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 defaultThemeVersion="166925"/>
  <xr:revisionPtr revIDLastSave="0" documentId="13_ncr:1_{A4AE26D3-4462-4B92-878A-3E2323168766}" xr6:coauthVersionLast="46" xr6:coauthVersionMax="46" xr10:uidLastSave="{00000000-0000-0000-0000-000000000000}"/>
  <bookViews>
    <workbookView xWindow="-120" yWindow="-120" windowWidth="29040" windowHeight="15840" tabRatio="901" xr2:uid="{D87A5C8B-1555-47C3-B860-4DAD6FD48F6C}"/>
  </bookViews>
  <sheets>
    <sheet name="Summary" sheetId="4" r:id="rId1"/>
    <sheet name="Spread Analysis" sheetId="5" r:id="rId2"/>
    <sheet name="Curve Analysis" sheetId="2" r:id="rId3"/>
    <sheet name="1yr" sheetId="13" r:id="rId4"/>
    <sheet name="2yr" sheetId="14" r:id="rId5"/>
    <sheet name="3yr" sheetId="9" r:id="rId6"/>
    <sheet name="5yr" sheetId="10" r:id="rId7"/>
    <sheet name="7yr" sheetId="15" r:id="rId8"/>
    <sheet name="10yr" sheetId="16" r:id="rId9"/>
    <sheet name="20yr" sheetId="17" r:id="rId10"/>
    <sheet name="30yr" sheetId="8" r:id="rId11"/>
    <sheet name="Data" sheetId="1" r:id="rId1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1" l="1"/>
  <c r="M7" i="1"/>
  <c r="D3" i="5" l="1"/>
  <c r="A3500" i="17"/>
  <c r="B3500" i="17" s="1"/>
  <c r="A3499" i="17"/>
  <c r="B3499" i="17" s="1"/>
  <c r="A3498" i="17"/>
  <c r="B3498" i="17" s="1"/>
  <c r="A3497" i="17"/>
  <c r="B3497" i="17" s="1"/>
  <c r="A3496" i="17"/>
  <c r="B3496" i="17" s="1"/>
  <c r="A3495" i="17"/>
  <c r="B3495" i="17" s="1"/>
  <c r="A3494" i="17"/>
  <c r="B3494" i="17" s="1"/>
  <c r="A3493" i="17"/>
  <c r="B3493" i="17" s="1"/>
  <c r="A3492" i="17"/>
  <c r="B3492" i="17" s="1"/>
  <c r="A3491" i="17"/>
  <c r="B3491" i="17" s="1"/>
  <c r="A3490" i="17"/>
  <c r="B3490" i="17" s="1"/>
  <c r="A3489" i="17"/>
  <c r="B3489" i="17" s="1"/>
  <c r="A3488" i="17"/>
  <c r="B3488" i="17" s="1"/>
  <c r="A3487" i="17"/>
  <c r="B3487" i="17" s="1"/>
  <c r="A3486" i="17"/>
  <c r="B3486" i="17" s="1"/>
  <c r="A3485" i="17"/>
  <c r="B3485" i="17" s="1"/>
  <c r="A3484" i="17"/>
  <c r="B3484" i="17" s="1"/>
  <c r="A3483" i="17"/>
  <c r="B3483" i="17" s="1"/>
  <c r="A3482" i="17"/>
  <c r="B3482" i="17" s="1"/>
  <c r="A3481" i="17"/>
  <c r="B3481" i="17" s="1"/>
  <c r="A3480" i="17"/>
  <c r="B3480" i="17" s="1"/>
  <c r="A3479" i="17"/>
  <c r="B3479" i="17" s="1"/>
  <c r="A3478" i="17"/>
  <c r="B3478" i="17" s="1"/>
  <c r="A3477" i="17"/>
  <c r="B3477" i="17" s="1"/>
  <c r="A3476" i="17"/>
  <c r="B3476" i="17" s="1"/>
  <c r="A3475" i="17"/>
  <c r="B3475" i="17" s="1"/>
  <c r="A3474" i="17"/>
  <c r="B3474" i="17" s="1"/>
  <c r="A3473" i="17"/>
  <c r="B3473" i="17" s="1"/>
  <c r="A3472" i="17"/>
  <c r="B3472" i="17" s="1"/>
  <c r="A3471" i="17"/>
  <c r="B3471" i="17" s="1"/>
  <c r="A3470" i="17"/>
  <c r="B3470" i="17" s="1"/>
  <c r="A3469" i="17"/>
  <c r="B3469" i="17" s="1"/>
  <c r="A3468" i="17"/>
  <c r="B3468" i="17" s="1"/>
  <c r="A3467" i="17"/>
  <c r="B3467" i="17" s="1"/>
  <c r="A3466" i="17"/>
  <c r="B3466" i="17" s="1"/>
  <c r="A3465" i="17"/>
  <c r="B3465" i="17" s="1"/>
  <c r="A3464" i="17"/>
  <c r="B3464" i="17" s="1"/>
  <c r="A3463" i="17"/>
  <c r="B3463" i="17" s="1"/>
  <c r="A3462" i="17"/>
  <c r="B3462" i="17" s="1"/>
  <c r="A3461" i="17"/>
  <c r="B3461" i="17" s="1"/>
  <c r="A3460" i="17"/>
  <c r="B3460" i="17" s="1"/>
  <c r="A3459" i="17"/>
  <c r="B3459" i="17" s="1"/>
  <c r="A3458" i="17"/>
  <c r="B3458" i="17" s="1"/>
  <c r="A3457" i="17"/>
  <c r="B3457" i="17" s="1"/>
  <c r="A3456" i="17"/>
  <c r="B3456" i="17" s="1"/>
  <c r="A3455" i="17"/>
  <c r="B3455" i="17" s="1"/>
  <c r="A3454" i="17"/>
  <c r="B3454" i="17" s="1"/>
  <c r="A3453" i="17"/>
  <c r="B3453" i="17" s="1"/>
  <c r="A3452" i="17"/>
  <c r="B3452" i="17" s="1"/>
  <c r="A3451" i="17"/>
  <c r="B3451" i="17" s="1"/>
  <c r="A3450" i="17"/>
  <c r="B3450" i="17" s="1"/>
  <c r="A3449" i="17"/>
  <c r="B3449" i="17" s="1"/>
  <c r="A3448" i="17"/>
  <c r="B3448" i="17" s="1"/>
  <c r="A3447" i="17"/>
  <c r="B3447" i="17" s="1"/>
  <c r="A3446" i="17"/>
  <c r="B3446" i="17" s="1"/>
  <c r="A3445" i="17"/>
  <c r="B3445" i="17" s="1"/>
  <c r="A3444" i="17"/>
  <c r="B3444" i="17" s="1"/>
  <c r="A3443" i="17"/>
  <c r="B3443" i="17" s="1"/>
  <c r="A3442" i="17"/>
  <c r="B3442" i="17" s="1"/>
  <c r="A3441" i="17"/>
  <c r="B3441" i="17" s="1"/>
  <c r="A3440" i="17"/>
  <c r="B3440" i="17" s="1"/>
  <c r="A3439" i="17"/>
  <c r="B3439" i="17" s="1"/>
  <c r="A3438" i="17"/>
  <c r="B3438" i="17" s="1"/>
  <c r="A3437" i="17"/>
  <c r="B3437" i="17" s="1"/>
  <c r="A3436" i="17"/>
  <c r="B3436" i="17" s="1"/>
  <c r="A3435" i="17"/>
  <c r="B3435" i="17" s="1"/>
  <c r="A3434" i="17"/>
  <c r="B3434" i="17" s="1"/>
  <c r="A3433" i="17"/>
  <c r="B3433" i="17" s="1"/>
  <c r="A3432" i="17"/>
  <c r="B3432" i="17" s="1"/>
  <c r="A3431" i="17"/>
  <c r="B3431" i="17" s="1"/>
  <c r="A3430" i="17"/>
  <c r="B3430" i="17" s="1"/>
  <c r="A3429" i="17"/>
  <c r="B3429" i="17" s="1"/>
  <c r="A3428" i="17"/>
  <c r="B3428" i="17" s="1"/>
  <c r="A3427" i="17"/>
  <c r="B3427" i="17" s="1"/>
  <c r="A3426" i="17"/>
  <c r="B3426" i="17" s="1"/>
  <c r="A3425" i="17"/>
  <c r="B3425" i="17" s="1"/>
  <c r="A3424" i="17"/>
  <c r="B3424" i="17" s="1"/>
  <c r="A3423" i="17"/>
  <c r="B3423" i="17" s="1"/>
  <c r="A3422" i="17"/>
  <c r="B3422" i="17" s="1"/>
  <c r="A3421" i="17"/>
  <c r="B3421" i="17" s="1"/>
  <c r="A3420" i="17"/>
  <c r="B3420" i="17" s="1"/>
  <c r="A3419" i="17"/>
  <c r="B3419" i="17" s="1"/>
  <c r="A3418" i="17"/>
  <c r="B3418" i="17" s="1"/>
  <c r="A3417" i="17"/>
  <c r="B3417" i="17" s="1"/>
  <c r="A3416" i="17"/>
  <c r="B3416" i="17" s="1"/>
  <c r="A3415" i="17"/>
  <c r="B3415" i="17" s="1"/>
  <c r="A3414" i="17"/>
  <c r="B3414" i="17" s="1"/>
  <c r="A3413" i="17"/>
  <c r="B3413" i="17" s="1"/>
  <c r="A3412" i="17"/>
  <c r="B3412" i="17" s="1"/>
  <c r="A3411" i="17"/>
  <c r="B3411" i="17" s="1"/>
  <c r="A3410" i="17"/>
  <c r="B3410" i="17" s="1"/>
  <c r="A3409" i="17"/>
  <c r="B3409" i="17" s="1"/>
  <c r="A3408" i="17"/>
  <c r="B3408" i="17" s="1"/>
  <c r="A3407" i="17"/>
  <c r="B3407" i="17" s="1"/>
  <c r="A3406" i="17"/>
  <c r="B3406" i="17" s="1"/>
  <c r="A3405" i="17"/>
  <c r="B3405" i="17" s="1"/>
  <c r="A3404" i="17"/>
  <c r="B3404" i="17" s="1"/>
  <c r="A3403" i="17"/>
  <c r="B3403" i="17" s="1"/>
  <c r="A3402" i="17"/>
  <c r="B3402" i="17" s="1"/>
  <c r="A3401" i="17"/>
  <c r="B3401" i="17" s="1"/>
  <c r="A3400" i="17"/>
  <c r="B3400" i="17" s="1"/>
  <c r="A3399" i="17"/>
  <c r="B3399" i="17" s="1"/>
  <c r="A3398" i="17"/>
  <c r="B3398" i="17" s="1"/>
  <c r="A3397" i="17"/>
  <c r="B3397" i="17" s="1"/>
  <c r="A3396" i="17"/>
  <c r="B3396" i="17" s="1"/>
  <c r="A3395" i="17"/>
  <c r="B3395" i="17" s="1"/>
  <c r="A3394" i="17"/>
  <c r="B3394" i="17" s="1"/>
  <c r="A3393" i="17"/>
  <c r="B3393" i="17" s="1"/>
  <c r="A3392" i="17"/>
  <c r="B3392" i="17" s="1"/>
  <c r="A3391" i="17"/>
  <c r="B3391" i="17" s="1"/>
  <c r="A3390" i="17"/>
  <c r="B3390" i="17" s="1"/>
  <c r="A3389" i="17"/>
  <c r="B3389" i="17" s="1"/>
  <c r="A3388" i="17"/>
  <c r="B3388" i="17" s="1"/>
  <c r="A3387" i="17"/>
  <c r="B3387" i="17" s="1"/>
  <c r="A3386" i="17"/>
  <c r="B3386" i="17" s="1"/>
  <c r="A3385" i="17"/>
  <c r="B3385" i="17" s="1"/>
  <c r="A3384" i="17"/>
  <c r="B3384" i="17" s="1"/>
  <c r="A3383" i="17"/>
  <c r="B3383" i="17" s="1"/>
  <c r="A3382" i="17"/>
  <c r="B3382" i="17" s="1"/>
  <c r="A3381" i="17"/>
  <c r="B3381" i="17" s="1"/>
  <c r="A3380" i="17"/>
  <c r="B3380" i="17" s="1"/>
  <c r="A3379" i="17"/>
  <c r="B3379" i="17" s="1"/>
  <c r="A3378" i="17"/>
  <c r="B3378" i="17" s="1"/>
  <c r="A3377" i="17"/>
  <c r="B3377" i="17" s="1"/>
  <c r="A3376" i="17"/>
  <c r="B3376" i="17" s="1"/>
  <c r="A3375" i="17"/>
  <c r="B3375" i="17" s="1"/>
  <c r="A3374" i="17"/>
  <c r="B3374" i="17" s="1"/>
  <c r="A3373" i="17"/>
  <c r="B3373" i="17" s="1"/>
  <c r="A3372" i="17"/>
  <c r="B3372" i="17" s="1"/>
  <c r="A3371" i="17"/>
  <c r="B3371" i="17" s="1"/>
  <c r="A3370" i="17"/>
  <c r="B3370" i="17" s="1"/>
  <c r="A3369" i="17"/>
  <c r="B3369" i="17" s="1"/>
  <c r="A3368" i="17"/>
  <c r="B3368" i="17" s="1"/>
  <c r="A3367" i="17"/>
  <c r="B3367" i="17" s="1"/>
  <c r="A3366" i="17"/>
  <c r="B3366" i="17" s="1"/>
  <c r="A3365" i="17"/>
  <c r="B3365" i="17" s="1"/>
  <c r="A3364" i="17"/>
  <c r="B3364" i="17" s="1"/>
  <c r="A3363" i="17"/>
  <c r="B3363" i="17" s="1"/>
  <c r="A3362" i="17"/>
  <c r="B3362" i="17" s="1"/>
  <c r="A3361" i="17"/>
  <c r="B3361" i="17" s="1"/>
  <c r="A3360" i="17"/>
  <c r="B3360" i="17" s="1"/>
  <c r="A3359" i="17"/>
  <c r="B3359" i="17" s="1"/>
  <c r="A3358" i="17"/>
  <c r="B3358" i="17" s="1"/>
  <c r="A3357" i="17"/>
  <c r="B3357" i="17" s="1"/>
  <c r="A3356" i="17"/>
  <c r="B3356" i="17" s="1"/>
  <c r="A3355" i="17"/>
  <c r="B3355" i="17" s="1"/>
  <c r="A3354" i="17"/>
  <c r="B3354" i="17" s="1"/>
  <c r="A3353" i="17"/>
  <c r="B3353" i="17" s="1"/>
  <c r="A3352" i="17"/>
  <c r="B3352" i="17" s="1"/>
  <c r="A3351" i="17"/>
  <c r="B3351" i="17" s="1"/>
  <c r="A3350" i="17"/>
  <c r="B3350" i="17" s="1"/>
  <c r="A3349" i="17"/>
  <c r="B3349" i="17" s="1"/>
  <c r="A3348" i="17"/>
  <c r="B3348" i="17" s="1"/>
  <c r="A3347" i="17"/>
  <c r="B3347" i="17" s="1"/>
  <c r="A3346" i="17"/>
  <c r="B3346" i="17" s="1"/>
  <c r="A3345" i="17"/>
  <c r="B3345" i="17" s="1"/>
  <c r="A3344" i="17"/>
  <c r="B3344" i="17" s="1"/>
  <c r="A3343" i="17"/>
  <c r="B3343" i="17" s="1"/>
  <c r="A3342" i="17"/>
  <c r="B3342" i="17" s="1"/>
  <c r="A3341" i="17"/>
  <c r="B3341" i="17" s="1"/>
  <c r="A3340" i="17"/>
  <c r="B3340" i="17" s="1"/>
  <c r="A3339" i="17"/>
  <c r="B3339" i="17" s="1"/>
  <c r="A3338" i="17"/>
  <c r="B3338" i="17" s="1"/>
  <c r="A3337" i="17"/>
  <c r="B3337" i="17" s="1"/>
  <c r="A3336" i="17"/>
  <c r="B3336" i="17" s="1"/>
  <c r="A3335" i="17"/>
  <c r="B3335" i="17" s="1"/>
  <c r="A3334" i="17"/>
  <c r="B3334" i="17" s="1"/>
  <c r="A3333" i="17"/>
  <c r="B3333" i="17" s="1"/>
  <c r="A3332" i="17"/>
  <c r="B3332" i="17" s="1"/>
  <c r="A3331" i="17"/>
  <c r="B3331" i="17" s="1"/>
  <c r="A3330" i="17"/>
  <c r="B3330" i="17" s="1"/>
  <c r="A3329" i="17"/>
  <c r="B3329" i="17" s="1"/>
  <c r="A3328" i="17"/>
  <c r="B3328" i="17" s="1"/>
  <c r="A3327" i="17"/>
  <c r="B3327" i="17" s="1"/>
  <c r="A3326" i="17"/>
  <c r="B3326" i="17" s="1"/>
  <c r="A3325" i="17"/>
  <c r="B3325" i="17" s="1"/>
  <c r="A3324" i="17"/>
  <c r="B3324" i="17" s="1"/>
  <c r="A3323" i="17"/>
  <c r="B3323" i="17" s="1"/>
  <c r="A3322" i="17"/>
  <c r="B3322" i="17" s="1"/>
  <c r="A3321" i="17"/>
  <c r="B3321" i="17" s="1"/>
  <c r="A3320" i="17"/>
  <c r="B3320" i="17" s="1"/>
  <c r="A3319" i="17"/>
  <c r="B3319" i="17" s="1"/>
  <c r="A3318" i="17"/>
  <c r="B3318" i="17" s="1"/>
  <c r="A3317" i="17"/>
  <c r="B3317" i="17" s="1"/>
  <c r="A3316" i="17"/>
  <c r="B3316" i="17" s="1"/>
  <c r="A3315" i="17"/>
  <c r="B3315" i="17" s="1"/>
  <c r="A3314" i="17"/>
  <c r="B3314" i="17" s="1"/>
  <c r="A3313" i="17"/>
  <c r="B3313" i="17" s="1"/>
  <c r="A3312" i="17"/>
  <c r="B3312" i="17" s="1"/>
  <c r="A3311" i="17"/>
  <c r="B3311" i="17" s="1"/>
  <c r="A3310" i="17"/>
  <c r="B3310" i="17" s="1"/>
  <c r="A3309" i="17"/>
  <c r="B3309" i="17" s="1"/>
  <c r="A3308" i="17"/>
  <c r="B3308" i="17" s="1"/>
  <c r="A3307" i="17"/>
  <c r="B3307" i="17" s="1"/>
  <c r="A3306" i="17"/>
  <c r="B3306" i="17" s="1"/>
  <c r="A3305" i="17"/>
  <c r="B3305" i="17" s="1"/>
  <c r="A3304" i="17"/>
  <c r="B3304" i="17" s="1"/>
  <c r="A3303" i="17"/>
  <c r="B3303" i="17" s="1"/>
  <c r="A3302" i="17"/>
  <c r="B3302" i="17" s="1"/>
  <c r="A3301" i="17"/>
  <c r="B3301" i="17" s="1"/>
  <c r="A3300" i="17"/>
  <c r="B3300" i="17" s="1"/>
  <c r="A3299" i="17"/>
  <c r="B3299" i="17" s="1"/>
  <c r="A3298" i="17"/>
  <c r="B3298" i="17" s="1"/>
  <c r="A3297" i="17"/>
  <c r="B3297" i="17" s="1"/>
  <c r="A3296" i="17"/>
  <c r="B3296" i="17" s="1"/>
  <c r="A3295" i="17"/>
  <c r="B3295" i="17" s="1"/>
  <c r="A3294" i="17"/>
  <c r="B3294" i="17" s="1"/>
  <c r="A3293" i="17"/>
  <c r="B3293" i="17" s="1"/>
  <c r="A3292" i="17"/>
  <c r="B3292" i="17" s="1"/>
  <c r="A3291" i="17"/>
  <c r="B3291" i="17" s="1"/>
  <c r="A3290" i="17"/>
  <c r="B3290" i="17" s="1"/>
  <c r="A3289" i="17"/>
  <c r="B3289" i="17" s="1"/>
  <c r="A3288" i="17"/>
  <c r="B3288" i="17" s="1"/>
  <c r="A3287" i="17"/>
  <c r="B3287" i="17" s="1"/>
  <c r="A3286" i="17"/>
  <c r="B3286" i="17" s="1"/>
  <c r="A3285" i="17"/>
  <c r="B3285" i="17" s="1"/>
  <c r="A3284" i="17"/>
  <c r="B3284" i="17" s="1"/>
  <c r="A3283" i="17"/>
  <c r="B3283" i="17" s="1"/>
  <c r="A3282" i="17"/>
  <c r="B3282" i="17" s="1"/>
  <c r="A3281" i="17"/>
  <c r="B3281" i="17" s="1"/>
  <c r="A3280" i="17"/>
  <c r="B3280" i="17" s="1"/>
  <c r="A3279" i="17"/>
  <c r="B3279" i="17" s="1"/>
  <c r="A3278" i="17"/>
  <c r="B3278" i="17" s="1"/>
  <c r="A3277" i="17"/>
  <c r="B3277" i="17" s="1"/>
  <c r="A3276" i="17"/>
  <c r="B3276" i="17" s="1"/>
  <c r="A3275" i="17"/>
  <c r="B3275" i="17" s="1"/>
  <c r="A3274" i="17"/>
  <c r="B3274" i="17" s="1"/>
  <c r="A3273" i="17"/>
  <c r="B3273" i="17" s="1"/>
  <c r="A3272" i="17"/>
  <c r="B3272" i="17" s="1"/>
  <c r="A3271" i="17"/>
  <c r="B3271" i="17" s="1"/>
  <c r="A3270" i="17"/>
  <c r="B3270" i="17" s="1"/>
  <c r="A3269" i="17"/>
  <c r="B3269" i="17" s="1"/>
  <c r="A3268" i="17"/>
  <c r="B3268" i="17" s="1"/>
  <c r="A3267" i="17"/>
  <c r="B3267" i="17" s="1"/>
  <c r="A3266" i="17"/>
  <c r="B3266" i="17" s="1"/>
  <c r="A3265" i="17"/>
  <c r="B3265" i="17" s="1"/>
  <c r="A3264" i="17"/>
  <c r="B3264" i="17" s="1"/>
  <c r="A3263" i="17"/>
  <c r="B3263" i="17" s="1"/>
  <c r="A3262" i="17"/>
  <c r="B3262" i="17" s="1"/>
  <c r="A3261" i="17"/>
  <c r="B3261" i="17" s="1"/>
  <c r="A3260" i="17"/>
  <c r="B3260" i="17" s="1"/>
  <c r="A3259" i="17"/>
  <c r="B3259" i="17" s="1"/>
  <c r="A3258" i="17"/>
  <c r="B3258" i="17" s="1"/>
  <c r="A3257" i="17"/>
  <c r="B3257" i="17" s="1"/>
  <c r="A3256" i="17"/>
  <c r="B3256" i="17" s="1"/>
  <c r="A3255" i="17"/>
  <c r="B3255" i="17" s="1"/>
  <c r="A3254" i="17"/>
  <c r="B3254" i="17" s="1"/>
  <c r="A3253" i="17"/>
  <c r="B3253" i="17" s="1"/>
  <c r="A3252" i="17"/>
  <c r="B3252" i="17" s="1"/>
  <c r="A3251" i="17"/>
  <c r="B3251" i="17" s="1"/>
  <c r="A3250" i="17"/>
  <c r="B3250" i="17" s="1"/>
  <c r="A3249" i="17"/>
  <c r="B3249" i="17" s="1"/>
  <c r="A3248" i="17"/>
  <c r="B3248" i="17" s="1"/>
  <c r="A3247" i="17"/>
  <c r="B3247" i="17" s="1"/>
  <c r="A3246" i="17"/>
  <c r="B3246" i="17" s="1"/>
  <c r="A3245" i="17"/>
  <c r="B3245" i="17" s="1"/>
  <c r="A3244" i="17"/>
  <c r="B3244" i="17" s="1"/>
  <c r="A3243" i="17"/>
  <c r="B3243" i="17" s="1"/>
  <c r="A3242" i="17"/>
  <c r="B3242" i="17" s="1"/>
  <c r="A3241" i="17"/>
  <c r="B3241" i="17" s="1"/>
  <c r="A3240" i="17"/>
  <c r="B3240" i="17" s="1"/>
  <c r="A3239" i="17"/>
  <c r="B3239" i="17" s="1"/>
  <c r="A3238" i="17"/>
  <c r="B3238" i="17" s="1"/>
  <c r="A3237" i="17"/>
  <c r="B3237" i="17" s="1"/>
  <c r="A3236" i="17"/>
  <c r="B3236" i="17" s="1"/>
  <c r="A3235" i="17"/>
  <c r="B3235" i="17" s="1"/>
  <c r="A3234" i="17"/>
  <c r="B3234" i="17" s="1"/>
  <c r="A3233" i="17"/>
  <c r="B3233" i="17" s="1"/>
  <c r="A3232" i="17"/>
  <c r="B3232" i="17" s="1"/>
  <c r="A3231" i="17"/>
  <c r="B3231" i="17" s="1"/>
  <c r="A3230" i="17"/>
  <c r="B3230" i="17" s="1"/>
  <c r="A3229" i="17"/>
  <c r="B3229" i="17" s="1"/>
  <c r="A3228" i="17"/>
  <c r="B3228" i="17" s="1"/>
  <c r="A3227" i="17"/>
  <c r="B3227" i="17" s="1"/>
  <c r="A3226" i="17"/>
  <c r="B3226" i="17" s="1"/>
  <c r="A3225" i="17"/>
  <c r="B3225" i="17" s="1"/>
  <c r="A3224" i="17"/>
  <c r="B3224" i="17" s="1"/>
  <c r="A3223" i="17"/>
  <c r="B3223" i="17" s="1"/>
  <c r="A3222" i="17"/>
  <c r="B3222" i="17" s="1"/>
  <c r="A3221" i="17"/>
  <c r="B3221" i="17" s="1"/>
  <c r="A3220" i="17"/>
  <c r="B3220" i="17" s="1"/>
  <c r="A3219" i="17"/>
  <c r="B3219" i="17" s="1"/>
  <c r="A3218" i="17"/>
  <c r="B3218" i="17" s="1"/>
  <c r="A3217" i="17"/>
  <c r="B3217" i="17" s="1"/>
  <c r="A3216" i="17"/>
  <c r="B3216" i="17" s="1"/>
  <c r="A3215" i="17"/>
  <c r="B3215" i="17" s="1"/>
  <c r="A3214" i="17"/>
  <c r="B3214" i="17" s="1"/>
  <c r="A3213" i="17"/>
  <c r="B3213" i="17" s="1"/>
  <c r="A3212" i="17"/>
  <c r="B3212" i="17" s="1"/>
  <c r="A3211" i="17"/>
  <c r="B3211" i="17" s="1"/>
  <c r="A3210" i="17"/>
  <c r="B3210" i="17" s="1"/>
  <c r="A3209" i="17"/>
  <c r="B3209" i="17" s="1"/>
  <c r="A3208" i="17"/>
  <c r="B3208" i="17" s="1"/>
  <c r="A3207" i="17"/>
  <c r="B3207" i="17" s="1"/>
  <c r="A3206" i="17"/>
  <c r="B3206" i="17" s="1"/>
  <c r="A3205" i="17"/>
  <c r="B3205" i="17" s="1"/>
  <c r="A3204" i="17"/>
  <c r="B3204" i="17" s="1"/>
  <c r="A3203" i="17"/>
  <c r="B3203" i="17" s="1"/>
  <c r="A3202" i="17"/>
  <c r="B3202" i="17" s="1"/>
  <c r="A3201" i="17"/>
  <c r="B3201" i="17" s="1"/>
  <c r="A3200" i="17"/>
  <c r="B3200" i="17" s="1"/>
  <c r="A3199" i="17"/>
  <c r="B3199" i="17" s="1"/>
  <c r="A3198" i="17"/>
  <c r="B3198" i="17" s="1"/>
  <c r="A3197" i="17"/>
  <c r="B3197" i="17" s="1"/>
  <c r="A3196" i="17"/>
  <c r="B3196" i="17" s="1"/>
  <c r="A3195" i="17"/>
  <c r="B3195" i="17" s="1"/>
  <c r="A3194" i="17"/>
  <c r="B3194" i="17" s="1"/>
  <c r="A3193" i="17"/>
  <c r="B3193" i="17" s="1"/>
  <c r="A3192" i="17"/>
  <c r="B3192" i="17" s="1"/>
  <c r="A3191" i="17"/>
  <c r="B3191" i="17" s="1"/>
  <c r="A3190" i="17"/>
  <c r="B3190" i="17" s="1"/>
  <c r="A3189" i="17"/>
  <c r="B3189" i="17" s="1"/>
  <c r="A3188" i="17"/>
  <c r="B3188" i="17" s="1"/>
  <c r="A3187" i="17"/>
  <c r="B3187" i="17" s="1"/>
  <c r="A3186" i="17"/>
  <c r="B3186" i="17" s="1"/>
  <c r="A3185" i="17"/>
  <c r="B3185" i="17" s="1"/>
  <c r="A3184" i="17"/>
  <c r="B3184" i="17" s="1"/>
  <c r="A3183" i="17"/>
  <c r="B3183" i="17" s="1"/>
  <c r="A3182" i="17"/>
  <c r="B3182" i="17" s="1"/>
  <c r="A3181" i="17"/>
  <c r="B3181" i="17" s="1"/>
  <c r="A3180" i="17"/>
  <c r="B3180" i="17" s="1"/>
  <c r="A3179" i="17"/>
  <c r="B3179" i="17" s="1"/>
  <c r="A3178" i="17"/>
  <c r="B3178" i="17" s="1"/>
  <c r="A3177" i="17"/>
  <c r="B3177" i="17" s="1"/>
  <c r="A3176" i="17"/>
  <c r="B3176" i="17" s="1"/>
  <c r="A3175" i="17"/>
  <c r="B3175" i="17" s="1"/>
  <c r="A3174" i="17"/>
  <c r="B3174" i="17" s="1"/>
  <c r="A3173" i="17"/>
  <c r="B3173" i="17" s="1"/>
  <c r="A3172" i="17"/>
  <c r="B3172" i="17" s="1"/>
  <c r="A3171" i="17"/>
  <c r="B3171" i="17" s="1"/>
  <c r="A3170" i="17"/>
  <c r="B3170" i="17" s="1"/>
  <c r="A3169" i="17"/>
  <c r="B3169" i="17" s="1"/>
  <c r="A3168" i="17"/>
  <c r="B3168" i="17" s="1"/>
  <c r="A3167" i="17"/>
  <c r="B3167" i="17" s="1"/>
  <c r="A3166" i="17"/>
  <c r="B3166" i="17" s="1"/>
  <c r="A3165" i="17"/>
  <c r="B3165" i="17" s="1"/>
  <c r="A3164" i="17"/>
  <c r="B3164" i="17" s="1"/>
  <c r="A3163" i="17"/>
  <c r="B3163" i="17" s="1"/>
  <c r="A3162" i="17"/>
  <c r="B3162" i="17" s="1"/>
  <c r="A3161" i="17"/>
  <c r="B3161" i="17" s="1"/>
  <c r="A3160" i="17"/>
  <c r="B3160" i="17" s="1"/>
  <c r="A3159" i="17"/>
  <c r="B3159" i="17" s="1"/>
  <c r="A3158" i="17"/>
  <c r="B3158" i="17" s="1"/>
  <c r="A3157" i="17"/>
  <c r="B3157" i="17" s="1"/>
  <c r="A3156" i="17"/>
  <c r="B3156" i="17" s="1"/>
  <c r="A3155" i="17"/>
  <c r="B3155" i="17" s="1"/>
  <c r="A3154" i="17"/>
  <c r="B3154" i="17" s="1"/>
  <c r="A3153" i="17"/>
  <c r="B3153" i="17" s="1"/>
  <c r="A3152" i="17"/>
  <c r="B3152" i="17" s="1"/>
  <c r="A3151" i="17"/>
  <c r="B3151" i="17" s="1"/>
  <c r="A3150" i="17"/>
  <c r="B3150" i="17" s="1"/>
  <c r="A3149" i="17"/>
  <c r="B3149" i="17" s="1"/>
  <c r="A3148" i="17"/>
  <c r="B3148" i="17" s="1"/>
  <c r="A3147" i="17"/>
  <c r="B3147" i="17" s="1"/>
  <c r="A3146" i="17"/>
  <c r="B3146" i="17" s="1"/>
  <c r="A3145" i="17"/>
  <c r="B3145" i="17" s="1"/>
  <c r="A3144" i="17"/>
  <c r="B3144" i="17" s="1"/>
  <c r="A3143" i="17"/>
  <c r="B3143" i="17" s="1"/>
  <c r="A3142" i="17"/>
  <c r="B3142" i="17" s="1"/>
  <c r="A3141" i="17"/>
  <c r="B3141" i="17" s="1"/>
  <c r="A3140" i="17"/>
  <c r="B3140" i="17" s="1"/>
  <c r="A3139" i="17"/>
  <c r="B3139" i="17" s="1"/>
  <c r="A3138" i="17"/>
  <c r="B3138" i="17" s="1"/>
  <c r="A3137" i="17"/>
  <c r="B3137" i="17" s="1"/>
  <c r="A3136" i="17"/>
  <c r="B3136" i="17" s="1"/>
  <c r="A3135" i="17"/>
  <c r="B3135" i="17" s="1"/>
  <c r="A3134" i="17"/>
  <c r="B3134" i="17" s="1"/>
  <c r="A3133" i="17"/>
  <c r="B3133" i="17" s="1"/>
  <c r="A3132" i="17"/>
  <c r="B3132" i="17" s="1"/>
  <c r="A3131" i="17"/>
  <c r="B3131" i="17" s="1"/>
  <c r="A3130" i="17"/>
  <c r="B3130" i="17" s="1"/>
  <c r="A3129" i="17"/>
  <c r="B3129" i="17" s="1"/>
  <c r="A3128" i="17"/>
  <c r="B3128" i="17" s="1"/>
  <c r="A3127" i="17"/>
  <c r="B3127" i="17" s="1"/>
  <c r="A3126" i="17"/>
  <c r="B3126" i="17" s="1"/>
  <c r="A3125" i="17"/>
  <c r="B3125" i="17" s="1"/>
  <c r="A3124" i="17"/>
  <c r="B3124" i="17" s="1"/>
  <c r="A3123" i="17"/>
  <c r="B3123" i="17" s="1"/>
  <c r="A3122" i="17"/>
  <c r="B3122" i="17" s="1"/>
  <c r="A3121" i="17"/>
  <c r="B3121" i="17" s="1"/>
  <c r="A3120" i="17"/>
  <c r="B3120" i="17" s="1"/>
  <c r="A3119" i="17"/>
  <c r="B3119" i="17" s="1"/>
  <c r="A3118" i="17"/>
  <c r="B3118" i="17" s="1"/>
  <c r="A3117" i="17"/>
  <c r="B3117" i="17" s="1"/>
  <c r="A3116" i="17"/>
  <c r="B3116" i="17" s="1"/>
  <c r="A3115" i="17"/>
  <c r="B3115" i="17" s="1"/>
  <c r="A3114" i="17"/>
  <c r="B3114" i="17" s="1"/>
  <c r="A3113" i="17"/>
  <c r="B3113" i="17" s="1"/>
  <c r="A3112" i="17"/>
  <c r="B3112" i="17" s="1"/>
  <c r="A3111" i="17"/>
  <c r="B3111" i="17" s="1"/>
  <c r="A3110" i="17"/>
  <c r="B3110" i="17" s="1"/>
  <c r="A3109" i="17"/>
  <c r="B3109" i="17" s="1"/>
  <c r="A3108" i="17"/>
  <c r="B3108" i="17" s="1"/>
  <c r="A3107" i="17"/>
  <c r="B3107" i="17" s="1"/>
  <c r="A3106" i="17"/>
  <c r="B3106" i="17" s="1"/>
  <c r="A3105" i="17"/>
  <c r="B3105" i="17" s="1"/>
  <c r="A3104" i="17"/>
  <c r="B3104" i="17" s="1"/>
  <c r="A3103" i="17"/>
  <c r="B3103" i="17" s="1"/>
  <c r="A3102" i="17"/>
  <c r="B3102" i="17" s="1"/>
  <c r="A3101" i="17"/>
  <c r="B3101" i="17" s="1"/>
  <c r="A3100" i="17"/>
  <c r="B3100" i="17" s="1"/>
  <c r="A3099" i="17"/>
  <c r="B3099" i="17" s="1"/>
  <c r="A3098" i="17"/>
  <c r="B3098" i="17" s="1"/>
  <c r="A3097" i="17"/>
  <c r="B3097" i="17" s="1"/>
  <c r="A3096" i="17"/>
  <c r="B3096" i="17" s="1"/>
  <c r="A3095" i="17"/>
  <c r="B3095" i="17" s="1"/>
  <c r="A3094" i="17"/>
  <c r="B3094" i="17" s="1"/>
  <c r="A3093" i="17"/>
  <c r="B3093" i="17" s="1"/>
  <c r="A3092" i="17"/>
  <c r="B3092" i="17" s="1"/>
  <c r="A3091" i="17"/>
  <c r="B3091" i="17" s="1"/>
  <c r="A3090" i="17"/>
  <c r="B3090" i="17" s="1"/>
  <c r="A3089" i="17"/>
  <c r="B3089" i="17" s="1"/>
  <c r="A3088" i="17"/>
  <c r="B3088" i="17" s="1"/>
  <c r="A3087" i="17"/>
  <c r="B3087" i="17" s="1"/>
  <c r="A3086" i="17"/>
  <c r="B3086" i="17" s="1"/>
  <c r="A3085" i="17"/>
  <c r="B3085" i="17" s="1"/>
  <c r="A3084" i="17"/>
  <c r="B3084" i="17" s="1"/>
  <c r="A3083" i="17"/>
  <c r="B3083" i="17" s="1"/>
  <c r="A3082" i="17"/>
  <c r="B3082" i="17" s="1"/>
  <c r="A3081" i="17"/>
  <c r="B3081" i="17" s="1"/>
  <c r="A3080" i="17"/>
  <c r="B3080" i="17" s="1"/>
  <c r="A3079" i="17"/>
  <c r="B3079" i="17" s="1"/>
  <c r="A3078" i="17"/>
  <c r="B3078" i="17" s="1"/>
  <c r="A3077" i="17"/>
  <c r="B3077" i="17" s="1"/>
  <c r="A3076" i="17"/>
  <c r="B3076" i="17" s="1"/>
  <c r="A3075" i="17"/>
  <c r="B3075" i="17" s="1"/>
  <c r="A3074" i="17"/>
  <c r="B3074" i="17" s="1"/>
  <c r="A3073" i="17"/>
  <c r="B3073" i="17" s="1"/>
  <c r="A3072" i="17"/>
  <c r="B3072" i="17" s="1"/>
  <c r="A3071" i="17"/>
  <c r="B3071" i="17" s="1"/>
  <c r="A3070" i="17"/>
  <c r="B3070" i="17" s="1"/>
  <c r="A3069" i="17"/>
  <c r="B3069" i="17" s="1"/>
  <c r="A3068" i="17"/>
  <c r="B3068" i="17" s="1"/>
  <c r="A3067" i="17"/>
  <c r="B3067" i="17" s="1"/>
  <c r="A3066" i="17"/>
  <c r="B3066" i="17" s="1"/>
  <c r="A3065" i="17"/>
  <c r="B3065" i="17" s="1"/>
  <c r="A3064" i="17"/>
  <c r="B3064" i="17" s="1"/>
  <c r="A3063" i="17"/>
  <c r="B3063" i="17" s="1"/>
  <c r="A3062" i="17"/>
  <c r="B3062" i="17" s="1"/>
  <c r="A3061" i="17"/>
  <c r="B3061" i="17" s="1"/>
  <c r="A3060" i="17"/>
  <c r="B3060" i="17" s="1"/>
  <c r="A3059" i="17"/>
  <c r="B3059" i="17" s="1"/>
  <c r="A3058" i="17"/>
  <c r="B3058" i="17" s="1"/>
  <c r="A3057" i="17"/>
  <c r="B3057" i="17" s="1"/>
  <c r="A3056" i="17"/>
  <c r="B3056" i="17" s="1"/>
  <c r="A3055" i="17"/>
  <c r="B3055" i="17" s="1"/>
  <c r="A3054" i="17"/>
  <c r="B3054" i="17" s="1"/>
  <c r="A3053" i="17"/>
  <c r="B3053" i="17" s="1"/>
  <c r="A3052" i="17"/>
  <c r="B3052" i="17" s="1"/>
  <c r="A3051" i="17"/>
  <c r="B3051" i="17" s="1"/>
  <c r="A3050" i="17"/>
  <c r="B3050" i="17" s="1"/>
  <c r="A3049" i="17"/>
  <c r="B3049" i="17" s="1"/>
  <c r="A3048" i="17"/>
  <c r="B3048" i="17" s="1"/>
  <c r="A3047" i="17"/>
  <c r="B3047" i="17" s="1"/>
  <c r="A3046" i="17"/>
  <c r="B3046" i="17" s="1"/>
  <c r="A3045" i="17"/>
  <c r="B3045" i="17" s="1"/>
  <c r="A3044" i="17"/>
  <c r="B3044" i="17" s="1"/>
  <c r="A3043" i="17"/>
  <c r="B3043" i="17" s="1"/>
  <c r="A3042" i="17"/>
  <c r="B3042" i="17" s="1"/>
  <c r="A3041" i="17"/>
  <c r="B3041" i="17" s="1"/>
  <c r="A3040" i="17"/>
  <c r="B3040" i="17" s="1"/>
  <c r="A3039" i="17"/>
  <c r="B3039" i="17" s="1"/>
  <c r="A3038" i="17"/>
  <c r="B3038" i="17" s="1"/>
  <c r="A3037" i="17"/>
  <c r="B3037" i="17" s="1"/>
  <c r="A3036" i="17"/>
  <c r="B3036" i="17" s="1"/>
  <c r="A3035" i="17"/>
  <c r="B3035" i="17" s="1"/>
  <c r="A3034" i="17"/>
  <c r="B3034" i="17" s="1"/>
  <c r="A3033" i="17"/>
  <c r="B3033" i="17" s="1"/>
  <c r="A3032" i="17"/>
  <c r="B3032" i="17" s="1"/>
  <c r="A3031" i="17"/>
  <c r="B3031" i="17" s="1"/>
  <c r="A3030" i="17"/>
  <c r="B3030" i="17" s="1"/>
  <c r="A3029" i="17"/>
  <c r="B3029" i="17" s="1"/>
  <c r="A3028" i="17"/>
  <c r="B3028" i="17" s="1"/>
  <c r="A3027" i="17"/>
  <c r="B3027" i="17" s="1"/>
  <c r="A3026" i="17"/>
  <c r="B3026" i="17" s="1"/>
  <c r="A3025" i="17"/>
  <c r="B3025" i="17" s="1"/>
  <c r="A3024" i="17"/>
  <c r="B3024" i="17" s="1"/>
  <c r="A3023" i="17"/>
  <c r="B3023" i="17" s="1"/>
  <c r="A3022" i="17"/>
  <c r="B3022" i="17" s="1"/>
  <c r="A3021" i="17"/>
  <c r="B3021" i="17" s="1"/>
  <c r="A3020" i="17"/>
  <c r="B3020" i="17" s="1"/>
  <c r="A3019" i="17"/>
  <c r="B3019" i="17" s="1"/>
  <c r="A3018" i="17"/>
  <c r="B3018" i="17" s="1"/>
  <c r="A3017" i="17"/>
  <c r="B3017" i="17" s="1"/>
  <c r="A3016" i="17"/>
  <c r="B3016" i="17" s="1"/>
  <c r="A3015" i="17"/>
  <c r="B3015" i="17" s="1"/>
  <c r="A3014" i="17"/>
  <c r="B3014" i="17" s="1"/>
  <c r="A3013" i="17"/>
  <c r="B3013" i="17" s="1"/>
  <c r="A3012" i="17"/>
  <c r="B3012" i="17" s="1"/>
  <c r="A3011" i="17"/>
  <c r="B3011" i="17" s="1"/>
  <c r="A3010" i="17"/>
  <c r="B3010" i="17" s="1"/>
  <c r="A3009" i="17"/>
  <c r="B3009" i="17" s="1"/>
  <c r="A3008" i="17"/>
  <c r="B3008" i="17" s="1"/>
  <c r="A3007" i="17"/>
  <c r="B3007" i="17" s="1"/>
  <c r="A3006" i="17"/>
  <c r="B3006" i="17" s="1"/>
  <c r="A3005" i="17"/>
  <c r="B3005" i="17" s="1"/>
  <c r="A3004" i="17"/>
  <c r="B3004" i="17" s="1"/>
  <c r="A3003" i="17"/>
  <c r="B3003" i="17" s="1"/>
  <c r="A3002" i="17"/>
  <c r="B3002" i="17" s="1"/>
  <c r="A3001" i="17"/>
  <c r="B3001" i="17" s="1"/>
  <c r="A3000" i="17"/>
  <c r="B3000" i="17" s="1"/>
  <c r="A2999" i="17"/>
  <c r="B2999" i="17" s="1"/>
  <c r="A2998" i="17"/>
  <c r="B2998" i="17" s="1"/>
  <c r="A2997" i="17"/>
  <c r="B2997" i="17" s="1"/>
  <c r="A2996" i="17"/>
  <c r="B2996" i="17" s="1"/>
  <c r="A2995" i="17"/>
  <c r="B2995" i="17" s="1"/>
  <c r="A2994" i="17"/>
  <c r="B2994" i="17" s="1"/>
  <c r="A2993" i="17"/>
  <c r="B2993" i="17" s="1"/>
  <c r="A2992" i="17"/>
  <c r="B2992" i="17" s="1"/>
  <c r="A2991" i="17"/>
  <c r="B2991" i="17" s="1"/>
  <c r="A2990" i="17"/>
  <c r="B2990" i="17" s="1"/>
  <c r="A2989" i="17"/>
  <c r="B2989" i="17" s="1"/>
  <c r="A2988" i="17"/>
  <c r="B2988" i="17" s="1"/>
  <c r="A2987" i="17"/>
  <c r="B2987" i="17" s="1"/>
  <c r="A2986" i="17"/>
  <c r="B2986" i="17" s="1"/>
  <c r="A2985" i="17"/>
  <c r="B2985" i="17" s="1"/>
  <c r="A2984" i="17"/>
  <c r="B2984" i="17" s="1"/>
  <c r="A2983" i="17"/>
  <c r="B2983" i="17" s="1"/>
  <c r="A2982" i="17"/>
  <c r="B2982" i="17" s="1"/>
  <c r="A2981" i="17"/>
  <c r="B2981" i="17" s="1"/>
  <c r="A2980" i="17"/>
  <c r="B2980" i="17" s="1"/>
  <c r="A2979" i="17"/>
  <c r="B2979" i="17" s="1"/>
  <c r="A2978" i="17"/>
  <c r="B2978" i="17" s="1"/>
  <c r="A2977" i="17"/>
  <c r="B2977" i="17" s="1"/>
  <c r="A2976" i="17"/>
  <c r="B2976" i="17" s="1"/>
  <c r="A2975" i="17"/>
  <c r="B2975" i="17" s="1"/>
  <c r="A2974" i="17"/>
  <c r="B2974" i="17" s="1"/>
  <c r="A2973" i="17"/>
  <c r="B2973" i="17" s="1"/>
  <c r="A2972" i="17"/>
  <c r="B2972" i="17" s="1"/>
  <c r="A2971" i="17"/>
  <c r="B2971" i="17" s="1"/>
  <c r="A2970" i="17"/>
  <c r="B2970" i="17" s="1"/>
  <c r="A2969" i="17"/>
  <c r="B2969" i="17" s="1"/>
  <c r="A2968" i="17"/>
  <c r="B2968" i="17" s="1"/>
  <c r="A2967" i="17"/>
  <c r="B2967" i="17" s="1"/>
  <c r="A2966" i="17"/>
  <c r="B2966" i="17" s="1"/>
  <c r="A2965" i="17"/>
  <c r="B2965" i="17" s="1"/>
  <c r="A2964" i="17"/>
  <c r="B2964" i="17" s="1"/>
  <c r="A2963" i="17"/>
  <c r="B2963" i="17" s="1"/>
  <c r="A2962" i="17"/>
  <c r="B2962" i="17" s="1"/>
  <c r="A2961" i="17"/>
  <c r="B2961" i="17" s="1"/>
  <c r="A2960" i="17"/>
  <c r="B2960" i="17" s="1"/>
  <c r="A2959" i="17"/>
  <c r="B2959" i="17" s="1"/>
  <c r="A2958" i="17"/>
  <c r="B2958" i="17" s="1"/>
  <c r="A2957" i="17"/>
  <c r="B2957" i="17" s="1"/>
  <c r="A2956" i="17"/>
  <c r="B2956" i="17" s="1"/>
  <c r="A2955" i="17"/>
  <c r="B2955" i="17" s="1"/>
  <c r="A2954" i="17"/>
  <c r="B2954" i="17" s="1"/>
  <c r="A2953" i="17"/>
  <c r="B2953" i="17" s="1"/>
  <c r="A2952" i="17"/>
  <c r="B2952" i="17" s="1"/>
  <c r="A2951" i="17"/>
  <c r="B2951" i="17" s="1"/>
  <c r="A2950" i="17"/>
  <c r="B2950" i="17" s="1"/>
  <c r="A2949" i="17"/>
  <c r="B2949" i="17" s="1"/>
  <c r="A2948" i="17"/>
  <c r="B2948" i="17" s="1"/>
  <c r="A2947" i="17"/>
  <c r="B2947" i="17" s="1"/>
  <c r="A2946" i="17"/>
  <c r="B2946" i="17" s="1"/>
  <c r="A2945" i="17"/>
  <c r="B2945" i="17" s="1"/>
  <c r="A2944" i="17"/>
  <c r="B2944" i="17" s="1"/>
  <c r="A2943" i="17"/>
  <c r="B2943" i="17" s="1"/>
  <c r="A2942" i="17"/>
  <c r="B2942" i="17" s="1"/>
  <c r="A2941" i="17"/>
  <c r="B2941" i="17" s="1"/>
  <c r="A2940" i="17"/>
  <c r="B2940" i="17" s="1"/>
  <c r="A2939" i="17"/>
  <c r="B2939" i="17" s="1"/>
  <c r="A2938" i="17"/>
  <c r="B2938" i="17" s="1"/>
  <c r="A2937" i="17"/>
  <c r="B2937" i="17" s="1"/>
  <c r="A2936" i="17"/>
  <c r="B2936" i="17" s="1"/>
  <c r="A2935" i="17"/>
  <c r="B2935" i="17" s="1"/>
  <c r="A2934" i="17"/>
  <c r="B2934" i="17" s="1"/>
  <c r="A2933" i="17"/>
  <c r="B2933" i="17" s="1"/>
  <c r="A2932" i="17"/>
  <c r="B2932" i="17" s="1"/>
  <c r="A2931" i="17"/>
  <c r="B2931" i="17" s="1"/>
  <c r="A2930" i="17"/>
  <c r="B2930" i="17" s="1"/>
  <c r="A2929" i="17"/>
  <c r="B2929" i="17" s="1"/>
  <c r="A2928" i="17"/>
  <c r="B2928" i="17" s="1"/>
  <c r="A2927" i="17"/>
  <c r="B2927" i="17" s="1"/>
  <c r="A2926" i="17"/>
  <c r="B2926" i="17" s="1"/>
  <c r="A2925" i="17"/>
  <c r="B2925" i="17" s="1"/>
  <c r="A2924" i="17"/>
  <c r="B2924" i="17" s="1"/>
  <c r="A2923" i="17"/>
  <c r="B2923" i="17" s="1"/>
  <c r="A2922" i="17"/>
  <c r="B2922" i="17" s="1"/>
  <c r="A2921" i="17"/>
  <c r="B2921" i="17" s="1"/>
  <c r="A2920" i="17"/>
  <c r="B2920" i="17" s="1"/>
  <c r="A2919" i="17"/>
  <c r="B2919" i="17" s="1"/>
  <c r="A2918" i="17"/>
  <c r="B2918" i="17" s="1"/>
  <c r="A2917" i="17"/>
  <c r="B2917" i="17" s="1"/>
  <c r="A2916" i="17"/>
  <c r="B2916" i="17" s="1"/>
  <c r="A2915" i="17"/>
  <c r="B2915" i="17" s="1"/>
  <c r="A2914" i="17"/>
  <c r="B2914" i="17" s="1"/>
  <c r="A2913" i="17"/>
  <c r="B2913" i="17" s="1"/>
  <c r="A2912" i="17"/>
  <c r="B2912" i="17" s="1"/>
  <c r="A2911" i="17"/>
  <c r="B2911" i="17" s="1"/>
  <c r="A2910" i="17"/>
  <c r="B2910" i="17" s="1"/>
  <c r="A2909" i="17"/>
  <c r="B2909" i="17" s="1"/>
  <c r="A2908" i="17"/>
  <c r="B2908" i="17" s="1"/>
  <c r="A2907" i="17"/>
  <c r="B2907" i="17" s="1"/>
  <c r="A2906" i="17"/>
  <c r="B2906" i="17" s="1"/>
  <c r="A2905" i="17"/>
  <c r="B2905" i="17" s="1"/>
  <c r="A2904" i="17"/>
  <c r="B2904" i="17" s="1"/>
  <c r="A2903" i="17"/>
  <c r="B2903" i="17" s="1"/>
  <c r="A2902" i="17"/>
  <c r="B2902" i="17" s="1"/>
  <c r="A2901" i="17"/>
  <c r="B2901" i="17" s="1"/>
  <c r="A2900" i="17"/>
  <c r="B2900" i="17" s="1"/>
  <c r="A2899" i="17"/>
  <c r="B2899" i="17" s="1"/>
  <c r="A2898" i="17"/>
  <c r="B2898" i="17" s="1"/>
  <c r="A2897" i="17"/>
  <c r="B2897" i="17" s="1"/>
  <c r="A2896" i="17"/>
  <c r="B2896" i="17" s="1"/>
  <c r="A2895" i="17"/>
  <c r="B2895" i="17" s="1"/>
  <c r="A2894" i="17"/>
  <c r="B2894" i="17" s="1"/>
  <c r="A2893" i="17"/>
  <c r="B2893" i="17" s="1"/>
  <c r="A2892" i="17"/>
  <c r="B2892" i="17" s="1"/>
  <c r="A2891" i="17"/>
  <c r="B2891" i="17" s="1"/>
  <c r="A2890" i="17"/>
  <c r="B2890" i="17" s="1"/>
  <c r="A2889" i="17"/>
  <c r="B2889" i="17" s="1"/>
  <c r="A2888" i="17"/>
  <c r="B2888" i="17" s="1"/>
  <c r="A2887" i="17"/>
  <c r="B2887" i="17" s="1"/>
  <c r="A2886" i="17"/>
  <c r="B2886" i="17" s="1"/>
  <c r="A2885" i="17"/>
  <c r="B2885" i="17" s="1"/>
  <c r="A2884" i="17"/>
  <c r="B2884" i="17" s="1"/>
  <c r="A2883" i="17"/>
  <c r="B2883" i="17" s="1"/>
  <c r="A2882" i="17"/>
  <c r="B2882" i="17" s="1"/>
  <c r="A2881" i="17"/>
  <c r="B2881" i="17" s="1"/>
  <c r="A2880" i="17"/>
  <c r="B2880" i="17" s="1"/>
  <c r="A2879" i="17"/>
  <c r="B2879" i="17" s="1"/>
  <c r="A2878" i="17"/>
  <c r="B2878" i="17" s="1"/>
  <c r="A2877" i="17"/>
  <c r="B2877" i="17" s="1"/>
  <c r="A2876" i="17"/>
  <c r="B2876" i="17" s="1"/>
  <c r="A2875" i="17"/>
  <c r="B2875" i="17" s="1"/>
  <c r="A2874" i="17"/>
  <c r="B2874" i="17" s="1"/>
  <c r="A2873" i="17"/>
  <c r="B2873" i="17" s="1"/>
  <c r="A2872" i="17"/>
  <c r="B2872" i="17" s="1"/>
  <c r="A2871" i="17"/>
  <c r="B2871" i="17" s="1"/>
  <c r="A2870" i="17"/>
  <c r="B2870" i="17" s="1"/>
  <c r="A2869" i="17"/>
  <c r="B2869" i="17" s="1"/>
  <c r="A2868" i="17"/>
  <c r="B2868" i="17" s="1"/>
  <c r="A2867" i="17"/>
  <c r="B2867" i="17" s="1"/>
  <c r="A2866" i="17"/>
  <c r="B2866" i="17" s="1"/>
  <c r="A2865" i="17"/>
  <c r="B2865" i="17" s="1"/>
  <c r="A2864" i="17"/>
  <c r="B2864" i="17" s="1"/>
  <c r="A2863" i="17"/>
  <c r="B2863" i="17" s="1"/>
  <c r="A2862" i="17"/>
  <c r="B2862" i="17" s="1"/>
  <c r="A2861" i="17"/>
  <c r="B2861" i="17" s="1"/>
  <c r="A2860" i="17"/>
  <c r="B2860" i="17" s="1"/>
  <c r="A2859" i="17"/>
  <c r="B2859" i="17" s="1"/>
  <c r="A2858" i="17"/>
  <c r="B2858" i="17" s="1"/>
  <c r="A2857" i="17"/>
  <c r="B2857" i="17" s="1"/>
  <c r="A2856" i="17"/>
  <c r="B2856" i="17" s="1"/>
  <c r="A2855" i="17"/>
  <c r="B2855" i="17" s="1"/>
  <c r="A2854" i="17"/>
  <c r="B2854" i="17" s="1"/>
  <c r="A2853" i="17"/>
  <c r="B2853" i="17" s="1"/>
  <c r="A2852" i="17"/>
  <c r="B2852" i="17" s="1"/>
  <c r="A2851" i="17"/>
  <c r="B2851" i="17" s="1"/>
  <c r="A2850" i="17"/>
  <c r="B2850" i="17" s="1"/>
  <c r="A2849" i="17"/>
  <c r="B2849" i="17" s="1"/>
  <c r="A2848" i="17"/>
  <c r="B2848" i="17" s="1"/>
  <c r="A2847" i="17"/>
  <c r="B2847" i="17" s="1"/>
  <c r="A2846" i="17"/>
  <c r="B2846" i="17" s="1"/>
  <c r="A2845" i="17"/>
  <c r="B2845" i="17" s="1"/>
  <c r="A2844" i="17"/>
  <c r="B2844" i="17" s="1"/>
  <c r="A2843" i="17"/>
  <c r="B2843" i="17" s="1"/>
  <c r="A2842" i="17"/>
  <c r="B2842" i="17" s="1"/>
  <c r="A2841" i="17"/>
  <c r="B2841" i="17" s="1"/>
  <c r="A2840" i="17"/>
  <c r="B2840" i="17" s="1"/>
  <c r="A2839" i="17"/>
  <c r="B2839" i="17" s="1"/>
  <c r="A2838" i="17"/>
  <c r="B2838" i="17" s="1"/>
  <c r="A2837" i="17"/>
  <c r="B2837" i="17" s="1"/>
  <c r="A2836" i="17"/>
  <c r="B2836" i="17" s="1"/>
  <c r="A2835" i="17"/>
  <c r="B2835" i="17" s="1"/>
  <c r="A2834" i="17"/>
  <c r="B2834" i="17" s="1"/>
  <c r="A2833" i="17"/>
  <c r="B2833" i="17" s="1"/>
  <c r="A2832" i="17"/>
  <c r="B2832" i="17" s="1"/>
  <c r="A2831" i="17"/>
  <c r="B2831" i="17" s="1"/>
  <c r="A2830" i="17"/>
  <c r="B2830" i="17" s="1"/>
  <c r="A2829" i="17"/>
  <c r="B2829" i="17" s="1"/>
  <c r="A2828" i="17"/>
  <c r="B2828" i="17" s="1"/>
  <c r="A2827" i="17"/>
  <c r="B2827" i="17" s="1"/>
  <c r="A2826" i="17"/>
  <c r="B2826" i="17" s="1"/>
  <c r="A2825" i="17"/>
  <c r="B2825" i="17" s="1"/>
  <c r="A2824" i="17"/>
  <c r="B2824" i="17" s="1"/>
  <c r="A2823" i="17"/>
  <c r="B2823" i="17" s="1"/>
  <c r="A2822" i="17"/>
  <c r="B2822" i="17" s="1"/>
  <c r="A2821" i="17"/>
  <c r="B2821" i="17" s="1"/>
  <c r="A2820" i="17"/>
  <c r="B2820" i="17" s="1"/>
  <c r="A2819" i="17"/>
  <c r="B2819" i="17" s="1"/>
  <c r="A2818" i="17"/>
  <c r="B2818" i="17" s="1"/>
  <c r="A2817" i="17"/>
  <c r="B2817" i="17" s="1"/>
  <c r="A2816" i="17"/>
  <c r="B2816" i="17" s="1"/>
  <c r="A2815" i="17"/>
  <c r="B2815" i="17" s="1"/>
  <c r="A2814" i="17"/>
  <c r="B2814" i="17" s="1"/>
  <c r="A2813" i="17"/>
  <c r="B2813" i="17" s="1"/>
  <c r="A2812" i="17"/>
  <c r="B2812" i="17" s="1"/>
  <c r="A2811" i="17"/>
  <c r="B2811" i="17" s="1"/>
  <c r="A2810" i="17"/>
  <c r="B2810" i="17" s="1"/>
  <c r="A2809" i="17"/>
  <c r="B2809" i="17" s="1"/>
  <c r="A2808" i="17"/>
  <c r="B2808" i="17" s="1"/>
  <c r="A2807" i="17"/>
  <c r="B2807" i="17" s="1"/>
  <c r="A2806" i="17"/>
  <c r="B2806" i="17" s="1"/>
  <c r="A2805" i="17"/>
  <c r="B2805" i="17" s="1"/>
  <c r="A2804" i="17"/>
  <c r="B2804" i="17" s="1"/>
  <c r="A2803" i="17"/>
  <c r="B2803" i="17" s="1"/>
  <c r="A2802" i="17"/>
  <c r="B2802" i="17" s="1"/>
  <c r="A2801" i="17"/>
  <c r="B2801" i="17" s="1"/>
  <c r="A2800" i="17"/>
  <c r="B2800" i="17" s="1"/>
  <c r="A2799" i="17"/>
  <c r="B2799" i="17" s="1"/>
  <c r="A2798" i="17"/>
  <c r="B2798" i="17" s="1"/>
  <c r="A2797" i="17"/>
  <c r="B2797" i="17" s="1"/>
  <c r="A2796" i="17"/>
  <c r="B2796" i="17" s="1"/>
  <c r="A2795" i="17"/>
  <c r="B2795" i="17" s="1"/>
  <c r="A2794" i="17"/>
  <c r="B2794" i="17" s="1"/>
  <c r="A2793" i="17"/>
  <c r="B2793" i="17" s="1"/>
  <c r="A2792" i="17"/>
  <c r="B2792" i="17" s="1"/>
  <c r="A2791" i="17"/>
  <c r="B2791" i="17" s="1"/>
  <c r="A2790" i="17"/>
  <c r="B2790" i="17" s="1"/>
  <c r="A2789" i="17"/>
  <c r="B2789" i="17" s="1"/>
  <c r="A2788" i="17"/>
  <c r="B2788" i="17" s="1"/>
  <c r="A2787" i="17"/>
  <c r="B2787" i="17" s="1"/>
  <c r="A2786" i="17"/>
  <c r="B2786" i="17" s="1"/>
  <c r="A2785" i="17"/>
  <c r="B2785" i="17" s="1"/>
  <c r="A2784" i="17"/>
  <c r="B2784" i="17" s="1"/>
  <c r="A2783" i="17"/>
  <c r="B2783" i="17" s="1"/>
  <c r="A2782" i="17"/>
  <c r="B2782" i="17" s="1"/>
  <c r="A2781" i="17"/>
  <c r="B2781" i="17" s="1"/>
  <c r="A2780" i="17"/>
  <c r="B2780" i="17" s="1"/>
  <c r="A2779" i="17"/>
  <c r="B2779" i="17" s="1"/>
  <c r="A2778" i="17"/>
  <c r="B2778" i="17" s="1"/>
  <c r="A2777" i="17"/>
  <c r="B2777" i="17" s="1"/>
  <c r="A2776" i="17"/>
  <c r="B2776" i="17" s="1"/>
  <c r="A2775" i="17"/>
  <c r="B2775" i="17" s="1"/>
  <c r="A2774" i="17"/>
  <c r="B2774" i="17" s="1"/>
  <c r="A2773" i="17"/>
  <c r="B2773" i="17" s="1"/>
  <c r="A2772" i="17"/>
  <c r="B2772" i="17" s="1"/>
  <c r="A2771" i="17"/>
  <c r="B2771" i="17" s="1"/>
  <c r="A2770" i="17"/>
  <c r="B2770" i="17" s="1"/>
  <c r="A2769" i="17"/>
  <c r="B2769" i="17" s="1"/>
  <c r="A2768" i="17"/>
  <c r="B2768" i="17" s="1"/>
  <c r="A2767" i="17"/>
  <c r="B2767" i="17" s="1"/>
  <c r="A2766" i="17"/>
  <c r="B2766" i="17" s="1"/>
  <c r="A2765" i="17"/>
  <c r="B2765" i="17" s="1"/>
  <c r="A2764" i="17"/>
  <c r="B2764" i="17" s="1"/>
  <c r="A2763" i="17"/>
  <c r="B2763" i="17" s="1"/>
  <c r="A2762" i="17"/>
  <c r="B2762" i="17" s="1"/>
  <c r="A2761" i="17"/>
  <c r="B2761" i="17" s="1"/>
  <c r="A2760" i="17"/>
  <c r="B2760" i="17" s="1"/>
  <c r="A2759" i="17"/>
  <c r="B2759" i="17" s="1"/>
  <c r="A2758" i="17"/>
  <c r="B2758" i="17" s="1"/>
  <c r="A2757" i="17"/>
  <c r="B2757" i="17" s="1"/>
  <c r="A2756" i="17"/>
  <c r="B2756" i="17" s="1"/>
  <c r="A2755" i="17"/>
  <c r="B2755" i="17" s="1"/>
  <c r="A2754" i="17"/>
  <c r="B2754" i="17" s="1"/>
  <c r="A2753" i="17"/>
  <c r="B2753" i="17" s="1"/>
  <c r="A2752" i="17"/>
  <c r="B2752" i="17" s="1"/>
  <c r="A2751" i="17"/>
  <c r="B2751" i="17" s="1"/>
  <c r="A2750" i="17"/>
  <c r="B2750" i="17" s="1"/>
  <c r="A2749" i="17"/>
  <c r="B2749" i="17" s="1"/>
  <c r="A2748" i="17"/>
  <c r="B2748" i="17" s="1"/>
  <c r="A2747" i="17"/>
  <c r="B2747" i="17" s="1"/>
  <c r="A2746" i="17"/>
  <c r="B2746" i="17" s="1"/>
  <c r="A2745" i="17"/>
  <c r="B2745" i="17" s="1"/>
  <c r="A2744" i="17"/>
  <c r="B2744" i="17" s="1"/>
  <c r="A2743" i="17"/>
  <c r="B2743" i="17" s="1"/>
  <c r="A2742" i="17"/>
  <c r="B2742" i="17" s="1"/>
  <c r="A2741" i="17"/>
  <c r="B2741" i="17" s="1"/>
  <c r="A2740" i="17"/>
  <c r="B2740" i="17" s="1"/>
  <c r="A2739" i="17"/>
  <c r="B2739" i="17" s="1"/>
  <c r="A2738" i="17"/>
  <c r="B2738" i="17" s="1"/>
  <c r="A2737" i="17"/>
  <c r="B2737" i="17" s="1"/>
  <c r="A2736" i="17"/>
  <c r="B2736" i="17" s="1"/>
  <c r="A2735" i="17"/>
  <c r="B2735" i="17" s="1"/>
  <c r="A2734" i="17"/>
  <c r="B2734" i="17" s="1"/>
  <c r="A2733" i="17"/>
  <c r="B2733" i="17" s="1"/>
  <c r="A2732" i="17"/>
  <c r="B2732" i="17" s="1"/>
  <c r="A2731" i="17"/>
  <c r="B2731" i="17" s="1"/>
  <c r="A2730" i="17"/>
  <c r="B2730" i="17" s="1"/>
  <c r="A2729" i="17"/>
  <c r="B2729" i="17" s="1"/>
  <c r="A2728" i="17"/>
  <c r="B2728" i="17" s="1"/>
  <c r="A2727" i="17"/>
  <c r="B2727" i="17" s="1"/>
  <c r="A2726" i="17"/>
  <c r="B2726" i="17" s="1"/>
  <c r="A2725" i="17"/>
  <c r="B2725" i="17" s="1"/>
  <c r="A2724" i="17"/>
  <c r="B2724" i="17" s="1"/>
  <c r="A2723" i="17"/>
  <c r="B2723" i="17" s="1"/>
  <c r="A2722" i="17"/>
  <c r="B2722" i="17" s="1"/>
  <c r="A2721" i="17"/>
  <c r="B2721" i="17" s="1"/>
  <c r="A2720" i="17"/>
  <c r="B2720" i="17" s="1"/>
  <c r="A2719" i="17"/>
  <c r="B2719" i="17" s="1"/>
  <c r="A2718" i="17"/>
  <c r="B2718" i="17" s="1"/>
  <c r="A2717" i="17"/>
  <c r="B2717" i="17" s="1"/>
  <c r="A2716" i="17"/>
  <c r="B2716" i="17" s="1"/>
  <c r="A2715" i="17"/>
  <c r="B2715" i="17" s="1"/>
  <c r="A2714" i="17"/>
  <c r="B2714" i="17" s="1"/>
  <c r="A2713" i="17"/>
  <c r="B2713" i="17" s="1"/>
  <c r="A2712" i="17"/>
  <c r="B2712" i="17" s="1"/>
  <c r="A2711" i="17"/>
  <c r="B2711" i="17" s="1"/>
  <c r="A2710" i="17"/>
  <c r="B2710" i="17" s="1"/>
  <c r="A2709" i="17"/>
  <c r="B2709" i="17" s="1"/>
  <c r="A2708" i="17"/>
  <c r="B2708" i="17" s="1"/>
  <c r="A2707" i="17"/>
  <c r="B2707" i="17" s="1"/>
  <c r="A2706" i="17"/>
  <c r="B2706" i="17" s="1"/>
  <c r="A2705" i="17"/>
  <c r="B2705" i="17" s="1"/>
  <c r="A2704" i="17"/>
  <c r="B2704" i="17" s="1"/>
  <c r="A2703" i="17"/>
  <c r="B2703" i="17" s="1"/>
  <c r="A2702" i="17"/>
  <c r="B2702" i="17" s="1"/>
  <c r="A2701" i="17"/>
  <c r="B2701" i="17" s="1"/>
  <c r="A2700" i="17"/>
  <c r="B2700" i="17" s="1"/>
  <c r="A2699" i="17"/>
  <c r="B2699" i="17" s="1"/>
  <c r="A2698" i="17"/>
  <c r="B2698" i="17" s="1"/>
  <c r="A2697" i="17"/>
  <c r="B2697" i="17" s="1"/>
  <c r="A2696" i="17"/>
  <c r="B2696" i="17" s="1"/>
  <c r="A2695" i="17"/>
  <c r="B2695" i="17" s="1"/>
  <c r="A2694" i="17"/>
  <c r="B2694" i="17" s="1"/>
  <c r="A2693" i="17"/>
  <c r="B2693" i="17" s="1"/>
  <c r="A2692" i="17"/>
  <c r="B2692" i="17" s="1"/>
  <c r="A2691" i="17"/>
  <c r="B2691" i="17" s="1"/>
  <c r="A2690" i="17"/>
  <c r="B2690" i="17" s="1"/>
  <c r="A2689" i="17"/>
  <c r="B2689" i="17" s="1"/>
  <c r="A2688" i="17"/>
  <c r="B2688" i="17" s="1"/>
  <c r="A2687" i="17"/>
  <c r="B2687" i="17" s="1"/>
  <c r="A2686" i="17"/>
  <c r="B2686" i="17" s="1"/>
  <c r="A2685" i="17"/>
  <c r="B2685" i="17" s="1"/>
  <c r="A2684" i="17"/>
  <c r="B2684" i="17" s="1"/>
  <c r="A2683" i="17"/>
  <c r="B2683" i="17" s="1"/>
  <c r="A2682" i="17"/>
  <c r="B2682" i="17" s="1"/>
  <c r="A2681" i="17"/>
  <c r="B2681" i="17" s="1"/>
  <c r="A2680" i="17"/>
  <c r="B2680" i="17" s="1"/>
  <c r="A2679" i="17"/>
  <c r="B2679" i="17" s="1"/>
  <c r="A2678" i="17"/>
  <c r="B2678" i="17" s="1"/>
  <c r="A2677" i="17"/>
  <c r="B2677" i="17" s="1"/>
  <c r="A2676" i="17"/>
  <c r="B2676" i="17" s="1"/>
  <c r="A2675" i="17"/>
  <c r="B2675" i="17" s="1"/>
  <c r="A2674" i="17"/>
  <c r="B2674" i="17" s="1"/>
  <c r="A2673" i="17"/>
  <c r="B2673" i="17" s="1"/>
  <c r="A2672" i="17"/>
  <c r="B2672" i="17" s="1"/>
  <c r="A2671" i="17"/>
  <c r="B2671" i="17" s="1"/>
  <c r="A2670" i="17"/>
  <c r="B2670" i="17" s="1"/>
  <c r="A2669" i="17"/>
  <c r="B2669" i="17" s="1"/>
  <c r="A2668" i="17"/>
  <c r="B2668" i="17" s="1"/>
  <c r="A2667" i="17"/>
  <c r="B2667" i="17" s="1"/>
  <c r="A2666" i="17"/>
  <c r="B2666" i="17" s="1"/>
  <c r="A2665" i="17"/>
  <c r="B2665" i="17" s="1"/>
  <c r="A2664" i="17"/>
  <c r="B2664" i="17" s="1"/>
  <c r="A2663" i="17"/>
  <c r="B2663" i="17" s="1"/>
  <c r="A2662" i="17"/>
  <c r="B2662" i="17" s="1"/>
  <c r="A2661" i="17"/>
  <c r="B2661" i="17" s="1"/>
  <c r="A2660" i="17"/>
  <c r="B2660" i="17" s="1"/>
  <c r="A2659" i="17"/>
  <c r="B2659" i="17" s="1"/>
  <c r="A2658" i="17"/>
  <c r="B2658" i="17" s="1"/>
  <c r="A2657" i="17"/>
  <c r="B2657" i="17" s="1"/>
  <c r="A2656" i="17"/>
  <c r="B2656" i="17" s="1"/>
  <c r="A2655" i="17"/>
  <c r="B2655" i="17" s="1"/>
  <c r="A2654" i="17"/>
  <c r="B2654" i="17" s="1"/>
  <c r="A2653" i="17"/>
  <c r="B2653" i="17" s="1"/>
  <c r="A2652" i="17"/>
  <c r="B2652" i="17" s="1"/>
  <c r="A2651" i="17"/>
  <c r="B2651" i="17" s="1"/>
  <c r="A2650" i="17"/>
  <c r="B2650" i="17" s="1"/>
  <c r="A2649" i="17"/>
  <c r="B2649" i="17" s="1"/>
  <c r="A2648" i="17"/>
  <c r="B2648" i="17" s="1"/>
  <c r="A2647" i="17"/>
  <c r="B2647" i="17" s="1"/>
  <c r="A2646" i="17"/>
  <c r="B2646" i="17" s="1"/>
  <c r="A2645" i="17"/>
  <c r="B2645" i="17" s="1"/>
  <c r="A2644" i="17"/>
  <c r="B2644" i="17" s="1"/>
  <c r="A2643" i="17"/>
  <c r="B2643" i="17" s="1"/>
  <c r="A2642" i="17"/>
  <c r="B2642" i="17" s="1"/>
  <c r="A2641" i="17"/>
  <c r="B2641" i="17" s="1"/>
  <c r="A2640" i="17"/>
  <c r="B2640" i="17" s="1"/>
  <c r="A2639" i="17"/>
  <c r="B2639" i="17" s="1"/>
  <c r="A2638" i="17"/>
  <c r="B2638" i="17" s="1"/>
  <c r="A2637" i="17"/>
  <c r="B2637" i="17" s="1"/>
  <c r="A2636" i="17"/>
  <c r="B2636" i="17" s="1"/>
  <c r="A2635" i="17"/>
  <c r="B2635" i="17" s="1"/>
  <c r="A2634" i="17"/>
  <c r="B2634" i="17" s="1"/>
  <c r="A2633" i="17"/>
  <c r="B2633" i="17" s="1"/>
  <c r="A2632" i="17"/>
  <c r="B2632" i="17" s="1"/>
  <c r="A2631" i="17"/>
  <c r="B2631" i="17" s="1"/>
  <c r="A2630" i="17"/>
  <c r="B2630" i="17" s="1"/>
  <c r="A2629" i="17"/>
  <c r="B2629" i="17" s="1"/>
  <c r="A2628" i="17"/>
  <c r="B2628" i="17" s="1"/>
  <c r="A2627" i="17"/>
  <c r="B2627" i="17" s="1"/>
  <c r="A2626" i="17"/>
  <c r="B2626" i="17" s="1"/>
  <c r="A2625" i="17"/>
  <c r="B2625" i="17" s="1"/>
  <c r="A2624" i="17"/>
  <c r="B2624" i="17" s="1"/>
  <c r="A2623" i="17"/>
  <c r="B2623" i="17" s="1"/>
  <c r="A2622" i="17"/>
  <c r="B2622" i="17" s="1"/>
  <c r="A2621" i="17"/>
  <c r="B2621" i="17" s="1"/>
  <c r="A2620" i="17"/>
  <c r="B2620" i="17" s="1"/>
  <c r="A2619" i="17"/>
  <c r="B2619" i="17" s="1"/>
  <c r="A2618" i="17"/>
  <c r="B2618" i="17" s="1"/>
  <c r="A2617" i="17"/>
  <c r="B2617" i="17" s="1"/>
  <c r="A2616" i="17"/>
  <c r="B2616" i="17" s="1"/>
  <c r="A2615" i="17"/>
  <c r="B2615" i="17" s="1"/>
  <c r="A2614" i="17"/>
  <c r="B2614" i="17" s="1"/>
  <c r="A2613" i="17"/>
  <c r="B2613" i="17" s="1"/>
  <c r="A2612" i="17"/>
  <c r="B2612" i="17" s="1"/>
  <c r="A2611" i="17"/>
  <c r="B2611" i="17" s="1"/>
  <c r="A2610" i="17"/>
  <c r="B2610" i="17" s="1"/>
  <c r="A2609" i="17"/>
  <c r="B2609" i="17" s="1"/>
  <c r="A2608" i="17"/>
  <c r="B2608" i="17" s="1"/>
  <c r="A2607" i="17"/>
  <c r="B2607" i="17" s="1"/>
  <c r="A2606" i="17"/>
  <c r="B2606" i="17" s="1"/>
  <c r="A2605" i="17"/>
  <c r="B2605" i="17" s="1"/>
  <c r="A2604" i="17"/>
  <c r="B2604" i="17" s="1"/>
  <c r="A2603" i="17"/>
  <c r="B2603" i="17" s="1"/>
  <c r="A2602" i="17"/>
  <c r="B2602" i="17" s="1"/>
  <c r="A2601" i="17"/>
  <c r="B2601" i="17" s="1"/>
  <c r="A2600" i="17"/>
  <c r="B2600" i="17" s="1"/>
  <c r="A2599" i="17"/>
  <c r="B2599" i="17" s="1"/>
  <c r="A2598" i="17"/>
  <c r="B2598" i="17" s="1"/>
  <c r="A2597" i="17"/>
  <c r="B2597" i="17" s="1"/>
  <c r="A2596" i="17"/>
  <c r="B2596" i="17" s="1"/>
  <c r="A2595" i="17"/>
  <c r="B2595" i="17" s="1"/>
  <c r="A2594" i="17"/>
  <c r="B2594" i="17" s="1"/>
  <c r="A2593" i="17"/>
  <c r="B2593" i="17" s="1"/>
  <c r="A2592" i="17"/>
  <c r="B2592" i="17" s="1"/>
  <c r="A2591" i="17"/>
  <c r="B2591" i="17" s="1"/>
  <c r="A2590" i="17"/>
  <c r="B2590" i="17" s="1"/>
  <c r="A2589" i="17"/>
  <c r="B2589" i="17" s="1"/>
  <c r="A2588" i="17"/>
  <c r="B2588" i="17" s="1"/>
  <c r="A2587" i="17"/>
  <c r="B2587" i="17" s="1"/>
  <c r="A2586" i="17"/>
  <c r="B2586" i="17" s="1"/>
  <c r="A2585" i="17"/>
  <c r="B2585" i="17" s="1"/>
  <c r="A2584" i="17"/>
  <c r="B2584" i="17" s="1"/>
  <c r="A2583" i="17"/>
  <c r="B2583" i="17" s="1"/>
  <c r="A2582" i="17"/>
  <c r="B2582" i="17" s="1"/>
  <c r="A2581" i="17"/>
  <c r="B2581" i="17" s="1"/>
  <c r="A2580" i="17"/>
  <c r="B2580" i="17" s="1"/>
  <c r="A2579" i="17"/>
  <c r="B2579" i="17" s="1"/>
  <c r="A2578" i="17"/>
  <c r="B2578" i="17" s="1"/>
  <c r="A2577" i="17"/>
  <c r="B2577" i="17" s="1"/>
  <c r="A2576" i="17"/>
  <c r="B2576" i="17" s="1"/>
  <c r="A2575" i="17"/>
  <c r="B2575" i="17" s="1"/>
  <c r="A2574" i="17"/>
  <c r="B2574" i="17" s="1"/>
  <c r="A2573" i="17"/>
  <c r="B2573" i="17" s="1"/>
  <c r="A2572" i="17"/>
  <c r="B2572" i="17" s="1"/>
  <c r="A2571" i="17"/>
  <c r="B2571" i="17" s="1"/>
  <c r="A2570" i="17"/>
  <c r="B2570" i="17" s="1"/>
  <c r="A2569" i="17"/>
  <c r="B2569" i="17" s="1"/>
  <c r="A2568" i="17"/>
  <c r="B2568" i="17" s="1"/>
  <c r="A2567" i="17"/>
  <c r="B2567" i="17" s="1"/>
  <c r="A2566" i="17"/>
  <c r="B2566" i="17" s="1"/>
  <c r="A2565" i="17"/>
  <c r="B2565" i="17" s="1"/>
  <c r="A2564" i="17"/>
  <c r="B2564" i="17" s="1"/>
  <c r="A2563" i="17"/>
  <c r="B2563" i="17" s="1"/>
  <c r="A2562" i="17"/>
  <c r="B2562" i="17" s="1"/>
  <c r="A2561" i="17"/>
  <c r="B2561" i="17" s="1"/>
  <c r="A2560" i="17"/>
  <c r="B2560" i="17" s="1"/>
  <c r="A2559" i="17"/>
  <c r="B2559" i="17" s="1"/>
  <c r="A2558" i="17"/>
  <c r="B2558" i="17" s="1"/>
  <c r="A2557" i="17"/>
  <c r="B2557" i="17" s="1"/>
  <c r="A2556" i="17"/>
  <c r="B2556" i="17" s="1"/>
  <c r="A2555" i="17"/>
  <c r="B2555" i="17" s="1"/>
  <c r="A2554" i="17"/>
  <c r="B2554" i="17" s="1"/>
  <c r="A2553" i="17"/>
  <c r="B2553" i="17" s="1"/>
  <c r="A2552" i="17"/>
  <c r="B2552" i="17" s="1"/>
  <c r="A2551" i="17"/>
  <c r="B2551" i="17" s="1"/>
  <c r="A2550" i="17"/>
  <c r="B2550" i="17" s="1"/>
  <c r="A2549" i="17"/>
  <c r="B2549" i="17" s="1"/>
  <c r="A2548" i="17"/>
  <c r="B2548" i="17" s="1"/>
  <c r="A2547" i="17"/>
  <c r="B2547" i="17" s="1"/>
  <c r="A2546" i="17"/>
  <c r="B2546" i="17" s="1"/>
  <c r="A2545" i="17"/>
  <c r="B2545" i="17" s="1"/>
  <c r="A2544" i="17"/>
  <c r="B2544" i="17" s="1"/>
  <c r="A2543" i="17"/>
  <c r="B2543" i="17" s="1"/>
  <c r="A2542" i="17"/>
  <c r="B2542" i="17" s="1"/>
  <c r="A2541" i="17"/>
  <c r="B2541" i="17" s="1"/>
  <c r="A2540" i="17"/>
  <c r="B2540" i="17" s="1"/>
  <c r="A2539" i="17"/>
  <c r="B2539" i="17" s="1"/>
  <c r="A2538" i="17"/>
  <c r="B2538" i="17" s="1"/>
  <c r="A2537" i="17"/>
  <c r="B2537" i="17" s="1"/>
  <c r="A2536" i="17"/>
  <c r="B2536" i="17" s="1"/>
  <c r="A2535" i="17"/>
  <c r="B2535" i="17" s="1"/>
  <c r="A2534" i="17"/>
  <c r="B2534" i="17" s="1"/>
  <c r="A2533" i="17"/>
  <c r="B2533" i="17" s="1"/>
  <c r="A2532" i="17"/>
  <c r="B2532" i="17" s="1"/>
  <c r="A2531" i="17"/>
  <c r="B2531" i="17" s="1"/>
  <c r="A2530" i="17"/>
  <c r="B2530" i="17" s="1"/>
  <c r="A2529" i="17"/>
  <c r="B2529" i="17" s="1"/>
  <c r="A2528" i="17"/>
  <c r="B2528" i="17" s="1"/>
  <c r="A2527" i="17"/>
  <c r="B2527" i="17" s="1"/>
  <c r="A2526" i="17"/>
  <c r="B2526" i="17" s="1"/>
  <c r="A2525" i="17"/>
  <c r="B2525" i="17" s="1"/>
  <c r="A2524" i="17"/>
  <c r="B2524" i="17" s="1"/>
  <c r="A2523" i="17"/>
  <c r="B2523" i="17" s="1"/>
  <c r="A2522" i="17"/>
  <c r="B2522" i="17" s="1"/>
  <c r="A2521" i="17"/>
  <c r="B2521" i="17" s="1"/>
  <c r="A2520" i="17"/>
  <c r="B2520" i="17" s="1"/>
  <c r="A2519" i="17"/>
  <c r="B2519" i="17" s="1"/>
  <c r="A2518" i="17"/>
  <c r="B2518" i="17" s="1"/>
  <c r="A2517" i="17"/>
  <c r="B2517" i="17" s="1"/>
  <c r="A2516" i="17"/>
  <c r="B2516" i="17" s="1"/>
  <c r="A2515" i="17"/>
  <c r="B2515" i="17" s="1"/>
  <c r="A2514" i="17"/>
  <c r="B2514" i="17" s="1"/>
  <c r="A2513" i="17"/>
  <c r="B2513" i="17" s="1"/>
  <c r="A2512" i="17"/>
  <c r="B2512" i="17" s="1"/>
  <c r="A2511" i="17"/>
  <c r="B2511" i="17" s="1"/>
  <c r="A2510" i="17"/>
  <c r="B2510" i="17" s="1"/>
  <c r="A2509" i="17"/>
  <c r="B2509" i="17" s="1"/>
  <c r="A2508" i="17"/>
  <c r="B2508" i="17" s="1"/>
  <c r="A2507" i="17"/>
  <c r="B2507" i="17" s="1"/>
  <c r="A2506" i="17"/>
  <c r="B2506" i="17" s="1"/>
  <c r="A2505" i="17"/>
  <c r="B2505" i="17" s="1"/>
  <c r="A2504" i="17"/>
  <c r="B2504" i="17" s="1"/>
  <c r="A2503" i="17"/>
  <c r="B2503" i="17" s="1"/>
  <c r="A2502" i="17"/>
  <c r="B2502" i="17" s="1"/>
  <c r="A2501" i="17"/>
  <c r="B2501" i="17" s="1"/>
  <c r="A2500" i="17"/>
  <c r="B2500" i="17" s="1"/>
  <c r="A2499" i="17"/>
  <c r="B2499" i="17" s="1"/>
  <c r="A2498" i="17"/>
  <c r="B2498" i="17" s="1"/>
  <c r="A2497" i="17"/>
  <c r="B2497" i="17" s="1"/>
  <c r="A2496" i="17"/>
  <c r="B2496" i="17" s="1"/>
  <c r="A2495" i="17"/>
  <c r="B2495" i="17" s="1"/>
  <c r="A2494" i="17"/>
  <c r="B2494" i="17" s="1"/>
  <c r="A2493" i="17"/>
  <c r="B2493" i="17" s="1"/>
  <c r="A2492" i="17"/>
  <c r="B2492" i="17" s="1"/>
  <c r="A2491" i="17"/>
  <c r="B2491" i="17" s="1"/>
  <c r="A2490" i="17"/>
  <c r="B2490" i="17" s="1"/>
  <c r="A2489" i="17"/>
  <c r="B2489" i="17" s="1"/>
  <c r="A2488" i="17"/>
  <c r="B2488" i="17" s="1"/>
  <c r="A2487" i="17"/>
  <c r="B2487" i="17" s="1"/>
  <c r="A2486" i="17"/>
  <c r="B2486" i="17" s="1"/>
  <c r="A2485" i="17"/>
  <c r="B2485" i="17" s="1"/>
  <c r="A2484" i="17"/>
  <c r="B2484" i="17" s="1"/>
  <c r="A2483" i="17"/>
  <c r="B2483" i="17" s="1"/>
  <c r="A2482" i="17"/>
  <c r="B2482" i="17" s="1"/>
  <c r="A2481" i="17"/>
  <c r="B2481" i="17" s="1"/>
  <c r="A2480" i="17"/>
  <c r="B2480" i="17" s="1"/>
  <c r="A2479" i="17"/>
  <c r="B2479" i="17" s="1"/>
  <c r="A2478" i="17"/>
  <c r="B2478" i="17" s="1"/>
  <c r="A2477" i="17"/>
  <c r="B2477" i="17" s="1"/>
  <c r="A2476" i="17"/>
  <c r="B2476" i="17" s="1"/>
  <c r="A2475" i="17"/>
  <c r="B2475" i="17" s="1"/>
  <c r="A2474" i="17"/>
  <c r="B2474" i="17" s="1"/>
  <c r="A2473" i="17"/>
  <c r="B2473" i="17" s="1"/>
  <c r="A2472" i="17"/>
  <c r="B2472" i="17" s="1"/>
  <c r="A2471" i="17"/>
  <c r="B2471" i="17" s="1"/>
  <c r="A2470" i="17"/>
  <c r="B2470" i="17" s="1"/>
  <c r="A2469" i="17"/>
  <c r="B2469" i="17" s="1"/>
  <c r="A2468" i="17"/>
  <c r="B2468" i="17" s="1"/>
  <c r="A2467" i="17"/>
  <c r="B2467" i="17" s="1"/>
  <c r="A2466" i="17"/>
  <c r="B2466" i="17" s="1"/>
  <c r="A2465" i="17"/>
  <c r="B2465" i="17" s="1"/>
  <c r="A2464" i="17"/>
  <c r="B2464" i="17" s="1"/>
  <c r="A2463" i="17"/>
  <c r="B2463" i="17" s="1"/>
  <c r="A2462" i="17"/>
  <c r="B2462" i="17" s="1"/>
  <c r="A2461" i="17"/>
  <c r="B2461" i="17" s="1"/>
  <c r="A2460" i="17"/>
  <c r="B2460" i="17" s="1"/>
  <c r="A2459" i="17"/>
  <c r="B2459" i="17" s="1"/>
  <c r="A2458" i="17"/>
  <c r="B2458" i="17" s="1"/>
  <c r="A2457" i="17"/>
  <c r="B2457" i="17" s="1"/>
  <c r="A2456" i="17"/>
  <c r="B2456" i="17" s="1"/>
  <c r="A2455" i="17"/>
  <c r="B2455" i="17" s="1"/>
  <c r="A2454" i="17"/>
  <c r="B2454" i="17" s="1"/>
  <c r="A2453" i="17"/>
  <c r="B2453" i="17" s="1"/>
  <c r="A2452" i="17"/>
  <c r="B2452" i="17" s="1"/>
  <c r="A2451" i="17"/>
  <c r="B2451" i="17" s="1"/>
  <c r="A2450" i="17"/>
  <c r="B2450" i="17" s="1"/>
  <c r="A2449" i="17"/>
  <c r="B2449" i="17" s="1"/>
  <c r="A2448" i="17"/>
  <c r="B2448" i="17" s="1"/>
  <c r="A2447" i="17"/>
  <c r="B2447" i="17" s="1"/>
  <c r="A2446" i="17"/>
  <c r="B2446" i="17" s="1"/>
  <c r="A2445" i="17"/>
  <c r="B2445" i="17" s="1"/>
  <c r="A2444" i="17"/>
  <c r="B2444" i="17" s="1"/>
  <c r="A2443" i="17"/>
  <c r="B2443" i="17" s="1"/>
  <c r="A2442" i="17"/>
  <c r="B2442" i="17" s="1"/>
  <c r="A2441" i="17"/>
  <c r="B2441" i="17" s="1"/>
  <c r="A2440" i="17"/>
  <c r="B2440" i="17" s="1"/>
  <c r="A2439" i="17"/>
  <c r="B2439" i="17" s="1"/>
  <c r="A2438" i="17"/>
  <c r="B2438" i="17" s="1"/>
  <c r="A2437" i="17"/>
  <c r="B2437" i="17" s="1"/>
  <c r="A2436" i="17"/>
  <c r="B2436" i="17" s="1"/>
  <c r="A2435" i="17"/>
  <c r="B2435" i="17" s="1"/>
  <c r="A2434" i="17"/>
  <c r="B2434" i="17" s="1"/>
  <c r="A2433" i="17"/>
  <c r="B2433" i="17" s="1"/>
  <c r="A2432" i="17"/>
  <c r="B2432" i="17" s="1"/>
  <c r="A2431" i="17"/>
  <c r="B2431" i="17" s="1"/>
  <c r="A2430" i="17"/>
  <c r="B2430" i="17" s="1"/>
  <c r="A2429" i="17"/>
  <c r="B2429" i="17" s="1"/>
  <c r="A2428" i="17"/>
  <c r="B2428" i="17" s="1"/>
  <c r="A2427" i="17"/>
  <c r="B2427" i="17" s="1"/>
  <c r="A2426" i="17"/>
  <c r="B2426" i="17" s="1"/>
  <c r="A2425" i="17"/>
  <c r="B2425" i="17" s="1"/>
  <c r="A2424" i="17"/>
  <c r="B2424" i="17" s="1"/>
  <c r="A2423" i="17"/>
  <c r="B2423" i="17" s="1"/>
  <c r="A2422" i="17"/>
  <c r="B2422" i="17" s="1"/>
  <c r="A2421" i="17"/>
  <c r="B2421" i="17" s="1"/>
  <c r="A2420" i="17"/>
  <c r="B2420" i="17" s="1"/>
  <c r="A2419" i="17"/>
  <c r="B2419" i="17" s="1"/>
  <c r="A2418" i="17"/>
  <c r="B2418" i="17" s="1"/>
  <c r="A2417" i="17"/>
  <c r="B2417" i="17" s="1"/>
  <c r="A2416" i="17"/>
  <c r="B2416" i="17" s="1"/>
  <c r="A2415" i="17"/>
  <c r="B2415" i="17" s="1"/>
  <c r="A2414" i="17"/>
  <c r="B2414" i="17" s="1"/>
  <c r="A2413" i="17"/>
  <c r="B2413" i="17" s="1"/>
  <c r="A2412" i="17"/>
  <c r="B2412" i="17" s="1"/>
  <c r="A2411" i="17"/>
  <c r="B2411" i="17" s="1"/>
  <c r="A2410" i="17"/>
  <c r="B2410" i="17" s="1"/>
  <c r="A2409" i="17"/>
  <c r="B2409" i="17" s="1"/>
  <c r="A2408" i="17"/>
  <c r="B2408" i="17" s="1"/>
  <c r="A2407" i="17"/>
  <c r="B2407" i="17" s="1"/>
  <c r="A2406" i="17"/>
  <c r="B2406" i="17" s="1"/>
  <c r="A2405" i="17"/>
  <c r="B2405" i="17" s="1"/>
  <c r="A2404" i="17"/>
  <c r="B2404" i="17" s="1"/>
  <c r="A2403" i="17"/>
  <c r="B2403" i="17" s="1"/>
  <c r="A2402" i="17"/>
  <c r="B2402" i="17" s="1"/>
  <c r="A2401" i="17"/>
  <c r="B2401" i="17" s="1"/>
  <c r="A2400" i="17"/>
  <c r="B2400" i="17" s="1"/>
  <c r="A2399" i="17"/>
  <c r="B2399" i="17" s="1"/>
  <c r="A2398" i="17"/>
  <c r="B2398" i="17" s="1"/>
  <c r="A2397" i="17"/>
  <c r="B2397" i="17" s="1"/>
  <c r="A2396" i="17"/>
  <c r="B2396" i="17" s="1"/>
  <c r="A2395" i="17"/>
  <c r="B2395" i="17" s="1"/>
  <c r="A2394" i="17"/>
  <c r="B2394" i="17" s="1"/>
  <c r="A2393" i="17"/>
  <c r="B2393" i="17" s="1"/>
  <c r="A2392" i="17"/>
  <c r="B2392" i="17" s="1"/>
  <c r="A2391" i="17"/>
  <c r="B2391" i="17" s="1"/>
  <c r="A2390" i="17"/>
  <c r="B2390" i="17" s="1"/>
  <c r="A2389" i="17"/>
  <c r="B2389" i="17" s="1"/>
  <c r="A2388" i="17"/>
  <c r="B2388" i="17" s="1"/>
  <c r="A2387" i="17"/>
  <c r="B2387" i="17" s="1"/>
  <c r="A2386" i="17"/>
  <c r="B2386" i="17" s="1"/>
  <c r="A2385" i="17"/>
  <c r="B2385" i="17" s="1"/>
  <c r="A2384" i="17"/>
  <c r="B2384" i="17" s="1"/>
  <c r="A2383" i="17"/>
  <c r="B2383" i="17" s="1"/>
  <c r="A2382" i="17"/>
  <c r="B2382" i="17" s="1"/>
  <c r="A2381" i="17"/>
  <c r="B2381" i="17" s="1"/>
  <c r="A2380" i="17"/>
  <c r="B2380" i="17" s="1"/>
  <c r="A2379" i="17"/>
  <c r="B2379" i="17" s="1"/>
  <c r="A2378" i="17"/>
  <c r="B2378" i="17" s="1"/>
  <c r="A2377" i="17"/>
  <c r="B2377" i="17" s="1"/>
  <c r="A2376" i="17"/>
  <c r="B2376" i="17" s="1"/>
  <c r="A2375" i="17"/>
  <c r="B2375" i="17" s="1"/>
  <c r="A2374" i="17"/>
  <c r="B2374" i="17" s="1"/>
  <c r="A2373" i="17"/>
  <c r="B2373" i="17" s="1"/>
  <c r="A2372" i="17"/>
  <c r="B2372" i="17" s="1"/>
  <c r="A2371" i="17"/>
  <c r="B2371" i="17" s="1"/>
  <c r="A2370" i="17"/>
  <c r="B2370" i="17" s="1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52" i="17"/>
  <c r="A2351" i="17"/>
  <c r="A2350" i="17"/>
  <c r="A2349" i="17"/>
  <c r="A2348" i="17"/>
  <c r="A2347" i="17"/>
  <c r="A2346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7" i="17"/>
  <c r="A2316" i="17"/>
  <c r="A2315" i="17"/>
  <c r="A2314" i="17"/>
  <c r="A2313" i="17"/>
  <c r="A2312" i="17"/>
  <c r="A2311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82" i="17"/>
  <c r="A2281" i="17"/>
  <c r="A2280" i="17"/>
  <c r="A2279" i="17"/>
  <c r="A2278" i="17"/>
  <c r="A2277" i="17"/>
  <c r="A2276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7" i="17"/>
  <c r="A2246" i="17"/>
  <c r="A2245" i="17"/>
  <c r="A2244" i="17"/>
  <c r="A2243" i="17"/>
  <c r="A2242" i="17"/>
  <c r="A2241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12" i="17"/>
  <c r="A2211" i="17"/>
  <c r="A2210" i="17"/>
  <c r="A2209" i="17"/>
  <c r="A2208" i="17"/>
  <c r="A2207" i="17"/>
  <c r="A2206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7" i="17"/>
  <c r="A2176" i="17"/>
  <c r="A2175" i="17"/>
  <c r="A2174" i="17"/>
  <c r="A2173" i="17"/>
  <c r="A2172" i="17"/>
  <c r="A2171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42" i="17"/>
  <c r="A2141" i="17"/>
  <c r="A2140" i="17"/>
  <c r="A2139" i="17"/>
  <c r="A2138" i="17"/>
  <c r="A2137" i="17"/>
  <c r="A2136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7" i="17"/>
  <c r="A2106" i="17"/>
  <c r="A2105" i="17"/>
  <c r="A2104" i="17"/>
  <c r="A2103" i="17"/>
  <c r="A2102" i="17"/>
  <c r="A2101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72" i="17"/>
  <c r="A2071" i="17"/>
  <c r="A2070" i="17"/>
  <c r="A2069" i="17"/>
  <c r="A2068" i="17"/>
  <c r="A2067" i="17"/>
  <c r="A2066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7" i="17"/>
  <c r="A2036" i="17"/>
  <c r="A2035" i="17"/>
  <c r="A2034" i="17"/>
  <c r="A2033" i="17"/>
  <c r="A2032" i="17"/>
  <c r="A2031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2002" i="17"/>
  <c r="A2001" i="17"/>
  <c r="A2000" i="17"/>
  <c r="A1999" i="17"/>
  <c r="A1998" i="17"/>
  <c r="A1997" i="17"/>
  <c r="A1996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7" i="17"/>
  <c r="A1966" i="17"/>
  <c r="A1965" i="17"/>
  <c r="A1964" i="17"/>
  <c r="A1963" i="17"/>
  <c r="A1962" i="17"/>
  <c r="A1961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32" i="17"/>
  <c r="A1931" i="17"/>
  <c r="A1930" i="17"/>
  <c r="A1929" i="17"/>
  <c r="A1928" i="17"/>
  <c r="A1927" i="17"/>
  <c r="A1926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7" i="17"/>
  <c r="A1896" i="17"/>
  <c r="A1895" i="17"/>
  <c r="A1894" i="17"/>
  <c r="A1893" i="17"/>
  <c r="A1892" i="17"/>
  <c r="A1891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62" i="17"/>
  <c r="A1861" i="17"/>
  <c r="A1860" i="17"/>
  <c r="A1859" i="17"/>
  <c r="A1858" i="17"/>
  <c r="A1857" i="17"/>
  <c r="A1856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7" i="17"/>
  <c r="A1826" i="17"/>
  <c r="A1825" i="17"/>
  <c r="A1824" i="17"/>
  <c r="A1823" i="17"/>
  <c r="A1822" i="17"/>
  <c r="A1821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92" i="17"/>
  <c r="A1791" i="17"/>
  <c r="A1790" i="17"/>
  <c r="A1789" i="17"/>
  <c r="A1788" i="17"/>
  <c r="A1787" i="17"/>
  <c r="A1786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7" i="17"/>
  <c r="A1756" i="17"/>
  <c r="A1755" i="17"/>
  <c r="A1754" i="17"/>
  <c r="A1753" i="17"/>
  <c r="A1752" i="17"/>
  <c r="A1751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22" i="17"/>
  <c r="A1721" i="17"/>
  <c r="A1720" i="17"/>
  <c r="A1719" i="17"/>
  <c r="A1718" i="17"/>
  <c r="A1717" i="17"/>
  <c r="A1716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7" i="17"/>
  <c r="A1686" i="17"/>
  <c r="A1685" i="17"/>
  <c r="A1684" i="17"/>
  <c r="A1683" i="17"/>
  <c r="A1682" i="17"/>
  <c r="A1681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52" i="17"/>
  <c r="A1651" i="17"/>
  <c r="A1650" i="17"/>
  <c r="A1649" i="17"/>
  <c r="A1648" i="17"/>
  <c r="A1647" i="17"/>
  <c r="A1646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7" i="17"/>
  <c r="A1616" i="17"/>
  <c r="A1615" i="17"/>
  <c r="A1614" i="17"/>
  <c r="A1613" i="17"/>
  <c r="A1612" i="17"/>
  <c r="A1611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82" i="17"/>
  <c r="A1581" i="17"/>
  <c r="A1580" i="17"/>
  <c r="A1579" i="17"/>
  <c r="A1578" i="17"/>
  <c r="A1577" i="17"/>
  <c r="A1576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7" i="17"/>
  <c r="A1546" i="17"/>
  <c r="A1545" i="17"/>
  <c r="A1544" i="17"/>
  <c r="A1543" i="17"/>
  <c r="A1542" i="17"/>
  <c r="A1541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12" i="17"/>
  <c r="A1511" i="17"/>
  <c r="A1510" i="17"/>
  <c r="A1509" i="17"/>
  <c r="A1508" i="17"/>
  <c r="A1507" i="17"/>
  <c r="A1506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7" i="17"/>
  <c r="A1476" i="17"/>
  <c r="A1475" i="17"/>
  <c r="A1474" i="17"/>
  <c r="A1473" i="17"/>
  <c r="A1472" i="17"/>
  <c r="A1471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42" i="17"/>
  <c r="A1441" i="17"/>
  <c r="A1440" i="17"/>
  <c r="A1439" i="17"/>
  <c r="A1438" i="17"/>
  <c r="A1437" i="17"/>
  <c r="A1436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7" i="17"/>
  <c r="A1406" i="17"/>
  <c r="A1405" i="17"/>
  <c r="A1404" i="17"/>
  <c r="A1403" i="17"/>
  <c r="A1402" i="17"/>
  <c r="A1401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72" i="17"/>
  <c r="A1371" i="17"/>
  <c r="A1370" i="17"/>
  <c r="A1369" i="17"/>
  <c r="A1368" i="17"/>
  <c r="A1367" i="17"/>
  <c r="A1366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7" i="17"/>
  <c r="A1336" i="17"/>
  <c r="A1335" i="17"/>
  <c r="A1334" i="17"/>
  <c r="A1333" i="17"/>
  <c r="A1332" i="17"/>
  <c r="A1331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302" i="17"/>
  <c r="A1301" i="17"/>
  <c r="A1300" i="17"/>
  <c r="A1299" i="17"/>
  <c r="A1298" i="17"/>
  <c r="A1297" i="17"/>
  <c r="A1296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7" i="17"/>
  <c r="A1266" i="17"/>
  <c r="A1265" i="17"/>
  <c r="A1264" i="17"/>
  <c r="A1263" i="17"/>
  <c r="A1262" i="17"/>
  <c r="A1261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32" i="17"/>
  <c r="A1231" i="17"/>
  <c r="A1230" i="17"/>
  <c r="A1229" i="17"/>
  <c r="A1228" i="17"/>
  <c r="A1227" i="17"/>
  <c r="A1226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7" i="17"/>
  <c r="A1196" i="17"/>
  <c r="A1195" i="17"/>
  <c r="A1194" i="17"/>
  <c r="A1193" i="17"/>
  <c r="A1192" i="17"/>
  <c r="A1191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62" i="17"/>
  <c r="A1161" i="17"/>
  <c r="A1160" i="17"/>
  <c r="A1159" i="17"/>
  <c r="A1158" i="17"/>
  <c r="A1157" i="17"/>
  <c r="A1156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7" i="17"/>
  <c r="A1126" i="17"/>
  <c r="A1125" i="17"/>
  <c r="A1124" i="17"/>
  <c r="A1123" i="17"/>
  <c r="A1122" i="17"/>
  <c r="A1121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92" i="17"/>
  <c r="A1091" i="17"/>
  <c r="A1090" i="17"/>
  <c r="A1089" i="17"/>
  <c r="A1088" i="17"/>
  <c r="A1087" i="17"/>
  <c r="A1086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7" i="17"/>
  <c r="A1056" i="17"/>
  <c r="A1055" i="17"/>
  <c r="A1054" i="17"/>
  <c r="A1053" i="17"/>
  <c r="A1052" i="17"/>
  <c r="A1051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22" i="17"/>
  <c r="A1021" i="17"/>
  <c r="A1020" i="17"/>
  <c r="A1019" i="17"/>
  <c r="A1018" i="17"/>
  <c r="A1017" i="17"/>
  <c r="A1016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7" i="17"/>
  <c r="A986" i="17"/>
  <c r="A985" i="17"/>
  <c r="A984" i="17"/>
  <c r="A983" i="17"/>
  <c r="A982" i="17"/>
  <c r="A981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3500" i="16"/>
  <c r="B3500" i="16" s="1"/>
  <c r="A3499" i="16"/>
  <c r="B3499" i="16" s="1"/>
  <c r="A3498" i="16"/>
  <c r="B3498" i="16" s="1"/>
  <c r="A3497" i="16"/>
  <c r="B3497" i="16" s="1"/>
  <c r="A3496" i="16"/>
  <c r="B3496" i="16" s="1"/>
  <c r="A3495" i="16"/>
  <c r="B3495" i="16" s="1"/>
  <c r="A3494" i="16"/>
  <c r="B3494" i="16" s="1"/>
  <c r="A3493" i="16"/>
  <c r="B3493" i="16" s="1"/>
  <c r="A3492" i="16"/>
  <c r="B3492" i="16" s="1"/>
  <c r="A3491" i="16"/>
  <c r="B3491" i="16" s="1"/>
  <c r="A3490" i="16"/>
  <c r="B3490" i="16" s="1"/>
  <c r="A3489" i="16"/>
  <c r="B3489" i="16"/>
  <c r="A3488" i="16"/>
  <c r="B3488" i="16" s="1"/>
  <c r="A3487" i="16"/>
  <c r="B3487" i="16" s="1"/>
  <c r="A3486" i="16"/>
  <c r="B3486" i="16" s="1"/>
  <c r="A3485" i="16"/>
  <c r="B3485" i="16" s="1"/>
  <c r="A3484" i="16"/>
  <c r="B3484" i="16" s="1"/>
  <c r="A3483" i="16"/>
  <c r="B3483" i="16" s="1"/>
  <c r="A3482" i="16"/>
  <c r="B3482" i="16" s="1"/>
  <c r="A3481" i="16"/>
  <c r="B3481" i="16" s="1"/>
  <c r="A3480" i="16"/>
  <c r="B3480" i="16" s="1"/>
  <c r="A3479" i="16"/>
  <c r="B3479" i="16" s="1"/>
  <c r="A3478" i="16"/>
  <c r="B3478" i="16" s="1"/>
  <c r="A3477" i="16"/>
  <c r="B3477" i="16" s="1"/>
  <c r="A3476" i="16"/>
  <c r="B3476" i="16" s="1"/>
  <c r="A3475" i="16"/>
  <c r="B3475" i="16" s="1"/>
  <c r="A3474" i="16"/>
  <c r="B3474" i="16" s="1"/>
  <c r="A3473" i="16"/>
  <c r="B3473" i="16" s="1"/>
  <c r="A3472" i="16"/>
  <c r="B3472" i="16" s="1"/>
  <c r="A3471" i="16"/>
  <c r="B3471" i="16" s="1"/>
  <c r="A3470" i="16"/>
  <c r="B3470" i="16" s="1"/>
  <c r="A3469" i="16"/>
  <c r="B3469" i="16" s="1"/>
  <c r="A3468" i="16"/>
  <c r="B3468" i="16" s="1"/>
  <c r="A3467" i="16"/>
  <c r="B3467" i="16" s="1"/>
  <c r="A3466" i="16"/>
  <c r="B3466" i="16"/>
  <c r="A3465" i="16"/>
  <c r="B3465" i="16" s="1"/>
  <c r="A3464" i="16"/>
  <c r="B3464" i="16" s="1"/>
  <c r="A3463" i="16"/>
  <c r="B3463" i="16" s="1"/>
  <c r="A3462" i="16"/>
  <c r="B3462" i="16" s="1"/>
  <c r="A3461" i="16"/>
  <c r="B3461" i="16" s="1"/>
  <c r="A3460" i="16"/>
  <c r="B3460" i="16" s="1"/>
  <c r="A3459" i="16"/>
  <c r="B3459" i="16"/>
  <c r="A3458" i="16"/>
  <c r="B3458" i="16" s="1"/>
  <c r="A3457" i="16"/>
  <c r="B3457" i="16"/>
  <c r="A3456" i="16"/>
  <c r="B3456" i="16" s="1"/>
  <c r="A3455" i="16"/>
  <c r="B3455" i="16" s="1"/>
  <c r="A3454" i="16"/>
  <c r="B3454" i="16" s="1"/>
  <c r="A3453" i="16"/>
  <c r="B3453" i="16" s="1"/>
  <c r="A3452" i="16"/>
  <c r="B3452" i="16" s="1"/>
  <c r="A3451" i="16"/>
  <c r="B3451" i="16" s="1"/>
  <c r="A3450" i="16"/>
  <c r="B3450" i="16" s="1"/>
  <c r="A3449" i="16"/>
  <c r="B3449" i="16" s="1"/>
  <c r="A3448" i="16"/>
  <c r="B3448" i="16" s="1"/>
  <c r="A3447" i="16"/>
  <c r="B3447" i="16" s="1"/>
  <c r="A3446" i="16"/>
  <c r="B3446" i="16" s="1"/>
  <c r="A3445" i="16"/>
  <c r="B3445" i="16"/>
  <c r="A3444" i="16"/>
  <c r="B3444" i="16" s="1"/>
  <c r="A3443" i="16"/>
  <c r="B3443" i="16" s="1"/>
  <c r="A3442" i="16"/>
  <c r="B3442" i="16" s="1"/>
  <c r="A3441" i="16"/>
  <c r="B3441" i="16" s="1"/>
  <c r="A3440" i="16"/>
  <c r="B3440" i="16" s="1"/>
  <c r="A3439" i="16"/>
  <c r="B3439" i="16"/>
  <c r="A3438" i="16"/>
  <c r="B3438" i="16" s="1"/>
  <c r="A3437" i="16"/>
  <c r="B3437" i="16" s="1"/>
  <c r="A3436" i="16"/>
  <c r="B3436" i="16" s="1"/>
  <c r="A3435" i="16"/>
  <c r="B3435" i="16" s="1"/>
  <c r="A3434" i="16"/>
  <c r="B3434" i="16" s="1"/>
  <c r="A3433" i="16"/>
  <c r="B3433" i="16" s="1"/>
  <c r="A3432" i="16"/>
  <c r="B3432" i="16" s="1"/>
  <c r="A3431" i="16"/>
  <c r="B3431" i="16" s="1"/>
  <c r="A3430" i="16"/>
  <c r="B3430" i="16"/>
  <c r="A3429" i="16"/>
  <c r="B3429" i="16" s="1"/>
  <c r="A3428" i="16"/>
  <c r="B3428" i="16" s="1"/>
  <c r="A3427" i="16"/>
  <c r="B3427" i="16" s="1"/>
  <c r="A3426" i="16"/>
  <c r="B3426" i="16" s="1"/>
  <c r="A3425" i="16"/>
  <c r="B3425" i="16" s="1"/>
  <c r="A3424" i="16"/>
  <c r="B3424" i="16" s="1"/>
  <c r="A3423" i="16"/>
  <c r="B3423" i="16"/>
  <c r="A3422" i="16"/>
  <c r="B3422" i="16" s="1"/>
  <c r="A3421" i="16"/>
  <c r="B3421" i="16"/>
  <c r="A3420" i="16"/>
  <c r="B3420" i="16" s="1"/>
  <c r="A3419" i="16"/>
  <c r="B3419" i="16" s="1"/>
  <c r="A3418" i="16"/>
  <c r="B3418" i="16" s="1"/>
  <c r="A3417" i="16"/>
  <c r="B3417" i="16"/>
  <c r="A3416" i="16"/>
  <c r="B3416" i="16" s="1"/>
  <c r="A3415" i="16"/>
  <c r="B3415" i="16" s="1"/>
  <c r="A3414" i="16"/>
  <c r="B3414" i="16" s="1"/>
  <c r="A3413" i="16"/>
  <c r="B3413" i="16" s="1"/>
  <c r="A3412" i="16"/>
  <c r="B3412" i="16" s="1"/>
  <c r="A3411" i="16"/>
  <c r="B3411" i="16" s="1"/>
  <c r="A3410" i="16"/>
  <c r="B3410" i="16" s="1"/>
  <c r="A3409" i="16"/>
  <c r="B3409" i="16" s="1"/>
  <c r="A3408" i="16"/>
  <c r="B3408" i="16" s="1"/>
  <c r="A3407" i="16"/>
  <c r="B3407" i="16" s="1"/>
  <c r="A3406" i="16"/>
  <c r="B3406" i="16" s="1"/>
  <c r="A3405" i="16"/>
  <c r="B3405" i="16" s="1"/>
  <c r="A3404" i="16"/>
  <c r="B3404" i="16" s="1"/>
  <c r="A3403" i="16"/>
  <c r="B3403" i="16"/>
  <c r="A3402" i="16"/>
  <c r="B3402" i="16" s="1"/>
  <c r="A3401" i="16"/>
  <c r="B3401" i="16" s="1"/>
  <c r="A3400" i="16"/>
  <c r="B3400" i="16" s="1"/>
  <c r="A3399" i="16"/>
  <c r="B3399" i="16"/>
  <c r="A3398" i="16"/>
  <c r="B3398" i="16" s="1"/>
  <c r="A3397" i="16"/>
  <c r="B3397" i="16" s="1"/>
  <c r="A3396" i="16"/>
  <c r="B3396" i="16" s="1"/>
  <c r="A3395" i="16"/>
  <c r="B3395" i="16"/>
  <c r="A3394" i="16"/>
  <c r="B3394" i="16" s="1"/>
  <c r="A3393" i="16"/>
  <c r="B3393" i="16" s="1"/>
  <c r="A3392" i="16"/>
  <c r="B3392" i="16" s="1"/>
  <c r="A3391" i="16"/>
  <c r="B3391" i="16" s="1"/>
  <c r="A3390" i="16"/>
  <c r="B3390" i="16" s="1"/>
  <c r="A3389" i="16"/>
  <c r="B3389" i="16" s="1"/>
  <c r="A3388" i="16"/>
  <c r="B3388" i="16" s="1"/>
  <c r="A3387" i="16"/>
  <c r="B3387" i="16" s="1"/>
  <c r="A3386" i="16"/>
  <c r="B3386" i="16" s="1"/>
  <c r="A3385" i="16"/>
  <c r="B3385" i="16" s="1"/>
  <c r="A3384" i="16"/>
  <c r="B3384" i="16" s="1"/>
  <c r="A3383" i="16"/>
  <c r="B3383" i="16" s="1"/>
  <c r="A3382" i="16"/>
  <c r="B3382" i="16" s="1"/>
  <c r="A3381" i="16"/>
  <c r="B3381" i="16" s="1"/>
  <c r="A3380" i="16"/>
  <c r="B3380" i="16" s="1"/>
  <c r="A3379" i="16"/>
  <c r="B3379" i="16" s="1"/>
  <c r="A3378" i="16"/>
  <c r="B3378" i="16" s="1"/>
  <c r="A3377" i="16"/>
  <c r="B3377" i="16" s="1"/>
  <c r="A3376" i="16"/>
  <c r="B3376" i="16" s="1"/>
  <c r="A3375" i="16"/>
  <c r="B3375" i="16" s="1"/>
  <c r="A3374" i="16"/>
  <c r="B3374" i="16" s="1"/>
  <c r="A3373" i="16"/>
  <c r="B3373" i="16" s="1"/>
  <c r="A3372" i="16"/>
  <c r="B3372" i="16" s="1"/>
  <c r="A3371" i="16"/>
  <c r="B3371" i="16" s="1"/>
  <c r="A3370" i="16"/>
  <c r="B3370" i="16" s="1"/>
  <c r="A3369" i="16"/>
  <c r="B3369" i="16" s="1"/>
  <c r="A3368" i="16"/>
  <c r="B3368" i="16" s="1"/>
  <c r="A3367" i="16"/>
  <c r="B3367" i="16" s="1"/>
  <c r="A3366" i="16"/>
  <c r="B3366" i="16" s="1"/>
  <c r="A3365" i="16"/>
  <c r="B3365" i="16" s="1"/>
  <c r="A3364" i="16"/>
  <c r="B3364" i="16" s="1"/>
  <c r="A3363" i="16"/>
  <c r="B3363" i="16" s="1"/>
  <c r="A3362" i="16"/>
  <c r="B3362" i="16" s="1"/>
  <c r="A3361" i="16"/>
  <c r="B3361" i="16"/>
  <c r="A3360" i="16"/>
  <c r="B3360" i="16" s="1"/>
  <c r="A3359" i="16"/>
  <c r="B3359" i="16" s="1"/>
  <c r="A3358" i="16"/>
  <c r="B3358" i="16" s="1"/>
  <c r="A3357" i="16"/>
  <c r="B3357" i="16"/>
  <c r="A3356" i="16"/>
  <c r="B3356" i="16" s="1"/>
  <c r="A3355" i="16"/>
  <c r="B3355" i="16" s="1"/>
  <c r="A3354" i="16"/>
  <c r="B3354" i="16" s="1"/>
  <c r="A3353" i="16"/>
  <c r="B3353" i="16" s="1"/>
  <c r="A3352" i="16"/>
  <c r="B3352" i="16" s="1"/>
  <c r="A3351" i="16"/>
  <c r="B3351" i="16" s="1"/>
  <c r="A3350" i="16"/>
  <c r="B3350" i="16" s="1"/>
  <c r="A3349" i="16"/>
  <c r="B3349" i="16"/>
  <c r="A3348" i="16"/>
  <c r="B3348" i="16" s="1"/>
  <c r="A3347" i="16"/>
  <c r="B3347" i="16" s="1"/>
  <c r="A3346" i="16"/>
  <c r="B3346" i="16" s="1"/>
  <c r="A3345" i="16"/>
  <c r="B3345" i="16" s="1"/>
  <c r="A3344" i="16"/>
  <c r="B3344" i="16" s="1"/>
  <c r="A3343" i="16"/>
  <c r="B3343" i="16" s="1"/>
  <c r="A3342" i="16"/>
  <c r="B3342" i="16" s="1"/>
  <c r="A3341" i="16"/>
  <c r="B3341" i="16" s="1"/>
  <c r="A3340" i="16"/>
  <c r="B3340" i="16" s="1"/>
  <c r="A3339" i="16"/>
  <c r="B3339" i="16" s="1"/>
  <c r="A3338" i="16"/>
  <c r="B3338" i="16" s="1"/>
  <c r="A3337" i="16"/>
  <c r="B3337" i="16" s="1"/>
  <c r="A3336" i="16"/>
  <c r="B3336" i="16" s="1"/>
  <c r="A3335" i="16"/>
  <c r="B3335" i="16" s="1"/>
  <c r="A3334" i="16"/>
  <c r="B3334" i="16" s="1"/>
  <c r="A3333" i="16"/>
  <c r="B3333" i="16" s="1"/>
  <c r="A3332" i="16"/>
  <c r="B3332" i="16" s="1"/>
  <c r="A3331" i="16"/>
  <c r="B3331" i="16" s="1"/>
  <c r="A3330" i="16"/>
  <c r="B3330" i="16" s="1"/>
  <c r="A3329" i="16"/>
  <c r="B3329" i="16" s="1"/>
  <c r="A3328" i="16"/>
  <c r="B3328" i="16" s="1"/>
  <c r="A3327" i="16"/>
  <c r="B3327" i="16" s="1"/>
  <c r="A3326" i="16"/>
  <c r="B3326" i="16" s="1"/>
  <c r="A3325" i="16"/>
  <c r="B3325" i="16" s="1"/>
  <c r="A3324" i="16"/>
  <c r="B3324" i="16" s="1"/>
  <c r="A3323" i="16"/>
  <c r="B3323" i="16" s="1"/>
  <c r="A3322" i="16"/>
  <c r="B3322" i="16" s="1"/>
  <c r="A3321" i="16"/>
  <c r="B3321" i="16" s="1"/>
  <c r="A3320" i="16"/>
  <c r="B3320" i="16"/>
  <c r="A3319" i="16"/>
  <c r="B3319" i="16" s="1"/>
  <c r="A3318" i="16"/>
  <c r="B3318" i="16" s="1"/>
  <c r="A3317" i="16"/>
  <c r="B3317" i="16" s="1"/>
  <c r="A3316" i="16"/>
  <c r="B3316" i="16" s="1"/>
  <c r="A3315" i="16"/>
  <c r="B3315" i="16" s="1"/>
  <c r="A3314" i="16"/>
  <c r="B3314" i="16" s="1"/>
  <c r="A3313" i="16"/>
  <c r="B3313" i="16" s="1"/>
  <c r="A3312" i="16"/>
  <c r="B3312" i="16" s="1"/>
  <c r="A3311" i="16"/>
  <c r="B3311" i="16" s="1"/>
  <c r="A3310" i="16"/>
  <c r="B3310" i="16" s="1"/>
  <c r="A3309" i="16"/>
  <c r="B3309" i="16" s="1"/>
  <c r="A3308" i="16"/>
  <c r="B3308" i="16" s="1"/>
  <c r="A3307" i="16"/>
  <c r="B3307" i="16" s="1"/>
  <c r="A3306" i="16"/>
  <c r="B3306" i="16"/>
  <c r="A3305" i="16"/>
  <c r="B3305" i="16" s="1"/>
  <c r="A3304" i="16"/>
  <c r="B3304" i="16" s="1"/>
  <c r="A3303" i="16"/>
  <c r="B3303" i="16" s="1"/>
  <c r="A3302" i="16"/>
  <c r="B3302" i="16" s="1"/>
  <c r="A3301" i="16"/>
  <c r="B3301" i="16" s="1"/>
  <c r="A3300" i="16"/>
  <c r="B3300" i="16"/>
  <c r="A3299" i="16"/>
  <c r="B3299" i="16" s="1"/>
  <c r="A3298" i="16"/>
  <c r="B3298" i="16" s="1"/>
  <c r="A3297" i="16"/>
  <c r="B3297" i="16" s="1"/>
  <c r="A3296" i="16"/>
  <c r="B3296" i="16" s="1"/>
  <c r="A3295" i="16"/>
  <c r="B3295" i="16" s="1"/>
  <c r="A3294" i="16"/>
  <c r="B3294" i="16" s="1"/>
  <c r="A3293" i="16"/>
  <c r="B3293" i="16" s="1"/>
  <c r="A3292" i="16"/>
  <c r="B3292" i="16" s="1"/>
  <c r="A3291" i="16"/>
  <c r="B3291" i="16" s="1"/>
  <c r="A3290" i="16"/>
  <c r="B3290" i="16" s="1"/>
  <c r="A3289" i="16"/>
  <c r="B3289" i="16" s="1"/>
  <c r="A3288" i="16"/>
  <c r="B3288" i="16" s="1"/>
  <c r="A3287" i="16"/>
  <c r="B3287" i="16"/>
  <c r="A3286" i="16"/>
  <c r="B3286" i="16" s="1"/>
  <c r="A3285" i="16"/>
  <c r="B3285" i="16"/>
  <c r="A3284" i="16"/>
  <c r="B3284" i="16" s="1"/>
  <c r="A3283" i="16"/>
  <c r="B3283" i="16" s="1"/>
  <c r="A3282" i="16"/>
  <c r="B3282" i="16"/>
  <c r="A3281" i="16"/>
  <c r="B3281" i="16" s="1"/>
  <c r="A3280" i="16"/>
  <c r="B3280" i="16" s="1"/>
  <c r="A3279" i="16"/>
  <c r="B3279" i="16" s="1"/>
  <c r="A3278" i="16"/>
  <c r="B3278" i="16" s="1"/>
  <c r="A3277" i="16"/>
  <c r="B3277" i="16" s="1"/>
  <c r="A3276" i="16"/>
  <c r="B3276" i="16" s="1"/>
  <c r="A3275" i="16"/>
  <c r="B3275" i="16" s="1"/>
  <c r="A3274" i="16"/>
  <c r="B3274" i="16" s="1"/>
  <c r="A3273" i="16"/>
  <c r="B3273" i="16"/>
  <c r="A3272" i="16"/>
  <c r="B3272" i="16" s="1"/>
  <c r="A3271" i="16"/>
  <c r="B3271" i="16" s="1"/>
  <c r="A3270" i="16"/>
  <c r="B3270" i="16"/>
  <c r="A3269" i="16"/>
  <c r="B3269" i="16" s="1"/>
  <c r="A3268" i="16"/>
  <c r="B3268" i="16" s="1"/>
  <c r="A3267" i="16"/>
  <c r="B3267" i="16" s="1"/>
  <c r="A3266" i="16"/>
  <c r="B3266" i="16" s="1"/>
  <c r="A3265" i="16"/>
  <c r="B3265" i="16"/>
  <c r="A3264" i="16"/>
  <c r="B3264" i="16" s="1"/>
  <c r="A3263" i="16"/>
  <c r="B3263" i="16"/>
  <c r="A3262" i="16"/>
  <c r="B3262" i="16" s="1"/>
  <c r="A3261" i="16"/>
  <c r="B3261" i="16"/>
  <c r="A3260" i="16"/>
  <c r="B3260" i="16" s="1"/>
  <c r="A3259" i="16"/>
  <c r="B3259" i="16" s="1"/>
  <c r="A3258" i="16"/>
  <c r="B3258" i="16" s="1"/>
  <c r="A3257" i="16"/>
  <c r="B3257" i="16" s="1"/>
  <c r="A3256" i="16"/>
  <c r="B3256" i="16" s="1"/>
  <c r="A3255" i="16"/>
  <c r="B3255" i="16" s="1"/>
  <c r="A3254" i="16"/>
  <c r="B3254" i="16" s="1"/>
  <c r="A3253" i="16"/>
  <c r="B3253" i="16"/>
  <c r="A3252" i="16"/>
  <c r="B3252" i="16" s="1"/>
  <c r="A3251" i="16"/>
  <c r="B3251" i="16" s="1"/>
  <c r="A3250" i="16"/>
  <c r="B3250" i="16" s="1"/>
  <c r="A3249" i="16"/>
  <c r="B3249" i="16" s="1"/>
  <c r="A3248" i="16"/>
  <c r="B3248" i="16" s="1"/>
  <c r="A3247" i="16"/>
  <c r="B3247" i="16" s="1"/>
  <c r="A3246" i="16"/>
  <c r="B3246" i="16" s="1"/>
  <c r="A3245" i="16"/>
  <c r="B3245" i="16" s="1"/>
  <c r="A3244" i="16"/>
  <c r="B3244" i="16" s="1"/>
  <c r="A3243" i="16"/>
  <c r="B3243" i="16" s="1"/>
  <c r="A3242" i="16"/>
  <c r="B3242" i="16" s="1"/>
  <c r="A3241" i="16"/>
  <c r="B3241" i="16" s="1"/>
  <c r="A3240" i="16"/>
  <c r="B3240" i="16" s="1"/>
  <c r="A3239" i="16"/>
  <c r="B3239" i="16" s="1"/>
  <c r="A3238" i="16"/>
  <c r="B3238" i="16" s="1"/>
  <c r="A3237" i="16"/>
  <c r="B3237" i="16" s="1"/>
  <c r="A3236" i="16"/>
  <c r="B3236" i="16" s="1"/>
  <c r="A3235" i="16"/>
  <c r="B3235" i="16" s="1"/>
  <c r="A3234" i="16"/>
  <c r="B3234" i="16"/>
  <c r="A3233" i="16"/>
  <c r="B3233" i="16" s="1"/>
  <c r="A3232" i="16"/>
  <c r="B3232" i="16" s="1"/>
  <c r="A3231" i="16"/>
  <c r="B3231" i="16" s="1"/>
  <c r="A3230" i="16"/>
  <c r="B3230" i="16" s="1"/>
  <c r="A3229" i="16"/>
  <c r="B3229" i="16"/>
  <c r="A3228" i="16"/>
  <c r="B3228" i="16" s="1"/>
  <c r="A3227" i="16"/>
  <c r="B3227" i="16" s="1"/>
  <c r="A3226" i="16"/>
  <c r="B3226" i="16" s="1"/>
  <c r="A3225" i="16"/>
  <c r="B3225" i="16" s="1"/>
  <c r="A3224" i="16"/>
  <c r="B3224" i="16" s="1"/>
  <c r="A3223" i="16"/>
  <c r="B3223" i="16" s="1"/>
  <c r="A3222" i="16"/>
  <c r="B3222" i="16" s="1"/>
  <c r="A3221" i="16"/>
  <c r="B3221" i="16" s="1"/>
  <c r="A3220" i="16"/>
  <c r="B3220" i="16" s="1"/>
  <c r="A3219" i="16"/>
  <c r="B3219" i="16" s="1"/>
  <c r="A3218" i="16"/>
  <c r="B3218" i="16" s="1"/>
  <c r="A3217" i="16"/>
  <c r="B3217" i="16" s="1"/>
  <c r="A3216" i="16"/>
  <c r="B3216" i="16" s="1"/>
  <c r="A3215" i="16"/>
  <c r="B3215" i="16" s="1"/>
  <c r="A3214" i="16"/>
  <c r="B3214" i="16" s="1"/>
  <c r="A3213" i="16"/>
  <c r="B3213" i="16" s="1"/>
  <c r="A3212" i="16"/>
  <c r="B3212" i="16" s="1"/>
  <c r="A3211" i="16"/>
  <c r="B3211" i="16" s="1"/>
  <c r="A3210" i="16"/>
  <c r="B3210" i="16" s="1"/>
  <c r="A3209" i="16"/>
  <c r="B3209" i="16" s="1"/>
  <c r="A3208" i="16"/>
  <c r="B3208" i="16" s="1"/>
  <c r="A3207" i="16"/>
  <c r="B3207" i="16"/>
  <c r="A3206" i="16"/>
  <c r="B3206" i="16" s="1"/>
  <c r="A3205" i="16"/>
  <c r="B3205" i="16" s="1"/>
  <c r="A3204" i="16"/>
  <c r="B3204" i="16" s="1"/>
  <c r="A3203" i="16"/>
  <c r="B3203" i="16" s="1"/>
  <c r="A3202" i="16"/>
  <c r="B3202" i="16" s="1"/>
  <c r="A3201" i="16"/>
  <c r="B3201" i="16" s="1"/>
  <c r="A3200" i="16"/>
  <c r="B3200" i="16" s="1"/>
  <c r="A3199" i="16"/>
  <c r="B3199" i="16" s="1"/>
  <c r="A3198" i="16"/>
  <c r="B3198" i="16" s="1"/>
  <c r="A3197" i="16"/>
  <c r="B3197" i="16" s="1"/>
  <c r="A3196" i="16"/>
  <c r="B3196" i="16" s="1"/>
  <c r="A3195" i="16"/>
  <c r="B3195" i="16" s="1"/>
  <c r="A3194" i="16"/>
  <c r="B3194" i="16" s="1"/>
  <c r="A3193" i="16"/>
  <c r="B3193" i="16" s="1"/>
  <c r="A3192" i="16"/>
  <c r="B3192" i="16" s="1"/>
  <c r="A3191" i="16"/>
  <c r="B3191" i="16"/>
  <c r="A3190" i="16"/>
  <c r="B3190" i="16" s="1"/>
  <c r="A3189" i="16"/>
  <c r="B3189" i="16"/>
  <c r="A3188" i="16"/>
  <c r="B3188" i="16" s="1"/>
  <c r="A3187" i="16"/>
  <c r="B3187" i="16" s="1"/>
  <c r="A3186" i="16"/>
  <c r="B3186" i="16" s="1"/>
  <c r="A3185" i="16"/>
  <c r="B3185" i="16" s="1"/>
  <c r="A3184" i="16"/>
  <c r="B3184" i="16" s="1"/>
  <c r="A3183" i="16"/>
  <c r="B3183" i="16"/>
  <c r="A3182" i="16"/>
  <c r="B3182" i="16" s="1"/>
  <c r="A3181" i="16"/>
  <c r="B3181" i="16"/>
  <c r="A3180" i="16"/>
  <c r="B3180" i="16"/>
  <c r="A3179" i="16"/>
  <c r="B3179" i="16" s="1"/>
  <c r="A3178" i="16"/>
  <c r="B3178" i="16" s="1"/>
  <c r="A3177" i="16"/>
  <c r="B3177" i="16" s="1"/>
  <c r="A3176" i="16"/>
  <c r="B3176" i="16" s="1"/>
  <c r="A3175" i="16"/>
  <c r="B3175" i="16" s="1"/>
  <c r="A3174" i="16"/>
  <c r="B3174" i="16"/>
  <c r="A3173" i="16"/>
  <c r="B3173" i="16"/>
  <c r="A3172" i="16"/>
  <c r="B3172" i="16" s="1"/>
  <c r="A3171" i="16"/>
  <c r="B3171" i="16" s="1"/>
  <c r="A3170" i="16"/>
  <c r="B3170" i="16" s="1"/>
  <c r="A3169" i="16"/>
  <c r="B3169" i="16" s="1"/>
  <c r="A3168" i="16"/>
  <c r="B3168" i="16" s="1"/>
  <c r="A3167" i="16"/>
  <c r="B3167" i="16" s="1"/>
  <c r="A3166" i="16"/>
  <c r="B3166" i="16" s="1"/>
  <c r="A3165" i="16"/>
  <c r="B3165" i="16" s="1"/>
  <c r="A3164" i="16"/>
  <c r="B3164" i="16" s="1"/>
  <c r="A3163" i="16"/>
  <c r="B3163" i="16" s="1"/>
  <c r="A3162" i="16"/>
  <c r="B3162" i="16"/>
  <c r="A3161" i="16"/>
  <c r="B3161" i="16" s="1"/>
  <c r="A3160" i="16"/>
  <c r="B3160" i="16" s="1"/>
  <c r="A3159" i="16"/>
  <c r="B3159" i="16" s="1"/>
  <c r="A3158" i="16"/>
  <c r="B3158" i="16" s="1"/>
  <c r="A3157" i="16"/>
  <c r="B3157" i="16"/>
  <c r="A3156" i="16"/>
  <c r="B3156" i="16"/>
  <c r="A3155" i="16"/>
  <c r="B3155" i="16" s="1"/>
  <c r="A3154" i="16"/>
  <c r="B3154" i="16" s="1"/>
  <c r="A3153" i="16"/>
  <c r="B3153" i="16" s="1"/>
  <c r="A3152" i="16"/>
  <c r="B3152" i="16" s="1"/>
  <c r="A3151" i="16"/>
  <c r="B3151" i="16" s="1"/>
  <c r="A3150" i="16"/>
  <c r="B3150" i="16" s="1"/>
  <c r="A3149" i="16"/>
  <c r="B3149" i="16"/>
  <c r="A3148" i="16"/>
  <c r="B3148" i="16" s="1"/>
  <c r="A3147" i="16"/>
  <c r="B3147" i="16" s="1"/>
  <c r="A3146" i="16"/>
  <c r="B3146" i="16" s="1"/>
  <c r="A3145" i="16"/>
  <c r="B3145" i="16" s="1"/>
  <c r="A3144" i="16"/>
  <c r="B3144" i="16" s="1"/>
  <c r="A3143" i="16"/>
  <c r="B3143" i="16" s="1"/>
  <c r="A3142" i="16"/>
  <c r="B3142" i="16" s="1"/>
  <c r="A3141" i="16"/>
  <c r="B3141" i="16" s="1"/>
  <c r="A3140" i="16"/>
  <c r="B3140" i="16" s="1"/>
  <c r="A3139" i="16"/>
  <c r="B3139" i="16"/>
  <c r="A3138" i="16"/>
  <c r="B3138" i="16" s="1"/>
  <c r="A3137" i="16"/>
  <c r="B3137" i="16"/>
  <c r="A3136" i="16"/>
  <c r="B3136" i="16" s="1"/>
  <c r="A3135" i="16"/>
  <c r="B3135" i="16"/>
  <c r="A3134" i="16"/>
  <c r="B3134" i="16" s="1"/>
  <c r="A3133" i="16"/>
  <c r="B3133" i="16" s="1"/>
  <c r="A3132" i="16"/>
  <c r="B3132" i="16"/>
  <c r="A3131" i="16"/>
  <c r="B3131" i="16" s="1"/>
  <c r="A3130" i="16"/>
  <c r="B3130" i="16" s="1"/>
  <c r="A3129" i="16"/>
  <c r="B3129" i="16" s="1"/>
  <c r="A3128" i="16"/>
  <c r="B3128" i="16" s="1"/>
  <c r="A3127" i="16"/>
  <c r="B3127" i="16" s="1"/>
  <c r="A3126" i="16"/>
  <c r="B3126" i="16" s="1"/>
  <c r="A3125" i="16"/>
  <c r="B3125" i="16"/>
  <c r="A3124" i="16"/>
  <c r="B3124" i="16" s="1"/>
  <c r="A3123" i="16"/>
  <c r="B3123" i="16"/>
  <c r="A3122" i="16"/>
  <c r="B3122" i="16" s="1"/>
  <c r="A3121" i="16"/>
  <c r="B3121" i="16" s="1"/>
  <c r="A3120" i="16"/>
  <c r="B3120" i="16" s="1"/>
  <c r="A3119" i="16"/>
  <c r="B3119" i="16" s="1"/>
  <c r="A3118" i="16"/>
  <c r="B3118" i="16" s="1"/>
  <c r="A3117" i="16"/>
  <c r="B3117" i="16" s="1"/>
  <c r="A3116" i="16"/>
  <c r="B3116" i="16"/>
  <c r="A3115" i="16"/>
  <c r="B3115" i="16" s="1"/>
  <c r="A3114" i="16"/>
  <c r="B3114" i="16" s="1"/>
  <c r="A3113" i="16"/>
  <c r="B3113" i="16"/>
  <c r="A3112" i="16"/>
  <c r="B3112" i="16" s="1"/>
  <c r="A3111" i="16"/>
  <c r="B3111" i="16" s="1"/>
  <c r="A3110" i="16"/>
  <c r="B3110" i="16" s="1"/>
  <c r="A3109" i="16"/>
  <c r="B3109" i="16" s="1"/>
  <c r="A3108" i="16"/>
  <c r="B3108" i="16" s="1"/>
  <c r="A3107" i="16"/>
  <c r="B3107" i="16" s="1"/>
  <c r="A3106" i="16"/>
  <c r="B3106" i="16" s="1"/>
  <c r="A3105" i="16"/>
  <c r="B3105" i="16"/>
  <c r="A3104" i="16"/>
  <c r="B3104" i="16" s="1"/>
  <c r="A3103" i="16"/>
  <c r="B3103" i="16" s="1"/>
  <c r="A3102" i="16"/>
  <c r="B3102" i="16" s="1"/>
  <c r="A3101" i="16"/>
  <c r="B3101" i="16" s="1"/>
  <c r="A3100" i="16"/>
  <c r="B3100" i="16" s="1"/>
  <c r="A3099" i="16"/>
  <c r="B3099" i="16" s="1"/>
  <c r="A3098" i="16"/>
  <c r="B3098" i="16" s="1"/>
  <c r="A3097" i="16"/>
  <c r="B3097" i="16" s="1"/>
  <c r="A3096" i="16"/>
  <c r="B3096" i="16"/>
  <c r="A3095" i="16"/>
  <c r="B3095" i="16" s="1"/>
  <c r="A3094" i="16"/>
  <c r="B3094" i="16" s="1"/>
  <c r="A3093" i="16"/>
  <c r="B3093" i="16" s="1"/>
  <c r="A3092" i="16"/>
  <c r="B3092" i="16" s="1"/>
  <c r="A3091" i="16"/>
  <c r="B3091" i="16" s="1"/>
  <c r="A3090" i="16"/>
  <c r="B3090" i="16" s="1"/>
  <c r="A3089" i="16"/>
  <c r="B3089" i="16" s="1"/>
  <c r="A3088" i="16"/>
  <c r="B3088" i="16" s="1"/>
  <c r="A3087" i="16"/>
  <c r="B3087" i="16"/>
  <c r="A3086" i="16"/>
  <c r="B3086" i="16" s="1"/>
  <c r="A3085" i="16"/>
  <c r="B3085" i="16" s="1"/>
  <c r="A3084" i="16"/>
  <c r="B3084" i="16" s="1"/>
  <c r="A3083" i="16"/>
  <c r="B3083" i="16" s="1"/>
  <c r="A3082" i="16"/>
  <c r="B3082" i="16" s="1"/>
  <c r="A3081" i="16"/>
  <c r="B3081" i="16"/>
  <c r="A3080" i="16"/>
  <c r="B3080" i="16" s="1"/>
  <c r="A3079" i="16"/>
  <c r="B3079" i="16" s="1"/>
  <c r="A3078" i="16"/>
  <c r="B3078" i="16" s="1"/>
  <c r="A3077" i="16"/>
  <c r="B3077" i="16"/>
  <c r="A3076" i="16"/>
  <c r="B3076" i="16" s="1"/>
  <c r="A3075" i="16"/>
  <c r="B3075" i="16" s="1"/>
  <c r="A3074" i="16"/>
  <c r="B3074" i="16" s="1"/>
  <c r="A3073" i="16"/>
  <c r="B3073" i="16" s="1"/>
  <c r="A3072" i="16"/>
  <c r="B3072" i="16" s="1"/>
  <c r="A3071" i="16"/>
  <c r="B3071" i="16" s="1"/>
  <c r="A3070" i="16"/>
  <c r="B3070" i="16" s="1"/>
  <c r="A3069" i="16"/>
  <c r="B3069" i="16" s="1"/>
  <c r="A3068" i="16"/>
  <c r="B3068" i="16"/>
  <c r="A3067" i="16"/>
  <c r="B3067" i="16"/>
  <c r="A3066" i="16"/>
  <c r="B3066" i="16" s="1"/>
  <c r="A3065" i="16"/>
  <c r="B3065" i="16"/>
  <c r="A3064" i="16"/>
  <c r="B3064" i="16" s="1"/>
  <c r="A3063" i="16"/>
  <c r="B3063" i="16" s="1"/>
  <c r="A3062" i="16"/>
  <c r="B3062" i="16" s="1"/>
  <c r="A3061" i="16"/>
  <c r="B3061" i="16"/>
  <c r="A3060" i="16"/>
  <c r="B3060" i="16" s="1"/>
  <c r="A3059" i="16"/>
  <c r="B3059" i="16" s="1"/>
  <c r="A3058" i="16"/>
  <c r="B3058" i="16" s="1"/>
  <c r="A3057" i="16"/>
  <c r="B3057" i="16" s="1"/>
  <c r="A3056" i="16"/>
  <c r="B3056" i="16" s="1"/>
  <c r="A3055" i="16"/>
  <c r="B3055" i="16" s="1"/>
  <c r="A3054" i="16"/>
  <c r="B3054" i="16" s="1"/>
  <c r="A3053" i="16"/>
  <c r="B3053" i="16" s="1"/>
  <c r="A3052" i="16"/>
  <c r="B3052" i="16" s="1"/>
  <c r="A3051" i="16"/>
  <c r="B3051" i="16"/>
  <c r="A3050" i="16"/>
  <c r="B3050" i="16" s="1"/>
  <c r="A3049" i="16"/>
  <c r="B3049" i="16" s="1"/>
  <c r="A3048" i="16"/>
  <c r="B3048" i="16" s="1"/>
  <c r="A3047" i="16"/>
  <c r="B3047" i="16" s="1"/>
  <c r="A3046" i="16"/>
  <c r="B3046" i="16" s="1"/>
  <c r="A3045" i="16"/>
  <c r="B3045" i="16" s="1"/>
  <c r="A3044" i="16"/>
  <c r="B3044" i="16" s="1"/>
  <c r="A3043" i="16"/>
  <c r="B3043" i="16"/>
  <c r="A3042" i="16"/>
  <c r="B3042" i="16" s="1"/>
  <c r="A3041" i="16"/>
  <c r="B3041" i="16" s="1"/>
  <c r="A3040" i="16"/>
  <c r="B3040" i="16" s="1"/>
  <c r="A3039" i="16"/>
  <c r="B3039" i="16"/>
  <c r="A3038" i="16"/>
  <c r="B3038" i="16" s="1"/>
  <c r="A3037" i="16"/>
  <c r="B3037" i="16" s="1"/>
  <c r="A3036" i="16"/>
  <c r="B3036" i="16" s="1"/>
  <c r="A3035" i="16"/>
  <c r="B3035" i="16" s="1"/>
  <c r="A3034" i="16"/>
  <c r="B3034" i="16" s="1"/>
  <c r="A3033" i="16"/>
  <c r="B3033" i="16"/>
  <c r="A3032" i="16"/>
  <c r="B3032" i="16" s="1"/>
  <c r="A3031" i="16"/>
  <c r="B3031" i="16" s="1"/>
  <c r="A3030" i="16"/>
  <c r="B3030" i="16" s="1"/>
  <c r="A3029" i="16"/>
  <c r="B3029" i="16" s="1"/>
  <c r="A3028" i="16"/>
  <c r="B3028" i="16" s="1"/>
  <c r="A3027" i="16"/>
  <c r="B3027" i="16"/>
  <c r="A3026" i="16"/>
  <c r="B3026" i="16" s="1"/>
  <c r="A3025" i="16"/>
  <c r="B3025" i="16" s="1"/>
  <c r="A3024" i="16"/>
  <c r="B3024" i="16"/>
  <c r="A3023" i="16"/>
  <c r="B3023" i="16"/>
  <c r="A3022" i="16"/>
  <c r="B3022" i="16" s="1"/>
  <c r="A3021" i="16"/>
  <c r="B3021" i="16" s="1"/>
  <c r="A3020" i="16"/>
  <c r="B3020" i="16" s="1"/>
  <c r="A3019" i="16"/>
  <c r="B3019" i="16"/>
  <c r="A3018" i="16"/>
  <c r="B3018" i="16" s="1"/>
  <c r="A3017" i="16"/>
  <c r="B3017" i="16"/>
  <c r="A3016" i="16"/>
  <c r="B3016" i="16" s="1"/>
  <c r="A3015" i="16"/>
  <c r="B3015" i="16" s="1"/>
  <c r="A3014" i="16"/>
  <c r="B3014" i="16" s="1"/>
  <c r="A3013" i="16"/>
  <c r="B3013" i="16" s="1"/>
  <c r="A3012" i="16"/>
  <c r="B3012" i="16"/>
  <c r="A3011" i="16"/>
  <c r="B3011" i="16" s="1"/>
  <c r="A3010" i="16"/>
  <c r="B3010" i="16" s="1"/>
  <c r="A3009" i="16"/>
  <c r="B3009" i="16" s="1"/>
  <c r="A3008" i="16"/>
  <c r="B3008" i="16" s="1"/>
  <c r="A3007" i="16"/>
  <c r="B3007" i="16" s="1"/>
  <c r="A3006" i="16"/>
  <c r="B3006" i="16" s="1"/>
  <c r="A3005" i="16"/>
  <c r="B3005" i="16" s="1"/>
  <c r="A3004" i="16"/>
  <c r="B3004" i="16" s="1"/>
  <c r="A3003" i="16"/>
  <c r="B3003" i="16"/>
  <c r="A3002" i="16"/>
  <c r="B3002" i="16" s="1"/>
  <c r="A3001" i="16"/>
  <c r="B3001" i="16" s="1"/>
  <c r="A3000" i="16"/>
  <c r="B3000" i="16" s="1"/>
  <c r="A2999" i="16"/>
  <c r="B2999" i="16" s="1"/>
  <c r="A2998" i="16"/>
  <c r="B2998" i="16" s="1"/>
  <c r="A2997" i="16"/>
  <c r="B2997" i="16" s="1"/>
  <c r="A2996" i="16"/>
  <c r="B2996" i="16"/>
  <c r="A2995" i="16"/>
  <c r="B2995" i="16"/>
  <c r="A2994" i="16"/>
  <c r="B2994" i="16" s="1"/>
  <c r="A2993" i="16"/>
  <c r="B2993" i="16"/>
  <c r="A2992" i="16"/>
  <c r="B2992" i="16" s="1"/>
  <c r="A2991" i="16"/>
  <c r="B2991" i="16" s="1"/>
  <c r="A2990" i="16"/>
  <c r="B2990" i="16" s="1"/>
  <c r="A2989" i="16"/>
  <c r="B2989" i="16"/>
  <c r="A2988" i="16"/>
  <c r="B2988" i="16" s="1"/>
  <c r="A2987" i="16"/>
  <c r="B2987" i="16" s="1"/>
  <c r="A2986" i="16"/>
  <c r="B2986" i="16" s="1"/>
  <c r="A2985" i="16"/>
  <c r="B2985" i="16" s="1"/>
  <c r="A2984" i="16"/>
  <c r="B2984" i="16" s="1"/>
  <c r="A2983" i="16"/>
  <c r="B2983" i="16" s="1"/>
  <c r="A2982" i="16"/>
  <c r="B2982" i="16" s="1"/>
  <c r="A2981" i="16"/>
  <c r="B2981" i="16" s="1"/>
  <c r="A2980" i="16"/>
  <c r="B2980" i="16" s="1"/>
  <c r="A2979" i="16"/>
  <c r="B2979" i="16"/>
  <c r="A2978" i="16"/>
  <c r="B2978" i="16" s="1"/>
  <c r="A2977" i="16"/>
  <c r="B2977" i="16" s="1"/>
  <c r="A2976" i="16"/>
  <c r="B2976" i="16" s="1"/>
  <c r="A2975" i="16"/>
  <c r="B2975" i="16" s="1"/>
  <c r="A2974" i="16"/>
  <c r="B2974" i="16" s="1"/>
  <c r="A2973" i="16"/>
  <c r="B2973" i="16" s="1"/>
  <c r="A2972" i="16"/>
  <c r="B2972" i="16" s="1"/>
  <c r="A2971" i="16"/>
  <c r="B2971" i="16"/>
  <c r="A2970" i="16"/>
  <c r="B2970" i="16"/>
  <c r="A2969" i="16"/>
  <c r="B2969" i="16"/>
  <c r="A2968" i="16"/>
  <c r="B2968" i="16" s="1"/>
  <c r="A2967" i="16"/>
  <c r="B2967" i="16"/>
  <c r="A2966" i="16"/>
  <c r="B2966" i="16" s="1"/>
  <c r="A2965" i="16"/>
  <c r="B2965" i="16" s="1"/>
  <c r="A2964" i="16"/>
  <c r="B2964" i="16"/>
  <c r="A2963" i="16"/>
  <c r="B2963" i="16" s="1"/>
  <c r="A2962" i="16"/>
  <c r="B2962" i="16" s="1"/>
  <c r="A2961" i="16"/>
  <c r="B2961" i="16" s="1"/>
  <c r="A2960" i="16"/>
  <c r="B2960" i="16" s="1"/>
  <c r="A2959" i="16"/>
  <c r="B2959" i="16" s="1"/>
  <c r="A2958" i="16"/>
  <c r="B2958" i="16" s="1"/>
  <c r="A2957" i="16"/>
  <c r="B2957" i="16" s="1"/>
  <c r="A2956" i="16"/>
  <c r="B2956" i="16" s="1"/>
  <c r="A2955" i="16"/>
  <c r="B2955" i="16"/>
  <c r="A2954" i="16"/>
  <c r="B2954" i="16" s="1"/>
  <c r="A2953" i="16"/>
  <c r="B2953" i="16" s="1"/>
  <c r="A2952" i="16"/>
  <c r="B2952" i="16"/>
  <c r="A2951" i="16"/>
  <c r="B2951" i="16"/>
  <c r="A2950" i="16"/>
  <c r="B2950" i="16" s="1"/>
  <c r="A2949" i="16"/>
  <c r="B2949" i="16" s="1"/>
  <c r="A2948" i="16"/>
  <c r="B2948" i="16" s="1"/>
  <c r="A2947" i="16"/>
  <c r="B2947" i="16"/>
  <c r="A2946" i="16"/>
  <c r="B2946" i="16"/>
  <c r="A2945" i="16"/>
  <c r="B2945" i="16"/>
  <c r="A2944" i="16"/>
  <c r="B2944" i="16" s="1"/>
  <c r="A2943" i="16"/>
  <c r="B2943" i="16"/>
  <c r="A2942" i="16"/>
  <c r="B2942" i="16" s="1"/>
  <c r="A2941" i="16"/>
  <c r="B2941" i="16" s="1"/>
  <c r="A2940" i="16"/>
  <c r="B2940" i="16" s="1"/>
  <c r="A2939" i="16"/>
  <c r="B2939" i="16" s="1"/>
  <c r="A2938" i="16"/>
  <c r="B2938" i="16" s="1"/>
  <c r="A2937" i="16"/>
  <c r="B2937" i="16"/>
  <c r="A2936" i="16"/>
  <c r="B2936" i="16" s="1"/>
  <c r="A2935" i="16"/>
  <c r="B2935" i="16" s="1"/>
  <c r="A2934" i="16"/>
  <c r="B2934" i="16" s="1"/>
  <c r="A2933" i="16"/>
  <c r="B2933" i="16"/>
  <c r="A2932" i="16"/>
  <c r="B2932" i="16" s="1"/>
  <c r="A2931" i="16"/>
  <c r="B2931" i="16" s="1"/>
  <c r="A2930" i="16"/>
  <c r="B2930" i="16"/>
  <c r="A2929" i="16"/>
  <c r="B2929" i="16"/>
  <c r="A2928" i="16"/>
  <c r="B2928" i="16"/>
  <c r="A2927" i="16"/>
  <c r="B2927" i="16" s="1"/>
  <c r="A2926" i="16"/>
  <c r="B2926" i="16" s="1"/>
  <c r="A2925" i="16"/>
  <c r="B2925" i="16" s="1"/>
  <c r="A2924" i="16"/>
  <c r="B2924" i="16" s="1"/>
  <c r="A2923" i="16"/>
  <c r="B2923" i="16"/>
  <c r="A2922" i="16"/>
  <c r="B2922" i="16" s="1"/>
  <c r="A2921" i="16"/>
  <c r="B2921" i="16" s="1"/>
  <c r="A2920" i="16"/>
  <c r="B2920" i="16" s="1"/>
  <c r="A2919" i="16"/>
  <c r="B2919" i="16" s="1"/>
  <c r="A2918" i="16"/>
  <c r="B2918" i="16" s="1"/>
  <c r="A2917" i="16"/>
  <c r="B2917" i="16" s="1"/>
  <c r="A2916" i="16"/>
  <c r="B2916" i="16" s="1"/>
  <c r="A2915" i="16"/>
  <c r="B2915" i="16" s="1"/>
  <c r="A2914" i="16"/>
  <c r="B2914" i="16" s="1"/>
  <c r="A2913" i="16"/>
  <c r="B2913" i="16" s="1"/>
  <c r="A2912" i="16"/>
  <c r="B2912" i="16" s="1"/>
  <c r="A2911" i="16"/>
  <c r="B2911" i="16" s="1"/>
  <c r="A2910" i="16"/>
  <c r="B2910" i="16" s="1"/>
  <c r="A2909" i="16"/>
  <c r="B2909" i="16" s="1"/>
  <c r="A2908" i="16"/>
  <c r="B2908" i="16"/>
  <c r="A2907" i="16"/>
  <c r="B2907" i="16" s="1"/>
  <c r="A2906" i="16"/>
  <c r="B2906" i="16" s="1"/>
  <c r="A2905" i="16"/>
  <c r="B2905" i="16" s="1"/>
  <c r="A2904" i="16"/>
  <c r="B2904" i="16" s="1"/>
  <c r="A2903" i="16"/>
  <c r="B2903" i="16" s="1"/>
  <c r="A2902" i="16"/>
  <c r="B2902" i="16" s="1"/>
  <c r="A2901" i="16"/>
  <c r="B2901" i="16" s="1"/>
  <c r="A2900" i="16"/>
  <c r="B2900" i="16" s="1"/>
  <c r="A2899" i="16"/>
  <c r="B2899" i="16"/>
  <c r="A2898" i="16"/>
  <c r="B2898" i="16" s="1"/>
  <c r="A2897" i="16"/>
  <c r="B2897" i="16" s="1"/>
  <c r="A2896" i="16"/>
  <c r="B2896" i="16" s="1"/>
  <c r="A2895" i="16"/>
  <c r="B2895" i="16" s="1"/>
  <c r="A2894" i="16"/>
  <c r="B2894" i="16" s="1"/>
  <c r="A2893" i="16"/>
  <c r="B2893" i="16"/>
  <c r="A2892" i="16"/>
  <c r="B2892" i="16" s="1"/>
  <c r="A2891" i="16"/>
  <c r="B2891" i="16" s="1"/>
  <c r="A2890" i="16"/>
  <c r="B2890" i="16" s="1"/>
  <c r="A2889" i="16"/>
  <c r="B2889" i="16" s="1"/>
  <c r="A2888" i="16"/>
  <c r="B2888" i="16" s="1"/>
  <c r="A2887" i="16"/>
  <c r="B2887" i="16"/>
  <c r="A2886" i="16"/>
  <c r="B2886" i="16" s="1"/>
  <c r="A2885" i="16"/>
  <c r="B2885" i="16" s="1"/>
  <c r="A2884" i="16"/>
  <c r="B2884" i="16" s="1"/>
  <c r="A2883" i="16"/>
  <c r="B2883" i="16" s="1"/>
  <c r="A2882" i="16"/>
  <c r="B2882" i="16" s="1"/>
  <c r="A2881" i="16"/>
  <c r="B2881" i="16"/>
  <c r="A2880" i="16"/>
  <c r="B2880" i="16" s="1"/>
  <c r="A2879" i="16"/>
  <c r="B2879" i="16" s="1"/>
  <c r="A2878" i="16"/>
  <c r="B2878" i="16" s="1"/>
  <c r="A2877" i="16"/>
  <c r="B2877" i="16" s="1"/>
  <c r="A2876" i="16"/>
  <c r="B2876" i="16" s="1"/>
  <c r="A2875" i="16"/>
  <c r="B2875" i="16" s="1"/>
  <c r="A2874" i="16"/>
  <c r="B2874" i="16" s="1"/>
  <c r="A2873" i="16"/>
  <c r="B2873" i="16" s="1"/>
  <c r="A2872" i="16"/>
  <c r="B2872" i="16" s="1"/>
  <c r="A2871" i="16"/>
  <c r="B2871" i="16" s="1"/>
  <c r="A2870" i="16"/>
  <c r="B2870" i="16" s="1"/>
  <c r="A2869" i="16"/>
  <c r="B2869" i="16"/>
  <c r="A2868" i="16"/>
  <c r="B2868" i="16" s="1"/>
  <c r="A2867" i="16"/>
  <c r="B2867" i="16" s="1"/>
  <c r="A2866" i="16"/>
  <c r="B2866" i="16" s="1"/>
  <c r="A2865" i="16"/>
  <c r="B2865" i="16" s="1"/>
  <c r="A2864" i="16"/>
  <c r="B2864" i="16" s="1"/>
  <c r="A2863" i="16"/>
  <c r="B2863" i="16"/>
  <c r="A2862" i="16"/>
  <c r="B2862" i="16" s="1"/>
  <c r="A2861" i="16"/>
  <c r="B2861" i="16" s="1"/>
  <c r="A2860" i="16"/>
  <c r="B2860" i="16" s="1"/>
  <c r="A2859" i="16"/>
  <c r="B2859" i="16" s="1"/>
  <c r="A2858" i="16"/>
  <c r="B2858" i="16" s="1"/>
  <c r="A2857" i="16"/>
  <c r="B2857" i="16"/>
  <c r="A2856" i="16"/>
  <c r="B2856" i="16" s="1"/>
  <c r="A2855" i="16"/>
  <c r="B2855" i="16" s="1"/>
  <c r="A2854" i="16"/>
  <c r="B2854" i="16"/>
  <c r="A2853" i="16"/>
  <c r="B2853" i="16" s="1"/>
  <c r="A2852" i="16"/>
  <c r="B2852" i="16" s="1"/>
  <c r="A2851" i="16"/>
  <c r="B2851" i="16" s="1"/>
  <c r="A2850" i="16"/>
  <c r="B2850" i="16" s="1"/>
  <c r="A2849" i="16"/>
  <c r="B2849" i="16" s="1"/>
  <c r="A2848" i="16"/>
  <c r="B2848" i="16" s="1"/>
  <c r="A2847" i="16"/>
  <c r="B2847" i="16" s="1"/>
  <c r="A2846" i="16"/>
  <c r="B2846" i="16" s="1"/>
  <c r="A2845" i="16"/>
  <c r="B2845" i="16" s="1"/>
  <c r="A2844" i="16"/>
  <c r="B2844" i="16" s="1"/>
  <c r="A2843" i="16"/>
  <c r="B2843" i="16" s="1"/>
  <c r="A2842" i="16"/>
  <c r="B2842" i="16" s="1"/>
  <c r="A2841" i="16"/>
  <c r="B2841" i="16" s="1"/>
  <c r="A2840" i="16"/>
  <c r="B2840" i="16" s="1"/>
  <c r="A2839" i="16"/>
  <c r="B2839" i="16"/>
  <c r="A2838" i="16"/>
  <c r="B2838" i="16" s="1"/>
  <c r="A2837" i="16"/>
  <c r="B2837" i="16" s="1"/>
  <c r="A2836" i="16"/>
  <c r="B2836" i="16" s="1"/>
  <c r="A2835" i="16"/>
  <c r="B2835" i="16" s="1"/>
  <c r="A2834" i="16"/>
  <c r="B2834" i="16" s="1"/>
  <c r="A2833" i="16"/>
  <c r="B2833" i="16" s="1"/>
  <c r="A2832" i="16"/>
  <c r="B2832" i="16" s="1"/>
  <c r="A2831" i="16"/>
  <c r="B2831" i="16" s="1"/>
  <c r="A2830" i="16"/>
  <c r="B2830" i="16" s="1"/>
  <c r="A2829" i="16"/>
  <c r="B2829" i="16" s="1"/>
  <c r="A2828" i="16"/>
  <c r="B2828" i="16" s="1"/>
  <c r="A2827" i="16"/>
  <c r="B2827" i="16"/>
  <c r="A2826" i="16"/>
  <c r="B2826" i="16" s="1"/>
  <c r="A2825" i="16"/>
  <c r="B2825" i="16" s="1"/>
  <c r="A2824" i="16"/>
  <c r="B2824" i="16" s="1"/>
  <c r="A2823" i="16"/>
  <c r="B2823" i="16" s="1"/>
  <c r="A2822" i="16"/>
  <c r="B2822" i="16" s="1"/>
  <c r="A2821" i="16"/>
  <c r="B2821" i="16" s="1"/>
  <c r="A2820" i="16"/>
  <c r="B2820" i="16" s="1"/>
  <c r="A2819" i="16"/>
  <c r="B2819" i="16" s="1"/>
  <c r="A2818" i="16"/>
  <c r="B2818" i="16"/>
  <c r="A2817" i="16"/>
  <c r="B2817" i="16" s="1"/>
  <c r="A2816" i="16"/>
  <c r="B2816" i="16" s="1"/>
  <c r="A2815" i="16"/>
  <c r="B2815" i="16" s="1"/>
  <c r="A2814" i="16"/>
  <c r="B2814" i="16" s="1"/>
  <c r="A2813" i="16"/>
  <c r="B2813" i="16" s="1"/>
  <c r="A2812" i="16"/>
  <c r="B2812" i="16" s="1"/>
  <c r="A2811" i="16"/>
  <c r="B2811" i="16" s="1"/>
  <c r="A2810" i="16"/>
  <c r="B2810" i="16" s="1"/>
  <c r="A2809" i="16"/>
  <c r="B2809" i="16" s="1"/>
  <c r="A2808" i="16"/>
  <c r="B2808" i="16" s="1"/>
  <c r="A2807" i="16"/>
  <c r="B2807" i="16" s="1"/>
  <c r="A2806" i="16"/>
  <c r="B2806" i="16" s="1"/>
  <c r="A2805" i="16"/>
  <c r="B2805" i="16" s="1"/>
  <c r="A2804" i="16"/>
  <c r="B2804" i="16" s="1"/>
  <c r="A2803" i="16"/>
  <c r="B2803" i="16" s="1"/>
  <c r="A2802" i="16"/>
  <c r="B2802" i="16" s="1"/>
  <c r="A2801" i="16"/>
  <c r="B2801" i="16" s="1"/>
  <c r="A2800" i="16"/>
  <c r="B2800" i="16" s="1"/>
  <c r="A2799" i="16"/>
  <c r="B2799" i="16" s="1"/>
  <c r="A2798" i="16"/>
  <c r="B2798" i="16" s="1"/>
  <c r="A2797" i="16"/>
  <c r="B2797" i="16" s="1"/>
  <c r="A2796" i="16"/>
  <c r="B2796" i="16" s="1"/>
  <c r="A2795" i="16"/>
  <c r="B2795" i="16" s="1"/>
  <c r="A2794" i="16"/>
  <c r="B2794" i="16" s="1"/>
  <c r="A2793" i="16"/>
  <c r="B2793" i="16" s="1"/>
  <c r="A2792" i="16"/>
  <c r="B2792" i="16" s="1"/>
  <c r="A2791" i="16"/>
  <c r="B2791" i="16"/>
  <c r="A2790" i="16"/>
  <c r="B2790" i="16" s="1"/>
  <c r="A2789" i="16"/>
  <c r="B2789" i="16" s="1"/>
  <c r="A2788" i="16"/>
  <c r="B2788" i="16" s="1"/>
  <c r="A2787" i="16"/>
  <c r="B2787" i="16" s="1"/>
  <c r="A2786" i="16"/>
  <c r="B2786" i="16" s="1"/>
  <c r="A2785" i="16"/>
  <c r="B2785" i="16" s="1"/>
  <c r="A2784" i="16"/>
  <c r="B2784" i="16" s="1"/>
  <c r="A2783" i="16"/>
  <c r="B2783" i="16" s="1"/>
  <c r="A2782" i="16"/>
  <c r="B2782" i="16" s="1"/>
  <c r="A2781" i="16"/>
  <c r="B2781" i="16" s="1"/>
  <c r="A2780" i="16"/>
  <c r="B2780" i="16" s="1"/>
  <c r="A2779" i="16"/>
  <c r="B2779" i="16" s="1"/>
  <c r="A2778" i="16"/>
  <c r="B2778" i="16" s="1"/>
  <c r="A2777" i="16"/>
  <c r="B2777" i="16" s="1"/>
  <c r="A2776" i="16"/>
  <c r="B2776" i="16" s="1"/>
  <c r="A2775" i="16"/>
  <c r="B2775" i="16" s="1"/>
  <c r="A2774" i="16"/>
  <c r="B2774" i="16" s="1"/>
  <c r="A2773" i="16"/>
  <c r="B2773" i="16"/>
  <c r="A2772" i="16"/>
  <c r="B2772" i="16" s="1"/>
  <c r="A2771" i="16"/>
  <c r="B2771" i="16" s="1"/>
  <c r="A2770" i="16"/>
  <c r="B2770" i="16" s="1"/>
  <c r="A2769" i="16"/>
  <c r="B2769" i="16" s="1"/>
  <c r="A2768" i="16"/>
  <c r="B2768" i="16" s="1"/>
  <c r="A2767" i="16"/>
  <c r="B2767" i="16" s="1"/>
  <c r="A2766" i="16"/>
  <c r="B2766" i="16" s="1"/>
  <c r="A2765" i="16"/>
  <c r="B2765" i="16" s="1"/>
  <c r="A2764" i="16"/>
  <c r="B2764" i="16"/>
  <c r="A2763" i="16"/>
  <c r="B2763" i="16" s="1"/>
  <c r="A2762" i="16"/>
  <c r="B2762" i="16" s="1"/>
  <c r="A2761" i="16"/>
  <c r="B2761" i="16" s="1"/>
  <c r="A2760" i="16"/>
  <c r="B2760" i="16" s="1"/>
  <c r="A2759" i="16"/>
  <c r="B2759" i="16" s="1"/>
  <c r="A2758" i="16"/>
  <c r="B2758" i="16" s="1"/>
  <c r="A2757" i="16"/>
  <c r="B2757" i="16" s="1"/>
  <c r="A2756" i="16"/>
  <c r="B2756" i="16" s="1"/>
  <c r="A2755" i="16"/>
  <c r="B2755" i="16" s="1"/>
  <c r="A2754" i="16"/>
  <c r="B2754" i="16" s="1"/>
  <c r="A2753" i="16"/>
  <c r="B2753" i="16" s="1"/>
  <c r="A2752" i="16"/>
  <c r="B2752" i="16" s="1"/>
  <c r="A2751" i="16"/>
  <c r="B2751" i="16" s="1"/>
  <c r="A2750" i="16"/>
  <c r="B2750" i="16" s="1"/>
  <c r="A2749" i="16"/>
  <c r="B2749" i="16" s="1"/>
  <c r="A2748" i="16"/>
  <c r="B2748" i="16" s="1"/>
  <c r="A2747" i="16"/>
  <c r="B2747" i="16" s="1"/>
  <c r="A2746" i="16"/>
  <c r="B2746" i="16" s="1"/>
  <c r="A2745" i="16"/>
  <c r="B2745" i="16" s="1"/>
  <c r="A2744" i="16"/>
  <c r="B2744" i="16" s="1"/>
  <c r="A2743" i="16"/>
  <c r="B2743" i="16" s="1"/>
  <c r="A2742" i="16"/>
  <c r="B2742" i="16" s="1"/>
  <c r="A2741" i="16"/>
  <c r="B2741" i="16" s="1"/>
  <c r="A2740" i="16"/>
  <c r="B2740" i="16" s="1"/>
  <c r="A2739" i="16"/>
  <c r="B2739" i="16" s="1"/>
  <c r="A2738" i="16"/>
  <c r="B2738" i="16" s="1"/>
  <c r="A2737" i="16"/>
  <c r="B2737" i="16"/>
  <c r="A2736" i="16"/>
  <c r="B2736" i="16" s="1"/>
  <c r="A2735" i="16"/>
  <c r="B2735" i="16" s="1"/>
  <c r="A2734" i="16"/>
  <c r="B2734" i="16" s="1"/>
  <c r="A2733" i="16"/>
  <c r="B2733" i="16" s="1"/>
  <c r="A2732" i="16"/>
  <c r="B2732" i="16" s="1"/>
  <c r="A2731" i="16"/>
  <c r="B2731" i="16" s="1"/>
  <c r="A2730" i="16"/>
  <c r="B2730" i="16" s="1"/>
  <c r="A2729" i="16"/>
  <c r="B2729" i="16" s="1"/>
  <c r="A2728" i="16"/>
  <c r="B2728" i="16" s="1"/>
  <c r="A2727" i="16"/>
  <c r="B2727" i="16" s="1"/>
  <c r="A2726" i="16"/>
  <c r="B2726" i="16" s="1"/>
  <c r="A2725" i="16"/>
  <c r="B2725" i="16" s="1"/>
  <c r="A2724" i="16"/>
  <c r="B2724" i="16" s="1"/>
  <c r="A2723" i="16"/>
  <c r="B2723" i="16" s="1"/>
  <c r="A2722" i="16"/>
  <c r="B2722" i="16" s="1"/>
  <c r="A2721" i="16"/>
  <c r="B2721" i="16" s="1"/>
  <c r="A2720" i="16"/>
  <c r="B2720" i="16" s="1"/>
  <c r="A2719" i="16"/>
  <c r="B2719" i="16"/>
  <c r="A2718" i="16"/>
  <c r="B2718" i="16" s="1"/>
  <c r="A2717" i="16"/>
  <c r="B2717" i="16" s="1"/>
  <c r="A2716" i="16"/>
  <c r="B2716" i="16" s="1"/>
  <c r="A2715" i="16"/>
  <c r="B2715" i="16" s="1"/>
  <c r="A2714" i="16"/>
  <c r="B2714" i="16" s="1"/>
  <c r="A2713" i="16"/>
  <c r="B2713" i="16" s="1"/>
  <c r="A2712" i="16"/>
  <c r="B2712" i="16" s="1"/>
  <c r="A2711" i="16"/>
  <c r="B2711" i="16" s="1"/>
  <c r="A2710" i="16"/>
  <c r="B2710" i="16"/>
  <c r="A2709" i="16"/>
  <c r="B2709" i="16" s="1"/>
  <c r="A2708" i="16"/>
  <c r="B2708" i="16" s="1"/>
  <c r="A2707" i="16"/>
  <c r="B2707" i="16" s="1"/>
  <c r="A2706" i="16"/>
  <c r="B2706" i="16" s="1"/>
  <c r="A2705" i="16"/>
  <c r="B2705" i="16" s="1"/>
  <c r="A2704" i="16"/>
  <c r="B2704" i="16" s="1"/>
  <c r="A2703" i="16"/>
  <c r="B2703" i="16" s="1"/>
  <c r="A2702" i="16"/>
  <c r="B2702" i="16" s="1"/>
  <c r="A2701" i="16"/>
  <c r="B2701" i="16" s="1"/>
  <c r="A2700" i="16"/>
  <c r="B2700" i="16" s="1"/>
  <c r="A2699" i="16"/>
  <c r="B2699" i="16" s="1"/>
  <c r="A2698" i="16"/>
  <c r="B2698" i="16" s="1"/>
  <c r="A2697" i="16"/>
  <c r="B2697" i="16" s="1"/>
  <c r="A2696" i="16"/>
  <c r="B2696" i="16" s="1"/>
  <c r="A2695" i="16"/>
  <c r="B2695" i="16" s="1"/>
  <c r="A2694" i="16"/>
  <c r="B2694" i="16" s="1"/>
  <c r="A2693" i="16"/>
  <c r="B2693" i="16" s="1"/>
  <c r="A2692" i="16"/>
  <c r="B2692" i="16" s="1"/>
  <c r="A2691" i="16"/>
  <c r="B2691" i="16" s="1"/>
  <c r="A2690" i="16"/>
  <c r="B2690" i="16" s="1"/>
  <c r="A2689" i="16"/>
  <c r="B2689" i="16" s="1"/>
  <c r="A2688" i="16"/>
  <c r="B2688" i="16" s="1"/>
  <c r="A2687" i="16"/>
  <c r="B2687" i="16" s="1"/>
  <c r="A2686" i="16"/>
  <c r="B2686" i="16" s="1"/>
  <c r="A2685" i="16"/>
  <c r="B2685" i="16" s="1"/>
  <c r="A2684" i="16"/>
  <c r="B2684" i="16" s="1"/>
  <c r="A2683" i="16"/>
  <c r="B2683" i="16"/>
  <c r="A2682" i="16"/>
  <c r="B2682" i="16" s="1"/>
  <c r="A2681" i="16"/>
  <c r="B2681" i="16" s="1"/>
  <c r="A2680" i="16"/>
  <c r="B2680" i="16" s="1"/>
  <c r="A2679" i="16"/>
  <c r="B2679" i="16" s="1"/>
  <c r="A2678" i="16"/>
  <c r="B2678" i="16" s="1"/>
  <c r="A2677" i="16"/>
  <c r="B2677" i="16" s="1"/>
  <c r="A2676" i="16"/>
  <c r="B2676" i="16" s="1"/>
  <c r="A2675" i="16"/>
  <c r="B2675" i="16" s="1"/>
  <c r="A2674" i="16"/>
  <c r="B2674" i="16" s="1"/>
  <c r="A2673" i="16"/>
  <c r="B2673" i="16" s="1"/>
  <c r="A2672" i="16"/>
  <c r="B2672" i="16" s="1"/>
  <c r="A2671" i="16"/>
  <c r="B2671" i="16" s="1"/>
  <c r="A2670" i="16"/>
  <c r="B2670" i="16" s="1"/>
  <c r="A2669" i="16"/>
  <c r="B2669" i="16" s="1"/>
  <c r="A2668" i="16"/>
  <c r="B2668" i="16" s="1"/>
  <c r="A2667" i="16"/>
  <c r="B2667" i="16" s="1"/>
  <c r="A2666" i="16"/>
  <c r="B2666" i="16" s="1"/>
  <c r="A2665" i="16"/>
  <c r="B2665" i="16"/>
  <c r="A2664" i="16"/>
  <c r="B2664" i="16" s="1"/>
  <c r="A2663" i="16"/>
  <c r="B2663" i="16" s="1"/>
  <c r="A2662" i="16"/>
  <c r="B2662" i="16" s="1"/>
  <c r="A2661" i="16"/>
  <c r="B2661" i="16" s="1"/>
  <c r="A2660" i="16"/>
  <c r="B2660" i="16" s="1"/>
  <c r="A2659" i="16"/>
  <c r="B2659" i="16" s="1"/>
  <c r="A2658" i="16"/>
  <c r="B2658" i="16" s="1"/>
  <c r="A2657" i="16"/>
  <c r="B2657" i="16" s="1"/>
  <c r="A2656" i="16"/>
  <c r="B2656" i="16"/>
  <c r="A2655" i="16"/>
  <c r="B2655" i="16" s="1"/>
  <c r="A2654" i="16"/>
  <c r="B2654" i="16" s="1"/>
  <c r="A2653" i="16"/>
  <c r="B2653" i="16" s="1"/>
  <c r="A2652" i="16"/>
  <c r="B2652" i="16" s="1"/>
  <c r="A2651" i="16"/>
  <c r="B2651" i="16" s="1"/>
  <c r="A2650" i="16"/>
  <c r="B2650" i="16" s="1"/>
  <c r="A2649" i="16"/>
  <c r="B2649" i="16" s="1"/>
  <c r="A2648" i="16"/>
  <c r="B2648" i="16" s="1"/>
  <c r="A2647" i="16"/>
  <c r="B2647" i="16" s="1"/>
  <c r="A2646" i="16"/>
  <c r="B2646" i="16" s="1"/>
  <c r="A2645" i="16"/>
  <c r="B2645" i="16" s="1"/>
  <c r="A2644" i="16"/>
  <c r="B2644" i="16" s="1"/>
  <c r="A2643" i="16"/>
  <c r="B2643" i="16" s="1"/>
  <c r="A2642" i="16"/>
  <c r="B2642" i="16" s="1"/>
  <c r="A2641" i="16"/>
  <c r="B2641" i="16" s="1"/>
  <c r="A2640" i="16"/>
  <c r="B2640" i="16" s="1"/>
  <c r="A2639" i="16"/>
  <c r="B2639" i="16" s="1"/>
  <c r="A2638" i="16"/>
  <c r="B2638" i="16" s="1"/>
  <c r="A2637" i="16"/>
  <c r="B2637" i="16" s="1"/>
  <c r="A2636" i="16"/>
  <c r="B2636" i="16" s="1"/>
  <c r="A2635" i="16"/>
  <c r="B2635" i="16"/>
  <c r="A2634" i="16"/>
  <c r="B2634" i="16" s="1"/>
  <c r="A2633" i="16"/>
  <c r="B2633" i="16" s="1"/>
  <c r="A2632" i="16"/>
  <c r="B2632" i="16" s="1"/>
  <c r="A2631" i="16"/>
  <c r="B2631" i="16" s="1"/>
  <c r="A2630" i="16"/>
  <c r="B2630" i="16" s="1"/>
  <c r="A2629" i="16"/>
  <c r="B2629" i="16" s="1"/>
  <c r="A2628" i="16"/>
  <c r="B2628" i="16" s="1"/>
  <c r="A2627" i="16"/>
  <c r="B2627" i="16" s="1"/>
  <c r="A2626" i="16"/>
  <c r="B2626" i="16" s="1"/>
  <c r="A2625" i="16"/>
  <c r="B2625" i="16" s="1"/>
  <c r="A2624" i="16"/>
  <c r="B2624" i="16"/>
  <c r="A2623" i="16"/>
  <c r="B2623" i="16" s="1"/>
  <c r="A2622" i="16"/>
  <c r="B2622" i="16" s="1"/>
  <c r="A2621" i="16"/>
  <c r="B2621" i="16"/>
  <c r="A2620" i="16"/>
  <c r="B2620" i="16"/>
  <c r="A2619" i="16"/>
  <c r="B2619" i="16" s="1"/>
  <c r="A2618" i="16"/>
  <c r="B2618" i="16" s="1"/>
  <c r="A2617" i="16"/>
  <c r="B2617" i="16" s="1"/>
  <c r="A2616" i="16"/>
  <c r="B2616" i="16" s="1"/>
  <c r="A2615" i="16"/>
  <c r="B2615" i="16" s="1"/>
  <c r="A2614" i="16"/>
  <c r="B2614" i="16" s="1"/>
  <c r="A2613" i="16"/>
  <c r="B2613" i="16"/>
  <c r="A2612" i="16"/>
  <c r="B2612" i="16"/>
  <c r="A2611" i="16"/>
  <c r="B2611" i="16" s="1"/>
  <c r="A2610" i="16"/>
  <c r="B2610" i="16" s="1"/>
  <c r="A2609" i="16"/>
  <c r="B2609" i="16" s="1"/>
  <c r="A2608" i="16"/>
  <c r="B2608" i="16"/>
  <c r="A2607" i="16"/>
  <c r="B2607" i="16"/>
  <c r="A2606" i="16"/>
  <c r="B2606" i="16"/>
  <c r="A2605" i="16"/>
  <c r="B2605" i="16" s="1"/>
  <c r="A2604" i="16"/>
  <c r="B2604" i="16" s="1"/>
  <c r="A2603" i="16"/>
  <c r="B2603" i="16" s="1"/>
  <c r="A2602" i="16"/>
  <c r="B2602" i="16" s="1"/>
  <c r="A2601" i="16"/>
  <c r="B2601" i="16"/>
  <c r="A2600" i="16"/>
  <c r="B2600" i="16" s="1"/>
  <c r="A2599" i="16"/>
  <c r="B2599" i="16" s="1"/>
  <c r="A2598" i="16"/>
  <c r="B2598" i="16" s="1"/>
  <c r="A2597" i="16"/>
  <c r="B2597" i="16" s="1"/>
  <c r="A2596" i="16"/>
  <c r="B2596" i="16" s="1"/>
  <c r="A2595" i="16"/>
  <c r="B2595" i="16" s="1"/>
  <c r="A2594" i="16"/>
  <c r="B2594" i="16" s="1"/>
  <c r="A2593" i="16"/>
  <c r="B2593" i="16" s="1"/>
  <c r="A2592" i="16"/>
  <c r="B2592" i="16" s="1"/>
  <c r="A2591" i="16"/>
  <c r="B2591" i="16" s="1"/>
  <c r="A2590" i="16"/>
  <c r="B2590" i="16" s="1"/>
  <c r="A2589" i="16"/>
  <c r="B2589" i="16"/>
  <c r="A2588" i="16"/>
  <c r="B2588" i="16"/>
  <c r="A2587" i="16"/>
  <c r="B2587" i="16" s="1"/>
  <c r="A2586" i="16"/>
  <c r="B2586" i="16" s="1"/>
  <c r="A2585" i="16"/>
  <c r="B2585" i="16" s="1"/>
  <c r="A2584" i="16"/>
  <c r="B2584" i="16"/>
  <c r="A2583" i="16"/>
  <c r="B2583" i="16"/>
  <c r="A2582" i="16"/>
  <c r="B2582" i="16"/>
  <c r="A2581" i="16"/>
  <c r="B2581" i="16" s="1"/>
  <c r="A2580" i="16"/>
  <c r="B2580" i="16" s="1"/>
  <c r="A2579" i="16"/>
  <c r="B2579" i="16" s="1"/>
  <c r="A2578" i="16"/>
  <c r="B2578" i="16" s="1"/>
  <c r="A2577" i="16"/>
  <c r="B2577" i="16"/>
  <c r="A2576" i="16"/>
  <c r="B2576" i="16" s="1"/>
  <c r="A2575" i="16"/>
  <c r="B2575" i="16" s="1"/>
  <c r="A2574" i="16"/>
  <c r="B2574" i="16" s="1"/>
  <c r="A2573" i="16"/>
  <c r="B2573" i="16" s="1"/>
  <c r="A2572" i="16"/>
  <c r="B2572" i="16" s="1"/>
  <c r="A2571" i="16"/>
  <c r="B2571" i="16" s="1"/>
  <c r="A2570" i="16"/>
  <c r="B2570" i="16" s="1"/>
  <c r="A2569" i="16"/>
  <c r="B2569" i="16" s="1"/>
  <c r="A2568" i="16"/>
  <c r="B2568" i="16" s="1"/>
  <c r="A2567" i="16"/>
  <c r="B2567" i="16" s="1"/>
  <c r="A2566" i="16"/>
  <c r="B2566" i="16" s="1"/>
  <c r="A2565" i="16"/>
  <c r="B2565" i="16"/>
  <c r="A2564" i="16"/>
  <c r="B2564" i="16"/>
  <c r="A2563" i="16"/>
  <c r="B2563" i="16" s="1"/>
  <c r="A2562" i="16"/>
  <c r="B2562" i="16" s="1"/>
  <c r="A2561" i="16"/>
  <c r="B2561" i="16" s="1"/>
  <c r="A2560" i="16"/>
  <c r="B2560" i="16"/>
  <c r="A2559" i="16"/>
  <c r="B2559" i="16"/>
  <c r="A2558" i="16"/>
  <c r="B2558" i="16"/>
  <c r="A2557" i="16"/>
  <c r="B2557" i="16" s="1"/>
  <c r="A2556" i="16"/>
  <c r="B2556" i="16" s="1"/>
  <c r="A2555" i="16"/>
  <c r="B2555" i="16" s="1"/>
  <c r="A2554" i="16"/>
  <c r="B2554" i="16" s="1"/>
  <c r="A2553" i="16"/>
  <c r="B2553" i="16"/>
  <c r="A2552" i="16"/>
  <c r="B2552" i="16" s="1"/>
  <c r="A2551" i="16"/>
  <c r="B2551" i="16" s="1"/>
  <c r="A2550" i="16"/>
  <c r="B2550" i="16" s="1"/>
  <c r="A2549" i="16"/>
  <c r="B2549" i="16" s="1"/>
  <c r="A2548" i="16"/>
  <c r="B2548" i="16" s="1"/>
  <c r="A2547" i="16"/>
  <c r="B2547" i="16" s="1"/>
  <c r="A2546" i="16"/>
  <c r="B2546" i="16" s="1"/>
  <c r="A2545" i="16"/>
  <c r="B2545" i="16" s="1"/>
  <c r="A2544" i="16"/>
  <c r="B2544" i="16" s="1"/>
  <c r="A2543" i="16"/>
  <c r="B2543" i="16" s="1"/>
  <c r="A2542" i="16"/>
  <c r="B2542" i="16" s="1"/>
  <c r="A2541" i="16"/>
  <c r="B2541" i="16"/>
  <c r="A2540" i="16"/>
  <c r="B2540" i="16"/>
  <c r="A2539" i="16"/>
  <c r="B2539" i="16" s="1"/>
  <c r="A2538" i="16"/>
  <c r="B2538" i="16" s="1"/>
  <c r="A2537" i="16"/>
  <c r="B2537" i="16" s="1"/>
  <c r="A2536" i="16"/>
  <c r="B2536" i="16"/>
  <c r="A2535" i="16"/>
  <c r="B2535" i="16"/>
  <c r="A2534" i="16"/>
  <c r="B2534" i="16"/>
  <c r="A2533" i="16"/>
  <c r="B2533" i="16" s="1"/>
  <c r="A2532" i="16"/>
  <c r="B2532" i="16" s="1"/>
  <c r="A2531" i="16"/>
  <c r="B2531" i="16" s="1"/>
  <c r="A2530" i="16"/>
  <c r="B2530" i="16" s="1"/>
  <c r="A2529" i="16"/>
  <c r="B2529" i="16"/>
  <c r="A2528" i="16"/>
  <c r="B2528" i="16" s="1"/>
  <c r="A2527" i="16"/>
  <c r="B2527" i="16" s="1"/>
  <c r="A2526" i="16"/>
  <c r="B2526" i="16" s="1"/>
  <c r="A2525" i="16"/>
  <c r="B2525" i="16" s="1"/>
  <c r="A2524" i="16"/>
  <c r="B2524" i="16" s="1"/>
  <c r="A2523" i="16"/>
  <c r="B2523" i="16" s="1"/>
  <c r="A2522" i="16"/>
  <c r="B2522" i="16" s="1"/>
  <c r="A2521" i="16"/>
  <c r="B2521" i="16" s="1"/>
  <c r="A2520" i="16"/>
  <c r="B2520" i="16" s="1"/>
  <c r="A2519" i="16"/>
  <c r="B2519" i="16" s="1"/>
  <c r="A2518" i="16"/>
  <c r="B2518" i="16" s="1"/>
  <c r="A2517" i="16"/>
  <c r="B2517" i="16"/>
  <c r="A2516" i="16"/>
  <c r="B2516" i="16"/>
  <c r="A2515" i="16"/>
  <c r="B2515" i="16" s="1"/>
  <c r="A2514" i="16"/>
  <c r="B2514" i="16" s="1"/>
  <c r="A2513" i="16"/>
  <c r="B2513" i="16" s="1"/>
  <c r="A2512" i="16"/>
  <c r="B2512" i="16"/>
  <c r="A2511" i="16"/>
  <c r="B2511" i="16"/>
  <c r="A2510" i="16"/>
  <c r="B2510" i="16"/>
  <c r="A2509" i="16"/>
  <c r="B2509" i="16" s="1"/>
  <c r="A2508" i="16"/>
  <c r="B2508" i="16" s="1"/>
  <c r="A2507" i="16"/>
  <c r="B2507" i="16" s="1"/>
  <c r="A2506" i="16"/>
  <c r="B2506" i="16" s="1"/>
  <c r="A2505" i="16"/>
  <c r="B2505" i="16"/>
  <c r="A2504" i="16"/>
  <c r="B2504" i="16" s="1"/>
  <c r="A2503" i="16"/>
  <c r="B2503" i="16" s="1"/>
  <c r="A2502" i="16"/>
  <c r="B2502" i="16" s="1"/>
  <c r="A2501" i="16"/>
  <c r="B2501" i="16" s="1"/>
  <c r="A2500" i="16"/>
  <c r="B2500" i="16" s="1"/>
  <c r="A2499" i="16"/>
  <c r="B2499" i="16" s="1"/>
  <c r="A2498" i="16"/>
  <c r="B2498" i="16" s="1"/>
  <c r="A2497" i="16"/>
  <c r="B2497" i="16" s="1"/>
  <c r="A2496" i="16"/>
  <c r="B2496" i="16" s="1"/>
  <c r="A2495" i="16"/>
  <c r="B2495" i="16" s="1"/>
  <c r="A2494" i="16"/>
  <c r="B2494" i="16" s="1"/>
  <c r="A2493" i="16"/>
  <c r="B2493" i="16"/>
  <c r="A2492" i="16"/>
  <c r="B2492" i="16"/>
  <c r="A2491" i="16"/>
  <c r="B2491" i="16" s="1"/>
  <c r="A2490" i="16"/>
  <c r="B2490" i="16" s="1"/>
  <c r="A2489" i="16"/>
  <c r="B2489" i="16" s="1"/>
  <c r="A2488" i="16"/>
  <c r="B2488" i="16"/>
  <c r="A2487" i="16"/>
  <c r="B2487" i="16"/>
  <c r="A2486" i="16"/>
  <c r="B2486" i="16"/>
  <c r="A2485" i="16"/>
  <c r="B2485" i="16" s="1"/>
  <c r="A2484" i="16"/>
  <c r="B2484" i="16" s="1"/>
  <c r="A2483" i="16"/>
  <c r="B2483" i="16" s="1"/>
  <c r="A2482" i="16"/>
  <c r="B2482" i="16" s="1"/>
  <c r="A2481" i="16"/>
  <c r="B2481" i="16"/>
  <c r="A2480" i="16"/>
  <c r="B2480" i="16" s="1"/>
  <c r="A2479" i="16"/>
  <c r="B2479" i="16" s="1"/>
  <c r="A2478" i="16"/>
  <c r="B2478" i="16" s="1"/>
  <c r="A2477" i="16"/>
  <c r="B2477" i="16" s="1"/>
  <c r="A2476" i="16"/>
  <c r="B2476" i="16" s="1"/>
  <c r="A2475" i="16"/>
  <c r="B2475" i="16" s="1"/>
  <c r="A2474" i="16"/>
  <c r="B2474" i="16" s="1"/>
  <c r="A2473" i="16"/>
  <c r="B2473" i="16" s="1"/>
  <c r="A2472" i="16"/>
  <c r="B2472" i="16" s="1"/>
  <c r="A2471" i="16"/>
  <c r="B2471" i="16" s="1"/>
  <c r="A2470" i="16"/>
  <c r="B2470" i="16" s="1"/>
  <c r="A2469" i="16"/>
  <c r="B2469" i="16"/>
  <c r="A2468" i="16"/>
  <c r="B2468" i="16"/>
  <c r="A2467" i="16"/>
  <c r="B2467" i="16" s="1"/>
  <c r="A2466" i="16"/>
  <c r="B2466" i="16" s="1"/>
  <c r="A2465" i="16"/>
  <c r="B2465" i="16" s="1"/>
  <c r="A2464" i="16"/>
  <c r="B2464" i="16"/>
  <c r="A2463" i="16"/>
  <c r="B2463" i="16"/>
  <c r="A2462" i="16"/>
  <c r="B2462" i="16"/>
  <c r="A2461" i="16"/>
  <c r="B2461" i="16" s="1"/>
  <c r="A2460" i="16"/>
  <c r="B2460" i="16" s="1"/>
  <c r="A2459" i="16"/>
  <c r="B2459" i="16" s="1"/>
  <c r="A2458" i="16"/>
  <c r="B2458" i="16" s="1"/>
  <c r="A2457" i="16"/>
  <c r="B2457" i="16"/>
  <c r="A2456" i="16"/>
  <c r="B2456" i="16" s="1"/>
  <c r="A2455" i="16"/>
  <c r="B2455" i="16" s="1"/>
  <c r="A2454" i="16"/>
  <c r="B2454" i="16" s="1"/>
  <c r="A2453" i="16"/>
  <c r="B2453" i="16" s="1"/>
  <c r="A2452" i="16"/>
  <c r="B2452" i="16" s="1"/>
  <c r="A2451" i="16"/>
  <c r="B2451" i="16" s="1"/>
  <c r="A2450" i="16"/>
  <c r="B2450" i="16" s="1"/>
  <c r="A2449" i="16"/>
  <c r="B2449" i="16" s="1"/>
  <c r="A2448" i="16"/>
  <c r="B2448" i="16" s="1"/>
  <c r="A2447" i="16"/>
  <c r="B2447" i="16" s="1"/>
  <c r="A2446" i="16"/>
  <c r="B2446" i="16" s="1"/>
  <c r="A2445" i="16"/>
  <c r="B2445" i="16"/>
  <c r="A2444" i="16"/>
  <c r="B2444" i="16"/>
  <c r="A2443" i="16"/>
  <c r="B2443" i="16" s="1"/>
  <c r="A2442" i="16"/>
  <c r="B2442" i="16" s="1"/>
  <c r="A2441" i="16"/>
  <c r="B2441" i="16" s="1"/>
  <c r="A2440" i="16"/>
  <c r="B2440" i="16"/>
  <c r="A2439" i="16"/>
  <c r="B2439" i="16"/>
  <c r="A2438" i="16"/>
  <c r="B2438" i="16"/>
  <c r="A2437" i="16"/>
  <c r="B2437" i="16" s="1"/>
  <c r="A2436" i="16"/>
  <c r="B2436" i="16" s="1"/>
  <c r="A2435" i="16"/>
  <c r="B2435" i="16" s="1"/>
  <c r="A2434" i="16"/>
  <c r="B2434" i="16" s="1"/>
  <c r="A2433" i="16"/>
  <c r="B2433" i="16"/>
  <c r="A2432" i="16"/>
  <c r="B2432" i="16" s="1"/>
  <c r="A2431" i="16"/>
  <c r="B2431" i="16" s="1"/>
  <c r="A2430" i="16"/>
  <c r="B2430" i="16" s="1"/>
  <c r="A2429" i="16"/>
  <c r="B2429" i="16" s="1"/>
  <c r="A2428" i="16"/>
  <c r="B2428" i="16" s="1"/>
  <c r="A2427" i="16"/>
  <c r="B2427" i="16" s="1"/>
  <c r="A2426" i="16"/>
  <c r="B2426" i="16" s="1"/>
  <c r="A2425" i="16"/>
  <c r="B2425" i="16" s="1"/>
  <c r="A2424" i="16"/>
  <c r="B2424" i="16" s="1"/>
  <c r="A2423" i="16"/>
  <c r="B2423" i="16" s="1"/>
  <c r="A2422" i="16"/>
  <c r="B2422" i="16" s="1"/>
  <c r="A2421" i="16"/>
  <c r="B2421" i="16"/>
  <c r="A2420" i="16"/>
  <c r="B2420" i="16"/>
  <c r="A2419" i="16"/>
  <c r="B2419" i="16" s="1"/>
  <c r="A2418" i="16"/>
  <c r="B2418" i="16" s="1"/>
  <c r="A2417" i="16"/>
  <c r="B2417" i="16" s="1"/>
  <c r="A2416" i="16"/>
  <c r="B2416" i="16" s="1"/>
  <c r="A2415" i="16"/>
  <c r="B2415" i="16" s="1"/>
  <c r="A2414" i="16"/>
  <c r="B2414" i="16" s="1"/>
  <c r="A2413" i="16"/>
  <c r="B2413" i="16" s="1"/>
  <c r="A2412" i="16"/>
  <c r="B2412" i="16" s="1"/>
  <c r="A2411" i="16"/>
  <c r="B2411" i="16" s="1"/>
  <c r="A2410" i="16"/>
  <c r="B2410" i="16" s="1"/>
  <c r="A2409" i="16"/>
  <c r="B2409" i="16" s="1"/>
  <c r="A2408" i="16"/>
  <c r="B2408" i="16" s="1"/>
  <c r="A2407" i="16"/>
  <c r="B2407" i="16" s="1"/>
  <c r="A2406" i="16"/>
  <c r="B2406" i="16" s="1"/>
  <c r="A2405" i="16"/>
  <c r="B2405" i="16" s="1"/>
  <c r="A2404" i="16"/>
  <c r="B2404" i="16" s="1"/>
  <c r="A2403" i="16"/>
  <c r="B2403" i="16" s="1"/>
  <c r="A2402" i="16"/>
  <c r="B2402" i="16" s="1"/>
  <c r="A2401" i="16"/>
  <c r="B2401" i="16" s="1"/>
  <c r="A2400" i="16"/>
  <c r="B2400" i="16" s="1"/>
  <c r="A2399" i="16"/>
  <c r="B2399" i="16" s="1"/>
  <c r="A2398" i="16"/>
  <c r="B2398" i="16" s="1"/>
  <c r="A2397" i="16"/>
  <c r="B2397" i="16" s="1"/>
  <c r="A2396" i="16"/>
  <c r="B2396" i="16" s="1"/>
  <c r="A2395" i="16"/>
  <c r="B2395" i="16" s="1"/>
  <c r="A2394" i="16"/>
  <c r="B2394" i="16" s="1"/>
  <c r="A2393" i="16"/>
  <c r="B2393" i="16" s="1"/>
  <c r="A2392" i="16"/>
  <c r="B2392" i="16" s="1"/>
  <c r="A2391" i="16"/>
  <c r="B2391" i="16" s="1"/>
  <c r="A2390" i="16"/>
  <c r="B2390" i="16" s="1"/>
  <c r="A2389" i="16"/>
  <c r="B2389" i="16" s="1"/>
  <c r="A2388" i="16"/>
  <c r="B2388" i="16" s="1"/>
  <c r="A2387" i="16"/>
  <c r="B2387" i="16" s="1"/>
  <c r="A2386" i="16"/>
  <c r="B2386" i="16" s="1"/>
  <c r="A2385" i="16"/>
  <c r="B2385" i="16" s="1"/>
  <c r="A2384" i="16"/>
  <c r="B2384" i="16" s="1"/>
  <c r="A2383" i="16"/>
  <c r="B2383" i="16" s="1"/>
  <c r="A2382" i="16"/>
  <c r="B2382" i="16" s="1"/>
  <c r="A2381" i="16"/>
  <c r="B2381" i="16" s="1"/>
  <c r="A2380" i="16"/>
  <c r="B2380" i="16" s="1"/>
  <c r="A2379" i="16"/>
  <c r="B2379" i="16" s="1"/>
  <c r="A2378" i="16"/>
  <c r="B2378" i="16" s="1"/>
  <c r="A2377" i="16"/>
  <c r="B2377" i="16" s="1"/>
  <c r="A2376" i="16"/>
  <c r="B2376" i="16" s="1"/>
  <c r="A2375" i="16"/>
  <c r="B2375" i="16" s="1"/>
  <c r="A2374" i="16"/>
  <c r="B2374" i="16" s="1"/>
  <c r="A2373" i="16"/>
  <c r="B2373" i="16" s="1"/>
  <c r="A2372" i="16"/>
  <c r="B2372" i="16" s="1"/>
  <c r="A2371" i="16"/>
  <c r="B2371" i="16" s="1"/>
  <c r="A2370" i="16"/>
  <c r="B2370" i="16" s="1"/>
  <c r="A2369" i="16"/>
  <c r="A2368" i="16"/>
  <c r="A2367" i="16"/>
  <c r="A2366" i="16"/>
  <c r="A2365" i="16"/>
  <c r="A2364" i="16"/>
  <c r="A2363" i="16"/>
  <c r="A2362" i="16"/>
  <c r="A2361" i="16"/>
  <c r="A2360" i="16"/>
  <c r="A2359" i="16"/>
  <c r="A2358" i="16"/>
  <c r="A2357" i="16"/>
  <c r="A2356" i="16"/>
  <c r="A2355" i="16"/>
  <c r="A2354" i="16"/>
  <c r="A2353" i="16"/>
  <c r="A2352" i="16"/>
  <c r="A2351" i="16"/>
  <c r="A2350" i="16"/>
  <c r="A2349" i="16"/>
  <c r="A2348" i="16"/>
  <c r="A2347" i="16"/>
  <c r="A2346" i="16"/>
  <c r="A2345" i="16"/>
  <c r="A2344" i="16"/>
  <c r="A2343" i="16"/>
  <c r="A2342" i="16"/>
  <c r="A2341" i="16"/>
  <c r="A2340" i="16"/>
  <c r="A2339" i="16"/>
  <c r="A2338" i="16"/>
  <c r="A2337" i="16"/>
  <c r="A2336" i="16"/>
  <c r="A2335" i="16"/>
  <c r="A2334" i="16"/>
  <c r="A2333" i="16"/>
  <c r="A2332" i="16"/>
  <c r="A2331" i="16"/>
  <c r="A2330" i="16"/>
  <c r="A2329" i="16"/>
  <c r="A2328" i="16"/>
  <c r="A2327" i="16"/>
  <c r="A2326" i="16"/>
  <c r="A2325" i="16"/>
  <c r="A2324" i="16"/>
  <c r="A2323" i="16"/>
  <c r="A2322" i="16"/>
  <c r="A2321" i="16"/>
  <c r="A2320" i="16"/>
  <c r="A2319" i="16"/>
  <c r="A2318" i="16"/>
  <c r="A2317" i="16"/>
  <c r="A2316" i="16"/>
  <c r="A2315" i="16"/>
  <c r="A2314" i="16"/>
  <c r="A2313" i="16"/>
  <c r="A2312" i="16"/>
  <c r="A2311" i="16"/>
  <c r="A2310" i="16"/>
  <c r="A2309" i="16"/>
  <c r="A2308" i="16"/>
  <c r="A2307" i="16"/>
  <c r="A2306" i="16"/>
  <c r="A2305" i="16"/>
  <c r="A2304" i="16"/>
  <c r="A2303" i="16"/>
  <c r="A2302" i="16"/>
  <c r="A2301" i="16"/>
  <c r="A2300" i="16"/>
  <c r="A2299" i="16"/>
  <c r="A2298" i="16"/>
  <c r="A2297" i="16"/>
  <c r="A2296" i="16"/>
  <c r="A2295" i="16"/>
  <c r="A2294" i="16"/>
  <c r="A2293" i="16"/>
  <c r="A2292" i="16"/>
  <c r="A2291" i="16"/>
  <c r="A2290" i="16"/>
  <c r="A2289" i="16"/>
  <c r="A2288" i="16"/>
  <c r="A2287" i="16"/>
  <c r="A2286" i="16"/>
  <c r="A2285" i="16"/>
  <c r="A2284" i="16"/>
  <c r="A2283" i="16"/>
  <c r="A2282" i="16"/>
  <c r="A2281" i="16"/>
  <c r="A2280" i="16"/>
  <c r="A2279" i="16"/>
  <c r="A2278" i="16"/>
  <c r="A2277" i="16"/>
  <c r="A2276" i="16"/>
  <c r="A2275" i="16"/>
  <c r="A2274" i="16"/>
  <c r="A2273" i="16"/>
  <c r="A2272" i="16"/>
  <c r="A2271" i="16"/>
  <c r="A2270" i="16"/>
  <c r="A2269" i="16"/>
  <c r="A2268" i="16"/>
  <c r="A2267" i="16"/>
  <c r="A2266" i="16"/>
  <c r="A2265" i="16"/>
  <c r="A2264" i="16"/>
  <c r="A2263" i="16"/>
  <c r="A2262" i="16"/>
  <c r="A2261" i="16"/>
  <c r="A2260" i="16"/>
  <c r="A2259" i="16"/>
  <c r="A2258" i="16"/>
  <c r="A2257" i="16"/>
  <c r="A2256" i="16"/>
  <c r="A2255" i="16"/>
  <c r="A2254" i="16"/>
  <c r="A2253" i="16"/>
  <c r="A2252" i="16"/>
  <c r="A2251" i="16"/>
  <c r="A2250" i="16"/>
  <c r="A2249" i="16"/>
  <c r="A2248" i="16"/>
  <c r="A2247" i="16"/>
  <c r="A2246" i="16"/>
  <c r="A2245" i="16"/>
  <c r="A2244" i="16"/>
  <c r="A2243" i="16"/>
  <c r="A2242" i="16"/>
  <c r="A2241" i="16"/>
  <c r="A2240" i="16"/>
  <c r="A2239" i="16"/>
  <c r="A2238" i="16"/>
  <c r="A2237" i="16"/>
  <c r="A2236" i="16"/>
  <c r="A2235" i="16"/>
  <c r="A2234" i="16"/>
  <c r="A2233" i="16"/>
  <c r="A2232" i="16"/>
  <c r="A2231" i="16"/>
  <c r="A2230" i="16"/>
  <c r="A2229" i="16"/>
  <c r="A2228" i="16"/>
  <c r="A2227" i="16"/>
  <c r="A2226" i="16"/>
  <c r="A2225" i="16"/>
  <c r="A2224" i="16"/>
  <c r="A2223" i="16"/>
  <c r="A2222" i="16"/>
  <c r="A2221" i="16"/>
  <c r="A2220" i="16"/>
  <c r="A2219" i="16"/>
  <c r="A2218" i="16"/>
  <c r="A2217" i="16"/>
  <c r="A2216" i="16"/>
  <c r="A2215" i="16"/>
  <c r="A2214" i="16"/>
  <c r="A2213" i="16"/>
  <c r="A2212" i="16"/>
  <c r="A2211" i="16"/>
  <c r="A2210" i="16"/>
  <c r="A2209" i="16"/>
  <c r="A2208" i="16"/>
  <c r="A2207" i="16"/>
  <c r="A2206" i="16"/>
  <c r="A2205" i="16"/>
  <c r="A2204" i="16"/>
  <c r="A2203" i="16"/>
  <c r="A2202" i="16"/>
  <c r="A2201" i="16"/>
  <c r="A2200" i="16"/>
  <c r="A2199" i="16"/>
  <c r="A2198" i="16"/>
  <c r="A2197" i="16"/>
  <c r="A2196" i="16"/>
  <c r="A2195" i="16"/>
  <c r="A2194" i="16"/>
  <c r="A2193" i="16"/>
  <c r="A2192" i="16"/>
  <c r="A2191" i="16"/>
  <c r="A2190" i="16"/>
  <c r="A2189" i="16"/>
  <c r="A2188" i="16"/>
  <c r="A2187" i="16"/>
  <c r="A2186" i="16"/>
  <c r="A2185" i="16"/>
  <c r="A2184" i="16"/>
  <c r="A2183" i="16"/>
  <c r="A2182" i="16"/>
  <c r="A2181" i="16"/>
  <c r="A2180" i="16"/>
  <c r="A2179" i="16"/>
  <c r="A2178" i="16"/>
  <c r="A2177" i="16"/>
  <c r="A2176" i="16"/>
  <c r="A2175" i="16"/>
  <c r="A2174" i="16"/>
  <c r="A2173" i="16"/>
  <c r="A2172" i="16"/>
  <c r="A2171" i="16"/>
  <c r="A2170" i="16"/>
  <c r="A2169" i="16"/>
  <c r="A2168" i="16"/>
  <c r="A2167" i="16"/>
  <c r="A2166" i="16"/>
  <c r="A2165" i="16"/>
  <c r="A2164" i="16"/>
  <c r="A2163" i="16"/>
  <c r="A2162" i="16"/>
  <c r="A2161" i="16"/>
  <c r="A2160" i="16"/>
  <c r="A2159" i="16"/>
  <c r="A2158" i="16"/>
  <c r="A2157" i="16"/>
  <c r="A2156" i="16"/>
  <c r="A2155" i="16"/>
  <c r="A2154" i="16"/>
  <c r="A2153" i="16"/>
  <c r="A2152" i="16"/>
  <c r="A2151" i="16"/>
  <c r="A2150" i="16"/>
  <c r="A2149" i="16"/>
  <c r="A2148" i="16"/>
  <c r="A2147" i="16"/>
  <c r="A2146" i="16"/>
  <c r="A2145" i="16"/>
  <c r="A2144" i="16"/>
  <c r="A2143" i="16"/>
  <c r="A2142" i="16"/>
  <c r="A2141" i="16"/>
  <c r="A2140" i="16"/>
  <c r="A2139" i="16"/>
  <c r="A2138" i="16"/>
  <c r="A2137" i="16"/>
  <c r="A2136" i="16"/>
  <c r="A2135" i="16"/>
  <c r="A2134" i="16"/>
  <c r="A2133" i="16"/>
  <c r="A2132" i="16"/>
  <c r="A2131" i="16"/>
  <c r="A2130" i="16"/>
  <c r="A2129" i="16"/>
  <c r="A2128" i="16"/>
  <c r="A2127" i="16"/>
  <c r="A2126" i="16"/>
  <c r="A2125" i="16"/>
  <c r="A2124" i="16"/>
  <c r="A2123" i="16"/>
  <c r="A2122" i="16"/>
  <c r="A2121" i="16"/>
  <c r="A2120" i="16"/>
  <c r="A2119" i="16"/>
  <c r="A2118" i="16"/>
  <c r="A2117" i="16"/>
  <c r="A2116" i="16"/>
  <c r="A2115" i="16"/>
  <c r="A2114" i="16"/>
  <c r="A2113" i="16"/>
  <c r="A2112" i="16"/>
  <c r="A2111" i="16"/>
  <c r="A2110" i="16"/>
  <c r="A2109" i="16"/>
  <c r="A2108" i="16"/>
  <c r="A2107" i="16"/>
  <c r="A2106" i="16"/>
  <c r="A2105" i="16"/>
  <c r="A2104" i="16"/>
  <c r="A2103" i="16"/>
  <c r="A2102" i="16"/>
  <c r="A2101" i="16"/>
  <c r="A2100" i="16"/>
  <c r="A2099" i="16"/>
  <c r="A2098" i="16"/>
  <c r="A2097" i="16"/>
  <c r="A2096" i="16"/>
  <c r="A2095" i="16"/>
  <c r="A2094" i="16"/>
  <c r="A2093" i="16"/>
  <c r="A2092" i="16"/>
  <c r="A2091" i="16"/>
  <c r="A2090" i="16"/>
  <c r="A2089" i="16"/>
  <c r="A2088" i="16"/>
  <c r="A2087" i="16"/>
  <c r="A2086" i="16"/>
  <c r="A2085" i="16"/>
  <c r="A2084" i="16"/>
  <c r="A2083" i="16"/>
  <c r="A2082" i="16"/>
  <c r="A2081" i="16"/>
  <c r="A2080" i="16"/>
  <c r="A2079" i="16"/>
  <c r="A2078" i="16"/>
  <c r="A2077" i="16"/>
  <c r="A2076" i="16"/>
  <c r="A2075" i="16"/>
  <c r="A2074" i="16"/>
  <c r="A2073" i="16"/>
  <c r="A2072" i="16"/>
  <c r="A2071" i="16"/>
  <c r="A2070" i="16"/>
  <c r="A2069" i="16"/>
  <c r="A2068" i="16"/>
  <c r="A2067" i="16"/>
  <c r="A2066" i="16"/>
  <c r="A2065" i="16"/>
  <c r="A2064" i="16"/>
  <c r="A2063" i="16"/>
  <c r="A2062" i="16"/>
  <c r="A2061" i="16"/>
  <c r="A2060" i="16"/>
  <c r="A2059" i="16"/>
  <c r="A2058" i="16"/>
  <c r="A2057" i="16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A2041" i="16"/>
  <c r="A2040" i="16"/>
  <c r="A2039" i="16"/>
  <c r="A2038" i="16"/>
  <c r="A2037" i="16"/>
  <c r="A2036" i="16"/>
  <c r="A2035" i="16"/>
  <c r="A2034" i="16"/>
  <c r="A2033" i="16"/>
  <c r="A2032" i="16"/>
  <c r="A2031" i="16"/>
  <c r="A2030" i="16"/>
  <c r="A2029" i="16"/>
  <c r="A2028" i="16"/>
  <c r="A2027" i="16"/>
  <c r="A2026" i="16"/>
  <c r="A2025" i="16"/>
  <c r="A2024" i="16"/>
  <c r="A2023" i="16"/>
  <c r="A2022" i="16"/>
  <c r="A2021" i="16"/>
  <c r="A2020" i="16"/>
  <c r="A2019" i="16"/>
  <c r="A2018" i="16"/>
  <c r="A2017" i="16"/>
  <c r="A2016" i="16"/>
  <c r="A2015" i="16"/>
  <c r="A2014" i="16"/>
  <c r="A2013" i="16"/>
  <c r="A2012" i="16"/>
  <c r="A2011" i="16"/>
  <c r="A2010" i="16"/>
  <c r="A2009" i="16"/>
  <c r="A2008" i="16"/>
  <c r="A2007" i="16"/>
  <c r="A2006" i="16"/>
  <c r="A2005" i="16"/>
  <c r="A2004" i="16"/>
  <c r="A2003" i="16"/>
  <c r="A2002" i="16"/>
  <c r="A2001" i="16"/>
  <c r="A2000" i="16"/>
  <c r="A1999" i="16"/>
  <c r="A1998" i="16"/>
  <c r="A1997" i="16"/>
  <c r="A1996" i="16"/>
  <c r="A1995" i="16"/>
  <c r="A1994" i="16"/>
  <c r="A1993" i="16"/>
  <c r="A1992" i="16"/>
  <c r="A1991" i="16"/>
  <c r="A1990" i="16"/>
  <c r="A1989" i="16"/>
  <c r="A1988" i="16"/>
  <c r="A1987" i="16"/>
  <c r="A1986" i="16"/>
  <c r="A1985" i="16"/>
  <c r="A1984" i="16"/>
  <c r="A1983" i="16"/>
  <c r="A1982" i="16"/>
  <c r="A1981" i="16"/>
  <c r="A1980" i="16"/>
  <c r="A1979" i="16"/>
  <c r="A1978" i="16"/>
  <c r="A1977" i="16"/>
  <c r="A1976" i="16"/>
  <c r="A1975" i="16"/>
  <c r="A1974" i="16"/>
  <c r="A1973" i="16"/>
  <c r="A1972" i="16"/>
  <c r="A1971" i="16"/>
  <c r="A1970" i="16"/>
  <c r="A1969" i="16"/>
  <c r="A1968" i="16"/>
  <c r="A1967" i="16"/>
  <c r="A1966" i="16"/>
  <c r="A1965" i="16"/>
  <c r="A1964" i="16"/>
  <c r="A1963" i="16"/>
  <c r="A1962" i="16"/>
  <c r="A1961" i="16"/>
  <c r="A1960" i="16"/>
  <c r="A1959" i="16"/>
  <c r="A1958" i="16"/>
  <c r="A1957" i="16"/>
  <c r="A1956" i="16"/>
  <c r="A1955" i="16"/>
  <c r="A1954" i="16"/>
  <c r="A1953" i="16"/>
  <c r="A1952" i="16"/>
  <c r="A1951" i="16"/>
  <c r="A1950" i="16"/>
  <c r="A1949" i="16"/>
  <c r="A1948" i="16"/>
  <c r="A1947" i="16"/>
  <c r="A1946" i="16"/>
  <c r="A1945" i="16"/>
  <c r="A1944" i="16"/>
  <c r="A1943" i="16"/>
  <c r="A1942" i="16"/>
  <c r="A1941" i="16"/>
  <c r="A1940" i="16"/>
  <c r="A1939" i="16"/>
  <c r="A1938" i="16"/>
  <c r="A1937" i="16"/>
  <c r="A1936" i="16"/>
  <c r="A1935" i="16"/>
  <c r="A1934" i="16"/>
  <c r="A1933" i="16"/>
  <c r="A1932" i="16"/>
  <c r="A1931" i="16"/>
  <c r="A1930" i="16"/>
  <c r="A1929" i="16"/>
  <c r="A1928" i="16"/>
  <c r="A1927" i="16"/>
  <c r="A1926" i="16"/>
  <c r="A1925" i="16"/>
  <c r="A1924" i="16"/>
  <c r="A1923" i="16"/>
  <c r="A1922" i="16"/>
  <c r="A1921" i="16"/>
  <c r="A1920" i="16"/>
  <c r="A1919" i="16"/>
  <c r="A1918" i="16"/>
  <c r="A1917" i="16"/>
  <c r="A1916" i="16"/>
  <c r="A1915" i="16"/>
  <c r="A1914" i="16"/>
  <c r="A1913" i="16"/>
  <c r="A1912" i="16"/>
  <c r="A1911" i="16"/>
  <c r="A1910" i="16"/>
  <c r="A1909" i="16"/>
  <c r="A1908" i="16"/>
  <c r="A1907" i="16"/>
  <c r="A1906" i="16"/>
  <c r="A1905" i="16"/>
  <c r="A1904" i="16"/>
  <c r="A1903" i="16"/>
  <c r="A1902" i="16"/>
  <c r="A1901" i="16"/>
  <c r="A1900" i="16"/>
  <c r="A1899" i="16"/>
  <c r="A1898" i="16"/>
  <c r="A1897" i="16"/>
  <c r="A1896" i="16"/>
  <c r="A1895" i="16"/>
  <c r="A1894" i="16"/>
  <c r="A1893" i="16"/>
  <c r="A1892" i="16"/>
  <c r="A1891" i="16"/>
  <c r="A1890" i="16"/>
  <c r="A1889" i="16"/>
  <c r="A1888" i="16"/>
  <c r="A1887" i="16"/>
  <c r="A1886" i="16"/>
  <c r="A1885" i="16"/>
  <c r="A1884" i="16"/>
  <c r="A1883" i="16"/>
  <c r="A1882" i="16"/>
  <c r="A1881" i="16"/>
  <c r="A1880" i="16"/>
  <c r="A1879" i="16"/>
  <c r="A1878" i="16"/>
  <c r="A1877" i="16"/>
  <c r="A1876" i="16"/>
  <c r="A1875" i="16"/>
  <c r="A1874" i="16"/>
  <c r="A1873" i="16"/>
  <c r="A1872" i="16"/>
  <c r="A1871" i="16"/>
  <c r="A1870" i="16"/>
  <c r="A1869" i="16"/>
  <c r="A1868" i="16"/>
  <c r="A1867" i="16"/>
  <c r="A1866" i="16"/>
  <c r="A1865" i="16"/>
  <c r="A1864" i="16"/>
  <c r="A1863" i="16"/>
  <c r="A1862" i="16"/>
  <c r="A1861" i="16"/>
  <c r="A1860" i="16"/>
  <c r="A1859" i="16"/>
  <c r="A1858" i="16"/>
  <c r="A1857" i="16"/>
  <c r="A1856" i="16"/>
  <c r="A1855" i="16"/>
  <c r="A1854" i="16"/>
  <c r="A1853" i="16"/>
  <c r="A1852" i="16"/>
  <c r="A1851" i="16"/>
  <c r="A1850" i="16"/>
  <c r="A1849" i="16"/>
  <c r="A1848" i="16"/>
  <c r="A1847" i="16"/>
  <c r="A1846" i="16"/>
  <c r="A1845" i="16"/>
  <c r="A1844" i="16"/>
  <c r="A1843" i="16"/>
  <c r="A1842" i="16"/>
  <c r="A1841" i="16"/>
  <c r="A1840" i="16"/>
  <c r="A1839" i="16"/>
  <c r="A1838" i="16"/>
  <c r="A1837" i="16"/>
  <c r="A1836" i="16"/>
  <c r="A1835" i="16"/>
  <c r="A1834" i="16"/>
  <c r="A1833" i="16"/>
  <c r="A1832" i="16"/>
  <c r="A1831" i="16"/>
  <c r="A1830" i="16"/>
  <c r="A1829" i="16"/>
  <c r="A1828" i="16"/>
  <c r="A1827" i="16"/>
  <c r="A1826" i="16"/>
  <c r="A1825" i="16"/>
  <c r="A1824" i="16"/>
  <c r="A1823" i="16"/>
  <c r="A1822" i="16"/>
  <c r="A1821" i="16"/>
  <c r="A1820" i="16"/>
  <c r="A1819" i="16"/>
  <c r="A1818" i="16"/>
  <c r="A1817" i="16"/>
  <c r="A1816" i="16"/>
  <c r="A1815" i="16"/>
  <c r="A1814" i="16"/>
  <c r="A1813" i="16"/>
  <c r="A1812" i="16"/>
  <c r="A1811" i="16"/>
  <c r="A1810" i="16"/>
  <c r="A1809" i="16"/>
  <c r="A1808" i="16"/>
  <c r="A1807" i="16"/>
  <c r="A1806" i="16"/>
  <c r="A1805" i="16"/>
  <c r="A1804" i="16"/>
  <c r="A1803" i="16"/>
  <c r="A1802" i="16"/>
  <c r="A1801" i="16"/>
  <c r="A1800" i="16"/>
  <c r="A1799" i="16"/>
  <c r="A1798" i="16"/>
  <c r="A1797" i="16"/>
  <c r="A1796" i="16"/>
  <c r="A1795" i="16"/>
  <c r="A1794" i="16"/>
  <c r="A1793" i="16"/>
  <c r="A1792" i="16"/>
  <c r="A1791" i="16"/>
  <c r="A1790" i="16"/>
  <c r="A1789" i="16"/>
  <c r="A1788" i="16"/>
  <c r="A1787" i="16"/>
  <c r="A1786" i="16"/>
  <c r="A1785" i="16"/>
  <c r="A1784" i="16"/>
  <c r="A1783" i="16"/>
  <c r="A1782" i="16"/>
  <c r="A1781" i="16"/>
  <c r="A1780" i="16"/>
  <c r="A1779" i="16"/>
  <c r="A1778" i="16"/>
  <c r="A1777" i="16"/>
  <c r="A1776" i="16"/>
  <c r="A1775" i="16"/>
  <c r="A1774" i="16"/>
  <c r="A1773" i="16"/>
  <c r="A1772" i="16"/>
  <c r="A1771" i="16"/>
  <c r="A1770" i="16"/>
  <c r="A1769" i="16"/>
  <c r="A1768" i="16"/>
  <c r="A1767" i="16"/>
  <c r="A1766" i="16"/>
  <c r="A1765" i="16"/>
  <c r="A1764" i="16"/>
  <c r="A1763" i="16"/>
  <c r="A1762" i="16"/>
  <c r="A1761" i="16"/>
  <c r="A1760" i="16"/>
  <c r="A1759" i="16"/>
  <c r="A1758" i="16"/>
  <c r="A1757" i="16"/>
  <c r="A1756" i="16"/>
  <c r="A1755" i="16"/>
  <c r="A1754" i="16"/>
  <c r="A1753" i="16"/>
  <c r="A1752" i="16"/>
  <c r="A1751" i="16"/>
  <c r="A1750" i="16"/>
  <c r="A1749" i="16"/>
  <c r="A1748" i="16"/>
  <c r="A1747" i="16"/>
  <c r="A1746" i="16"/>
  <c r="A1745" i="16"/>
  <c r="A1744" i="16"/>
  <c r="A1743" i="16"/>
  <c r="A1742" i="16"/>
  <c r="A1741" i="16"/>
  <c r="A1740" i="16"/>
  <c r="A1739" i="16"/>
  <c r="A1738" i="16"/>
  <c r="A1737" i="16"/>
  <c r="A1736" i="16"/>
  <c r="A1735" i="16"/>
  <c r="A1734" i="16"/>
  <c r="A1733" i="16"/>
  <c r="A1732" i="16"/>
  <c r="A1731" i="16"/>
  <c r="A1730" i="16"/>
  <c r="A1729" i="16"/>
  <c r="A1728" i="16"/>
  <c r="A1727" i="16"/>
  <c r="A1726" i="16"/>
  <c r="A1725" i="16"/>
  <c r="A1724" i="16"/>
  <c r="A1723" i="16"/>
  <c r="A1722" i="16"/>
  <c r="A1721" i="16"/>
  <c r="A1720" i="16"/>
  <c r="A1719" i="16"/>
  <c r="A1718" i="16"/>
  <c r="A1717" i="16"/>
  <c r="A1716" i="16"/>
  <c r="A1715" i="16"/>
  <c r="A1714" i="16"/>
  <c r="A1713" i="16"/>
  <c r="A1712" i="16"/>
  <c r="A1711" i="16"/>
  <c r="A1710" i="16"/>
  <c r="A1709" i="16"/>
  <c r="A1708" i="16"/>
  <c r="A1707" i="16"/>
  <c r="A1706" i="16"/>
  <c r="A1705" i="16"/>
  <c r="A1704" i="16"/>
  <c r="A1703" i="16"/>
  <c r="A1702" i="16"/>
  <c r="A1701" i="16"/>
  <c r="A1700" i="16"/>
  <c r="A1699" i="16"/>
  <c r="A1698" i="16"/>
  <c r="A1697" i="16"/>
  <c r="A1696" i="16"/>
  <c r="A1695" i="16"/>
  <c r="A1694" i="16"/>
  <c r="A1693" i="16"/>
  <c r="A1692" i="16"/>
  <c r="A1691" i="16"/>
  <c r="A1690" i="16"/>
  <c r="A1689" i="16"/>
  <c r="A1688" i="16"/>
  <c r="A1687" i="16"/>
  <c r="A1686" i="16"/>
  <c r="A1685" i="16"/>
  <c r="A1684" i="16"/>
  <c r="A1683" i="16"/>
  <c r="A1682" i="16"/>
  <c r="A1681" i="16"/>
  <c r="A1680" i="16"/>
  <c r="A1679" i="16"/>
  <c r="A1678" i="16"/>
  <c r="A1677" i="16"/>
  <c r="A1676" i="16"/>
  <c r="A1675" i="16"/>
  <c r="A1674" i="16"/>
  <c r="A1673" i="16"/>
  <c r="A1672" i="16"/>
  <c r="A1671" i="16"/>
  <c r="A1670" i="16"/>
  <c r="A1669" i="16"/>
  <c r="A1668" i="16"/>
  <c r="A1667" i="16"/>
  <c r="A1666" i="16"/>
  <c r="A1665" i="16"/>
  <c r="A1664" i="16"/>
  <c r="A1663" i="16"/>
  <c r="A1662" i="16"/>
  <c r="A1661" i="16"/>
  <c r="A1660" i="16"/>
  <c r="A1659" i="16"/>
  <c r="A1658" i="16"/>
  <c r="A1657" i="16"/>
  <c r="A1656" i="16"/>
  <c r="A1655" i="16"/>
  <c r="A1654" i="16"/>
  <c r="A1653" i="16"/>
  <c r="A1652" i="16"/>
  <c r="A1651" i="16"/>
  <c r="A1650" i="16"/>
  <c r="A1649" i="16"/>
  <c r="A1648" i="16"/>
  <c r="A1647" i="16"/>
  <c r="A1646" i="16"/>
  <c r="A1645" i="16"/>
  <c r="A1644" i="16"/>
  <c r="A1643" i="16"/>
  <c r="A1642" i="16"/>
  <c r="A1641" i="16"/>
  <c r="A1640" i="16"/>
  <c r="A1639" i="16"/>
  <c r="A1638" i="16"/>
  <c r="A1637" i="16"/>
  <c r="A1636" i="16"/>
  <c r="A1635" i="16"/>
  <c r="A1634" i="16"/>
  <c r="A1633" i="16"/>
  <c r="A1632" i="16"/>
  <c r="A1631" i="16"/>
  <c r="A1630" i="16"/>
  <c r="A1629" i="16"/>
  <c r="A1628" i="16"/>
  <c r="A1627" i="16"/>
  <c r="A1626" i="16"/>
  <c r="A1625" i="16"/>
  <c r="A1624" i="16"/>
  <c r="A1623" i="16"/>
  <c r="A1622" i="16"/>
  <c r="A1621" i="16"/>
  <c r="A1620" i="16"/>
  <c r="A1619" i="16"/>
  <c r="A1618" i="16"/>
  <c r="A1617" i="16"/>
  <c r="A1616" i="16"/>
  <c r="A1615" i="16"/>
  <c r="A1614" i="16"/>
  <c r="A1613" i="16"/>
  <c r="A1612" i="16"/>
  <c r="A1611" i="16"/>
  <c r="A1610" i="16"/>
  <c r="A1609" i="16"/>
  <c r="A1608" i="16"/>
  <c r="A1607" i="16"/>
  <c r="A1606" i="16"/>
  <c r="A1605" i="16"/>
  <c r="A1604" i="16"/>
  <c r="A1603" i="16"/>
  <c r="A1602" i="16"/>
  <c r="A1601" i="16"/>
  <c r="A1600" i="16"/>
  <c r="A1599" i="16"/>
  <c r="A1598" i="16"/>
  <c r="A1597" i="16"/>
  <c r="A1596" i="16"/>
  <c r="A1595" i="16"/>
  <c r="A1594" i="16"/>
  <c r="A1593" i="16"/>
  <c r="A1592" i="16"/>
  <c r="A1591" i="16"/>
  <c r="A1590" i="16"/>
  <c r="A1589" i="16"/>
  <c r="A1588" i="16"/>
  <c r="A1587" i="16"/>
  <c r="A1586" i="16"/>
  <c r="A1585" i="16"/>
  <c r="A1584" i="16"/>
  <c r="A1583" i="16"/>
  <c r="A1582" i="16"/>
  <c r="A1581" i="16"/>
  <c r="A1580" i="16"/>
  <c r="A1579" i="16"/>
  <c r="A1578" i="16"/>
  <c r="A1577" i="16"/>
  <c r="A1576" i="16"/>
  <c r="A1575" i="16"/>
  <c r="A1574" i="16"/>
  <c r="A1573" i="16"/>
  <c r="A1572" i="16"/>
  <c r="A1571" i="16"/>
  <c r="A1570" i="16"/>
  <c r="A1569" i="16"/>
  <c r="A1568" i="16"/>
  <c r="A1567" i="16"/>
  <c r="A1566" i="16"/>
  <c r="A1565" i="16"/>
  <c r="A1564" i="16"/>
  <c r="A1563" i="16"/>
  <c r="A1562" i="16"/>
  <c r="A1561" i="16"/>
  <c r="A1560" i="16"/>
  <c r="A1559" i="16"/>
  <c r="A1558" i="16"/>
  <c r="A1557" i="16"/>
  <c r="A1556" i="16"/>
  <c r="A1555" i="16"/>
  <c r="A1554" i="16"/>
  <c r="A1553" i="16"/>
  <c r="A1552" i="16"/>
  <c r="A1551" i="16"/>
  <c r="A1550" i="16"/>
  <c r="A1549" i="16"/>
  <c r="A1548" i="16"/>
  <c r="A1547" i="16"/>
  <c r="A1546" i="16"/>
  <c r="A1545" i="16"/>
  <c r="A1544" i="16"/>
  <c r="A1543" i="16"/>
  <c r="A1542" i="16"/>
  <c r="A1541" i="16"/>
  <c r="A1540" i="16"/>
  <c r="A1539" i="16"/>
  <c r="A1538" i="16"/>
  <c r="A1537" i="16"/>
  <c r="A1536" i="16"/>
  <c r="A1535" i="16"/>
  <c r="A1534" i="16"/>
  <c r="A1533" i="16"/>
  <c r="A1532" i="16"/>
  <c r="A1531" i="16"/>
  <c r="A1530" i="16"/>
  <c r="A1529" i="16"/>
  <c r="A1528" i="16"/>
  <c r="A1527" i="16"/>
  <c r="A1526" i="16"/>
  <c r="A1525" i="16"/>
  <c r="A1524" i="16"/>
  <c r="A1523" i="16"/>
  <c r="A1522" i="16"/>
  <c r="A1521" i="16"/>
  <c r="A1520" i="16"/>
  <c r="A1519" i="16"/>
  <c r="A1518" i="16"/>
  <c r="A1517" i="16"/>
  <c r="A1516" i="16"/>
  <c r="A1515" i="16"/>
  <c r="A1514" i="16"/>
  <c r="A1513" i="16"/>
  <c r="A1512" i="16"/>
  <c r="A1511" i="16"/>
  <c r="A1510" i="16"/>
  <c r="A1509" i="16"/>
  <c r="A1508" i="16"/>
  <c r="A1507" i="16"/>
  <c r="A1506" i="16"/>
  <c r="A1505" i="16"/>
  <c r="A1504" i="16"/>
  <c r="A1503" i="16"/>
  <c r="A1502" i="16"/>
  <c r="A1501" i="16"/>
  <c r="A1500" i="16"/>
  <c r="A1499" i="16"/>
  <c r="A1498" i="16"/>
  <c r="A1497" i="16"/>
  <c r="A1496" i="16"/>
  <c r="A1495" i="16"/>
  <c r="A1494" i="16"/>
  <c r="A1493" i="16"/>
  <c r="A1492" i="16"/>
  <c r="A1491" i="16"/>
  <c r="A1490" i="16"/>
  <c r="A1489" i="16"/>
  <c r="A1488" i="16"/>
  <c r="A1487" i="16"/>
  <c r="A1486" i="16"/>
  <c r="A1485" i="16"/>
  <c r="A1484" i="16"/>
  <c r="A1483" i="16"/>
  <c r="A1482" i="16"/>
  <c r="A1481" i="16"/>
  <c r="A1480" i="16"/>
  <c r="A1479" i="16"/>
  <c r="A1478" i="16"/>
  <c r="A1477" i="16"/>
  <c r="A1476" i="16"/>
  <c r="A1475" i="16"/>
  <c r="A1474" i="16"/>
  <c r="A1473" i="16"/>
  <c r="A1472" i="16"/>
  <c r="A1471" i="16"/>
  <c r="A1470" i="16"/>
  <c r="A1469" i="16"/>
  <c r="A1468" i="16"/>
  <c r="A1467" i="16"/>
  <c r="A1466" i="16"/>
  <c r="A1465" i="16"/>
  <c r="A1464" i="16"/>
  <c r="A1463" i="16"/>
  <c r="A1462" i="16"/>
  <c r="A1461" i="16"/>
  <c r="A1460" i="16"/>
  <c r="A1459" i="16"/>
  <c r="A1458" i="16"/>
  <c r="A1457" i="16"/>
  <c r="A1456" i="16"/>
  <c r="A1455" i="16"/>
  <c r="A1454" i="16"/>
  <c r="A1453" i="16"/>
  <c r="A1452" i="16"/>
  <c r="A1451" i="16"/>
  <c r="A1450" i="16"/>
  <c r="A1449" i="16"/>
  <c r="A1448" i="16"/>
  <c r="A1447" i="16"/>
  <c r="A1446" i="16"/>
  <c r="A1445" i="16"/>
  <c r="A1444" i="16"/>
  <c r="A1443" i="16"/>
  <c r="A1442" i="16"/>
  <c r="A1441" i="16"/>
  <c r="A1440" i="16"/>
  <c r="A1439" i="16"/>
  <c r="A1438" i="16"/>
  <c r="A1437" i="16"/>
  <c r="A1436" i="16"/>
  <c r="A1435" i="16"/>
  <c r="A1434" i="16"/>
  <c r="A1433" i="16"/>
  <c r="A1432" i="16"/>
  <c r="A1431" i="16"/>
  <c r="A1430" i="16"/>
  <c r="A1429" i="16"/>
  <c r="A1428" i="16"/>
  <c r="A1427" i="16"/>
  <c r="A1426" i="16"/>
  <c r="A1425" i="16"/>
  <c r="A1424" i="16"/>
  <c r="A1423" i="16"/>
  <c r="A1422" i="16"/>
  <c r="A1421" i="16"/>
  <c r="A1420" i="16"/>
  <c r="A1419" i="16"/>
  <c r="A1418" i="16"/>
  <c r="A1417" i="16"/>
  <c r="A1416" i="16"/>
  <c r="A1415" i="16"/>
  <c r="A1414" i="16"/>
  <c r="A1413" i="16"/>
  <c r="A1412" i="16"/>
  <c r="A1411" i="16"/>
  <c r="A1410" i="16"/>
  <c r="A1409" i="16"/>
  <c r="A1408" i="16"/>
  <c r="A1407" i="16"/>
  <c r="A1406" i="16"/>
  <c r="A1405" i="16"/>
  <c r="A1404" i="16"/>
  <c r="A1403" i="16"/>
  <c r="A1402" i="16"/>
  <c r="A1401" i="16"/>
  <c r="A1400" i="16"/>
  <c r="A1399" i="16"/>
  <c r="A1398" i="16"/>
  <c r="A1397" i="16"/>
  <c r="A1396" i="16"/>
  <c r="A1395" i="16"/>
  <c r="A1394" i="16"/>
  <c r="A1393" i="16"/>
  <c r="A1392" i="16"/>
  <c r="A1391" i="16"/>
  <c r="A1390" i="16"/>
  <c r="A1389" i="16"/>
  <c r="A1388" i="16"/>
  <c r="A1387" i="16"/>
  <c r="A1386" i="16"/>
  <c r="A1385" i="16"/>
  <c r="A1384" i="16"/>
  <c r="A1383" i="16"/>
  <c r="A1382" i="16"/>
  <c r="A1381" i="16"/>
  <c r="A1380" i="16"/>
  <c r="A1379" i="16"/>
  <c r="A1378" i="16"/>
  <c r="A1377" i="16"/>
  <c r="A1376" i="16"/>
  <c r="A1375" i="16"/>
  <c r="A1374" i="16"/>
  <c r="A1373" i="16"/>
  <c r="A1372" i="16"/>
  <c r="A1371" i="16"/>
  <c r="A1370" i="16"/>
  <c r="A1369" i="16"/>
  <c r="A1368" i="16"/>
  <c r="A1367" i="16"/>
  <c r="A1366" i="16"/>
  <c r="A1365" i="16"/>
  <c r="A1364" i="16"/>
  <c r="A1363" i="16"/>
  <c r="A1362" i="16"/>
  <c r="A1361" i="16"/>
  <c r="A1360" i="16"/>
  <c r="A1359" i="16"/>
  <c r="A1358" i="16"/>
  <c r="A1357" i="16"/>
  <c r="A1356" i="16"/>
  <c r="A1355" i="16"/>
  <c r="A1354" i="16"/>
  <c r="A1353" i="16"/>
  <c r="A1352" i="16"/>
  <c r="A1351" i="16"/>
  <c r="A1350" i="16"/>
  <c r="A1349" i="16"/>
  <c r="A1348" i="16"/>
  <c r="A1347" i="16"/>
  <c r="A1346" i="16"/>
  <c r="A1345" i="16"/>
  <c r="A1344" i="16"/>
  <c r="A1343" i="16"/>
  <c r="A1342" i="16"/>
  <c r="A1341" i="16"/>
  <c r="A1340" i="16"/>
  <c r="A1339" i="16"/>
  <c r="A1338" i="16"/>
  <c r="A1337" i="16"/>
  <c r="A1336" i="16"/>
  <c r="A1335" i="16"/>
  <c r="A1334" i="16"/>
  <c r="A1333" i="16"/>
  <c r="A1332" i="16"/>
  <c r="A1331" i="16"/>
  <c r="A1330" i="16"/>
  <c r="A1329" i="16"/>
  <c r="A1328" i="16"/>
  <c r="A1327" i="16"/>
  <c r="A1326" i="16"/>
  <c r="A1325" i="16"/>
  <c r="A1324" i="16"/>
  <c r="A1323" i="16"/>
  <c r="A1322" i="16"/>
  <c r="A1321" i="16"/>
  <c r="A1320" i="16"/>
  <c r="A1319" i="16"/>
  <c r="A1318" i="16"/>
  <c r="A1317" i="16"/>
  <c r="A1316" i="16"/>
  <c r="A1315" i="16"/>
  <c r="A1314" i="16"/>
  <c r="A1313" i="16"/>
  <c r="A1312" i="16"/>
  <c r="A1311" i="16"/>
  <c r="A1310" i="16"/>
  <c r="A1309" i="16"/>
  <c r="A1308" i="16"/>
  <c r="A1307" i="16"/>
  <c r="A1306" i="16"/>
  <c r="A1305" i="16"/>
  <c r="A1304" i="16"/>
  <c r="A1303" i="16"/>
  <c r="A1302" i="16"/>
  <c r="A1301" i="16"/>
  <c r="A1300" i="16"/>
  <c r="A1299" i="16"/>
  <c r="A1298" i="16"/>
  <c r="A1297" i="16"/>
  <c r="A1296" i="16"/>
  <c r="A1295" i="16"/>
  <c r="A1294" i="16"/>
  <c r="A1293" i="16"/>
  <c r="A1292" i="16"/>
  <c r="A1291" i="16"/>
  <c r="A1290" i="16"/>
  <c r="A1289" i="16"/>
  <c r="A1288" i="16"/>
  <c r="A1287" i="16"/>
  <c r="A1286" i="16"/>
  <c r="A1285" i="16"/>
  <c r="A1284" i="16"/>
  <c r="A1283" i="16"/>
  <c r="A1282" i="16"/>
  <c r="A1281" i="16"/>
  <c r="A1280" i="16"/>
  <c r="A1279" i="16"/>
  <c r="A1278" i="16"/>
  <c r="A1277" i="16"/>
  <c r="A1276" i="16"/>
  <c r="A1275" i="16"/>
  <c r="A1274" i="16"/>
  <c r="A1273" i="16"/>
  <c r="A1272" i="16"/>
  <c r="A1271" i="16"/>
  <c r="A1270" i="16"/>
  <c r="A1269" i="16"/>
  <c r="A1268" i="16"/>
  <c r="A1267" i="16"/>
  <c r="A1266" i="16"/>
  <c r="A1265" i="16"/>
  <c r="A1264" i="16"/>
  <c r="A1263" i="16"/>
  <c r="A1262" i="16"/>
  <c r="A1261" i="16"/>
  <c r="A1260" i="16"/>
  <c r="A1259" i="16"/>
  <c r="A1258" i="16"/>
  <c r="A1257" i="16"/>
  <c r="A1256" i="16"/>
  <c r="A1255" i="16"/>
  <c r="A1254" i="16"/>
  <c r="A1253" i="16"/>
  <c r="A1252" i="16"/>
  <c r="A1251" i="16"/>
  <c r="A1250" i="16"/>
  <c r="A1249" i="16"/>
  <c r="A1248" i="16"/>
  <c r="A1247" i="16"/>
  <c r="A1246" i="16"/>
  <c r="A1245" i="16"/>
  <c r="A1244" i="16"/>
  <c r="A1243" i="16"/>
  <c r="A1242" i="16"/>
  <c r="A1241" i="16"/>
  <c r="A1240" i="16"/>
  <c r="A1239" i="16"/>
  <c r="A1238" i="16"/>
  <c r="A1237" i="16"/>
  <c r="A1236" i="16"/>
  <c r="A1235" i="16"/>
  <c r="A1234" i="16"/>
  <c r="A1233" i="16"/>
  <c r="A1232" i="16"/>
  <c r="A1231" i="16"/>
  <c r="A1230" i="16"/>
  <c r="A1229" i="16"/>
  <c r="A1228" i="16"/>
  <c r="A1227" i="16"/>
  <c r="A1226" i="16"/>
  <c r="A1225" i="16"/>
  <c r="A1224" i="16"/>
  <c r="A1223" i="16"/>
  <c r="A1222" i="16"/>
  <c r="A1221" i="16"/>
  <c r="A1220" i="16"/>
  <c r="A1219" i="16"/>
  <c r="A1218" i="16"/>
  <c r="A1217" i="16"/>
  <c r="A1216" i="16"/>
  <c r="A1215" i="16"/>
  <c r="A1214" i="16"/>
  <c r="A1213" i="16"/>
  <c r="A1212" i="16"/>
  <c r="A1211" i="16"/>
  <c r="A1210" i="16"/>
  <c r="A1209" i="16"/>
  <c r="A1208" i="16"/>
  <c r="A1207" i="16"/>
  <c r="A1206" i="16"/>
  <c r="A1205" i="16"/>
  <c r="A1204" i="16"/>
  <c r="A1203" i="16"/>
  <c r="A1202" i="16"/>
  <c r="A1201" i="16"/>
  <c r="A1200" i="16"/>
  <c r="A1199" i="16"/>
  <c r="A1198" i="16"/>
  <c r="A1197" i="16"/>
  <c r="A1196" i="16"/>
  <c r="A1195" i="16"/>
  <c r="A1194" i="16"/>
  <c r="A1193" i="16"/>
  <c r="A1192" i="16"/>
  <c r="A1191" i="16"/>
  <c r="A1190" i="16"/>
  <c r="A1189" i="16"/>
  <c r="A1188" i="16"/>
  <c r="A1187" i="16"/>
  <c r="A1186" i="16"/>
  <c r="A1185" i="16"/>
  <c r="A1184" i="16"/>
  <c r="A1183" i="16"/>
  <c r="A1182" i="16"/>
  <c r="A1181" i="16"/>
  <c r="A1180" i="16"/>
  <c r="A1179" i="16"/>
  <c r="A1178" i="16"/>
  <c r="A1177" i="16"/>
  <c r="A1176" i="16"/>
  <c r="A1175" i="16"/>
  <c r="A1174" i="16"/>
  <c r="A1173" i="16"/>
  <c r="A1172" i="16"/>
  <c r="A1171" i="16"/>
  <c r="A1170" i="16"/>
  <c r="A1169" i="16"/>
  <c r="A1168" i="16"/>
  <c r="A1167" i="16"/>
  <c r="A1166" i="16"/>
  <c r="A1165" i="16"/>
  <c r="A1164" i="16"/>
  <c r="A1163" i="16"/>
  <c r="A1162" i="16"/>
  <c r="A1161" i="16"/>
  <c r="A1160" i="16"/>
  <c r="A1159" i="16"/>
  <c r="A1158" i="16"/>
  <c r="A1157" i="16"/>
  <c r="A1156" i="16"/>
  <c r="A1155" i="16"/>
  <c r="A1154" i="16"/>
  <c r="A1153" i="16"/>
  <c r="A1152" i="16"/>
  <c r="A1151" i="16"/>
  <c r="A1150" i="16"/>
  <c r="A1149" i="16"/>
  <c r="A1148" i="16"/>
  <c r="A1147" i="16"/>
  <c r="A1146" i="16"/>
  <c r="A1145" i="16"/>
  <c r="A1144" i="16"/>
  <c r="A1143" i="16"/>
  <c r="A1142" i="16"/>
  <c r="A1141" i="16"/>
  <c r="A1140" i="16"/>
  <c r="A1139" i="16"/>
  <c r="A1138" i="16"/>
  <c r="A1137" i="16"/>
  <c r="A1136" i="16"/>
  <c r="A1135" i="16"/>
  <c r="A1134" i="16"/>
  <c r="A1133" i="16"/>
  <c r="A1132" i="16"/>
  <c r="A1131" i="16"/>
  <c r="A1130" i="16"/>
  <c r="A1129" i="16"/>
  <c r="A1128" i="16"/>
  <c r="A1127" i="16"/>
  <c r="A1126" i="16"/>
  <c r="A1125" i="16"/>
  <c r="A1124" i="16"/>
  <c r="A1123" i="16"/>
  <c r="A1122" i="16"/>
  <c r="A1121" i="16"/>
  <c r="A1120" i="16"/>
  <c r="A1119" i="16"/>
  <c r="A1118" i="16"/>
  <c r="A1117" i="16"/>
  <c r="A1116" i="16"/>
  <c r="A1115" i="16"/>
  <c r="A1114" i="16"/>
  <c r="A1113" i="16"/>
  <c r="A1112" i="16"/>
  <c r="A1111" i="16"/>
  <c r="A1110" i="16"/>
  <c r="A1109" i="16"/>
  <c r="A1108" i="16"/>
  <c r="A1107" i="16"/>
  <c r="A1106" i="16"/>
  <c r="A1105" i="16"/>
  <c r="A1104" i="16"/>
  <c r="A1103" i="16"/>
  <c r="A1102" i="16"/>
  <c r="A1101" i="16"/>
  <c r="A1100" i="16"/>
  <c r="A1099" i="16"/>
  <c r="A1098" i="16"/>
  <c r="A1097" i="16"/>
  <c r="A1096" i="16"/>
  <c r="A1095" i="16"/>
  <c r="A1094" i="16"/>
  <c r="A1093" i="16"/>
  <c r="A1092" i="16"/>
  <c r="A1091" i="16"/>
  <c r="A1090" i="16"/>
  <c r="A1089" i="16"/>
  <c r="A1088" i="16"/>
  <c r="A1087" i="16"/>
  <c r="A1086" i="16"/>
  <c r="A1085" i="16"/>
  <c r="A1084" i="16"/>
  <c r="A1083" i="16"/>
  <c r="A1082" i="16"/>
  <c r="A1081" i="16"/>
  <c r="A1080" i="16"/>
  <c r="A1079" i="16"/>
  <c r="A1078" i="16"/>
  <c r="A1077" i="16"/>
  <c r="A1076" i="16"/>
  <c r="A1075" i="16"/>
  <c r="A1074" i="16"/>
  <c r="A1073" i="16"/>
  <c r="A1072" i="16"/>
  <c r="A1071" i="16"/>
  <c r="A1070" i="16"/>
  <c r="A1069" i="16"/>
  <c r="A1068" i="16"/>
  <c r="A1067" i="16"/>
  <c r="A1066" i="16"/>
  <c r="A1065" i="16"/>
  <c r="A1064" i="16"/>
  <c r="A1063" i="16"/>
  <c r="A1062" i="16"/>
  <c r="A1061" i="16"/>
  <c r="A1060" i="16"/>
  <c r="A1059" i="16"/>
  <c r="A1058" i="16"/>
  <c r="A1057" i="16"/>
  <c r="A1056" i="16"/>
  <c r="A1055" i="16"/>
  <c r="A1054" i="16"/>
  <c r="A1053" i="16"/>
  <c r="A1052" i="16"/>
  <c r="A1051" i="16"/>
  <c r="A1050" i="16"/>
  <c r="A1049" i="16"/>
  <c r="A1048" i="16"/>
  <c r="A1047" i="16"/>
  <c r="A1046" i="16"/>
  <c r="A1045" i="16"/>
  <c r="A1044" i="16"/>
  <c r="A1043" i="16"/>
  <c r="A1042" i="16"/>
  <c r="A1041" i="16"/>
  <c r="A1040" i="16"/>
  <c r="A1039" i="16"/>
  <c r="A1038" i="16"/>
  <c r="A1037" i="16"/>
  <c r="A1036" i="16"/>
  <c r="A1035" i="16"/>
  <c r="A1034" i="16"/>
  <c r="A1033" i="16"/>
  <c r="A1032" i="16"/>
  <c r="A1031" i="16"/>
  <c r="A1030" i="16"/>
  <c r="A1029" i="16"/>
  <c r="A1028" i="16"/>
  <c r="A1027" i="16"/>
  <c r="A1026" i="16"/>
  <c r="A1025" i="16"/>
  <c r="A1024" i="16"/>
  <c r="A1023" i="16"/>
  <c r="A1022" i="16"/>
  <c r="A1021" i="16"/>
  <c r="A1020" i="16"/>
  <c r="A1019" i="16"/>
  <c r="A1018" i="16"/>
  <c r="A1017" i="16"/>
  <c r="A1016" i="16"/>
  <c r="A1015" i="16"/>
  <c r="A1014" i="16"/>
  <c r="A1013" i="16"/>
  <c r="A1012" i="16"/>
  <c r="A1011" i="16"/>
  <c r="A1010" i="16"/>
  <c r="A1009" i="16"/>
  <c r="A1008" i="16"/>
  <c r="A1007" i="16"/>
  <c r="A1006" i="16"/>
  <c r="A1005" i="16"/>
  <c r="A1004" i="16"/>
  <c r="A1003" i="16"/>
  <c r="A1002" i="16"/>
  <c r="A1001" i="16"/>
  <c r="A1000" i="16"/>
  <c r="A999" i="16"/>
  <c r="A998" i="16"/>
  <c r="A997" i="16"/>
  <c r="A996" i="16"/>
  <c r="A995" i="16"/>
  <c r="A994" i="16"/>
  <c r="A993" i="16"/>
  <c r="A992" i="16"/>
  <c r="A991" i="16"/>
  <c r="A990" i="16"/>
  <c r="A989" i="16"/>
  <c r="A988" i="16"/>
  <c r="A987" i="16"/>
  <c r="A986" i="16"/>
  <c r="A985" i="16"/>
  <c r="A984" i="16"/>
  <c r="A983" i="16"/>
  <c r="A982" i="16"/>
  <c r="A981" i="16"/>
  <c r="A980" i="16"/>
  <c r="A979" i="16"/>
  <c r="A978" i="16"/>
  <c r="A977" i="16"/>
  <c r="A976" i="16"/>
  <c r="A975" i="16"/>
  <c r="A974" i="16"/>
  <c r="A973" i="16"/>
  <c r="A972" i="16"/>
  <c r="A971" i="16"/>
  <c r="A970" i="16"/>
  <c r="A969" i="16"/>
  <c r="A968" i="16"/>
  <c r="A967" i="16"/>
  <c r="A966" i="16"/>
  <c r="A965" i="16"/>
  <c r="A964" i="16"/>
  <c r="A963" i="16"/>
  <c r="A962" i="16"/>
  <c r="A961" i="16"/>
  <c r="A960" i="16"/>
  <c r="A959" i="16"/>
  <c r="A958" i="16"/>
  <c r="A957" i="16"/>
  <c r="A956" i="16"/>
  <c r="A955" i="16"/>
  <c r="A954" i="16"/>
  <c r="A953" i="16"/>
  <c r="A952" i="16"/>
  <c r="A951" i="16"/>
  <c r="A950" i="16"/>
  <c r="A949" i="16"/>
  <c r="A948" i="16"/>
  <c r="A947" i="16"/>
  <c r="A946" i="16"/>
  <c r="A945" i="16"/>
  <c r="A944" i="16"/>
  <c r="A943" i="16"/>
  <c r="A942" i="16"/>
  <c r="A941" i="16"/>
  <c r="A940" i="16"/>
  <c r="A939" i="16"/>
  <c r="A938" i="16"/>
  <c r="A937" i="16"/>
  <c r="A936" i="16"/>
  <c r="A935" i="16"/>
  <c r="A934" i="16"/>
  <c r="A933" i="16"/>
  <c r="A932" i="16"/>
  <c r="A931" i="16"/>
  <c r="A930" i="16"/>
  <c r="A929" i="16"/>
  <c r="A928" i="16"/>
  <c r="A927" i="16"/>
  <c r="A926" i="16"/>
  <c r="A925" i="16"/>
  <c r="A924" i="16"/>
  <c r="A923" i="16"/>
  <c r="A922" i="16"/>
  <c r="A921" i="16"/>
  <c r="A920" i="16"/>
  <c r="A919" i="16"/>
  <c r="A918" i="16"/>
  <c r="A917" i="16"/>
  <c r="A916" i="16"/>
  <c r="A915" i="16"/>
  <c r="A914" i="16"/>
  <c r="A913" i="16"/>
  <c r="A912" i="16"/>
  <c r="A911" i="16"/>
  <c r="A910" i="16"/>
  <c r="A909" i="16"/>
  <c r="A908" i="16"/>
  <c r="A907" i="16"/>
  <c r="A906" i="16"/>
  <c r="A905" i="16"/>
  <c r="A904" i="16"/>
  <c r="A903" i="16"/>
  <c r="A902" i="16"/>
  <c r="A901" i="16"/>
  <c r="A900" i="16"/>
  <c r="A899" i="16"/>
  <c r="A898" i="16"/>
  <c r="A897" i="16"/>
  <c r="A896" i="16"/>
  <c r="A895" i="16"/>
  <c r="A894" i="16"/>
  <c r="A893" i="16"/>
  <c r="A892" i="16"/>
  <c r="A891" i="16"/>
  <c r="A890" i="16"/>
  <c r="A889" i="16"/>
  <c r="A888" i="16"/>
  <c r="A887" i="16"/>
  <c r="A886" i="16"/>
  <c r="A885" i="16"/>
  <c r="A884" i="16"/>
  <c r="A883" i="16"/>
  <c r="A882" i="16"/>
  <c r="A881" i="16"/>
  <c r="A880" i="16"/>
  <c r="A879" i="16"/>
  <c r="A878" i="16"/>
  <c r="A877" i="16"/>
  <c r="A876" i="16"/>
  <c r="A875" i="16"/>
  <c r="A874" i="16"/>
  <c r="A873" i="16"/>
  <c r="A872" i="16"/>
  <c r="A871" i="16"/>
  <c r="A870" i="16"/>
  <c r="A869" i="16"/>
  <c r="A868" i="16"/>
  <c r="A867" i="16"/>
  <c r="A866" i="16"/>
  <c r="A865" i="16"/>
  <c r="A864" i="16"/>
  <c r="A863" i="16"/>
  <c r="A862" i="16"/>
  <c r="A861" i="16"/>
  <c r="A860" i="16"/>
  <c r="A859" i="16"/>
  <c r="A858" i="16"/>
  <c r="A857" i="16"/>
  <c r="A856" i="16"/>
  <c r="A855" i="16"/>
  <c r="A854" i="16"/>
  <c r="A853" i="16"/>
  <c r="A852" i="16"/>
  <c r="A851" i="16"/>
  <c r="A850" i="16"/>
  <c r="A849" i="16"/>
  <c r="A848" i="16"/>
  <c r="A847" i="16"/>
  <c r="A846" i="16"/>
  <c r="A845" i="16"/>
  <c r="A844" i="16"/>
  <c r="A843" i="16"/>
  <c r="A842" i="16"/>
  <c r="A841" i="16"/>
  <c r="A840" i="16"/>
  <c r="A839" i="16"/>
  <c r="A838" i="16"/>
  <c r="A837" i="16"/>
  <c r="A836" i="16"/>
  <c r="A835" i="16"/>
  <c r="A834" i="16"/>
  <c r="A833" i="16"/>
  <c r="A832" i="16"/>
  <c r="A831" i="16"/>
  <c r="A830" i="16"/>
  <c r="A829" i="16"/>
  <c r="A828" i="16"/>
  <c r="A827" i="16"/>
  <c r="A826" i="16"/>
  <c r="A825" i="16"/>
  <c r="A824" i="16"/>
  <c r="A823" i="16"/>
  <c r="A822" i="16"/>
  <c r="A821" i="16"/>
  <c r="A820" i="16"/>
  <c r="A819" i="16"/>
  <c r="A818" i="16"/>
  <c r="A817" i="16"/>
  <c r="A816" i="16"/>
  <c r="A815" i="16"/>
  <c r="A814" i="16"/>
  <c r="A813" i="16"/>
  <c r="A812" i="16"/>
  <c r="A811" i="16"/>
  <c r="A810" i="16"/>
  <c r="A809" i="16"/>
  <c r="A808" i="16"/>
  <c r="A807" i="16"/>
  <c r="A806" i="16"/>
  <c r="A805" i="16"/>
  <c r="A804" i="16"/>
  <c r="A803" i="16"/>
  <c r="A802" i="16"/>
  <c r="A801" i="16"/>
  <c r="A800" i="16"/>
  <c r="A799" i="16"/>
  <c r="A798" i="16"/>
  <c r="A797" i="16"/>
  <c r="A796" i="16"/>
  <c r="A795" i="16"/>
  <c r="A794" i="16"/>
  <c r="A793" i="16"/>
  <c r="A792" i="16"/>
  <c r="A791" i="16"/>
  <c r="A790" i="16"/>
  <c r="A789" i="16"/>
  <c r="A788" i="16"/>
  <c r="A787" i="16"/>
  <c r="A786" i="16"/>
  <c r="A785" i="16"/>
  <c r="A784" i="16"/>
  <c r="A783" i="16"/>
  <c r="A782" i="16"/>
  <c r="A781" i="16"/>
  <c r="A780" i="16"/>
  <c r="A779" i="16"/>
  <c r="A778" i="16"/>
  <c r="A777" i="16"/>
  <c r="A776" i="16"/>
  <c r="A775" i="16"/>
  <c r="A774" i="16"/>
  <c r="A773" i="16"/>
  <c r="A772" i="16"/>
  <c r="A771" i="16"/>
  <c r="A770" i="16"/>
  <c r="A769" i="16"/>
  <c r="A768" i="16"/>
  <c r="A767" i="16"/>
  <c r="A766" i="16"/>
  <c r="A765" i="16"/>
  <c r="A764" i="16"/>
  <c r="A763" i="16"/>
  <c r="A762" i="16"/>
  <c r="A761" i="16"/>
  <c r="A760" i="16"/>
  <c r="A759" i="16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3500" i="15"/>
  <c r="B3500" i="15" s="1"/>
  <c r="A3499" i="15"/>
  <c r="B3499" i="15" s="1"/>
  <c r="A3498" i="15"/>
  <c r="B3498" i="15" s="1"/>
  <c r="A3497" i="15"/>
  <c r="B3497" i="15" s="1"/>
  <c r="A3496" i="15"/>
  <c r="B3496" i="15" s="1"/>
  <c r="A3495" i="15"/>
  <c r="B3495" i="15" s="1"/>
  <c r="A3494" i="15"/>
  <c r="B3494" i="15" s="1"/>
  <c r="A3493" i="15"/>
  <c r="B3493" i="15"/>
  <c r="A3492" i="15"/>
  <c r="B3492" i="15" s="1"/>
  <c r="A3491" i="15"/>
  <c r="B3491" i="15" s="1"/>
  <c r="A3490" i="15"/>
  <c r="B3490" i="15" s="1"/>
  <c r="A3489" i="15"/>
  <c r="B3489" i="15" s="1"/>
  <c r="A3488" i="15"/>
  <c r="B3488" i="15" s="1"/>
  <c r="A3487" i="15"/>
  <c r="B3487" i="15" s="1"/>
  <c r="A3486" i="15"/>
  <c r="B3486" i="15" s="1"/>
  <c r="A3485" i="15"/>
  <c r="B3485" i="15" s="1"/>
  <c r="A3484" i="15"/>
  <c r="B3484" i="15" s="1"/>
  <c r="A3483" i="15"/>
  <c r="B3483" i="15" s="1"/>
  <c r="A3482" i="15"/>
  <c r="B3482" i="15" s="1"/>
  <c r="A3481" i="15"/>
  <c r="B3481" i="15" s="1"/>
  <c r="A3480" i="15"/>
  <c r="B3480" i="15" s="1"/>
  <c r="A3479" i="15"/>
  <c r="B3479" i="15" s="1"/>
  <c r="A3478" i="15"/>
  <c r="B3478" i="15" s="1"/>
  <c r="A3477" i="15"/>
  <c r="B3477" i="15" s="1"/>
  <c r="A3476" i="15"/>
  <c r="B3476" i="15" s="1"/>
  <c r="A3475" i="15"/>
  <c r="B3475" i="15" s="1"/>
  <c r="A3474" i="15"/>
  <c r="B3474" i="15" s="1"/>
  <c r="A3473" i="15"/>
  <c r="B3473" i="15" s="1"/>
  <c r="A3472" i="15"/>
  <c r="B3472" i="15" s="1"/>
  <c r="A3471" i="15"/>
  <c r="B3471" i="15"/>
  <c r="A3470" i="15"/>
  <c r="B3470" i="15" s="1"/>
  <c r="A3469" i="15"/>
  <c r="B3469" i="15" s="1"/>
  <c r="A3468" i="15"/>
  <c r="B3468" i="15" s="1"/>
  <c r="A3467" i="15"/>
  <c r="B3467" i="15" s="1"/>
  <c r="A3466" i="15"/>
  <c r="B3466" i="15" s="1"/>
  <c r="A3465" i="15"/>
  <c r="B3465" i="15" s="1"/>
  <c r="A3464" i="15"/>
  <c r="B3464" i="15" s="1"/>
  <c r="A3463" i="15"/>
  <c r="B3463" i="15"/>
  <c r="A3462" i="15"/>
  <c r="B3462" i="15" s="1"/>
  <c r="A3461" i="15"/>
  <c r="B3461" i="15" s="1"/>
  <c r="A3460" i="15"/>
  <c r="B3460" i="15" s="1"/>
  <c r="A3459" i="15"/>
  <c r="B3459" i="15" s="1"/>
  <c r="A3458" i="15"/>
  <c r="B3458" i="15" s="1"/>
  <c r="A3457" i="15"/>
  <c r="B3457" i="15" s="1"/>
  <c r="A3456" i="15"/>
  <c r="B3456" i="15" s="1"/>
  <c r="A3455" i="15"/>
  <c r="B3455" i="15" s="1"/>
  <c r="A3454" i="15"/>
  <c r="B3454" i="15" s="1"/>
  <c r="A3453" i="15"/>
  <c r="B3453" i="15" s="1"/>
  <c r="A3452" i="15"/>
  <c r="B3452" i="15" s="1"/>
  <c r="A3451" i="15"/>
  <c r="B3451" i="15" s="1"/>
  <c r="A3450" i="15"/>
  <c r="B3450" i="15" s="1"/>
  <c r="A3449" i="15"/>
  <c r="B3449" i="15" s="1"/>
  <c r="A3448" i="15"/>
  <c r="B3448" i="15" s="1"/>
  <c r="A3447" i="15"/>
  <c r="B3447" i="15" s="1"/>
  <c r="A3446" i="15"/>
  <c r="B3446" i="15" s="1"/>
  <c r="A3445" i="15"/>
  <c r="B3445" i="15" s="1"/>
  <c r="A3444" i="15"/>
  <c r="B3444" i="15" s="1"/>
  <c r="A3443" i="15"/>
  <c r="B3443" i="15" s="1"/>
  <c r="A3442" i="15"/>
  <c r="B3442" i="15" s="1"/>
  <c r="A3441" i="15"/>
  <c r="B3441" i="15"/>
  <c r="A3440" i="15"/>
  <c r="B3440" i="15" s="1"/>
  <c r="A3439" i="15"/>
  <c r="B3439" i="15" s="1"/>
  <c r="A3438" i="15"/>
  <c r="B3438" i="15" s="1"/>
  <c r="A3437" i="15"/>
  <c r="B3437" i="15" s="1"/>
  <c r="A3436" i="15"/>
  <c r="B3436" i="15" s="1"/>
  <c r="A3435" i="15"/>
  <c r="B3435" i="15" s="1"/>
  <c r="A3434" i="15"/>
  <c r="B3434" i="15" s="1"/>
  <c r="A3433" i="15"/>
  <c r="B3433" i="15" s="1"/>
  <c r="A3432" i="15"/>
  <c r="B3432" i="15" s="1"/>
  <c r="A3431" i="15"/>
  <c r="B3431" i="15" s="1"/>
  <c r="A3430" i="15"/>
  <c r="B3430" i="15" s="1"/>
  <c r="A3429" i="15"/>
  <c r="B3429" i="15" s="1"/>
  <c r="A3428" i="15"/>
  <c r="B3428" i="15" s="1"/>
  <c r="A3427" i="15"/>
  <c r="B3427" i="15"/>
  <c r="A3426" i="15"/>
  <c r="B3426" i="15" s="1"/>
  <c r="A3425" i="15"/>
  <c r="B3425" i="15" s="1"/>
  <c r="A3424" i="15"/>
  <c r="B3424" i="15" s="1"/>
  <c r="A3423" i="15"/>
  <c r="B3423" i="15" s="1"/>
  <c r="A3422" i="15"/>
  <c r="B3422" i="15" s="1"/>
  <c r="A3421" i="15"/>
  <c r="B3421" i="15"/>
  <c r="A3420" i="15"/>
  <c r="B3420" i="15" s="1"/>
  <c r="A3419" i="15"/>
  <c r="B3419" i="15" s="1"/>
  <c r="A3418" i="15"/>
  <c r="B3418" i="15" s="1"/>
  <c r="A3417" i="15"/>
  <c r="B3417" i="15"/>
  <c r="A3416" i="15"/>
  <c r="B3416" i="15" s="1"/>
  <c r="A3415" i="15"/>
  <c r="B3415" i="15" s="1"/>
  <c r="A3414" i="15"/>
  <c r="B3414" i="15" s="1"/>
  <c r="A3413" i="15"/>
  <c r="B3413" i="15" s="1"/>
  <c r="A3412" i="15"/>
  <c r="B3412" i="15" s="1"/>
  <c r="A3411" i="15"/>
  <c r="B3411" i="15" s="1"/>
  <c r="A3410" i="15"/>
  <c r="B3410" i="15" s="1"/>
  <c r="A3409" i="15"/>
  <c r="B3409" i="15" s="1"/>
  <c r="A3408" i="15"/>
  <c r="B3408" i="15" s="1"/>
  <c r="A3407" i="15"/>
  <c r="B3407" i="15" s="1"/>
  <c r="A3406" i="15"/>
  <c r="B3406" i="15" s="1"/>
  <c r="A3405" i="15"/>
  <c r="B3405" i="15" s="1"/>
  <c r="A3404" i="15"/>
  <c r="B3404" i="15" s="1"/>
  <c r="A3403" i="15"/>
  <c r="B3403" i="15" s="1"/>
  <c r="A3402" i="15"/>
  <c r="B3402" i="15" s="1"/>
  <c r="A3401" i="15"/>
  <c r="B3401" i="15" s="1"/>
  <c r="A3400" i="15"/>
  <c r="B3400" i="15" s="1"/>
  <c r="A3399" i="15"/>
  <c r="B3399" i="15" s="1"/>
  <c r="A3398" i="15"/>
  <c r="B3398" i="15" s="1"/>
  <c r="A3397" i="15"/>
  <c r="B3397" i="15" s="1"/>
  <c r="A3396" i="15"/>
  <c r="B3396" i="15" s="1"/>
  <c r="A3395" i="15"/>
  <c r="B3395" i="15" s="1"/>
  <c r="A3394" i="15"/>
  <c r="B3394" i="15" s="1"/>
  <c r="A3393" i="15"/>
  <c r="B3393" i="15" s="1"/>
  <c r="A3392" i="15"/>
  <c r="B3392" i="15" s="1"/>
  <c r="A3391" i="15"/>
  <c r="B3391" i="15"/>
  <c r="A3390" i="15"/>
  <c r="B3390" i="15" s="1"/>
  <c r="A3389" i="15"/>
  <c r="B3389" i="15" s="1"/>
  <c r="A3388" i="15"/>
  <c r="B3388" i="15" s="1"/>
  <c r="A3387" i="15"/>
  <c r="B3387" i="15" s="1"/>
  <c r="A3386" i="15"/>
  <c r="B3386" i="15" s="1"/>
  <c r="A3385" i="15"/>
  <c r="B3385" i="15" s="1"/>
  <c r="A3384" i="15"/>
  <c r="B3384" i="15" s="1"/>
  <c r="A3383" i="15"/>
  <c r="B3383" i="15" s="1"/>
  <c r="A3382" i="15"/>
  <c r="B3382" i="15" s="1"/>
  <c r="A3381" i="15"/>
  <c r="B3381" i="15" s="1"/>
  <c r="A3380" i="15"/>
  <c r="B3380" i="15" s="1"/>
  <c r="A3379" i="15"/>
  <c r="B3379" i="15" s="1"/>
  <c r="A3378" i="15"/>
  <c r="B3378" i="15" s="1"/>
  <c r="A3377" i="15"/>
  <c r="B3377" i="15" s="1"/>
  <c r="A3376" i="15"/>
  <c r="B3376" i="15" s="1"/>
  <c r="A3375" i="15"/>
  <c r="B3375" i="15" s="1"/>
  <c r="A3374" i="15"/>
  <c r="B3374" i="15" s="1"/>
  <c r="A3373" i="15"/>
  <c r="B3373" i="15" s="1"/>
  <c r="A3372" i="15"/>
  <c r="B3372" i="15" s="1"/>
  <c r="A3371" i="15"/>
  <c r="B3371" i="15" s="1"/>
  <c r="A3370" i="15"/>
  <c r="B3370" i="15" s="1"/>
  <c r="A3369" i="15"/>
  <c r="B3369" i="15" s="1"/>
  <c r="A3368" i="15"/>
  <c r="B3368" i="15" s="1"/>
  <c r="A3367" i="15"/>
  <c r="B3367" i="15" s="1"/>
  <c r="A3366" i="15"/>
  <c r="B3366" i="15" s="1"/>
  <c r="A3365" i="15"/>
  <c r="B3365" i="15" s="1"/>
  <c r="A3364" i="15"/>
  <c r="B3364" i="15" s="1"/>
  <c r="A3363" i="15"/>
  <c r="B3363" i="15" s="1"/>
  <c r="A3362" i="15"/>
  <c r="B3362" i="15" s="1"/>
  <c r="A3361" i="15"/>
  <c r="B3361" i="15"/>
  <c r="A3360" i="15"/>
  <c r="B3360" i="15" s="1"/>
  <c r="A3359" i="15"/>
  <c r="B3359" i="15" s="1"/>
  <c r="A3358" i="15"/>
  <c r="B3358" i="15" s="1"/>
  <c r="A3357" i="15"/>
  <c r="B3357" i="15" s="1"/>
  <c r="A3356" i="15"/>
  <c r="B3356" i="15" s="1"/>
  <c r="A3355" i="15"/>
  <c r="B3355" i="15" s="1"/>
  <c r="A3354" i="15"/>
  <c r="B3354" i="15" s="1"/>
  <c r="A3353" i="15"/>
  <c r="B3353" i="15" s="1"/>
  <c r="A3352" i="15"/>
  <c r="B3352" i="15" s="1"/>
  <c r="A3351" i="15"/>
  <c r="B3351" i="15" s="1"/>
  <c r="A3350" i="15"/>
  <c r="B3350" i="15" s="1"/>
  <c r="A3349" i="15"/>
  <c r="B3349" i="15" s="1"/>
  <c r="A3348" i="15"/>
  <c r="B3348" i="15" s="1"/>
  <c r="A3347" i="15"/>
  <c r="B3347" i="15" s="1"/>
  <c r="A3346" i="15"/>
  <c r="B3346" i="15" s="1"/>
  <c r="A3345" i="15"/>
  <c r="B3345" i="15" s="1"/>
  <c r="A3344" i="15"/>
  <c r="B3344" i="15" s="1"/>
  <c r="A3343" i="15"/>
  <c r="B3343" i="15" s="1"/>
  <c r="A3342" i="15"/>
  <c r="B3342" i="15" s="1"/>
  <c r="A3341" i="15"/>
  <c r="B3341" i="15" s="1"/>
  <c r="A3340" i="15"/>
  <c r="B3340" i="15" s="1"/>
  <c r="A3339" i="15"/>
  <c r="B3339" i="15" s="1"/>
  <c r="A3338" i="15"/>
  <c r="B3338" i="15" s="1"/>
  <c r="A3337" i="15"/>
  <c r="B3337" i="15"/>
  <c r="A3336" i="15"/>
  <c r="B3336" i="15" s="1"/>
  <c r="A3335" i="15"/>
  <c r="B3335" i="15" s="1"/>
  <c r="A3334" i="15"/>
  <c r="B3334" i="15" s="1"/>
  <c r="A3333" i="15"/>
  <c r="B3333" i="15" s="1"/>
  <c r="A3332" i="15"/>
  <c r="B3332" i="15" s="1"/>
  <c r="A3331" i="15"/>
  <c r="B3331" i="15" s="1"/>
  <c r="A3330" i="15"/>
  <c r="B3330" i="15" s="1"/>
  <c r="A3329" i="15"/>
  <c r="B3329" i="15" s="1"/>
  <c r="A3328" i="15"/>
  <c r="B3328" i="15" s="1"/>
  <c r="A3327" i="15"/>
  <c r="B3327" i="15"/>
  <c r="A3326" i="15"/>
  <c r="B3326" i="15" s="1"/>
  <c r="A3325" i="15"/>
  <c r="B3325" i="15" s="1"/>
  <c r="A3324" i="15"/>
  <c r="B3324" i="15" s="1"/>
  <c r="A3323" i="15"/>
  <c r="B3323" i="15" s="1"/>
  <c r="A3322" i="15"/>
  <c r="B3322" i="15" s="1"/>
  <c r="A3321" i="15"/>
  <c r="B3321" i="15" s="1"/>
  <c r="A3320" i="15"/>
  <c r="B3320" i="15" s="1"/>
  <c r="A3319" i="15"/>
  <c r="B3319" i="15" s="1"/>
  <c r="A3318" i="15"/>
  <c r="B3318" i="15" s="1"/>
  <c r="A3317" i="15"/>
  <c r="B3317" i="15" s="1"/>
  <c r="A3316" i="15"/>
  <c r="B3316" i="15" s="1"/>
  <c r="A3315" i="15"/>
  <c r="B3315" i="15" s="1"/>
  <c r="A3314" i="15"/>
  <c r="B3314" i="15" s="1"/>
  <c r="A3313" i="15"/>
  <c r="B3313" i="15"/>
  <c r="A3312" i="15"/>
  <c r="B3312" i="15" s="1"/>
  <c r="A3311" i="15"/>
  <c r="B3311" i="15" s="1"/>
  <c r="A3310" i="15"/>
  <c r="B3310" i="15" s="1"/>
  <c r="A3309" i="15"/>
  <c r="B3309" i="15" s="1"/>
  <c r="A3308" i="15"/>
  <c r="B3308" i="15" s="1"/>
  <c r="A3307" i="15"/>
  <c r="B3307" i="15" s="1"/>
  <c r="A3306" i="15"/>
  <c r="B3306" i="15" s="1"/>
  <c r="A3305" i="15"/>
  <c r="B3305" i="15" s="1"/>
  <c r="A3304" i="15"/>
  <c r="B3304" i="15" s="1"/>
  <c r="A3303" i="15"/>
  <c r="B3303" i="15" s="1"/>
  <c r="A3302" i="15"/>
  <c r="B3302" i="15" s="1"/>
  <c r="A3301" i="15"/>
  <c r="B3301" i="15" s="1"/>
  <c r="A3300" i="15"/>
  <c r="B3300" i="15" s="1"/>
  <c r="A3299" i="15"/>
  <c r="B3299" i="15" s="1"/>
  <c r="A3298" i="15"/>
  <c r="B3298" i="15" s="1"/>
  <c r="A3297" i="15"/>
  <c r="B3297" i="15" s="1"/>
  <c r="A3296" i="15"/>
  <c r="B3296" i="15" s="1"/>
  <c r="A3295" i="15"/>
  <c r="B3295" i="15" s="1"/>
  <c r="A3294" i="15"/>
  <c r="B3294" i="15" s="1"/>
  <c r="A3293" i="15"/>
  <c r="B3293" i="15" s="1"/>
  <c r="A3292" i="15"/>
  <c r="B3292" i="15" s="1"/>
  <c r="A3291" i="15"/>
  <c r="B3291" i="15" s="1"/>
  <c r="A3290" i="15"/>
  <c r="B3290" i="15" s="1"/>
  <c r="A3289" i="15"/>
  <c r="B3289" i="15" s="1"/>
  <c r="A3288" i="15"/>
  <c r="B3288" i="15" s="1"/>
  <c r="A3287" i="15"/>
  <c r="B3287" i="15" s="1"/>
  <c r="A3286" i="15"/>
  <c r="B3286" i="15" s="1"/>
  <c r="A3285" i="15"/>
  <c r="B3285" i="15" s="1"/>
  <c r="A3284" i="15"/>
  <c r="B3284" i="15" s="1"/>
  <c r="A3283" i="15"/>
  <c r="B3283" i="15" s="1"/>
  <c r="A3282" i="15"/>
  <c r="B3282" i="15" s="1"/>
  <c r="A3281" i="15"/>
  <c r="B3281" i="15" s="1"/>
  <c r="A3280" i="15"/>
  <c r="B3280" i="15" s="1"/>
  <c r="A3279" i="15"/>
  <c r="B3279" i="15" s="1"/>
  <c r="A3278" i="15"/>
  <c r="B3278" i="15" s="1"/>
  <c r="A3277" i="15"/>
  <c r="B3277" i="15" s="1"/>
  <c r="A3276" i="15"/>
  <c r="B3276" i="15" s="1"/>
  <c r="A3275" i="15"/>
  <c r="B3275" i="15" s="1"/>
  <c r="A3274" i="15"/>
  <c r="B3274" i="15" s="1"/>
  <c r="A3273" i="15"/>
  <c r="B3273" i="15" s="1"/>
  <c r="A3272" i="15"/>
  <c r="B3272" i="15" s="1"/>
  <c r="A3271" i="15"/>
  <c r="B3271" i="15" s="1"/>
  <c r="A3270" i="15"/>
  <c r="B3270" i="15" s="1"/>
  <c r="A3269" i="15"/>
  <c r="B3269" i="15" s="1"/>
  <c r="A3268" i="15"/>
  <c r="B3268" i="15" s="1"/>
  <c r="A3267" i="15"/>
  <c r="B3267" i="15" s="1"/>
  <c r="A3266" i="15"/>
  <c r="B3266" i="15" s="1"/>
  <c r="A3265" i="15"/>
  <c r="B3265" i="15" s="1"/>
  <c r="A3264" i="15"/>
  <c r="B3264" i="15" s="1"/>
  <c r="A3263" i="15"/>
  <c r="B3263" i="15" s="1"/>
  <c r="A3262" i="15"/>
  <c r="B3262" i="15" s="1"/>
  <c r="A3261" i="15"/>
  <c r="B3261" i="15" s="1"/>
  <c r="A3260" i="15"/>
  <c r="B3260" i="15" s="1"/>
  <c r="A3259" i="15"/>
  <c r="B3259" i="15" s="1"/>
  <c r="A3258" i="15"/>
  <c r="B3258" i="15" s="1"/>
  <c r="A3257" i="15"/>
  <c r="B3257" i="15" s="1"/>
  <c r="A3256" i="15"/>
  <c r="B3256" i="15" s="1"/>
  <c r="A3255" i="15"/>
  <c r="B3255" i="15"/>
  <c r="A3254" i="15"/>
  <c r="B3254" i="15" s="1"/>
  <c r="A3253" i="15"/>
  <c r="B3253" i="15" s="1"/>
  <c r="A3252" i="15"/>
  <c r="B3252" i="15" s="1"/>
  <c r="A3251" i="15"/>
  <c r="B3251" i="15" s="1"/>
  <c r="A3250" i="15"/>
  <c r="B3250" i="15" s="1"/>
  <c r="A3249" i="15"/>
  <c r="B3249" i="15" s="1"/>
  <c r="A3248" i="15"/>
  <c r="B3248" i="15" s="1"/>
  <c r="A3247" i="15"/>
  <c r="B3247" i="15" s="1"/>
  <c r="A3246" i="15"/>
  <c r="B3246" i="15" s="1"/>
  <c r="A3245" i="15"/>
  <c r="B3245" i="15" s="1"/>
  <c r="A3244" i="15"/>
  <c r="B3244" i="15" s="1"/>
  <c r="A3243" i="15"/>
  <c r="B3243" i="15" s="1"/>
  <c r="A3242" i="15"/>
  <c r="B3242" i="15" s="1"/>
  <c r="A3241" i="15"/>
  <c r="B3241" i="15"/>
  <c r="A3240" i="15"/>
  <c r="B3240" i="15" s="1"/>
  <c r="A3239" i="15"/>
  <c r="B3239" i="15" s="1"/>
  <c r="A3238" i="15"/>
  <c r="B3238" i="15" s="1"/>
  <c r="A3237" i="15"/>
  <c r="B3237" i="15" s="1"/>
  <c r="A3236" i="15"/>
  <c r="B3236" i="15" s="1"/>
  <c r="A3235" i="15"/>
  <c r="B3235" i="15" s="1"/>
  <c r="A3234" i="15"/>
  <c r="B3234" i="15" s="1"/>
  <c r="A3233" i="15"/>
  <c r="B3233" i="15" s="1"/>
  <c r="A3232" i="15"/>
  <c r="B3232" i="15" s="1"/>
  <c r="A3231" i="15"/>
  <c r="B3231" i="15" s="1"/>
  <c r="A3230" i="15"/>
  <c r="B3230" i="15" s="1"/>
  <c r="A3229" i="15"/>
  <c r="B3229" i="15" s="1"/>
  <c r="A3228" i="15"/>
  <c r="B3228" i="15" s="1"/>
  <c r="A3227" i="15"/>
  <c r="B3227" i="15" s="1"/>
  <c r="A3226" i="15"/>
  <c r="B3226" i="15" s="1"/>
  <c r="A3225" i="15"/>
  <c r="B3225" i="15" s="1"/>
  <c r="A3224" i="15"/>
  <c r="B3224" i="15" s="1"/>
  <c r="A3223" i="15"/>
  <c r="B3223" i="15" s="1"/>
  <c r="A3222" i="15"/>
  <c r="B3222" i="15" s="1"/>
  <c r="A3221" i="15"/>
  <c r="B3221" i="15" s="1"/>
  <c r="A3220" i="15"/>
  <c r="B3220" i="15" s="1"/>
  <c r="A3219" i="15"/>
  <c r="B3219" i="15"/>
  <c r="A3218" i="15"/>
  <c r="B3218" i="15" s="1"/>
  <c r="A3217" i="15"/>
  <c r="B3217" i="15" s="1"/>
  <c r="A3216" i="15"/>
  <c r="B3216" i="15" s="1"/>
  <c r="A3215" i="15"/>
  <c r="B3215" i="15" s="1"/>
  <c r="A3214" i="15"/>
  <c r="B3214" i="15" s="1"/>
  <c r="A3213" i="15"/>
  <c r="B3213" i="15" s="1"/>
  <c r="A3212" i="15"/>
  <c r="B3212" i="15" s="1"/>
  <c r="A3211" i="15"/>
  <c r="B3211" i="15"/>
  <c r="A3210" i="15"/>
  <c r="B3210" i="15" s="1"/>
  <c r="A3209" i="15"/>
  <c r="B3209" i="15" s="1"/>
  <c r="A3208" i="15"/>
  <c r="B3208" i="15" s="1"/>
  <c r="A3207" i="15"/>
  <c r="B3207" i="15" s="1"/>
  <c r="A3206" i="15"/>
  <c r="B3206" i="15" s="1"/>
  <c r="A3205" i="15"/>
  <c r="B3205" i="15" s="1"/>
  <c r="A3204" i="15"/>
  <c r="B3204" i="15" s="1"/>
  <c r="A3203" i="15"/>
  <c r="B3203" i="15" s="1"/>
  <c r="A3202" i="15"/>
  <c r="B3202" i="15" s="1"/>
  <c r="A3201" i="15"/>
  <c r="B3201" i="15"/>
  <c r="A3200" i="15"/>
  <c r="B3200" i="15" s="1"/>
  <c r="A3199" i="15"/>
  <c r="B3199" i="15" s="1"/>
  <c r="A3198" i="15"/>
  <c r="B3198" i="15" s="1"/>
  <c r="A3197" i="15"/>
  <c r="B3197" i="15" s="1"/>
  <c r="A3196" i="15"/>
  <c r="B3196" i="15" s="1"/>
  <c r="A3195" i="15"/>
  <c r="B3195" i="15" s="1"/>
  <c r="A3194" i="15"/>
  <c r="B3194" i="15" s="1"/>
  <c r="A3193" i="15"/>
  <c r="B3193" i="15" s="1"/>
  <c r="A3192" i="15"/>
  <c r="B3192" i="15" s="1"/>
  <c r="A3191" i="15"/>
  <c r="B3191" i="15" s="1"/>
  <c r="A3190" i="15"/>
  <c r="B3190" i="15" s="1"/>
  <c r="A3189" i="15"/>
  <c r="B3189" i="15" s="1"/>
  <c r="A3188" i="15"/>
  <c r="B3188" i="15" s="1"/>
  <c r="A3187" i="15"/>
  <c r="B3187" i="15" s="1"/>
  <c r="A3186" i="15"/>
  <c r="B3186" i="15" s="1"/>
  <c r="A3185" i="15"/>
  <c r="B3185" i="15" s="1"/>
  <c r="A3184" i="15"/>
  <c r="B3184" i="15" s="1"/>
  <c r="A3183" i="15"/>
  <c r="B3183" i="15" s="1"/>
  <c r="A3182" i="15"/>
  <c r="B3182" i="15" s="1"/>
  <c r="A3181" i="15"/>
  <c r="B3181" i="15" s="1"/>
  <c r="A3180" i="15"/>
  <c r="B3180" i="15" s="1"/>
  <c r="A3179" i="15"/>
  <c r="B3179" i="15" s="1"/>
  <c r="A3178" i="15"/>
  <c r="B3178" i="15" s="1"/>
  <c r="A3177" i="15"/>
  <c r="B3177" i="15" s="1"/>
  <c r="A3176" i="15"/>
  <c r="B3176" i="15" s="1"/>
  <c r="A3175" i="15"/>
  <c r="B3175" i="15" s="1"/>
  <c r="A3174" i="15"/>
  <c r="B3174" i="15" s="1"/>
  <c r="A3173" i="15"/>
  <c r="B3173" i="15" s="1"/>
  <c r="A3172" i="15"/>
  <c r="B3172" i="15" s="1"/>
  <c r="A3171" i="15"/>
  <c r="B3171" i="15" s="1"/>
  <c r="A3170" i="15"/>
  <c r="B3170" i="15" s="1"/>
  <c r="A3169" i="15"/>
  <c r="B3169" i="15" s="1"/>
  <c r="A3168" i="15"/>
  <c r="B3168" i="15" s="1"/>
  <c r="A3167" i="15"/>
  <c r="B3167" i="15" s="1"/>
  <c r="A3166" i="15"/>
  <c r="B3166" i="15" s="1"/>
  <c r="A3165" i="15"/>
  <c r="B3165" i="15" s="1"/>
  <c r="A3164" i="15"/>
  <c r="B3164" i="15" s="1"/>
  <c r="A3163" i="15"/>
  <c r="B3163" i="15"/>
  <c r="A3162" i="15"/>
  <c r="B3162" i="15" s="1"/>
  <c r="A3161" i="15"/>
  <c r="B3161" i="15" s="1"/>
  <c r="A3160" i="15"/>
  <c r="B3160" i="15" s="1"/>
  <c r="A3159" i="15"/>
  <c r="B3159" i="15" s="1"/>
  <c r="A3158" i="15"/>
  <c r="B3158" i="15" s="1"/>
  <c r="A3157" i="15"/>
  <c r="B3157" i="15" s="1"/>
  <c r="A3156" i="15"/>
  <c r="B3156" i="15" s="1"/>
  <c r="A3155" i="15"/>
  <c r="B3155" i="15" s="1"/>
  <c r="A3154" i="15"/>
  <c r="B3154" i="15" s="1"/>
  <c r="A3153" i="15"/>
  <c r="B3153" i="15" s="1"/>
  <c r="A3152" i="15"/>
  <c r="B3152" i="15" s="1"/>
  <c r="A3151" i="15"/>
  <c r="B3151" i="15"/>
  <c r="A3150" i="15"/>
  <c r="B3150" i="15" s="1"/>
  <c r="A3149" i="15"/>
  <c r="B3149" i="15" s="1"/>
  <c r="A3148" i="15"/>
  <c r="B3148" i="15" s="1"/>
  <c r="A3147" i="15"/>
  <c r="B3147" i="15"/>
  <c r="A3146" i="15"/>
  <c r="B3146" i="15" s="1"/>
  <c r="A3145" i="15"/>
  <c r="B3145" i="15" s="1"/>
  <c r="A3144" i="15"/>
  <c r="B3144" i="15" s="1"/>
  <c r="A3143" i="15"/>
  <c r="B3143" i="15" s="1"/>
  <c r="A3142" i="15"/>
  <c r="B3142" i="15" s="1"/>
  <c r="A3141" i="15"/>
  <c r="B3141" i="15" s="1"/>
  <c r="A3140" i="15"/>
  <c r="B3140" i="15" s="1"/>
  <c r="A3139" i="15"/>
  <c r="B3139" i="15" s="1"/>
  <c r="A3138" i="15"/>
  <c r="B3138" i="15" s="1"/>
  <c r="A3137" i="15"/>
  <c r="B3137" i="15" s="1"/>
  <c r="A3136" i="15"/>
  <c r="B3136" i="15" s="1"/>
  <c r="A3135" i="15"/>
  <c r="B3135" i="15" s="1"/>
  <c r="A3134" i="15"/>
  <c r="B3134" i="15" s="1"/>
  <c r="A3133" i="15"/>
  <c r="B3133" i="15" s="1"/>
  <c r="A3132" i="15"/>
  <c r="B3132" i="15" s="1"/>
  <c r="A3131" i="15"/>
  <c r="B3131" i="15" s="1"/>
  <c r="A3130" i="15"/>
  <c r="B3130" i="15" s="1"/>
  <c r="A3129" i="15"/>
  <c r="B3129" i="15" s="1"/>
  <c r="A3128" i="15"/>
  <c r="B3128" i="15" s="1"/>
  <c r="A3127" i="15"/>
  <c r="B3127" i="15" s="1"/>
  <c r="A3126" i="15"/>
  <c r="B3126" i="15" s="1"/>
  <c r="A3125" i="15"/>
  <c r="B3125" i="15" s="1"/>
  <c r="A3124" i="15"/>
  <c r="B3124" i="15" s="1"/>
  <c r="A3123" i="15"/>
  <c r="B3123" i="15" s="1"/>
  <c r="A3122" i="15"/>
  <c r="B3122" i="15" s="1"/>
  <c r="A3121" i="15"/>
  <c r="B3121" i="15"/>
  <c r="A3120" i="15"/>
  <c r="B3120" i="15" s="1"/>
  <c r="A3119" i="15"/>
  <c r="B3119" i="15" s="1"/>
  <c r="A3118" i="15"/>
  <c r="B3118" i="15" s="1"/>
  <c r="A3117" i="15"/>
  <c r="B3117" i="15" s="1"/>
  <c r="A3116" i="15"/>
  <c r="B3116" i="15" s="1"/>
  <c r="A3115" i="15"/>
  <c r="B3115" i="15"/>
  <c r="A3114" i="15"/>
  <c r="B3114" i="15" s="1"/>
  <c r="A3113" i="15"/>
  <c r="B3113" i="15" s="1"/>
  <c r="A3112" i="15"/>
  <c r="B3112" i="15" s="1"/>
  <c r="A3111" i="15"/>
  <c r="B3111" i="15"/>
  <c r="A3110" i="15"/>
  <c r="B3110" i="15" s="1"/>
  <c r="A3109" i="15"/>
  <c r="B3109" i="15" s="1"/>
  <c r="A3108" i="15"/>
  <c r="B3108" i="15" s="1"/>
  <c r="A3107" i="15"/>
  <c r="B3107" i="15" s="1"/>
  <c r="A3106" i="15"/>
  <c r="B3106" i="15" s="1"/>
  <c r="A3105" i="15"/>
  <c r="B3105" i="15" s="1"/>
  <c r="A3104" i="15"/>
  <c r="B3104" i="15" s="1"/>
  <c r="A3103" i="15"/>
  <c r="B3103" i="15" s="1"/>
  <c r="A3102" i="15"/>
  <c r="B3102" i="15" s="1"/>
  <c r="A3101" i="15"/>
  <c r="B3101" i="15" s="1"/>
  <c r="A3100" i="15"/>
  <c r="B3100" i="15" s="1"/>
  <c r="A3099" i="15"/>
  <c r="B3099" i="15" s="1"/>
  <c r="A3098" i="15"/>
  <c r="B3098" i="15" s="1"/>
  <c r="A3097" i="15"/>
  <c r="B3097" i="15" s="1"/>
  <c r="A3096" i="15"/>
  <c r="B3096" i="15" s="1"/>
  <c r="A3095" i="15"/>
  <c r="B3095" i="15" s="1"/>
  <c r="A3094" i="15"/>
  <c r="B3094" i="15" s="1"/>
  <c r="A3093" i="15"/>
  <c r="B3093" i="15"/>
  <c r="A3092" i="15"/>
  <c r="B3092" i="15" s="1"/>
  <c r="A3091" i="15"/>
  <c r="B3091" i="15"/>
  <c r="A3090" i="15"/>
  <c r="B3090" i="15" s="1"/>
  <c r="A3089" i="15"/>
  <c r="B3089" i="15" s="1"/>
  <c r="A3088" i="15"/>
  <c r="B3088" i="15" s="1"/>
  <c r="A3087" i="15"/>
  <c r="B3087" i="15"/>
  <c r="A3086" i="15"/>
  <c r="B3086" i="15" s="1"/>
  <c r="A3085" i="15"/>
  <c r="B3085" i="15" s="1"/>
  <c r="A3084" i="15"/>
  <c r="B3084" i="15" s="1"/>
  <c r="A3083" i="15"/>
  <c r="B3083" i="15" s="1"/>
  <c r="A3082" i="15"/>
  <c r="B3082" i="15" s="1"/>
  <c r="A3081" i="15"/>
  <c r="B3081" i="15" s="1"/>
  <c r="A3080" i="15"/>
  <c r="B3080" i="15" s="1"/>
  <c r="A3079" i="15"/>
  <c r="B3079" i="15" s="1"/>
  <c r="A3078" i="15"/>
  <c r="B3078" i="15" s="1"/>
  <c r="A3077" i="15"/>
  <c r="B3077" i="15" s="1"/>
  <c r="A3076" i="15"/>
  <c r="B3076" i="15" s="1"/>
  <c r="A3075" i="15"/>
  <c r="B3075" i="15" s="1"/>
  <c r="A3074" i="15"/>
  <c r="B3074" i="15" s="1"/>
  <c r="A3073" i="15"/>
  <c r="B3073" i="15" s="1"/>
  <c r="A3072" i="15"/>
  <c r="B3072" i="15" s="1"/>
  <c r="A3071" i="15"/>
  <c r="B3071" i="15" s="1"/>
  <c r="A3070" i="15"/>
  <c r="B3070" i="15" s="1"/>
  <c r="A3069" i="15"/>
  <c r="B3069" i="15" s="1"/>
  <c r="A3068" i="15"/>
  <c r="B3068" i="15" s="1"/>
  <c r="A3067" i="15"/>
  <c r="B3067" i="15"/>
  <c r="A3066" i="15"/>
  <c r="B3066" i="15" s="1"/>
  <c r="A3065" i="15"/>
  <c r="B3065" i="15"/>
  <c r="A3064" i="15"/>
  <c r="B3064" i="15" s="1"/>
  <c r="A3063" i="15"/>
  <c r="B3063" i="15" s="1"/>
  <c r="A3062" i="15"/>
  <c r="B3062" i="15" s="1"/>
  <c r="A3061" i="15"/>
  <c r="B3061" i="15" s="1"/>
  <c r="A3060" i="15"/>
  <c r="B3060" i="15" s="1"/>
  <c r="A3059" i="15"/>
  <c r="B3059" i="15" s="1"/>
  <c r="A3058" i="15"/>
  <c r="B3058" i="15"/>
  <c r="A3057" i="15"/>
  <c r="B3057" i="15" s="1"/>
  <c r="A3056" i="15"/>
  <c r="B3056" i="15" s="1"/>
  <c r="A3055" i="15"/>
  <c r="B3055" i="15" s="1"/>
  <c r="A3054" i="15"/>
  <c r="B3054" i="15" s="1"/>
  <c r="A3053" i="15"/>
  <c r="B3053" i="15" s="1"/>
  <c r="A3052" i="15"/>
  <c r="B3052" i="15" s="1"/>
  <c r="A3051" i="15"/>
  <c r="B3051" i="15" s="1"/>
  <c r="A3050" i="15"/>
  <c r="B3050" i="15" s="1"/>
  <c r="A3049" i="15"/>
  <c r="B3049" i="15" s="1"/>
  <c r="A3048" i="15"/>
  <c r="B3048" i="15" s="1"/>
  <c r="A3047" i="15"/>
  <c r="B3047" i="15" s="1"/>
  <c r="A3046" i="15"/>
  <c r="B3046" i="15" s="1"/>
  <c r="A3045" i="15"/>
  <c r="B3045" i="15" s="1"/>
  <c r="A3044" i="15"/>
  <c r="B3044" i="15" s="1"/>
  <c r="A3043" i="15"/>
  <c r="B3043" i="15" s="1"/>
  <c r="A3042" i="15"/>
  <c r="B3042" i="15" s="1"/>
  <c r="A3041" i="15"/>
  <c r="B3041" i="15" s="1"/>
  <c r="A3040" i="15"/>
  <c r="B3040" i="15" s="1"/>
  <c r="A3039" i="15"/>
  <c r="B3039" i="15" s="1"/>
  <c r="A3038" i="15"/>
  <c r="B3038" i="15" s="1"/>
  <c r="A3037" i="15"/>
  <c r="B3037" i="15"/>
  <c r="A3036" i="15"/>
  <c r="B3036" i="15" s="1"/>
  <c r="A3035" i="15"/>
  <c r="B3035" i="15" s="1"/>
  <c r="A3034" i="15"/>
  <c r="B3034" i="15" s="1"/>
  <c r="A3033" i="15"/>
  <c r="B3033" i="15" s="1"/>
  <c r="A3032" i="15"/>
  <c r="B3032" i="15" s="1"/>
  <c r="A3031" i="15"/>
  <c r="B3031" i="15" s="1"/>
  <c r="A3030" i="15"/>
  <c r="B3030" i="15" s="1"/>
  <c r="A3029" i="15"/>
  <c r="B3029" i="15" s="1"/>
  <c r="A3028" i="15"/>
  <c r="B3028" i="15"/>
  <c r="A3027" i="15"/>
  <c r="B3027" i="15" s="1"/>
  <c r="A3026" i="15"/>
  <c r="B3026" i="15" s="1"/>
  <c r="A3025" i="15"/>
  <c r="B3025" i="15" s="1"/>
  <c r="A3024" i="15"/>
  <c r="B3024" i="15" s="1"/>
  <c r="A3023" i="15"/>
  <c r="B3023" i="15" s="1"/>
  <c r="A3022" i="15"/>
  <c r="B3022" i="15" s="1"/>
  <c r="A3021" i="15"/>
  <c r="B3021" i="15" s="1"/>
  <c r="A3020" i="15"/>
  <c r="B3020" i="15" s="1"/>
  <c r="A3019" i="15"/>
  <c r="B3019" i="15" s="1"/>
  <c r="A3018" i="15"/>
  <c r="B3018" i="15" s="1"/>
  <c r="A3017" i="15"/>
  <c r="B3017" i="15" s="1"/>
  <c r="A3016" i="15"/>
  <c r="B3016" i="15" s="1"/>
  <c r="A3015" i="15"/>
  <c r="B3015" i="15" s="1"/>
  <c r="A3014" i="15"/>
  <c r="B3014" i="15" s="1"/>
  <c r="A3013" i="15"/>
  <c r="B3013" i="15" s="1"/>
  <c r="A3012" i="15"/>
  <c r="B3012" i="15" s="1"/>
  <c r="A3011" i="15"/>
  <c r="B3011" i="15" s="1"/>
  <c r="A3010" i="15"/>
  <c r="B3010" i="15" s="1"/>
  <c r="A3009" i="15"/>
  <c r="B3009" i="15" s="1"/>
  <c r="A3008" i="15"/>
  <c r="B3008" i="15" s="1"/>
  <c r="A3007" i="15"/>
  <c r="B3007" i="15" s="1"/>
  <c r="A3006" i="15"/>
  <c r="B3006" i="15" s="1"/>
  <c r="A3005" i="15"/>
  <c r="B3005" i="15" s="1"/>
  <c r="A3004" i="15"/>
  <c r="B3004" i="15"/>
  <c r="A3003" i="15"/>
  <c r="B3003" i="15" s="1"/>
  <c r="A3002" i="15"/>
  <c r="B3002" i="15"/>
  <c r="A3001" i="15"/>
  <c r="B3001" i="15"/>
  <c r="A3000" i="15"/>
  <c r="B3000" i="15" s="1"/>
  <c r="A2999" i="15"/>
  <c r="B2999" i="15" s="1"/>
  <c r="A2998" i="15"/>
  <c r="B2998" i="15" s="1"/>
  <c r="A2997" i="15"/>
  <c r="B2997" i="15" s="1"/>
  <c r="A2996" i="15"/>
  <c r="B2996" i="15" s="1"/>
  <c r="A2995" i="15"/>
  <c r="B2995" i="15" s="1"/>
  <c r="A2994" i="15"/>
  <c r="B2994" i="15" s="1"/>
  <c r="A2993" i="15"/>
  <c r="B2993" i="15" s="1"/>
  <c r="A2992" i="15"/>
  <c r="B2992" i="15" s="1"/>
  <c r="A2991" i="15"/>
  <c r="B2991" i="15" s="1"/>
  <c r="A2990" i="15"/>
  <c r="B2990" i="15" s="1"/>
  <c r="A2989" i="15"/>
  <c r="B2989" i="15" s="1"/>
  <c r="A2988" i="15"/>
  <c r="B2988" i="15" s="1"/>
  <c r="A2987" i="15"/>
  <c r="B2987" i="15" s="1"/>
  <c r="A2986" i="15"/>
  <c r="B2986" i="15"/>
  <c r="A2985" i="15"/>
  <c r="B2985" i="15" s="1"/>
  <c r="A2984" i="15"/>
  <c r="B2984" i="15" s="1"/>
  <c r="A2983" i="15"/>
  <c r="B2983" i="15" s="1"/>
  <c r="A2982" i="15"/>
  <c r="B2982" i="15" s="1"/>
  <c r="A2981" i="15"/>
  <c r="B2981" i="15" s="1"/>
  <c r="A2980" i="15"/>
  <c r="B2980" i="15" s="1"/>
  <c r="A2979" i="15"/>
  <c r="B2979" i="15" s="1"/>
  <c r="A2978" i="15"/>
  <c r="B2978" i="15" s="1"/>
  <c r="A2977" i="15"/>
  <c r="B2977" i="15" s="1"/>
  <c r="A2976" i="15"/>
  <c r="B2976" i="15" s="1"/>
  <c r="A2975" i="15"/>
  <c r="B2975" i="15" s="1"/>
  <c r="A2974" i="15"/>
  <c r="B2974" i="15" s="1"/>
  <c r="A2973" i="15"/>
  <c r="B2973" i="15" s="1"/>
  <c r="A2972" i="15"/>
  <c r="B2972" i="15" s="1"/>
  <c r="A2971" i="15"/>
  <c r="B2971" i="15" s="1"/>
  <c r="A2970" i="15"/>
  <c r="B2970" i="15" s="1"/>
  <c r="A2969" i="15"/>
  <c r="B2969" i="15" s="1"/>
  <c r="A2968" i="15"/>
  <c r="B2968" i="15" s="1"/>
  <c r="A2967" i="15"/>
  <c r="B2967" i="15" s="1"/>
  <c r="A2966" i="15"/>
  <c r="B2966" i="15" s="1"/>
  <c r="A2965" i="15"/>
  <c r="B2965" i="15"/>
  <c r="A2964" i="15"/>
  <c r="B2964" i="15" s="1"/>
  <c r="A2963" i="15"/>
  <c r="B2963" i="15" s="1"/>
  <c r="A2962" i="15"/>
  <c r="B2962" i="15" s="1"/>
  <c r="A2961" i="15"/>
  <c r="B2961" i="15" s="1"/>
  <c r="A2960" i="15"/>
  <c r="B2960" i="15" s="1"/>
  <c r="A2959" i="15"/>
  <c r="B2959" i="15" s="1"/>
  <c r="A2958" i="15"/>
  <c r="B2958" i="15"/>
  <c r="A2957" i="15"/>
  <c r="B2957" i="15" s="1"/>
  <c r="A2956" i="15"/>
  <c r="B2956" i="15" s="1"/>
  <c r="A2955" i="15"/>
  <c r="B2955" i="15" s="1"/>
  <c r="A2954" i="15"/>
  <c r="B2954" i="15" s="1"/>
  <c r="A2953" i="15"/>
  <c r="B2953" i="15" s="1"/>
  <c r="A2952" i="15"/>
  <c r="B2952" i="15" s="1"/>
  <c r="A2951" i="15"/>
  <c r="B2951" i="15" s="1"/>
  <c r="A2950" i="15"/>
  <c r="B2950" i="15" s="1"/>
  <c r="A2949" i="15"/>
  <c r="B2949" i="15" s="1"/>
  <c r="A2948" i="15"/>
  <c r="B2948" i="15" s="1"/>
  <c r="A2947" i="15"/>
  <c r="B2947" i="15" s="1"/>
  <c r="A2946" i="15"/>
  <c r="B2946" i="15" s="1"/>
  <c r="A2945" i="15"/>
  <c r="B2945" i="15" s="1"/>
  <c r="A2944" i="15"/>
  <c r="B2944" i="15" s="1"/>
  <c r="A2943" i="15"/>
  <c r="B2943" i="15" s="1"/>
  <c r="A2942" i="15"/>
  <c r="B2942" i="15" s="1"/>
  <c r="A2941" i="15"/>
  <c r="B2941" i="15" s="1"/>
  <c r="A2940" i="15"/>
  <c r="B2940" i="15" s="1"/>
  <c r="A2939" i="15"/>
  <c r="B2939" i="15" s="1"/>
  <c r="A2938" i="15"/>
  <c r="B2938" i="15" s="1"/>
  <c r="A2937" i="15"/>
  <c r="B2937" i="15" s="1"/>
  <c r="A2936" i="15"/>
  <c r="B2936" i="15"/>
  <c r="A2935" i="15"/>
  <c r="B2935" i="15" s="1"/>
  <c r="A2934" i="15"/>
  <c r="B2934" i="15" s="1"/>
  <c r="A2933" i="15"/>
  <c r="B2933" i="15" s="1"/>
  <c r="A2932" i="15"/>
  <c r="B2932" i="15"/>
  <c r="A2931" i="15"/>
  <c r="B2931" i="15" s="1"/>
  <c r="A2930" i="15"/>
  <c r="B2930" i="15" s="1"/>
  <c r="A2929" i="15"/>
  <c r="B2929" i="15" s="1"/>
  <c r="A2928" i="15"/>
  <c r="B2928" i="15" s="1"/>
  <c r="A2927" i="15"/>
  <c r="B2927" i="15" s="1"/>
  <c r="A2926" i="15"/>
  <c r="B2926" i="15" s="1"/>
  <c r="A2925" i="15"/>
  <c r="B2925" i="15" s="1"/>
  <c r="A2924" i="15"/>
  <c r="B2924" i="15" s="1"/>
  <c r="A2923" i="15"/>
  <c r="B2923" i="15" s="1"/>
  <c r="A2922" i="15"/>
  <c r="B2922" i="15" s="1"/>
  <c r="A2921" i="15"/>
  <c r="B2921" i="15" s="1"/>
  <c r="A2920" i="15"/>
  <c r="B2920" i="15" s="1"/>
  <c r="A2919" i="15"/>
  <c r="B2919" i="15" s="1"/>
  <c r="A2918" i="15"/>
  <c r="B2918" i="15" s="1"/>
  <c r="A2917" i="15"/>
  <c r="B2917" i="15" s="1"/>
  <c r="A2916" i="15"/>
  <c r="B2916" i="15" s="1"/>
  <c r="A2915" i="15"/>
  <c r="B2915" i="15" s="1"/>
  <c r="A2914" i="15"/>
  <c r="B2914" i="15" s="1"/>
  <c r="A2913" i="15"/>
  <c r="B2913" i="15" s="1"/>
  <c r="A2912" i="15"/>
  <c r="B2912" i="15" s="1"/>
  <c r="A2911" i="15"/>
  <c r="B2911" i="15" s="1"/>
  <c r="A2910" i="15"/>
  <c r="B2910" i="15" s="1"/>
  <c r="A2909" i="15"/>
  <c r="B2909" i="15" s="1"/>
  <c r="A2908" i="15"/>
  <c r="B2908" i="15" s="1"/>
  <c r="A2907" i="15"/>
  <c r="B2907" i="15" s="1"/>
  <c r="A2906" i="15"/>
  <c r="B2906" i="15" s="1"/>
  <c r="A2905" i="15"/>
  <c r="B2905" i="15" s="1"/>
  <c r="A2904" i="15"/>
  <c r="B2904" i="15" s="1"/>
  <c r="A2903" i="15"/>
  <c r="B2903" i="15" s="1"/>
  <c r="A2902" i="15"/>
  <c r="B2902" i="15" s="1"/>
  <c r="A2901" i="15"/>
  <c r="B2901" i="15" s="1"/>
  <c r="A2900" i="15"/>
  <c r="B2900" i="15" s="1"/>
  <c r="A2899" i="15"/>
  <c r="B2899" i="15" s="1"/>
  <c r="A2898" i="15"/>
  <c r="B2898" i="15" s="1"/>
  <c r="A2897" i="15"/>
  <c r="B2897" i="15" s="1"/>
  <c r="A2896" i="15"/>
  <c r="B2896" i="15"/>
  <c r="A2895" i="15"/>
  <c r="B2895" i="15" s="1"/>
  <c r="A2894" i="15"/>
  <c r="B2894" i="15" s="1"/>
  <c r="A2893" i="15"/>
  <c r="B2893" i="15" s="1"/>
  <c r="A2892" i="15"/>
  <c r="B2892" i="15" s="1"/>
  <c r="A2891" i="15"/>
  <c r="B2891" i="15" s="1"/>
  <c r="A2890" i="15"/>
  <c r="B2890" i="15" s="1"/>
  <c r="A2889" i="15"/>
  <c r="B2889" i="15" s="1"/>
  <c r="A2888" i="15"/>
  <c r="B2888" i="15" s="1"/>
  <c r="A2887" i="15"/>
  <c r="B2887" i="15" s="1"/>
  <c r="A2886" i="15"/>
  <c r="B2886" i="15" s="1"/>
  <c r="A2885" i="15"/>
  <c r="B2885" i="15" s="1"/>
  <c r="A2884" i="15"/>
  <c r="B2884" i="15" s="1"/>
  <c r="A2883" i="15"/>
  <c r="B2883" i="15" s="1"/>
  <c r="A2882" i="15"/>
  <c r="B2882" i="15" s="1"/>
  <c r="A2881" i="15"/>
  <c r="B2881" i="15" s="1"/>
  <c r="A2880" i="15"/>
  <c r="B2880" i="15" s="1"/>
  <c r="A2879" i="15"/>
  <c r="B2879" i="15" s="1"/>
  <c r="A2878" i="15"/>
  <c r="B2878" i="15" s="1"/>
  <c r="A2877" i="15"/>
  <c r="B2877" i="15" s="1"/>
  <c r="A2876" i="15"/>
  <c r="B2876" i="15" s="1"/>
  <c r="A2875" i="15"/>
  <c r="B2875" i="15" s="1"/>
  <c r="A2874" i="15"/>
  <c r="B2874" i="15" s="1"/>
  <c r="A2873" i="15"/>
  <c r="B2873" i="15" s="1"/>
  <c r="A2872" i="15"/>
  <c r="B2872" i="15" s="1"/>
  <c r="A2871" i="15"/>
  <c r="B2871" i="15" s="1"/>
  <c r="A2870" i="15"/>
  <c r="B2870" i="15" s="1"/>
  <c r="A2869" i="15"/>
  <c r="B2869" i="15" s="1"/>
  <c r="A2868" i="15"/>
  <c r="B2868" i="15" s="1"/>
  <c r="A2867" i="15"/>
  <c r="B2867" i="15" s="1"/>
  <c r="A2866" i="15"/>
  <c r="B2866" i="15" s="1"/>
  <c r="A2865" i="15"/>
  <c r="B2865" i="15" s="1"/>
  <c r="A2864" i="15"/>
  <c r="B2864" i="15" s="1"/>
  <c r="A2863" i="15"/>
  <c r="B2863" i="15" s="1"/>
  <c r="A2862" i="15"/>
  <c r="B2862" i="15" s="1"/>
  <c r="A2861" i="15"/>
  <c r="B2861" i="15" s="1"/>
  <c r="A2860" i="15"/>
  <c r="B2860" i="15" s="1"/>
  <c r="A2859" i="15"/>
  <c r="B2859" i="15" s="1"/>
  <c r="A2858" i="15"/>
  <c r="B2858" i="15" s="1"/>
  <c r="A2857" i="15"/>
  <c r="B2857" i="15" s="1"/>
  <c r="A2856" i="15"/>
  <c r="B2856" i="15" s="1"/>
  <c r="A2855" i="15"/>
  <c r="B2855" i="15" s="1"/>
  <c r="A2854" i="15"/>
  <c r="B2854" i="15"/>
  <c r="A2853" i="15"/>
  <c r="B2853" i="15" s="1"/>
  <c r="A2852" i="15"/>
  <c r="B2852" i="15" s="1"/>
  <c r="A2851" i="15"/>
  <c r="B2851" i="15"/>
  <c r="A2850" i="15"/>
  <c r="B2850" i="15" s="1"/>
  <c r="A2849" i="15"/>
  <c r="B2849" i="15" s="1"/>
  <c r="A2848" i="15"/>
  <c r="B2848" i="15" s="1"/>
  <c r="A2847" i="15"/>
  <c r="B2847" i="15" s="1"/>
  <c r="A2846" i="15"/>
  <c r="B2846" i="15" s="1"/>
  <c r="A2845" i="15"/>
  <c r="B2845" i="15" s="1"/>
  <c r="A2844" i="15"/>
  <c r="B2844" i="15" s="1"/>
  <c r="A2843" i="15"/>
  <c r="B2843" i="15" s="1"/>
  <c r="A2842" i="15"/>
  <c r="B2842" i="15" s="1"/>
  <c r="A2841" i="15"/>
  <c r="B2841" i="15" s="1"/>
  <c r="A2840" i="15"/>
  <c r="B2840" i="15" s="1"/>
  <c r="A2839" i="15"/>
  <c r="B2839" i="15" s="1"/>
  <c r="A2838" i="15"/>
  <c r="B2838" i="15" s="1"/>
  <c r="A2837" i="15"/>
  <c r="B2837" i="15" s="1"/>
  <c r="A2836" i="15"/>
  <c r="B2836" i="15" s="1"/>
  <c r="A2835" i="15"/>
  <c r="B2835" i="15" s="1"/>
  <c r="A2834" i="15"/>
  <c r="B2834" i="15" s="1"/>
  <c r="A2833" i="15"/>
  <c r="B2833" i="15" s="1"/>
  <c r="A2832" i="15"/>
  <c r="B2832" i="15" s="1"/>
  <c r="A2831" i="15"/>
  <c r="B2831" i="15" s="1"/>
  <c r="A2830" i="15"/>
  <c r="B2830" i="15" s="1"/>
  <c r="A2829" i="15"/>
  <c r="B2829" i="15" s="1"/>
  <c r="A2828" i="15"/>
  <c r="B2828" i="15" s="1"/>
  <c r="A2827" i="15"/>
  <c r="B2827" i="15" s="1"/>
  <c r="A2826" i="15"/>
  <c r="B2826" i="15" s="1"/>
  <c r="A2825" i="15"/>
  <c r="B2825" i="15" s="1"/>
  <c r="A2824" i="15"/>
  <c r="B2824" i="15" s="1"/>
  <c r="A2823" i="15"/>
  <c r="B2823" i="15" s="1"/>
  <c r="A2822" i="15"/>
  <c r="B2822" i="15"/>
  <c r="A2821" i="15"/>
  <c r="B2821" i="15" s="1"/>
  <c r="A2820" i="15"/>
  <c r="B2820" i="15" s="1"/>
  <c r="A2819" i="15"/>
  <c r="B2819" i="15" s="1"/>
  <c r="A2818" i="15"/>
  <c r="B2818" i="15" s="1"/>
  <c r="A2817" i="15"/>
  <c r="B2817" i="15" s="1"/>
  <c r="A2816" i="15"/>
  <c r="B2816" i="15" s="1"/>
  <c r="A2815" i="15"/>
  <c r="B2815" i="15" s="1"/>
  <c r="A2814" i="15"/>
  <c r="B2814" i="15" s="1"/>
  <c r="A2813" i="15"/>
  <c r="B2813" i="15" s="1"/>
  <c r="A2812" i="15"/>
  <c r="B2812" i="15"/>
  <c r="A2811" i="15"/>
  <c r="B2811" i="15" s="1"/>
  <c r="A2810" i="15"/>
  <c r="B2810" i="15" s="1"/>
  <c r="A2809" i="15"/>
  <c r="B2809" i="15" s="1"/>
  <c r="A2808" i="15"/>
  <c r="B2808" i="15" s="1"/>
  <c r="A2807" i="15"/>
  <c r="B2807" i="15" s="1"/>
  <c r="A2806" i="15"/>
  <c r="B2806" i="15" s="1"/>
  <c r="A2805" i="15"/>
  <c r="B2805" i="15" s="1"/>
  <c r="A2804" i="15"/>
  <c r="B2804" i="15" s="1"/>
  <c r="A2803" i="15"/>
  <c r="B2803" i="15" s="1"/>
  <c r="A2802" i="15"/>
  <c r="B2802" i="15" s="1"/>
  <c r="A2801" i="15"/>
  <c r="B2801" i="15" s="1"/>
  <c r="A2800" i="15"/>
  <c r="B2800" i="15" s="1"/>
  <c r="A2799" i="15"/>
  <c r="B2799" i="15" s="1"/>
  <c r="A2798" i="15"/>
  <c r="B2798" i="15" s="1"/>
  <c r="A2797" i="15"/>
  <c r="B2797" i="15" s="1"/>
  <c r="A2796" i="15"/>
  <c r="B2796" i="15" s="1"/>
  <c r="A2795" i="15"/>
  <c r="B2795" i="15" s="1"/>
  <c r="A2794" i="15"/>
  <c r="B2794" i="15"/>
  <c r="A2793" i="15"/>
  <c r="B2793" i="15" s="1"/>
  <c r="A2792" i="15"/>
  <c r="B2792" i="15"/>
  <c r="A2791" i="15"/>
  <c r="B2791" i="15" s="1"/>
  <c r="A2790" i="15"/>
  <c r="B2790" i="15" s="1"/>
  <c r="A2789" i="15"/>
  <c r="B2789" i="15" s="1"/>
  <c r="A2788" i="15"/>
  <c r="B2788" i="15" s="1"/>
  <c r="A2787" i="15"/>
  <c r="B2787" i="15" s="1"/>
  <c r="A2786" i="15"/>
  <c r="B2786" i="15" s="1"/>
  <c r="A2785" i="15"/>
  <c r="B2785" i="15"/>
  <c r="A2784" i="15"/>
  <c r="B2784" i="15" s="1"/>
  <c r="A2783" i="15"/>
  <c r="B2783" i="15" s="1"/>
  <c r="A2782" i="15"/>
  <c r="B2782" i="15"/>
  <c r="A2781" i="15"/>
  <c r="B2781" i="15" s="1"/>
  <c r="A2780" i="15"/>
  <c r="B2780" i="15" s="1"/>
  <c r="A2779" i="15"/>
  <c r="B2779" i="15" s="1"/>
  <c r="A2778" i="15"/>
  <c r="B2778" i="15" s="1"/>
  <c r="A2777" i="15"/>
  <c r="B2777" i="15" s="1"/>
  <c r="A2776" i="15"/>
  <c r="B2776" i="15" s="1"/>
  <c r="A2775" i="15"/>
  <c r="B2775" i="15" s="1"/>
  <c r="A2774" i="15"/>
  <c r="B2774" i="15" s="1"/>
  <c r="A2773" i="15"/>
  <c r="B2773" i="15" s="1"/>
  <c r="A2772" i="15"/>
  <c r="B2772" i="15"/>
  <c r="A2771" i="15"/>
  <c r="B2771" i="15" s="1"/>
  <c r="A2770" i="15"/>
  <c r="B2770" i="15" s="1"/>
  <c r="A2769" i="15"/>
  <c r="B2769" i="15" s="1"/>
  <c r="A2768" i="15"/>
  <c r="B2768" i="15" s="1"/>
  <c r="A2767" i="15"/>
  <c r="B2767" i="15" s="1"/>
  <c r="A2766" i="15"/>
  <c r="B2766" i="15" s="1"/>
  <c r="A2765" i="15"/>
  <c r="B2765" i="15" s="1"/>
  <c r="A2764" i="15"/>
  <c r="B2764" i="15" s="1"/>
  <c r="A2763" i="15"/>
  <c r="B2763" i="15" s="1"/>
  <c r="A2762" i="15"/>
  <c r="B2762" i="15" s="1"/>
  <c r="A2761" i="15"/>
  <c r="B2761" i="15" s="1"/>
  <c r="A2760" i="15"/>
  <c r="B2760" i="15" s="1"/>
  <c r="A2759" i="15"/>
  <c r="B2759" i="15" s="1"/>
  <c r="A2758" i="15"/>
  <c r="B2758" i="15" s="1"/>
  <c r="A2757" i="15"/>
  <c r="B2757" i="15" s="1"/>
  <c r="A2756" i="15"/>
  <c r="B2756" i="15" s="1"/>
  <c r="A2755" i="15"/>
  <c r="B2755" i="15" s="1"/>
  <c r="A2754" i="15"/>
  <c r="B2754" i="15" s="1"/>
  <c r="A2753" i="15"/>
  <c r="B2753" i="15" s="1"/>
  <c r="A2752" i="15"/>
  <c r="B2752" i="15" s="1"/>
  <c r="A2751" i="15"/>
  <c r="B2751" i="15" s="1"/>
  <c r="A2750" i="15"/>
  <c r="B2750" i="15"/>
  <c r="A2749" i="15"/>
  <c r="B2749" i="15" s="1"/>
  <c r="A2748" i="15"/>
  <c r="B2748" i="15" s="1"/>
  <c r="A2747" i="15"/>
  <c r="B2747" i="15" s="1"/>
  <c r="A2746" i="15"/>
  <c r="B2746" i="15" s="1"/>
  <c r="A2745" i="15"/>
  <c r="B2745" i="15" s="1"/>
  <c r="A2744" i="15"/>
  <c r="B2744" i="15" s="1"/>
  <c r="A2743" i="15"/>
  <c r="B2743" i="15" s="1"/>
  <c r="A2742" i="15"/>
  <c r="B2742" i="15" s="1"/>
  <c r="A2741" i="15"/>
  <c r="B2741" i="15" s="1"/>
  <c r="A2740" i="15"/>
  <c r="B2740" i="15" s="1"/>
  <c r="A2739" i="15"/>
  <c r="B2739" i="15" s="1"/>
  <c r="A2738" i="15"/>
  <c r="B2738" i="15" s="1"/>
  <c r="A2737" i="15"/>
  <c r="B2737" i="15" s="1"/>
  <c r="A2736" i="15"/>
  <c r="B2736" i="15" s="1"/>
  <c r="A2735" i="15"/>
  <c r="B2735" i="15" s="1"/>
  <c r="A2734" i="15"/>
  <c r="B2734" i="15" s="1"/>
  <c r="A2733" i="15"/>
  <c r="B2733" i="15" s="1"/>
  <c r="A2732" i="15"/>
  <c r="B2732" i="15" s="1"/>
  <c r="A2731" i="15"/>
  <c r="B2731" i="15" s="1"/>
  <c r="A2730" i="15"/>
  <c r="B2730" i="15" s="1"/>
  <c r="A2729" i="15"/>
  <c r="B2729" i="15" s="1"/>
  <c r="A2728" i="15"/>
  <c r="B2728" i="15" s="1"/>
  <c r="A2727" i="15"/>
  <c r="B2727" i="15" s="1"/>
  <c r="A2726" i="15"/>
  <c r="B2726" i="15" s="1"/>
  <c r="A2725" i="15"/>
  <c r="B2725" i="15" s="1"/>
  <c r="A2724" i="15"/>
  <c r="B2724" i="15" s="1"/>
  <c r="A2723" i="15"/>
  <c r="B2723" i="15" s="1"/>
  <c r="A2722" i="15"/>
  <c r="B2722" i="15" s="1"/>
  <c r="A2721" i="15"/>
  <c r="B2721" i="15" s="1"/>
  <c r="A2720" i="15"/>
  <c r="B2720" i="15" s="1"/>
  <c r="A2719" i="15"/>
  <c r="B2719" i="15" s="1"/>
  <c r="A2718" i="15"/>
  <c r="B2718" i="15" s="1"/>
  <c r="A2717" i="15"/>
  <c r="B2717" i="15" s="1"/>
  <c r="A2716" i="15"/>
  <c r="B2716" i="15" s="1"/>
  <c r="A2715" i="15"/>
  <c r="B2715" i="15" s="1"/>
  <c r="A2714" i="15"/>
  <c r="B2714" i="15" s="1"/>
  <c r="A2713" i="15"/>
  <c r="B2713" i="15" s="1"/>
  <c r="A2712" i="15"/>
  <c r="B2712" i="15" s="1"/>
  <c r="A2711" i="15"/>
  <c r="B2711" i="15" s="1"/>
  <c r="A2710" i="15"/>
  <c r="B2710" i="15" s="1"/>
  <c r="A2709" i="15"/>
  <c r="B2709" i="15" s="1"/>
  <c r="A2708" i="15"/>
  <c r="B2708" i="15" s="1"/>
  <c r="A2707" i="15"/>
  <c r="B2707" i="15" s="1"/>
  <c r="A2706" i="15"/>
  <c r="B2706" i="15" s="1"/>
  <c r="A2705" i="15"/>
  <c r="B2705" i="15" s="1"/>
  <c r="A2704" i="15"/>
  <c r="B2704" i="15" s="1"/>
  <c r="A2703" i="15"/>
  <c r="B2703" i="15" s="1"/>
  <c r="A2702" i="15"/>
  <c r="B2702" i="15" s="1"/>
  <c r="A2701" i="15"/>
  <c r="B2701" i="15" s="1"/>
  <c r="A2700" i="15"/>
  <c r="B2700" i="15" s="1"/>
  <c r="A2699" i="15"/>
  <c r="B2699" i="15" s="1"/>
  <c r="A2698" i="15"/>
  <c r="B2698" i="15" s="1"/>
  <c r="A2697" i="15"/>
  <c r="B2697" i="15" s="1"/>
  <c r="A2696" i="15"/>
  <c r="B2696" i="15" s="1"/>
  <c r="A2695" i="15"/>
  <c r="B2695" i="15" s="1"/>
  <c r="A2694" i="15"/>
  <c r="B2694" i="15" s="1"/>
  <c r="A2693" i="15"/>
  <c r="B2693" i="15" s="1"/>
  <c r="A2692" i="15"/>
  <c r="B2692" i="15" s="1"/>
  <c r="A2691" i="15"/>
  <c r="B2691" i="15" s="1"/>
  <c r="A2690" i="15"/>
  <c r="B2690" i="15" s="1"/>
  <c r="A2689" i="15"/>
  <c r="B2689" i="15" s="1"/>
  <c r="A2688" i="15"/>
  <c r="B2688" i="15" s="1"/>
  <c r="A2687" i="15"/>
  <c r="B2687" i="15" s="1"/>
  <c r="A2686" i="15"/>
  <c r="B2686" i="15" s="1"/>
  <c r="A2685" i="15"/>
  <c r="B2685" i="15" s="1"/>
  <c r="A2684" i="15"/>
  <c r="B2684" i="15" s="1"/>
  <c r="A2683" i="15"/>
  <c r="B2683" i="15" s="1"/>
  <c r="A2682" i="15"/>
  <c r="B2682" i="15" s="1"/>
  <c r="A2681" i="15"/>
  <c r="B2681" i="15" s="1"/>
  <c r="A2680" i="15"/>
  <c r="B2680" i="15" s="1"/>
  <c r="A2679" i="15"/>
  <c r="B2679" i="15" s="1"/>
  <c r="A2678" i="15"/>
  <c r="B2678" i="15" s="1"/>
  <c r="A2677" i="15"/>
  <c r="B2677" i="15" s="1"/>
  <c r="A2676" i="15"/>
  <c r="B2676" i="15" s="1"/>
  <c r="A2675" i="15"/>
  <c r="B2675" i="15" s="1"/>
  <c r="A2674" i="15"/>
  <c r="B2674" i="15"/>
  <c r="A2673" i="15"/>
  <c r="B2673" i="15" s="1"/>
  <c r="A2672" i="15"/>
  <c r="B2672" i="15" s="1"/>
  <c r="A2671" i="15"/>
  <c r="B2671" i="15"/>
  <c r="A2670" i="15"/>
  <c r="B2670" i="15" s="1"/>
  <c r="A2669" i="15"/>
  <c r="B2669" i="15" s="1"/>
  <c r="A2668" i="15"/>
  <c r="B2668" i="15" s="1"/>
  <c r="A2667" i="15"/>
  <c r="B2667" i="15" s="1"/>
  <c r="A2666" i="15"/>
  <c r="B2666" i="15" s="1"/>
  <c r="A2665" i="15"/>
  <c r="B2665" i="15" s="1"/>
  <c r="A2664" i="15"/>
  <c r="B2664" i="15" s="1"/>
  <c r="A2663" i="15"/>
  <c r="B2663" i="15" s="1"/>
  <c r="A2662" i="15"/>
  <c r="B2662" i="15" s="1"/>
  <c r="A2661" i="15"/>
  <c r="B2661" i="15" s="1"/>
  <c r="A2660" i="15"/>
  <c r="B2660" i="15" s="1"/>
  <c r="A2659" i="15"/>
  <c r="B2659" i="15" s="1"/>
  <c r="A2658" i="15"/>
  <c r="B2658" i="15" s="1"/>
  <c r="A2657" i="15"/>
  <c r="B2657" i="15" s="1"/>
  <c r="A2656" i="15"/>
  <c r="B2656" i="15" s="1"/>
  <c r="A2655" i="15"/>
  <c r="B2655" i="15" s="1"/>
  <c r="A2654" i="15"/>
  <c r="B2654" i="15" s="1"/>
  <c r="A2653" i="15"/>
  <c r="B2653" i="15" s="1"/>
  <c r="A2652" i="15"/>
  <c r="B2652" i="15" s="1"/>
  <c r="A2651" i="15"/>
  <c r="B2651" i="15" s="1"/>
  <c r="A2650" i="15"/>
  <c r="B2650" i="15" s="1"/>
  <c r="A2649" i="15"/>
  <c r="B2649" i="15" s="1"/>
  <c r="A2648" i="15"/>
  <c r="B2648" i="15" s="1"/>
  <c r="A2647" i="15"/>
  <c r="B2647" i="15" s="1"/>
  <c r="A2646" i="15"/>
  <c r="B2646" i="15" s="1"/>
  <c r="A2645" i="15"/>
  <c r="B2645" i="15" s="1"/>
  <c r="A2644" i="15"/>
  <c r="B2644" i="15" s="1"/>
  <c r="A2643" i="15"/>
  <c r="B2643" i="15" s="1"/>
  <c r="A2642" i="15"/>
  <c r="B2642" i="15" s="1"/>
  <c r="A2641" i="15"/>
  <c r="B2641" i="15" s="1"/>
  <c r="A2640" i="15"/>
  <c r="B2640" i="15" s="1"/>
  <c r="A2639" i="15"/>
  <c r="B2639" i="15" s="1"/>
  <c r="A2638" i="15"/>
  <c r="B2638" i="15" s="1"/>
  <c r="A2637" i="15"/>
  <c r="B2637" i="15" s="1"/>
  <c r="A2636" i="15"/>
  <c r="B2636" i="15" s="1"/>
  <c r="A2635" i="15"/>
  <c r="B2635" i="15"/>
  <c r="A2634" i="15"/>
  <c r="B2634" i="15"/>
  <c r="A2633" i="15"/>
  <c r="B2633" i="15" s="1"/>
  <c r="A2632" i="15"/>
  <c r="B2632" i="15" s="1"/>
  <c r="A2631" i="15"/>
  <c r="B2631" i="15" s="1"/>
  <c r="A2630" i="15"/>
  <c r="B2630" i="15" s="1"/>
  <c r="A2629" i="15"/>
  <c r="B2629" i="15" s="1"/>
  <c r="A2628" i="15"/>
  <c r="B2628" i="15" s="1"/>
  <c r="A2627" i="15"/>
  <c r="B2627" i="15" s="1"/>
  <c r="A2626" i="15"/>
  <c r="B2626" i="15" s="1"/>
  <c r="A2625" i="15"/>
  <c r="B2625" i="15" s="1"/>
  <c r="A2624" i="15"/>
  <c r="B2624" i="15" s="1"/>
  <c r="A2623" i="15"/>
  <c r="B2623" i="15" s="1"/>
  <c r="A2622" i="15"/>
  <c r="B2622" i="15" s="1"/>
  <c r="A2621" i="15"/>
  <c r="B2621" i="15" s="1"/>
  <c r="A2620" i="15"/>
  <c r="B2620" i="15" s="1"/>
  <c r="A2619" i="15"/>
  <c r="B2619" i="15" s="1"/>
  <c r="A2618" i="15"/>
  <c r="B2618" i="15" s="1"/>
  <c r="A2617" i="15"/>
  <c r="B2617" i="15" s="1"/>
  <c r="A2616" i="15"/>
  <c r="B2616" i="15" s="1"/>
  <c r="A2615" i="15"/>
  <c r="B2615" i="15" s="1"/>
  <c r="A2614" i="15"/>
  <c r="B2614" i="15" s="1"/>
  <c r="A2613" i="15"/>
  <c r="B2613" i="15" s="1"/>
  <c r="A2612" i="15"/>
  <c r="B2612" i="15" s="1"/>
  <c r="A2611" i="15"/>
  <c r="B2611" i="15" s="1"/>
  <c r="A2610" i="15"/>
  <c r="B2610" i="15" s="1"/>
  <c r="A2609" i="15"/>
  <c r="B2609" i="15" s="1"/>
  <c r="A2608" i="15"/>
  <c r="B2608" i="15"/>
  <c r="A2607" i="15"/>
  <c r="B2607" i="15" s="1"/>
  <c r="A2606" i="15"/>
  <c r="B2606" i="15" s="1"/>
  <c r="A2605" i="15"/>
  <c r="B2605" i="15" s="1"/>
  <c r="A2604" i="15"/>
  <c r="B2604" i="15" s="1"/>
  <c r="A2603" i="15"/>
  <c r="B2603" i="15" s="1"/>
  <c r="A2602" i="15"/>
  <c r="B2602" i="15" s="1"/>
  <c r="A2601" i="15"/>
  <c r="B2601" i="15" s="1"/>
  <c r="A2600" i="15"/>
  <c r="B2600" i="15" s="1"/>
  <c r="A2599" i="15"/>
  <c r="B2599" i="15" s="1"/>
  <c r="A2598" i="15"/>
  <c r="B2598" i="15" s="1"/>
  <c r="A2597" i="15"/>
  <c r="B2597" i="15" s="1"/>
  <c r="A2596" i="15"/>
  <c r="B2596" i="15" s="1"/>
  <c r="A2595" i="15"/>
  <c r="B2595" i="15" s="1"/>
  <c r="A2594" i="15"/>
  <c r="B2594" i="15" s="1"/>
  <c r="A2593" i="15"/>
  <c r="B2593" i="15" s="1"/>
  <c r="A2592" i="15"/>
  <c r="B2592" i="15" s="1"/>
  <c r="A2591" i="15"/>
  <c r="B2591" i="15" s="1"/>
  <c r="A2590" i="15"/>
  <c r="B2590" i="15" s="1"/>
  <c r="A2589" i="15"/>
  <c r="B2589" i="15" s="1"/>
  <c r="A2588" i="15"/>
  <c r="B2588" i="15" s="1"/>
  <c r="A2587" i="15"/>
  <c r="B2587" i="15"/>
  <c r="A2586" i="15"/>
  <c r="B2586" i="15" s="1"/>
  <c r="A2585" i="15"/>
  <c r="B2585" i="15" s="1"/>
  <c r="A2584" i="15"/>
  <c r="B2584" i="15"/>
  <c r="A2583" i="15"/>
  <c r="B2583" i="15" s="1"/>
  <c r="A2582" i="15"/>
  <c r="B2582" i="15" s="1"/>
  <c r="A2581" i="15"/>
  <c r="B2581" i="15" s="1"/>
  <c r="A2580" i="15"/>
  <c r="B2580" i="15" s="1"/>
  <c r="A2579" i="15"/>
  <c r="B2579" i="15" s="1"/>
  <c r="A2578" i="15"/>
  <c r="B2578" i="15" s="1"/>
  <c r="A2577" i="15"/>
  <c r="B2577" i="15" s="1"/>
  <c r="A2576" i="15"/>
  <c r="B2576" i="15" s="1"/>
  <c r="A2575" i="15"/>
  <c r="B2575" i="15" s="1"/>
  <c r="A2574" i="15"/>
  <c r="B2574" i="15" s="1"/>
  <c r="A2573" i="15"/>
  <c r="B2573" i="15" s="1"/>
  <c r="A2572" i="15"/>
  <c r="B2572" i="15"/>
  <c r="A2571" i="15"/>
  <c r="B2571" i="15" s="1"/>
  <c r="A2570" i="15"/>
  <c r="B2570" i="15" s="1"/>
  <c r="A2569" i="15"/>
  <c r="B2569" i="15" s="1"/>
  <c r="A2568" i="15"/>
  <c r="B2568" i="15" s="1"/>
  <c r="A2567" i="15"/>
  <c r="B2567" i="15" s="1"/>
  <c r="A2566" i="15"/>
  <c r="B2566" i="15" s="1"/>
  <c r="A2565" i="15"/>
  <c r="B2565" i="15" s="1"/>
  <c r="A2564" i="15"/>
  <c r="B2564" i="15" s="1"/>
  <c r="A2563" i="15"/>
  <c r="B2563" i="15" s="1"/>
  <c r="A2562" i="15"/>
  <c r="B2562" i="15" s="1"/>
  <c r="A2561" i="15"/>
  <c r="B2561" i="15"/>
  <c r="A2560" i="15"/>
  <c r="B2560" i="15"/>
  <c r="A2559" i="15"/>
  <c r="B2559" i="15" s="1"/>
  <c r="A2558" i="15"/>
  <c r="B2558" i="15" s="1"/>
  <c r="A2557" i="15"/>
  <c r="B2557" i="15" s="1"/>
  <c r="A2556" i="15"/>
  <c r="B2556" i="15" s="1"/>
  <c r="A2555" i="15"/>
  <c r="B2555" i="15" s="1"/>
  <c r="A2554" i="15"/>
  <c r="B2554" i="15"/>
  <c r="A2553" i="15"/>
  <c r="B2553" i="15" s="1"/>
  <c r="A2552" i="15"/>
  <c r="B2552" i="15" s="1"/>
  <c r="A2551" i="15"/>
  <c r="B2551" i="15" s="1"/>
  <c r="A2550" i="15"/>
  <c r="B2550" i="15" s="1"/>
  <c r="A2549" i="15"/>
  <c r="B2549" i="15" s="1"/>
  <c r="A2548" i="15"/>
  <c r="B2548" i="15"/>
  <c r="A2547" i="15"/>
  <c r="B2547" i="15" s="1"/>
  <c r="A2546" i="15"/>
  <c r="B2546" i="15" s="1"/>
  <c r="A2545" i="15"/>
  <c r="B2545" i="15" s="1"/>
  <c r="A2544" i="15"/>
  <c r="B2544" i="15" s="1"/>
  <c r="A2543" i="15"/>
  <c r="B2543" i="15"/>
  <c r="A2542" i="15"/>
  <c r="B2542" i="15" s="1"/>
  <c r="A2541" i="15"/>
  <c r="B2541" i="15" s="1"/>
  <c r="A2540" i="15"/>
  <c r="B2540" i="15" s="1"/>
  <c r="A2539" i="15"/>
  <c r="B2539" i="15" s="1"/>
  <c r="A2538" i="15"/>
  <c r="B2538" i="15" s="1"/>
  <c r="A2537" i="15"/>
  <c r="B2537" i="15"/>
  <c r="A2536" i="15"/>
  <c r="B2536" i="15" s="1"/>
  <c r="A2535" i="15"/>
  <c r="B2535" i="15" s="1"/>
  <c r="A2534" i="15"/>
  <c r="B2534" i="15" s="1"/>
  <c r="A2533" i="15"/>
  <c r="B2533" i="15" s="1"/>
  <c r="A2532" i="15"/>
  <c r="B2532" i="15" s="1"/>
  <c r="A2531" i="15"/>
  <c r="B2531" i="15" s="1"/>
  <c r="A2530" i="15"/>
  <c r="B2530" i="15" s="1"/>
  <c r="A2529" i="15"/>
  <c r="B2529" i="15" s="1"/>
  <c r="A2528" i="15"/>
  <c r="B2528" i="15" s="1"/>
  <c r="A2527" i="15"/>
  <c r="B2527" i="15" s="1"/>
  <c r="A2526" i="15"/>
  <c r="B2526" i="15" s="1"/>
  <c r="A2525" i="15"/>
  <c r="B2525" i="15"/>
  <c r="A2524" i="15"/>
  <c r="B2524" i="15"/>
  <c r="A2523" i="15"/>
  <c r="B2523" i="15" s="1"/>
  <c r="A2522" i="15"/>
  <c r="B2522" i="15" s="1"/>
  <c r="A2521" i="15"/>
  <c r="B2521" i="15" s="1"/>
  <c r="A2520" i="15"/>
  <c r="B2520" i="15" s="1"/>
  <c r="A2519" i="15"/>
  <c r="B2519" i="15" s="1"/>
  <c r="A2518" i="15"/>
  <c r="B2518" i="15" s="1"/>
  <c r="A2517" i="15"/>
  <c r="B2517" i="15" s="1"/>
  <c r="A2516" i="15"/>
  <c r="B2516" i="15" s="1"/>
  <c r="A2515" i="15"/>
  <c r="B2515" i="15" s="1"/>
  <c r="A2514" i="15"/>
  <c r="B2514" i="15" s="1"/>
  <c r="A2513" i="15"/>
  <c r="B2513" i="15" s="1"/>
  <c r="A2512" i="15"/>
  <c r="B2512" i="15" s="1"/>
  <c r="A2511" i="15"/>
  <c r="B2511" i="15" s="1"/>
  <c r="A2510" i="15"/>
  <c r="B2510" i="15" s="1"/>
  <c r="A2509" i="15"/>
  <c r="B2509" i="15" s="1"/>
  <c r="A2508" i="15"/>
  <c r="B2508" i="15" s="1"/>
  <c r="A2507" i="15"/>
  <c r="B2507" i="15" s="1"/>
  <c r="A2506" i="15"/>
  <c r="B2506" i="15"/>
  <c r="A2505" i="15"/>
  <c r="B2505" i="15" s="1"/>
  <c r="A2504" i="15"/>
  <c r="B2504" i="15" s="1"/>
  <c r="A2503" i="15"/>
  <c r="B2503" i="15" s="1"/>
  <c r="A2502" i="15"/>
  <c r="B2502" i="15" s="1"/>
  <c r="A2501" i="15"/>
  <c r="B2501" i="15"/>
  <c r="A2500" i="15"/>
  <c r="B2500" i="15"/>
  <c r="A2499" i="15"/>
  <c r="B2499" i="15" s="1"/>
  <c r="A2498" i="15"/>
  <c r="B2498" i="15" s="1"/>
  <c r="A2497" i="15"/>
  <c r="B2497" i="15" s="1"/>
  <c r="A2496" i="15"/>
  <c r="B2496" i="15" s="1"/>
  <c r="A2495" i="15"/>
  <c r="B2495" i="15" s="1"/>
  <c r="A2494" i="15"/>
  <c r="B2494" i="15"/>
  <c r="A2493" i="15"/>
  <c r="B2493" i="15" s="1"/>
  <c r="A2492" i="15"/>
  <c r="B2492" i="15" s="1"/>
  <c r="A2491" i="15"/>
  <c r="B2491" i="15" s="1"/>
  <c r="A2490" i="15"/>
  <c r="B2490" i="15" s="1"/>
  <c r="A2489" i="15"/>
  <c r="B2489" i="15" s="1"/>
  <c r="A2488" i="15"/>
  <c r="B2488" i="15"/>
  <c r="A2487" i="15"/>
  <c r="B2487" i="15" s="1"/>
  <c r="A2486" i="15"/>
  <c r="B2486" i="15" s="1"/>
  <c r="A2485" i="15"/>
  <c r="B2485" i="15" s="1"/>
  <c r="A2484" i="15"/>
  <c r="B2484" i="15" s="1"/>
  <c r="A2483" i="15"/>
  <c r="B2483" i="15" s="1"/>
  <c r="A2482" i="15"/>
  <c r="B2482" i="15" s="1"/>
  <c r="A2481" i="15"/>
  <c r="B2481" i="15" s="1"/>
  <c r="A2480" i="15"/>
  <c r="B2480" i="15" s="1"/>
  <c r="A2479" i="15"/>
  <c r="B2479" i="15" s="1"/>
  <c r="A2478" i="15"/>
  <c r="B2478" i="15" s="1"/>
  <c r="A2477" i="15"/>
  <c r="B2477" i="15" s="1"/>
  <c r="A2476" i="15"/>
  <c r="B2476" i="15" s="1"/>
  <c r="A2475" i="15"/>
  <c r="B2475" i="15" s="1"/>
  <c r="A2474" i="15"/>
  <c r="B2474" i="15" s="1"/>
  <c r="A2473" i="15"/>
  <c r="B2473" i="15" s="1"/>
  <c r="A2472" i="15"/>
  <c r="B2472" i="15" s="1"/>
  <c r="A2471" i="15"/>
  <c r="B2471" i="15"/>
  <c r="A2470" i="15"/>
  <c r="B2470" i="15" s="1"/>
  <c r="A2469" i="15"/>
  <c r="B2469" i="15" s="1"/>
  <c r="A2468" i="15"/>
  <c r="B2468" i="15" s="1"/>
  <c r="A2467" i="15"/>
  <c r="B2467" i="15" s="1"/>
  <c r="A2466" i="15"/>
  <c r="B2466" i="15" s="1"/>
  <c r="A2465" i="15"/>
  <c r="B2465" i="15" s="1"/>
  <c r="A2464" i="15"/>
  <c r="B2464" i="15"/>
  <c r="A2463" i="15"/>
  <c r="B2463" i="15" s="1"/>
  <c r="A2462" i="15"/>
  <c r="B2462" i="15" s="1"/>
  <c r="A2461" i="15"/>
  <c r="B2461" i="15" s="1"/>
  <c r="A2460" i="15"/>
  <c r="B2460" i="15" s="1"/>
  <c r="A2459" i="15"/>
  <c r="B2459" i="15" s="1"/>
  <c r="A2458" i="15"/>
  <c r="B2458" i="15"/>
  <c r="A2457" i="15"/>
  <c r="B2457" i="15" s="1"/>
  <c r="A2456" i="15"/>
  <c r="B2456" i="15" s="1"/>
  <c r="A2455" i="15"/>
  <c r="B2455" i="15" s="1"/>
  <c r="A2454" i="15"/>
  <c r="B2454" i="15" s="1"/>
  <c r="A2453" i="15"/>
  <c r="B2453" i="15" s="1"/>
  <c r="A2452" i="15"/>
  <c r="B2452" i="15" s="1"/>
  <c r="A2451" i="15"/>
  <c r="B2451" i="15" s="1"/>
  <c r="A2450" i="15"/>
  <c r="B2450" i="15" s="1"/>
  <c r="A2449" i="15"/>
  <c r="B2449" i="15" s="1"/>
  <c r="A2448" i="15"/>
  <c r="B2448" i="15" s="1"/>
  <c r="A2447" i="15"/>
  <c r="B2447" i="15"/>
  <c r="A2446" i="15"/>
  <c r="B2446" i="15" s="1"/>
  <c r="A2445" i="15"/>
  <c r="B2445" i="15" s="1"/>
  <c r="A2444" i="15"/>
  <c r="B2444" i="15" s="1"/>
  <c r="A2443" i="15"/>
  <c r="B2443" i="15" s="1"/>
  <c r="A2442" i="15"/>
  <c r="B2442" i="15" s="1"/>
  <c r="A2441" i="15"/>
  <c r="B2441" i="15" s="1"/>
  <c r="A2440" i="15"/>
  <c r="B2440" i="15"/>
  <c r="A2439" i="15"/>
  <c r="B2439" i="15" s="1"/>
  <c r="A2438" i="15"/>
  <c r="B2438" i="15" s="1"/>
  <c r="A2437" i="15"/>
  <c r="B2437" i="15" s="1"/>
  <c r="A2436" i="15"/>
  <c r="B2436" i="15" s="1"/>
  <c r="A2435" i="15"/>
  <c r="B2435" i="15"/>
  <c r="A2434" i="15"/>
  <c r="B2434" i="15"/>
  <c r="A2433" i="15"/>
  <c r="B2433" i="15" s="1"/>
  <c r="A2432" i="15"/>
  <c r="B2432" i="15" s="1"/>
  <c r="A2431" i="15"/>
  <c r="B2431" i="15" s="1"/>
  <c r="A2430" i="15"/>
  <c r="B2430" i="15" s="1"/>
  <c r="A2429" i="15"/>
  <c r="B2429" i="15" s="1"/>
  <c r="A2428" i="15"/>
  <c r="B2428" i="15" s="1"/>
  <c r="A2427" i="15"/>
  <c r="B2427" i="15" s="1"/>
  <c r="A2426" i="15"/>
  <c r="B2426" i="15" s="1"/>
  <c r="A2425" i="15"/>
  <c r="B2425" i="15" s="1"/>
  <c r="A2424" i="15"/>
  <c r="B2424" i="15" s="1"/>
  <c r="A2423" i="15"/>
  <c r="B2423" i="15" s="1"/>
  <c r="A2422" i="15"/>
  <c r="B2422" i="15"/>
  <c r="A2421" i="15"/>
  <c r="B2421" i="15" s="1"/>
  <c r="A2420" i="15"/>
  <c r="B2420" i="15" s="1"/>
  <c r="A2419" i="15"/>
  <c r="B2419" i="15" s="1"/>
  <c r="A2418" i="15"/>
  <c r="B2418" i="15" s="1"/>
  <c r="A2417" i="15"/>
  <c r="B2417" i="15" s="1"/>
  <c r="A2416" i="15"/>
  <c r="B2416" i="15" s="1"/>
  <c r="A2415" i="15"/>
  <c r="B2415" i="15" s="1"/>
  <c r="A2414" i="15"/>
  <c r="B2414" i="15" s="1"/>
  <c r="A2413" i="15"/>
  <c r="B2413" i="15" s="1"/>
  <c r="A2412" i="15"/>
  <c r="B2412" i="15" s="1"/>
  <c r="A2411" i="15"/>
  <c r="B2411" i="15" s="1"/>
  <c r="A2410" i="15"/>
  <c r="B2410" i="15" s="1"/>
  <c r="A2409" i="15"/>
  <c r="B2409" i="15" s="1"/>
  <c r="A2408" i="15"/>
  <c r="B2408" i="15" s="1"/>
  <c r="A2407" i="15"/>
  <c r="B2407" i="15" s="1"/>
  <c r="A2406" i="15"/>
  <c r="B2406" i="15" s="1"/>
  <c r="A2405" i="15"/>
  <c r="B2405" i="15" s="1"/>
  <c r="A2404" i="15"/>
  <c r="B2404" i="15" s="1"/>
  <c r="A2403" i="15"/>
  <c r="B2403" i="15" s="1"/>
  <c r="A2402" i="15"/>
  <c r="B2402" i="15" s="1"/>
  <c r="A2401" i="15"/>
  <c r="B2401" i="15" s="1"/>
  <c r="A2400" i="15"/>
  <c r="B2400" i="15" s="1"/>
  <c r="A2399" i="15"/>
  <c r="B2399" i="15" s="1"/>
  <c r="A2398" i="15"/>
  <c r="B2398" i="15" s="1"/>
  <c r="A2397" i="15"/>
  <c r="B2397" i="15" s="1"/>
  <c r="A2396" i="15"/>
  <c r="B2396" i="15" s="1"/>
  <c r="A2395" i="15"/>
  <c r="B2395" i="15" s="1"/>
  <c r="A2394" i="15"/>
  <c r="B2394" i="15" s="1"/>
  <c r="A2393" i="15"/>
  <c r="B2393" i="15" s="1"/>
  <c r="A2392" i="15"/>
  <c r="B2392" i="15" s="1"/>
  <c r="A2391" i="15"/>
  <c r="B2391" i="15" s="1"/>
  <c r="A2390" i="15"/>
  <c r="B2390" i="15" s="1"/>
  <c r="A2389" i="15"/>
  <c r="B2389" i="15" s="1"/>
  <c r="A2388" i="15"/>
  <c r="B2388" i="15" s="1"/>
  <c r="A2387" i="15"/>
  <c r="B2387" i="15" s="1"/>
  <c r="A2386" i="15"/>
  <c r="B2386" i="15" s="1"/>
  <c r="A2385" i="15"/>
  <c r="B2385" i="15" s="1"/>
  <c r="A2384" i="15"/>
  <c r="B2384" i="15" s="1"/>
  <c r="A2383" i="15"/>
  <c r="B2383" i="15" s="1"/>
  <c r="A2382" i="15"/>
  <c r="B2382" i="15" s="1"/>
  <c r="A2381" i="15"/>
  <c r="B2381" i="15" s="1"/>
  <c r="A2380" i="15"/>
  <c r="B2380" i="15" s="1"/>
  <c r="A2379" i="15"/>
  <c r="B2379" i="15" s="1"/>
  <c r="A2378" i="15"/>
  <c r="B2378" i="15" s="1"/>
  <c r="A2377" i="15"/>
  <c r="B2377" i="15" s="1"/>
  <c r="A2376" i="15"/>
  <c r="B2376" i="15" s="1"/>
  <c r="A2375" i="15"/>
  <c r="B2375" i="15" s="1"/>
  <c r="A2374" i="15"/>
  <c r="B2374" i="15" s="1"/>
  <c r="A2373" i="15"/>
  <c r="B2373" i="15" s="1"/>
  <c r="A2372" i="15"/>
  <c r="B2372" i="15" s="1"/>
  <c r="A2371" i="15"/>
  <c r="B2371" i="15" s="1"/>
  <c r="A2370" i="15"/>
  <c r="B2370" i="15" s="1"/>
  <c r="A2369" i="15"/>
  <c r="A2368" i="15"/>
  <c r="A2367" i="15"/>
  <c r="A2366" i="15"/>
  <c r="A2365" i="15"/>
  <c r="A2364" i="15"/>
  <c r="A2363" i="15"/>
  <c r="A2362" i="15"/>
  <c r="A2361" i="15"/>
  <c r="A2360" i="15"/>
  <c r="A2359" i="15"/>
  <c r="A2358" i="15"/>
  <c r="A2357" i="15"/>
  <c r="A2356" i="15"/>
  <c r="A2355" i="15"/>
  <c r="A2354" i="15"/>
  <c r="A2353" i="15"/>
  <c r="A2352" i="15"/>
  <c r="A2351" i="15"/>
  <c r="A2350" i="15"/>
  <c r="A2349" i="15"/>
  <c r="A2348" i="15"/>
  <c r="A2347" i="15"/>
  <c r="A2346" i="15"/>
  <c r="A2345" i="15"/>
  <c r="A2344" i="15"/>
  <c r="A2343" i="15"/>
  <c r="A2342" i="15"/>
  <c r="A2341" i="15"/>
  <c r="A2340" i="15"/>
  <c r="A2339" i="15"/>
  <c r="A2338" i="15"/>
  <c r="A2337" i="15"/>
  <c r="A2336" i="15"/>
  <c r="A2335" i="15"/>
  <c r="A2334" i="15"/>
  <c r="A2333" i="15"/>
  <c r="A2332" i="15"/>
  <c r="A2331" i="15"/>
  <c r="A2330" i="15"/>
  <c r="A2329" i="15"/>
  <c r="A2328" i="15"/>
  <c r="A2327" i="15"/>
  <c r="A2326" i="15"/>
  <c r="A2325" i="15"/>
  <c r="A2324" i="15"/>
  <c r="A2323" i="15"/>
  <c r="A2322" i="15"/>
  <c r="A2321" i="15"/>
  <c r="A2320" i="15"/>
  <c r="A2319" i="15"/>
  <c r="A2318" i="15"/>
  <c r="A2317" i="15"/>
  <c r="A2316" i="15"/>
  <c r="A2315" i="15"/>
  <c r="A2314" i="15"/>
  <c r="A2313" i="15"/>
  <c r="A2312" i="15"/>
  <c r="A2311" i="15"/>
  <c r="A2310" i="15"/>
  <c r="A2309" i="15"/>
  <c r="A2308" i="15"/>
  <c r="A2307" i="15"/>
  <c r="A2306" i="15"/>
  <c r="A2305" i="15"/>
  <c r="A2304" i="15"/>
  <c r="A2303" i="15"/>
  <c r="A2302" i="15"/>
  <c r="A2301" i="15"/>
  <c r="A2300" i="15"/>
  <c r="A2299" i="15"/>
  <c r="A2298" i="15"/>
  <c r="A2297" i="15"/>
  <c r="A2296" i="15"/>
  <c r="A2295" i="15"/>
  <c r="A2294" i="15"/>
  <c r="A2293" i="15"/>
  <c r="A2292" i="15"/>
  <c r="A2291" i="15"/>
  <c r="A2290" i="15"/>
  <c r="A2289" i="15"/>
  <c r="A2288" i="15"/>
  <c r="A2287" i="15"/>
  <c r="A2286" i="15"/>
  <c r="A2285" i="15"/>
  <c r="A2284" i="15"/>
  <c r="A2283" i="15"/>
  <c r="A2282" i="15"/>
  <c r="A2281" i="15"/>
  <c r="A2280" i="15"/>
  <c r="A2279" i="15"/>
  <c r="A2278" i="15"/>
  <c r="A2277" i="15"/>
  <c r="A2276" i="15"/>
  <c r="A2275" i="15"/>
  <c r="A2274" i="15"/>
  <c r="A2273" i="15"/>
  <c r="A2272" i="15"/>
  <c r="A2271" i="15"/>
  <c r="A2270" i="15"/>
  <c r="A2269" i="15"/>
  <c r="A2268" i="15"/>
  <c r="A2267" i="15"/>
  <c r="A2266" i="15"/>
  <c r="A2265" i="15"/>
  <c r="A2264" i="15"/>
  <c r="A2263" i="15"/>
  <c r="A2262" i="15"/>
  <c r="A2261" i="15"/>
  <c r="A2260" i="15"/>
  <c r="A2259" i="15"/>
  <c r="A2258" i="15"/>
  <c r="A2257" i="15"/>
  <c r="A2256" i="15"/>
  <c r="A2255" i="15"/>
  <c r="A2254" i="15"/>
  <c r="A2253" i="15"/>
  <c r="A2252" i="15"/>
  <c r="A2251" i="15"/>
  <c r="A2250" i="15"/>
  <c r="A2249" i="15"/>
  <c r="A2248" i="15"/>
  <c r="A2247" i="15"/>
  <c r="A2246" i="15"/>
  <c r="A2245" i="15"/>
  <c r="A2244" i="15"/>
  <c r="A2243" i="15"/>
  <c r="A2242" i="15"/>
  <c r="A2241" i="15"/>
  <c r="A2240" i="15"/>
  <c r="A2239" i="15"/>
  <c r="A2238" i="15"/>
  <c r="A2237" i="15"/>
  <c r="A2236" i="15"/>
  <c r="A2235" i="15"/>
  <c r="A2234" i="15"/>
  <c r="A2233" i="15"/>
  <c r="A2232" i="15"/>
  <c r="A2231" i="15"/>
  <c r="A2230" i="15"/>
  <c r="A2229" i="15"/>
  <c r="A2228" i="15"/>
  <c r="A2227" i="15"/>
  <c r="A2226" i="15"/>
  <c r="A2225" i="15"/>
  <c r="A2224" i="15"/>
  <c r="A2223" i="15"/>
  <c r="A2222" i="15"/>
  <c r="A2221" i="15"/>
  <c r="A2220" i="15"/>
  <c r="A2219" i="15"/>
  <c r="A2218" i="15"/>
  <c r="A2217" i="15"/>
  <c r="A2216" i="15"/>
  <c r="A2215" i="15"/>
  <c r="A2214" i="15"/>
  <c r="A2213" i="15"/>
  <c r="A2212" i="15"/>
  <c r="A2211" i="15"/>
  <c r="A2210" i="15"/>
  <c r="A2209" i="15"/>
  <c r="A2208" i="15"/>
  <c r="A2207" i="15"/>
  <c r="A2206" i="15"/>
  <c r="A2205" i="15"/>
  <c r="A2204" i="15"/>
  <c r="A2203" i="15"/>
  <c r="A2202" i="15"/>
  <c r="A2201" i="15"/>
  <c r="A2200" i="15"/>
  <c r="A2199" i="15"/>
  <c r="A2198" i="15"/>
  <c r="A2197" i="15"/>
  <c r="A2196" i="15"/>
  <c r="A2195" i="15"/>
  <c r="A2194" i="15"/>
  <c r="A2193" i="15"/>
  <c r="A2192" i="15"/>
  <c r="A2191" i="15"/>
  <c r="A2190" i="15"/>
  <c r="A2189" i="15"/>
  <c r="A2188" i="15"/>
  <c r="A2187" i="15"/>
  <c r="A2186" i="15"/>
  <c r="A2185" i="15"/>
  <c r="A2184" i="15"/>
  <c r="A2183" i="15"/>
  <c r="A2182" i="15"/>
  <c r="A2181" i="15"/>
  <c r="A2180" i="15"/>
  <c r="A2179" i="15"/>
  <c r="A2178" i="15"/>
  <c r="A2177" i="15"/>
  <c r="A2176" i="15"/>
  <c r="A2175" i="15"/>
  <c r="A2174" i="15"/>
  <c r="A2173" i="15"/>
  <c r="A2172" i="15"/>
  <c r="A2171" i="15"/>
  <c r="A2170" i="15"/>
  <c r="A2169" i="15"/>
  <c r="A2168" i="15"/>
  <c r="A2167" i="15"/>
  <c r="A2166" i="15"/>
  <c r="A2165" i="15"/>
  <c r="A2164" i="15"/>
  <c r="A2163" i="15"/>
  <c r="A2162" i="15"/>
  <c r="A2161" i="15"/>
  <c r="A2160" i="15"/>
  <c r="A2159" i="15"/>
  <c r="A2158" i="15"/>
  <c r="A2157" i="15"/>
  <c r="A2156" i="15"/>
  <c r="A2155" i="15"/>
  <c r="A2154" i="15"/>
  <c r="A2153" i="15"/>
  <c r="A2152" i="15"/>
  <c r="A2151" i="15"/>
  <c r="A2150" i="15"/>
  <c r="A2149" i="15"/>
  <c r="A2148" i="15"/>
  <c r="A2147" i="15"/>
  <c r="A2146" i="15"/>
  <c r="A2145" i="15"/>
  <c r="A2144" i="15"/>
  <c r="A2143" i="15"/>
  <c r="A2142" i="15"/>
  <c r="A2141" i="15"/>
  <c r="A2140" i="15"/>
  <c r="A2139" i="15"/>
  <c r="A2138" i="15"/>
  <c r="A2137" i="15"/>
  <c r="A2136" i="15"/>
  <c r="A2135" i="15"/>
  <c r="A2134" i="15"/>
  <c r="A2133" i="15"/>
  <c r="A2132" i="15"/>
  <c r="A2131" i="15"/>
  <c r="A2130" i="15"/>
  <c r="A2129" i="15"/>
  <c r="A2128" i="15"/>
  <c r="A2127" i="15"/>
  <c r="A2126" i="15"/>
  <c r="A2125" i="15"/>
  <c r="A2124" i="15"/>
  <c r="A2123" i="15"/>
  <c r="A2122" i="15"/>
  <c r="A2121" i="15"/>
  <c r="A2120" i="15"/>
  <c r="A2119" i="15"/>
  <c r="A2118" i="15"/>
  <c r="A2117" i="15"/>
  <c r="A2116" i="15"/>
  <c r="A2115" i="15"/>
  <c r="A2114" i="15"/>
  <c r="A2113" i="15"/>
  <c r="A2112" i="15"/>
  <c r="A2111" i="15"/>
  <c r="A2110" i="15"/>
  <c r="A2109" i="15"/>
  <c r="A2108" i="15"/>
  <c r="A2107" i="15"/>
  <c r="A2106" i="15"/>
  <c r="A2105" i="15"/>
  <c r="A2104" i="15"/>
  <c r="A2103" i="15"/>
  <c r="A2102" i="15"/>
  <c r="A2101" i="15"/>
  <c r="A2100" i="15"/>
  <c r="A2099" i="15"/>
  <c r="A2098" i="15"/>
  <c r="A2097" i="15"/>
  <c r="A2096" i="15"/>
  <c r="A2095" i="15"/>
  <c r="A2094" i="15"/>
  <c r="A2093" i="15"/>
  <c r="A2092" i="15"/>
  <c r="A2091" i="15"/>
  <c r="A2090" i="15"/>
  <c r="A2089" i="15"/>
  <c r="A2088" i="15"/>
  <c r="A2087" i="15"/>
  <c r="A2086" i="15"/>
  <c r="A2085" i="15"/>
  <c r="A2084" i="15"/>
  <c r="A2083" i="15"/>
  <c r="A2082" i="15"/>
  <c r="A2081" i="15"/>
  <c r="A2080" i="15"/>
  <c r="A2079" i="15"/>
  <c r="A2078" i="15"/>
  <c r="A2077" i="15"/>
  <c r="A2076" i="15"/>
  <c r="A2075" i="15"/>
  <c r="A2074" i="15"/>
  <c r="A2073" i="15"/>
  <c r="A2072" i="15"/>
  <c r="A2071" i="15"/>
  <c r="A2070" i="15"/>
  <c r="A2069" i="15"/>
  <c r="A2068" i="15"/>
  <c r="A2067" i="15"/>
  <c r="A2066" i="15"/>
  <c r="A2065" i="15"/>
  <c r="A2064" i="15"/>
  <c r="A2063" i="15"/>
  <c r="A2062" i="15"/>
  <c r="A2061" i="15"/>
  <c r="A2060" i="15"/>
  <c r="A2059" i="15"/>
  <c r="A2058" i="15"/>
  <c r="A2057" i="15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A2041" i="15"/>
  <c r="A2040" i="15"/>
  <c r="A2039" i="15"/>
  <c r="A2038" i="15"/>
  <c r="A2037" i="15"/>
  <c r="A2036" i="15"/>
  <c r="A2035" i="15"/>
  <c r="A2034" i="15"/>
  <c r="A2033" i="15"/>
  <c r="A2032" i="15"/>
  <c r="A2031" i="15"/>
  <c r="A2030" i="15"/>
  <c r="A2029" i="15"/>
  <c r="A2028" i="15"/>
  <c r="A2027" i="15"/>
  <c r="A2026" i="15"/>
  <c r="A2025" i="15"/>
  <c r="A2024" i="15"/>
  <c r="A2023" i="15"/>
  <c r="A2022" i="15"/>
  <c r="A2021" i="15"/>
  <c r="A2020" i="15"/>
  <c r="A2019" i="15"/>
  <c r="A2018" i="15"/>
  <c r="A2017" i="15"/>
  <c r="A2016" i="15"/>
  <c r="A2015" i="15"/>
  <c r="A2014" i="15"/>
  <c r="A2013" i="15"/>
  <c r="A2012" i="15"/>
  <c r="A2011" i="15"/>
  <c r="A2010" i="15"/>
  <c r="A2009" i="15"/>
  <c r="A2008" i="15"/>
  <c r="A2007" i="15"/>
  <c r="A2006" i="15"/>
  <c r="A2005" i="15"/>
  <c r="A2004" i="15"/>
  <c r="A2003" i="15"/>
  <c r="A2002" i="15"/>
  <c r="A2001" i="15"/>
  <c r="A2000" i="15"/>
  <c r="A1999" i="15"/>
  <c r="A1998" i="15"/>
  <c r="A1997" i="15"/>
  <c r="A1996" i="15"/>
  <c r="A1995" i="15"/>
  <c r="A1994" i="15"/>
  <c r="A1993" i="15"/>
  <c r="A1992" i="15"/>
  <c r="A1991" i="15"/>
  <c r="A1990" i="15"/>
  <c r="A1989" i="15"/>
  <c r="A1988" i="15"/>
  <c r="A1987" i="15"/>
  <c r="A1986" i="15"/>
  <c r="A1985" i="15"/>
  <c r="A1984" i="15"/>
  <c r="A1983" i="15"/>
  <c r="A1982" i="15"/>
  <c r="A1981" i="15"/>
  <c r="A1980" i="15"/>
  <c r="A1979" i="15"/>
  <c r="A1978" i="15"/>
  <c r="A1977" i="15"/>
  <c r="A1976" i="15"/>
  <c r="A1975" i="15"/>
  <c r="A1974" i="15"/>
  <c r="A1973" i="15"/>
  <c r="A1972" i="15"/>
  <c r="A1971" i="15"/>
  <c r="A1970" i="15"/>
  <c r="A1969" i="15"/>
  <c r="A1968" i="15"/>
  <c r="A1967" i="15"/>
  <c r="A1966" i="15"/>
  <c r="A1965" i="15"/>
  <c r="A1964" i="15"/>
  <c r="A1963" i="15"/>
  <c r="A1962" i="15"/>
  <c r="A1961" i="15"/>
  <c r="A1960" i="15"/>
  <c r="A1959" i="15"/>
  <c r="A1958" i="15"/>
  <c r="A1957" i="15"/>
  <c r="A1956" i="15"/>
  <c r="A1955" i="15"/>
  <c r="A1954" i="15"/>
  <c r="A1953" i="15"/>
  <c r="A1952" i="15"/>
  <c r="A1951" i="15"/>
  <c r="A1950" i="15"/>
  <c r="A1949" i="15"/>
  <c r="A1948" i="15"/>
  <c r="A1947" i="15"/>
  <c r="A1946" i="15"/>
  <c r="A1945" i="15"/>
  <c r="A1944" i="15"/>
  <c r="A1943" i="15"/>
  <c r="A1942" i="15"/>
  <c r="A1941" i="15"/>
  <c r="A1940" i="15"/>
  <c r="A1939" i="15"/>
  <c r="A1938" i="15"/>
  <c r="A1937" i="15"/>
  <c r="A1936" i="15"/>
  <c r="A1935" i="15"/>
  <c r="A1934" i="15"/>
  <c r="A1933" i="15"/>
  <c r="A1932" i="15"/>
  <c r="A1931" i="15"/>
  <c r="A1930" i="15"/>
  <c r="A1929" i="15"/>
  <c r="A1928" i="15"/>
  <c r="A1927" i="15"/>
  <c r="A1926" i="15"/>
  <c r="A1925" i="15"/>
  <c r="A1924" i="15"/>
  <c r="A1923" i="15"/>
  <c r="A1922" i="15"/>
  <c r="A1921" i="15"/>
  <c r="A1920" i="15"/>
  <c r="A1919" i="15"/>
  <c r="A1918" i="15"/>
  <c r="A1917" i="15"/>
  <c r="A1916" i="15"/>
  <c r="A1915" i="15"/>
  <c r="A1914" i="15"/>
  <c r="A1913" i="15"/>
  <c r="A1912" i="15"/>
  <c r="A1911" i="15"/>
  <c r="A1910" i="15"/>
  <c r="A1909" i="15"/>
  <c r="A1908" i="15"/>
  <c r="A1907" i="15"/>
  <c r="A1906" i="15"/>
  <c r="A1905" i="15"/>
  <c r="A1904" i="15"/>
  <c r="A1903" i="15"/>
  <c r="A1902" i="15"/>
  <c r="A1901" i="15"/>
  <c r="A1900" i="15"/>
  <c r="A1899" i="15"/>
  <c r="A1898" i="15"/>
  <c r="A1897" i="15"/>
  <c r="A1896" i="15"/>
  <c r="A1895" i="15"/>
  <c r="A1894" i="15"/>
  <c r="A1893" i="15"/>
  <c r="A1892" i="15"/>
  <c r="A1891" i="15"/>
  <c r="A1890" i="15"/>
  <c r="A1889" i="15"/>
  <c r="A1888" i="15"/>
  <c r="A1887" i="15"/>
  <c r="A1886" i="15"/>
  <c r="A1885" i="15"/>
  <c r="A1884" i="15"/>
  <c r="A1883" i="15"/>
  <c r="A1882" i="15"/>
  <c r="A1881" i="15"/>
  <c r="A1880" i="15"/>
  <c r="A1879" i="15"/>
  <c r="A1878" i="15"/>
  <c r="A1877" i="15"/>
  <c r="A1876" i="15"/>
  <c r="A1875" i="15"/>
  <c r="A1874" i="15"/>
  <c r="A1873" i="15"/>
  <c r="A1872" i="15"/>
  <c r="A1871" i="15"/>
  <c r="A1870" i="15"/>
  <c r="A1869" i="15"/>
  <c r="A1868" i="15"/>
  <c r="A1867" i="15"/>
  <c r="A1866" i="15"/>
  <c r="A1865" i="15"/>
  <c r="A1864" i="15"/>
  <c r="A1863" i="15"/>
  <c r="A1862" i="15"/>
  <c r="A1861" i="15"/>
  <c r="A1860" i="15"/>
  <c r="A1859" i="15"/>
  <c r="A1858" i="15"/>
  <c r="A1857" i="15"/>
  <c r="A1856" i="15"/>
  <c r="A1855" i="15"/>
  <c r="A1854" i="15"/>
  <c r="A1853" i="15"/>
  <c r="A1852" i="15"/>
  <c r="A1851" i="15"/>
  <c r="A1850" i="15"/>
  <c r="A1849" i="15"/>
  <c r="A1848" i="15"/>
  <c r="A1847" i="15"/>
  <c r="A1846" i="15"/>
  <c r="A1845" i="15"/>
  <c r="A1844" i="15"/>
  <c r="A1843" i="15"/>
  <c r="A1842" i="15"/>
  <c r="A1841" i="15"/>
  <c r="A1840" i="15"/>
  <c r="A1839" i="15"/>
  <c r="A1838" i="15"/>
  <c r="A1837" i="15"/>
  <c r="A1836" i="15"/>
  <c r="A1835" i="15"/>
  <c r="A1834" i="15"/>
  <c r="A1833" i="15"/>
  <c r="A1832" i="15"/>
  <c r="A1831" i="15"/>
  <c r="A1830" i="15"/>
  <c r="A1829" i="15"/>
  <c r="A1828" i="15"/>
  <c r="A1827" i="15"/>
  <c r="A1826" i="15"/>
  <c r="A1825" i="15"/>
  <c r="A1824" i="15"/>
  <c r="A1823" i="15"/>
  <c r="A1822" i="15"/>
  <c r="A1821" i="15"/>
  <c r="A1820" i="15"/>
  <c r="A1819" i="15"/>
  <c r="A1818" i="15"/>
  <c r="A1817" i="15"/>
  <c r="A1816" i="15"/>
  <c r="A1815" i="15"/>
  <c r="A1814" i="15"/>
  <c r="A1813" i="15"/>
  <c r="A1812" i="15"/>
  <c r="A1811" i="15"/>
  <c r="A1810" i="15"/>
  <c r="A1809" i="15"/>
  <c r="A1808" i="15"/>
  <c r="A1807" i="15"/>
  <c r="A1806" i="15"/>
  <c r="A1805" i="15"/>
  <c r="A1804" i="15"/>
  <c r="A1803" i="15"/>
  <c r="A1802" i="15"/>
  <c r="A1801" i="15"/>
  <c r="A1800" i="15"/>
  <c r="A1799" i="15"/>
  <c r="A1798" i="15"/>
  <c r="A1797" i="15"/>
  <c r="A1796" i="15"/>
  <c r="A1795" i="15"/>
  <c r="A1794" i="15"/>
  <c r="A1793" i="15"/>
  <c r="A1792" i="15"/>
  <c r="A1791" i="15"/>
  <c r="A1790" i="15"/>
  <c r="A1789" i="15"/>
  <c r="A1788" i="15"/>
  <c r="A1787" i="15"/>
  <c r="A1786" i="15"/>
  <c r="A1785" i="15"/>
  <c r="A1784" i="15"/>
  <c r="A1783" i="15"/>
  <c r="A1782" i="15"/>
  <c r="A1781" i="15"/>
  <c r="A1780" i="15"/>
  <c r="A1779" i="15"/>
  <c r="A1778" i="15"/>
  <c r="A1777" i="15"/>
  <c r="A1776" i="15"/>
  <c r="A1775" i="15"/>
  <c r="A1774" i="15"/>
  <c r="A1773" i="15"/>
  <c r="A1772" i="15"/>
  <c r="A1771" i="15"/>
  <c r="A1770" i="15"/>
  <c r="A1769" i="15"/>
  <c r="A1768" i="15"/>
  <c r="A1767" i="15"/>
  <c r="A1766" i="15"/>
  <c r="A1765" i="15"/>
  <c r="A1764" i="15"/>
  <c r="A1763" i="15"/>
  <c r="A1762" i="15"/>
  <c r="A1761" i="15"/>
  <c r="A1760" i="15"/>
  <c r="A1759" i="15"/>
  <c r="A1758" i="15"/>
  <c r="A1757" i="15"/>
  <c r="A1756" i="15"/>
  <c r="A1755" i="15"/>
  <c r="A1754" i="15"/>
  <c r="A1753" i="15"/>
  <c r="A1752" i="15"/>
  <c r="A1751" i="15"/>
  <c r="A1750" i="15"/>
  <c r="A1749" i="15"/>
  <c r="A1748" i="15"/>
  <c r="A1747" i="15"/>
  <c r="A1746" i="15"/>
  <c r="A1745" i="15"/>
  <c r="A1744" i="15"/>
  <c r="A1743" i="15"/>
  <c r="A1742" i="15"/>
  <c r="A1741" i="15"/>
  <c r="A1740" i="15"/>
  <c r="A1739" i="15"/>
  <c r="A1738" i="15"/>
  <c r="A1737" i="15"/>
  <c r="A1736" i="15"/>
  <c r="A1735" i="15"/>
  <c r="A1734" i="15"/>
  <c r="A1733" i="15"/>
  <c r="A1732" i="15"/>
  <c r="A1731" i="15"/>
  <c r="A1730" i="15"/>
  <c r="A1729" i="15"/>
  <c r="A1728" i="15"/>
  <c r="A1727" i="15"/>
  <c r="A1726" i="15"/>
  <c r="A1725" i="15"/>
  <c r="A1724" i="15"/>
  <c r="A1723" i="15"/>
  <c r="A1722" i="15"/>
  <c r="A1721" i="15"/>
  <c r="A1720" i="15"/>
  <c r="A1719" i="15"/>
  <c r="A1718" i="15"/>
  <c r="A1717" i="15"/>
  <c r="A1716" i="15"/>
  <c r="A1715" i="15"/>
  <c r="A1714" i="15"/>
  <c r="A1713" i="15"/>
  <c r="A1712" i="15"/>
  <c r="A1711" i="15"/>
  <c r="A1710" i="15"/>
  <c r="A1709" i="15"/>
  <c r="A1708" i="15"/>
  <c r="A1707" i="15"/>
  <c r="A1706" i="15"/>
  <c r="A1705" i="15"/>
  <c r="A1704" i="15"/>
  <c r="A1703" i="15"/>
  <c r="A1702" i="15"/>
  <c r="A1701" i="15"/>
  <c r="A1700" i="15"/>
  <c r="A1699" i="15"/>
  <c r="A1698" i="15"/>
  <c r="A1697" i="15"/>
  <c r="A1696" i="15"/>
  <c r="A1695" i="15"/>
  <c r="A1694" i="15"/>
  <c r="A1693" i="15"/>
  <c r="A1692" i="15"/>
  <c r="A1691" i="15"/>
  <c r="A1690" i="15"/>
  <c r="A1689" i="15"/>
  <c r="A1688" i="15"/>
  <c r="A1687" i="15"/>
  <c r="A1686" i="15"/>
  <c r="A1685" i="15"/>
  <c r="A1684" i="15"/>
  <c r="A1683" i="15"/>
  <c r="A1682" i="15"/>
  <c r="A1681" i="15"/>
  <c r="A1680" i="15"/>
  <c r="A1679" i="15"/>
  <c r="A1678" i="15"/>
  <c r="A1677" i="15"/>
  <c r="A1676" i="15"/>
  <c r="A1675" i="15"/>
  <c r="A1674" i="15"/>
  <c r="A1673" i="15"/>
  <c r="A1672" i="15"/>
  <c r="A1671" i="15"/>
  <c r="A1670" i="15"/>
  <c r="A1669" i="15"/>
  <c r="A1668" i="15"/>
  <c r="A1667" i="15"/>
  <c r="A1666" i="15"/>
  <c r="A1665" i="15"/>
  <c r="A1664" i="15"/>
  <c r="A1663" i="15"/>
  <c r="A1662" i="15"/>
  <c r="A1661" i="15"/>
  <c r="A1660" i="15"/>
  <c r="A1659" i="15"/>
  <c r="A1658" i="15"/>
  <c r="A1657" i="15"/>
  <c r="A1656" i="15"/>
  <c r="A1655" i="15"/>
  <c r="A1654" i="15"/>
  <c r="A1653" i="15"/>
  <c r="A1652" i="15"/>
  <c r="A1651" i="15"/>
  <c r="A1650" i="15"/>
  <c r="A1649" i="15"/>
  <c r="A1648" i="15"/>
  <c r="A1647" i="15"/>
  <c r="A1646" i="15"/>
  <c r="A1645" i="15"/>
  <c r="A1644" i="15"/>
  <c r="A1643" i="15"/>
  <c r="A1642" i="15"/>
  <c r="A1641" i="15"/>
  <c r="A1640" i="15"/>
  <c r="A1639" i="15"/>
  <c r="A1638" i="15"/>
  <c r="A1637" i="15"/>
  <c r="A1636" i="15"/>
  <c r="A1635" i="15"/>
  <c r="A1634" i="15"/>
  <c r="A1633" i="15"/>
  <c r="A1632" i="15"/>
  <c r="A1631" i="15"/>
  <c r="A1630" i="15"/>
  <c r="A1629" i="15"/>
  <c r="A1628" i="15"/>
  <c r="A1627" i="15"/>
  <c r="A1626" i="15"/>
  <c r="A1625" i="15"/>
  <c r="A1624" i="15"/>
  <c r="A1623" i="15"/>
  <c r="A1622" i="15"/>
  <c r="A1621" i="15"/>
  <c r="A1620" i="15"/>
  <c r="A1619" i="15"/>
  <c r="A1618" i="15"/>
  <c r="A1617" i="15"/>
  <c r="A1616" i="15"/>
  <c r="A1615" i="15"/>
  <c r="A1614" i="15"/>
  <c r="A1613" i="15"/>
  <c r="A1612" i="15"/>
  <c r="A1611" i="15"/>
  <c r="A1610" i="15"/>
  <c r="A1609" i="15"/>
  <c r="A1608" i="15"/>
  <c r="A1607" i="15"/>
  <c r="A1606" i="15"/>
  <c r="A1605" i="15"/>
  <c r="A1604" i="15"/>
  <c r="A1603" i="15"/>
  <c r="A1602" i="15"/>
  <c r="A1601" i="15"/>
  <c r="A1600" i="15"/>
  <c r="A1599" i="15"/>
  <c r="A1598" i="15"/>
  <c r="A1597" i="15"/>
  <c r="A1596" i="15"/>
  <c r="A1595" i="15"/>
  <c r="A1594" i="15"/>
  <c r="A1593" i="15"/>
  <c r="A1592" i="15"/>
  <c r="A1591" i="15"/>
  <c r="A1590" i="15"/>
  <c r="A1589" i="15"/>
  <c r="A1588" i="15"/>
  <c r="A1587" i="15"/>
  <c r="A1586" i="15"/>
  <c r="A1585" i="15"/>
  <c r="A1584" i="15"/>
  <c r="A1583" i="15"/>
  <c r="A1582" i="15"/>
  <c r="A1581" i="15"/>
  <c r="A1580" i="15"/>
  <c r="A1579" i="15"/>
  <c r="A1578" i="15"/>
  <c r="A1577" i="15"/>
  <c r="A1576" i="15"/>
  <c r="A1575" i="15"/>
  <c r="A1574" i="15"/>
  <c r="A1573" i="15"/>
  <c r="A1572" i="15"/>
  <c r="A1571" i="15"/>
  <c r="A1570" i="15"/>
  <c r="A1569" i="15"/>
  <c r="A1568" i="15"/>
  <c r="A1567" i="15"/>
  <c r="A1566" i="15"/>
  <c r="A1565" i="15"/>
  <c r="A1564" i="15"/>
  <c r="A1563" i="15"/>
  <c r="A1562" i="15"/>
  <c r="A1561" i="15"/>
  <c r="A1560" i="15"/>
  <c r="A1559" i="15"/>
  <c r="A1558" i="15"/>
  <c r="A1557" i="15"/>
  <c r="A1556" i="15"/>
  <c r="A1555" i="15"/>
  <c r="A1554" i="15"/>
  <c r="A1553" i="15"/>
  <c r="A1552" i="15"/>
  <c r="A1551" i="15"/>
  <c r="A1550" i="15"/>
  <c r="A1549" i="15"/>
  <c r="A1548" i="15"/>
  <c r="A1547" i="15"/>
  <c r="A1546" i="15"/>
  <c r="A1545" i="15"/>
  <c r="A1544" i="15"/>
  <c r="A1543" i="15"/>
  <c r="A1542" i="15"/>
  <c r="A1541" i="15"/>
  <c r="A1540" i="15"/>
  <c r="A1539" i="15"/>
  <c r="A1538" i="15"/>
  <c r="A1537" i="15"/>
  <c r="A1536" i="15"/>
  <c r="A1535" i="15"/>
  <c r="A1534" i="15"/>
  <c r="A1533" i="15"/>
  <c r="A1532" i="15"/>
  <c r="A1531" i="15"/>
  <c r="A1530" i="15"/>
  <c r="A1529" i="15"/>
  <c r="A1528" i="15"/>
  <c r="A1527" i="15"/>
  <c r="A1526" i="15"/>
  <c r="A1525" i="15"/>
  <c r="A1524" i="15"/>
  <c r="A1523" i="15"/>
  <c r="A1522" i="15"/>
  <c r="A1521" i="15"/>
  <c r="A1520" i="15"/>
  <c r="A1519" i="15"/>
  <c r="A1518" i="15"/>
  <c r="A1517" i="15"/>
  <c r="A1516" i="15"/>
  <c r="A1515" i="15"/>
  <c r="A1514" i="15"/>
  <c r="A1513" i="15"/>
  <c r="A1512" i="15"/>
  <c r="A1511" i="15"/>
  <c r="A1510" i="15"/>
  <c r="A1509" i="15"/>
  <c r="A1508" i="15"/>
  <c r="A1507" i="15"/>
  <c r="A1506" i="15"/>
  <c r="A1505" i="15"/>
  <c r="A1504" i="15"/>
  <c r="A1503" i="15"/>
  <c r="A1502" i="15"/>
  <c r="A1501" i="15"/>
  <c r="A1500" i="15"/>
  <c r="A1499" i="15"/>
  <c r="A1498" i="15"/>
  <c r="A1497" i="15"/>
  <c r="A1496" i="15"/>
  <c r="A1495" i="15"/>
  <c r="A1494" i="15"/>
  <c r="A1493" i="15"/>
  <c r="A1492" i="15"/>
  <c r="A1491" i="15"/>
  <c r="A1490" i="15"/>
  <c r="A1489" i="15"/>
  <c r="A1488" i="15"/>
  <c r="A1487" i="15"/>
  <c r="A1486" i="15"/>
  <c r="A1485" i="15"/>
  <c r="A1484" i="15"/>
  <c r="A1483" i="15"/>
  <c r="A1482" i="15"/>
  <c r="A1481" i="15"/>
  <c r="A1480" i="15"/>
  <c r="A1479" i="15"/>
  <c r="A1478" i="15"/>
  <c r="A1477" i="15"/>
  <c r="A1476" i="15"/>
  <c r="A1475" i="15"/>
  <c r="A1474" i="15"/>
  <c r="A1473" i="15"/>
  <c r="A1472" i="15"/>
  <c r="A1471" i="15"/>
  <c r="A1470" i="15"/>
  <c r="A1469" i="15"/>
  <c r="A1468" i="15"/>
  <c r="A1467" i="15"/>
  <c r="A1466" i="15"/>
  <c r="A1465" i="15"/>
  <c r="A1464" i="15"/>
  <c r="A1463" i="15"/>
  <c r="A1462" i="15"/>
  <c r="A1461" i="15"/>
  <c r="A1460" i="15"/>
  <c r="A1459" i="15"/>
  <c r="A1458" i="15"/>
  <c r="A1457" i="15"/>
  <c r="A1456" i="15"/>
  <c r="A1455" i="15"/>
  <c r="A1454" i="15"/>
  <c r="A1453" i="15"/>
  <c r="A1452" i="15"/>
  <c r="A1451" i="15"/>
  <c r="A1450" i="15"/>
  <c r="A1449" i="15"/>
  <c r="A1448" i="15"/>
  <c r="A1447" i="15"/>
  <c r="A1446" i="15"/>
  <c r="A1445" i="15"/>
  <c r="A1444" i="15"/>
  <c r="A1443" i="15"/>
  <c r="A1442" i="15"/>
  <c r="A1441" i="15"/>
  <c r="A1440" i="15"/>
  <c r="A1439" i="15"/>
  <c r="A1438" i="15"/>
  <c r="A1437" i="15"/>
  <c r="A1436" i="15"/>
  <c r="A1435" i="15"/>
  <c r="A1434" i="15"/>
  <c r="A1433" i="15"/>
  <c r="A1432" i="15"/>
  <c r="A1431" i="15"/>
  <c r="A1430" i="15"/>
  <c r="A1429" i="15"/>
  <c r="A1428" i="15"/>
  <c r="A1427" i="15"/>
  <c r="A1426" i="15"/>
  <c r="A1425" i="15"/>
  <c r="A1424" i="15"/>
  <c r="A1423" i="15"/>
  <c r="A1422" i="15"/>
  <c r="A1421" i="15"/>
  <c r="A1420" i="15"/>
  <c r="A1419" i="15"/>
  <c r="A1418" i="15"/>
  <c r="A1417" i="15"/>
  <c r="A1416" i="15"/>
  <c r="A1415" i="15"/>
  <c r="A1414" i="15"/>
  <c r="A1413" i="15"/>
  <c r="A1412" i="15"/>
  <c r="A1411" i="15"/>
  <c r="A1410" i="15"/>
  <c r="A1409" i="15"/>
  <c r="A1408" i="15"/>
  <c r="A1407" i="15"/>
  <c r="A1406" i="15"/>
  <c r="A1405" i="15"/>
  <c r="A1404" i="15"/>
  <c r="A1403" i="15"/>
  <c r="A1402" i="15"/>
  <c r="A1401" i="15"/>
  <c r="A1400" i="15"/>
  <c r="A1399" i="15"/>
  <c r="A1398" i="15"/>
  <c r="A1397" i="15"/>
  <c r="A1396" i="15"/>
  <c r="A1395" i="15"/>
  <c r="A1394" i="15"/>
  <c r="A1393" i="15"/>
  <c r="A1392" i="15"/>
  <c r="A1391" i="15"/>
  <c r="A1390" i="15"/>
  <c r="A1389" i="15"/>
  <c r="A1388" i="15"/>
  <c r="A1387" i="15"/>
  <c r="A1386" i="15"/>
  <c r="A1385" i="15"/>
  <c r="A1384" i="15"/>
  <c r="A1383" i="15"/>
  <c r="A1382" i="15"/>
  <c r="A1381" i="15"/>
  <c r="A1380" i="15"/>
  <c r="A1379" i="15"/>
  <c r="A1378" i="15"/>
  <c r="A1377" i="15"/>
  <c r="A1376" i="15"/>
  <c r="A1375" i="15"/>
  <c r="A1374" i="15"/>
  <c r="A1373" i="15"/>
  <c r="A1372" i="15"/>
  <c r="A1371" i="15"/>
  <c r="A1370" i="15"/>
  <c r="A1369" i="15"/>
  <c r="A1368" i="15"/>
  <c r="A1367" i="15"/>
  <c r="A1366" i="15"/>
  <c r="A1365" i="15"/>
  <c r="A1364" i="15"/>
  <c r="A1363" i="15"/>
  <c r="A1362" i="15"/>
  <c r="A1361" i="15"/>
  <c r="A1360" i="15"/>
  <c r="A1359" i="15"/>
  <c r="A1358" i="15"/>
  <c r="A1357" i="15"/>
  <c r="A1356" i="15"/>
  <c r="A1355" i="15"/>
  <c r="A1354" i="15"/>
  <c r="A1353" i="15"/>
  <c r="A1352" i="15"/>
  <c r="A1351" i="15"/>
  <c r="A1350" i="15"/>
  <c r="A1349" i="15"/>
  <c r="A1348" i="15"/>
  <c r="A1347" i="15"/>
  <c r="A1346" i="15"/>
  <c r="A1345" i="15"/>
  <c r="A1344" i="15"/>
  <c r="A1343" i="15"/>
  <c r="A1342" i="15"/>
  <c r="A1341" i="15"/>
  <c r="A1340" i="15"/>
  <c r="A1339" i="15"/>
  <c r="A1338" i="15"/>
  <c r="A1337" i="15"/>
  <c r="A1336" i="15"/>
  <c r="A1335" i="15"/>
  <c r="A1334" i="15"/>
  <c r="A1333" i="15"/>
  <c r="A1332" i="15"/>
  <c r="A1331" i="15"/>
  <c r="A1330" i="15"/>
  <c r="A1329" i="15"/>
  <c r="A1328" i="15"/>
  <c r="A1327" i="15"/>
  <c r="A1326" i="15"/>
  <c r="A1325" i="15"/>
  <c r="A1324" i="15"/>
  <c r="A1323" i="15"/>
  <c r="A1322" i="15"/>
  <c r="A1321" i="15"/>
  <c r="A1320" i="15"/>
  <c r="A1319" i="15"/>
  <c r="A1318" i="15"/>
  <c r="A1317" i="15"/>
  <c r="A1316" i="15"/>
  <c r="A1315" i="15"/>
  <c r="A1314" i="15"/>
  <c r="A1313" i="15"/>
  <c r="A1312" i="15"/>
  <c r="A1311" i="15"/>
  <c r="A1310" i="15"/>
  <c r="A1309" i="15"/>
  <c r="A1308" i="15"/>
  <c r="A1307" i="15"/>
  <c r="A1306" i="15"/>
  <c r="A1305" i="15"/>
  <c r="A1304" i="15"/>
  <c r="A1303" i="15"/>
  <c r="A1302" i="15"/>
  <c r="A1301" i="15"/>
  <c r="A1300" i="15"/>
  <c r="A1299" i="15"/>
  <c r="A1298" i="15"/>
  <c r="A1297" i="15"/>
  <c r="A1296" i="15"/>
  <c r="A1295" i="15"/>
  <c r="A1294" i="15"/>
  <c r="A1293" i="15"/>
  <c r="A1292" i="15"/>
  <c r="A1291" i="15"/>
  <c r="A1290" i="15"/>
  <c r="A1289" i="15"/>
  <c r="A1288" i="15"/>
  <c r="A1287" i="15"/>
  <c r="A1286" i="15"/>
  <c r="A1285" i="15"/>
  <c r="A1284" i="15"/>
  <c r="A1283" i="15"/>
  <c r="A1282" i="15"/>
  <c r="A1281" i="15"/>
  <c r="A1280" i="15"/>
  <c r="A1279" i="15"/>
  <c r="A1278" i="15"/>
  <c r="A1277" i="15"/>
  <c r="A1276" i="15"/>
  <c r="A1275" i="15"/>
  <c r="A1274" i="15"/>
  <c r="A1273" i="15"/>
  <c r="A1272" i="15"/>
  <c r="A1271" i="15"/>
  <c r="A1270" i="15"/>
  <c r="A1269" i="15"/>
  <c r="A1268" i="15"/>
  <c r="A1267" i="15"/>
  <c r="A1266" i="15"/>
  <c r="A1265" i="15"/>
  <c r="A1264" i="15"/>
  <c r="A1263" i="15"/>
  <c r="A1262" i="15"/>
  <c r="A1261" i="15"/>
  <c r="A1260" i="15"/>
  <c r="A1259" i="15"/>
  <c r="A1258" i="15"/>
  <c r="A1257" i="15"/>
  <c r="A1256" i="15"/>
  <c r="A1255" i="15"/>
  <c r="A1254" i="15"/>
  <c r="A1253" i="15"/>
  <c r="A1252" i="15"/>
  <c r="A1251" i="15"/>
  <c r="A1250" i="15"/>
  <c r="A1249" i="15"/>
  <c r="A1248" i="15"/>
  <c r="A1247" i="15"/>
  <c r="A1246" i="15"/>
  <c r="A1245" i="15"/>
  <c r="A1244" i="15"/>
  <c r="A1243" i="15"/>
  <c r="A1242" i="15"/>
  <c r="A1241" i="15"/>
  <c r="A1240" i="15"/>
  <c r="A1239" i="15"/>
  <c r="A1238" i="15"/>
  <c r="A1237" i="15"/>
  <c r="A1236" i="15"/>
  <c r="A1235" i="15"/>
  <c r="A1234" i="15"/>
  <c r="A1233" i="15"/>
  <c r="A1232" i="15"/>
  <c r="A1231" i="15"/>
  <c r="A1230" i="15"/>
  <c r="A1229" i="15"/>
  <c r="A1228" i="15"/>
  <c r="A1227" i="15"/>
  <c r="A1226" i="15"/>
  <c r="A1225" i="15"/>
  <c r="A1224" i="15"/>
  <c r="A1223" i="15"/>
  <c r="A1222" i="15"/>
  <c r="A1221" i="15"/>
  <c r="A1220" i="15"/>
  <c r="A1219" i="15"/>
  <c r="A1218" i="15"/>
  <c r="A1217" i="15"/>
  <c r="A1216" i="15"/>
  <c r="A1215" i="15"/>
  <c r="A1214" i="15"/>
  <c r="A1213" i="15"/>
  <c r="A1212" i="15"/>
  <c r="A1211" i="15"/>
  <c r="A1210" i="15"/>
  <c r="A1209" i="15"/>
  <c r="A1208" i="15"/>
  <c r="A1207" i="15"/>
  <c r="A1206" i="15"/>
  <c r="A1205" i="15"/>
  <c r="A1204" i="15"/>
  <c r="A1203" i="15"/>
  <c r="A1202" i="15"/>
  <c r="A1201" i="15"/>
  <c r="A1200" i="15"/>
  <c r="A1199" i="15"/>
  <c r="A1198" i="15"/>
  <c r="A1197" i="15"/>
  <c r="A1196" i="15"/>
  <c r="A1195" i="15"/>
  <c r="A1194" i="15"/>
  <c r="A1193" i="15"/>
  <c r="A1192" i="15"/>
  <c r="A1191" i="15"/>
  <c r="A1190" i="15"/>
  <c r="A1189" i="15"/>
  <c r="A1188" i="15"/>
  <c r="A1187" i="15"/>
  <c r="A1186" i="15"/>
  <c r="A1185" i="15"/>
  <c r="A1184" i="15"/>
  <c r="A1183" i="15"/>
  <c r="A1182" i="15"/>
  <c r="A1181" i="15"/>
  <c r="A1180" i="15"/>
  <c r="A1179" i="15"/>
  <c r="A1178" i="15"/>
  <c r="A1177" i="15"/>
  <c r="A1176" i="15"/>
  <c r="A1175" i="15"/>
  <c r="A1174" i="15"/>
  <c r="A1173" i="15"/>
  <c r="A1172" i="15"/>
  <c r="A1171" i="15"/>
  <c r="A1170" i="15"/>
  <c r="A1169" i="15"/>
  <c r="A1168" i="15"/>
  <c r="A1167" i="15"/>
  <c r="A1166" i="15"/>
  <c r="A1165" i="15"/>
  <c r="A1164" i="15"/>
  <c r="A1163" i="15"/>
  <c r="A1162" i="15"/>
  <c r="A1161" i="15"/>
  <c r="A1160" i="15"/>
  <c r="A1159" i="15"/>
  <c r="A1158" i="15"/>
  <c r="A1157" i="15"/>
  <c r="A1156" i="15"/>
  <c r="A1155" i="15"/>
  <c r="A1154" i="15"/>
  <c r="A1153" i="15"/>
  <c r="A1152" i="15"/>
  <c r="A1151" i="15"/>
  <c r="A1150" i="15"/>
  <c r="A1149" i="15"/>
  <c r="A1148" i="15"/>
  <c r="A1147" i="15"/>
  <c r="A1146" i="15"/>
  <c r="A1145" i="15"/>
  <c r="A1144" i="15"/>
  <c r="A1143" i="15"/>
  <c r="A1142" i="15"/>
  <c r="A1141" i="15"/>
  <c r="A1140" i="15"/>
  <c r="A1139" i="15"/>
  <c r="A1138" i="15"/>
  <c r="A1137" i="15"/>
  <c r="A1136" i="15"/>
  <c r="A1135" i="15"/>
  <c r="A1134" i="15"/>
  <c r="A1133" i="15"/>
  <c r="A1132" i="15"/>
  <c r="A1131" i="15"/>
  <c r="A1130" i="15"/>
  <c r="A1129" i="15"/>
  <c r="A1128" i="15"/>
  <c r="A1127" i="15"/>
  <c r="A1126" i="15"/>
  <c r="A1125" i="15"/>
  <c r="A1124" i="15"/>
  <c r="A1123" i="15"/>
  <c r="A1122" i="15"/>
  <c r="A1121" i="15"/>
  <c r="A1120" i="15"/>
  <c r="A1119" i="15"/>
  <c r="A1118" i="15"/>
  <c r="A1117" i="15"/>
  <c r="A1116" i="15"/>
  <c r="A1115" i="15"/>
  <c r="A1114" i="15"/>
  <c r="A1113" i="15"/>
  <c r="A1112" i="15"/>
  <c r="A1111" i="15"/>
  <c r="A1110" i="15"/>
  <c r="A1109" i="15"/>
  <c r="A1108" i="15"/>
  <c r="A1107" i="15"/>
  <c r="A1106" i="15"/>
  <c r="A1105" i="15"/>
  <c r="A1104" i="15"/>
  <c r="A1103" i="15"/>
  <c r="A1102" i="15"/>
  <c r="A1101" i="15"/>
  <c r="A1100" i="15"/>
  <c r="A1099" i="15"/>
  <c r="A1098" i="15"/>
  <c r="A1097" i="15"/>
  <c r="A1096" i="15"/>
  <c r="A1095" i="15"/>
  <c r="A1094" i="15"/>
  <c r="A1093" i="15"/>
  <c r="A1092" i="15"/>
  <c r="A1091" i="15"/>
  <c r="A1090" i="15"/>
  <c r="A1089" i="15"/>
  <c r="A1088" i="15"/>
  <c r="A1087" i="15"/>
  <c r="A1086" i="15"/>
  <c r="A1085" i="15"/>
  <c r="A1084" i="15"/>
  <c r="A1083" i="15"/>
  <c r="A1082" i="15"/>
  <c r="A1081" i="15"/>
  <c r="A1080" i="15"/>
  <c r="A1079" i="15"/>
  <c r="A1078" i="15"/>
  <c r="A1077" i="15"/>
  <c r="A1076" i="15"/>
  <c r="A1075" i="15"/>
  <c r="A1074" i="15"/>
  <c r="A1073" i="15"/>
  <c r="A1072" i="15"/>
  <c r="A1071" i="15"/>
  <c r="A1070" i="15"/>
  <c r="A1069" i="15"/>
  <c r="A1068" i="15"/>
  <c r="A1067" i="15"/>
  <c r="A1066" i="15"/>
  <c r="A1065" i="15"/>
  <c r="A1064" i="15"/>
  <c r="A1063" i="15"/>
  <c r="A1062" i="15"/>
  <c r="A1061" i="15"/>
  <c r="A1060" i="15"/>
  <c r="A1059" i="15"/>
  <c r="A1058" i="15"/>
  <c r="A1057" i="15"/>
  <c r="A1056" i="15"/>
  <c r="A1055" i="15"/>
  <c r="A1054" i="15"/>
  <c r="A1053" i="15"/>
  <c r="A1052" i="15"/>
  <c r="A1051" i="15"/>
  <c r="A1050" i="15"/>
  <c r="A1049" i="15"/>
  <c r="A1048" i="15"/>
  <c r="A1047" i="15"/>
  <c r="A1046" i="15"/>
  <c r="A1045" i="15"/>
  <c r="A1044" i="15"/>
  <c r="A1043" i="15"/>
  <c r="A1042" i="15"/>
  <c r="A1041" i="15"/>
  <c r="A1040" i="15"/>
  <c r="A1039" i="15"/>
  <c r="A1038" i="15"/>
  <c r="A1037" i="15"/>
  <c r="A1036" i="15"/>
  <c r="A1035" i="15"/>
  <c r="A1034" i="15"/>
  <c r="A1033" i="15"/>
  <c r="A1032" i="15"/>
  <c r="A1031" i="15"/>
  <c r="A1030" i="15"/>
  <c r="A1029" i="15"/>
  <c r="A1028" i="15"/>
  <c r="A1027" i="15"/>
  <c r="A1026" i="15"/>
  <c r="A1025" i="15"/>
  <c r="A1024" i="15"/>
  <c r="A1023" i="15"/>
  <c r="A1022" i="15"/>
  <c r="A1021" i="15"/>
  <c r="A1020" i="15"/>
  <c r="A1019" i="15"/>
  <c r="A1018" i="15"/>
  <c r="A1017" i="15"/>
  <c r="A1016" i="15"/>
  <c r="A1015" i="15"/>
  <c r="A1014" i="15"/>
  <c r="A1013" i="15"/>
  <c r="A1012" i="15"/>
  <c r="A1011" i="15"/>
  <c r="A1010" i="15"/>
  <c r="A1009" i="15"/>
  <c r="A1008" i="15"/>
  <c r="A1007" i="15"/>
  <c r="A1006" i="15"/>
  <c r="A1005" i="15"/>
  <c r="A1004" i="15"/>
  <c r="A1003" i="15"/>
  <c r="A1002" i="15"/>
  <c r="A1001" i="15"/>
  <c r="A1000" i="15"/>
  <c r="A999" i="15"/>
  <c r="A998" i="15"/>
  <c r="A997" i="15"/>
  <c r="A996" i="15"/>
  <c r="A995" i="15"/>
  <c r="A994" i="15"/>
  <c r="A993" i="15"/>
  <c r="A992" i="15"/>
  <c r="A991" i="15"/>
  <c r="A990" i="15"/>
  <c r="A989" i="15"/>
  <c r="A988" i="15"/>
  <c r="A987" i="15"/>
  <c r="A986" i="15"/>
  <c r="A985" i="15"/>
  <c r="A984" i="15"/>
  <c r="A983" i="15"/>
  <c r="A982" i="15"/>
  <c r="A981" i="15"/>
  <c r="A980" i="15"/>
  <c r="A979" i="15"/>
  <c r="A978" i="15"/>
  <c r="A977" i="15"/>
  <c r="A976" i="15"/>
  <c r="A975" i="15"/>
  <c r="A974" i="15"/>
  <c r="A973" i="15"/>
  <c r="A972" i="15"/>
  <c r="A971" i="15"/>
  <c r="A970" i="15"/>
  <c r="A969" i="15"/>
  <c r="A968" i="15"/>
  <c r="A967" i="15"/>
  <c r="A966" i="15"/>
  <c r="A965" i="15"/>
  <c r="A964" i="15"/>
  <c r="A963" i="15"/>
  <c r="A962" i="15"/>
  <c r="A961" i="15"/>
  <c r="A960" i="15"/>
  <c r="A959" i="15"/>
  <c r="A958" i="15"/>
  <c r="A957" i="15"/>
  <c r="A956" i="15"/>
  <c r="A955" i="15"/>
  <c r="A954" i="15"/>
  <c r="A953" i="15"/>
  <c r="A952" i="15"/>
  <c r="A951" i="15"/>
  <c r="A950" i="15"/>
  <c r="A949" i="15"/>
  <c r="A948" i="15"/>
  <c r="A947" i="15"/>
  <c r="A946" i="15"/>
  <c r="A945" i="15"/>
  <c r="A944" i="15"/>
  <c r="A943" i="15"/>
  <c r="A942" i="15"/>
  <c r="A941" i="15"/>
  <c r="A940" i="15"/>
  <c r="A939" i="15"/>
  <c r="A938" i="15"/>
  <c r="A937" i="15"/>
  <c r="A936" i="15"/>
  <c r="A935" i="15"/>
  <c r="A934" i="15"/>
  <c r="A933" i="15"/>
  <c r="A932" i="15"/>
  <c r="A931" i="15"/>
  <c r="A930" i="15"/>
  <c r="A929" i="15"/>
  <c r="A928" i="15"/>
  <c r="A927" i="15"/>
  <c r="A926" i="15"/>
  <c r="A925" i="15"/>
  <c r="A924" i="15"/>
  <c r="A923" i="15"/>
  <c r="A922" i="15"/>
  <c r="A921" i="15"/>
  <c r="A920" i="15"/>
  <c r="A919" i="15"/>
  <c r="A918" i="15"/>
  <c r="A917" i="15"/>
  <c r="A916" i="15"/>
  <c r="A915" i="15"/>
  <c r="A914" i="15"/>
  <c r="A913" i="15"/>
  <c r="A912" i="15"/>
  <c r="A911" i="15"/>
  <c r="A910" i="15"/>
  <c r="A909" i="15"/>
  <c r="A908" i="15"/>
  <c r="A907" i="15"/>
  <c r="A906" i="15"/>
  <c r="A905" i="15"/>
  <c r="A904" i="15"/>
  <c r="A903" i="15"/>
  <c r="A902" i="15"/>
  <c r="A901" i="15"/>
  <c r="A900" i="15"/>
  <c r="A899" i="15"/>
  <c r="A898" i="15"/>
  <c r="A897" i="15"/>
  <c r="A896" i="15"/>
  <c r="A895" i="15"/>
  <c r="A894" i="15"/>
  <c r="A893" i="15"/>
  <c r="A892" i="15"/>
  <c r="A891" i="15"/>
  <c r="A890" i="15"/>
  <c r="A889" i="15"/>
  <c r="A888" i="15"/>
  <c r="A887" i="15"/>
  <c r="A886" i="15"/>
  <c r="A885" i="15"/>
  <c r="A884" i="15"/>
  <c r="A883" i="15"/>
  <c r="A882" i="15"/>
  <c r="A881" i="15"/>
  <c r="A880" i="15"/>
  <c r="A879" i="15"/>
  <c r="A878" i="15"/>
  <c r="A877" i="15"/>
  <c r="A876" i="15"/>
  <c r="A875" i="15"/>
  <c r="A874" i="15"/>
  <c r="A873" i="15"/>
  <c r="A872" i="15"/>
  <c r="A871" i="15"/>
  <c r="A870" i="15"/>
  <c r="A869" i="15"/>
  <c r="A868" i="15"/>
  <c r="A867" i="15"/>
  <c r="A866" i="15"/>
  <c r="A865" i="15"/>
  <c r="A864" i="15"/>
  <c r="A863" i="15"/>
  <c r="A862" i="15"/>
  <c r="A861" i="15"/>
  <c r="A860" i="15"/>
  <c r="A859" i="15"/>
  <c r="A858" i="15"/>
  <c r="A857" i="15"/>
  <c r="A856" i="15"/>
  <c r="A855" i="15"/>
  <c r="A854" i="15"/>
  <c r="A853" i="15"/>
  <c r="A852" i="15"/>
  <c r="A851" i="15"/>
  <c r="A850" i="15"/>
  <c r="A849" i="15"/>
  <c r="A848" i="15"/>
  <c r="A847" i="15"/>
  <c r="A846" i="15"/>
  <c r="A845" i="15"/>
  <c r="A844" i="15"/>
  <c r="A843" i="15"/>
  <c r="A842" i="15"/>
  <c r="A841" i="15"/>
  <c r="A840" i="15"/>
  <c r="A839" i="15"/>
  <c r="A838" i="15"/>
  <c r="A837" i="15"/>
  <c r="A836" i="15"/>
  <c r="A835" i="15"/>
  <c r="A834" i="15"/>
  <c r="A833" i="15"/>
  <c r="A832" i="15"/>
  <c r="A831" i="15"/>
  <c r="A830" i="15"/>
  <c r="A829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3500" i="14"/>
  <c r="B3500" i="14" s="1"/>
  <c r="A3499" i="14"/>
  <c r="B3499" i="14" s="1"/>
  <c r="A3498" i="14"/>
  <c r="B3498" i="14" s="1"/>
  <c r="A3497" i="14"/>
  <c r="B3497" i="14" s="1"/>
  <c r="A3496" i="14"/>
  <c r="B3496" i="14" s="1"/>
  <c r="A3495" i="14"/>
  <c r="B3495" i="14" s="1"/>
  <c r="A3494" i="14"/>
  <c r="B3494" i="14" s="1"/>
  <c r="A3493" i="14"/>
  <c r="B3493" i="14" s="1"/>
  <c r="A3492" i="14"/>
  <c r="B3492" i="14" s="1"/>
  <c r="A3491" i="14"/>
  <c r="B3491" i="14" s="1"/>
  <c r="A3490" i="14"/>
  <c r="B3490" i="14" s="1"/>
  <c r="A3489" i="14"/>
  <c r="B3489" i="14" s="1"/>
  <c r="A3488" i="14"/>
  <c r="B3488" i="14" s="1"/>
  <c r="A3487" i="14"/>
  <c r="B3487" i="14" s="1"/>
  <c r="A3486" i="14"/>
  <c r="B3486" i="14" s="1"/>
  <c r="A3485" i="14"/>
  <c r="B3485" i="14" s="1"/>
  <c r="A3484" i="14"/>
  <c r="B3484" i="14"/>
  <c r="A3483" i="14"/>
  <c r="B3483" i="14" s="1"/>
  <c r="A3482" i="14"/>
  <c r="B3482" i="14" s="1"/>
  <c r="A3481" i="14"/>
  <c r="B3481" i="14" s="1"/>
  <c r="A3480" i="14"/>
  <c r="B3480" i="14" s="1"/>
  <c r="A3479" i="14"/>
  <c r="B3479" i="14"/>
  <c r="A3478" i="14"/>
  <c r="B3478" i="14" s="1"/>
  <c r="A3477" i="14"/>
  <c r="B3477" i="14" s="1"/>
  <c r="A3476" i="14"/>
  <c r="B3476" i="14" s="1"/>
  <c r="A3475" i="14"/>
  <c r="B3475" i="14" s="1"/>
  <c r="A3474" i="14"/>
  <c r="B3474" i="14" s="1"/>
  <c r="A3473" i="14"/>
  <c r="B3473" i="14" s="1"/>
  <c r="A3472" i="14"/>
  <c r="B3472" i="14"/>
  <c r="A3471" i="14"/>
  <c r="B3471" i="14" s="1"/>
  <c r="A3470" i="14"/>
  <c r="B3470" i="14" s="1"/>
  <c r="A3469" i="14"/>
  <c r="B3469" i="14"/>
  <c r="A3468" i="14"/>
  <c r="B3468" i="14" s="1"/>
  <c r="A3467" i="14"/>
  <c r="B3467" i="14" s="1"/>
  <c r="A3466" i="14"/>
  <c r="B3466" i="14" s="1"/>
  <c r="A3465" i="14"/>
  <c r="B3465" i="14" s="1"/>
  <c r="A3464" i="14"/>
  <c r="B3464" i="14" s="1"/>
  <c r="A3463" i="14"/>
  <c r="B3463" i="14" s="1"/>
  <c r="A3462" i="14"/>
  <c r="B3462" i="14" s="1"/>
  <c r="A3461" i="14"/>
  <c r="B3461" i="14" s="1"/>
  <c r="A3460" i="14"/>
  <c r="B3460" i="14" s="1"/>
  <c r="A3459" i="14"/>
  <c r="B3459" i="14" s="1"/>
  <c r="A3458" i="14"/>
  <c r="B3458" i="14" s="1"/>
  <c r="A3457" i="14"/>
  <c r="B3457" i="14"/>
  <c r="A3456" i="14"/>
  <c r="B3456" i="14" s="1"/>
  <c r="A3455" i="14"/>
  <c r="B3455" i="14" s="1"/>
  <c r="A3454" i="14"/>
  <c r="B3454" i="14" s="1"/>
  <c r="A3453" i="14"/>
  <c r="B3453" i="14" s="1"/>
  <c r="A3452" i="14"/>
  <c r="B3452" i="14" s="1"/>
  <c r="A3451" i="14"/>
  <c r="B3451" i="14" s="1"/>
  <c r="A3450" i="14"/>
  <c r="B3450" i="14" s="1"/>
  <c r="A3449" i="14"/>
  <c r="B3449" i="14" s="1"/>
  <c r="A3448" i="14"/>
  <c r="B3448" i="14" s="1"/>
  <c r="A3447" i="14"/>
  <c r="B3447" i="14" s="1"/>
  <c r="A3446" i="14"/>
  <c r="B3446" i="14"/>
  <c r="A3445" i="14"/>
  <c r="B3445" i="14" s="1"/>
  <c r="A3444" i="14"/>
  <c r="B3444" i="14" s="1"/>
  <c r="A3443" i="14"/>
  <c r="B3443" i="14" s="1"/>
  <c r="A3442" i="14"/>
  <c r="B3442" i="14" s="1"/>
  <c r="A3441" i="14"/>
  <c r="B3441" i="14" s="1"/>
  <c r="A3440" i="14"/>
  <c r="B3440" i="14" s="1"/>
  <c r="A3439" i="14"/>
  <c r="B3439" i="14" s="1"/>
  <c r="A3438" i="14"/>
  <c r="B3438" i="14" s="1"/>
  <c r="A3437" i="14"/>
  <c r="B3437" i="14"/>
  <c r="A3436" i="14"/>
  <c r="B3436" i="14" s="1"/>
  <c r="A3435" i="14"/>
  <c r="B3435" i="14" s="1"/>
  <c r="A3434" i="14"/>
  <c r="B3434" i="14" s="1"/>
  <c r="A3433" i="14"/>
  <c r="B3433" i="14" s="1"/>
  <c r="A3432" i="14"/>
  <c r="B3432" i="14" s="1"/>
  <c r="A3431" i="14"/>
  <c r="B3431" i="14" s="1"/>
  <c r="A3430" i="14"/>
  <c r="B3430" i="14" s="1"/>
  <c r="A3429" i="14"/>
  <c r="B3429" i="14" s="1"/>
  <c r="A3428" i="14"/>
  <c r="B3428" i="14" s="1"/>
  <c r="A3427" i="14"/>
  <c r="B3427" i="14" s="1"/>
  <c r="A3426" i="14"/>
  <c r="B3426" i="14" s="1"/>
  <c r="A3425" i="14"/>
  <c r="B3425" i="14" s="1"/>
  <c r="A3424" i="14"/>
  <c r="B3424" i="14" s="1"/>
  <c r="A3423" i="14"/>
  <c r="B3423" i="14" s="1"/>
  <c r="A3422" i="14"/>
  <c r="B3422" i="14" s="1"/>
  <c r="A3421" i="14"/>
  <c r="B3421" i="14" s="1"/>
  <c r="A3420" i="14"/>
  <c r="B3420" i="14" s="1"/>
  <c r="A3419" i="14"/>
  <c r="B3419" i="14" s="1"/>
  <c r="A3418" i="14"/>
  <c r="B3418" i="14" s="1"/>
  <c r="A3417" i="14"/>
  <c r="B3417" i="14" s="1"/>
  <c r="A3416" i="14"/>
  <c r="B3416" i="14" s="1"/>
  <c r="A3415" i="14"/>
  <c r="B3415" i="14" s="1"/>
  <c r="A3414" i="14"/>
  <c r="B3414" i="14" s="1"/>
  <c r="A3413" i="14"/>
  <c r="B3413" i="14" s="1"/>
  <c r="A3412" i="14"/>
  <c r="B3412" i="14" s="1"/>
  <c r="A3411" i="14"/>
  <c r="B3411" i="14" s="1"/>
  <c r="A3410" i="14"/>
  <c r="B3410" i="14" s="1"/>
  <c r="A3409" i="14"/>
  <c r="B3409" i="14" s="1"/>
  <c r="A3408" i="14"/>
  <c r="B3408" i="14" s="1"/>
  <c r="A3407" i="14"/>
  <c r="B3407" i="14"/>
  <c r="A3406" i="14"/>
  <c r="B3406" i="14" s="1"/>
  <c r="A3405" i="14"/>
  <c r="B3405" i="14" s="1"/>
  <c r="A3404" i="14"/>
  <c r="B3404" i="14"/>
  <c r="A3403" i="14"/>
  <c r="B3403" i="14" s="1"/>
  <c r="A3402" i="14"/>
  <c r="B3402" i="14" s="1"/>
  <c r="A3401" i="14"/>
  <c r="B3401" i="14"/>
  <c r="A3400" i="14"/>
  <c r="B3400" i="14" s="1"/>
  <c r="A3399" i="14"/>
  <c r="B3399" i="14" s="1"/>
  <c r="A3398" i="14"/>
  <c r="B3398" i="14" s="1"/>
  <c r="A3397" i="14"/>
  <c r="B3397" i="14"/>
  <c r="A3396" i="14"/>
  <c r="B3396" i="14" s="1"/>
  <c r="A3395" i="14"/>
  <c r="B3395" i="14" s="1"/>
  <c r="A3394" i="14"/>
  <c r="B3394" i="14" s="1"/>
  <c r="A3393" i="14"/>
  <c r="B3393" i="14" s="1"/>
  <c r="A3392" i="14"/>
  <c r="B3392" i="14" s="1"/>
  <c r="A3391" i="14"/>
  <c r="B3391" i="14" s="1"/>
  <c r="A3390" i="14"/>
  <c r="B3390" i="14" s="1"/>
  <c r="A3389" i="14"/>
  <c r="B3389" i="14" s="1"/>
  <c r="A3388" i="14"/>
  <c r="B3388" i="14" s="1"/>
  <c r="A3387" i="14"/>
  <c r="B3387" i="14" s="1"/>
  <c r="A3386" i="14"/>
  <c r="B3386" i="14" s="1"/>
  <c r="A3385" i="14"/>
  <c r="B3385" i="14" s="1"/>
  <c r="A3384" i="14"/>
  <c r="B3384" i="14" s="1"/>
  <c r="A3383" i="14"/>
  <c r="B3383" i="14" s="1"/>
  <c r="A3382" i="14"/>
  <c r="B3382" i="14" s="1"/>
  <c r="A3381" i="14"/>
  <c r="B3381" i="14" s="1"/>
  <c r="A3380" i="14"/>
  <c r="B3380" i="14" s="1"/>
  <c r="A3379" i="14"/>
  <c r="B3379" i="14" s="1"/>
  <c r="A3378" i="14"/>
  <c r="B3378" i="14" s="1"/>
  <c r="A3377" i="14"/>
  <c r="B3377" i="14" s="1"/>
  <c r="A3376" i="14"/>
  <c r="B3376" i="14" s="1"/>
  <c r="A3375" i="14"/>
  <c r="B3375" i="14" s="1"/>
  <c r="A3374" i="14"/>
  <c r="B3374" i="14" s="1"/>
  <c r="A3373" i="14"/>
  <c r="B3373" i="14" s="1"/>
  <c r="A3372" i="14"/>
  <c r="B3372" i="14" s="1"/>
  <c r="A3371" i="14"/>
  <c r="B3371" i="14" s="1"/>
  <c r="A3370" i="14"/>
  <c r="B3370" i="14" s="1"/>
  <c r="A3369" i="14"/>
  <c r="B3369" i="14" s="1"/>
  <c r="A3368" i="14"/>
  <c r="B3368" i="14" s="1"/>
  <c r="A3367" i="14"/>
  <c r="B3367" i="14"/>
  <c r="A3366" i="14"/>
  <c r="B3366" i="14" s="1"/>
  <c r="A3365" i="14"/>
  <c r="B3365" i="14"/>
  <c r="A3364" i="14"/>
  <c r="B3364" i="14" s="1"/>
  <c r="A3363" i="14"/>
  <c r="B3363" i="14" s="1"/>
  <c r="A3362" i="14"/>
  <c r="B3362" i="14" s="1"/>
  <c r="A3361" i="14"/>
  <c r="B3361" i="14"/>
  <c r="A3360" i="14"/>
  <c r="B3360" i="14" s="1"/>
  <c r="A3359" i="14"/>
  <c r="B3359" i="14"/>
  <c r="A3358" i="14"/>
  <c r="B3358" i="14" s="1"/>
  <c r="A3357" i="14"/>
  <c r="B3357" i="14" s="1"/>
  <c r="A3356" i="14"/>
  <c r="B3356" i="14"/>
  <c r="A3355" i="14"/>
  <c r="B3355" i="14" s="1"/>
  <c r="A3354" i="14"/>
  <c r="B3354" i="14" s="1"/>
  <c r="A3353" i="14"/>
  <c r="B3353" i="14" s="1"/>
  <c r="A3352" i="14"/>
  <c r="B3352" i="14" s="1"/>
  <c r="A3351" i="14"/>
  <c r="B3351" i="14" s="1"/>
  <c r="A3350" i="14"/>
  <c r="B3350" i="14" s="1"/>
  <c r="A3349" i="14"/>
  <c r="B3349" i="14"/>
  <c r="A3348" i="14"/>
  <c r="B3348" i="14" s="1"/>
  <c r="A3347" i="14"/>
  <c r="B3347" i="14" s="1"/>
  <c r="A3346" i="14"/>
  <c r="B3346" i="14" s="1"/>
  <c r="A3345" i="14"/>
  <c r="B3345" i="14" s="1"/>
  <c r="A3344" i="14"/>
  <c r="B3344" i="14" s="1"/>
  <c r="A3343" i="14"/>
  <c r="B3343" i="14" s="1"/>
  <c r="A3342" i="14"/>
  <c r="B3342" i="14" s="1"/>
  <c r="A3341" i="14"/>
  <c r="B3341" i="14" s="1"/>
  <c r="A3340" i="14"/>
  <c r="B3340" i="14"/>
  <c r="A3339" i="14"/>
  <c r="B3339" i="14" s="1"/>
  <c r="A3338" i="14"/>
  <c r="B3338" i="14" s="1"/>
  <c r="A3337" i="14"/>
  <c r="B3337" i="14" s="1"/>
  <c r="A3336" i="14"/>
  <c r="B3336" i="14" s="1"/>
  <c r="A3335" i="14"/>
  <c r="B3335" i="14" s="1"/>
  <c r="A3334" i="14"/>
  <c r="B3334" i="14" s="1"/>
  <c r="A3333" i="14"/>
  <c r="B3333" i="14" s="1"/>
  <c r="A3332" i="14"/>
  <c r="B3332" i="14" s="1"/>
  <c r="A3331" i="14"/>
  <c r="B3331" i="14"/>
  <c r="A3330" i="14"/>
  <c r="B3330" i="14" s="1"/>
  <c r="A3329" i="14"/>
  <c r="B3329" i="14" s="1"/>
  <c r="A3328" i="14"/>
  <c r="B3328" i="14" s="1"/>
  <c r="A3327" i="14"/>
  <c r="B3327" i="14" s="1"/>
  <c r="A3326" i="14"/>
  <c r="B3326" i="14" s="1"/>
  <c r="A3325" i="14"/>
  <c r="B3325" i="14"/>
  <c r="A3324" i="14"/>
  <c r="B3324" i="14" s="1"/>
  <c r="A3323" i="14"/>
  <c r="B3323" i="14" s="1"/>
  <c r="A3322" i="14"/>
  <c r="B3322" i="14" s="1"/>
  <c r="A3321" i="14"/>
  <c r="B3321" i="14" s="1"/>
  <c r="A3320" i="14"/>
  <c r="B3320" i="14" s="1"/>
  <c r="A3319" i="14"/>
  <c r="B3319" i="14" s="1"/>
  <c r="A3318" i="14"/>
  <c r="B3318" i="14" s="1"/>
  <c r="A3317" i="14"/>
  <c r="B3317" i="14" s="1"/>
  <c r="A3316" i="14"/>
  <c r="B3316" i="14" s="1"/>
  <c r="A3315" i="14"/>
  <c r="B3315" i="14" s="1"/>
  <c r="A3314" i="14"/>
  <c r="B3314" i="14" s="1"/>
  <c r="A3313" i="14"/>
  <c r="B3313" i="14" s="1"/>
  <c r="A3312" i="14"/>
  <c r="B3312" i="14" s="1"/>
  <c r="A3311" i="14"/>
  <c r="B3311" i="14" s="1"/>
  <c r="A3310" i="14"/>
  <c r="B3310" i="14" s="1"/>
  <c r="A3309" i="14"/>
  <c r="B3309" i="14" s="1"/>
  <c r="A3308" i="14"/>
  <c r="B3308" i="14" s="1"/>
  <c r="A3307" i="14"/>
  <c r="B3307" i="14" s="1"/>
  <c r="A3306" i="14"/>
  <c r="B3306" i="14" s="1"/>
  <c r="A3305" i="14"/>
  <c r="B3305" i="14" s="1"/>
  <c r="A3304" i="14"/>
  <c r="B3304" i="14" s="1"/>
  <c r="A3303" i="14"/>
  <c r="B3303" i="14" s="1"/>
  <c r="A3302" i="14"/>
  <c r="B3302" i="14" s="1"/>
  <c r="A3301" i="14"/>
  <c r="B3301" i="14" s="1"/>
  <c r="A3300" i="14"/>
  <c r="B3300" i="14" s="1"/>
  <c r="A3299" i="14"/>
  <c r="B3299" i="14" s="1"/>
  <c r="A3298" i="14"/>
  <c r="B3298" i="14" s="1"/>
  <c r="A3297" i="14"/>
  <c r="B3297" i="14" s="1"/>
  <c r="A3296" i="14"/>
  <c r="B3296" i="14" s="1"/>
  <c r="A3295" i="14"/>
  <c r="B3295" i="14" s="1"/>
  <c r="A3294" i="14"/>
  <c r="B3294" i="14" s="1"/>
  <c r="A3293" i="14"/>
  <c r="B3293" i="14" s="1"/>
  <c r="A3292" i="14"/>
  <c r="B3292" i="14" s="1"/>
  <c r="A3291" i="14"/>
  <c r="B3291" i="14" s="1"/>
  <c r="A3290" i="14"/>
  <c r="B3290" i="14" s="1"/>
  <c r="A3289" i="14"/>
  <c r="B3289" i="14" s="1"/>
  <c r="A3288" i="14"/>
  <c r="B3288" i="14" s="1"/>
  <c r="A3287" i="14"/>
  <c r="B3287" i="14"/>
  <c r="A3286" i="14"/>
  <c r="B3286" i="14" s="1"/>
  <c r="A3285" i="14"/>
  <c r="B3285" i="14" s="1"/>
  <c r="A3284" i="14"/>
  <c r="B3284" i="14" s="1"/>
  <c r="A3283" i="14"/>
  <c r="B3283" i="14" s="1"/>
  <c r="A3282" i="14"/>
  <c r="B3282" i="14" s="1"/>
  <c r="A3281" i="14"/>
  <c r="B3281" i="14" s="1"/>
  <c r="A3280" i="14"/>
  <c r="B3280" i="14" s="1"/>
  <c r="A3279" i="14"/>
  <c r="B3279" i="14" s="1"/>
  <c r="A3278" i="14"/>
  <c r="B3278" i="14"/>
  <c r="A3277" i="14"/>
  <c r="B3277" i="14"/>
  <c r="A3276" i="14"/>
  <c r="B3276" i="14" s="1"/>
  <c r="A3275" i="14"/>
  <c r="B3275" i="14" s="1"/>
  <c r="A3274" i="14"/>
  <c r="B3274" i="14" s="1"/>
  <c r="A3273" i="14"/>
  <c r="B3273" i="14" s="1"/>
  <c r="A3272" i="14"/>
  <c r="B3272" i="14" s="1"/>
  <c r="A3271" i="14"/>
  <c r="B3271" i="14" s="1"/>
  <c r="A3270" i="14"/>
  <c r="B3270" i="14" s="1"/>
  <c r="A3269" i="14"/>
  <c r="B3269" i="14" s="1"/>
  <c r="A3268" i="14"/>
  <c r="B3268" i="14"/>
  <c r="A3267" i="14"/>
  <c r="B3267" i="14" s="1"/>
  <c r="A3266" i="14"/>
  <c r="B3266" i="14" s="1"/>
  <c r="A3265" i="14"/>
  <c r="B3265" i="14" s="1"/>
  <c r="A3264" i="14"/>
  <c r="B3264" i="14" s="1"/>
  <c r="A3263" i="14"/>
  <c r="B3263" i="14" s="1"/>
  <c r="A3262" i="14"/>
  <c r="B3262" i="14" s="1"/>
  <c r="A3261" i="14"/>
  <c r="B3261" i="14" s="1"/>
  <c r="A3260" i="14"/>
  <c r="B3260" i="14" s="1"/>
  <c r="A3259" i="14"/>
  <c r="B3259" i="14" s="1"/>
  <c r="A3258" i="14"/>
  <c r="B3258" i="14" s="1"/>
  <c r="A3257" i="14"/>
  <c r="B3257" i="14" s="1"/>
  <c r="A3256" i="14"/>
  <c r="B3256" i="14" s="1"/>
  <c r="A3255" i="14"/>
  <c r="B3255" i="14" s="1"/>
  <c r="A3254" i="14"/>
  <c r="B3254" i="14" s="1"/>
  <c r="A3253" i="14"/>
  <c r="B3253" i="14"/>
  <c r="A3252" i="14"/>
  <c r="B3252" i="14" s="1"/>
  <c r="A3251" i="14"/>
  <c r="B3251" i="14" s="1"/>
  <c r="A3250" i="14"/>
  <c r="B3250" i="14" s="1"/>
  <c r="A3249" i="14"/>
  <c r="B3249" i="14" s="1"/>
  <c r="A3248" i="14"/>
  <c r="B3248" i="14"/>
  <c r="A3247" i="14"/>
  <c r="B3247" i="14" s="1"/>
  <c r="A3246" i="14"/>
  <c r="B3246" i="14" s="1"/>
  <c r="A3245" i="14"/>
  <c r="B3245" i="14" s="1"/>
  <c r="A3244" i="14"/>
  <c r="B3244" i="14"/>
  <c r="A3243" i="14"/>
  <c r="B3243" i="14" s="1"/>
  <c r="A3242" i="14"/>
  <c r="B3242" i="14" s="1"/>
  <c r="A3241" i="14"/>
  <c r="B3241" i="14" s="1"/>
  <c r="A3240" i="14"/>
  <c r="B3240" i="14" s="1"/>
  <c r="A3239" i="14"/>
  <c r="B3239" i="14" s="1"/>
  <c r="A3238" i="14"/>
  <c r="B3238" i="14" s="1"/>
  <c r="A3237" i="14"/>
  <c r="B3237" i="14" s="1"/>
  <c r="A3236" i="14"/>
  <c r="B3236" i="14" s="1"/>
  <c r="A3235" i="14"/>
  <c r="B3235" i="14" s="1"/>
  <c r="A3234" i="14"/>
  <c r="B3234" i="14"/>
  <c r="A3233" i="14"/>
  <c r="B3233" i="14" s="1"/>
  <c r="A3232" i="14"/>
  <c r="B3232" i="14" s="1"/>
  <c r="A3231" i="14"/>
  <c r="B3231" i="14" s="1"/>
  <c r="A3230" i="14"/>
  <c r="B3230" i="14"/>
  <c r="A3229" i="14"/>
  <c r="B3229" i="14" s="1"/>
  <c r="A3228" i="14"/>
  <c r="B3228" i="14" s="1"/>
  <c r="A3227" i="14"/>
  <c r="B3227" i="14" s="1"/>
  <c r="A3226" i="14"/>
  <c r="B3226" i="14" s="1"/>
  <c r="A3225" i="14"/>
  <c r="B3225" i="14" s="1"/>
  <c r="A3224" i="14"/>
  <c r="B3224" i="14" s="1"/>
  <c r="A3223" i="14"/>
  <c r="B3223" i="14" s="1"/>
  <c r="A3222" i="14"/>
  <c r="B3222" i="14" s="1"/>
  <c r="A3221" i="14"/>
  <c r="B3221" i="14" s="1"/>
  <c r="A3220" i="14"/>
  <c r="B3220" i="14" s="1"/>
  <c r="A3219" i="14"/>
  <c r="B3219" i="14" s="1"/>
  <c r="A3218" i="14"/>
  <c r="B3218" i="14" s="1"/>
  <c r="A3217" i="14"/>
  <c r="B3217" i="14" s="1"/>
  <c r="A3216" i="14"/>
  <c r="B3216" i="14" s="1"/>
  <c r="A3215" i="14"/>
  <c r="B3215" i="14" s="1"/>
  <c r="A3214" i="14"/>
  <c r="B3214" i="14"/>
  <c r="A3213" i="14"/>
  <c r="B3213" i="14" s="1"/>
  <c r="A3212" i="14"/>
  <c r="B3212" i="14" s="1"/>
  <c r="A3211" i="14"/>
  <c r="B3211" i="14" s="1"/>
  <c r="A3210" i="14"/>
  <c r="B3210" i="14"/>
  <c r="A3209" i="14"/>
  <c r="B3209" i="14" s="1"/>
  <c r="A3208" i="14"/>
  <c r="B3208" i="14"/>
  <c r="A3207" i="14"/>
  <c r="B3207" i="14" s="1"/>
  <c r="A3206" i="14"/>
  <c r="B3206" i="14"/>
  <c r="A3205" i="14"/>
  <c r="B3205" i="14" s="1"/>
  <c r="A3204" i="14"/>
  <c r="B3204" i="14" s="1"/>
  <c r="A3203" i="14"/>
  <c r="B3203" i="14" s="1"/>
  <c r="A3202" i="14"/>
  <c r="B3202" i="14" s="1"/>
  <c r="A3201" i="14"/>
  <c r="B3201" i="14" s="1"/>
  <c r="A3200" i="14"/>
  <c r="B3200" i="14" s="1"/>
  <c r="A3199" i="14"/>
  <c r="B3199" i="14" s="1"/>
  <c r="A3198" i="14"/>
  <c r="B3198" i="14" s="1"/>
  <c r="A3197" i="14"/>
  <c r="B3197" i="14" s="1"/>
  <c r="A3196" i="14"/>
  <c r="B3196" i="14" s="1"/>
  <c r="A3195" i="14"/>
  <c r="B3195" i="14" s="1"/>
  <c r="A3194" i="14"/>
  <c r="B3194" i="14" s="1"/>
  <c r="A3193" i="14"/>
  <c r="B3193" i="14"/>
  <c r="A3192" i="14"/>
  <c r="B3192" i="14"/>
  <c r="A3191" i="14"/>
  <c r="B3191" i="14" s="1"/>
  <c r="A3190" i="14"/>
  <c r="B3190" i="14" s="1"/>
  <c r="A3189" i="14"/>
  <c r="B3189" i="14" s="1"/>
  <c r="A3188" i="14"/>
  <c r="B3188" i="14"/>
  <c r="A3187" i="14"/>
  <c r="B3187" i="14" s="1"/>
  <c r="A3186" i="14"/>
  <c r="B3186" i="14" s="1"/>
  <c r="A3185" i="14"/>
  <c r="B3185" i="14" s="1"/>
  <c r="A3184" i="14"/>
  <c r="B3184" i="14" s="1"/>
  <c r="A3183" i="14"/>
  <c r="B3183" i="14" s="1"/>
  <c r="A3182" i="14"/>
  <c r="B3182" i="14" s="1"/>
  <c r="A3181" i="14"/>
  <c r="B3181" i="14" s="1"/>
  <c r="A3180" i="14"/>
  <c r="B3180" i="14" s="1"/>
  <c r="A3179" i="14"/>
  <c r="B3179" i="14" s="1"/>
  <c r="A3178" i="14"/>
  <c r="B3178" i="14" s="1"/>
  <c r="A3177" i="14"/>
  <c r="B3177" i="14" s="1"/>
  <c r="A3176" i="14"/>
  <c r="B3176" i="14" s="1"/>
  <c r="A3175" i="14"/>
  <c r="B3175" i="14" s="1"/>
  <c r="A3174" i="14"/>
  <c r="B3174" i="14" s="1"/>
  <c r="A3173" i="14"/>
  <c r="B3173" i="14" s="1"/>
  <c r="A3172" i="14"/>
  <c r="B3172" i="14"/>
  <c r="A3171" i="14"/>
  <c r="B3171" i="14" s="1"/>
  <c r="A3170" i="14"/>
  <c r="B3170" i="14" s="1"/>
  <c r="A3169" i="14"/>
  <c r="B3169" i="14" s="1"/>
  <c r="A3168" i="14"/>
  <c r="B3168" i="14" s="1"/>
  <c r="A3167" i="14"/>
  <c r="B3167" i="14"/>
  <c r="A3166" i="14"/>
  <c r="B3166" i="14" s="1"/>
  <c r="A3165" i="14"/>
  <c r="B3165" i="14" s="1"/>
  <c r="A3164" i="14"/>
  <c r="B3164" i="14" s="1"/>
  <c r="A3163" i="14"/>
  <c r="B3163" i="14"/>
  <c r="A3162" i="14"/>
  <c r="B3162" i="14" s="1"/>
  <c r="A3161" i="14"/>
  <c r="B3161" i="14" s="1"/>
  <c r="A3160" i="14"/>
  <c r="B3160" i="14" s="1"/>
  <c r="A3159" i="14"/>
  <c r="B3159" i="14" s="1"/>
  <c r="A3158" i="14"/>
  <c r="B3158" i="14" s="1"/>
  <c r="A3157" i="14"/>
  <c r="B3157" i="14" s="1"/>
  <c r="A3156" i="14"/>
  <c r="B3156" i="14" s="1"/>
  <c r="A3155" i="14"/>
  <c r="B3155" i="14"/>
  <c r="A3154" i="14"/>
  <c r="B3154" i="14" s="1"/>
  <c r="A3153" i="14"/>
  <c r="B3153" i="14" s="1"/>
  <c r="A3152" i="14"/>
  <c r="B3152" i="14" s="1"/>
  <c r="A3151" i="14"/>
  <c r="B3151" i="14" s="1"/>
  <c r="A3150" i="14"/>
  <c r="B3150" i="14" s="1"/>
  <c r="A3149" i="14"/>
  <c r="B3149" i="14" s="1"/>
  <c r="A3148" i="14"/>
  <c r="B3148" i="14" s="1"/>
  <c r="A3147" i="14"/>
  <c r="B3147" i="14" s="1"/>
  <c r="A3146" i="14"/>
  <c r="B3146" i="14" s="1"/>
  <c r="A3145" i="14"/>
  <c r="B3145" i="14" s="1"/>
  <c r="A3144" i="14"/>
  <c r="B3144" i="14" s="1"/>
  <c r="A3143" i="14"/>
  <c r="B3143" i="14" s="1"/>
  <c r="A3142" i="14"/>
  <c r="B3142" i="14" s="1"/>
  <c r="A3141" i="14"/>
  <c r="B3141" i="14" s="1"/>
  <c r="A3140" i="14"/>
  <c r="B3140" i="14" s="1"/>
  <c r="A3139" i="14"/>
  <c r="B3139" i="14" s="1"/>
  <c r="A3138" i="14"/>
  <c r="B3138" i="14" s="1"/>
  <c r="A3137" i="14"/>
  <c r="B3137" i="14" s="1"/>
  <c r="A3136" i="14"/>
  <c r="B3136" i="14" s="1"/>
  <c r="A3135" i="14"/>
  <c r="B3135" i="14" s="1"/>
  <c r="A3134" i="14"/>
  <c r="B3134" i="14" s="1"/>
  <c r="A3133" i="14"/>
  <c r="B3133" i="14"/>
  <c r="A3132" i="14"/>
  <c r="B3132" i="14" s="1"/>
  <c r="A3131" i="14"/>
  <c r="B3131" i="14" s="1"/>
  <c r="A3130" i="14"/>
  <c r="B3130" i="14" s="1"/>
  <c r="A3129" i="14"/>
  <c r="B3129" i="14" s="1"/>
  <c r="A3128" i="14"/>
  <c r="B3128" i="14" s="1"/>
  <c r="A3127" i="14"/>
  <c r="B3127" i="14" s="1"/>
  <c r="A3126" i="14"/>
  <c r="B3126" i="14" s="1"/>
  <c r="A3125" i="14"/>
  <c r="B3125" i="14"/>
  <c r="A3124" i="14"/>
  <c r="B3124" i="14" s="1"/>
  <c r="A3123" i="14"/>
  <c r="B3123" i="14" s="1"/>
  <c r="A3122" i="14"/>
  <c r="B3122" i="14" s="1"/>
  <c r="A3121" i="14"/>
  <c r="B3121" i="14" s="1"/>
  <c r="A3120" i="14"/>
  <c r="B3120" i="14" s="1"/>
  <c r="A3119" i="14"/>
  <c r="B3119" i="14" s="1"/>
  <c r="A3118" i="14"/>
  <c r="B3118" i="14" s="1"/>
  <c r="A3117" i="14"/>
  <c r="B3117" i="14"/>
  <c r="A3116" i="14"/>
  <c r="B3116" i="14" s="1"/>
  <c r="A3115" i="14"/>
  <c r="B3115" i="14" s="1"/>
  <c r="A3114" i="14"/>
  <c r="B3114" i="14" s="1"/>
  <c r="A3113" i="14"/>
  <c r="B3113" i="14" s="1"/>
  <c r="A3112" i="14"/>
  <c r="B3112" i="14"/>
  <c r="A3111" i="14"/>
  <c r="B3111" i="14" s="1"/>
  <c r="A3110" i="14"/>
  <c r="B3110" i="14" s="1"/>
  <c r="A3109" i="14"/>
  <c r="B3109" i="14" s="1"/>
  <c r="A3108" i="14"/>
  <c r="B3108" i="14" s="1"/>
  <c r="A3107" i="14"/>
  <c r="B3107" i="14" s="1"/>
  <c r="A3106" i="14"/>
  <c r="B3106" i="14" s="1"/>
  <c r="A3105" i="14"/>
  <c r="B3105" i="14" s="1"/>
  <c r="A3104" i="14"/>
  <c r="B3104" i="14" s="1"/>
  <c r="A3103" i="14"/>
  <c r="B3103" i="14" s="1"/>
  <c r="A3102" i="14"/>
  <c r="B3102" i="14" s="1"/>
  <c r="A3101" i="14"/>
  <c r="B3101" i="14" s="1"/>
  <c r="A3100" i="14"/>
  <c r="B3100" i="14" s="1"/>
  <c r="A3099" i="14"/>
  <c r="B3099" i="14" s="1"/>
  <c r="A3098" i="14"/>
  <c r="B3098" i="14" s="1"/>
  <c r="A3097" i="14"/>
  <c r="B3097" i="14" s="1"/>
  <c r="A3096" i="14"/>
  <c r="B3096" i="14"/>
  <c r="A3095" i="14"/>
  <c r="B3095" i="14" s="1"/>
  <c r="A3094" i="14"/>
  <c r="B3094" i="14"/>
  <c r="A3093" i="14"/>
  <c r="B3093" i="14" s="1"/>
  <c r="A3092" i="14"/>
  <c r="B3092" i="14" s="1"/>
  <c r="A3091" i="14"/>
  <c r="B3091" i="14" s="1"/>
  <c r="A3090" i="14"/>
  <c r="B3090" i="14" s="1"/>
  <c r="A3089" i="14"/>
  <c r="B3089" i="14" s="1"/>
  <c r="A3088" i="14"/>
  <c r="B3088" i="14" s="1"/>
  <c r="A3087" i="14"/>
  <c r="B3087" i="14" s="1"/>
  <c r="A3086" i="14"/>
  <c r="B3086" i="14" s="1"/>
  <c r="A3085" i="14"/>
  <c r="B3085" i="14" s="1"/>
  <c r="A3084" i="14"/>
  <c r="B3084" i="14" s="1"/>
  <c r="A3083" i="14"/>
  <c r="B3083" i="14" s="1"/>
  <c r="A3082" i="14"/>
  <c r="B3082" i="14" s="1"/>
  <c r="A3081" i="14"/>
  <c r="B3081" i="14" s="1"/>
  <c r="A3080" i="14"/>
  <c r="B3080" i="14" s="1"/>
  <c r="A3079" i="14"/>
  <c r="B3079" i="14" s="1"/>
  <c r="A3078" i="14"/>
  <c r="B3078" i="14" s="1"/>
  <c r="A3077" i="14"/>
  <c r="B3077" i="14" s="1"/>
  <c r="A3076" i="14"/>
  <c r="B3076" i="14" s="1"/>
  <c r="A3075" i="14"/>
  <c r="B3075" i="14" s="1"/>
  <c r="A3074" i="14"/>
  <c r="B3074" i="14" s="1"/>
  <c r="A3073" i="14"/>
  <c r="B3073" i="14" s="1"/>
  <c r="A3072" i="14"/>
  <c r="B3072" i="14" s="1"/>
  <c r="A3071" i="14"/>
  <c r="B3071" i="14" s="1"/>
  <c r="A3070" i="14"/>
  <c r="B3070" i="14" s="1"/>
  <c r="A3069" i="14"/>
  <c r="B3069" i="14"/>
  <c r="A3068" i="14"/>
  <c r="B3068" i="14" s="1"/>
  <c r="A3067" i="14"/>
  <c r="B3067" i="14" s="1"/>
  <c r="A3066" i="14"/>
  <c r="B3066" i="14"/>
  <c r="A3065" i="14"/>
  <c r="B3065" i="14" s="1"/>
  <c r="A3064" i="14"/>
  <c r="B3064" i="14"/>
  <c r="A3063" i="14"/>
  <c r="B3063" i="14" s="1"/>
  <c r="A3062" i="14"/>
  <c r="B3062" i="14" s="1"/>
  <c r="A3061" i="14"/>
  <c r="B3061" i="14" s="1"/>
  <c r="A3060" i="14"/>
  <c r="B3060" i="14" s="1"/>
  <c r="A3059" i="14"/>
  <c r="B3059" i="14" s="1"/>
  <c r="A3058" i="14"/>
  <c r="B3058" i="14" s="1"/>
  <c r="A3057" i="14"/>
  <c r="B3057" i="14"/>
  <c r="A3056" i="14"/>
  <c r="B3056" i="14" s="1"/>
  <c r="A3055" i="14"/>
  <c r="B3055" i="14"/>
  <c r="A3054" i="14"/>
  <c r="B3054" i="14" s="1"/>
  <c r="A3053" i="14"/>
  <c r="B3053" i="14" s="1"/>
  <c r="A3052" i="14"/>
  <c r="B3052" i="14" s="1"/>
  <c r="A3051" i="14"/>
  <c r="B3051" i="14" s="1"/>
  <c r="A3050" i="14"/>
  <c r="B3050" i="14" s="1"/>
  <c r="A3049" i="14"/>
  <c r="B3049" i="14"/>
  <c r="A3048" i="14"/>
  <c r="B3048" i="14" s="1"/>
  <c r="A3047" i="14"/>
  <c r="B3047" i="14" s="1"/>
  <c r="A3046" i="14"/>
  <c r="B3046" i="14" s="1"/>
  <c r="A3045" i="14"/>
  <c r="B3045" i="14" s="1"/>
  <c r="A3044" i="14"/>
  <c r="B3044" i="14" s="1"/>
  <c r="A3043" i="14"/>
  <c r="B3043" i="14" s="1"/>
  <c r="A3042" i="14"/>
  <c r="B3042" i="14" s="1"/>
  <c r="A3041" i="14"/>
  <c r="B3041" i="14" s="1"/>
  <c r="A3040" i="14"/>
  <c r="B3040" i="14" s="1"/>
  <c r="A3039" i="14"/>
  <c r="B3039" i="14" s="1"/>
  <c r="A3038" i="14"/>
  <c r="B3038" i="14" s="1"/>
  <c r="A3037" i="14"/>
  <c r="B3037" i="14" s="1"/>
  <c r="A3036" i="14"/>
  <c r="B3036" i="14" s="1"/>
  <c r="A3035" i="14"/>
  <c r="B3035" i="14" s="1"/>
  <c r="A3034" i="14"/>
  <c r="B3034" i="14" s="1"/>
  <c r="A3033" i="14"/>
  <c r="B3033" i="14" s="1"/>
  <c r="A3032" i="14"/>
  <c r="B3032" i="14" s="1"/>
  <c r="A3031" i="14"/>
  <c r="B3031" i="14" s="1"/>
  <c r="A3030" i="14"/>
  <c r="B3030" i="14" s="1"/>
  <c r="A3029" i="14"/>
  <c r="B3029" i="14"/>
  <c r="A3028" i="14"/>
  <c r="B3028" i="14" s="1"/>
  <c r="A3027" i="14"/>
  <c r="B3027" i="14"/>
  <c r="A3026" i="14"/>
  <c r="B3026" i="14" s="1"/>
  <c r="A3025" i="14"/>
  <c r="B3025" i="14"/>
  <c r="A3024" i="14"/>
  <c r="B3024" i="14"/>
  <c r="A3023" i="14"/>
  <c r="B3023" i="14" s="1"/>
  <c r="A3022" i="14"/>
  <c r="B3022" i="14" s="1"/>
  <c r="A3021" i="14"/>
  <c r="B3021" i="14" s="1"/>
  <c r="A3020" i="14"/>
  <c r="B3020" i="14" s="1"/>
  <c r="A3019" i="14"/>
  <c r="B3019" i="14" s="1"/>
  <c r="A3018" i="14"/>
  <c r="B3018" i="14" s="1"/>
  <c r="A3017" i="14"/>
  <c r="B3017" i="14" s="1"/>
  <c r="A3016" i="14"/>
  <c r="B3016" i="14" s="1"/>
  <c r="A3015" i="14"/>
  <c r="B3015" i="14" s="1"/>
  <c r="A3014" i="14"/>
  <c r="B3014" i="14" s="1"/>
  <c r="A3013" i="14"/>
  <c r="B3013" i="14" s="1"/>
  <c r="A3012" i="14"/>
  <c r="B3012" i="14" s="1"/>
  <c r="A3011" i="14"/>
  <c r="B3011" i="14" s="1"/>
  <c r="A3010" i="14"/>
  <c r="B3010" i="14"/>
  <c r="A3009" i="14"/>
  <c r="B3009" i="14" s="1"/>
  <c r="A3008" i="14"/>
  <c r="B3008" i="14" s="1"/>
  <c r="A3007" i="14"/>
  <c r="B3007" i="14" s="1"/>
  <c r="A3006" i="14"/>
  <c r="B3006" i="14" s="1"/>
  <c r="A3005" i="14"/>
  <c r="B3005" i="14" s="1"/>
  <c r="A3004" i="14"/>
  <c r="B3004" i="14" s="1"/>
  <c r="A3003" i="14"/>
  <c r="B3003" i="14" s="1"/>
  <c r="A3002" i="14"/>
  <c r="B3002" i="14" s="1"/>
  <c r="A3001" i="14"/>
  <c r="B3001" i="14" s="1"/>
  <c r="A3000" i="14"/>
  <c r="B3000" i="14" s="1"/>
  <c r="A2999" i="14"/>
  <c r="B2999" i="14"/>
  <c r="A2998" i="14"/>
  <c r="B2998" i="14"/>
  <c r="A2997" i="14"/>
  <c r="B2997" i="14" s="1"/>
  <c r="A2996" i="14"/>
  <c r="B2996" i="14" s="1"/>
  <c r="A2995" i="14"/>
  <c r="B2995" i="14" s="1"/>
  <c r="A2994" i="14"/>
  <c r="B2994" i="14" s="1"/>
  <c r="A2993" i="14"/>
  <c r="B2993" i="14" s="1"/>
  <c r="A2992" i="14"/>
  <c r="B2992" i="14" s="1"/>
  <c r="A2991" i="14"/>
  <c r="B2991" i="14" s="1"/>
  <c r="A2990" i="14"/>
  <c r="B2990" i="14" s="1"/>
  <c r="A2989" i="14"/>
  <c r="B2989" i="14" s="1"/>
  <c r="A2988" i="14"/>
  <c r="B2988" i="14" s="1"/>
  <c r="A2987" i="14"/>
  <c r="B2987" i="14" s="1"/>
  <c r="A2986" i="14"/>
  <c r="B2986" i="14" s="1"/>
  <c r="A2985" i="14"/>
  <c r="B2985" i="14"/>
  <c r="A2984" i="14"/>
  <c r="B2984" i="14" s="1"/>
  <c r="A2983" i="14"/>
  <c r="B2983" i="14" s="1"/>
  <c r="A2982" i="14"/>
  <c r="B2982" i="14" s="1"/>
  <c r="A2981" i="14"/>
  <c r="B2981" i="14" s="1"/>
  <c r="A2980" i="14"/>
  <c r="B2980" i="14" s="1"/>
  <c r="A2979" i="14"/>
  <c r="B2979" i="14" s="1"/>
  <c r="A2978" i="14"/>
  <c r="B2978" i="14" s="1"/>
  <c r="A2977" i="14"/>
  <c r="B2977" i="14" s="1"/>
  <c r="A2976" i="14"/>
  <c r="B2976" i="14" s="1"/>
  <c r="A2975" i="14"/>
  <c r="B2975" i="14" s="1"/>
  <c r="A2974" i="14"/>
  <c r="B2974" i="14" s="1"/>
  <c r="A2973" i="14"/>
  <c r="B2973" i="14" s="1"/>
  <c r="A2972" i="14"/>
  <c r="B2972" i="14" s="1"/>
  <c r="A2971" i="14"/>
  <c r="B2971" i="14" s="1"/>
  <c r="A2970" i="14"/>
  <c r="B2970" i="14" s="1"/>
  <c r="A2969" i="14"/>
  <c r="B2969" i="14" s="1"/>
  <c r="A2968" i="14"/>
  <c r="B2968" i="14" s="1"/>
  <c r="A2967" i="14"/>
  <c r="B2967" i="14" s="1"/>
  <c r="A2966" i="14"/>
  <c r="B2966" i="14" s="1"/>
  <c r="A2965" i="14"/>
  <c r="B2965" i="14" s="1"/>
  <c r="A2964" i="14"/>
  <c r="B2964" i="14" s="1"/>
  <c r="A2963" i="14"/>
  <c r="B2963" i="14" s="1"/>
  <c r="A2962" i="14"/>
  <c r="B2962" i="14" s="1"/>
  <c r="A2961" i="14"/>
  <c r="B2961" i="14" s="1"/>
  <c r="A2960" i="14"/>
  <c r="B2960" i="14" s="1"/>
  <c r="A2959" i="14"/>
  <c r="B2959" i="14" s="1"/>
  <c r="A2958" i="14"/>
  <c r="B2958" i="14" s="1"/>
  <c r="A2957" i="14"/>
  <c r="B2957" i="14"/>
  <c r="A2956" i="14"/>
  <c r="B2956" i="14" s="1"/>
  <c r="A2955" i="14"/>
  <c r="B2955" i="14" s="1"/>
  <c r="A2954" i="14"/>
  <c r="B2954" i="14" s="1"/>
  <c r="A2953" i="14"/>
  <c r="B2953" i="14" s="1"/>
  <c r="A2952" i="14"/>
  <c r="B2952" i="14"/>
  <c r="A2951" i="14"/>
  <c r="B2951" i="14" s="1"/>
  <c r="A2950" i="14"/>
  <c r="B2950" i="14" s="1"/>
  <c r="A2949" i="14"/>
  <c r="B2949" i="14" s="1"/>
  <c r="A2948" i="14"/>
  <c r="B2948" i="14" s="1"/>
  <c r="A2947" i="14"/>
  <c r="B2947" i="14" s="1"/>
  <c r="A2946" i="14"/>
  <c r="B2946" i="14" s="1"/>
  <c r="A2945" i="14"/>
  <c r="B2945" i="14" s="1"/>
  <c r="A2944" i="14"/>
  <c r="B2944" i="14" s="1"/>
  <c r="A2943" i="14"/>
  <c r="B2943" i="14" s="1"/>
  <c r="A2942" i="14"/>
  <c r="B2942" i="14" s="1"/>
  <c r="A2941" i="14"/>
  <c r="B2941" i="14" s="1"/>
  <c r="A2940" i="14"/>
  <c r="B2940" i="14" s="1"/>
  <c r="A2939" i="14"/>
  <c r="B2939" i="14"/>
  <c r="A2938" i="14"/>
  <c r="B2938" i="14"/>
  <c r="A2937" i="14"/>
  <c r="B2937" i="14" s="1"/>
  <c r="A2936" i="14"/>
  <c r="B2936" i="14" s="1"/>
  <c r="A2935" i="14"/>
  <c r="B2935" i="14" s="1"/>
  <c r="A2934" i="14"/>
  <c r="B2934" i="14" s="1"/>
  <c r="A2933" i="14"/>
  <c r="B2933" i="14" s="1"/>
  <c r="A2932" i="14"/>
  <c r="B2932" i="14" s="1"/>
  <c r="A2931" i="14"/>
  <c r="B2931" i="14"/>
  <c r="A2930" i="14"/>
  <c r="B2930" i="14" s="1"/>
  <c r="A2929" i="14"/>
  <c r="B2929" i="14" s="1"/>
  <c r="A2928" i="14"/>
  <c r="B2928" i="14" s="1"/>
  <c r="A2927" i="14"/>
  <c r="B2927" i="14" s="1"/>
  <c r="A2926" i="14"/>
  <c r="B2926" i="14" s="1"/>
  <c r="A2925" i="14"/>
  <c r="B2925" i="14" s="1"/>
  <c r="A2924" i="14"/>
  <c r="B2924" i="14" s="1"/>
  <c r="A2923" i="14"/>
  <c r="B2923" i="14" s="1"/>
  <c r="A2922" i="14"/>
  <c r="B2922" i="14" s="1"/>
  <c r="A2921" i="14"/>
  <c r="B2921" i="14" s="1"/>
  <c r="A2920" i="14"/>
  <c r="B2920" i="14" s="1"/>
  <c r="A2919" i="14"/>
  <c r="B2919" i="14" s="1"/>
  <c r="A2918" i="14"/>
  <c r="B2918" i="14" s="1"/>
  <c r="A2917" i="14"/>
  <c r="B2917" i="14"/>
  <c r="A2916" i="14"/>
  <c r="B2916" i="14" s="1"/>
  <c r="A2915" i="14"/>
  <c r="B2915" i="14" s="1"/>
  <c r="A2914" i="14"/>
  <c r="B2914" i="14"/>
  <c r="A2913" i="14"/>
  <c r="B2913" i="14" s="1"/>
  <c r="A2912" i="14"/>
  <c r="B2912" i="14" s="1"/>
  <c r="A2911" i="14"/>
  <c r="B2911" i="14" s="1"/>
  <c r="A2910" i="14"/>
  <c r="B2910" i="14" s="1"/>
  <c r="A2909" i="14"/>
  <c r="B2909" i="14"/>
  <c r="A2908" i="14"/>
  <c r="B2908" i="14" s="1"/>
  <c r="A2907" i="14"/>
  <c r="B2907" i="14" s="1"/>
  <c r="A2906" i="14"/>
  <c r="B2906" i="14" s="1"/>
  <c r="A2905" i="14"/>
  <c r="B2905" i="14" s="1"/>
  <c r="A2904" i="14"/>
  <c r="B2904" i="14" s="1"/>
  <c r="A2903" i="14"/>
  <c r="B2903" i="14" s="1"/>
  <c r="A2902" i="14"/>
  <c r="B2902" i="14" s="1"/>
  <c r="A2901" i="14"/>
  <c r="B2901" i="14" s="1"/>
  <c r="A2900" i="14"/>
  <c r="B2900" i="14" s="1"/>
  <c r="A2899" i="14"/>
  <c r="B2899" i="14" s="1"/>
  <c r="A2898" i="14"/>
  <c r="B2898" i="14"/>
  <c r="A2897" i="14"/>
  <c r="B2897" i="14" s="1"/>
  <c r="A2896" i="14"/>
  <c r="B2896" i="14" s="1"/>
  <c r="A2895" i="14"/>
  <c r="B2895" i="14" s="1"/>
  <c r="A2894" i="14"/>
  <c r="B2894" i="14" s="1"/>
  <c r="A2893" i="14"/>
  <c r="B2893" i="14" s="1"/>
  <c r="A2892" i="14"/>
  <c r="B2892" i="14" s="1"/>
  <c r="A2891" i="14"/>
  <c r="B2891" i="14" s="1"/>
  <c r="A2890" i="14"/>
  <c r="B2890" i="14" s="1"/>
  <c r="A2889" i="14"/>
  <c r="B2889" i="14" s="1"/>
  <c r="A2888" i="14"/>
  <c r="B2888" i="14" s="1"/>
  <c r="A2887" i="14"/>
  <c r="B2887" i="14" s="1"/>
  <c r="A2886" i="14"/>
  <c r="B2886" i="14" s="1"/>
  <c r="A2885" i="14"/>
  <c r="B2885" i="14" s="1"/>
  <c r="A2884" i="14"/>
  <c r="B2884" i="14"/>
  <c r="A2883" i="14"/>
  <c r="B2883" i="14" s="1"/>
  <c r="A2882" i="14"/>
  <c r="B2882" i="14" s="1"/>
  <c r="A2881" i="14"/>
  <c r="B2881" i="14" s="1"/>
  <c r="A2880" i="14"/>
  <c r="B2880" i="14" s="1"/>
  <c r="A2879" i="14"/>
  <c r="B2879" i="14" s="1"/>
  <c r="A2878" i="14"/>
  <c r="B2878" i="14" s="1"/>
  <c r="A2877" i="14"/>
  <c r="B2877" i="14" s="1"/>
  <c r="A2876" i="14"/>
  <c r="B2876" i="14" s="1"/>
  <c r="A2875" i="14"/>
  <c r="B2875" i="14" s="1"/>
  <c r="A2874" i="14"/>
  <c r="B2874" i="14" s="1"/>
  <c r="A2873" i="14"/>
  <c r="B2873" i="14" s="1"/>
  <c r="A2872" i="14"/>
  <c r="B2872" i="14" s="1"/>
  <c r="A2871" i="14"/>
  <c r="B2871" i="14"/>
  <c r="A2870" i="14"/>
  <c r="B2870" i="14" s="1"/>
  <c r="A2869" i="14"/>
  <c r="B2869" i="14" s="1"/>
  <c r="A2868" i="14"/>
  <c r="B2868" i="14" s="1"/>
  <c r="A2867" i="14"/>
  <c r="B2867" i="14" s="1"/>
  <c r="A2866" i="14"/>
  <c r="B2866" i="14" s="1"/>
  <c r="A2865" i="14"/>
  <c r="B2865" i="14" s="1"/>
  <c r="A2864" i="14"/>
  <c r="B2864" i="14" s="1"/>
  <c r="A2863" i="14"/>
  <c r="B2863" i="14" s="1"/>
  <c r="A2862" i="14"/>
  <c r="B2862" i="14" s="1"/>
  <c r="A2861" i="14"/>
  <c r="B2861" i="14" s="1"/>
  <c r="A2860" i="14"/>
  <c r="B2860" i="14" s="1"/>
  <c r="A2859" i="14"/>
  <c r="B2859" i="14" s="1"/>
  <c r="A2858" i="14"/>
  <c r="B2858" i="14" s="1"/>
  <c r="A2857" i="14"/>
  <c r="B2857" i="14" s="1"/>
  <c r="A2856" i="14"/>
  <c r="B2856" i="14"/>
  <c r="A2855" i="14"/>
  <c r="B2855" i="14" s="1"/>
  <c r="A2854" i="14"/>
  <c r="B2854" i="14" s="1"/>
  <c r="A2853" i="14"/>
  <c r="B2853" i="14" s="1"/>
  <c r="A2852" i="14"/>
  <c r="B2852" i="14" s="1"/>
  <c r="A2851" i="14"/>
  <c r="B2851" i="14" s="1"/>
  <c r="A2850" i="14"/>
  <c r="B2850" i="14" s="1"/>
  <c r="A2849" i="14"/>
  <c r="B2849" i="14" s="1"/>
  <c r="A2848" i="14"/>
  <c r="B2848" i="14" s="1"/>
  <c r="A2847" i="14"/>
  <c r="B2847" i="14" s="1"/>
  <c r="A2846" i="14"/>
  <c r="B2846" i="14" s="1"/>
  <c r="A2845" i="14"/>
  <c r="B2845" i="14" s="1"/>
  <c r="A2844" i="14"/>
  <c r="B2844" i="14" s="1"/>
  <c r="A2843" i="14"/>
  <c r="B2843" i="14" s="1"/>
  <c r="A2842" i="14"/>
  <c r="B2842" i="14" s="1"/>
  <c r="A2841" i="14"/>
  <c r="B2841" i="14" s="1"/>
  <c r="A2840" i="14"/>
  <c r="B2840" i="14" s="1"/>
  <c r="A2839" i="14"/>
  <c r="B2839" i="14" s="1"/>
  <c r="A2838" i="14"/>
  <c r="B2838" i="14" s="1"/>
  <c r="A2837" i="14"/>
  <c r="B2837" i="14" s="1"/>
  <c r="A2836" i="14"/>
  <c r="B2836" i="14" s="1"/>
  <c r="A2835" i="14"/>
  <c r="B2835" i="14" s="1"/>
  <c r="A2834" i="14"/>
  <c r="B2834" i="14" s="1"/>
  <c r="A2833" i="14"/>
  <c r="B2833" i="14" s="1"/>
  <c r="A2832" i="14"/>
  <c r="B2832" i="14" s="1"/>
  <c r="A2831" i="14"/>
  <c r="B2831" i="14" s="1"/>
  <c r="A2830" i="14"/>
  <c r="B2830" i="14"/>
  <c r="A2829" i="14"/>
  <c r="B2829" i="14" s="1"/>
  <c r="A2828" i="14"/>
  <c r="B2828" i="14" s="1"/>
  <c r="A2827" i="14"/>
  <c r="B2827" i="14" s="1"/>
  <c r="A2826" i="14"/>
  <c r="B2826" i="14" s="1"/>
  <c r="A2825" i="14"/>
  <c r="B2825" i="14" s="1"/>
  <c r="A2824" i="14"/>
  <c r="B2824" i="14" s="1"/>
  <c r="A2823" i="14"/>
  <c r="B2823" i="14" s="1"/>
  <c r="A2822" i="14"/>
  <c r="B2822" i="14" s="1"/>
  <c r="A2821" i="14"/>
  <c r="B2821" i="14" s="1"/>
  <c r="A2820" i="14"/>
  <c r="B2820" i="14" s="1"/>
  <c r="A2819" i="14"/>
  <c r="B2819" i="14" s="1"/>
  <c r="A2818" i="14"/>
  <c r="B2818" i="14" s="1"/>
  <c r="A2817" i="14"/>
  <c r="B2817" i="14" s="1"/>
  <c r="A2816" i="14"/>
  <c r="B2816" i="14" s="1"/>
  <c r="A2815" i="14"/>
  <c r="B2815" i="14" s="1"/>
  <c r="A2814" i="14"/>
  <c r="B2814" i="14" s="1"/>
  <c r="A2813" i="14"/>
  <c r="B2813" i="14" s="1"/>
  <c r="A2812" i="14"/>
  <c r="B2812" i="14" s="1"/>
  <c r="A2811" i="14"/>
  <c r="B2811" i="14" s="1"/>
  <c r="A2810" i="14"/>
  <c r="B2810" i="14" s="1"/>
  <c r="A2809" i="14"/>
  <c r="B2809" i="14"/>
  <c r="A2808" i="14"/>
  <c r="B2808" i="14" s="1"/>
  <c r="A2807" i="14"/>
  <c r="B2807" i="14" s="1"/>
  <c r="A2806" i="14"/>
  <c r="B2806" i="14" s="1"/>
  <c r="A2805" i="14"/>
  <c r="B2805" i="14" s="1"/>
  <c r="A2804" i="14"/>
  <c r="B2804" i="14" s="1"/>
  <c r="A2803" i="14"/>
  <c r="B2803" i="14" s="1"/>
  <c r="A2802" i="14"/>
  <c r="B2802" i="14" s="1"/>
  <c r="A2801" i="14"/>
  <c r="B2801" i="14" s="1"/>
  <c r="A2800" i="14"/>
  <c r="B2800" i="14"/>
  <c r="A2799" i="14"/>
  <c r="B2799" i="14" s="1"/>
  <c r="A2798" i="14"/>
  <c r="B2798" i="14" s="1"/>
  <c r="A2797" i="14"/>
  <c r="B2797" i="14" s="1"/>
  <c r="A2796" i="14"/>
  <c r="B2796" i="14" s="1"/>
  <c r="A2795" i="14"/>
  <c r="B2795" i="14" s="1"/>
  <c r="A2794" i="14"/>
  <c r="B2794" i="14" s="1"/>
  <c r="A2793" i="14"/>
  <c r="B2793" i="14" s="1"/>
  <c r="A2792" i="14"/>
  <c r="B2792" i="14" s="1"/>
  <c r="A2791" i="14"/>
  <c r="B2791" i="14" s="1"/>
  <c r="A2790" i="14"/>
  <c r="B2790" i="14" s="1"/>
  <c r="A2789" i="14"/>
  <c r="B2789" i="14" s="1"/>
  <c r="A2788" i="14"/>
  <c r="B2788" i="14" s="1"/>
  <c r="A2787" i="14"/>
  <c r="B2787" i="14" s="1"/>
  <c r="A2786" i="14"/>
  <c r="B2786" i="14" s="1"/>
  <c r="A2785" i="14"/>
  <c r="B2785" i="14" s="1"/>
  <c r="A2784" i="14"/>
  <c r="B2784" i="14" s="1"/>
  <c r="A2783" i="14"/>
  <c r="B2783" i="14" s="1"/>
  <c r="A2782" i="14"/>
  <c r="B2782" i="14"/>
  <c r="A2781" i="14"/>
  <c r="B2781" i="14" s="1"/>
  <c r="A2780" i="14"/>
  <c r="B2780" i="14" s="1"/>
  <c r="A2779" i="14"/>
  <c r="B2779" i="14"/>
  <c r="A2778" i="14"/>
  <c r="B2778" i="14" s="1"/>
  <c r="A2777" i="14"/>
  <c r="B2777" i="14" s="1"/>
  <c r="A2776" i="14"/>
  <c r="B2776" i="14" s="1"/>
  <c r="A2775" i="14"/>
  <c r="B2775" i="14" s="1"/>
  <c r="A2774" i="14"/>
  <c r="B2774" i="14" s="1"/>
  <c r="A2773" i="14"/>
  <c r="B2773" i="14" s="1"/>
  <c r="A2772" i="14"/>
  <c r="B2772" i="14" s="1"/>
  <c r="A2771" i="14"/>
  <c r="B2771" i="14" s="1"/>
  <c r="A2770" i="14"/>
  <c r="B2770" i="14"/>
  <c r="A2769" i="14"/>
  <c r="B2769" i="14" s="1"/>
  <c r="A2768" i="14"/>
  <c r="B2768" i="14" s="1"/>
  <c r="A2767" i="14"/>
  <c r="B2767" i="14" s="1"/>
  <c r="A2766" i="14"/>
  <c r="B2766" i="14" s="1"/>
  <c r="A2765" i="14"/>
  <c r="B2765" i="14"/>
  <c r="A2764" i="14"/>
  <c r="B2764" i="14" s="1"/>
  <c r="A2763" i="14"/>
  <c r="B2763" i="14" s="1"/>
  <c r="A2762" i="14"/>
  <c r="B2762" i="14" s="1"/>
  <c r="A2761" i="14"/>
  <c r="B2761" i="14" s="1"/>
  <c r="A2760" i="14"/>
  <c r="B2760" i="14" s="1"/>
  <c r="A2759" i="14"/>
  <c r="B2759" i="14" s="1"/>
  <c r="A2758" i="14"/>
  <c r="B2758" i="14" s="1"/>
  <c r="A2757" i="14"/>
  <c r="B2757" i="14" s="1"/>
  <c r="A2756" i="14"/>
  <c r="B2756" i="14" s="1"/>
  <c r="A2755" i="14"/>
  <c r="B2755" i="14" s="1"/>
  <c r="A2754" i="14"/>
  <c r="B2754" i="14"/>
  <c r="A2753" i="14"/>
  <c r="B2753" i="14" s="1"/>
  <c r="A2752" i="14"/>
  <c r="B2752" i="14" s="1"/>
  <c r="A2751" i="14"/>
  <c r="B2751" i="14" s="1"/>
  <c r="A2750" i="14"/>
  <c r="B2750" i="14" s="1"/>
  <c r="A2749" i="14"/>
  <c r="B2749" i="14" s="1"/>
  <c r="A2748" i="14"/>
  <c r="B2748" i="14"/>
  <c r="A2747" i="14"/>
  <c r="B2747" i="14" s="1"/>
  <c r="A2746" i="14"/>
  <c r="B2746" i="14" s="1"/>
  <c r="A2745" i="14"/>
  <c r="B2745" i="14" s="1"/>
  <c r="A2744" i="14"/>
  <c r="B2744" i="14" s="1"/>
  <c r="A2743" i="14"/>
  <c r="B2743" i="14" s="1"/>
  <c r="A2742" i="14"/>
  <c r="B2742" i="14" s="1"/>
  <c r="A2741" i="14"/>
  <c r="B2741" i="14" s="1"/>
  <c r="A2740" i="14"/>
  <c r="B2740" i="14" s="1"/>
  <c r="A2739" i="14"/>
  <c r="B2739" i="14" s="1"/>
  <c r="A2738" i="14"/>
  <c r="B2738" i="14" s="1"/>
  <c r="A2737" i="14"/>
  <c r="B2737" i="14" s="1"/>
  <c r="A2736" i="14"/>
  <c r="B2736" i="14" s="1"/>
  <c r="A2735" i="14"/>
  <c r="B2735" i="14"/>
  <c r="A2734" i="14"/>
  <c r="B2734" i="14" s="1"/>
  <c r="A2733" i="14"/>
  <c r="B2733" i="14" s="1"/>
  <c r="A2732" i="14"/>
  <c r="B2732" i="14" s="1"/>
  <c r="A2731" i="14"/>
  <c r="B2731" i="14" s="1"/>
  <c r="A2730" i="14"/>
  <c r="B2730" i="14" s="1"/>
  <c r="A2729" i="14"/>
  <c r="B2729" i="14" s="1"/>
  <c r="A2728" i="14"/>
  <c r="B2728" i="14"/>
  <c r="A2727" i="14"/>
  <c r="B2727" i="14" s="1"/>
  <c r="A2726" i="14"/>
  <c r="B2726" i="14" s="1"/>
  <c r="A2725" i="14"/>
  <c r="B2725" i="14"/>
  <c r="A2724" i="14"/>
  <c r="B2724" i="14" s="1"/>
  <c r="A2723" i="14"/>
  <c r="B2723" i="14" s="1"/>
  <c r="A2722" i="14"/>
  <c r="B2722" i="14"/>
  <c r="A2721" i="14"/>
  <c r="B2721" i="14" s="1"/>
  <c r="A2720" i="14"/>
  <c r="B2720" i="14" s="1"/>
  <c r="A2719" i="14"/>
  <c r="B2719" i="14" s="1"/>
  <c r="A2718" i="14"/>
  <c r="B2718" i="14" s="1"/>
  <c r="A2717" i="14"/>
  <c r="B2717" i="14" s="1"/>
  <c r="A2716" i="14"/>
  <c r="B2716" i="14" s="1"/>
  <c r="A2715" i="14"/>
  <c r="B2715" i="14" s="1"/>
  <c r="A2714" i="14"/>
  <c r="B2714" i="14" s="1"/>
  <c r="A2713" i="14"/>
  <c r="B2713" i="14" s="1"/>
  <c r="A2712" i="14"/>
  <c r="B2712" i="14" s="1"/>
  <c r="A2711" i="14"/>
  <c r="B2711" i="14" s="1"/>
  <c r="A2710" i="14"/>
  <c r="B2710" i="14"/>
  <c r="A2709" i="14"/>
  <c r="B2709" i="14" s="1"/>
  <c r="A2708" i="14"/>
  <c r="B2708" i="14" s="1"/>
  <c r="A2707" i="14"/>
  <c r="B2707" i="14" s="1"/>
  <c r="A2706" i="14"/>
  <c r="B2706" i="14" s="1"/>
  <c r="A2705" i="14"/>
  <c r="B2705" i="14" s="1"/>
  <c r="A2704" i="14"/>
  <c r="B2704" i="14" s="1"/>
  <c r="A2703" i="14"/>
  <c r="B2703" i="14" s="1"/>
  <c r="A2702" i="14"/>
  <c r="B2702" i="14" s="1"/>
  <c r="A2701" i="14"/>
  <c r="B2701" i="14" s="1"/>
  <c r="A2700" i="14"/>
  <c r="B2700" i="14" s="1"/>
  <c r="A2699" i="14"/>
  <c r="B2699" i="14" s="1"/>
  <c r="A2698" i="14"/>
  <c r="B2698" i="14" s="1"/>
  <c r="A2697" i="14"/>
  <c r="B2697" i="14" s="1"/>
  <c r="A2696" i="14"/>
  <c r="B2696" i="14" s="1"/>
  <c r="A2695" i="14"/>
  <c r="B2695" i="14" s="1"/>
  <c r="A2694" i="14"/>
  <c r="B2694" i="14" s="1"/>
  <c r="A2693" i="14"/>
  <c r="B2693" i="14" s="1"/>
  <c r="A2692" i="14"/>
  <c r="B2692" i="14" s="1"/>
  <c r="A2691" i="14"/>
  <c r="B2691" i="14" s="1"/>
  <c r="A2690" i="14"/>
  <c r="B2690" i="14" s="1"/>
  <c r="A2689" i="14"/>
  <c r="B2689" i="14" s="1"/>
  <c r="A2688" i="14"/>
  <c r="B2688" i="14" s="1"/>
  <c r="A2687" i="14"/>
  <c r="B2687" i="14" s="1"/>
  <c r="A2686" i="14"/>
  <c r="B2686" i="14" s="1"/>
  <c r="A2685" i="14"/>
  <c r="B2685" i="14" s="1"/>
  <c r="A2684" i="14"/>
  <c r="B2684" i="14" s="1"/>
  <c r="A2683" i="14"/>
  <c r="B2683" i="14" s="1"/>
  <c r="A2682" i="14"/>
  <c r="B2682" i="14" s="1"/>
  <c r="A2681" i="14"/>
  <c r="B2681" i="14"/>
  <c r="A2680" i="14"/>
  <c r="B2680" i="14" s="1"/>
  <c r="A2679" i="14"/>
  <c r="B2679" i="14" s="1"/>
  <c r="A2678" i="14"/>
  <c r="B2678" i="14" s="1"/>
  <c r="A2677" i="14"/>
  <c r="B2677" i="14" s="1"/>
  <c r="A2676" i="14"/>
  <c r="B2676" i="14" s="1"/>
  <c r="A2675" i="14"/>
  <c r="B2675" i="14" s="1"/>
  <c r="A2674" i="14"/>
  <c r="B2674" i="14"/>
  <c r="A2673" i="14"/>
  <c r="B2673" i="14" s="1"/>
  <c r="A2672" i="14"/>
  <c r="B2672" i="14"/>
  <c r="A2671" i="14"/>
  <c r="B2671" i="14" s="1"/>
  <c r="A2670" i="14"/>
  <c r="B2670" i="14" s="1"/>
  <c r="A2669" i="14"/>
  <c r="B2669" i="14" s="1"/>
  <c r="A2668" i="14"/>
  <c r="B2668" i="14" s="1"/>
  <c r="A2667" i="14"/>
  <c r="B2667" i="14"/>
  <c r="A2666" i="14"/>
  <c r="B2666" i="14" s="1"/>
  <c r="A2665" i="14"/>
  <c r="B2665" i="14" s="1"/>
  <c r="A2664" i="14"/>
  <c r="B2664" i="14"/>
  <c r="A2663" i="14"/>
  <c r="B2663" i="14"/>
  <c r="A2662" i="14"/>
  <c r="B2662" i="14"/>
  <c r="A2661" i="14"/>
  <c r="B2661" i="14" s="1"/>
  <c r="A2660" i="14"/>
  <c r="B2660" i="14" s="1"/>
  <c r="A2659" i="14"/>
  <c r="B2659" i="14" s="1"/>
  <c r="A2658" i="14"/>
  <c r="B2658" i="14" s="1"/>
  <c r="A2657" i="14"/>
  <c r="B2657" i="14" s="1"/>
  <c r="A2656" i="14"/>
  <c r="B2656" i="14"/>
  <c r="A2655" i="14"/>
  <c r="B2655" i="14"/>
  <c r="A2654" i="14"/>
  <c r="B2654" i="14" s="1"/>
  <c r="A2653" i="14"/>
  <c r="B2653" i="14" s="1"/>
  <c r="A2652" i="14"/>
  <c r="B2652" i="14" s="1"/>
  <c r="A2651" i="14"/>
  <c r="B2651" i="14" s="1"/>
  <c r="A2650" i="14"/>
  <c r="B2650" i="14" s="1"/>
  <c r="A2649" i="14"/>
  <c r="B2649" i="14" s="1"/>
  <c r="A2648" i="14"/>
  <c r="B2648" i="14" s="1"/>
  <c r="A2647" i="14"/>
  <c r="B2647" i="14" s="1"/>
  <c r="A2646" i="14"/>
  <c r="B2646" i="14" s="1"/>
  <c r="A2645" i="14"/>
  <c r="B2645" i="14"/>
  <c r="A2644" i="14"/>
  <c r="B2644" i="14" s="1"/>
  <c r="A2643" i="14"/>
  <c r="B2643" i="14" s="1"/>
  <c r="A2642" i="14"/>
  <c r="B2642" i="14" s="1"/>
  <c r="A2641" i="14"/>
  <c r="B2641" i="14" s="1"/>
  <c r="A2640" i="14"/>
  <c r="B2640" i="14" s="1"/>
  <c r="A2639" i="14"/>
  <c r="B2639" i="14"/>
  <c r="A2638" i="14"/>
  <c r="B2638" i="14" s="1"/>
  <c r="A2637" i="14"/>
  <c r="B2637" i="14"/>
  <c r="A2636" i="14"/>
  <c r="B2636" i="14" s="1"/>
  <c r="A2635" i="14"/>
  <c r="B2635" i="14" s="1"/>
  <c r="A2634" i="14"/>
  <c r="B2634" i="14" s="1"/>
  <c r="A2633" i="14"/>
  <c r="B2633" i="14" s="1"/>
  <c r="A2632" i="14"/>
  <c r="B2632" i="14"/>
  <c r="A2631" i="14"/>
  <c r="B2631" i="14" s="1"/>
  <c r="A2630" i="14"/>
  <c r="B2630" i="14"/>
  <c r="A2629" i="14"/>
  <c r="B2629" i="14" s="1"/>
  <c r="A2628" i="14"/>
  <c r="B2628" i="14" s="1"/>
  <c r="A2627" i="14"/>
  <c r="B2627" i="14" s="1"/>
  <c r="A2626" i="14"/>
  <c r="B2626" i="14" s="1"/>
  <c r="A2625" i="14"/>
  <c r="B2625" i="14" s="1"/>
  <c r="A2624" i="14"/>
  <c r="B2624" i="14" s="1"/>
  <c r="A2623" i="14"/>
  <c r="B2623" i="14" s="1"/>
  <c r="A2622" i="14"/>
  <c r="B2622" i="14"/>
  <c r="A2621" i="14"/>
  <c r="B2621" i="14" s="1"/>
  <c r="A2620" i="14"/>
  <c r="B2620" i="14" s="1"/>
  <c r="A2619" i="14"/>
  <c r="B2619" i="14" s="1"/>
  <c r="A2618" i="14"/>
  <c r="B2618" i="14"/>
  <c r="A2617" i="14"/>
  <c r="B2617" i="14" s="1"/>
  <c r="A2616" i="14"/>
  <c r="B2616" i="14" s="1"/>
  <c r="A2615" i="14"/>
  <c r="B2615" i="14" s="1"/>
  <c r="A2614" i="14"/>
  <c r="B2614" i="14" s="1"/>
  <c r="A2613" i="14"/>
  <c r="B2613" i="14" s="1"/>
  <c r="A2612" i="14"/>
  <c r="B2612" i="14" s="1"/>
  <c r="A2611" i="14"/>
  <c r="B2611" i="14" s="1"/>
  <c r="A2610" i="14"/>
  <c r="B2610" i="14"/>
  <c r="A2609" i="14"/>
  <c r="B2609" i="14" s="1"/>
  <c r="A2608" i="14"/>
  <c r="B2608" i="14" s="1"/>
  <c r="A2607" i="14"/>
  <c r="B2607" i="14" s="1"/>
  <c r="A2606" i="14"/>
  <c r="B2606" i="14" s="1"/>
  <c r="A2605" i="14"/>
  <c r="B2605" i="14" s="1"/>
  <c r="A2604" i="14"/>
  <c r="B2604" i="14" s="1"/>
  <c r="A2603" i="14"/>
  <c r="B2603" i="14" s="1"/>
  <c r="A2602" i="14"/>
  <c r="B2602" i="14" s="1"/>
  <c r="A2601" i="14"/>
  <c r="B2601" i="14"/>
  <c r="A2600" i="14"/>
  <c r="B2600" i="14" s="1"/>
  <c r="A2599" i="14"/>
  <c r="B2599" i="14" s="1"/>
  <c r="A2598" i="14"/>
  <c r="B2598" i="14"/>
  <c r="A2597" i="14"/>
  <c r="B2597" i="14" s="1"/>
  <c r="A2596" i="14"/>
  <c r="B2596" i="14" s="1"/>
  <c r="A2595" i="14"/>
  <c r="B2595" i="14" s="1"/>
  <c r="A2594" i="14"/>
  <c r="B2594" i="14" s="1"/>
  <c r="A2593" i="14"/>
  <c r="B2593" i="14" s="1"/>
  <c r="A2592" i="14"/>
  <c r="B2592" i="14"/>
  <c r="A2591" i="14"/>
  <c r="B2591" i="14"/>
  <c r="A2590" i="14"/>
  <c r="B2590" i="14" s="1"/>
  <c r="A2589" i="14"/>
  <c r="B2589" i="14" s="1"/>
  <c r="A2588" i="14"/>
  <c r="B2588" i="14" s="1"/>
  <c r="A2587" i="14"/>
  <c r="B2587" i="14" s="1"/>
  <c r="A2586" i="14"/>
  <c r="B2586" i="14" s="1"/>
  <c r="A2585" i="14"/>
  <c r="B2585" i="14" s="1"/>
  <c r="A2584" i="14"/>
  <c r="B2584" i="14" s="1"/>
  <c r="A2583" i="14"/>
  <c r="B2583" i="14" s="1"/>
  <c r="A2582" i="14"/>
  <c r="B2582" i="14" s="1"/>
  <c r="A2581" i="14"/>
  <c r="B2581" i="14" s="1"/>
  <c r="A2580" i="14"/>
  <c r="B2580" i="14" s="1"/>
  <c r="A2579" i="14"/>
  <c r="B2579" i="14" s="1"/>
  <c r="A2578" i="14"/>
  <c r="B2578" i="14" s="1"/>
  <c r="A2577" i="14"/>
  <c r="B2577" i="14" s="1"/>
  <c r="A2576" i="14"/>
  <c r="B2576" i="14" s="1"/>
  <c r="A2575" i="14"/>
  <c r="B2575" i="14" s="1"/>
  <c r="A2574" i="14"/>
  <c r="B2574" i="14" s="1"/>
  <c r="A2573" i="14"/>
  <c r="B2573" i="14" s="1"/>
  <c r="A2572" i="14"/>
  <c r="B2572" i="14"/>
  <c r="A2571" i="14"/>
  <c r="B2571" i="14" s="1"/>
  <c r="A2570" i="14"/>
  <c r="B2570" i="14" s="1"/>
  <c r="A2569" i="14"/>
  <c r="B2569" i="14" s="1"/>
  <c r="A2568" i="14"/>
  <c r="B2568" i="14" s="1"/>
  <c r="A2567" i="14"/>
  <c r="B2567" i="14" s="1"/>
  <c r="A2566" i="14"/>
  <c r="B2566" i="14" s="1"/>
  <c r="A2565" i="14"/>
  <c r="B2565" i="14" s="1"/>
  <c r="A2564" i="14"/>
  <c r="B2564" i="14" s="1"/>
  <c r="A2563" i="14"/>
  <c r="B2563" i="14" s="1"/>
  <c r="A2562" i="14"/>
  <c r="B2562" i="14"/>
  <c r="A2561" i="14"/>
  <c r="B2561" i="14" s="1"/>
  <c r="A2560" i="14"/>
  <c r="B2560" i="14" s="1"/>
  <c r="A2559" i="14"/>
  <c r="B2559" i="14" s="1"/>
  <c r="A2558" i="14"/>
  <c r="B2558" i="14"/>
  <c r="A2557" i="14"/>
  <c r="B2557" i="14" s="1"/>
  <c r="A2556" i="14"/>
  <c r="B2556" i="14" s="1"/>
  <c r="A2555" i="14"/>
  <c r="B2555" i="14"/>
  <c r="A2554" i="14"/>
  <c r="B2554" i="14" s="1"/>
  <c r="A2553" i="14"/>
  <c r="B2553" i="14" s="1"/>
  <c r="A2552" i="14"/>
  <c r="B2552" i="14" s="1"/>
  <c r="A2551" i="14"/>
  <c r="B2551" i="14" s="1"/>
  <c r="A2550" i="14"/>
  <c r="B2550" i="14" s="1"/>
  <c r="A2549" i="14"/>
  <c r="B2549" i="14"/>
  <c r="A2548" i="14"/>
  <c r="B2548" i="14" s="1"/>
  <c r="A2547" i="14"/>
  <c r="B2547" i="14" s="1"/>
  <c r="A2546" i="14"/>
  <c r="B2546" i="14" s="1"/>
  <c r="A2545" i="14"/>
  <c r="B2545" i="14" s="1"/>
  <c r="A2544" i="14"/>
  <c r="B2544" i="14" s="1"/>
  <c r="A2543" i="14"/>
  <c r="B2543" i="14" s="1"/>
  <c r="A2542" i="14"/>
  <c r="B2542" i="14"/>
  <c r="A2541" i="14"/>
  <c r="B2541" i="14"/>
  <c r="A2540" i="14"/>
  <c r="B2540" i="14" s="1"/>
  <c r="A2539" i="14"/>
  <c r="B2539" i="14" s="1"/>
  <c r="A2538" i="14"/>
  <c r="B2538" i="14" s="1"/>
  <c r="A2537" i="14"/>
  <c r="B2537" i="14"/>
  <c r="A2536" i="14"/>
  <c r="B2536" i="14" s="1"/>
  <c r="A2535" i="14"/>
  <c r="B2535" i="14" s="1"/>
  <c r="A2534" i="14"/>
  <c r="B2534" i="14" s="1"/>
  <c r="A2533" i="14"/>
  <c r="B2533" i="14" s="1"/>
  <c r="A2532" i="14"/>
  <c r="B2532" i="14" s="1"/>
  <c r="A2531" i="14"/>
  <c r="B2531" i="14"/>
  <c r="A2530" i="14"/>
  <c r="B2530" i="14" s="1"/>
  <c r="A2529" i="14"/>
  <c r="B2529" i="14"/>
  <c r="A2528" i="14"/>
  <c r="B2528" i="14"/>
  <c r="A2527" i="14"/>
  <c r="B2527" i="14" s="1"/>
  <c r="A2526" i="14"/>
  <c r="B2526" i="14" s="1"/>
  <c r="A2525" i="14"/>
  <c r="B2525" i="14" s="1"/>
  <c r="A2524" i="14"/>
  <c r="B2524" i="14" s="1"/>
  <c r="A2523" i="14"/>
  <c r="B2523" i="14"/>
  <c r="A2522" i="14"/>
  <c r="B2522" i="14" s="1"/>
  <c r="A2521" i="14"/>
  <c r="B2521" i="14" s="1"/>
  <c r="A2520" i="14"/>
  <c r="B2520" i="14" s="1"/>
  <c r="A2519" i="14"/>
  <c r="B2519" i="14" s="1"/>
  <c r="A2518" i="14"/>
  <c r="B2518" i="14"/>
  <c r="A2517" i="14"/>
  <c r="B2517" i="14" s="1"/>
  <c r="A2516" i="14"/>
  <c r="B2516" i="14" s="1"/>
  <c r="A2515" i="14"/>
  <c r="B2515" i="14" s="1"/>
  <c r="A2514" i="14"/>
  <c r="B2514" i="14" s="1"/>
  <c r="A2513" i="14"/>
  <c r="B2513" i="14"/>
  <c r="A2512" i="14"/>
  <c r="B2512" i="14" s="1"/>
  <c r="A2511" i="14"/>
  <c r="B2511" i="14" s="1"/>
  <c r="A2510" i="14"/>
  <c r="B2510" i="14" s="1"/>
  <c r="A2509" i="14"/>
  <c r="B2509" i="14" s="1"/>
  <c r="A2508" i="14"/>
  <c r="B2508" i="14"/>
  <c r="A2507" i="14"/>
  <c r="B2507" i="14" s="1"/>
  <c r="A2506" i="14"/>
  <c r="B2506" i="14" s="1"/>
  <c r="A2505" i="14"/>
  <c r="B2505" i="14" s="1"/>
  <c r="A2504" i="14"/>
  <c r="B2504" i="14" s="1"/>
  <c r="A2503" i="14"/>
  <c r="B2503" i="14" s="1"/>
  <c r="A2502" i="14"/>
  <c r="B2502" i="14" s="1"/>
  <c r="A2501" i="14"/>
  <c r="B2501" i="14" s="1"/>
  <c r="A2500" i="14"/>
  <c r="B2500" i="14" s="1"/>
  <c r="A2499" i="14"/>
  <c r="B2499" i="14" s="1"/>
  <c r="A2498" i="14"/>
  <c r="B2498" i="14" s="1"/>
  <c r="A2497" i="14"/>
  <c r="B2497" i="14" s="1"/>
  <c r="A2496" i="14"/>
  <c r="B2496" i="14"/>
  <c r="A2495" i="14"/>
  <c r="B2495" i="14" s="1"/>
  <c r="A2494" i="14"/>
  <c r="B2494" i="14" s="1"/>
  <c r="A2493" i="14"/>
  <c r="B2493" i="14" s="1"/>
  <c r="A2492" i="14"/>
  <c r="B2492" i="14" s="1"/>
  <c r="A2491" i="14"/>
  <c r="B2491" i="14" s="1"/>
  <c r="A2490" i="14"/>
  <c r="B2490" i="14" s="1"/>
  <c r="A2489" i="14"/>
  <c r="B2489" i="14" s="1"/>
  <c r="A2488" i="14"/>
  <c r="B2488" i="14" s="1"/>
  <c r="A2487" i="14"/>
  <c r="B2487" i="14"/>
  <c r="A2486" i="14"/>
  <c r="B2486" i="14" s="1"/>
  <c r="A2485" i="14"/>
  <c r="B2485" i="14" s="1"/>
  <c r="A2484" i="14"/>
  <c r="B2484" i="14" s="1"/>
  <c r="A2483" i="14"/>
  <c r="B2483" i="14" s="1"/>
  <c r="A2482" i="14"/>
  <c r="B2482" i="14"/>
  <c r="A2481" i="14"/>
  <c r="B2481" i="14" s="1"/>
  <c r="A2480" i="14"/>
  <c r="B2480" i="14" s="1"/>
  <c r="A2479" i="14"/>
  <c r="B2479" i="14" s="1"/>
  <c r="A2478" i="14"/>
  <c r="B2478" i="14" s="1"/>
  <c r="A2477" i="14"/>
  <c r="B2477" i="14" s="1"/>
  <c r="A2476" i="14"/>
  <c r="B2476" i="14" s="1"/>
  <c r="A2475" i="14"/>
  <c r="B2475" i="14" s="1"/>
  <c r="A2474" i="14"/>
  <c r="B2474" i="14" s="1"/>
  <c r="A2473" i="14"/>
  <c r="B2473" i="14" s="1"/>
  <c r="A2472" i="14"/>
  <c r="B2472" i="14" s="1"/>
  <c r="A2471" i="14"/>
  <c r="B2471" i="14" s="1"/>
  <c r="A2470" i="14"/>
  <c r="B2470" i="14" s="1"/>
  <c r="A2469" i="14"/>
  <c r="B2469" i="14" s="1"/>
  <c r="A2468" i="14"/>
  <c r="B2468" i="14" s="1"/>
  <c r="A2467" i="14"/>
  <c r="B2467" i="14" s="1"/>
  <c r="A2466" i="14"/>
  <c r="B2466" i="14" s="1"/>
  <c r="A2465" i="14"/>
  <c r="B2465" i="14" s="1"/>
  <c r="A2464" i="14"/>
  <c r="B2464" i="14"/>
  <c r="A2463" i="14"/>
  <c r="B2463" i="14"/>
  <c r="A2462" i="14"/>
  <c r="B2462" i="14" s="1"/>
  <c r="A2461" i="14"/>
  <c r="B2461" i="14" s="1"/>
  <c r="A2460" i="14"/>
  <c r="B2460" i="14" s="1"/>
  <c r="A2459" i="14"/>
  <c r="B2459" i="14" s="1"/>
  <c r="A2458" i="14"/>
  <c r="B2458" i="14"/>
  <c r="A2457" i="14"/>
  <c r="B2457" i="14" s="1"/>
  <c r="A2456" i="14"/>
  <c r="B2456" i="14" s="1"/>
  <c r="A2455" i="14"/>
  <c r="B2455" i="14" s="1"/>
  <c r="A2454" i="14"/>
  <c r="B2454" i="14" s="1"/>
  <c r="A2453" i="14"/>
  <c r="B2453" i="14"/>
  <c r="A2452" i="14"/>
  <c r="B2452" i="14" s="1"/>
  <c r="A2451" i="14"/>
  <c r="B2451" i="14" s="1"/>
  <c r="A2450" i="14"/>
  <c r="B2450" i="14" s="1"/>
  <c r="A2449" i="14"/>
  <c r="B2449" i="14" s="1"/>
  <c r="A2448" i="14"/>
  <c r="B2448" i="14"/>
  <c r="A2447" i="14"/>
  <c r="B2447" i="14" s="1"/>
  <c r="A2446" i="14"/>
  <c r="B2446" i="14"/>
  <c r="A2445" i="14"/>
  <c r="B2445" i="14" s="1"/>
  <c r="A2444" i="14"/>
  <c r="B2444" i="14" s="1"/>
  <c r="A2443" i="14"/>
  <c r="B2443" i="14" s="1"/>
  <c r="A2442" i="14"/>
  <c r="B2442" i="14" s="1"/>
  <c r="A2441" i="14"/>
  <c r="B2441" i="14" s="1"/>
  <c r="A2440" i="14"/>
  <c r="B2440" i="14" s="1"/>
  <c r="A2439" i="14"/>
  <c r="B2439" i="14"/>
  <c r="A2438" i="14"/>
  <c r="B2438" i="14" s="1"/>
  <c r="A2437" i="14"/>
  <c r="B2437" i="14" s="1"/>
  <c r="A2436" i="14"/>
  <c r="B2436" i="14"/>
  <c r="A2435" i="14"/>
  <c r="B2435" i="14"/>
  <c r="A2434" i="14"/>
  <c r="B2434" i="14"/>
  <c r="A2433" i="14"/>
  <c r="B2433" i="14" s="1"/>
  <c r="A2432" i="14"/>
  <c r="B2432" i="14" s="1"/>
  <c r="A2431" i="14"/>
  <c r="B2431" i="14" s="1"/>
  <c r="A2430" i="14"/>
  <c r="B2430" i="14" s="1"/>
  <c r="A2429" i="14"/>
  <c r="B2429" i="14" s="1"/>
  <c r="A2428" i="14"/>
  <c r="B2428" i="14" s="1"/>
  <c r="A2427" i="14"/>
  <c r="B2427" i="14" s="1"/>
  <c r="A2426" i="14"/>
  <c r="B2426" i="14" s="1"/>
  <c r="A2425" i="14"/>
  <c r="B2425" i="14" s="1"/>
  <c r="A2424" i="14"/>
  <c r="B2424" i="14"/>
  <c r="A2423" i="14"/>
  <c r="B2423" i="14" s="1"/>
  <c r="A2422" i="14"/>
  <c r="B2422" i="14" s="1"/>
  <c r="A2421" i="14"/>
  <c r="B2421" i="14"/>
  <c r="A2420" i="14"/>
  <c r="B2420" i="14" s="1"/>
  <c r="A2419" i="14"/>
  <c r="B2419" i="14" s="1"/>
  <c r="A2418" i="14"/>
  <c r="B2418" i="14" s="1"/>
  <c r="A2417" i="14"/>
  <c r="B2417" i="14" s="1"/>
  <c r="A2416" i="14"/>
  <c r="B2416" i="14" s="1"/>
  <c r="A2415" i="14"/>
  <c r="B2415" i="14" s="1"/>
  <c r="A2414" i="14"/>
  <c r="B2414" i="14" s="1"/>
  <c r="A2413" i="14"/>
  <c r="B2413" i="14" s="1"/>
  <c r="A2412" i="14"/>
  <c r="B2412" i="14" s="1"/>
  <c r="A2411" i="14"/>
  <c r="B2411" i="14" s="1"/>
  <c r="A2410" i="14"/>
  <c r="B2410" i="14" s="1"/>
  <c r="A2409" i="14"/>
  <c r="B2409" i="14" s="1"/>
  <c r="A2408" i="14"/>
  <c r="B2408" i="14" s="1"/>
  <c r="A2407" i="14"/>
  <c r="B2407" i="14" s="1"/>
  <c r="A2406" i="14"/>
  <c r="B2406" i="14" s="1"/>
  <c r="A2405" i="14"/>
  <c r="B2405" i="14" s="1"/>
  <c r="A2404" i="14"/>
  <c r="B2404" i="14" s="1"/>
  <c r="A2403" i="14"/>
  <c r="B2403" i="14" s="1"/>
  <c r="A2402" i="14"/>
  <c r="B2402" i="14" s="1"/>
  <c r="A2401" i="14"/>
  <c r="B2401" i="14" s="1"/>
  <c r="A2400" i="14"/>
  <c r="B2400" i="14" s="1"/>
  <c r="A2399" i="14"/>
  <c r="B2399" i="14" s="1"/>
  <c r="A2398" i="14"/>
  <c r="B2398" i="14" s="1"/>
  <c r="A2397" i="14"/>
  <c r="B2397" i="14" s="1"/>
  <c r="A2396" i="14"/>
  <c r="B2396" i="14" s="1"/>
  <c r="A2395" i="14"/>
  <c r="B2395" i="14" s="1"/>
  <c r="A2394" i="14"/>
  <c r="B2394" i="14" s="1"/>
  <c r="A2393" i="14"/>
  <c r="B2393" i="14" s="1"/>
  <c r="A2392" i="14"/>
  <c r="B2392" i="14" s="1"/>
  <c r="A2391" i="14"/>
  <c r="B2391" i="14" s="1"/>
  <c r="A2390" i="14"/>
  <c r="B2390" i="14" s="1"/>
  <c r="A2389" i="14"/>
  <c r="B2389" i="14" s="1"/>
  <c r="A2388" i="14"/>
  <c r="B2388" i="14" s="1"/>
  <c r="A2387" i="14"/>
  <c r="B2387" i="14" s="1"/>
  <c r="A2386" i="14"/>
  <c r="B2386" i="14" s="1"/>
  <c r="A2385" i="14"/>
  <c r="B2385" i="14" s="1"/>
  <c r="A2384" i="14"/>
  <c r="B2384" i="14" s="1"/>
  <c r="A2383" i="14"/>
  <c r="B2383" i="14" s="1"/>
  <c r="A2382" i="14"/>
  <c r="B2382" i="14" s="1"/>
  <c r="A2381" i="14"/>
  <c r="B2381" i="14" s="1"/>
  <c r="A2380" i="14"/>
  <c r="B2380" i="14" s="1"/>
  <c r="A2379" i="14"/>
  <c r="B2379" i="14" s="1"/>
  <c r="A2378" i="14"/>
  <c r="B2378" i="14" s="1"/>
  <c r="A2377" i="14"/>
  <c r="B2377" i="14" s="1"/>
  <c r="A2376" i="14"/>
  <c r="B2376" i="14" s="1"/>
  <c r="A2375" i="14"/>
  <c r="B2375" i="14" s="1"/>
  <c r="A2374" i="14"/>
  <c r="B2374" i="14" s="1"/>
  <c r="A2373" i="14"/>
  <c r="B2373" i="14" s="1"/>
  <c r="A2372" i="14"/>
  <c r="B2372" i="14" s="1"/>
  <c r="A2371" i="14"/>
  <c r="B2371" i="14" s="1"/>
  <c r="A2370" i="14"/>
  <c r="B2370" i="14" s="1"/>
  <c r="A2369" i="14"/>
  <c r="A2368" i="14"/>
  <c r="A2367" i="14"/>
  <c r="A2366" i="14"/>
  <c r="A2365" i="14"/>
  <c r="A2364" i="14"/>
  <c r="A2363" i="14"/>
  <c r="A2362" i="14"/>
  <c r="A2361" i="14"/>
  <c r="A2360" i="14"/>
  <c r="A2359" i="14"/>
  <c r="A2358" i="14"/>
  <c r="A2357" i="14"/>
  <c r="A2356" i="14"/>
  <c r="A2355" i="14"/>
  <c r="A2354" i="14"/>
  <c r="A2353" i="14"/>
  <c r="A2352" i="14"/>
  <c r="A2351" i="14"/>
  <c r="A2350" i="14"/>
  <c r="A2349" i="14"/>
  <c r="A2348" i="14"/>
  <c r="A2347" i="14"/>
  <c r="A2346" i="14"/>
  <c r="A2345" i="14"/>
  <c r="A2344" i="14"/>
  <c r="A2343" i="14"/>
  <c r="A2342" i="14"/>
  <c r="A2341" i="14"/>
  <c r="A2340" i="14"/>
  <c r="A2339" i="14"/>
  <c r="A2338" i="14"/>
  <c r="A2337" i="14"/>
  <c r="A2336" i="14"/>
  <c r="A2335" i="14"/>
  <c r="A2334" i="14"/>
  <c r="A2333" i="14"/>
  <c r="A2332" i="14"/>
  <c r="A2331" i="14"/>
  <c r="A2330" i="14"/>
  <c r="A2329" i="14"/>
  <c r="A2328" i="14"/>
  <c r="A2327" i="14"/>
  <c r="A2326" i="14"/>
  <c r="A2325" i="14"/>
  <c r="A2324" i="14"/>
  <c r="A2323" i="14"/>
  <c r="A2322" i="14"/>
  <c r="A2321" i="14"/>
  <c r="A2320" i="14"/>
  <c r="A2319" i="14"/>
  <c r="A2318" i="14"/>
  <c r="A2317" i="14"/>
  <c r="A2316" i="14"/>
  <c r="A2315" i="14"/>
  <c r="A2314" i="14"/>
  <c r="A2313" i="14"/>
  <c r="A2312" i="14"/>
  <c r="A2311" i="14"/>
  <c r="A2310" i="14"/>
  <c r="A2309" i="14"/>
  <c r="A2308" i="14"/>
  <c r="A2307" i="14"/>
  <c r="A2306" i="14"/>
  <c r="A2305" i="14"/>
  <c r="A2304" i="14"/>
  <c r="A2303" i="14"/>
  <c r="A2302" i="14"/>
  <c r="A2301" i="14"/>
  <c r="A2300" i="14"/>
  <c r="A2299" i="14"/>
  <c r="A2298" i="14"/>
  <c r="A2297" i="14"/>
  <c r="A2296" i="14"/>
  <c r="A2295" i="14"/>
  <c r="A2294" i="14"/>
  <c r="A2293" i="14"/>
  <c r="A2292" i="14"/>
  <c r="A2291" i="14"/>
  <c r="A2290" i="14"/>
  <c r="A2289" i="14"/>
  <c r="A2288" i="14"/>
  <c r="A2287" i="14"/>
  <c r="A2286" i="14"/>
  <c r="A2285" i="14"/>
  <c r="A2284" i="14"/>
  <c r="A2283" i="14"/>
  <c r="A2282" i="14"/>
  <c r="A2281" i="14"/>
  <c r="A2280" i="14"/>
  <c r="A2279" i="14"/>
  <c r="A2278" i="14"/>
  <c r="A2277" i="14"/>
  <c r="A2276" i="14"/>
  <c r="A2275" i="14"/>
  <c r="A2274" i="14"/>
  <c r="A2273" i="14"/>
  <c r="A2272" i="14"/>
  <c r="A2271" i="14"/>
  <c r="A2270" i="14"/>
  <c r="A2269" i="14"/>
  <c r="A2268" i="14"/>
  <c r="A2267" i="14"/>
  <c r="A2266" i="14"/>
  <c r="A2265" i="14"/>
  <c r="A2264" i="14"/>
  <c r="A2263" i="14"/>
  <c r="A2262" i="14"/>
  <c r="A2261" i="14"/>
  <c r="A2260" i="14"/>
  <c r="A2259" i="14"/>
  <c r="A2258" i="14"/>
  <c r="A2257" i="14"/>
  <c r="A2256" i="14"/>
  <c r="A2255" i="14"/>
  <c r="A2254" i="14"/>
  <c r="A2253" i="14"/>
  <c r="A2252" i="14"/>
  <c r="A2251" i="14"/>
  <c r="A2250" i="14"/>
  <c r="A2249" i="14"/>
  <c r="A2248" i="14"/>
  <c r="A2247" i="14"/>
  <c r="A2246" i="14"/>
  <c r="A2245" i="14"/>
  <c r="A2244" i="14"/>
  <c r="A2243" i="14"/>
  <c r="A2242" i="14"/>
  <c r="A2241" i="14"/>
  <c r="A2240" i="14"/>
  <c r="A2239" i="14"/>
  <c r="A2238" i="14"/>
  <c r="A2237" i="14"/>
  <c r="A2236" i="14"/>
  <c r="A2235" i="14"/>
  <c r="A2234" i="14"/>
  <c r="A2233" i="14"/>
  <c r="A2232" i="14"/>
  <c r="A2231" i="14"/>
  <c r="A2230" i="14"/>
  <c r="A2229" i="14"/>
  <c r="A2228" i="14"/>
  <c r="A2227" i="14"/>
  <c r="A2226" i="14"/>
  <c r="A2225" i="14"/>
  <c r="A2224" i="14"/>
  <c r="A2223" i="14"/>
  <c r="A2222" i="14"/>
  <c r="A2221" i="14"/>
  <c r="A2220" i="14"/>
  <c r="A2219" i="14"/>
  <c r="A2218" i="14"/>
  <c r="A2217" i="14"/>
  <c r="A2216" i="14"/>
  <c r="A2215" i="14"/>
  <c r="A2214" i="14"/>
  <c r="A2213" i="14"/>
  <c r="A2212" i="14"/>
  <c r="A2211" i="14"/>
  <c r="A2210" i="14"/>
  <c r="A2209" i="14"/>
  <c r="A2208" i="14"/>
  <c r="A2207" i="14"/>
  <c r="A2206" i="14"/>
  <c r="A2205" i="14"/>
  <c r="A2204" i="14"/>
  <c r="A2203" i="14"/>
  <c r="A2202" i="14"/>
  <c r="A2201" i="14"/>
  <c r="A2200" i="14"/>
  <c r="A2199" i="14"/>
  <c r="A2198" i="14"/>
  <c r="A2197" i="14"/>
  <c r="A2196" i="14"/>
  <c r="A2195" i="14"/>
  <c r="A2194" i="14"/>
  <c r="A2193" i="14"/>
  <c r="A2192" i="14"/>
  <c r="A2191" i="14"/>
  <c r="A2190" i="14"/>
  <c r="A2189" i="14"/>
  <c r="A2188" i="14"/>
  <c r="A2187" i="14"/>
  <c r="A2186" i="14"/>
  <c r="A2185" i="14"/>
  <c r="A2184" i="14"/>
  <c r="A2183" i="14"/>
  <c r="A2182" i="14"/>
  <c r="A2181" i="14"/>
  <c r="A2180" i="14"/>
  <c r="A2179" i="14"/>
  <c r="A2178" i="14"/>
  <c r="A2177" i="14"/>
  <c r="A2176" i="14"/>
  <c r="A2175" i="14"/>
  <c r="A2174" i="14"/>
  <c r="A2173" i="14"/>
  <c r="A2172" i="14"/>
  <c r="A2171" i="14"/>
  <c r="A2170" i="14"/>
  <c r="A2169" i="14"/>
  <c r="A2168" i="14"/>
  <c r="A2167" i="14"/>
  <c r="A2166" i="14"/>
  <c r="A2165" i="14"/>
  <c r="A2164" i="14"/>
  <c r="A2163" i="14"/>
  <c r="A2162" i="14"/>
  <c r="A2161" i="14"/>
  <c r="A2160" i="14"/>
  <c r="A2159" i="14"/>
  <c r="A2158" i="14"/>
  <c r="A2157" i="14"/>
  <c r="A2156" i="14"/>
  <c r="A2155" i="14"/>
  <c r="A2154" i="14"/>
  <c r="A2153" i="14"/>
  <c r="A2152" i="14"/>
  <c r="A2151" i="14"/>
  <c r="A2150" i="14"/>
  <c r="A2149" i="14"/>
  <c r="A2148" i="14"/>
  <c r="A2147" i="14"/>
  <c r="A2146" i="14"/>
  <c r="A2145" i="14"/>
  <c r="A2144" i="14"/>
  <c r="A2143" i="14"/>
  <c r="A2142" i="14"/>
  <c r="A2141" i="14"/>
  <c r="A2140" i="14"/>
  <c r="A2139" i="14"/>
  <c r="A2138" i="14"/>
  <c r="A2137" i="14"/>
  <c r="A2136" i="14"/>
  <c r="A2135" i="14"/>
  <c r="A2134" i="14"/>
  <c r="A2133" i="14"/>
  <c r="A2132" i="14"/>
  <c r="A2131" i="14"/>
  <c r="A2130" i="14"/>
  <c r="A2129" i="14"/>
  <c r="A2128" i="14"/>
  <c r="A2127" i="14"/>
  <c r="A2126" i="14"/>
  <c r="A2125" i="14"/>
  <c r="A2124" i="14"/>
  <c r="A2123" i="14"/>
  <c r="A2122" i="14"/>
  <c r="A2121" i="14"/>
  <c r="A2120" i="14"/>
  <c r="A2119" i="14"/>
  <c r="A2118" i="14"/>
  <c r="A2117" i="14"/>
  <c r="A2116" i="14"/>
  <c r="A2115" i="14"/>
  <c r="A2114" i="14"/>
  <c r="A2113" i="14"/>
  <c r="A2112" i="14"/>
  <c r="A2111" i="14"/>
  <c r="A2110" i="14"/>
  <c r="A2109" i="14"/>
  <c r="A2108" i="14"/>
  <c r="A2107" i="14"/>
  <c r="A2106" i="14"/>
  <c r="A2105" i="14"/>
  <c r="A2104" i="14"/>
  <c r="A2103" i="14"/>
  <c r="A2102" i="14"/>
  <c r="A2101" i="14"/>
  <c r="A2100" i="14"/>
  <c r="A2099" i="14"/>
  <c r="A2098" i="14"/>
  <c r="A2097" i="14"/>
  <c r="A2096" i="14"/>
  <c r="A2095" i="14"/>
  <c r="A2094" i="14"/>
  <c r="A2093" i="14"/>
  <c r="A2092" i="14"/>
  <c r="A2091" i="14"/>
  <c r="A2090" i="14"/>
  <c r="A2089" i="14"/>
  <c r="A2088" i="14"/>
  <c r="A2087" i="14"/>
  <c r="A2086" i="14"/>
  <c r="A2085" i="14"/>
  <c r="A2084" i="14"/>
  <c r="A2083" i="14"/>
  <c r="A2082" i="14"/>
  <c r="A2081" i="14"/>
  <c r="A2080" i="14"/>
  <c r="A2079" i="14"/>
  <c r="A2078" i="14"/>
  <c r="A2077" i="14"/>
  <c r="A2076" i="14"/>
  <c r="A2075" i="14"/>
  <c r="A2074" i="14"/>
  <c r="A2073" i="14"/>
  <c r="A2072" i="14"/>
  <c r="A2071" i="14"/>
  <c r="A2070" i="14"/>
  <c r="A2069" i="14"/>
  <c r="A2068" i="14"/>
  <c r="A2067" i="14"/>
  <c r="A2066" i="14"/>
  <c r="A2065" i="14"/>
  <c r="A2064" i="14"/>
  <c r="A2063" i="14"/>
  <c r="A2062" i="14"/>
  <c r="A2061" i="14"/>
  <c r="A2060" i="14"/>
  <c r="A2059" i="14"/>
  <c r="A2058" i="14"/>
  <c r="A2057" i="14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3500" i="13"/>
  <c r="B3500" i="13" s="1"/>
  <c r="A3499" i="13"/>
  <c r="B3499" i="13" s="1"/>
  <c r="A3498" i="13"/>
  <c r="B3498" i="13" s="1"/>
  <c r="A3497" i="13"/>
  <c r="B3497" i="13" s="1"/>
  <c r="A3496" i="13"/>
  <c r="B3496" i="13" s="1"/>
  <c r="A3495" i="13"/>
  <c r="B3495" i="13" s="1"/>
  <c r="A3494" i="13"/>
  <c r="B3494" i="13"/>
  <c r="A3493" i="13"/>
  <c r="B3493" i="13" s="1"/>
  <c r="A3492" i="13"/>
  <c r="B3492" i="13" s="1"/>
  <c r="A3491" i="13"/>
  <c r="B3491" i="13" s="1"/>
  <c r="A3490" i="13"/>
  <c r="B3490" i="13" s="1"/>
  <c r="A3489" i="13"/>
  <c r="B3489" i="13" s="1"/>
  <c r="A3488" i="13"/>
  <c r="B3488" i="13"/>
  <c r="A3487" i="13"/>
  <c r="B3487" i="13" s="1"/>
  <c r="A3486" i="13"/>
  <c r="B3486" i="13" s="1"/>
  <c r="A3485" i="13"/>
  <c r="B3485" i="13" s="1"/>
  <c r="A3484" i="13"/>
  <c r="B3484" i="13" s="1"/>
  <c r="A3483" i="13"/>
  <c r="B3483" i="13" s="1"/>
  <c r="A3482" i="13"/>
  <c r="B3482" i="13" s="1"/>
  <c r="A3481" i="13"/>
  <c r="B3481" i="13" s="1"/>
  <c r="A3480" i="13"/>
  <c r="B3480" i="13" s="1"/>
  <c r="A3479" i="13"/>
  <c r="B3479" i="13" s="1"/>
  <c r="A3478" i="13"/>
  <c r="B3478" i="13" s="1"/>
  <c r="A3477" i="13"/>
  <c r="B3477" i="13"/>
  <c r="A3476" i="13"/>
  <c r="B3476" i="13" s="1"/>
  <c r="A3475" i="13"/>
  <c r="B3475" i="13"/>
  <c r="A3474" i="13"/>
  <c r="B3474" i="13" s="1"/>
  <c r="A3473" i="13"/>
  <c r="B3473" i="13" s="1"/>
  <c r="A3472" i="13"/>
  <c r="B3472" i="13" s="1"/>
  <c r="A3471" i="13"/>
  <c r="B3471" i="13" s="1"/>
  <c r="A3470" i="13"/>
  <c r="B3470" i="13" s="1"/>
  <c r="A3469" i="13"/>
  <c r="B3469" i="13" s="1"/>
  <c r="A3468" i="13"/>
  <c r="B3468" i="13" s="1"/>
  <c r="A3467" i="13"/>
  <c r="B3467" i="13" s="1"/>
  <c r="A3466" i="13"/>
  <c r="B3466" i="13"/>
  <c r="A3465" i="13"/>
  <c r="B3465" i="13" s="1"/>
  <c r="A3464" i="13"/>
  <c r="B3464" i="13" s="1"/>
  <c r="A3463" i="13"/>
  <c r="B3463" i="13" s="1"/>
  <c r="A3462" i="13"/>
  <c r="B3462" i="13" s="1"/>
  <c r="A3461" i="13"/>
  <c r="B3461" i="13" s="1"/>
  <c r="A3460" i="13"/>
  <c r="B3460" i="13" s="1"/>
  <c r="A3459" i="13"/>
  <c r="B3459" i="13" s="1"/>
  <c r="A3458" i="13"/>
  <c r="B3458" i="13" s="1"/>
  <c r="A3457" i="13"/>
  <c r="B3457" i="13" s="1"/>
  <c r="A3456" i="13"/>
  <c r="B3456" i="13"/>
  <c r="A3455" i="13"/>
  <c r="B3455" i="13" s="1"/>
  <c r="A3454" i="13"/>
  <c r="B3454" i="13" s="1"/>
  <c r="A3453" i="13"/>
  <c r="B3453" i="13" s="1"/>
  <c r="A3452" i="13"/>
  <c r="B3452" i="13" s="1"/>
  <c r="A3451" i="13"/>
  <c r="B3451" i="13" s="1"/>
  <c r="A3450" i="13"/>
  <c r="B3450" i="13" s="1"/>
  <c r="A3449" i="13"/>
  <c r="B3449" i="13" s="1"/>
  <c r="A3448" i="13"/>
  <c r="B3448" i="13" s="1"/>
  <c r="A3447" i="13"/>
  <c r="B3447" i="13" s="1"/>
  <c r="A3446" i="13"/>
  <c r="B3446" i="13" s="1"/>
  <c r="A3445" i="13"/>
  <c r="B3445" i="13" s="1"/>
  <c r="A3444" i="13"/>
  <c r="B3444" i="13" s="1"/>
  <c r="A3443" i="13"/>
  <c r="B3443" i="13" s="1"/>
  <c r="A3442" i="13"/>
  <c r="B3442" i="13" s="1"/>
  <c r="A3441" i="13"/>
  <c r="B3441" i="13" s="1"/>
  <c r="A3440" i="13"/>
  <c r="B3440" i="13" s="1"/>
  <c r="A3439" i="13"/>
  <c r="B3439" i="13" s="1"/>
  <c r="A3438" i="13"/>
  <c r="B3438" i="13" s="1"/>
  <c r="A3437" i="13"/>
  <c r="B3437" i="13" s="1"/>
  <c r="A3436" i="13"/>
  <c r="B3436" i="13" s="1"/>
  <c r="A3435" i="13"/>
  <c r="B3435" i="13" s="1"/>
  <c r="A3434" i="13"/>
  <c r="B3434" i="13" s="1"/>
  <c r="A3433" i="13"/>
  <c r="B3433" i="13" s="1"/>
  <c r="A3432" i="13"/>
  <c r="B3432" i="13" s="1"/>
  <c r="A3431" i="13"/>
  <c r="B3431" i="13" s="1"/>
  <c r="A3430" i="13"/>
  <c r="B3430" i="13" s="1"/>
  <c r="A3429" i="13"/>
  <c r="B3429" i="13" s="1"/>
  <c r="A3428" i="13"/>
  <c r="B3428" i="13" s="1"/>
  <c r="A3427" i="13"/>
  <c r="B3427" i="13" s="1"/>
  <c r="A3426" i="13"/>
  <c r="B3426" i="13" s="1"/>
  <c r="A3425" i="13"/>
  <c r="B3425" i="13" s="1"/>
  <c r="A3424" i="13"/>
  <c r="B3424" i="13" s="1"/>
  <c r="A3423" i="13"/>
  <c r="B3423" i="13" s="1"/>
  <c r="A3422" i="13"/>
  <c r="B3422" i="13" s="1"/>
  <c r="A3421" i="13"/>
  <c r="B3421" i="13" s="1"/>
  <c r="A3420" i="13"/>
  <c r="B3420" i="13"/>
  <c r="A3419" i="13"/>
  <c r="B3419" i="13" s="1"/>
  <c r="A3418" i="13"/>
  <c r="B3418" i="13" s="1"/>
  <c r="A3417" i="13"/>
  <c r="B3417" i="13" s="1"/>
  <c r="A3416" i="13"/>
  <c r="B3416" i="13" s="1"/>
  <c r="A3415" i="13"/>
  <c r="B3415" i="13" s="1"/>
  <c r="A3414" i="13"/>
  <c r="B3414" i="13" s="1"/>
  <c r="A3413" i="13"/>
  <c r="B3413" i="13" s="1"/>
  <c r="A3412" i="13"/>
  <c r="B3412" i="13" s="1"/>
  <c r="A3411" i="13"/>
  <c r="B3411" i="13" s="1"/>
  <c r="A3410" i="13"/>
  <c r="B3410" i="13" s="1"/>
  <c r="A3409" i="13"/>
  <c r="B3409" i="13" s="1"/>
  <c r="A3408" i="13"/>
  <c r="B3408" i="13" s="1"/>
  <c r="A3407" i="13"/>
  <c r="B3407" i="13" s="1"/>
  <c r="A3406" i="13"/>
  <c r="B3406" i="13" s="1"/>
  <c r="A3405" i="13"/>
  <c r="B3405" i="13" s="1"/>
  <c r="A3404" i="13"/>
  <c r="B3404" i="13"/>
  <c r="A3403" i="13"/>
  <c r="B3403" i="13" s="1"/>
  <c r="A3402" i="13"/>
  <c r="B3402" i="13" s="1"/>
  <c r="A3401" i="13"/>
  <c r="B3401" i="13" s="1"/>
  <c r="A3400" i="13"/>
  <c r="B3400" i="13" s="1"/>
  <c r="A3399" i="13"/>
  <c r="B3399" i="13" s="1"/>
  <c r="A3398" i="13"/>
  <c r="B3398" i="13" s="1"/>
  <c r="A3397" i="13"/>
  <c r="B3397" i="13" s="1"/>
  <c r="A3396" i="13"/>
  <c r="B3396" i="13" s="1"/>
  <c r="A3395" i="13"/>
  <c r="B3395" i="13" s="1"/>
  <c r="A3394" i="13"/>
  <c r="B3394" i="13" s="1"/>
  <c r="A3393" i="13"/>
  <c r="B3393" i="13" s="1"/>
  <c r="A3392" i="13"/>
  <c r="B3392" i="13" s="1"/>
  <c r="A3391" i="13"/>
  <c r="B3391" i="13" s="1"/>
  <c r="A3390" i="13"/>
  <c r="B3390" i="13" s="1"/>
  <c r="A3389" i="13"/>
  <c r="B3389" i="13" s="1"/>
  <c r="A3388" i="13"/>
  <c r="B3388" i="13" s="1"/>
  <c r="A3387" i="13"/>
  <c r="B3387" i="13" s="1"/>
  <c r="A3386" i="13"/>
  <c r="B3386" i="13" s="1"/>
  <c r="A3385" i="13"/>
  <c r="B3385" i="13" s="1"/>
  <c r="A3384" i="13"/>
  <c r="B3384" i="13"/>
  <c r="A3383" i="13"/>
  <c r="B3383" i="13" s="1"/>
  <c r="A3382" i="13"/>
  <c r="B3382" i="13" s="1"/>
  <c r="A3381" i="13"/>
  <c r="B3381" i="13"/>
  <c r="A3380" i="13"/>
  <c r="B3380" i="13" s="1"/>
  <c r="A3379" i="13"/>
  <c r="B3379" i="13"/>
  <c r="A3378" i="13"/>
  <c r="B3378" i="13" s="1"/>
  <c r="A3377" i="13"/>
  <c r="B3377" i="13" s="1"/>
  <c r="A3376" i="13"/>
  <c r="B3376" i="13" s="1"/>
  <c r="A3375" i="13"/>
  <c r="B3375" i="13" s="1"/>
  <c r="A3374" i="13"/>
  <c r="B3374" i="13" s="1"/>
  <c r="A3373" i="13"/>
  <c r="B3373" i="13" s="1"/>
  <c r="A3372" i="13"/>
  <c r="B3372" i="13" s="1"/>
  <c r="A3371" i="13"/>
  <c r="B3371" i="13" s="1"/>
  <c r="A3370" i="13"/>
  <c r="B3370" i="13" s="1"/>
  <c r="A3369" i="13"/>
  <c r="B3369" i="13" s="1"/>
  <c r="A3368" i="13"/>
  <c r="B3368" i="13" s="1"/>
  <c r="A3367" i="13"/>
  <c r="B3367" i="13" s="1"/>
  <c r="A3366" i="13"/>
  <c r="B3366" i="13" s="1"/>
  <c r="A3365" i="13"/>
  <c r="B3365" i="13" s="1"/>
  <c r="A3364" i="13"/>
  <c r="B3364" i="13" s="1"/>
  <c r="A3363" i="13"/>
  <c r="B3363" i="13" s="1"/>
  <c r="A3362" i="13"/>
  <c r="B3362" i="13" s="1"/>
  <c r="A3361" i="13"/>
  <c r="B3361" i="13" s="1"/>
  <c r="A3360" i="13"/>
  <c r="B3360" i="13" s="1"/>
  <c r="A3359" i="13"/>
  <c r="B3359" i="13" s="1"/>
  <c r="A3358" i="13"/>
  <c r="B3358" i="13" s="1"/>
  <c r="A3357" i="13"/>
  <c r="B3357" i="13" s="1"/>
  <c r="A3356" i="13"/>
  <c r="B3356" i="13" s="1"/>
  <c r="A3355" i="13"/>
  <c r="B3355" i="13" s="1"/>
  <c r="A3354" i="13"/>
  <c r="B3354" i="13" s="1"/>
  <c r="A3353" i="13"/>
  <c r="B3353" i="13" s="1"/>
  <c r="A3352" i="13"/>
  <c r="B3352" i="13" s="1"/>
  <c r="A3351" i="13"/>
  <c r="B3351" i="13" s="1"/>
  <c r="A3350" i="13"/>
  <c r="B3350" i="13" s="1"/>
  <c r="A3349" i="13"/>
  <c r="B3349" i="13" s="1"/>
  <c r="A3348" i="13"/>
  <c r="B3348" i="13" s="1"/>
  <c r="A3347" i="13"/>
  <c r="B3347" i="13" s="1"/>
  <c r="A3346" i="13"/>
  <c r="B3346" i="13" s="1"/>
  <c r="A3345" i="13"/>
  <c r="B3345" i="13" s="1"/>
  <c r="A3344" i="13"/>
  <c r="B3344" i="13" s="1"/>
  <c r="A3343" i="13"/>
  <c r="B3343" i="13"/>
  <c r="A3342" i="13"/>
  <c r="B3342" i="13" s="1"/>
  <c r="A3341" i="13"/>
  <c r="B3341" i="13" s="1"/>
  <c r="A3340" i="13"/>
  <c r="B3340" i="13" s="1"/>
  <c r="A3339" i="13"/>
  <c r="B3339" i="13" s="1"/>
  <c r="A3338" i="13"/>
  <c r="B3338" i="13" s="1"/>
  <c r="A3337" i="13"/>
  <c r="B3337" i="13" s="1"/>
  <c r="A3336" i="13"/>
  <c r="B3336" i="13" s="1"/>
  <c r="A3335" i="13"/>
  <c r="B3335" i="13" s="1"/>
  <c r="A3334" i="13"/>
  <c r="B3334" i="13" s="1"/>
  <c r="A3333" i="13"/>
  <c r="B3333" i="13" s="1"/>
  <c r="A3332" i="13"/>
  <c r="B3332" i="13" s="1"/>
  <c r="A3331" i="13"/>
  <c r="B3331" i="13" s="1"/>
  <c r="A3330" i="13"/>
  <c r="B3330" i="13" s="1"/>
  <c r="A3329" i="13"/>
  <c r="B3329" i="13" s="1"/>
  <c r="A3328" i="13"/>
  <c r="B3328" i="13" s="1"/>
  <c r="A3327" i="13"/>
  <c r="B3327" i="13"/>
  <c r="A3326" i="13"/>
  <c r="B3326" i="13" s="1"/>
  <c r="A3325" i="13"/>
  <c r="B3325" i="13" s="1"/>
  <c r="A3324" i="13"/>
  <c r="B3324" i="13"/>
  <c r="A3323" i="13"/>
  <c r="B3323" i="13" s="1"/>
  <c r="A3322" i="13"/>
  <c r="B3322" i="13"/>
  <c r="A3321" i="13"/>
  <c r="B3321" i="13" s="1"/>
  <c r="A3320" i="13"/>
  <c r="B3320" i="13" s="1"/>
  <c r="A3319" i="13"/>
  <c r="B3319" i="13"/>
  <c r="A3318" i="13"/>
  <c r="B3318" i="13" s="1"/>
  <c r="A3317" i="13"/>
  <c r="B3317" i="13" s="1"/>
  <c r="A3316" i="13"/>
  <c r="B3316" i="13"/>
  <c r="A3315" i="13"/>
  <c r="B3315" i="13" s="1"/>
  <c r="A3314" i="13"/>
  <c r="B3314" i="13" s="1"/>
  <c r="A3313" i="13"/>
  <c r="B3313" i="13" s="1"/>
  <c r="A3312" i="13"/>
  <c r="B3312" i="13" s="1"/>
  <c r="A3311" i="13"/>
  <c r="B3311" i="13" s="1"/>
  <c r="A3310" i="13"/>
  <c r="B3310" i="13" s="1"/>
  <c r="A3309" i="13"/>
  <c r="B3309" i="13"/>
  <c r="A3308" i="13"/>
  <c r="B3308" i="13" s="1"/>
  <c r="A3307" i="13"/>
  <c r="B3307" i="13" s="1"/>
  <c r="A3306" i="13"/>
  <c r="B3306" i="13"/>
  <c r="A3305" i="13"/>
  <c r="B3305" i="13" s="1"/>
  <c r="A3304" i="13"/>
  <c r="B3304" i="13"/>
  <c r="A3303" i="13"/>
  <c r="B3303" i="13" s="1"/>
  <c r="A3302" i="13"/>
  <c r="B3302" i="13" s="1"/>
  <c r="A3301" i="13"/>
  <c r="B3301" i="13" s="1"/>
  <c r="A3300" i="13"/>
  <c r="B3300" i="13" s="1"/>
  <c r="A3299" i="13"/>
  <c r="B3299" i="13" s="1"/>
  <c r="A3298" i="13"/>
  <c r="B3298" i="13" s="1"/>
  <c r="A3297" i="13"/>
  <c r="B3297" i="13" s="1"/>
  <c r="A3296" i="13"/>
  <c r="B3296" i="13"/>
  <c r="A3295" i="13"/>
  <c r="B3295" i="13" s="1"/>
  <c r="A3294" i="13"/>
  <c r="B3294" i="13" s="1"/>
  <c r="A3293" i="13"/>
  <c r="B3293" i="13" s="1"/>
  <c r="A3292" i="13"/>
  <c r="B3292" i="13" s="1"/>
  <c r="A3291" i="13"/>
  <c r="B3291" i="13" s="1"/>
  <c r="A3290" i="13"/>
  <c r="B3290" i="13" s="1"/>
  <c r="A3289" i="13"/>
  <c r="B3289" i="13" s="1"/>
  <c r="A3288" i="13"/>
  <c r="B3288" i="13" s="1"/>
  <c r="A3287" i="13"/>
  <c r="B3287" i="13" s="1"/>
  <c r="A3286" i="13"/>
  <c r="B3286" i="13"/>
  <c r="A3285" i="13"/>
  <c r="B3285" i="13" s="1"/>
  <c r="A3284" i="13"/>
  <c r="B3284" i="13" s="1"/>
  <c r="A3283" i="13"/>
  <c r="B3283" i="13" s="1"/>
  <c r="A3282" i="13"/>
  <c r="B3282" i="13" s="1"/>
  <c r="A3281" i="13"/>
  <c r="B3281" i="13" s="1"/>
  <c r="A3280" i="13"/>
  <c r="B3280" i="13" s="1"/>
  <c r="A3279" i="13"/>
  <c r="B3279" i="13" s="1"/>
  <c r="A3278" i="13"/>
  <c r="B3278" i="13" s="1"/>
  <c r="A3277" i="13"/>
  <c r="B3277" i="13" s="1"/>
  <c r="A3276" i="13"/>
  <c r="B3276" i="13"/>
  <c r="A3275" i="13"/>
  <c r="B3275" i="13" s="1"/>
  <c r="A3274" i="13"/>
  <c r="B3274" i="13" s="1"/>
  <c r="A3273" i="13"/>
  <c r="B3273" i="13" s="1"/>
  <c r="A3272" i="13"/>
  <c r="B3272" i="13" s="1"/>
  <c r="A3271" i="13"/>
  <c r="B3271" i="13" s="1"/>
  <c r="A3270" i="13"/>
  <c r="B3270" i="13" s="1"/>
  <c r="A3269" i="13"/>
  <c r="B3269" i="13" s="1"/>
  <c r="A3268" i="13"/>
  <c r="B3268" i="13" s="1"/>
  <c r="A3267" i="13"/>
  <c r="B3267" i="13" s="1"/>
  <c r="A3266" i="13"/>
  <c r="B3266" i="13" s="1"/>
  <c r="A3265" i="13"/>
  <c r="B3265" i="13" s="1"/>
  <c r="A3264" i="13"/>
  <c r="B3264" i="13" s="1"/>
  <c r="A3263" i="13"/>
  <c r="B3263" i="13" s="1"/>
  <c r="A3262" i="13"/>
  <c r="B3262" i="13" s="1"/>
  <c r="A3261" i="13"/>
  <c r="B3261" i="13" s="1"/>
  <c r="A3260" i="13"/>
  <c r="B3260" i="13"/>
  <c r="A3259" i="13"/>
  <c r="B3259" i="13" s="1"/>
  <c r="A3258" i="13"/>
  <c r="B3258" i="13" s="1"/>
  <c r="A3257" i="13"/>
  <c r="B3257" i="13" s="1"/>
  <c r="A3256" i="13"/>
  <c r="B3256" i="13" s="1"/>
  <c r="A3255" i="13"/>
  <c r="B3255" i="13" s="1"/>
  <c r="A3254" i="13"/>
  <c r="B3254" i="13" s="1"/>
  <c r="A3253" i="13"/>
  <c r="B3253" i="13" s="1"/>
  <c r="A3252" i="13"/>
  <c r="B3252" i="13" s="1"/>
  <c r="A3251" i="13"/>
  <c r="B3251" i="13" s="1"/>
  <c r="A3250" i="13"/>
  <c r="B3250" i="13" s="1"/>
  <c r="A3249" i="13"/>
  <c r="B3249" i="13"/>
  <c r="A3248" i="13"/>
  <c r="B3248" i="13" s="1"/>
  <c r="A3247" i="13"/>
  <c r="B3247" i="13" s="1"/>
  <c r="A3246" i="13"/>
  <c r="B3246" i="13" s="1"/>
  <c r="A3245" i="13"/>
  <c r="B3245" i="13" s="1"/>
  <c r="A3244" i="13"/>
  <c r="B3244" i="13" s="1"/>
  <c r="A3243" i="13"/>
  <c r="B3243" i="13" s="1"/>
  <c r="A3242" i="13"/>
  <c r="B3242" i="13"/>
  <c r="A3241" i="13"/>
  <c r="B3241" i="13" s="1"/>
  <c r="A3240" i="13"/>
  <c r="B3240" i="13" s="1"/>
  <c r="A3239" i="13"/>
  <c r="B3239" i="13" s="1"/>
  <c r="A3238" i="13"/>
  <c r="B3238" i="13" s="1"/>
  <c r="A3237" i="13"/>
  <c r="B3237" i="13" s="1"/>
  <c r="A3236" i="13"/>
  <c r="B3236" i="13" s="1"/>
  <c r="A3235" i="13"/>
  <c r="B3235" i="13"/>
  <c r="A3234" i="13"/>
  <c r="B3234" i="13" s="1"/>
  <c r="A3233" i="13"/>
  <c r="B3233" i="13" s="1"/>
  <c r="A3232" i="13"/>
  <c r="B3232" i="13"/>
  <c r="A3231" i="13"/>
  <c r="B3231" i="13" s="1"/>
  <c r="A3230" i="13"/>
  <c r="B3230" i="13" s="1"/>
  <c r="A3229" i="13"/>
  <c r="B3229" i="13" s="1"/>
  <c r="A3228" i="13"/>
  <c r="B3228" i="13" s="1"/>
  <c r="A3227" i="13"/>
  <c r="B3227" i="13" s="1"/>
  <c r="A3226" i="13"/>
  <c r="B3226" i="13" s="1"/>
  <c r="A3225" i="13"/>
  <c r="B3225" i="13" s="1"/>
  <c r="A3224" i="13"/>
  <c r="B3224" i="13" s="1"/>
  <c r="A3223" i="13"/>
  <c r="B3223" i="13" s="1"/>
  <c r="A3222" i="13"/>
  <c r="B3222" i="13" s="1"/>
  <c r="A3221" i="13"/>
  <c r="B3221" i="13" s="1"/>
  <c r="A3220" i="13"/>
  <c r="B3220" i="13" s="1"/>
  <c r="A3219" i="13"/>
  <c r="B3219" i="13" s="1"/>
  <c r="A3218" i="13"/>
  <c r="B3218" i="13" s="1"/>
  <c r="A3217" i="13"/>
  <c r="B3217" i="13" s="1"/>
  <c r="A3216" i="13"/>
  <c r="B3216" i="13" s="1"/>
  <c r="A3215" i="13"/>
  <c r="B3215" i="13" s="1"/>
  <c r="A3214" i="13"/>
  <c r="B3214" i="13" s="1"/>
  <c r="A3213" i="13"/>
  <c r="B3213" i="13" s="1"/>
  <c r="A3212" i="13"/>
  <c r="B3212" i="13"/>
  <c r="A3211" i="13"/>
  <c r="B3211" i="13" s="1"/>
  <c r="A3210" i="13"/>
  <c r="B3210" i="13"/>
  <c r="A3209" i="13"/>
  <c r="B3209" i="13" s="1"/>
  <c r="A3208" i="13"/>
  <c r="B3208" i="13" s="1"/>
  <c r="A3207" i="13"/>
  <c r="B3207" i="13" s="1"/>
  <c r="A3206" i="13"/>
  <c r="B3206" i="13" s="1"/>
  <c r="A3205" i="13"/>
  <c r="B3205" i="13" s="1"/>
  <c r="A3204" i="13"/>
  <c r="B3204" i="13" s="1"/>
  <c r="A3203" i="13"/>
  <c r="B3203" i="13" s="1"/>
  <c r="A3202" i="13"/>
  <c r="B3202" i="13" s="1"/>
  <c r="A3201" i="13"/>
  <c r="B3201" i="13"/>
  <c r="A3200" i="13"/>
  <c r="B3200" i="13" s="1"/>
  <c r="A3199" i="13"/>
  <c r="B3199" i="13" s="1"/>
  <c r="A3198" i="13"/>
  <c r="B3198" i="13" s="1"/>
  <c r="A3197" i="13"/>
  <c r="B3197" i="13" s="1"/>
  <c r="A3196" i="13"/>
  <c r="B3196" i="13" s="1"/>
  <c r="A3195" i="13"/>
  <c r="B3195" i="13" s="1"/>
  <c r="A3194" i="13"/>
  <c r="B3194" i="13" s="1"/>
  <c r="A3193" i="13"/>
  <c r="B3193" i="13" s="1"/>
  <c r="A3192" i="13"/>
  <c r="B3192" i="13" s="1"/>
  <c r="A3191" i="13"/>
  <c r="B3191" i="13" s="1"/>
  <c r="A3190" i="13"/>
  <c r="B3190" i="13" s="1"/>
  <c r="A3189" i="13"/>
  <c r="B3189" i="13" s="1"/>
  <c r="A3188" i="13"/>
  <c r="B3188" i="13" s="1"/>
  <c r="A3187" i="13"/>
  <c r="B3187" i="13" s="1"/>
  <c r="A3186" i="13"/>
  <c r="B3186" i="13" s="1"/>
  <c r="A3185" i="13"/>
  <c r="B3185" i="13" s="1"/>
  <c r="A3184" i="13"/>
  <c r="B3184" i="13" s="1"/>
  <c r="A3183" i="13"/>
  <c r="B3183" i="13" s="1"/>
  <c r="A3182" i="13"/>
  <c r="B3182" i="13" s="1"/>
  <c r="A3181" i="13"/>
  <c r="B3181" i="13" s="1"/>
  <c r="A3180" i="13"/>
  <c r="B3180" i="13" s="1"/>
  <c r="A3179" i="13"/>
  <c r="B3179" i="13" s="1"/>
  <c r="A3178" i="13"/>
  <c r="B3178" i="13" s="1"/>
  <c r="A3177" i="13"/>
  <c r="B3177" i="13"/>
  <c r="A3176" i="13"/>
  <c r="B3176" i="13" s="1"/>
  <c r="A3175" i="13"/>
  <c r="B3175" i="13" s="1"/>
  <c r="A3174" i="13"/>
  <c r="B3174" i="13" s="1"/>
  <c r="A3173" i="13"/>
  <c r="B3173" i="13" s="1"/>
  <c r="A3172" i="13"/>
  <c r="B3172" i="13" s="1"/>
  <c r="A3171" i="13"/>
  <c r="B3171" i="13" s="1"/>
  <c r="A3170" i="13"/>
  <c r="B3170" i="13" s="1"/>
  <c r="A3169" i="13"/>
  <c r="B3169" i="13" s="1"/>
  <c r="A3168" i="13"/>
  <c r="B3168" i="13" s="1"/>
  <c r="A3167" i="13"/>
  <c r="B3167" i="13" s="1"/>
  <c r="A3166" i="13"/>
  <c r="B3166" i="13" s="1"/>
  <c r="A3165" i="13"/>
  <c r="B3165" i="13" s="1"/>
  <c r="A3164" i="13"/>
  <c r="B3164" i="13" s="1"/>
  <c r="A3163" i="13"/>
  <c r="B3163" i="13" s="1"/>
  <c r="A3162" i="13"/>
  <c r="B3162" i="13"/>
  <c r="A3161" i="13"/>
  <c r="B3161" i="13" s="1"/>
  <c r="A3160" i="13"/>
  <c r="B3160" i="13" s="1"/>
  <c r="A3159" i="13"/>
  <c r="B3159" i="13" s="1"/>
  <c r="A3158" i="13"/>
  <c r="B3158" i="13" s="1"/>
  <c r="A3157" i="13"/>
  <c r="B3157" i="13" s="1"/>
  <c r="A3156" i="13"/>
  <c r="B3156" i="13" s="1"/>
  <c r="A3155" i="13"/>
  <c r="B3155" i="13" s="1"/>
  <c r="A3154" i="13"/>
  <c r="B3154" i="13" s="1"/>
  <c r="A3153" i="13"/>
  <c r="B3153" i="13"/>
  <c r="A3152" i="13"/>
  <c r="B3152" i="13" s="1"/>
  <c r="A3151" i="13"/>
  <c r="B3151" i="13" s="1"/>
  <c r="A3150" i="13"/>
  <c r="B3150" i="13"/>
  <c r="A3149" i="13"/>
  <c r="B3149" i="13" s="1"/>
  <c r="A3148" i="13"/>
  <c r="B3148" i="13" s="1"/>
  <c r="A3147" i="13"/>
  <c r="B3147" i="13" s="1"/>
  <c r="A3146" i="13"/>
  <c r="B3146" i="13" s="1"/>
  <c r="A3145" i="13"/>
  <c r="B3145" i="13" s="1"/>
  <c r="A3144" i="13"/>
  <c r="B3144" i="13" s="1"/>
  <c r="A3143" i="13"/>
  <c r="B3143" i="13" s="1"/>
  <c r="A3142" i="13"/>
  <c r="B3142" i="13" s="1"/>
  <c r="A3141" i="13"/>
  <c r="B3141" i="13" s="1"/>
  <c r="A3140" i="13"/>
  <c r="B3140" i="13" s="1"/>
  <c r="A3139" i="13"/>
  <c r="B3139" i="13" s="1"/>
  <c r="A3138" i="13"/>
  <c r="B3138" i="13" s="1"/>
  <c r="A3137" i="13"/>
  <c r="B3137" i="13" s="1"/>
  <c r="A3136" i="13"/>
  <c r="B3136" i="13" s="1"/>
  <c r="A3135" i="13"/>
  <c r="B3135" i="13" s="1"/>
  <c r="A3134" i="13"/>
  <c r="B3134" i="13" s="1"/>
  <c r="A3133" i="13"/>
  <c r="B3133" i="13" s="1"/>
  <c r="A3132" i="13"/>
  <c r="B3132" i="13" s="1"/>
  <c r="A3131" i="13"/>
  <c r="B3131" i="13" s="1"/>
  <c r="A3130" i="13"/>
  <c r="B3130" i="13" s="1"/>
  <c r="A3129" i="13"/>
  <c r="B3129" i="13" s="1"/>
  <c r="A3128" i="13"/>
  <c r="B3128" i="13" s="1"/>
  <c r="A3127" i="13"/>
  <c r="B3127" i="13" s="1"/>
  <c r="A3126" i="13"/>
  <c r="B3126" i="13"/>
  <c r="A3125" i="13"/>
  <c r="B3125" i="13" s="1"/>
  <c r="A3124" i="13"/>
  <c r="B3124" i="13" s="1"/>
  <c r="A3123" i="13"/>
  <c r="B3123" i="13" s="1"/>
  <c r="A3122" i="13"/>
  <c r="B3122" i="13" s="1"/>
  <c r="A3121" i="13"/>
  <c r="B3121" i="13" s="1"/>
  <c r="A3120" i="13"/>
  <c r="B3120" i="13" s="1"/>
  <c r="A3119" i="13"/>
  <c r="B3119" i="13" s="1"/>
  <c r="A3118" i="13"/>
  <c r="B3118" i="13" s="1"/>
  <c r="A3117" i="13"/>
  <c r="B3117" i="13" s="1"/>
  <c r="A3116" i="13"/>
  <c r="B3116" i="13" s="1"/>
  <c r="A3115" i="13"/>
  <c r="B3115" i="13" s="1"/>
  <c r="A3114" i="13"/>
  <c r="B3114" i="13" s="1"/>
  <c r="A3113" i="13"/>
  <c r="B3113" i="13" s="1"/>
  <c r="A3112" i="13"/>
  <c r="B3112" i="13"/>
  <c r="A3111" i="13"/>
  <c r="B3111" i="13" s="1"/>
  <c r="A3110" i="13"/>
  <c r="B3110" i="13" s="1"/>
  <c r="A3109" i="13"/>
  <c r="B3109" i="13" s="1"/>
  <c r="A3108" i="13"/>
  <c r="B3108" i="13" s="1"/>
  <c r="A3107" i="13"/>
  <c r="B3107" i="13" s="1"/>
  <c r="A3106" i="13"/>
  <c r="B3106" i="13" s="1"/>
  <c r="A3105" i="13"/>
  <c r="B3105" i="13" s="1"/>
  <c r="A3104" i="13"/>
  <c r="B3104" i="13" s="1"/>
  <c r="A3103" i="13"/>
  <c r="B3103" i="13" s="1"/>
  <c r="A3102" i="13"/>
  <c r="B3102" i="13" s="1"/>
  <c r="A3101" i="13"/>
  <c r="B3101" i="13" s="1"/>
  <c r="A3100" i="13"/>
  <c r="B3100" i="13" s="1"/>
  <c r="A3099" i="13"/>
  <c r="B3099" i="13" s="1"/>
  <c r="A3098" i="13"/>
  <c r="B3098" i="13" s="1"/>
  <c r="A3097" i="13"/>
  <c r="B3097" i="13" s="1"/>
  <c r="A3096" i="13"/>
  <c r="B3096" i="13" s="1"/>
  <c r="A3095" i="13"/>
  <c r="B3095" i="13" s="1"/>
  <c r="A3094" i="13"/>
  <c r="B3094" i="13" s="1"/>
  <c r="A3093" i="13"/>
  <c r="B3093" i="13" s="1"/>
  <c r="A3092" i="13"/>
  <c r="B3092" i="13" s="1"/>
  <c r="A3091" i="13"/>
  <c r="B3091" i="13" s="1"/>
  <c r="A3090" i="13"/>
  <c r="B3090" i="13" s="1"/>
  <c r="A3089" i="13"/>
  <c r="B3089" i="13" s="1"/>
  <c r="A3088" i="13"/>
  <c r="B3088" i="13" s="1"/>
  <c r="A3087" i="13"/>
  <c r="B3087" i="13" s="1"/>
  <c r="A3086" i="13"/>
  <c r="B3086" i="13" s="1"/>
  <c r="A3085" i="13"/>
  <c r="B3085" i="13"/>
  <c r="A3084" i="13"/>
  <c r="B3084" i="13" s="1"/>
  <c r="A3083" i="13"/>
  <c r="B3083" i="13" s="1"/>
  <c r="A3082" i="13"/>
  <c r="B3082" i="13" s="1"/>
  <c r="A3081" i="13"/>
  <c r="B3081" i="13"/>
  <c r="A3080" i="13"/>
  <c r="B3080" i="13" s="1"/>
  <c r="A3079" i="13"/>
  <c r="B3079" i="13"/>
  <c r="A3078" i="13"/>
  <c r="B3078" i="13" s="1"/>
  <c r="A3077" i="13"/>
  <c r="B3077" i="13" s="1"/>
  <c r="A3076" i="13"/>
  <c r="B3076" i="13" s="1"/>
  <c r="A3075" i="13"/>
  <c r="B3075" i="13" s="1"/>
  <c r="A3074" i="13"/>
  <c r="B3074" i="13" s="1"/>
  <c r="A3073" i="13"/>
  <c r="B3073" i="13" s="1"/>
  <c r="A3072" i="13"/>
  <c r="B3072" i="13" s="1"/>
  <c r="A3071" i="13"/>
  <c r="B3071" i="13" s="1"/>
  <c r="A3070" i="13"/>
  <c r="B3070" i="13" s="1"/>
  <c r="A3069" i="13"/>
  <c r="B3069" i="13" s="1"/>
  <c r="A3068" i="13"/>
  <c r="B3068" i="13" s="1"/>
  <c r="A3067" i="13"/>
  <c r="B3067" i="13" s="1"/>
  <c r="A3066" i="13"/>
  <c r="B3066" i="13" s="1"/>
  <c r="A3065" i="13"/>
  <c r="B3065" i="13" s="1"/>
  <c r="A3064" i="13"/>
  <c r="B3064" i="13" s="1"/>
  <c r="A3063" i="13"/>
  <c r="B3063" i="13" s="1"/>
  <c r="A3062" i="13"/>
  <c r="B3062" i="13" s="1"/>
  <c r="A3061" i="13"/>
  <c r="B3061" i="13" s="1"/>
  <c r="A3060" i="13"/>
  <c r="B3060" i="13" s="1"/>
  <c r="A3059" i="13"/>
  <c r="B3059" i="13" s="1"/>
  <c r="A3058" i="13"/>
  <c r="B3058" i="13" s="1"/>
  <c r="A3057" i="13"/>
  <c r="B3057" i="13"/>
  <c r="A3056" i="13"/>
  <c r="B3056" i="13" s="1"/>
  <c r="A3055" i="13"/>
  <c r="B3055" i="13" s="1"/>
  <c r="A3054" i="13"/>
  <c r="B3054" i="13" s="1"/>
  <c r="A3053" i="13"/>
  <c r="B3053" i="13" s="1"/>
  <c r="A3052" i="13"/>
  <c r="B3052" i="13" s="1"/>
  <c r="A3051" i="13"/>
  <c r="B3051" i="13" s="1"/>
  <c r="A3050" i="13"/>
  <c r="B3050" i="13" s="1"/>
  <c r="A3049" i="13"/>
  <c r="B3049" i="13" s="1"/>
  <c r="A3048" i="13"/>
  <c r="B3048" i="13"/>
  <c r="A3047" i="13"/>
  <c r="B3047" i="13" s="1"/>
  <c r="A3046" i="13"/>
  <c r="B3046" i="13" s="1"/>
  <c r="A3045" i="13"/>
  <c r="B3045" i="13" s="1"/>
  <c r="A3044" i="13"/>
  <c r="B3044" i="13" s="1"/>
  <c r="A3043" i="13"/>
  <c r="B3043" i="13" s="1"/>
  <c r="A3042" i="13"/>
  <c r="B3042" i="13" s="1"/>
  <c r="A3041" i="13"/>
  <c r="B3041" i="13" s="1"/>
  <c r="A3040" i="13"/>
  <c r="B3040" i="13" s="1"/>
  <c r="A3039" i="13"/>
  <c r="B3039" i="13" s="1"/>
  <c r="A3038" i="13"/>
  <c r="B3038" i="13" s="1"/>
  <c r="A3037" i="13"/>
  <c r="B3037" i="13" s="1"/>
  <c r="A3036" i="13"/>
  <c r="B3036" i="13" s="1"/>
  <c r="A3035" i="13"/>
  <c r="B3035" i="13" s="1"/>
  <c r="A3034" i="13"/>
  <c r="B3034" i="13" s="1"/>
  <c r="A3033" i="13"/>
  <c r="B3033" i="13"/>
  <c r="A3032" i="13"/>
  <c r="B3032" i="13" s="1"/>
  <c r="A3031" i="13"/>
  <c r="B3031" i="13" s="1"/>
  <c r="A3030" i="13"/>
  <c r="B3030" i="13" s="1"/>
  <c r="A3029" i="13"/>
  <c r="B3029" i="13" s="1"/>
  <c r="A3028" i="13"/>
  <c r="B3028" i="13"/>
  <c r="A3027" i="13"/>
  <c r="B3027" i="13" s="1"/>
  <c r="A3026" i="13"/>
  <c r="B3026" i="13" s="1"/>
  <c r="A3025" i="13"/>
  <c r="B3025" i="13" s="1"/>
  <c r="A3024" i="13"/>
  <c r="B3024" i="13" s="1"/>
  <c r="A3023" i="13"/>
  <c r="B3023" i="13" s="1"/>
  <c r="A3022" i="13"/>
  <c r="B3022" i="13" s="1"/>
  <c r="A3021" i="13"/>
  <c r="B3021" i="13" s="1"/>
  <c r="A3020" i="13"/>
  <c r="B3020" i="13" s="1"/>
  <c r="A3019" i="13"/>
  <c r="B3019" i="13" s="1"/>
  <c r="A3018" i="13"/>
  <c r="B3018" i="13"/>
  <c r="A3017" i="13"/>
  <c r="B3017" i="13" s="1"/>
  <c r="A3016" i="13"/>
  <c r="B3016" i="13" s="1"/>
  <c r="A3015" i="13"/>
  <c r="B3015" i="13" s="1"/>
  <c r="A3014" i="13"/>
  <c r="B3014" i="13" s="1"/>
  <c r="A3013" i="13"/>
  <c r="B3013" i="13" s="1"/>
  <c r="A3012" i="13"/>
  <c r="B3012" i="13" s="1"/>
  <c r="A3011" i="13"/>
  <c r="B3011" i="13" s="1"/>
  <c r="A3010" i="13"/>
  <c r="B3010" i="13" s="1"/>
  <c r="A3009" i="13"/>
  <c r="B3009" i="13" s="1"/>
  <c r="A3008" i="13"/>
  <c r="B3008" i="13" s="1"/>
  <c r="A3007" i="13"/>
  <c r="B3007" i="13" s="1"/>
  <c r="A3006" i="13"/>
  <c r="B3006" i="13" s="1"/>
  <c r="A3005" i="13"/>
  <c r="B3005" i="13" s="1"/>
  <c r="A3004" i="13"/>
  <c r="B3004" i="13" s="1"/>
  <c r="A3003" i="13"/>
  <c r="B3003" i="13" s="1"/>
  <c r="A3002" i="13"/>
  <c r="B3002" i="13" s="1"/>
  <c r="A3001" i="13"/>
  <c r="B3001" i="13" s="1"/>
  <c r="A3000" i="13"/>
  <c r="B3000" i="13" s="1"/>
  <c r="A2999" i="13"/>
  <c r="B2999" i="13" s="1"/>
  <c r="A2998" i="13"/>
  <c r="B2998" i="13" s="1"/>
  <c r="A2997" i="13"/>
  <c r="B2997" i="13" s="1"/>
  <c r="A2996" i="13"/>
  <c r="B2996" i="13" s="1"/>
  <c r="A2995" i="13"/>
  <c r="B2995" i="13" s="1"/>
  <c r="A2994" i="13"/>
  <c r="B2994" i="13" s="1"/>
  <c r="A2993" i="13"/>
  <c r="B2993" i="13" s="1"/>
  <c r="A2992" i="13"/>
  <c r="B2992" i="13" s="1"/>
  <c r="A2991" i="13"/>
  <c r="B2991" i="13" s="1"/>
  <c r="A2990" i="13"/>
  <c r="B2990" i="13" s="1"/>
  <c r="A2989" i="13"/>
  <c r="B2989" i="13" s="1"/>
  <c r="A2988" i="13"/>
  <c r="B2988" i="13" s="1"/>
  <c r="A2987" i="13"/>
  <c r="B2987" i="13" s="1"/>
  <c r="A2986" i="13"/>
  <c r="B2986" i="13" s="1"/>
  <c r="A2985" i="13"/>
  <c r="B2985" i="13" s="1"/>
  <c r="A2984" i="13"/>
  <c r="B2984" i="13" s="1"/>
  <c r="A2983" i="13"/>
  <c r="B2983" i="13" s="1"/>
  <c r="A2982" i="13"/>
  <c r="B2982" i="13"/>
  <c r="A2981" i="13"/>
  <c r="B2981" i="13" s="1"/>
  <c r="A2980" i="13"/>
  <c r="B2980" i="13"/>
  <c r="A2979" i="13"/>
  <c r="B2979" i="13" s="1"/>
  <c r="A2978" i="13"/>
  <c r="B2978" i="13" s="1"/>
  <c r="A2977" i="13"/>
  <c r="B2977" i="13" s="1"/>
  <c r="A2976" i="13"/>
  <c r="B2976" i="13"/>
  <c r="A2975" i="13"/>
  <c r="B2975" i="13" s="1"/>
  <c r="A2974" i="13"/>
  <c r="B2974" i="13" s="1"/>
  <c r="A2973" i="13"/>
  <c r="B2973" i="13" s="1"/>
  <c r="A2972" i="13"/>
  <c r="B2972" i="13" s="1"/>
  <c r="A2971" i="13"/>
  <c r="B2971" i="13" s="1"/>
  <c r="A2970" i="13"/>
  <c r="B2970" i="13" s="1"/>
  <c r="A2969" i="13"/>
  <c r="B2969" i="13" s="1"/>
  <c r="A2968" i="13"/>
  <c r="B2968" i="13" s="1"/>
  <c r="A2967" i="13"/>
  <c r="B2967" i="13" s="1"/>
  <c r="A2966" i="13"/>
  <c r="B2966" i="13" s="1"/>
  <c r="A2965" i="13"/>
  <c r="B2965" i="13" s="1"/>
  <c r="A2964" i="13"/>
  <c r="B2964" i="13" s="1"/>
  <c r="A2963" i="13"/>
  <c r="B2963" i="13" s="1"/>
  <c r="A2962" i="13"/>
  <c r="B2962" i="13"/>
  <c r="A2961" i="13"/>
  <c r="B2961" i="13"/>
  <c r="A2960" i="13"/>
  <c r="B2960" i="13" s="1"/>
  <c r="A2959" i="13"/>
  <c r="B2959" i="13" s="1"/>
  <c r="A2958" i="13"/>
  <c r="B2958" i="13" s="1"/>
  <c r="A2957" i="13"/>
  <c r="B2957" i="13" s="1"/>
  <c r="A2956" i="13"/>
  <c r="B2956" i="13" s="1"/>
  <c r="A2955" i="13"/>
  <c r="B2955" i="13" s="1"/>
  <c r="A2954" i="13"/>
  <c r="B2954" i="13" s="1"/>
  <c r="A2953" i="13"/>
  <c r="B2953" i="13" s="1"/>
  <c r="A2952" i="13"/>
  <c r="B2952" i="13" s="1"/>
  <c r="A2951" i="13"/>
  <c r="B2951" i="13" s="1"/>
  <c r="A2950" i="13"/>
  <c r="B2950" i="13" s="1"/>
  <c r="A2949" i="13"/>
  <c r="B2949" i="13" s="1"/>
  <c r="A2948" i="13"/>
  <c r="B2948" i="13" s="1"/>
  <c r="A2947" i="13"/>
  <c r="B2947" i="13"/>
  <c r="A2946" i="13"/>
  <c r="B2946" i="13" s="1"/>
  <c r="A2945" i="13"/>
  <c r="B2945" i="13" s="1"/>
  <c r="A2944" i="13"/>
  <c r="B2944" i="13"/>
  <c r="A2943" i="13"/>
  <c r="B2943" i="13" s="1"/>
  <c r="A2942" i="13"/>
  <c r="B2942" i="13" s="1"/>
  <c r="A2941" i="13"/>
  <c r="B2941" i="13" s="1"/>
  <c r="A2940" i="13"/>
  <c r="B2940" i="13" s="1"/>
  <c r="A2939" i="13"/>
  <c r="B2939" i="13" s="1"/>
  <c r="A2938" i="13"/>
  <c r="B2938" i="13"/>
  <c r="A2937" i="13"/>
  <c r="B2937" i="13" s="1"/>
  <c r="A2936" i="13"/>
  <c r="B2936" i="13" s="1"/>
  <c r="A2935" i="13"/>
  <c r="B2935" i="13"/>
  <c r="A2934" i="13"/>
  <c r="B2934" i="13"/>
  <c r="A2933" i="13"/>
  <c r="B2933" i="13" s="1"/>
  <c r="A2932" i="13"/>
  <c r="B2932" i="13" s="1"/>
  <c r="A2931" i="13"/>
  <c r="B2931" i="13" s="1"/>
  <c r="A2930" i="13"/>
  <c r="B2930" i="13" s="1"/>
  <c r="A2929" i="13"/>
  <c r="B2929" i="13" s="1"/>
  <c r="A2928" i="13"/>
  <c r="B2928" i="13" s="1"/>
  <c r="A2927" i="13"/>
  <c r="B2927" i="13" s="1"/>
  <c r="A2926" i="13"/>
  <c r="B2926" i="13" s="1"/>
  <c r="A2925" i="13"/>
  <c r="B2925" i="13" s="1"/>
  <c r="A2924" i="13"/>
  <c r="B2924" i="13" s="1"/>
  <c r="A2923" i="13"/>
  <c r="B2923" i="13" s="1"/>
  <c r="A2922" i="13"/>
  <c r="B2922" i="13" s="1"/>
  <c r="A2921" i="13"/>
  <c r="B2921" i="13" s="1"/>
  <c r="A2920" i="13"/>
  <c r="B2920" i="13" s="1"/>
  <c r="A2919" i="13"/>
  <c r="B2919" i="13" s="1"/>
  <c r="A2918" i="13"/>
  <c r="B2918" i="13" s="1"/>
  <c r="A2917" i="13"/>
  <c r="B2917" i="13" s="1"/>
  <c r="A2916" i="13"/>
  <c r="B2916" i="13" s="1"/>
  <c r="A2915" i="13"/>
  <c r="B2915" i="13" s="1"/>
  <c r="A2914" i="13"/>
  <c r="B2914" i="13" s="1"/>
  <c r="A2913" i="13"/>
  <c r="B2913" i="13"/>
  <c r="A2912" i="13"/>
  <c r="B2912" i="13" s="1"/>
  <c r="A2911" i="13"/>
  <c r="B2911" i="13" s="1"/>
  <c r="A2910" i="13"/>
  <c r="B2910" i="13"/>
  <c r="A2909" i="13"/>
  <c r="B2909" i="13" s="1"/>
  <c r="A2908" i="13"/>
  <c r="B2908" i="13" s="1"/>
  <c r="A2907" i="13"/>
  <c r="B2907" i="13" s="1"/>
  <c r="A2906" i="13"/>
  <c r="B2906" i="13" s="1"/>
  <c r="A2905" i="13"/>
  <c r="B2905" i="13" s="1"/>
  <c r="A2904" i="13"/>
  <c r="B2904" i="13" s="1"/>
  <c r="A2903" i="13"/>
  <c r="B2903" i="13" s="1"/>
  <c r="A2902" i="13"/>
  <c r="B2902" i="13" s="1"/>
  <c r="A2901" i="13"/>
  <c r="B2901" i="13" s="1"/>
  <c r="A2900" i="13"/>
  <c r="B2900" i="13"/>
  <c r="A2899" i="13"/>
  <c r="B2899" i="13" s="1"/>
  <c r="A2898" i="13"/>
  <c r="B2898" i="13" s="1"/>
  <c r="A2897" i="13"/>
  <c r="B2897" i="13" s="1"/>
  <c r="A2896" i="13"/>
  <c r="B2896" i="13" s="1"/>
  <c r="A2895" i="13"/>
  <c r="B2895" i="13"/>
  <c r="A2894" i="13"/>
  <c r="B2894" i="13" s="1"/>
  <c r="A2893" i="13"/>
  <c r="B2893" i="13" s="1"/>
  <c r="A2892" i="13"/>
  <c r="B2892" i="13" s="1"/>
  <c r="A2891" i="13"/>
  <c r="B2891" i="13" s="1"/>
  <c r="A2890" i="13"/>
  <c r="B2890" i="13" s="1"/>
  <c r="A2889" i="13"/>
  <c r="B2889" i="13" s="1"/>
  <c r="A2888" i="13"/>
  <c r="B2888" i="13" s="1"/>
  <c r="A2887" i="13"/>
  <c r="B2887" i="13"/>
  <c r="A2886" i="13"/>
  <c r="B2886" i="13" s="1"/>
  <c r="A2885" i="13"/>
  <c r="B2885" i="13" s="1"/>
  <c r="A2884" i="13"/>
  <c r="B2884" i="13" s="1"/>
  <c r="A2883" i="13"/>
  <c r="B2883" i="13" s="1"/>
  <c r="A2882" i="13"/>
  <c r="B2882" i="13" s="1"/>
  <c r="A2881" i="13"/>
  <c r="B2881" i="13" s="1"/>
  <c r="A2880" i="13"/>
  <c r="B2880" i="13" s="1"/>
  <c r="A2879" i="13"/>
  <c r="B2879" i="13" s="1"/>
  <c r="A2878" i="13"/>
  <c r="B2878" i="13" s="1"/>
  <c r="A2877" i="13"/>
  <c r="B2877" i="13" s="1"/>
  <c r="A2876" i="13"/>
  <c r="B2876" i="13"/>
  <c r="A2875" i="13"/>
  <c r="B2875" i="13" s="1"/>
  <c r="A2874" i="13"/>
  <c r="B2874" i="13" s="1"/>
  <c r="A2873" i="13"/>
  <c r="B2873" i="13" s="1"/>
  <c r="A2872" i="13"/>
  <c r="B2872" i="13"/>
  <c r="A2871" i="13"/>
  <c r="B2871" i="13" s="1"/>
  <c r="A2870" i="13"/>
  <c r="B2870" i="13" s="1"/>
  <c r="A2869" i="13"/>
  <c r="B2869" i="13" s="1"/>
  <c r="A2868" i="13"/>
  <c r="B2868" i="13"/>
  <c r="A2867" i="13"/>
  <c r="B2867" i="13" s="1"/>
  <c r="A2866" i="13"/>
  <c r="B2866" i="13" s="1"/>
  <c r="A2865" i="13"/>
  <c r="B2865" i="13" s="1"/>
  <c r="A2864" i="13"/>
  <c r="B2864" i="13" s="1"/>
  <c r="A2863" i="13"/>
  <c r="B2863" i="13" s="1"/>
  <c r="A2862" i="13"/>
  <c r="B2862" i="13" s="1"/>
  <c r="A2861" i="13"/>
  <c r="B2861" i="13" s="1"/>
  <c r="A2860" i="13"/>
  <c r="B2860" i="13" s="1"/>
  <c r="A2859" i="13"/>
  <c r="B2859" i="13" s="1"/>
  <c r="A2858" i="13"/>
  <c r="B2858" i="13" s="1"/>
  <c r="A2857" i="13"/>
  <c r="B2857" i="13" s="1"/>
  <c r="A2856" i="13"/>
  <c r="B2856" i="13" s="1"/>
  <c r="A2855" i="13"/>
  <c r="B2855" i="13" s="1"/>
  <c r="A2854" i="13"/>
  <c r="B2854" i="13"/>
  <c r="A2853" i="13"/>
  <c r="B2853" i="13" s="1"/>
  <c r="A2852" i="13"/>
  <c r="B2852" i="13" s="1"/>
  <c r="A2851" i="13"/>
  <c r="B2851" i="13"/>
  <c r="A2850" i="13"/>
  <c r="B2850" i="13" s="1"/>
  <c r="A2849" i="13"/>
  <c r="B2849" i="13" s="1"/>
  <c r="A2848" i="13"/>
  <c r="B2848" i="13" s="1"/>
  <c r="A2847" i="13"/>
  <c r="B2847" i="13" s="1"/>
  <c r="A2846" i="13"/>
  <c r="B2846" i="13" s="1"/>
  <c r="A2845" i="13"/>
  <c r="B2845" i="13" s="1"/>
  <c r="A2844" i="13"/>
  <c r="B2844" i="13"/>
  <c r="A2843" i="13"/>
  <c r="B2843" i="13" s="1"/>
  <c r="A2842" i="13"/>
  <c r="B2842" i="13" s="1"/>
  <c r="A2841" i="13"/>
  <c r="B2841" i="13"/>
  <c r="A2840" i="13"/>
  <c r="B2840" i="13" s="1"/>
  <c r="A2839" i="13"/>
  <c r="B2839" i="13" s="1"/>
  <c r="A2838" i="13"/>
  <c r="B2838" i="13" s="1"/>
  <c r="A2837" i="13"/>
  <c r="B2837" i="13" s="1"/>
  <c r="A2836" i="13"/>
  <c r="B2836" i="13" s="1"/>
  <c r="A2835" i="13"/>
  <c r="B2835" i="13" s="1"/>
  <c r="A2834" i="13"/>
  <c r="B2834" i="13" s="1"/>
  <c r="A2833" i="13"/>
  <c r="B2833" i="13" s="1"/>
  <c r="A2832" i="13"/>
  <c r="B2832" i="13" s="1"/>
  <c r="A2831" i="13"/>
  <c r="B2831" i="13" s="1"/>
  <c r="A2830" i="13"/>
  <c r="B2830" i="13"/>
  <c r="A2829" i="13"/>
  <c r="B2829" i="13" s="1"/>
  <c r="A2828" i="13"/>
  <c r="B2828" i="13" s="1"/>
  <c r="A2827" i="13"/>
  <c r="B2827" i="13" s="1"/>
  <c r="A2826" i="13"/>
  <c r="B2826" i="13" s="1"/>
  <c r="A2825" i="13"/>
  <c r="B2825" i="13" s="1"/>
  <c r="A2824" i="13"/>
  <c r="B2824" i="13" s="1"/>
  <c r="A2823" i="13"/>
  <c r="B2823" i="13" s="1"/>
  <c r="A2822" i="13"/>
  <c r="B2822" i="13" s="1"/>
  <c r="A2821" i="13"/>
  <c r="B2821" i="13" s="1"/>
  <c r="A2820" i="13"/>
  <c r="B2820" i="13" s="1"/>
  <c r="A2819" i="13"/>
  <c r="B2819" i="13" s="1"/>
  <c r="A2818" i="13"/>
  <c r="B2818" i="13" s="1"/>
  <c r="A2817" i="13"/>
  <c r="B2817" i="13" s="1"/>
  <c r="A2816" i="13"/>
  <c r="B2816" i="13" s="1"/>
  <c r="A2815" i="13"/>
  <c r="B2815" i="13"/>
  <c r="A2814" i="13"/>
  <c r="B2814" i="13" s="1"/>
  <c r="A2813" i="13"/>
  <c r="B2813" i="13" s="1"/>
  <c r="A2812" i="13"/>
  <c r="B2812" i="13"/>
  <c r="A2811" i="13"/>
  <c r="B2811" i="13" s="1"/>
  <c r="A2810" i="13"/>
  <c r="B2810" i="13"/>
  <c r="A2809" i="13"/>
  <c r="B2809" i="13" s="1"/>
  <c r="A2808" i="13"/>
  <c r="B2808" i="13" s="1"/>
  <c r="A2807" i="13"/>
  <c r="B2807" i="13" s="1"/>
  <c r="A2806" i="13"/>
  <c r="B2806" i="13" s="1"/>
  <c r="A2805" i="13"/>
  <c r="B2805" i="13" s="1"/>
  <c r="A2804" i="13"/>
  <c r="B2804" i="13" s="1"/>
  <c r="A2803" i="13"/>
  <c r="B2803" i="13" s="1"/>
  <c r="A2802" i="13"/>
  <c r="B2802" i="13" s="1"/>
  <c r="A2801" i="13"/>
  <c r="B2801" i="13" s="1"/>
  <c r="A2800" i="13"/>
  <c r="B2800" i="13" s="1"/>
  <c r="A2799" i="13"/>
  <c r="B2799" i="13" s="1"/>
  <c r="A2798" i="13"/>
  <c r="B2798" i="13" s="1"/>
  <c r="A2797" i="13"/>
  <c r="B2797" i="13" s="1"/>
  <c r="A2796" i="13"/>
  <c r="B2796" i="13" s="1"/>
  <c r="A2795" i="13"/>
  <c r="B2795" i="13" s="1"/>
  <c r="A2794" i="13"/>
  <c r="B2794" i="13" s="1"/>
  <c r="A2793" i="13"/>
  <c r="B2793" i="13"/>
  <c r="A2792" i="13"/>
  <c r="B2792" i="13" s="1"/>
  <c r="A2791" i="13"/>
  <c r="B2791" i="13" s="1"/>
  <c r="A2790" i="13"/>
  <c r="B2790" i="13" s="1"/>
  <c r="A2789" i="13"/>
  <c r="B2789" i="13" s="1"/>
  <c r="A2788" i="13"/>
  <c r="B2788" i="13" s="1"/>
  <c r="A2787" i="13"/>
  <c r="B2787" i="13" s="1"/>
  <c r="A2786" i="13"/>
  <c r="B2786" i="13" s="1"/>
  <c r="A2785" i="13"/>
  <c r="B2785" i="13" s="1"/>
  <c r="A2784" i="13"/>
  <c r="B2784" i="13" s="1"/>
  <c r="A2783" i="13"/>
  <c r="B2783" i="13" s="1"/>
  <c r="A2782" i="13"/>
  <c r="B2782" i="13" s="1"/>
  <c r="A2781" i="13"/>
  <c r="B2781" i="13" s="1"/>
  <c r="A2780" i="13"/>
  <c r="B2780" i="13" s="1"/>
  <c r="A2779" i="13"/>
  <c r="B2779" i="13" s="1"/>
  <c r="A2778" i="13"/>
  <c r="B2778" i="13" s="1"/>
  <c r="A2777" i="13"/>
  <c r="B2777" i="13" s="1"/>
  <c r="A2776" i="13"/>
  <c r="B2776" i="13" s="1"/>
  <c r="A2775" i="13"/>
  <c r="B2775" i="13" s="1"/>
  <c r="A2774" i="13"/>
  <c r="B2774" i="13" s="1"/>
  <c r="A2773" i="13"/>
  <c r="B2773" i="13" s="1"/>
  <c r="A2772" i="13"/>
  <c r="B2772" i="13"/>
  <c r="A2771" i="13"/>
  <c r="B2771" i="13" s="1"/>
  <c r="A2770" i="13"/>
  <c r="B2770" i="13" s="1"/>
  <c r="A2769" i="13"/>
  <c r="B2769" i="13" s="1"/>
  <c r="A2768" i="13"/>
  <c r="B2768" i="13" s="1"/>
  <c r="A2767" i="13"/>
  <c r="B2767" i="13" s="1"/>
  <c r="A2766" i="13"/>
  <c r="B2766" i="13" s="1"/>
  <c r="A2765" i="13"/>
  <c r="B2765" i="13" s="1"/>
  <c r="A2764" i="13"/>
  <c r="B2764" i="13" s="1"/>
  <c r="A2763" i="13"/>
  <c r="B2763" i="13" s="1"/>
  <c r="A2762" i="13"/>
  <c r="B2762" i="13" s="1"/>
  <c r="A2761" i="13"/>
  <c r="B2761" i="13" s="1"/>
  <c r="A2760" i="13"/>
  <c r="B2760" i="13" s="1"/>
  <c r="A2759" i="13"/>
  <c r="B2759" i="13" s="1"/>
  <c r="A2758" i="13"/>
  <c r="B2758" i="13" s="1"/>
  <c r="A2757" i="13"/>
  <c r="B2757" i="13" s="1"/>
  <c r="A2756" i="13"/>
  <c r="B2756" i="13" s="1"/>
  <c r="A2755" i="13"/>
  <c r="B2755" i="13" s="1"/>
  <c r="A2754" i="13"/>
  <c r="B2754" i="13" s="1"/>
  <c r="A2753" i="13"/>
  <c r="B2753" i="13" s="1"/>
  <c r="A2752" i="13"/>
  <c r="B2752" i="13" s="1"/>
  <c r="A2751" i="13"/>
  <c r="B2751" i="13" s="1"/>
  <c r="A2750" i="13"/>
  <c r="B2750" i="13" s="1"/>
  <c r="A2749" i="13"/>
  <c r="B2749" i="13" s="1"/>
  <c r="A2748" i="13"/>
  <c r="B2748" i="13" s="1"/>
  <c r="A2747" i="13"/>
  <c r="B2747" i="13" s="1"/>
  <c r="A2746" i="13"/>
  <c r="B2746" i="13" s="1"/>
  <c r="A2745" i="13"/>
  <c r="B2745" i="13" s="1"/>
  <c r="A2744" i="13"/>
  <c r="B2744" i="13" s="1"/>
  <c r="A2743" i="13"/>
  <c r="B2743" i="13" s="1"/>
  <c r="A2742" i="13"/>
  <c r="B2742" i="13" s="1"/>
  <c r="A2741" i="13"/>
  <c r="B2741" i="13" s="1"/>
  <c r="A2740" i="13"/>
  <c r="B2740" i="13" s="1"/>
  <c r="A2739" i="13"/>
  <c r="B2739" i="13" s="1"/>
  <c r="A2738" i="13"/>
  <c r="B2738" i="13" s="1"/>
  <c r="A2737" i="13"/>
  <c r="B2737" i="13" s="1"/>
  <c r="A2736" i="13"/>
  <c r="B2736" i="13" s="1"/>
  <c r="A2735" i="13"/>
  <c r="B2735" i="13" s="1"/>
  <c r="A2734" i="13"/>
  <c r="B2734" i="13" s="1"/>
  <c r="A2733" i="13"/>
  <c r="B2733" i="13" s="1"/>
  <c r="A2732" i="13"/>
  <c r="B2732" i="13"/>
  <c r="A2731" i="13"/>
  <c r="B2731" i="13" s="1"/>
  <c r="A2730" i="13"/>
  <c r="B2730" i="13" s="1"/>
  <c r="A2729" i="13"/>
  <c r="B2729" i="13" s="1"/>
  <c r="A2728" i="13"/>
  <c r="B2728" i="13" s="1"/>
  <c r="A2727" i="13"/>
  <c r="B2727" i="13" s="1"/>
  <c r="A2726" i="13"/>
  <c r="B2726" i="13" s="1"/>
  <c r="A2725" i="13"/>
  <c r="B2725" i="13" s="1"/>
  <c r="A2724" i="13"/>
  <c r="B2724" i="13" s="1"/>
  <c r="A2723" i="13"/>
  <c r="B2723" i="13" s="1"/>
  <c r="A2722" i="13"/>
  <c r="B2722" i="13" s="1"/>
  <c r="A2721" i="13"/>
  <c r="B2721" i="13" s="1"/>
  <c r="A2720" i="13"/>
  <c r="B2720" i="13" s="1"/>
  <c r="A2719" i="13"/>
  <c r="B2719" i="13" s="1"/>
  <c r="A2718" i="13"/>
  <c r="B2718" i="13" s="1"/>
  <c r="A2717" i="13"/>
  <c r="B2717" i="13" s="1"/>
  <c r="A2716" i="13"/>
  <c r="B2716" i="13" s="1"/>
  <c r="A2715" i="13"/>
  <c r="B2715" i="13" s="1"/>
  <c r="A2714" i="13"/>
  <c r="B2714" i="13" s="1"/>
  <c r="A2713" i="13"/>
  <c r="B2713" i="13" s="1"/>
  <c r="A2712" i="13"/>
  <c r="B2712" i="13"/>
  <c r="A2711" i="13"/>
  <c r="B2711" i="13" s="1"/>
  <c r="A2710" i="13"/>
  <c r="B2710" i="13" s="1"/>
  <c r="A2709" i="13"/>
  <c r="B2709" i="13" s="1"/>
  <c r="A2708" i="13"/>
  <c r="B2708" i="13"/>
  <c r="A2707" i="13"/>
  <c r="B2707" i="13" s="1"/>
  <c r="A2706" i="13"/>
  <c r="B2706" i="13" s="1"/>
  <c r="A2705" i="13"/>
  <c r="B2705" i="13" s="1"/>
  <c r="A2704" i="13"/>
  <c r="B2704" i="13" s="1"/>
  <c r="A2703" i="13"/>
  <c r="B2703" i="13" s="1"/>
  <c r="A2702" i="13"/>
  <c r="B2702" i="13" s="1"/>
  <c r="A2701" i="13"/>
  <c r="B2701" i="13" s="1"/>
  <c r="A2700" i="13"/>
  <c r="B2700" i="13" s="1"/>
  <c r="A2699" i="13"/>
  <c r="B2699" i="13" s="1"/>
  <c r="A2698" i="13"/>
  <c r="B2698" i="13" s="1"/>
  <c r="A2697" i="13"/>
  <c r="B2697" i="13" s="1"/>
  <c r="A2696" i="13"/>
  <c r="B2696" i="13" s="1"/>
  <c r="A2695" i="13"/>
  <c r="B2695" i="13" s="1"/>
  <c r="A2694" i="13"/>
  <c r="B2694" i="13"/>
  <c r="A2693" i="13"/>
  <c r="B2693" i="13" s="1"/>
  <c r="A2692" i="13"/>
  <c r="B2692" i="13" s="1"/>
  <c r="A2691" i="13"/>
  <c r="B2691" i="13" s="1"/>
  <c r="A2690" i="13"/>
  <c r="B2690" i="13" s="1"/>
  <c r="A2689" i="13"/>
  <c r="B2689" i="13" s="1"/>
  <c r="A2688" i="13"/>
  <c r="B2688" i="13" s="1"/>
  <c r="A2687" i="13"/>
  <c r="B2687" i="13" s="1"/>
  <c r="A2686" i="13"/>
  <c r="B2686" i="13"/>
  <c r="A2685" i="13"/>
  <c r="B2685" i="13" s="1"/>
  <c r="A2684" i="13"/>
  <c r="B2684" i="13" s="1"/>
  <c r="A2683" i="13"/>
  <c r="B2683" i="13" s="1"/>
  <c r="A2682" i="13"/>
  <c r="B2682" i="13" s="1"/>
  <c r="A2681" i="13"/>
  <c r="B2681" i="13" s="1"/>
  <c r="A2680" i="13"/>
  <c r="B2680" i="13" s="1"/>
  <c r="A2679" i="13"/>
  <c r="B2679" i="13" s="1"/>
  <c r="A2678" i="13"/>
  <c r="B2678" i="13" s="1"/>
  <c r="A2677" i="13"/>
  <c r="B2677" i="13" s="1"/>
  <c r="A2676" i="13"/>
  <c r="B2676" i="13" s="1"/>
  <c r="A2675" i="13"/>
  <c r="B2675" i="13" s="1"/>
  <c r="A2674" i="13"/>
  <c r="B2674" i="13" s="1"/>
  <c r="A2673" i="13"/>
  <c r="B2673" i="13"/>
  <c r="A2672" i="13"/>
  <c r="B2672" i="13"/>
  <c r="A2671" i="13"/>
  <c r="B2671" i="13" s="1"/>
  <c r="A2670" i="13"/>
  <c r="B2670" i="13" s="1"/>
  <c r="A2669" i="13"/>
  <c r="B2669" i="13" s="1"/>
  <c r="A2668" i="13"/>
  <c r="B2668" i="13"/>
  <c r="A2667" i="13"/>
  <c r="B2667" i="13" s="1"/>
  <c r="A2666" i="13"/>
  <c r="B2666" i="13" s="1"/>
  <c r="A2665" i="13"/>
  <c r="B2665" i="13" s="1"/>
  <c r="A2664" i="13"/>
  <c r="B2664" i="13" s="1"/>
  <c r="A2663" i="13"/>
  <c r="B2663" i="13" s="1"/>
  <c r="A2662" i="13"/>
  <c r="B2662" i="13" s="1"/>
  <c r="A2661" i="13"/>
  <c r="B2661" i="13" s="1"/>
  <c r="A2660" i="13"/>
  <c r="B2660" i="13" s="1"/>
  <c r="A2659" i="13"/>
  <c r="B2659" i="13" s="1"/>
  <c r="A2658" i="13"/>
  <c r="B2658" i="13" s="1"/>
  <c r="A2657" i="13"/>
  <c r="B2657" i="13" s="1"/>
  <c r="A2656" i="13"/>
  <c r="B2656" i="13" s="1"/>
  <c r="A2655" i="13"/>
  <c r="B2655" i="13" s="1"/>
  <c r="A2654" i="13"/>
  <c r="B2654" i="13" s="1"/>
  <c r="A2653" i="13"/>
  <c r="B2653" i="13" s="1"/>
  <c r="A2652" i="13"/>
  <c r="B2652" i="13" s="1"/>
  <c r="A2651" i="13"/>
  <c r="B2651" i="13" s="1"/>
  <c r="A2650" i="13"/>
  <c r="B2650" i="13" s="1"/>
  <c r="A2649" i="13"/>
  <c r="B2649" i="13" s="1"/>
  <c r="A2648" i="13"/>
  <c r="B2648" i="13"/>
  <c r="A2647" i="13"/>
  <c r="B2647" i="13" s="1"/>
  <c r="A2646" i="13"/>
  <c r="B2646" i="13"/>
  <c r="A2645" i="13"/>
  <c r="B2645" i="13" s="1"/>
  <c r="A2644" i="13"/>
  <c r="B2644" i="13" s="1"/>
  <c r="A2643" i="13"/>
  <c r="B2643" i="13" s="1"/>
  <c r="A2642" i="13"/>
  <c r="B2642" i="13" s="1"/>
  <c r="A2641" i="13"/>
  <c r="B2641" i="13" s="1"/>
  <c r="A2640" i="13"/>
  <c r="B2640" i="13" s="1"/>
  <c r="A2639" i="13"/>
  <c r="B2639" i="13" s="1"/>
  <c r="A2638" i="13"/>
  <c r="B2638" i="13" s="1"/>
  <c r="A2637" i="13"/>
  <c r="B2637" i="13" s="1"/>
  <c r="A2636" i="13"/>
  <c r="B2636" i="13"/>
  <c r="A2635" i="13"/>
  <c r="B2635" i="13"/>
  <c r="A2634" i="13"/>
  <c r="B2634" i="13" s="1"/>
  <c r="A2633" i="13"/>
  <c r="B2633" i="13" s="1"/>
  <c r="A2632" i="13"/>
  <c r="B2632" i="13" s="1"/>
  <c r="A2631" i="13"/>
  <c r="B2631" i="13" s="1"/>
  <c r="A2630" i="13"/>
  <c r="B2630" i="13" s="1"/>
  <c r="A2629" i="13"/>
  <c r="B2629" i="13" s="1"/>
  <c r="A2628" i="13"/>
  <c r="B2628" i="13"/>
  <c r="A2627" i="13"/>
  <c r="B2627" i="13" s="1"/>
  <c r="A2626" i="13"/>
  <c r="B2626" i="13" s="1"/>
  <c r="A2625" i="13"/>
  <c r="B2625" i="13" s="1"/>
  <c r="A2624" i="13"/>
  <c r="B2624" i="13" s="1"/>
  <c r="A2623" i="13"/>
  <c r="B2623" i="13" s="1"/>
  <c r="A2622" i="13"/>
  <c r="B2622" i="13" s="1"/>
  <c r="A2621" i="13"/>
  <c r="B2621" i="13" s="1"/>
  <c r="A2620" i="13"/>
  <c r="B2620" i="13" s="1"/>
  <c r="A2619" i="13"/>
  <c r="B2619" i="13" s="1"/>
  <c r="A2618" i="13"/>
  <c r="B2618" i="13" s="1"/>
  <c r="A2617" i="13"/>
  <c r="B2617" i="13" s="1"/>
  <c r="A2616" i="13"/>
  <c r="B2616" i="13" s="1"/>
  <c r="A2615" i="13"/>
  <c r="B2615" i="13" s="1"/>
  <c r="A2614" i="13"/>
  <c r="B2614" i="13" s="1"/>
  <c r="A2613" i="13"/>
  <c r="B2613" i="13" s="1"/>
  <c r="A2612" i="13"/>
  <c r="B2612" i="13"/>
  <c r="A2611" i="13"/>
  <c r="B2611" i="13" s="1"/>
  <c r="A2610" i="13"/>
  <c r="B2610" i="13" s="1"/>
  <c r="A2609" i="13"/>
  <c r="B2609" i="13" s="1"/>
  <c r="A2608" i="13"/>
  <c r="B2608" i="13" s="1"/>
  <c r="A2607" i="13"/>
  <c r="B2607" i="13" s="1"/>
  <c r="A2606" i="13"/>
  <c r="B2606" i="13"/>
  <c r="A2605" i="13"/>
  <c r="B2605" i="13" s="1"/>
  <c r="A2604" i="13"/>
  <c r="B2604" i="13" s="1"/>
  <c r="A2603" i="13"/>
  <c r="B2603" i="13" s="1"/>
  <c r="A2602" i="13"/>
  <c r="B2602" i="13" s="1"/>
  <c r="A2601" i="13"/>
  <c r="B2601" i="13" s="1"/>
  <c r="A2600" i="13"/>
  <c r="B2600" i="13" s="1"/>
  <c r="A2599" i="13"/>
  <c r="B2599" i="13" s="1"/>
  <c r="A2598" i="13"/>
  <c r="B2598" i="13" s="1"/>
  <c r="A2597" i="13"/>
  <c r="B2597" i="13" s="1"/>
  <c r="A2596" i="13"/>
  <c r="B2596" i="13" s="1"/>
  <c r="A2595" i="13"/>
  <c r="B2595" i="13" s="1"/>
  <c r="A2594" i="13"/>
  <c r="B2594" i="13" s="1"/>
  <c r="A2593" i="13"/>
  <c r="B2593" i="13" s="1"/>
  <c r="A2592" i="13"/>
  <c r="B2592" i="13" s="1"/>
  <c r="A2591" i="13"/>
  <c r="B2591" i="13" s="1"/>
  <c r="A2590" i="13"/>
  <c r="B2590" i="13" s="1"/>
  <c r="A2589" i="13"/>
  <c r="B2589" i="13"/>
  <c r="A2588" i="13"/>
  <c r="B2588" i="13"/>
  <c r="A2587" i="13"/>
  <c r="B2587" i="13" s="1"/>
  <c r="A2586" i="13"/>
  <c r="B2586" i="13" s="1"/>
  <c r="A2585" i="13"/>
  <c r="B2585" i="13" s="1"/>
  <c r="A2584" i="13"/>
  <c r="B2584" i="13" s="1"/>
  <c r="A2583" i="13"/>
  <c r="B2583" i="13" s="1"/>
  <c r="A2582" i="13"/>
  <c r="B2582" i="13" s="1"/>
  <c r="A2581" i="13"/>
  <c r="B2581" i="13" s="1"/>
  <c r="A2580" i="13"/>
  <c r="B2580" i="13" s="1"/>
  <c r="A2579" i="13"/>
  <c r="B2579" i="13" s="1"/>
  <c r="A2578" i="13"/>
  <c r="B2578" i="13" s="1"/>
  <c r="A2577" i="13"/>
  <c r="B2577" i="13" s="1"/>
  <c r="A2576" i="13"/>
  <c r="B2576" i="13" s="1"/>
  <c r="A2575" i="13"/>
  <c r="B2575" i="13" s="1"/>
  <c r="A2574" i="13"/>
  <c r="B2574" i="13" s="1"/>
  <c r="A2573" i="13"/>
  <c r="B2573" i="13" s="1"/>
  <c r="A2572" i="13"/>
  <c r="B2572" i="13" s="1"/>
  <c r="A2571" i="13"/>
  <c r="B2571" i="13" s="1"/>
  <c r="A2570" i="13"/>
  <c r="B2570" i="13" s="1"/>
  <c r="A2569" i="13"/>
  <c r="B2569" i="13" s="1"/>
  <c r="A2568" i="13"/>
  <c r="B2568" i="13" s="1"/>
  <c r="A2567" i="13"/>
  <c r="B2567" i="13" s="1"/>
  <c r="A2566" i="13"/>
  <c r="B2566" i="13" s="1"/>
  <c r="A2565" i="13"/>
  <c r="B2565" i="13" s="1"/>
  <c r="A2564" i="13"/>
  <c r="B2564" i="13" s="1"/>
  <c r="A2563" i="13"/>
  <c r="B2563" i="13" s="1"/>
  <c r="A2562" i="13"/>
  <c r="B2562" i="13" s="1"/>
  <c r="A2561" i="13"/>
  <c r="B2561" i="13" s="1"/>
  <c r="A2560" i="13"/>
  <c r="B2560" i="13" s="1"/>
  <c r="A2559" i="13"/>
  <c r="B2559" i="13" s="1"/>
  <c r="A2558" i="13"/>
  <c r="B2558" i="13" s="1"/>
  <c r="A2557" i="13"/>
  <c r="B2557" i="13" s="1"/>
  <c r="A2556" i="13"/>
  <c r="B2556" i="13" s="1"/>
  <c r="A2555" i="13"/>
  <c r="B2555" i="13" s="1"/>
  <c r="A2554" i="13"/>
  <c r="B2554" i="13" s="1"/>
  <c r="A2553" i="13"/>
  <c r="B2553" i="13" s="1"/>
  <c r="A2552" i="13"/>
  <c r="B2552" i="13" s="1"/>
  <c r="A2551" i="13"/>
  <c r="B2551" i="13" s="1"/>
  <c r="A2550" i="13"/>
  <c r="B2550" i="13"/>
  <c r="A2549" i="13"/>
  <c r="B2549" i="13" s="1"/>
  <c r="A2548" i="13"/>
  <c r="B2548" i="13" s="1"/>
  <c r="A2547" i="13"/>
  <c r="B2547" i="13" s="1"/>
  <c r="A2546" i="13"/>
  <c r="B2546" i="13"/>
  <c r="A2545" i="13"/>
  <c r="B2545" i="13" s="1"/>
  <c r="A2544" i="13"/>
  <c r="B2544" i="13"/>
  <c r="A2543" i="13"/>
  <c r="B2543" i="13" s="1"/>
  <c r="A2542" i="13"/>
  <c r="B2542" i="13" s="1"/>
  <c r="A2541" i="13"/>
  <c r="B2541" i="13" s="1"/>
  <c r="A2540" i="13"/>
  <c r="B2540" i="13" s="1"/>
  <c r="A2539" i="13"/>
  <c r="B2539" i="13" s="1"/>
  <c r="A2538" i="13"/>
  <c r="B2538" i="13" s="1"/>
  <c r="A2537" i="13"/>
  <c r="B2537" i="13" s="1"/>
  <c r="A2536" i="13"/>
  <c r="B2536" i="13" s="1"/>
  <c r="A2535" i="13"/>
  <c r="B2535" i="13" s="1"/>
  <c r="A2534" i="13"/>
  <c r="B2534" i="13"/>
  <c r="A2533" i="13"/>
  <c r="B2533" i="13" s="1"/>
  <c r="A2532" i="13"/>
  <c r="B2532" i="13" s="1"/>
  <c r="A2531" i="13"/>
  <c r="B2531" i="13" s="1"/>
  <c r="A2530" i="13"/>
  <c r="B2530" i="13" s="1"/>
  <c r="A2529" i="13"/>
  <c r="B2529" i="13" s="1"/>
  <c r="A2528" i="13"/>
  <c r="B2528" i="13" s="1"/>
  <c r="A2527" i="13"/>
  <c r="B2527" i="13" s="1"/>
  <c r="A2526" i="13"/>
  <c r="B2526" i="13"/>
  <c r="A2525" i="13"/>
  <c r="B2525" i="13" s="1"/>
  <c r="A2524" i="13"/>
  <c r="B2524" i="13" s="1"/>
  <c r="A2523" i="13"/>
  <c r="B2523" i="13" s="1"/>
  <c r="A2522" i="13"/>
  <c r="B2522" i="13" s="1"/>
  <c r="A2521" i="13"/>
  <c r="B2521" i="13" s="1"/>
  <c r="A2520" i="13"/>
  <c r="B2520" i="13"/>
  <c r="A2519" i="13"/>
  <c r="B2519" i="13" s="1"/>
  <c r="A2518" i="13"/>
  <c r="B2518" i="13" s="1"/>
  <c r="A2517" i="13"/>
  <c r="B2517" i="13" s="1"/>
  <c r="A2516" i="13"/>
  <c r="B2516" i="13" s="1"/>
  <c r="A2515" i="13"/>
  <c r="B2515" i="13" s="1"/>
  <c r="A2514" i="13"/>
  <c r="B2514" i="13" s="1"/>
  <c r="A2513" i="13"/>
  <c r="B2513" i="13" s="1"/>
  <c r="A2512" i="13"/>
  <c r="B2512" i="13" s="1"/>
  <c r="A2511" i="13"/>
  <c r="B2511" i="13" s="1"/>
  <c r="A2510" i="13"/>
  <c r="B2510" i="13" s="1"/>
  <c r="A2509" i="13"/>
  <c r="B2509" i="13" s="1"/>
  <c r="A2508" i="13"/>
  <c r="B2508" i="13"/>
  <c r="A2507" i="13"/>
  <c r="B2507" i="13" s="1"/>
  <c r="A2506" i="13"/>
  <c r="B2506" i="13" s="1"/>
  <c r="A2505" i="13"/>
  <c r="B2505" i="13" s="1"/>
  <c r="A2504" i="13"/>
  <c r="B2504" i="13"/>
  <c r="A2503" i="13"/>
  <c r="B2503" i="13" s="1"/>
  <c r="A2502" i="13"/>
  <c r="B2502" i="13" s="1"/>
  <c r="A2501" i="13"/>
  <c r="B2501" i="13" s="1"/>
  <c r="A2500" i="13"/>
  <c r="B2500" i="13" s="1"/>
  <c r="A2499" i="13"/>
  <c r="B2499" i="13" s="1"/>
  <c r="A2498" i="13"/>
  <c r="B2498" i="13" s="1"/>
  <c r="A2497" i="13"/>
  <c r="B2497" i="13" s="1"/>
  <c r="A2496" i="13"/>
  <c r="B2496" i="13"/>
  <c r="A2495" i="13"/>
  <c r="B2495" i="13" s="1"/>
  <c r="A2494" i="13"/>
  <c r="B2494" i="13" s="1"/>
  <c r="A2493" i="13"/>
  <c r="B2493" i="13" s="1"/>
  <c r="A2492" i="13"/>
  <c r="B2492" i="13" s="1"/>
  <c r="A2491" i="13"/>
  <c r="B2491" i="13" s="1"/>
  <c r="A2490" i="13"/>
  <c r="B2490" i="13" s="1"/>
  <c r="A2489" i="13"/>
  <c r="B2489" i="13" s="1"/>
  <c r="A2488" i="13"/>
  <c r="B2488" i="13" s="1"/>
  <c r="A2487" i="13"/>
  <c r="B2487" i="13" s="1"/>
  <c r="A2486" i="13"/>
  <c r="B2486" i="13"/>
  <c r="A2485" i="13"/>
  <c r="B2485" i="13" s="1"/>
  <c r="A2484" i="13"/>
  <c r="B2484" i="13"/>
  <c r="A2483" i="13"/>
  <c r="B2483" i="13" s="1"/>
  <c r="A2482" i="13"/>
  <c r="B2482" i="13" s="1"/>
  <c r="A2481" i="13"/>
  <c r="B2481" i="13" s="1"/>
  <c r="A2480" i="13"/>
  <c r="B2480" i="13" s="1"/>
  <c r="A2479" i="13"/>
  <c r="B2479" i="13" s="1"/>
  <c r="A2478" i="13"/>
  <c r="B2478" i="13"/>
  <c r="A2477" i="13"/>
  <c r="B2477" i="13" s="1"/>
  <c r="A2476" i="13"/>
  <c r="B2476" i="13" s="1"/>
  <c r="A2475" i="13"/>
  <c r="B2475" i="13" s="1"/>
  <c r="A2474" i="13"/>
  <c r="B2474" i="13" s="1"/>
  <c r="A2473" i="13"/>
  <c r="B2473" i="13"/>
  <c r="A2472" i="13"/>
  <c r="B2472" i="13" s="1"/>
  <c r="A2471" i="13"/>
  <c r="B2471" i="13" s="1"/>
  <c r="A2470" i="13"/>
  <c r="B2470" i="13" s="1"/>
  <c r="A2469" i="13"/>
  <c r="B2469" i="13" s="1"/>
  <c r="A2468" i="13"/>
  <c r="B2468" i="13"/>
  <c r="A2467" i="13"/>
  <c r="B2467" i="13" s="1"/>
  <c r="A2466" i="13"/>
  <c r="B2466" i="13"/>
  <c r="A2465" i="13"/>
  <c r="B2465" i="13" s="1"/>
  <c r="A2464" i="13"/>
  <c r="B2464" i="13" s="1"/>
  <c r="A2463" i="13"/>
  <c r="B2463" i="13" s="1"/>
  <c r="A2462" i="13"/>
  <c r="B2462" i="13" s="1"/>
  <c r="A2461" i="13"/>
  <c r="B2461" i="13" s="1"/>
  <c r="A2460" i="13"/>
  <c r="B2460" i="13" s="1"/>
  <c r="A2459" i="13"/>
  <c r="B2459" i="13" s="1"/>
  <c r="A2458" i="13"/>
  <c r="B2458" i="13" s="1"/>
  <c r="A2457" i="13"/>
  <c r="B2457" i="13" s="1"/>
  <c r="A2456" i="13"/>
  <c r="B2456" i="13"/>
  <c r="A2455" i="13"/>
  <c r="B2455" i="13"/>
  <c r="A2454" i="13"/>
  <c r="B2454" i="13" s="1"/>
  <c r="A2453" i="13"/>
  <c r="B2453" i="13" s="1"/>
  <c r="A2452" i="13"/>
  <c r="B2452" i="13" s="1"/>
  <c r="A2451" i="13"/>
  <c r="B2451" i="13" s="1"/>
  <c r="A2450" i="13"/>
  <c r="B2450" i="13" s="1"/>
  <c r="A2449" i="13"/>
  <c r="B2449" i="13" s="1"/>
  <c r="A2448" i="13"/>
  <c r="B2448" i="13" s="1"/>
  <c r="A2447" i="13"/>
  <c r="B2447" i="13" s="1"/>
  <c r="A2446" i="13"/>
  <c r="B2446" i="13"/>
  <c r="A2445" i="13"/>
  <c r="B2445" i="13" s="1"/>
  <c r="A2444" i="13"/>
  <c r="B2444" i="13" s="1"/>
  <c r="A2443" i="13"/>
  <c r="B2443" i="13" s="1"/>
  <c r="A2442" i="13"/>
  <c r="B2442" i="13"/>
  <c r="A2441" i="13"/>
  <c r="B2441" i="13" s="1"/>
  <c r="A2440" i="13"/>
  <c r="B2440" i="13" s="1"/>
  <c r="A2439" i="13"/>
  <c r="B2439" i="13" s="1"/>
  <c r="A2438" i="13"/>
  <c r="B2438" i="13" s="1"/>
  <c r="A2437" i="13"/>
  <c r="B2437" i="13" s="1"/>
  <c r="A2436" i="13"/>
  <c r="B2436" i="13" s="1"/>
  <c r="A2435" i="13"/>
  <c r="B2435" i="13" s="1"/>
  <c r="A2434" i="13"/>
  <c r="B2434" i="13" s="1"/>
  <c r="A2433" i="13"/>
  <c r="B2433" i="13" s="1"/>
  <c r="A2432" i="13"/>
  <c r="B2432" i="13" s="1"/>
  <c r="A2431" i="13"/>
  <c r="B2431" i="13"/>
  <c r="A2430" i="13"/>
  <c r="B2430" i="13"/>
  <c r="A2429" i="13"/>
  <c r="B2429" i="13" s="1"/>
  <c r="A2428" i="13"/>
  <c r="B2428" i="13" s="1"/>
  <c r="A2427" i="13"/>
  <c r="B2427" i="13" s="1"/>
  <c r="A2426" i="13"/>
  <c r="B2426" i="13" s="1"/>
  <c r="A2425" i="13"/>
  <c r="B2425" i="13" s="1"/>
  <c r="A2424" i="13"/>
  <c r="B2424" i="13" s="1"/>
  <c r="A2423" i="13"/>
  <c r="B2423" i="13" s="1"/>
  <c r="A2422" i="13"/>
  <c r="B2422" i="13" s="1"/>
  <c r="A2421" i="13"/>
  <c r="B2421" i="13" s="1"/>
  <c r="A2420" i="13"/>
  <c r="B2420" i="13"/>
  <c r="A2419" i="13"/>
  <c r="B2419" i="13" s="1"/>
  <c r="A2418" i="13"/>
  <c r="B2418" i="13" s="1"/>
  <c r="A2417" i="13"/>
  <c r="B2417" i="13" s="1"/>
  <c r="A2416" i="13"/>
  <c r="B2416" i="13" s="1"/>
  <c r="A2415" i="13"/>
  <c r="B2415" i="13" s="1"/>
  <c r="A2414" i="13"/>
  <c r="B2414" i="13" s="1"/>
  <c r="A2413" i="13"/>
  <c r="B2413" i="13" s="1"/>
  <c r="A2412" i="13"/>
  <c r="B2412" i="13" s="1"/>
  <c r="A2411" i="13"/>
  <c r="B2411" i="13" s="1"/>
  <c r="A2410" i="13"/>
  <c r="B2410" i="13" s="1"/>
  <c r="A2409" i="13"/>
  <c r="B2409" i="13" s="1"/>
  <c r="A2408" i="13"/>
  <c r="B2408" i="13" s="1"/>
  <c r="A2407" i="13"/>
  <c r="B2407" i="13" s="1"/>
  <c r="A2406" i="13"/>
  <c r="B2406" i="13" s="1"/>
  <c r="A2405" i="13"/>
  <c r="B2405" i="13" s="1"/>
  <c r="A2404" i="13"/>
  <c r="B2404" i="13" s="1"/>
  <c r="A2403" i="13"/>
  <c r="B2403" i="13" s="1"/>
  <c r="A2402" i="13"/>
  <c r="B2402" i="13" s="1"/>
  <c r="A2401" i="13"/>
  <c r="B2401" i="13" s="1"/>
  <c r="A2400" i="13"/>
  <c r="B2400" i="13" s="1"/>
  <c r="A2399" i="13"/>
  <c r="B2399" i="13" s="1"/>
  <c r="A2398" i="13"/>
  <c r="B2398" i="13" s="1"/>
  <c r="A2397" i="13"/>
  <c r="B2397" i="13" s="1"/>
  <c r="A2396" i="13"/>
  <c r="B2396" i="13" s="1"/>
  <c r="A2395" i="13"/>
  <c r="B2395" i="13" s="1"/>
  <c r="A2394" i="13"/>
  <c r="B2394" i="13" s="1"/>
  <c r="A2393" i="13"/>
  <c r="B2393" i="13" s="1"/>
  <c r="A2392" i="13"/>
  <c r="B2392" i="13" s="1"/>
  <c r="A2391" i="13"/>
  <c r="B2391" i="13" s="1"/>
  <c r="A2390" i="13"/>
  <c r="B2390" i="13" s="1"/>
  <c r="A2389" i="13"/>
  <c r="B2389" i="13" s="1"/>
  <c r="A2388" i="13"/>
  <c r="B2388" i="13" s="1"/>
  <c r="A2387" i="13"/>
  <c r="B2387" i="13" s="1"/>
  <c r="A2386" i="13"/>
  <c r="B2386" i="13" s="1"/>
  <c r="A2385" i="13"/>
  <c r="B2385" i="13" s="1"/>
  <c r="A2384" i="13"/>
  <c r="B2384" i="13" s="1"/>
  <c r="A2383" i="13"/>
  <c r="B2383" i="13" s="1"/>
  <c r="A2382" i="13"/>
  <c r="B2382" i="13" s="1"/>
  <c r="A2381" i="13"/>
  <c r="B2381" i="13" s="1"/>
  <c r="A2380" i="13"/>
  <c r="B2380" i="13" s="1"/>
  <c r="A2379" i="13"/>
  <c r="B2379" i="13" s="1"/>
  <c r="A2378" i="13"/>
  <c r="B2378" i="13" s="1"/>
  <c r="A2377" i="13"/>
  <c r="B2377" i="13" s="1"/>
  <c r="A2376" i="13"/>
  <c r="B2376" i="13" s="1"/>
  <c r="A2375" i="13"/>
  <c r="B2375" i="13" s="1"/>
  <c r="A2374" i="13"/>
  <c r="B2374" i="13" s="1"/>
  <c r="A2373" i="13"/>
  <c r="B2373" i="13" s="1"/>
  <c r="A2372" i="13"/>
  <c r="B2372" i="13" s="1"/>
  <c r="A2371" i="13"/>
  <c r="B2371" i="13" s="1"/>
  <c r="A2370" i="13"/>
  <c r="B2370" i="13" s="1"/>
  <c r="A2369" i="13"/>
  <c r="A2368" i="13"/>
  <c r="A2367" i="13"/>
  <c r="A2366" i="13"/>
  <c r="A2365" i="13"/>
  <c r="A2364" i="13"/>
  <c r="A2363" i="13"/>
  <c r="A2362" i="13"/>
  <c r="A2361" i="13"/>
  <c r="A2360" i="13"/>
  <c r="A2359" i="13"/>
  <c r="A2358" i="13"/>
  <c r="A2357" i="13"/>
  <c r="A2356" i="13"/>
  <c r="A2355" i="13"/>
  <c r="A2354" i="13"/>
  <c r="A2353" i="13"/>
  <c r="A2352" i="13"/>
  <c r="A2351" i="13"/>
  <c r="A2350" i="13"/>
  <c r="A2349" i="13"/>
  <c r="A2348" i="13"/>
  <c r="A2347" i="13"/>
  <c r="A2346" i="13"/>
  <c r="A2345" i="13"/>
  <c r="A2344" i="13"/>
  <c r="A2343" i="13"/>
  <c r="A2342" i="13"/>
  <c r="A2341" i="13"/>
  <c r="A2340" i="13"/>
  <c r="A2339" i="13"/>
  <c r="A2338" i="13"/>
  <c r="A2337" i="13"/>
  <c r="A2336" i="13"/>
  <c r="A2335" i="13"/>
  <c r="A2334" i="13"/>
  <c r="A2333" i="13"/>
  <c r="A2332" i="13"/>
  <c r="A2331" i="13"/>
  <c r="A2330" i="13"/>
  <c r="A2329" i="13"/>
  <c r="A2328" i="13"/>
  <c r="A2327" i="13"/>
  <c r="A2326" i="13"/>
  <c r="A2325" i="13"/>
  <c r="A2324" i="13"/>
  <c r="A2323" i="13"/>
  <c r="A2322" i="13"/>
  <c r="A2321" i="13"/>
  <c r="A2320" i="13"/>
  <c r="A2319" i="13"/>
  <c r="A2318" i="13"/>
  <c r="A2317" i="13"/>
  <c r="A2316" i="13"/>
  <c r="A2315" i="13"/>
  <c r="A2314" i="13"/>
  <c r="A2313" i="13"/>
  <c r="A2312" i="13"/>
  <c r="A2311" i="13"/>
  <c r="A2310" i="13"/>
  <c r="A2309" i="13"/>
  <c r="A2308" i="13"/>
  <c r="A2307" i="13"/>
  <c r="A2306" i="13"/>
  <c r="A2305" i="13"/>
  <c r="A2304" i="13"/>
  <c r="A2303" i="13"/>
  <c r="A2302" i="13"/>
  <c r="A2301" i="13"/>
  <c r="A2300" i="13"/>
  <c r="A2299" i="13"/>
  <c r="A2298" i="13"/>
  <c r="A2297" i="13"/>
  <c r="A2296" i="13"/>
  <c r="A2295" i="13"/>
  <c r="A2294" i="13"/>
  <c r="A2293" i="13"/>
  <c r="A2292" i="13"/>
  <c r="A2291" i="13"/>
  <c r="A2290" i="13"/>
  <c r="A2289" i="13"/>
  <c r="A2288" i="13"/>
  <c r="A2287" i="13"/>
  <c r="A2286" i="13"/>
  <c r="A2285" i="13"/>
  <c r="A2284" i="13"/>
  <c r="A2283" i="13"/>
  <c r="A2282" i="13"/>
  <c r="A2281" i="13"/>
  <c r="A2280" i="13"/>
  <c r="A2279" i="13"/>
  <c r="A2278" i="13"/>
  <c r="A2277" i="13"/>
  <c r="A2276" i="13"/>
  <c r="A2275" i="13"/>
  <c r="A2274" i="13"/>
  <c r="A2273" i="13"/>
  <c r="A2272" i="13"/>
  <c r="A2271" i="13"/>
  <c r="A2270" i="13"/>
  <c r="A2269" i="13"/>
  <c r="A2268" i="13"/>
  <c r="A2267" i="13"/>
  <c r="A2266" i="13"/>
  <c r="A2265" i="13"/>
  <c r="A2264" i="13"/>
  <c r="A2263" i="13"/>
  <c r="A2262" i="13"/>
  <c r="A2261" i="13"/>
  <c r="A2260" i="13"/>
  <c r="A2259" i="13"/>
  <c r="A2258" i="13"/>
  <c r="A2257" i="13"/>
  <c r="A2256" i="13"/>
  <c r="A2255" i="13"/>
  <c r="A2254" i="13"/>
  <c r="A2253" i="13"/>
  <c r="A2252" i="13"/>
  <c r="A2251" i="13"/>
  <c r="A2250" i="13"/>
  <c r="A2249" i="13"/>
  <c r="A2248" i="13"/>
  <c r="A2247" i="13"/>
  <c r="A2246" i="13"/>
  <c r="A2245" i="13"/>
  <c r="A2244" i="13"/>
  <c r="A2243" i="13"/>
  <c r="A2242" i="13"/>
  <c r="A2241" i="13"/>
  <c r="A2240" i="13"/>
  <c r="A2239" i="13"/>
  <c r="A2238" i="13"/>
  <c r="A2237" i="13"/>
  <c r="A2236" i="13"/>
  <c r="A2235" i="13"/>
  <c r="A2234" i="13"/>
  <c r="A2233" i="13"/>
  <c r="A2232" i="13"/>
  <c r="A2231" i="13"/>
  <c r="A2230" i="13"/>
  <c r="A2229" i="13"/>
  <c r="A2228" i="13"/>
  <c r="A2227" i="13"/>
  <c r="A2226" i="13"/>
  <c r="A2225" i="13"/>
  <c r="A2224" i="13"/>
  <c r="A2223" i="13"/>
  <c r="A2222" i="13"/>
  <c r="A2221" i="13"/>
  <c r="A2220" i="13"/>
  <c r="A2219" i="13"/>
  <c r="A2218" i="13"/>
  <c r="A2217" i="13"/>
  <c r="A2216" i="13"/>
  <c r="A2215" i="13"/>
  <c r="A2214" i="13"/>
  <c r="A2213" i="13"/>
  <c r="A2212" i="13"/>
  <c r="A2211" i="13"/>
  <c r="A2210" i="13"/>
  <c r="A2209" i="13"/>
  <c r="A2208" i="13"/>
  <c r="A2207" i="13"/>
  <c r="A2206" i="13"/>
  <c r="A2205" i="13"/>
  <c r="A2204" i="13"/>
  <c r="A2203" i="13"/>
  <c r="A2202" i="13"/>
  <c r="A2201" i="13"/>
  <c r="A2200" i="13"/>
  <c r="A2199" i="13"/>
  <c r="A2198" i="13"/>
  <c r="A2197" i="13"/>
  <c r="A2196" i="13"/>
  <c r="A2195" i="13"/>
  <c r="A2194" i="13"/>
  <c r="A2193" i="13"/>
  <c r="A2192" i="13"/>
  <c r="A2191" i="13"/>
  <c r="A2190" i="13"/>
  <c r="A2189" i="13"/>
  <c r="A2188" i="13"/>
  <c r="A2187" i="13"/>
  <c r="A2186" i="13"/>
  <c r="A2185" i="13"/>
  <c r="A2184" i="13"/>
  <c r="A2183" i="13"/>
  <c r="A2182" i="13"/>
  <c r="A2181" i="13"/>
  <c r="A2180" i="13"/>
  <c r="A2179" i="13"/>
  <c r="A2178" i="13"/>
  <c r="A2177" i="13"/>
  <c r="A2176" i="13"/>
  <c r="A2175" i="13"/>
  <c r="A2174" i="13"/>
  <c r="A2173" i="13"/>
  <c r="A2172" i="13"/>
  <c r="A2171" i="13"/>
  <c r="A2170" i="13"/>
  <c r="A2169" i="13"/>
  <c r="A2168" i="13"/>
  <c r="A2167" i="13"/>
  <c r="A2166" i="13"/>
  <c r="A2165" i="13"/>
  <c r="A2164" i="13"/>
  <c r="A2163" i="13"/>
  <c r="A2162" i="13"/>
  <c r="A2161" i="13"/>
  <c r="A2160" i="13"/>
  <c r="A2159" i="13"/>
  <c r="A2158" i="13"/>
  <c r="A2157" i="13"/>
  <c r="A2156" i="13"/>
  <c r="A2155" i="13"/>
  <c r="A2154" i="13"/>
  <c r="A2153" i="13"/>
  <c r="A2152" i="13"/>
  <c r="A2151" i="13"/>
  <c r="A2150" i="13"/>
  <c r="A2149" i="13"/>
  <c r="A2148" i="13"/>
  <c r="A2147" i="13"/>
  <c r="A2146" i="13"/>
  <c r="A2145" i="13"/>
  <c r="A2144" i="13"/>
  <c r="A2143" i="13"/>
  <c r="A2142" i="13"/>
  <c r="A2141" i="13"/>
  <c r="A2140" i="13"/>
  <c r="A2139" i="13"/>
  <c r="A2138" i="13"/>
  <c r="A2137" i="13"/>
  <c r="A2136" i="13"/>
  <c r="A2135" i="13"/>
  <c r="A2134" i="13"/>
  <c r="A2133" i="13"/>
  <c r="A2132" i="13"/>
  <c r="A2131" i="13"/>
  <c r="A2130" i="13"/>
  <c r="A2129" i="13"/>
  <c r="A2128" i="13"/>
  <c r="A2127" i="13"/>
  <c r="A2126" i="13"/>
  <c r="A2125" i="13"/>
  <c r="A2124" i="13"/>
  <c r="A2123" i="13"/>
  <c r="A2122" i="13"/>
  <c r="A2121" i="13"/>
  <c r="A2120" i="13"/>
  <c r="A2119" i="13"/>
  <c r="A2118" i="13"/>
  <c r="A2117" i="13"/>
  <c r="A2116" i="13"/>
  <c r="A2115" i="13"/>
  <c r="A2114" i="13"/>
  <c r="A2113" i="13"/>
  <c r="A2112" i="13"/>
  <c r="A2111" i="13"/>
  <c r="A2110" i="13"/>
  <c r="A2109" i="13"/>
  <c r="A2108" i="13"/>
  <c r="A2107" i="13"/>
  <c r="A2106" i="13"/>
  <c r="A2105" i="13"/>
  <c r="A2104" i="13"/>
  <c r="A2103" i="13"/>
  <c r="A2102" i="13"/>
  <c r="A2101" i="13"/>
  <c r="A2100" i="13"/>
  <c r="A2099" i="13"/>
  <c r="A2098" i="13"/>
  <c r="A2097" i="13"/>
  <c r="A2096" i="13"/>
  <c r="A2095" i="13"/>
  <c r="A2094" i="13"/>
  <c r="A2093" i="13"/>
  <c r="A2092" i="13"/>
  <c r="A2091" i="13"/>
  <c r="A2090" i="13"/>
  <c r="A2089" i="13"/>
  <c r="A2088" i="13"/>
  <c r="A2087" i="13"/>
  <c r="A2086" i="13"/>
  <c r="A2085" i="13"/>
  <c r="A2084" i="13"/>
  <c r="A2083" i="13"/>
  <c r="A2082" i="13"/>
  <c r="A2081" i="13"/>
  <c r="A2080" i="13"/>
  <c r="A2079" i="13"/>
  <c r="A2078" i="13"/>
  <c r="A2077" i="13"/>
  <c r="A2076" i="13"/>
  <c r="A2075" i="13"/>
  <c r="A2074" i="13"/>
  <c r="A2073" i="13"/>
  <c r="A2072" i="13"/>
  <c r="A2071" i="13"/>
  <c r="A2070" i="13"/>
  <c r="A2069" i="13"/>
  <c r="A2068" i="13"/>
  <c r="A2067" i="13"/>
  <c r="A2066" i="13"/>
  <c r="A2065" i="13"/>
  <c r="A2064" i="13"/>
  <c r="A2063" i="13"/>
  <c r="A2062" i="13"/>
  <c r="A2061" i="13"/>
  <c r="A2060" i="13"/>
  <c r="A2059" i="13"/>
  <c r="A2058" i="13"/>
  <c r="A2057" i="13"/>
  <c r="A2056" i="13"/>
  <c r="A2055" i="13"/>
  <c r="A2054" i="13"/>
  <c r="A2053" i="13"/>
  <c r="A2052" i="13"/>
  <c r="A2051" i="13"/>
  <c r="A2050" i="13"/>
  <c r="A2049" i="13"/>
  <c r="A2048" i="13"/>
  <c r="A2047" i="13"/>
  <c r="A2046" i="13"/>
  <c r="A2045" i="13"/>
  <c r="A2044" i="13"/>
  <c r="A2043" i="13"/>
  <c r="A2042" i="13"/>
  <c r="A2041" i="13"/>
  <c r="A2040" i="13"/>
  <c r="A2039" i="13"/>
  <c r="A2038" i="13"/>
  <c r="A2037" i="13"/>
  <c r="A2036" i="13"/>
  <c r="A2035" i="13"/>
  <c r="A2034" i="13"/>
  <c r="A2033" i="13"/>
  <c r="A2032" i="13"/>
  <c r="A2031" i="13"/>
  <c r="A2030" i="13"/>
  <c r="A2029" i="13"/>
  <c r="A2028" i="13"/>
  <c r="A2027" i="13"/>
  <c r="A2026" i="13"/>
  <c r="A2025" i="13"/>
  <c r="A2024" i="13"/>
  <c r="A2023" i="13"/>
  <c r="A2022" i="13"/>
  <c r="A2021" i="13"/>
  <c r="A2020" i="13"/>
  <c r="A2019" i="13"/>
  <c r="A2018" i="13"/>
  <c r="A2017" i="13"/>
  <c r="A2016" i="13"/>
  <c r="A2015" i="13"/>
  <c r="A2014" i="13"/>
  <c r="A2013" i="13"/>
  <c r="A2012" i="13"/>
  <c r="A2011" i="13"/>
  <c r="A2010" i="13"/>
  <c r="A2009" i="13"/>
  <c r="A2008" i="13"/>
  <c r="A2007" i="13"/>
  <c r="A2006" i="13"/>
  <c r="A2005" i="13"/>
  <c r="A2004" i="13"/>
  <c r="A2003" i="13"/>
  <c r="A2002" i="13"/>
  <c r="A2001" i="13"/>
  <c r="A2000" i="13"/>
  <c r="A1999" i="13"/>
  <c r="A1998" i="13"/>
  <c r="A1997" i="13"/>
  <c r="A1996" i="13"/>
  <c r="A1995" i="13"/>
  <c r="A1994" i="13"/>
  <c r="A1993" i="13"/>
  <c r="A1992" i="13"/>
  <c r="A1991" i="13"/>
  <c r="A1990" i="13"/>
  <c r="A1989" i="13"/>
  <c r="A1988" i="13"/>
  <c r="A1987" i="13"/>
  <c r="A1986" i="13"/>
  <c r="A1985" i="13"/>
  <c r="A1984" i="13"/>
  <c r="A1983" i="13"/>
  <c r="A1982" i="13"/>
  <c r="A1981" i="13"/>
  <c r="A1980" i="13"/>
  <c r="A1979" i="13"/>
  <c r="A1978" i="13"/>
  <c r="A1977" i="13"/>
  <c r="A1976" i="13"/>
  <c r="A1975" i="13"/>
  <c r="A1974" i="13"/>
  <c r="A1973" i="13"/>
  <c r="A1972" i="13"/>
  <c r="A1971" i="13"/>
  <c r="A1970" i="13"/>
  <c r="A1969" i="13"/>
  <c r="A1968" i="13"/>
  <c r="A1967" i="13"/>
  <c r="A1966" i="13"/>
  <c r="A1965" i="13"/>
  <c r="A1964" i="13"/>
  <c r="A1963" i="13"/>
  <c r="A1962" i="13"/>
  <c r="A1961" i="13"/>
  <c r="A1960" i="13"/>
  <c r="A1959" i="13"/>
  <c r="A1958" i="13"/>
  <c r="A1957" i="13"/>
  <c r="A1956" i="13"/>
  <c r="A1955" i="13"/>
  <c r="A1954" i="13"/>
  <c r="A1953" i="13"/>
  <c r="A1952" i="13"/>
  <c r="A1951" i="13"/>
  <c r="A1950" i="13"/>
  <c r="A1949" i="13"/>
  <c r="A1948" i="13"/>
  <c r="A1947" i="13"/>
  <c r="A1946" i="13"/>
  <c r="A1945" i="13"/>
  <c r="A1944" i="13"/>
  <c r="A1943" i="13"/>
  <c r="A1942" i="13"/>
  <c r="A1941" i="13"/>
  <c r="A1940" i="13"/>
  <c r="A1939" i="13"/>
  <c r="A1938" i="13"/>
  <c r="A1937" i="13"/>
  <c r="A1936" i="13"/>
  <c r="A1935" i="13"/>
  <c r="A1934" i="13"/>
  <c r="A1933" i="13"/>
  <c r="A1932" i="13"/>
  <c r="A1931" i="13"/>
  <c r="A1930" i="13"/>
  <c r="A1929" i="13"/>
  <c r="A1928" i="13"/>
  <c r="A1927" i="13"/>
  <c r="A1926" i="13"/>
  <c r="A1925" i="13"/>
  <c r="A1924" i="13"/>
  <c r="A1923" i="13"/>
  <c r="A1922" i="13"/>
  <c r="A1921" i="13"/>
  <c r="A1920" i="13"/>
  <c r="A1919" i="13"/>
  <c r="A1918" i="13"/>
  <c r="A1917" i="13"/>
  <c r="A1916" i="13"/>
  <c r="A1915" i="13"/>
  <c r="A1914" i="13"/>
  <c r="A1913" i="13"/>
  <c r="A1912" i="13"/>
  <c r="A1911" i="13"/>
  <c r="A1910" i="13"/>
  <c r="A1909" i="13"/>
  <c r="A1908" i="13"/>
  <c r="A1907" i="13"/>
  <c r="A1906" i="13"/>
  <c r="A1905" i="13"/>
  <c r="A1904" i="13"/>
  <c r="A1903" i="13"/>
  <c r="A1902" i="13"/>
  <c r="A1901" i="13"/>
  <c r="A1900" i="13"/>
  <c r="A1899" i="13"/>
  <c r="A1898" i="13"/>
  <c r="A1897" i="13"/>
  <c r="A1896" i="13"/>
  <c r="A1895" i="13"/>
  <c r="A1894" i="13"/>
  <c r="A1893" i="13"/>
  <c r="A1892" i="13"/>
  <c r="A1891" i="13"/>
  <c r="A1890" i="13"/>
  <c r="A1889" i="13"/>
  <c r="A1888" i="13"/>
  <c r="A1887" i="13"/>
  <c r="A1886" i="13"/>
  <c r="A1885" i="13"/>
  <c r="A1884" i="13"/>
  <c r="A1883" i="13"/>
  <c r="A1882" i="13"/>
  <c r="A1881" i="13"/>
  <c r="A1880" i="13"/>
  <c r="A1879" i="13"/>
  <c r="A1878" i="13"/>
  <c r="A1877" i="13"/>
  <c r="A1876" i="13"/>
  <c r="A1875" i="13"/>
  <c r="A1874" i="13"/>
  <c r="A1873" i="13"/>
  <c r="A1872" i="13"/>
  <c r="A1871" i="13"/>
  <c r="A1870" i="13"/>
  <c r="A1869" i="13"/>
  <c r="A1868" i="13"/>
  <c r="A1867" i="13"/>
  <c r="A1866" i="13"/>
  <c r="A1865" i="13"/>
  <c r="A1864" i="13"/>
  <c r="A1863" i="13"/>
  <c r="A1862" i="13"/>
  <c r="A1861" i="13"/>
  <c r="A1860" i="13"/>
  <c r="A1859" i="13"/>
  <c r="A1858" i="13"/>
  <c r="A1857" i="13"/>
  <c r="A1856" i="13"/>
  <c r="A1855" i="13"/>
  <c r="A1854" i="13"/>
  <c r="A1853" i="13"/>
  <c r="A1852" i="13"/>
  <c r="A1851" i="13"/>
  <c r="A1850" i="13"/>
  <c r="A1849" i="13"/>
  <c r="A1848" i="13"/>
  <c r="A1847" i="13"/>
  <c r="A1846" i="13"/>
  <c r="A1845" i="13"/>
  <c r="A1844" i="13"/>
  <c r="A1843" i="13"/>
  <c r="A1842" i="13"/>
  <c r="A1841" i="13"/>
  <c r="A1840" i="13"/>
  <c r="A1839" i="13"/>
  <c r="A1838" i="13"/>
  <c r="A1837" i="13"/>
  <c r="A1836" i="13"/>
  <c r="A1835" i="13"/>
  <c r="A1834" i="13"/>
  <c r="A1833" i="13"/>
  <c r="A1832" i="13"/>
  <c r="A1831" i="13"/>
  <c r="A1830" i="13"/>
  <c r="A1829" i="13"/>
  <c r="A1828" i="13"/>
  <c r="A1827" i="13"/>
  <c r="A1826" i="13"/>
  <c r="A1825" i="13"/>
  <c r="A1824" i="13"/>
  <c r="A1823" i="13"/>
  <c r="A1822" i="13"/>
  <c r="A1821" i="13"/>
  <c r="A1820" i="13"/>
  <c r="A1819" i="13"/>
  <c r="A1818" i="13"/>
  <c r="A1817" i="13"/>
  <c r="A1816" i="13"/>
  <c r="A1815" i="13"/>
  <c r="A1814" i="13"/>
  <c r="A1813" i="13"/>
  <c r="A1812" i="13"/>
  <c r="A1811" i="13"/>
  <c r="A1810" i="13"/>
  <c r="A1809" i="13"/>
  <c r="A1808" i="13"/>
  <c r="A1807" i="13"/>
  <c r="A1806" i="13"/>
  <c r="A1805" i="13"/>
  <c r="A1804" i="13"/>
  <c r="A1803" i="13"/>
  <c r="A1802" i="13"/>
  <c r="A1801" i="13"/>
  <c r="A1800" i="13"/>
  <c r="A1799" i="13"/>
  <c r="A1798" i="13"/>
  <c r="A1797" i="13"/>
  <c r="A1796" i="13"/>
  <c r="A1795" i="13"/>
  <c r="A1794" i="13"/>
  <c r="A1793" i="13"/>
  <c r="A1792" i="13"/>
  <c r="A1791" i="13"/>
  <c r="A1790" i="13"/>
  <c r="A1789" i="13"/>
  <c r="A1788" i="13"/>
  <c r="A1787" i="13"/>
  <c r="A1786" i="13"/>
  <c r="A1785" i="13"/>
  <c r="A1784" i="13"/>
  <c r="A1783" i="13"/>
  <c r="A1782" i="13"/>
  <c r="A1781" i="13"/>
  <c r="A1780" i="13"/>
  <c r="A1779" i="13"/>
  <c r="A1778" i="13"/>
  <c r="A1777" i="13"/>
  <c r="A1776" i="13"/>
  <c r="A1775" i="13"/>
  <c r="A1774" i="13"/>
  <c r="A1773" i="13"/>
  <c r="A1772" i="13"/>
  <c r="A1771" i="13"/>
  <c r="A1770" i="13"/>
  <c r="A1769" i="13"/>
  <c r="A1768" i="13"/>
  <c r="A1767" i="13"/>
  <c r="A1766" i="13"/>
  <c r="A1765" i="13"/>
  <c r="A1764" i="13"/>
  <c r="A1763" i="13"/>
  <c r="A1762" i="13"/>
  <c r="A1761" i="13"/>
  <c r="A1760" i="13"/>
  <c r="A1759" i="13"/>
  <c r="A1758" i="13"/>
  <c r="A1757" i="13"/>
  <c r="A1756" i="13"/>
  <c r="A1755" i="13"/>
  <c r="A1754" i="13"/>
  <c r="A1753" i="13"/>
  <c r="A1752" i="13"/>
  <c r="A1751" i="13"/>
  <c r="A1750" i="13"/>
  <c r="A1749" i="13"/>
  <c r="A1748" i="13"/>
  <c r="A1747" i="13"/>
  <c r="A1746" i="13"/>
  <c r="A1745" i="13"/>
  <c r="A1744" i="13"/>
  <c r="A1743" i="13"/>
  <c r="A1742" i="13"/>
  <c r="A1741" i="13"/>
  <c r="A1740" i="13"/>
  <c r="A1739" i="13"/>
  <c r="A1738" i="13"/>
  <c r="A1737" i="13"/>
  <c r="A1736" i="13"/>
  <c r="A1735" i="13"/>
  <c r="A1734" i="13"/>
  <c r="A1733" i="13"/>
  <c r="A1732" i="13"/>
  <c r="A1731" i="13"/>
  <c r="A1730" i="13"/>
  <c r="A1729" i="13"/>
  <c r="A1728" i="13"/>
  <c r="A1727" i="13"/>
  <c r="A1726" i="13"/>
  <c r="A1725" i="13"/>
  <c r="A1724" i="13"/>
  <c r="A1723" i="13"/>
  <c r="A1722" i="13"/>
  <c r="A1721" i="13"/>
  <c r="A1720" i="13"/>
  <c r="A1719" i="13"/>
  <c r="A1718" i="13"/>
  <c r="A1717" i="13"/>
  <c r="A1716" i="13"/>
  <c r="A1715" i="13"/>
  <c r="A1714" i="13"/>
  <c r="A1713" i="13"/>
  <c r="A1712" i="13"/>
  <c r="A1711" i="13"/>
  <c r="A1710" i="13"/>
  <c r="A1709" i="13"/>
  <c r="A1708" i="13"/>
  <c r="A1707" i="13"/>
  <c r="A1706" i="13"/>
  <c r="A1705" i="13"/>
  <c r="A1704" i="13"/>
  <c r="A1703" i="13"/>
  <c r="A1702" i="13"/>
  <c r="A1701" i="13"/>
  <c r="A1700" i="13"/>
  <c r="A1699" i="13"/>
  <c r="A1698" i="13"/>
  <c r="A1697" i="13"/>
  <c r="A1696" i="13"/>
  <c r="A1695" i="13"/>
  <c r="A1694" i="13"/>
  <c r="A1693" i="13"/>
  <c r="A1692" i="13"/>
  <c r="A1691" i="13"/>
  <c r="A1690" i="13"/>
  <c r="A1689" i="13"/>
  <c r="A1688" i="13"/>
  <c r="A1687" i="13"/>
  <c r="A1686" i="13"/>
  <c r="A1685" i="13"/>
  <c r="A1684" i="13"/>
  <c r="A1683" i="13"/>
  <c r="A1682" i="13"/>
  <c r="A1681" i="13"/>
  <c r="A1680" i="13"/>
  <c r="A1679" i="13"/>
  <c r="A1678" i="13"/>
  <c r="A1677" i="13"/>
  <c r="A1676" i="13"/>
  <c r="A1675" i="13"/>
  <c r="A1674" i="13"/>
  <c r="A1673" i="13"/>
  <c r="A1672" i="13"/>
  <c r="A1671" i="13"/>
  <c r="A1670" i="13"/>
  <c r="A1669" i="13"/>
  <c r="A1668" i="13"/>
  <c r="A1667" i="13"/>
  <c r="A1666" i="13"/>
  <c r="A1665" i="13"/>
  <c r="A1664" i="13"/>
  <c r="A1663" i="13"/>
  <c r="A1662" i="13"/>
  <c r="A1661" i="13"/>
  <c r="A1660" i="13"/>
  <c r="A1659" i="13"/>
  <c r="A1658" i="13"/>
  <c r="A1657" i="13"/>
  <c r="A1656" i="13"/>
  <c r="A1655" i="13"/>
  <c r="A1654" i="13"/>
  <c r="A1653" i="13"/>
  <c r="A1652" i="13"/>
  <c r="A1651" i="13"/>
  <c r="A1650" i="13"/>
  <c r="A1649" i="13"/>
  <c r="A1648" i="13"/>
  <c r="A1647" i="13"/>
  <c r="A1646" i="13"/>
  <c r="A1645" i="13"/>
  <c r="A1644" i="13"/>
  <c r="A1643" i="13"/>
  <c r="A1642" i="13"/>
  <c r="A1641" i="13"/>
  <c r="A1640" i="13"/>
  <c r="A1639" i="13"/>
  <c r="A1638" i="13"/>
  <c r="A1637" i="13"/>
  <c r="A1636" i="13"/>
  <c r="A1635" i="13"/>
  <c r="A1634" i="13"/>
  <c r="A1633" i="13"/>
  <c r="A1632" i="13"/>
  <c r="A1631" i="13"/>
  <c r="A1630" i="13"/>
  <c r="A1629" i="13"/>
  <c r="A1628" i="13"/>
  <c r="A1627" i="13"/>
  <c r="A1626" i="13"/>
  <c r="A1625" i="13"/>
  <c r="A1624" i="13"/>
  <c r="A1623" i="13"/>
  <c r="A1622" i="13"/>
  <c r="A1621" i="13"/>
  <c r="A1620" i="13"/>
  <c r="A1619" i="13"/>
  <c r="A1618" i="13"/>
  <c r="A1617" i="13"/>
  <c r="A1616" i="13"/>
  <c r="A1615" i="13"/>
  <c r="A1614" i="13"/>
  <c r="A1613" i="13"/>
  <c r="A1612" i="13"/>
  <c r="A1611" i="13"/>
  <c r="A1610" i="13"/>
  <c r="A1609" i="13"/>
  <c r="A1608" i="13"/>
  <c r="A1607" i="13"/>
  <c r="A1606" i="13"/>
  <c r="A1605" i="13"/>
  <c r="A1604" i="13"/>
  <c r="A1603" i="13"/>
  <c r="A1602" i="13"/>
  <c r="A1601" i="13"/>
  <c r="A1600" i="13"/>
  <c r="A1599" i="13"/>
  <c r="A1598" i="13"/>
  <c r="A1597" i="13"/>
  <c r="A1596" i="13"/>
  <c r="A1595" i="13"/>
  <c r="A1594" i="13"/>
  <c r="A1593" i="13"/>
  <c r="A1592" i="13"/>
  <c r="A1591" i="13"/>
  <c r="A1590" i="13"/>
  <c r="A1589" i="13"/>
  <c r="A1588" i="13"/>
  <c r="A1587" i="13"/>
  <c r="A1586" i="13"/>
  <c r="A1585" i="13"/>
  <c r="A1584" i="13"/>
  <c r="A1583" i="13"/>
  <c r="A1582" i="13"/>
  <c r="A1581" i="13"/>
  <c r="A1580" i="13"/>
  <c r="A1579" i="13"/>
  <c r="A1578" i="13"/>
  <c r="A1577" i="13"/>
  <c r="A1576" i="13"/>
  <c r="A1575" i="13"/>
  <c r="A1574" i="13"/>
  <c r="A1573" i="13"/>
  <c r="A1572" i="13"/>
  <c r="A1571" i="13"/>
  <c r="A1570" i="13"/>
  <c r="A1569" i="13"/>
  <c r="A1568" i="13"/>
  <c r="A1567" i="13"/>
  <c r="A1566" i="13"/>
  <c r="A1565" i="13"/>
  <c r="A1564" i="13"/>
  <c r="A1563" i="13"/>
  <c r="A1562" i="13"/>
  <c r="A1561" i="13"/>
  <c r="A1560" i="13"/>
  <c r="A1559" i="13"/>
  <c r="A1558" i="13"/>
  <c r="A1557" i="13"/>
  <c r="A1556" i="13"/>
  <c r="A1555" i="13"/>
  <c r="A1554" i="13"/>
  <c r="A1553" i="13"/>
  <c r="A1552" i="13"/>
  <c r="A1551" i="13"/>
  <c r="A1550" i="13"/>
  <c r="A1549" i="13"/>
  <c r="A1548" i="13"/>
  <c r="A1547" i="13"/>
  <c r="A1546" i="13"/>
  <c r="A1545" i="13"/>
  <c r="A1544" i="13"/>
  <c r="A1543" i="13"/>
  <c r="A1542" i="13"/>
  <c r="A1541" i="13"/>
  <c r="A1540" i="13"/>
  <c r="A1539" i="13"/>
  <c r="A1538" i="13"/>
  <c r="A1537" i="13"/>
  <c r="A1536" i="13"/>
  <c r="A1535" i="13"/>
  <c r="A1534" i="13"/>
  <c r="A1533" i="13"/>
  <c r="A1532" i="13"/>
  <c r="A1531" i="13"/>
  <c r="A1530" i="13"/>
  <c r="A1529" i="13"/>
  <c r="A1528" i="13"/>
  <c r="A1527" i="13"/>
  <c r="A1526" i="13"/>
  <c r="A1525" i="13"/>
  <c r="A1524" i="13"/>
  <c r="A1523" i="13"/>
  <c r="A1522" i="13"/>
  <c r="A1521" i="13"/>
  <c r="A1520" i="13"/>
  <c r="A1519" i="13"/>
  <c r="A1518" i="13"/>
  <c r="A1517" i="13"/>
  <c r="A1516" i="13"/>
  <c r="A1515" i="13"/>
  <c r="A1514" i="13"/>
  <c r="A1513" i="13"/>
  <c r="A1512" i="13"/>
  <c r="A1511" i="13"/>
  <c r="A1510" i="13"/>
  <c r="A1509" i="13"/>
  <c r="A1508" i="13"/>
  <c r="A1507" i="13"/>
  <c r="A1506" i="13"/>
  <c r="A1505" i="13"/>
  <c r="A1504" i="13"/>
  <c r="A1503" i="13"/>
  <c r="A1502" i="13"/>
  <c r="A1501" i="13"/>
  <c r="A1500" i="13"/>
  <c r="A1499" i="13"/>
  <c r="A1498" i="13"/>
  <c r="A1497" i="13"/>
  <c r="A1496" i="13"/>
  <c r="A1495" i="13"/>
  <c r="A1494" i="13"/>
  <c r="A1493" i="13"/>
  <c r="A1492" i="13"/>
  <c r="A1491" i="13"/>
  <c r="A1490" i="13"/>
  <c r="A1489" i="13"/>
  <c r="A1488" i="13"/>
  <c r="A1487" i="13"/>
  <c r="A1486" i="13"/>
  <c r="A1485" i="13"/>
  <c r="A1484" i="13"/>
  <c r="A1483" i="13"/>
  <c r="A1482" i="13"/>
  <c r="A1481" i="13"/>
  <c r="A1480" i="13"/>
  <c r="A1479" i="13"/>
  <c r="A1478" i="13"/>
  <c r="A1477" i="13"/>
  <c r="A1476" i="13"/>
  <c r="A1475" i="13"/>
  <c r="A1474" i="13"/>
  <c r="A1473" i="13"/>
  <c r="A1472" i="13"/>
  <c r="A1471" i="13"/>
  <c r="A1470" i="13"/>
  <c r="A1469" i="13"/>
  <c r="A1468" i="13"/>
  <c r="A1467" i="13"/>
  <c r="A1466" i="13"/>
  <c r="A1465" i="13"/>
  <c r="A1464" i="13"/>
  <c r="A1463" i="13"/>
  <c r="A1462" i="13"/>
  <c r="A1461" i="13"/>
  <c r="A1460" i="13"/>
  <c r="A1459" i="13"/>
  <c r="A1458" i="13"/>
  <c r="A1457" i="13"/>
  <c r="A1456" i="13"/>
  <c r="A1455" i="13"/>
  <c r="A1454" i="13"/>
  <c r="A1453" i="13"/>
  <c r="A1452" i="13"/>
  <c r="A1451" i="13"/>
  <c r="A1450" i="13"/>
  <c r="A1449" i="13"/>
  <c r="A1448" i="13"/>
  <c r="A1447" i="13"/>
  <c r="A1446" i="13"/>
  <c r="A1445" i="13"/>
  <c r="A1444" i="13"/>
  <c r="A1443" i="13"/>
  <c r="A1442" i="13"/>
  <c r="A1441" i="13"/>
  <c r="A1440" i="13"/>
  <c r="A1439" i="13"/>
  <c r="A1438" i="13"/>
  <c r="A1437" i="13"/>
  <c r="A1436" i="13"/>
  <c r="A1435" i="13"/>
  <c r="A1434" i="13"/>
  <c r="A1433" i="13"/>
  <c r="A1432" i="13"/>
  <c r="A1431" i="13"/>
  <c r="A1430" i="13"/>
  <c r="A1429" i="13"/>
  <c r="A1428" i="13"/>
  <c r="A1427" i="13"/>
  <c r="A1426" i="13"/>
  <c r="A1425" i="13"/>
  <c r="A1424" i="13"/>
  <c r="A1423" i="13"/>
  <c r="A1422" i="13"/>
  <c r="A1421" i="13"/>
  <c r="A1420" i="13"/>
  <c r="A1419" i="13"/>
  <c r="A1418" i="13"/>
  <c r="A1417" i="13"/>
  <c r="A1416" i="13"/>
  <c r="A1415" i="13"/>
  <c r="A1414" i="13"/>
  <c r="A1413" i="13"/>
  <c r="A1412" i="13"/>
  <c r="A1411" i="13"/>
  <c r="A1410" i="13"/>
  <c r="A1409" i="13"/>
  <c r="A1408" i="13"/>
  <c r="A1407" i="13"/>
  <c r="A1406" i="13"/>
  <c r="A1405" i="13"/>
  <c r="A1404" i="13"/>
  <c r="A1403" i="13"/>
  <c r="A1402" i="13"/>
  <c r="A1401" i="13"/>
  <c r="A1400" i="13"/>
  <c r="A1399" i="13"/>
  <c r="A1398" i="13"/>
  <c r="A1397" i="13"/>
  <c r="A1396" i="13"/>
  <c r="A1395" i="13"/>
  <c r="A1394" i="13"/>
  <c r="A1393" i="13"/>
  <c r="A1392" i="13"/>
  <c r="A1391" i="13"/>
  <c r="A1390" i="13"/>
  <c r="A1389" i="13"/>
  <c r="A1388" i="13"/>
  <c r="A1387" i="13"/>
  <c r="A1386" i="13"/>
  <c r="A1385" i="13"/>
  <c r="A1384" i="13"/>
  <c r="A1383" i="13"/>
  <c r="A1382" i="13"/>
  <c r="A1381" i="13"/>
  <c r="A1380" i="13"/>
  <c r="A1379" i="13"/>
  <c r="A1378" i="13"/>
  <c r="A1377" i="13"/>
  <c r="A1376" i="13"/>
  <c r="A1375" i="13"/>
  <c r="A1374" i="13"/>
  <c r="A1373" i="13"/>
  <c r="A1372" i="13"/>
  <c r="A1371" i="13"/>
  <c r="A1370" i="13"/>
  <c r="A1369" i="13"/>
  <c r="A1368" i="13"/>
  <c r="A1367" i="13"/>
  <c r="A1366" i="13"/>
  <c r="A1365" i="13"/>
  <c r="A1364" i="13"/>
  <c r="A1363" i="13"/>
  <c r="A1362" i="13"/>
  <c r="A1361" i="13"/>
  <c r="A1360" i="13"/>
  <c r="A1359" i="13"/>
  <c r="A1358" i="13"/>
  <c r="A1357" i="13"/>
  <c r="A1356" i="13"/>
  <c r="A1355" i="13"/>
  <c r="A1354" i="13"/>
  <c r="A1353" i="13"/>
  <c r="A1352" i="13"/>
  <c r="A1351" i="13"/>
  <c r="A1350" i="13"/>
  <c r="A1349" i="13"/>
  <c r="A1348" i="13"/>
  <c r="A1347" i="13"/>
  <c r="A1346" i="13"/>
  <c r="A1345" i="13"/>
  <c r="A1344" i="13"/>
  <c r="A1343" i="13"/>
  <c r="A1342" i="13"/>
  <c r="A1341" i="13"/>
  <c r="A1340" i="13"/>
  <c r="A1339" i="13"/>
  <c r="A1338" i="13"/>
  <c r="A1337" i="13"/>
  <c r="A1336" i="13"/>
  <c r="A1335" i="13"/>
  <c r="A1334" i="13"/>
  <c r="A1333" i="13"/>
  <c r="A1332" i="13"/>
  <c r="A1331" i="13"/>
  <c r="A1330" i="13"/>
  <c r="A1329" i="13"/>
  <c r="A1328" i="13"/>
  <c r="A1327" i="13"/>
  <c r="A1326" i="13"/>
  <c r="A1325" i="13"/>
  <c r="A1324" i="13"/>
  <c r="A1323" i="13"/>
  <c r="A1322" i="13"/>
  <c r="A1321" i="13"/>
  <c r="A1320" i="13"/>
  <c r="A1319" i="13"/>
  <c r="A1318" i="13"/>
  <c r="A1317" i="13"/>
  <c r="A1316" i="13"/>
  <c r="A1315" i="13"/>
  <c r="A1314" i="13"/>
  <c r="A1313" i="13"/>
  <c r="A1312" i="13"/>
  <c r="A1311" i="13"/>
  <c r="A1310" i="13"/>
  <c r="A1309" i="13"/>
  <c r="A1308" i="13"/>
  <c r="A1307" i="13"/>
  <c r="A1306" i="13"/>
  <c r="A1305" i="13"/>
  <c r="A1304" i="13"/>
  <c r="A1303" i="13"/>
  <c r="A1302" i="13"/>
  <c r="A1301" i="13"/>
  <c r="A1300" i="13"/>
  <c r="A1299" i="13"/>
  <c r="A1298" i="13"/>
  <c r="A1297" i="13"/>
  <c r="A1296" i="13"/>
  <c r="A1295" i="13"/>
  <c r="A1294" i="13"/>
  <c r="A1293" i="13"/>
  <c r="A1292" i="13"/>
  <c r="A1291" i="13"/>
  <c r="A1290" i="13"/>
  <c r="A1289" i="13"/>
  <c r="A1288" i="13"/>
  <c r="A1287" i="13"/>
  <c r="A1286" i="13"/>
  <c r="A1285" i="13"/>
  <c r="A1284" i="13"/>
  <c r="A1283" i="13"/>
  <c r="A1282" i="13"/>
  <c r="A1281" i="13"/>
  <c r="A1280" i="13"/>
  <c r="A1279" i="13"/>
  <c r="A1278" i="13"/>
  <c r="A1277" i="13"/>
  <c r="A1276" i="13"/>
  <c r="A1275" i="13"/>
  <c r="A1274" i="13"/>
  <c r="A1273" i="13"/>
  <c r="A1272" i="13"/>
  <c r="A1271" i="13"/>
  <c r="A1270" i="13"/>
  <c r="A1269" i="13"/>
  <c r="A1268" i="13"/>
  <c r="A1267" i="13"/>
  <c r="A1266" i="13"/>
  <c r="A1265" i="13"/>
  <c r="A1264" i="13"/>
  <c r="A1263" i="13"/>
  <c r="A1262" i="13"/>
  <c r="A1261" i="13"/>
  <c r="A1260" i="13"/>
  <c r="A1259" i="13"/>
  <c r="A1258" i="13"/>
  <c r="A1257" i="13"/>
  <c r="A1256" i="13"/>
  <c r="A1255" i="13"/>
  <c r="A1254" i="13"/>
  <c r="A1253" i="13"/>
  <c r="A1252" i="13"/>
  <c r="A1251" i="13"/>
  <c r="A1250" i="13"/>
  <c r="A1249" i="13"/>
  <c r="A1248" i="13"/>
  <c r="A1247" i="13"/>
  <c r="A1246" i="13"/>
  <c r="A1245" i="13"/>
  <c r="A1244" i="13"/>
  <c r="A1243" i="13"/>
  <c r="A1242" i="13"/>
  <c r="A1241" i="13"/>
  <c r="A1240" i="13"/>
  <c r="A1239" i="13"/>
  <c r="A1238" i="13"/>
  <c r="A1237" i="13"/>
  <c r="A1236" i="13"/>
  <c r="A1235" i="13"/>
  <c r="A1234" i="13"/>
  <c r="A1233" i="13"/>
  <c r="A1232" i="13"/>
  <c r="A1231" i="13"/>
  <c r="A1230" i="13"/>
  <c r="A1229" i="13"/>
  <c r="A1228" i="13"/>
  <c r="A1227" i="13"/>
  <c r="A1226" i="13"/>
  <c r="A1225" i="13"/>
  <c r="A1224" i="13"/>
  <c r="A1223" i="13"/>
  <c r="A1222" i="13"/>
  <c r="A1221" i="13"/>
  <c r="A1220" i="13"/>
  <c r="A1219" i="13"/>
  <c r="A1218" i="13"/>
  <c r="A1217" i="13"/>
  <c r="A1216" i="13"/>
  <c r="A1215" i="13"/>
  <c r="A1214" i="13"/>
  <c r="A1213" i="13"/>
  <c r="A1212" i="13"/>
  <c r="A1211" i="13"/>
  <c r="A1210" i="13"/>
  <c r="A1209" i="13"/>
  <c r="A1208" i="13"/>
  <c r="A1207" i="13"/>
  <c r="A1206" i="13"/>
  <c r="A1205" i="13"/>
  <c r="A1204" i="13"/>
  <c r="A1203" i="13"/>
  <c r="A1202" i="13"/>
  <c r="A1201" i="13"/>
  <c r="A1200" i="13"/>
  <c r="A1199" i="13"/>
  <c r="A1198" i="13"/>
  <c r="A1197" i="13"/>
  <c r="A1196" i="13"/>
  <c r="A1195" i="13"/>
  <c r="A1194" i="13"/>
  <c r="A1193" i="13"/>
  <c r="A1192" i="13"/>
  <c r="A1191" i="13"/>
  <c r="A1190" i="13"/>
  <c r="A1189" i="13"/>
  <c r="A1188" i="13"/>
  <c r="A1187" i="13"/>
  <c r="A1186" i="13"/>
  <c r="A1185" i="13"/>
  <c r="A1184" i="13"/>
  <c r="A1183" i="13"/>
  <c r="A1182" i="13"/>
  <c r="A1181" i="13"/>
  <c r="A1180" i="13"/>
  <c r="A1179" i="13"/>
  <c r="A1178" i="13"/>
  <c r="A1177" i="13"/>
  <c r="A1176" i="13"/>
  <c r="A1175" i="13"/>
  <c r="A1174" i="13"/>
  <c r="A1173" i="13"/>
  <c r="A1172" i="13"/>
  <c r="A1171" i="13"/>
  <c r="A1170" i="13"/>
  <c r="A1169" i="13"/>
  <c r="A1168" i="13"/>
  <c r="A1167" i="13"/>
  <c r="A1166" i="13"/>
  <c r="A1165" i="13"/>
  <c r="A1164" i="13"/>
  <c r="A1163" i="13"/>
  <c r="A1162" i="13"/>
  <c r="A1161" i="13"/>
  <c r="A1160" i="13"/>
  <c r="A1159" i="13"/>
  <c r="A1158" i="13"/>
  <c r="A1157" i="13"/>
  <c r="A1156" i="13"/>
  <c r="A1155" i="13"/>
  <c r="A1154" i="13"/>
  <c r="A1153" i="13"/>
  <c r="A1152" i="13"/>
  <c r="A1151" i="13"/>
  <c r="A1150" i="13"/>
  <c r="A1149" i="13"/>
  <c r="A1148" i="13"/>
  <c r="A1147" i="13"/>
  <c r="A1146" i="13"/>
  <c r="A1145" i="13"/>
  <c r="A1144" i="13"/>
  <c r="A1143" i="13"/>
  <c r="A1142" i="13"/>
  <c r="A1141" i="13"/>
  <c r="A1140" i="13"/>
  <c r="A1139" i="13"/>
  <c r="A1138" i="13"/>
  <c r="A1137" i="13"/>
  <c r="A1136" i="13"/>
  <c r="A1135" i="13"/>
  <c r="A1134" i="13"/>
  <c r="A1133" i="13"/>
  <c r="A1132" i="13"/>
  <c r="A1131" i="13"/>
  <c r="A1130" i="13"/>
  <c r="A1129" i="13"/>
  <c r="A1128" i="13"/>
  <c r="A1127" i="13"/>
  <c r="A1126" i="13"/>
  <c r="A1125" i="13"/>
  <c r="A1124" i="13"/>
  <c r="A1123" i="13"/>
  <c r="A1122" i="13"/>
  <c r="A1121" i="13"/>
  <c r="A1120" i="13"/>
  <c r="A1119" i="13"/>
  <c r="A1118" i="13"/>
  <c r="A1117" i="13"/>
  <c r="A1116" i="13"/>
  <c r="A1115" i="13"/>
  <c r="A1114" i="13"/>
  <c r="A1113" i="13"/>
  <c r="A1112" i="13"/>
  <c r="A1111" i="13"/>
  <c r="A1110" i="13"/>
  <c r="A1109" i="13"/>
  <c r="A1108" i="13"/>
  <c r="A1107" i="13"/>
  <c r="A1106" i="13"/>
  <c r="A1105" i="13"/>
  <c r="A1104" i="13"/>
  <c r="A1103" i="13"/>
  <c r="A1102" i="13"/>
  <c r="A1101" i="13"/>
  <c r="A1100" i="13"/>
  <c r="A1099" i="13"/>
  <c r="A1098" i="13"/>
  <c r="A1097" i="13"/>
  <c r="A1096" i="13"/>
  <c r="A1095" i="13"/>
  <c r="A1094" i="13"/>
  <c r="A1093" i="13"/>
  <c r="A1092" i="13"/>
  <c r="A1091" i="13"/>
  <c r="A1090" i="13"/>
  <c r="A1089" i="13"/>
  <c r="A1088" i="13"/>
  <c r="A1087" i="13"/>
  <c r="A1086" i="13"/>
  <c r="A1085" i="13"/>
  <c r="A1084" i="13"/>
  <c r="A1083" i="13"/>
  <c r="A1082" i="13"/>
  <c r="A1081" i="13"/>
  <c r="A1080" i="13"/>
  <c r="A1079" i="13"/>
  <c r="A1078" i="13"/>
  <c r="A1077" i="13"/>
  <c r="A1076" i="13"/>
  <c r="A1075" i="13"/>
  <c r="A1074" i="13"/>
  <c r="A1073" i="13"/>
  <c r="A1072" i="13"/>
  <c r="A1071" i="13"/>
  <c r="A1070" i="13"/>
  <c r="A1069" i="13"/>
  <c r="A1068" i="13"/>
  <c r="A1067" i="13"/>
  <c r="A1066" i="13"/>
  <c r="A1065" i="13"/>
  <c r="A1064" i="13"/>
  <c r="A1063" i="13"/>
  <c r="A1062" i="13"/>
  <c r="A1061" i="13"/>
  <c r="A1060" i="13"/>
  <c r="A1059" i="13"/>
  <c r="A1058" i="13"/>
  <c r="A1057" i="13"/>
  <c r="A1056" i="13"/>
  <c r="A1055" i="13"/>
  <c r="A1054" i="13"/>
  <c r="A1053" i="13"/>
  <c r="A1052" i="13"/>
  <c r="A1051" i="13"/>
  <c r="A1050" i="13"/>
  <c r="A1049" i="13"/>
  <c r="A1048" i="13"/>
  <c r="A1047" i="13"/>
  <c r="A1046" i="13"/>
  <c r="A1045" i="13"/>
  <c r="A1044" i="13"/>
  <c r="A1043" i="13"/>
  <c r="A1042" i="13"/>
  <c r="A1041" i="13"/>
  <c r="A1040" i="13"/>
  <c r="A1039" i="13"/>
  <c r="A1038" i="13"/>
  <c r="A1037" i="13"/>
  <c r="A1036" i="13"/>
  <c r="A1035" i="13"/>
  <c r="A1034" i="13"/>
  <c r="A1033" i="13"/>
  <c r="A1032" i="13"/>
  <c r="A1031" i="13"/>
  <c r="A1030" i="13"/>
  <c r="A1029" i="13"/>
  <c r="A1028" i="13"/>
  <c r="A1027" i="13"/>
  <c r="A1026" i="13"/>
  <c r="A1025" i="13"/>
  <c r="A1024" i="13"/>
  <c r="A1023" i="13"/>
  <c r="A1022" i="13"/>
  <c r="A1021" i="13"/>
  <c r="A1020" i="13"/>
  <c r="A1019" i="13"/>
  <c r="A1018" i="13"/>
  <c r="A1017" i="13"/>
  <c r="A1016" i="13"/>
  <c r="A1015" i="13"/>
  <c r="A1014" i="13"/>
  <c r="A1013" i="13"/>
  <c r="A1012" i="13"/>
  <c r="A1011" i="13"/>
  <c r="A1010" i="13"/>
  <c r="A1009" i="13"/>
  <c r="A1008" i="13"/>
  <c r="A1007" i="13"/>
  <c r="A1006" i="13"/>
  <c r="A1005" i="13"/>
  <c r="A1004" i="13"/>
  <c r="A1003" i="13"/>
  <c r="A1002" i="13"/>
  <c r="A1001" i="13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I36" i="4" s="1"/>
  <c r="A34" i="13"/>
  <c r="I35" i="4" s="1"/>
  <c r="A33" i="13"/>
  <c r="I34" i="4" s="1"/>
  <c r="A32" i="13"/>
  <c r="I33" i="4" s="1"/>
  <c r="A31" i="13"/>
  <c r="I32" i="4" s="1"/>
  <c r="A30" i="13"/>
  <c r="I31" i="4" s="1"/>
  <c r="A29" i="13"/>
  <c r="I30" i="4" s="1"/>
  <c r="A28" i="13"/>
  <c r="I29" i="4" s="1"/>
  <c r="A27" i="13"/>
  <c r="I28" i="4" s="1"/>
  <c r="A26" i="13"/>
  <c r="I27" i="4" s="1"/>
  <c r="A25" i="13"/>
  <c r="I26" i="4" s="1"/>
  <c r="A24" i="13"/>
  <c r="I25" i="4" s="1"/>
  <c r="A23" i="13"/>
  <c r="I24" i="4" s="1"/>
  <c r="A22" i="13"/>
  <c r="I23" i="4" s="1"/>
  <c r="A21" i="13"/>
  <c r="I22" i="4" s="1"/>
  <c r="A20" i="13"/>
  <c r="I21" i="4" s="1"/>
  <c r="A19" i="13"/>
  <c r="I20" i="4" s="1"/>
  <c r="A18" i="13"/>
  <c r="I19" i="4" s="1"/>
  <c r="A17" i="13"/>
  <c r="I18" i="4" s="1"/>
  <c r="A16" i="13"/>
  <c r="I17" i="4" s="1"/>
  <c r="A15" i="13"/>
  <c r="I16" i="4" s="1"/>
  <c r="A14" i="13"/>
  <c r="I15" i="4" s="1"/>
  <c r="A13" i="13"/>
  <c r="I14" i="4" s="1"/>
  <c r="A12" i="13"/>
  <c r="I13" i="4" s="1"/>
  <c r="A11" i="13"/>
  <c r="I12" i="4" s="1"/>
  <c r="A10" i="13"/>
  <c r="I11" i="4" s="1"/>
  <c r="A9" i="13"/>
  <c r="I10" i="4" s="1"/>
  <c r="A8" i="13"/>
  <c r="I9" i="4" s="1"/>
  <c r="A7" i="13"/>
  <c r="I8" i="4" s="1"/>
  <c r="A6" i="13"/>
  <c r="I7" i="4" s="1"/>
  <c r="A5" i="13"/>
  <c r="I6" i="4" s="1"/>
  <c r="A4" i="13"/>
  <c r="I5" i="4" s="1"/>
  <c r="A3" i="13"/>
  <c r="I4" i="4" s="1"/>
  <c r="A3500" i="10"/>
  <c r="B3500" i="10" s="1"/>
  <c r="A3499" i="10"/>
  <c r="B3499" i="10" s="1"/>
  <c r="A3498" i="10"/>
  <c r="B3498" i="10" s="1"/>
  <c r="A3497" i="10"/>
  <c r="B3497" i="10" s="1"/>
  <c r="A3496" i="10"/>
  <c r="B3496" i="10" s="1"/>
  <c r="A3495" i="10"/>
  <c r="B3495" i="10" s="1"/>
  <c r="A3494" i="10"/>
  <c r="B3494" i="10" s="1"/>
  <c r="A3493" i="10"/>
  <c r="B3493" i="10" s="1"/>
  <c r="A3492" i="10"/>
  <c r="B3492" i="10" s="1"/>
  <c r="A3491" i="10"/>
  <c r="B3491" i="10" s="1"/>
  <c r="A3490" i="10"/>
  <c r="B3490" i="10" s="1"/>
  <c r="A3489" i="10"/>
  <c r="B3489" i="10" s="1"/>
  <c r="A3488" i="10"/>
  <c r="B3488" i="10" s="1"/>
  <c r="A3487" i="10"/>
  <c r="B3487" i="10" s="1"/>
  <c r="A3486" i="10"/>
  <c r="B3486" i="10" s="1"/>
  <c r="A3485" i="10"/>
  <c r="B3485" i="10" s="1"/>
  <c r="A3484" i="10"/>
  <c r="B3484" i="10" s="1"/>
  <c r="A3483" i="10"/>
  <c r="B3483" i="10" s="1"/>
  <c r="A3482" i="10"/>
  <c r="B3482" i="10" s="1"/>
  <c r="A3481" i="10"/>
  <c r="B3481" i="10" s="1"/>
  <c r="A3480" i="10"/>
  <c r="B3480" i="10" s="1"/>
  <c r="A3479" i="10"/>
  <c r="B3479" i="10" s="1"/>
  <c r="A3478" i="10"/>
  <c r="B3478" i="10" s="1"/>
  <c r="A3477" i="10"/>
  <c r="B3477" i="10" s="1"/>
  <c r="A3476" i="10"/>
  <c r="B3476" i="10" s="1"/>
  <c r="A3475" i="10"/>
  <c r="B3475" i="10" s="1"/>
  <c r="A3474" i="10"/>
  <c r="B3474" i="10" s="1"/>
  <c r="A3473" i="10"/>
  <c r="B3473" i="10" s="1"/>
  <c r="A3472" i="10"/>
  <c r="B3472" i="10" s="1"/>
  <c r="A3471" i="10"/>
  <c r="B3471" i="10" s="1"/>
  <c r="A3470" i="10"/>
  <c r="B3470" i="10" s="1"/>
  <c r="A3469" i="10"/>
  <c r="B3469" i="10" s="1"/>
  <c r="A3468" i="10"/>
  <c r="B3468" i="10" s="1"/>
  <c r="A3467" i="10"/>
  <c r="B3467" i="10" s="1"/>
  <c r="A3466" i="10"/>
  <c r="B3466" i="10" s="1"/>
  <c r="A3465" i="10"/>
  <c r="B3465" i="10"/>
  <c r="A3464" i="10"/>
  <c r="B3464" i="10" s="1"/>
  <c r="A3463" i="10"/>
  <c r="B3463" i="10" s="1"/>
  <c r="A3462" i="10"/>
  <c r="B3462" i="10" s="1"/>
  <c r="A3461" i="10"/>
  <c r="B3461" i="10" s="1"/>
  <c r="A3460" i="10"/>
  <c r="B3460" i="10" s="1"/>
  <c r="A3459" i="10"/>
  <c r="B3459" i="10" s="1"/>
  <c r="A3458" i="10"/>
  <c r="B3458" i="10" s="1"/>
  <c r="A3457" i="10"/>
  <c r="B3457" i="10" s="1"/>
  <c r="A3456" i="10"/>
  <c r="B3456" i="10" s="1"/>
  <c r="A3455" i="10"/>
  <c r="B3455" i="10" s="1"/>
  <c r="A3454" i="10"/>
  <c r="B3454" i="10"/>
  <c r="A3453" i="10"/>
  <c r="B3453" i="10" s="1"/>
  <c r="A3452" i="10"/>
  <c r="B3452" i="10" s="1"/>
  <c r="A3451" i="10"/>
  <c r="B3451" i="10" s="1"/>
  <c r="A3450" i="10"/>
  <c r="B3450" i="10" s="1"/>
  <c r="A3449" i="10"/>
  <c r="B3449" i="10" s="1"/>
  <c r="A3448" i="10"/>
  <c r="B3448" i="10" s="1"/>
  <c r="A3447" i="10"/>
  <c r="B3447" i="10" s="1"/>
  <c r="A3446" i="10"/>
  <c r="B3446" i="10" s="1"/>
  <c r="A3445" i="10"/>
  <c r="B3445" i="10" s="1"/>
  <c r="A3444" i="10"/>
  <c r="B3444" i="10" s="1"/>
  <c r="A3443" i="10"/>
  <c r="B3443" i="10" s="1"/>
  <c r="A3442" i="10"/>
  <c r="B3442" i="10" s="1"/>
  <c r="A3441" i="10"/>
  <c r="B3441" i="10" s="1"/>
  <c r="A3440" i="10"/>
  <c r="B3440" i="10" s="1"/>
  <c r="A3439" i="10"/>
  <c r="B3439" i="10" s="1"/>
  <c r="A3438" i="10"/>
  <c r="B3438" i="10" s="1"/>
  <c r="A3437" i="10"/>
  <c r="B3437" i="10" s="1"/>
  <c r="A3436" i="10"/>
  <c r="B3436" i="10" s="1"/>
  <c r="A3435" i="10"/>
  <c r="B3435" i="10" s="1"/>
  <c r="A3434" i="10"/>
  <c r="B3434" i="10" s="1"/>
  <c r="A3433" i="10"/>
  <c r="B3433" i="10" s="1"/>
  <c r="A3432" i="10"/>
  <c r="B3432" i="10" s="1"/>
  <c r="A3431" i="10"/>
  <c r="B3431" i="10" s="1"/>
  <c r="A3430" i="10"/>
  <c r="B3430" i="10" s="1"/>
  <c r="A3429" i="10"/>
  <c r="B3429" i="10" s="1"/>
  <c r="A3428" i="10"/>
  <c r="B3428" i="10" s="1"/>
  <c r="A3427" i="10"/>
  <c r="B3427" i="10" s="1"/>
  <c r="A3426" i="10"/>
  <c r="B3426" i="10" s="1"/>
  <c r="A3425" i="10"/>
  <c r="B3425" i="10" s="1"/>
  <c r="A3424" i="10"/>
  <c r="B3424" i="10" s="1"/>
  <c r="A3423" i="10"/>
  <c r="B3423" i="10" s="1"/>
  <c r="A3422" i="10"/>
  <c r="B3422" i="10" s="1"/>
  <c r="A3421" i="10"/>
  <c r="B3421" i="10" s="1"/>
  <c r="A3420" i="10"/>
  <c r="B3420" i="10" s="1"/>
  <c r="A3419" i="10"/>
  <c r="B3419" i="10" s="1"/>
  <c r="A3418" i="10"/>
  <c r="B3418" i="10" s="1"/>
  <c r="A3417" i="10"/>
  <c r="B3417" i="10" s="1"/>
  <c r="A3416" i="10"/>
  <c r="B3416" i="10" s="1"/>
  <c r="A3415" i="10"/>
  <c r="B3415" i="10" s="1"/>
  <c r="A3414" i="10"/>
  <c r="B3414" i="10" s="1"/>
  <c r="A3413" i="10"/>
  <c r="B3413" i="10" s="1"/>
  <c r="A3412" i="10"/>
  <c r="B3412" i="10" s="1"/>
  <c r="A3411" i="10"/>
  <c r="B3411" i="10" s="1"/>
  <c r="A3410" i="10"/>
  <c r="B3410" i="10" s="1"/>
  <c r="A3409" i="10"/>
  <c r="B3409" i="10" s="1"/>
  <c r="A3408" i="10"/>
  <c r="B3408" i="10" s="1"/>
  <c r="A3407" i="10"/>
  <c r="B3407" i="10" s="1"/>
  <c r="A3406" i="10"/>
  <c r="B3406" i="10" s="1"/>
  <c r="A3405" i="10"/>
  <c r="B3405" i="10" s="1"/>
  <c r="A3404" i="10"/>
  <c r="B3404" i="10" s="1"/>
  <c r="A3403" i="10"/>
  <c r="B3403" i="10" s="1"/>
  <c r="A3402" i="10"/>
  <c r="B3402" i="10" s="1"/>
  <c r="A3401" i="10"/>
  <c r="B3401" i="10" s="1"/>
  <c r="A3400" i="10"/>
  <c r="B3400" i="10" s="1"/>
  <c r="A3399" i="10"/>
  <c r="B3399" i="10" s="1"/>
  <c r="A3398" i="10"/>
  <c r="B3398" i="10" s="1"/>
  <c r="A3397" i="10"/>
  <c r="B3397" i="10" s="1"/>
  <c r="A3396" i="10"/>
  <c r="B3396" i="10" s="1"/>
  <c r="A3395" i="10"/>
  <c r="B3395" i="10" s="1"/>
  <c r="A3394" i="10"/>
  <c r="B3394" i="10" s="1"/>
  <c r="A3393" i="10"/>
  <c r="B3393" i="10" s="1"/>
  <c r="A3392" i="10"/>
  <c r="B3392" i="10" s="1"/>
  <c r="A3391" i="10"/>
  <c r="B3391" i="10" s="1"/>
  <c r="A3390" i="10"/>
  <c r="B3390" i="10" s="1"/>
  <c r="A3389" i="10"/>
  <c r="B3389" i="10" s="1"/>
  <c r="A3388" i="10"/>
  <c r="B3388" i="10" s="1"/>
  <c r="A3387" i="10"/>
  <c r="B3387" i="10" s="1"/>
  <c r="A3386" i="10"/>
  <c r="B3386" i="10"/>
  <c r="A3385" i="10"/>
  <c r="B3385" i="10" s="1"/>
  <c r="A3384" i="10"/>
  <c r="B3384" i="10" s="1"/>
  <c r="A3383" i="10"/>
  <c r="B3383" i="10" s="1"/>
  <c r="A3382" i="10"/>
  <c r="B3382" i="10"/>
  <c r="A3381" i="10"/>
  <c r="B3381" i="10" s="1"/>
  <c r="A3380" i="10"/>
  <c r="B3380" i="10" s="1"/>
  <c r="A3379" i="10"/>
  <c r="B3379" i="10" s="1"/>
  <c r="A3378" i="10"/>
  <c r="B3378" i="10" s="1"/>
  <c r="A3377" i="10"/>
  <c r="B3377" i="10" s="1"/>
  <c r="A3376" i="10"/>
  <c r="B3376" i="10" s="1"/>
  <c r="A3375" i="10"/>
  <c r="B3375" i="10" s="1"/>
  <c r="A3374" i="10"/>
  <c r="B3374" i="10" s="1"/>
  <c r="A3373" i="10"/>
  <c r="B3373" i="10" s="1"/>
  <c r="A3372" i="10"/>
  <c r="B3372" i="10" s="1"/>
  <c r="A3371" i="10"/>
  <c r="B3371" i="10" s="1"/>
  <c r="A3370" i="10"/>
  <c r="B3370" i="10" s="1"/>
  <c r="A3369" i="10"/>
  <c r="B3369" i="10" s="1"/>
  <c r="A3368" i="10"/>
  <c r="B3368" i="10" s="1"/>
  <c r="A3367" i="10"/>
  <c r="B3367" i="10" s="1"/>
  <c r="A3366" i="10"/>
  <c r="B3366" i="10" s="1"/>
  <c r="A3365" i="10"/>
  <c r="B3365" i="10" s="1"/>
  <c r="A3364" i="10"/>
  <c r="B3364" i="10" s="1"/>
  <c r="A3363" i="10"/>
  <c r="B3363" i="10" s="1"/>
  <c r="A3362" i="10"/>
  <c r="B3362" i="10" s="1"/>
  <c r="A3361" i="10"/>
  <c r="B3361" i="10" s="1"/>
  <c r="A3360" i="10"/>
  <c r="B3360" i="10" s="1"/>
  <c r="A3359" i="10"/>
  <c r="B3359" i="10" s="1"/>
  <c r="A3358" i="10"/>
  <c r="B3358" i="10" s="1"/>
  <c r="A3357" i="10"/>
  <c r="B3357" i="10" s="1"/>
  <c r="A3356" i="10"/>
  <c r="B3356" i="10" s="1"/>
  <c r="A3355" i="10"/>
  <c r="B3355" i="10" s="1"/>
  <c r="A3354" i="10"/>
  <c r="B3354" i="10" s="1"/>
  <c r="A3353" i="10"/>
  <c r="B3353" i="10" s="1"/>
  <c r="A3352" i="10"/>
  <c r="B3352" i="10" s="1"/>
  <c r="A3351" i="10"/>
  <c r="B3351" i="10" s="1"/>
  <c r="A3350" i="10"/>
  <c r="B3350" i="10" s="1"/>
  <c r="A3349" i="10"/>
  <c r="B3349" i="10" s="1"/>
  <c r="A3348" i="10"/>
  <c r="B3348" i="10" s="1"/>
  <c r="A3347" i="10"/>
  <c r="B3347" i="10" s="1"/>
  <c r="A3346" i="10"/>
  <c r="B3346" i="10" s="1"/>
  <c r="A3345" i="10"/>
  <c r="B3345" i="10" s="1"/>
  <c r="A3344" i="10"/>
  <c r="B3344" i="10" s="1"/>
  <c r="A3343" i="10"/>
  <c r="B3343" i="10" s="1"/>
  <c r="A3342" i="10"/>
  <c r="B3342" i="10" s="1"/>
  <c r="A3341" i="10"/>
  <c r="B3341" i="10" s="1"/>
  <c r="A3340" i="10"/>
  <c r="B3340" i="10" s="1"/>
  <c r="A3339" i="10"/>
  <c r="B3339" i="10" s="1"/>
  <c r="A3338" i="10"/>
  <c r="B3338" i="10" s="1"/>
  <c r="A3337" i="10"/>
  <c r="B3337" i="10" s="1"/>
  <c r="A3336" i="10"/>
  <c r="B3336" i="10" s="1"/>
  <c r="A3335" i="10"/>
  <c r="B3335" i="10" s="1"/>
  <c r="A3334" i="10"/>
  <c r="B3334" i="10" s="1"/>
  <c r="A3333" i="10"/>
  <c r="B3333" i="10"/>
  <c r="A3332" i="10"/>
  <c r="B3332" i="10" s="1"/>
  <c r="A3331" i="10"/>
  <c r="B3331" i="10" s="1"/>
  <c r="A3330" i="10"/>
  <c r="B3330" i="10" s="1"/>
  <c r="A3329" i="10"/>
  <c r="B3329" i="10" s="1"/>
  <c r="A3328" i="10"/>
  <c r="B3328" i="10"/>
  <c r="A3327" i="10"/>
  <c r="B3327" i="10" s="1"/>
  <c r="A3326" i="10"/>
  <c r="B3326" i="10" s="1"/>
  <c r="A3325" i="10"/>
  <c r="B3325" i="10" s="1"/>
  <c r="A3324" i="10"/>
  <c r="B3324" i="10" s="1"/>
  <c r="A3323" i="10"/>
  <c r="B3323" i="10" s="1"/>
  <c r="A3322" i="10"/>
  <c r="B3322" i="10" s="1"/>
  <c r="A3321" i="10"/>
  <c r="B3321" i="10"/>
  <c r="A3320" i="10"/>
  <c r="B3320" i="10" s="1"/>
  <c r="A3319" i="10"/>
  <c r="B3319" i="10" s="1"/>
  <c r="A3318" i="10"/>
  <c r="B3318" i="10" s="1"/>
  <c r="A3317" i="10"/>
  <c r="B3317" i="10" s="1"/>
  <c r="A3316" i="10"/>
  <c r="B3316" i="10" s="1"/>
  <c r="A3315" i="10"/>
  <c r="B3315" i="10" s="1"/>
  <c r="A3314" i="10"/>
  <c r="B3314" i="10" s="1"/>
  <c r="A3313" i="10"/>
  <c r="B3313" i="10" s="1"/>
  <c r="A3312" i="10"/>
  <c r="B3312" i="10" s="1"/>
  <c r="A3311" i="10"/>
  <c r="B3311" i="10" s="1"/>
  <c r="A3310" i="10"/>
  <c r="B3310" i="10"/>
  <c r="A3309" i="10"/>
  <c r="B3309" i="10"/>
  <c r="A3308" i="10"/>
  <c r="B3308" i="10" s="1"/>
  <c r="A3307" i="10"/>
  <c r="B3307" i="10" s="1"/>
  <c r="A3306" i="10"/>
  <c r="B3306" i="10" s="1"/>
  <c r="A3305" i="10"/>
  <c r="B3305" i="10" s="1"/>
  <c r="A3304" i="10"/>
  <c r="B3304" i="10" s="1"/>
  <c r="A3303" i="10"/>
  <c r="B3303" i="10" s="1"/>
  <c r="A3302" i="10"/>
  <c r="B3302" i="10" s="1"/>
  <c r="A3301" i="10"/>
  <c r="B3301" i="10" s="1"/>
  <c r="A3300" i="10"/>
  <c r="B3300" i="10" s="1"/>
  <c r="A3299" i="10"/>
  <c r="B3299" i="10" s="1"/>
  <c r="A3298" i="10"/>
  <c r="B3298" i="10" s="1"/>
  <c r="A3297" i="10"/>
  <c r="B3297" i="10"/>
  <c r="A3296" i="10"/>
  <c r="B3296" i="10" s="1"/>
  <c r="A3295" i="10"/>
  <c r="B3295" i="10" s="1"/>
  <c r="A3294" i="10"/>
  <c r="B3294" i="10" s="1"/>
  <c r="A3293" i="10"/>
  <c r="B3293" i="10" s="1"/>
  <c r="A3292" i="10"/>
  <c r="B3292" i="10" s="1"/>
  <c r="A3291" i="10"/>
  <c r="B3291" i="10" s="1"/>
  <c r="A3290" i="10"/>
  <c r="B3290" i="10" s="1"/>
  <c r="A3289" i="10"/>
  <c r="B3289" i="10" s="1"/>
  <c r="A3288" i="10"/>
  <c r="B3288" i="10" s="1"/>
  <c r="A3287" i="10"/>
  <c r="B3287" i="10" s="1"/>
  <c r="A3286" i="10"/>
  <c r="B3286" i="10" s="1"/>
  <c r="A3285" i="10"/>
  <c r="B3285" i="10" s="1"/>
  <c r="A3284" i="10"/>
  <c r="B3284" i="10" s="1"/>
  <c r="A3283" i="10"/>
  <c r="B3283" i="10" s="1"/>
  <c r="A3282" i="10"/>
  <c r="B3282" i="10" s="1"/>
  <c r="A3281" i="10"/>
  <c r="B3281" i="10" s="1"/>
  <c r="A3280" i="10"/>
  <c r="B3280" i="10" s="1"/>
  <c r="A3279" i="10"/>
  <c r="B3279" i="10" s="1"/>
  <c r="A3278" i="10"/>
  <c r="B3278" i="10" s="1"/>
  <c r="A3277" i="10"/>
  <c r="B3277" i="10" s="1"/>
  <c r="A3276" i="10"/>
  <c r="B3276" i="10" s="1"/>
  <c r="A3275" i="10"/>
  <c r="B3275" i="10" s="1"/>
  <c r="A3274" i="10"/>
  <c r="B3274" i="10" s="1"/>
  <c r="A3273" i="10"/>
  <c r="B3273" i="10" s="1"/>
  <c r="A3272" i="10"/>
  <c r="B3272" i="10"/>
  <c r="A3271" i="10"/>
  <c r="B3271" i="10" s="1"/>
  <c r="A3270" i="10"/>
  <c r="B3270" i="10" s="1"/>
  <c r="A3269" i="10"/>
  <c r="B3269" i="10" s="1"/>
  <c r="A3268" i="10"/>
  <c r="B3268" i="10" s="1"/>
  <c r="A3267" i="10"/>
  <c r="B3267" i="10" s="1"/>
  <c r="A3266" i="10"/>
  <c r="B3266" i="10" s="1"/>
  <c r="A3265" i="10"/>
  <c r="B3265" i="10" s="1"/>
  <c r="A3264" i="10"/>
  <c r="B3264" i="10" s="1"/>
  <c r="A3263" i="10"/>
  <c r="B3263" i="10" s="1"/>
  <c r="A3262" i="10"/>
  <c r="B3262" i="10"/>
  <c r="A3261" i="10"/>
  <c r="B3261" i="10" s="1"/>
  <c r="A3260" i="10"/>
  <c r="B3260" i="10" s="1"/>
  <c r="A3259" i="10"/>
  <c r="B3259" i="10" s="1"/>
  <c r="A3258" i="10"/>
  <c r="B3258" i="10" s="1"/>
  <c r="A3257" i="10"/>
  <c r="B3257" i="10" s="1"/>
  <c r="A3256" i="10"/>
  <c r="B3256" i="10" s="1"/>
  <c r="A3255" i="10"/>
  <c r="B3255" i="10" s="1"/>
  <c r="A3254" i="10"/>
  <c r="B3254" i="10" s="1"/>
  <c r="A3253" i="10"/>
  <c r="B3253" i="10" s="1"/>
  <c r="A3252" i="10"/>
  <c r="B3252" i="10" s="1"/>
  <c r="A3251" i="10"/>
  <c r="B3251" i="10" s="1"/>
  <c r="A3250" i="10"/>
  <c r="B3250" i="10" s="1"/>
  <c r="A3249" i="10"/>
  <c r="B3249" i="10" s="1"/>
  <c r="A3248" i="10"/>
  <c r="B3248" i="10" s="1"/>
  <c r="A3247" i="10"/>
  <c r="B3247" i="10" s="1"/>
  <c r="A3246" i="10"/>
  <c r="B3246" i="10" s="1"/>
  <c r="A3245" i="10"/>
  <c r="B3245" i="10" s="1"/>
  <c r="A3244" i="10"/>
  <c r="B3244" i="10" s="1"/>
  <c r="A3243" i="10"/>
  <c r="B3243" i="10" s="1"/>
  <c r="A3242" i="10"/>
  <c r="B3242" i="10" s="1"/>
  <c r="A3241" i="10"/>
  <c r="B3241" i="10" s="1"/>
  <c r="A3240" i="10"/>
  <c r="B3240" i="10" s="1"/>
  <c r="A3239" i="10"/>
  <c r="B3239" i="10" s="1"/>
  <c r="A3238" i="10"/>
  <c r="B3238" i="10" s="1"/>
  <c r="A3237" i="10"/>
  <c r="B3237" i="10"/>
  <c r="A3236" i="10"/>
  <c r="B3236" i="10" s="1"/>
  <c r="A3235" i="10"/>
  <c r="B3235" i="10" s="1"/>
  <c r="A3234" i="10"/>
  <c r="B3234" i="10" s="1"/>
  <c r="A3233" i="10"/>
  <c r="B3233" i="10" s="1"/>
  <c r="A3232" i="10"/>
  <c r="B3232" i="10" s="1"/>
  <c r="A3231" i="10"/>
  <c r="B3231" i="10" s="1"/>
  <c r="A3230" i="10"/>
  <c r="B3230" i="10" s="1"/>
  <c r="A3229" i="10"/>
  <c r="B3229" i="10" s="1"/>
  <c r="A3228" i="10"/>
  <c r="B3228" i="10" s="1"/>
  <c r="A3227" i="10"/>
  <c r="B3227" i="10" s="1"/>
  <c r="A3226" i="10"/>
  <c r="B3226" i="10" s="1"/>
  <c r="A3225" i="10"/>
  <c r="B3225" i="10" s="1"/>
  <c r="A3224" i="10"/>
  <c r="B3224" i="10" s="1"/>
  <c r="A3223" i="10"/>
  <c r="B3223" i="10" s="1"/>
  <c r="A3222" i="10"/>
  <c r="B3222" i="10" s="1"/>
  <c r="A3221" i="10"/>
  <c r="B3221" i="10" s="1"/>
  <c r="A3220" i="10"/>
  <c r="B3220" i="10" s="1"/>
  <c r="A3219" i="10"/>
  <c r="B3219" i="10" s="1"/>
  <c r="A3218" i="10"/>
  <c r="B3218" i="10" s="1"/>
  <c r="A3217" i="10"/>
  <c r="B3217" i="10" s="1"/>
  <c r="A3216" i="10"/>
  <c r="B3216" i="10" s="1"/>
  <c r="A3215" i="10"/>
  <c r="B3215" i="10" s="1"/>
  <c r="A3214" i="10"/>
  <c r="B3214" i="10" s="1"/>
  <c r="A3213" i="10"/>
  <c r="B3213" i="10" s="1"/>
  <c r="A3212" i="10"/>
  <c r="B3212" i="10" s="1"/>
  <c r="A3211" i="10"/>
  <c r="B3211" i="10" s="1"/>
  <c r="A3210" i="10"/>
  <c r="B3210" i="10" s="1"/>
  <c r="A3209" i="10"/>
  <c r="B3209" i="10" s="1"/>
  <c r="A3208" i="10"/>
  <c r="B3208" i="10" s="1"/>
  <c r="A3207" i="10"/>
  <c r="B3207" i="10" s="1"/>
  <c r="A3206" i="10"/>
  <c r="B3206" i="10" s="1"/>
  <c r="A3205" i="10"/>
  <c r="B3205" i="10" s="1"/>
  <c r="A3204" i="10"/>
  <c r="B3204" i="10" s="1"/>
  <c r="A3203" i="10"/>
  <c r="B3203" i="10" s="1"/>
  <c r="A3202" i="10"/>
  <c r="B3202" i="10" s="1"/>
  <c r="A3201" i="10"/>
  <c r="B3201" i="10" s="1"/>
  <c r="A3200" i="10"/>
  <c r="B3200" i="10" s="1"/>
  <c r="A3199" i="10"/>
  <c r="B3199" i="10" s="1"/>
  <c r="A3198" i="10"/>
  <c r="B3198" i="10" s="1"/>
  <c r="A3197" i="10"/>
  <c r="B3197" i="10" s="1"/>
  <c r="A3196" i="10"/>
  <c r="B3196" i="10" s="1"/>
  <c r="A3195" i="10"/>
  <c r="B3195" i="10"/>
  <c r="A3194" i="10"/>
  <c r="B3194" i="10" s="1"/>
  <c r="A3193" i="10"/>
  <c r="B3193" i="10" s="1"/>
  <c r="A3192" i="10"/>
  <c r="B3192" i="10" s="1"/>
  <c r="A3191" i="10"/>
  <c r="B3191" i="10" s="1"/>
  <c r="A3190" i="10"/>
  <c r="B3190" i="10" s="1"/>
  <c r="A3189" i="10"/>
  <c r="B3189" i="10" s="1"/>
  <c r="A3188" i="10"/>
  <c r="B3188" i="10" s="1"/>
  <c r="A3187" i="10"/>
  <c r="B3187" i="10" s="1"/>
  <c r="A3186" i="10"/>
  <c r="B3186" i="10" s="1"/>
  <c r="A3185" i="10"/>
  <c r="B3185" i="10" s="1"/>
  <c r="A3184" i="10"/>
  <c r="B3184" i="10" s="1"/>
  <c r="A3183" i="10"/>
  <c r="B3183" i="10" s="1"/>
  <c r="A3182" i="10"/>
  <c r="B3182" i="10" s="1"/>
  <c r="A3181" i="10"/>
  <c r="B3181" i="10" s="1"/>
  <c r="A3180" i="10"/>
  <c r="B3180" i="10" s="1"/>
  <c r="A3179" i="10"/>
  <c r="B3179" i="10" s="1"/>
  <c r="A3178" i="10"/>
  <c r="B3178" i="10" s="1"/>
  <c r="A3177" i="10"/>
  <c r="B3177" i="10" s="1"/>
  <c r="A3176" i="10"/>
  <c r="B3176" i="10" s="1"/>
  <c r="A3175" i="10"/>
  <c r="B3175" i="10" s="1"/>
  <c r="A3174" i="10"/>
  <c r="B3174" i="10" s="1"/>
  <c r="A3173" i="10"/>
  <c r="B3173" i="10" s="1"/>
  <c r="A3172" i="10"/>
  <c r="B3172" i="10" s="1"/>
  <c r="A3171" i="10"/>
  <c r="B3171" i="10" s="1"/>
  <c r="A3170" i="10"/>
  <c r="B3170" i="10" s="1"/>
  <c r="A3169" i="10"/>
  <c r="B3169" i="10" s="1"/>
  <c r="A3168" i="10"/>
  <c r="B3168" i="10" s="1"/>
  <c r="A3167" i="10"/>
  <c r="B3167" i="10" s="1"/>
  <c r="A3166" i="10"/>
  <c r="B3166" i="10" s="1"/>
  <c r="A3165" i="10"/>
  <c r="B3165" i="10" s="1"/>
  <c r="A3164" i="10"/>
  <c r="B3164" i="10" s="1"/>
  <c r="A3163" i="10"/>
  <c r="B3163" i="10" s="1"/>
  <c r="A3162" i="10"/>
  <c r="B3162" i="10" s="1"/>
  <c r="A3161" i="10"/>
  <c r="B3161" i="10" s="1"/>
  <c r="A3160" i="10"/>
  <c r="B3160" i="10" s="1"/>
  <c r="A3159" i="10"/>
  <c r="B3159" i="10"/>
  <c r="A3158" i="10"/>
  <c r="B3158" i="10" s="1"/>
  <c r="A3157" i="10"/>
  <c r="B3157" i="10" s="1"/>
  <c r="A3156" i="10"/>
  <c r="B3156" i="10" s="1"/>
  <c r="A3155" i="10"/>
  <c r="B3155" i="10" s="1"/>
  <c r="A3154" i="10"/>
  <c r="B3154" i="10" s="1"/>
  <c r="A3153" i="10"/>
  <c r="B3153" i="10" s="1"/>
  <c r="A3152" i="10"/>
  <c r="B3152" i="10" s="1"/>
  <c r="A3151" i="10"/>
  <c r="B3151" i="10" s="1"/>
  <c r="A3150" i="10"/>
  <c r="B3150" i="10" s="1"/>
  <c r="A3149" i="10"/>
  <c r="B3149" i="10" s="1"/>
  <c r="A3148" i="10"/>
  <c r="B3148" i="10" s="1"/>
  <c r="A3147" i="10"/>
  <c r="B3147" i="10" s="1"/>
  <c r="A3146" i="10"/>
  <c r="B3146" i="10" s="1"/>
  <c r="A3145" i="10"/>
  <c r="B3145" i="10" s="1"/>
  <c r="A3144" i="10"/>
  <c r="B3144" i="10" s="1"/>
  <c r="A3143" i="10"/>
  <c r="B3143" i="10" s="1"/>
  <c r="A3142" i="10"/>
  <c r="B3142" i="10" s="1"/>
  <c r="A3141" i="10"/>
  <c r="B3141" i="10" s="1"/>
  <c r="A3140" i="10"/>
  <c r="B3140" i="10" s="1"/>
  <c r="A3139" i="10"/>
  <c r="B3139" i="10" s="1"/>
  <c r="A3138" i="10"/>
  <c r="B3138" i="10" s="1"/>
  <c r="A3137" i="10"/>
  <c r="B3137" i="10" s="1"/>
  <c r="A3136" i="10"/>
  <c r="B3136" i="10" s="1"/>
  <c r="A3135" i="10"/>
  <c r="B3135" i="10" s="1"/>
  <c r="A3134" i="10"/>
  <c r="B3134" i="10" s="1"/>
  <c r="A3133" i="10"/>
  <c r="B3133" i="10"/>
  <c r="A3132" i="10"/>
  <c r="B3132" i="10" s="1"/>
  <c r="A3131" i="10"/>
  <c r="B3131" i="10" s="1"/>
  <c r="A3130" i="10"/>
  <c r="B3130" i="10"/>
  <c r="A3129" i="10"/>
  <c r="B3129" i="10" s="1"/>
  <c r="A3128" i="10"/>
  <c r="B3128" i="10" s="1"/>
  <c r="A3127" i="10"/>
  <c r="B3127" i="10" s="1"/>
  <c r="A3126" i="10"/>
  <c r="B3126" i="10" s="1"/>
  <c r="A3125" i="10"/>
  <c r="B3125" i="10" s="1"/>
  <c r="A3124" i="10"/>
  <c r="B3124" i="10" s="1"/>
  <c r="A3123" i="10"/>
  <c r="B3123" i="10"/>
  <c r="A3122" i="10"/>
  <c r="B3122" i="10" s="1"/>
  <c r="A3121" i="10"/>
  <c r="B3121" i="10" s="1"/>
  <c r="A3120" i="10"/>
  <c r="B3120" i="10" s="1"/>
  <c r="A3119" i="10"/>
  <c r="B3119" i="10" s="1"/>
  <c r="A3118" i="10"/>
  <c r="B3118" i="10" s="1"/>
  <c r="A3117" i="10"/>
  <c r="B3117" i="10" s="1"/>
  <c r="A3116" i="10"/>
  <c r="B3116" i="10" s="1"/>
  <c r="A3115" i="10"/>
  <c r="B3115" i="10" s="1"/>
  <c r="A3114" i="10"/>
  <c r="B3114" i="10" s="1"/>
  <c r="A3113" i="10"/>
  <c r="B3113" i="10" s="1"/>
  <c r="A3112" i="10"/>
  <c r="B3112" i="10" s="1"/>
  <c r="A3111" i="10"/>
  <c r="B3111" i="10" s="1"/>
  <c r="A3110" i="10"/>
  <c r="B3110" i="10" s="1"/>
  <c r="A3109" i="10"/>
  <c r="B3109" i="10" s="1"/>
  <c r="A3108" i="10"/>
  <c r="B3108" i="10" s="1"/>
  <c r="A3107" i="10"/>
  <c r="B3107" i="10" s="1"/>
  <c r="A3106" i="10"/>
  <c r="B3106" i="10" s="1"/>
  <c r="A3105" i="10"/>
  <c r="B3105" i="10" s="1"/>
  <c r="A3104" i="10"/>
  <c r="B3104" i="10" s="1"/>
  <c r="A3103" i="10"/>
  <c r="B3103" i="10" s="1"/>
  <c r="A3102" i="10"/>
  <c r="B3102" i="10" s="1"/>
  <c r="A3101" i="10"/>
  <c r="B3101" i="10" s="1"/>
  <c r="A3100" i="10"/>
  <c r="B3100" i="10" s="1"/>
  <c r="A3099" i="10"/>
  <c r="B3099" i="10" s="1"/>
  <c r="A3098" i="10"/>
  <c r="B3098" i="10" s="1"/>
  <c r="A3097" i="10"/>
  <c r="B3097" i="10" s="1"/>
  <c r="A3096" i="10"/>
  <c r="B3096" i="10" s="1"/>
  <c r="A3095" i="10"/>
  <c r="B3095" i="10" s="1"/>
  <c r="A3094" i="10"/>
  <c r="B3094" i="10"/>
  <c r="A3093" i="10"/>
  <c r="B3093" i="10" s="1"/>
  <c r="A3092" i="10"/>
  <c r="B3092" i="10" s="1"/>
  <c r="A3091" i="10"/>
  <c r="B3091" i="10" s="1"/>
  <c r="A3090" i="10"/>
  <c r="B3090" i="10" s="1"/>
  <c r="A3089" i="10"/>
  <c r="B3089" i="10" s="1"/>
  <c r="A3088" i="10"/>
  <c r="B3088" i="10" s="1"/>
  <c r="A3087" i="10"/>
  <c r="B3087" i="10" s="1"/>
  <c r="A3086" i="10"/>
  <c r="B3086" i="10" s="1"/>
  <c r="A3085" i="10"/>
  <c r="B3085" i="10" s="1"/>
  <c r="A3084" i="10"/>
  <c r="B3084" i="10" s="1"/>
  <c r="A3083" i="10"/>
  <c r="B3083" i="10" s="1"/>
  <c r="A3082" i="10"/>
  <c r="B3082" i="10" s="1"/>
  <c r="A3081" i="10"/>
  <c r="B3081" i="10" s="1"/>
  <c r="A3080" i="10"/>
  <c r="B3080" i="10" s="1"/>
  <c r="A3079" i="10"/>
  <c r="B3079" i="10" s="1"/>
  <c r="A3078" i="10"/>
  <c r="B3078" i="10" s="1"/>
  <c r="A3077" i="10"/>
  <c r="B3077" i="10" s="1"/>
  <c r="A3076" i="10"/>
  <c r="B3076" i="10" s="1"/>
  <c r="A3075" i="10"/>
  <c r="B3075" i="10" s="1"/>
  <c r="A3074" i="10"/>
  <c r="B3074" i="10" s="1"/>
  <c r="A3073" i="10"/>
  <c r="B3073" i="10" s="1"/>
  <c r="A3072" i="10"/>
  <c r="B3072" i="10" s="1"/>
  <c r="A3071" i="10"/>
  <c r="B3071" i="10" s="1"/>
  <c r="A3070" i="10"/>
  <c r="B3070" i="10" s="1"/>
  <c r="A3069" i="10"/>
  <c r="B3069" i="10" s="1"/>
  <c r="A3068" i="10"/>
  <c r="B3068" i="10" s="1"/>
  <c r="A3067" i="10"/>
  <c r="B3067" i="10" s="1"/>
  <c r="A3066" i="10"/>
  <c r="B3066" i="10" s="1"/>
  <c r="A3065" i="10"/>
  <c r="B3065" i="10" s="1"/>
  <c r="A3064" i="10"/>
  <c r="B3064" i="10" s="1"/>
  <c r="A3063" i="10"/>
  <c r="B3063" i="10" s="1"/>
  <c r="A3062" i="10"/>
  <c r="B3062" i="10" s="1"/>
  <c r="A3061" i="10"/>
  <c r="B3061" i="10" s="1"/>
  <c r="A3060" i="10"/>
  <c r="B3060" i="10" s="1"/>
  <c r="A3059" i="10"/>
  <c r="B3059" i="10" s="1"/>
  <c r="A3058" i="10"/>
  <c r="B3058" i="10"/>
  <c r="A3057" i="10"/>
  <c r="B3057" i="10" s="1"/>
  <c r="A3056" i="10"/>
  <c r="B3056" i="10" s="1"/>
  <c r="A3055" i="10"/>
  <c r="B3055" i="10" s="1"/>
  <c r="A3054" i="10"/>
  <c r="B3054" i="10" s="1"/>
  <c r="A3053" i="10"/>
  <c r="B3053" i="10" s="1"/>
  <c r="A3052" i="10"/>
  <c r="B3052" i="10" s="1"/>
  <c r="A3051" i="10"/>
  <c r="B3051" i="10" s="1"/>
  <c r="A3050" i="10"/>
  <c r="B3050" i="10" s="1"/>
  <c r="A3049" i="10"/>
  <c r="B3049" i="10" s="1"/>
  <c r="A3048" i="10"/>
  <c r="B3048" i="10" s="1"/>
  <c r="A3047" i="10"/>
  <c r="B3047" i="10" s="1"/>
  <c r="A3046" i="10"/>
  <c r="B3046" i="10" s="1"/>
  <c r="A3045" i="10"/>
  <c r="B3045" i="10" s="1"/>
  <c r="A3044" i="10"/>
  <c r="B3044" i="10" s="1"/>
  <c r="A3043" i="10"/>
  <c r="B3043" i="10" s="1"/>
  <c r="A3042" i="10"/>
  <c r="B3042" i="10" s="1"/>
  <c r="A3041" i="10"/>
  <c r="B3041" i="10" s="1"/>
  <c r="A3040" i="10"/>
  <c r="B3040" i="10" s="1"/>
  <c r="A3039" i="10"/>
  <c r="B3039" i="10" s="1"/>
  <c r="A3038" i="10"/>
  <c r="B3038" i="10" s="1"/>
  <c r="A3037" i="10"/>
  <c r="B3037" i="10" s="1"/>
  <c r="A3036" i="10"/>
  <c r="B3036" i="10" s="1"/>
  <c r="A3035" i="10"/>
  <c r="B3035" i="10" s="1"/>
  <c r="A3034" i="10"/>
  <c r="B3034" i="10" s="1"/>
  <c r="A3033" i="10"/>
  <c r="B3033" i="10" s="1"/>
  <c r="A3032" i="10"/>
  <c r="B3032" i="10" s="1"/>
  <c r="A3031" i="10"/>
  <c r="B3031" i="10" s="1"/>
  <c r="A3030" i="10"/>
  <c r="B3030" i="10" s="1"/>
  <c r="A3029" i="10"/>
  <c r="B3029" i="10" s="1"/>
  <c r="A3028" i="10"/>
  <c r="B3028" i="10" s="1"/>
  <c r="A3027" i="10"/>
  <c r="B3027" i="10" s="1"/>
  <c r="A3026" i="10"/>
  <c r="B3026" i="10" s="1"/>
  <c r="A3025" i="10"/>
  <c r="B3025" i="10" s="1"/>
  <c r="A3024" i="10"/>
  <c r="B3024" i="10" s="1"/>
  <c r="A3023" i="10"/>
  <c r="B3023" i="10" s="1"/>
  <c r="A3022" i="10"/>
  <c r="B3022" i="10" s="1"/>
  <c r="A3021" i="10"/>
  <c r="B3021" i="10" s="1"/>
  <c r="A3020" i="10"/>
  <c r="B3020" i="10" s="1"/>
  <c r="A3019" i="10"/>
  <c r="B3019" i="10" s="1"/>
  <c r="A3018" i="10"/>
  <c r="B3018" i="10" s="1"/>
  <c r="A3017" i="10"/>
  <c r="B3017" i="10" s="1"/>
  <c r="A3016" i="10"/>
  <c r="B3016" i="10" s="1"/>
  <c r="A3015" i="10"/>
  <c r="B3015" i="10" s="1"/>
  <c r="A3014" i="10"/>
  <c r="B3014" i="10" s="1"/>
  <c r="A3013" i="10"/>
  <c r="B3013" i="10" s="1"/>
  <c r="A3012" i="10"/>
  <c r="B3012" i="10" s="1"/>
  <c r="A3011" i="10"/>
  <c r="B3011" i="10" s="1"/>
  <c r="A3010" i="10"/>
  <c r="B3010" i="10" s="1"/>
  <c r="A3009" i="10"/>
  <c r="B3009" i="10" s="1"/>
  <c r="A3008" i="10"/>
  <c r="B3008" i="10" s="1"/>
  <c r="A3007" i="10"/>
  <c r="B3007" i="10" s="1"/>
  <c r="A3006" i="10"/>
  <c r="B3006" i="10" s="1"/>
  <c r="A3005" i="10"/>
  <c r="B3005" i="10" s="1"/>
  <c r="A3004" i="10"/>
  <c r="B3004" i="10" s="1"/>
  <c r="A3003" i="10"/>
  <c r="B3003" i="10" s="1"/>
  <c r="A3002" i="10"/>
  <c r="B3002" i="10" s="1"/>
  <c r="A3001" i="10"/>
  <c r="B3001" i="10" s="1"/>
  <c r="A3000" i="10"/>
  <c r="B3000" i="10" s="1"/>
  <c r="A2999" i="10"/>
  <c r="B2999" i="10" s="1"/>
  <c r="A2998" i="10"/>
  <c r="B2998" i="10" s="1"/>
  <c r="A2997" i="10"/>
  <c r="B2997" i="10" s="1"/>
  <c r="A2996" i="10"/>
  <c r="B2996" i="10" s="1"/>
  <c r="A2995" i="10"/>
  <c r="B2995" i="10" s="1"/>
  <c r="A2994" i="10"/>
  <c r="B2994" i="10" s="1"/>
  <c r="A2993" i="10"/>
  <c r="B2993" i="10" s="1"/>
  <c r="A2992" i="10"/>
  <c r="B2992" i="10" s="1"/>
  <c r="A2991" i="10"/>
  <c r="B2991" i="10" s="1"/>
  <c r="A2990" i="10"/>
  <c r="B2990" i="10" s="1"/>
  <c r="A2989" i="10"/>
  <c r="B2989" i="10"/>
  <c r="A2988" i="10"/>
  <c r="B2988" i="10" s="1"/>
  <c r="A2987" i="10"/>
  <c r="B2987" i="10" s="1"/>
  <c r="A2986" i="10"/>
  <c r="B2986" i="10"/>
  <c r="A2985" i="10"/>
  <c r="B2985" i="10" s="1"/>
  <c r="A2984" i="10"/>
  <c r="B2984" i="10" s="1"/>
  <c r="A2983" i="10"/>
  <c r="B2983" i="10" s="1"/>
  <c r="A2982" i="10"/>
  <c r="B2982" i="10" s="1"/>
  <c r="A2981" i="10"/>
  <c r="B2981" i="10" s="1"/>
  <c r="A2980" i="10"/>
  <c r="B2980" i="10" s="1"/>
  <c r="A2979" i="10"/>
  <c r="B2979" i="10"/>
  <c r="A2978" i="10"/>
  <c r="B2978" i="10" s="1"/>
  <c r="A2977" i="10"/>
  <c r="B2977" i="10" s="1"/>
  <c r="A2976" i="10"/>
  <c r="B2976" i="10" s="1"/>
  <c r="A2975" i="10"/>
  <c r="B2975" i="10" s="1"/>
  <c r="A2974" i="10"/>
  <c r="B2974" i="10" s="1"/>
  <c r="A2973" i="10"/>
  <c r="B2973" i="10" s="1"/>
  <c r="A2972" i="10"/>
  <c r="B2972" i="10" s="1"/>
  <c r="A2971" i="10"/>
  <c r="B2971" i="10" s="1"/>
  <c r="A2970" i="10"/>
  <c r="B2970" i="10" s="1"/>
  <c r="A2969" i="10"/>
  <c r="B2969" i="10" s="1"/>
  <c r="A2968" i="10"/>
  <c r="B2968" i="10" s="1"/>
  <c r="A2967" i="10"/>
  <c r="B2967" i="10" s="1"/>
  <c r="A2966" i="10"/>
  <c r="B2966" i="10" s="1"/>
  <c r="A2965" i="10"/>
  <c r="B2965" i="10" s="1"/>
  <c r="A2964" i="10"/>
  <c r="B2964" i="10" s="1"/>
  <c r="A2963" i="10"/>
  <c r="B2963" i="10" s="1"/>
  <c r="A2962" i="10"/>
  <c r="B2962" i="10" s="1"/>
  <c r="A2961" i="10"/>
  <c r="B2961" i="10" s="1"/>
  <c r="A2960" i="10"/>
  <c r="B2960" i="10" s="1"/>
  <c r="A2959" i="10"/>
  <c r="B2959" i="10" s="1"/>
  <c r="A2958" i="10"/>
  <c r="B2958" i="10" s="1"/>
  <c r="A2957" i="10"/>
  <c r="B2957" i="10" s="1"/>
  <c r="A2956" i="10"/>
  <c r="B2956" i="10" s="1"/>
  <c r="A2955" i="10"/>
  <c r="B2955" i="10" s="1"/>
  <c r="A2954" i="10"/>
  <c r="B2954" i="10" s="1"/>
  <c r="A2953" i="10"/>
  <c r="B2953" i="10" s="1"/>
  <c r="A2952" i="10"/>
  <c r="B2952" i="10" s="1"/>
  <c r="A2951" i="10"/>
  <c r="B2951" i="10" s="1"/>
  <c r="A2950" i="10"/>
  <c r="B2950" i="10" s="1"/>
  <c r="A2949" i="10"/>
  <c r="B2949" i="10" s="1"/>
  <c r="A2948" i="10"/>
  <c r="B2948" i="10" s="1"/>
  <c r="A2947" i="10"/>
  <c r="B2947" i="10" s="1"/>
  <c r="A2946" i="10"/>
  <c r="B2946" i="10" s="1"/>
  <c r="A2945" i="10"/>
  <c r="B2945" i="10" s="1"/>
  <c r="A2944" i="10"/>
  <c r="B2944" i="10" s="1"/>
  <c r="A2943" i="10"/>
  <c r="B2943" i="10" s="1"/>
  <c r="A2942" i="10"/>
  <c r="B2942" i="10" s="1"/>
  <c r="A2941" i="10"/>
  <c r="B2941" i="10" s="1"/>
  <c r="A2940" i="10"/>
  <c r="B2940" i="10" s="1"/>
  <c r="A2939" i="10"/>
  <c r="B2939" i="10" s="1"/>
  <c r="A2938" i="10"/>
  <c r="B2938" i="10" s="1"/>
  <c r="A2937" i="10"/>
  <c r="B2937" i="10" s="1"/>
  <c r="A2936" i="10"/>
  <c r="B2936" i="10" s="1"/>
  <c r="A2935" i="10"/>
  <c r="B2935" i="10" s="1"/>
  <c r="A2934" i="10"/>
  <c r="B2934" i="10" s="1"/>
  <c r="A2933" i="10"/>
  <c r="B2933" i="10" s="1"/>
  <c r="A2932" i="10"/>
  <c r="B2932" i="10" s="1"/>
  <c r="A2931" i="10"/>
  <c r="B2931" i="10" s="1"/>
  <c r="A2930" i="10"/>
  <c r="B2930" i="10" s="1"/>
  <c r="A2929" i="10"/>
  <c r="B2929" i="10" s="1"/>
  <c r="A2928" i="10"/>
  <c r="B2928" i="10" s="1"/>
  <c r="A2927" i="10"/>
  <c r="B2927" i="10" s="1"/>
  <c r="A2926" i="10"/>
  <c r="B2926" i="10" s="1"/>
  <c r="A2925" i="10"/>
  <c r="B2925" i="10" s="1"/>
  <c r="A2924" i="10"/>
  <c r="B2924" i="10" s="1"/>
  <c r="A2923" i="10"/>
  <c r="B2923" i="10" s="1"/>
  <c r="A2922" i="10"/>
  <c r="B2922" i="10" s="1"/>
  <c r="A2921" i="10"/>
  <c r="B2921" i="10" s="1"/>
  <c r="A2920" i="10"/>
  <c r="B2920" i="10" s="1"/>
  <c r="A2919" i="10"/>
  <c r="B2919" i="10" s="1"/>
  <c r="A2918" i="10"/>
  <c r="B2918" i="10" s="1"/>
  <c r="A2917" i="10"/>
  <c r="B2917" i="10" s="1"/>
  <c r="A2916" i="10"/>
  <c r="B2916" i="10" s="1"/>
  <c r="A2915" i="10"/>
  <c r="B2915" i="10" s="1"/>
  <c r="A2914" i="10"/>
  <c r="B2914" i="10"/>
  <c r="A2913" i="10"/>
  <c r="B2913" i="10" s="1"/>
  <c r="A2912" i="10"/>
  <c r="B2912" i="10" s="1"/>
  <c r="A2911" i="10"/>
  <c r="B2911" i="10" s="1"/>
  <c r="A2910" i="10"/>
  <c r="B2910" i="10" s="1"/>
  <c r="A2909" i="10"/>
  <c r="B2909" i="10" s="1"/>
  <c r="A2908" i="10"/>
  <c r="B2908" i="10" s="1"/>
  <c r="A2907" i="10"/>
  <c r="B2907" i="10" s="1"/>
  <c r="A2906" i="10"/>
  <c r="B2906" i="10" s="1"/>
  <c r="A2905" i="10"/>
  <c r="B2905" i="10" s="1"/>
  <c r="A2904" i="10"/>
  <c r="B2904" i="10" s="1"/>
  <c r="A2903" i="10"/>
  <c r="B2903" i="10" s="1"/>
  <c r="A2902" i="10"/>
  <c r="B2902" i="10" s="1"/>
  <c r="A2901" i="10"/>
  <c r="B2901" i="10" s="1"/>
  <c r="A2900" i="10"/>
  <c r="B2900" i="10" s="1"/>
  <c r="A2899" i="10"/>
  <c r="B2899" i="10" s="1"/>
  <c r="A2898" i="10"/>
  <c r="B2898" i="10" s="1"/>
  <c r="A2897" i="10"/>
  <c r="B2897" i="10" s="1"/>
  <c r="A2896" i="10"/>
  <c r="B2896" i="10" s="1"/>
  <c r="A2895" i="10"/>
  <c r="B2895" i="10" s="1"/>
  <c r="A2894" i="10"/>
  <c r="B2894" i="10" s="1"/>
  <c r="A2893" i="10"/>
  <c r="B2893" i="10" s="1"/>
  <c r="A2892" i="10"/>
  <c r="B2892" i="10" s="1"/>
  <c r="A2891" i="10"/>
  <c r="B2891" i="10" s="1"/>
  <c r="A2890" i="10"/>
  <c r="B2890" i="10" s="1"/>
  <c r="A2889" i="10"/>
  <c r="B2889" i="10" s="1"/>
  <c r="A2888" i="10"/>
  <c r="B2888" i="10" s="1"/>
  <c r="A2887" i="10"/>
  <c r="B2887" i="10" s="1"/>
  <c r="A2886" i="10"/>
  <c r="B2886" i="10" s="1"/>
  <c r="A2885" i="10"/>
  <c r="B2885" i="10" s="1"/>
  <c r="A2884" i="10"/>
  <c r="B2884" i="10" s="1"/>
  <c r="A2883" i="10"/>
  <c r="B2883" i="10" s="1"/>
  <c r="A2882" i="10"/>
  <c r="B2882" i="10" s="1"/>
  <c r="A2881" i="10"/>
  <c r="B2881" i="10" s="1"/>
  <c r="A2880" i="10"/>
  <c r="B2880" i="10" s="1"/>
  <c r="A2879" i="10"/>
  <c r="B2879" i="10" s="1"/>
  <c r="A2878" i="10"/>
  <c r="B2878" i="10" s="1"/>
  <c r="A2877" i="10"/>
  <c r="B2877" i="10" s="1"/>
  <c r="A2876" i="10"/>
  <c r="B2876" i="10" s="1"/>
  <c r="A2875" i="10"/>
  <c r="B2875" i="10" s="1"/>
  <c r="A2874" i="10"/>
  <c r="B2874" i="10" s="1"/>
  <c r="A2873" i="10"/>
  <c r="B2873" i="10" s="1"/>
  <c r="A2872" i="10"/>
  <c r="B2872" i="10" s="1"/>
  <c r="A2871" i="10"/>
  <c r="B2871" i="10" s="1"/>
  <c r="A2870" i="10"/>
  <c r="B2870" i="10" s="1"/>
  <c r="A2869" i="10"/>
  <c r="B2869" i="10" s="1"/>
  <c r="A2868" i="10"/>
  <c r="B2868" i="10" s="1"/>
  <c r="A2867" i="10"/>
  <c r="B2867" i="10" s="1"/>
  <c r="A2866" i="10"/>
  <c r="B2866" i="10" s="1"/>
  <c r="A2865" i="10"/>
  <c r="B2865" i="10" s="1"/>
  <c r="A2864" i="10"/>
  <c r="B2864" i="10" s="1"/>
  <c r="A2863" i="10"/>
  <c r="B2863" i="10" s="1"/>
  <c r="A2862" i="10"/>
  <c r="B2862" i="10" s="1"/>
  <c r="A2861" i="10"/>
  <c r="B2861" i="10" s="1"/>
  <c r="A2860" i="10"/>
  <c r="B2860" i="10" s="1"/>
  <c r="A2859" i="10"/>
  <c r="B2859" i="10" s="1"/>
  <c r="A2858" i="10"/>
  <c r="B2858" i="10" s="1"/>
  <c r="A2857" i="10"/>
  <c r="B2857" i="10" s="1"/>
  <c r="A2856" i="10"/>
  <c r="B2856" i="10" s="1"/>
  <c r="A2855" i="10"/>
  <c r="B2855" i="10" s="1"/>
  <c r="A2854" i="10"/>
  <c r="B2854" i="10" s="1"/>
  <c r="A2853" i="10"/>
  <c r="B2853" i="10" s="1"/>
  <c r="A2852" i="10"/>
  <c r="B2852" i="10" s="1"/>
  <c r="A2851" i="10"/>
  <c r="B2851" i="10" s="1"/>
  <c r="A2850" i="10"/>
  <c r="B2850" i="10" s="1"/>
  <c r="A2849" i="10"/>
  <c r="B2849" i="10" s="1"/>
  <c r="A2848" i="10"/>
  <c r="B2848" i="10" s="1"/>
  <c r="A2847" i="10"/>
  <c r="B2847" i="10" s="1"/>
  <c r="A2846" i="10"/>
  <c r="B2846" i="10" s="1"/>
  <c r="A2845" i="10"/>
  <c r="B2845" i="10"/>
  <c r="A2844" i="10"/>
  <c r="B2844" i="10" s="1"/>
  <c r="A2843" i="10"/>
  <c r="B2843" i="10" s="1"/>
  <c r="A2842" i="10"/>
  <c r="B2842" i="10" s="1"/>
  <c r="A2841" i="10"/>
  <c r="B2841" i="10" s="1"/>
  <c r="A2840" i="10"/>
  <c r="B2840" i="10" s="1"/>
  <c r="A2839" i="10"/>
  <c r="B2839" i="10" s="1"/>
  <c r="A2838" i="10"/>
  <c r="B2838" i="10" s="1"/>
  <c r="A2837" i="10"/>
  <c r="B2837" i="10" s="1"/>
  <c r="A2836" i="10"/>
  <c r="B2836" i="10" s="1"/>
  <c r="A2835" i="10"/>
  <c r="B2835" i="10"/>
  <c r="A2834" i="10"/>
  <c r="B2834" i="10" s="1"/>
  <c r="A2833" i="10"/>
  <c r="B2833" i="10" s="1"/>
  <c r="A2832" i="10"/>
  <c r="B2832" i="10" s="1"/>
  <c r="A2831" i="10"/>
  <c r="B2831" i="10" s="1"/>
  <c r="A2830" i="10"/>
  <c r="B2830" i="10" s="1"/>
  <c r="A2829" i="10"/>
  <c r="B2829" i="10" s="1"/>
  <c r="A2828" i="10"/>
  <c r="B2828" i="10" s="1"/>
  <c r="A2827" i="10"/>
  <c r="B2827" i="10" s="1"/>
  <c r="A2826" i="10"/>
  <c r="B2826" i="10" s="1"/>
  <c r="A2825" i="10"/>
  <c r="B2825" i="10" s="1"/>
  <c r="A2824" i="10"/>
  <c r="B2824" i="10" s="1"/>
  <c r="A2823" i="10"/>
  <c r="B2823" i="10" s="1"/>
  <c r="A2822" i="10"/>
  <c r="B2822" i="10" s="1"/>
  <c r="A2821" i="10"/>
  <c r="B2821" i="10" s="1"/>
  <c r="A2820" i="10"/>
  <c r="B2820" i="10" s="1"/>
  <c r="A2819" i="10"/>
  <c r="B2819" i="10" s="1"/>
  <c r="A2818" i="10"/>
  <c r="B2818" i="10" s="1"/>
  <c r="A2817" i="10"/>
  <c r="B2817" i="10" s="1"/>
  <c r="A2816" i="10"/>
  <c r="B2816" i="10" s="1"/>
  <c r="A2815" i="10"/>
  <c r="B2815" i="10" s="1"/>
  <c r="A2814" i="10"/>
  <c r="B2814" i="10" s="1"/>
  <c r="A2813" i="10"/>
  <c r="B2813" i="10" s="1"/>
  <c r="A2812" i="10"/>
  <c r="B2812" i="10" s="1"/>
  <c r="A2811" i="10"/>
  <c r="B2811" i="10" s="1"/>
  <c r="A2810" i="10"/>
  <c r="B2810" i="10" s="1"/>
  <c r="A2809" i="10"/>
  <c r="B2809" i="10" s="1"/>
  <c r="A2808" i="10"/>
  <c r="B2808" i="10" s="1"/>
  <c r="A2807" i="10"/>
  <c r="B2807" i="10" s="1"/>
  <c r="A2806" i="10"/>
  <c r="B2806" i="10" s="1"/>
  <c r="A2805" i="10"/>
  <c r="B2805" i="10" s="1"/>
  <c r="A2804" i="10"/>
  <c r="B2804" i="10" s="1"/>
  <c r="A2803" i="10"/>
  <c r="B2803" i="10" s="1"/>
  <c r="A2802" i="10"/>
  <c r="B2802" i="10" s="1"/>
  <c r="A2801" i="10"/>
  <c r="B2801" i="10" s="1"/>
  <c r="A2800" i="10"/>
  <c r="B2800" i="10" s="1"/>
  <c r="A2799" i="10"/>
  <c r="B2799" i="10" s="1"/>
  <c r="A2798" i="10"/>
  <c r="B2798" i="10" s="1"/>
  <c r="A2797" i="10"/>
  <c r="B2797" i="10" s="1"/>
  <c r="A2796" i="10"/>
  <c r="B2796" i="10" s="1"/>
  <c r="A2795" i="10"/>
  <c r="B2795" i="10" s="1"/>
  <c r="A2794" i="10"/>
  <c r="B2794" i="10" s="1"/>
  <c r="A2793" i="10"/>
  <c r="B2793" i="10" s="1"/>
  <c r="A2792" i="10"/>
  <c r="B2792" i="10" s="1"/>
  <c r="A2791" i="10"/>
  <c r="B2791" i="10" s="1"/>
  <c r="A2790" i="10"/>
  <c r="B2790" i="10" s="1"/>
  <c r="A2789" i="10"/>
  <c r="B2789" i="10" s="1"/>
  <c r="A2788" i="10"/>
  <c r="B2788" i="10" s="1"/>
  <c r="A2787" i="10"/>
  <c r="B2787" i="10" s="1"/>
  <c r="A2786" i="10"/>
  <c r="B2786" i="10" s="1"/>
  <c r="A2785" i="10"/>
  <c r="B2785" i="10"/>
  <c r="A2784" i="10"/>
  <c r="B2784" i="10" s="1"/>
  <c r="A2783" i="10"/>
  <c r="B2783" i="10"/>
  <c r="A2782" i="10"/>
  <c r="B2782" i="10" s="1"/>
  <c r="A2781" i="10"/>
  <c r="B2781" i="10" s="1"/>
  <c r="A2780" i="10"/>
  <c r="B2780" i="10" s="1"/>
  <c r="A2779" i="10"/>
  <c r="B2779" i="10" s="1"/>
  <c r="A2778" i="10"/>
  <c r="B2778" i="10"/>
  <c r="A2777" i="10"/>
  <c r="B2777" i="10" s="1"/>
  <c r="A2776" i="10"/>
  <c r="B2776" i="10" s="1"/>
  <c r="A2775" i="10"/>
  <c r="B2775" i="10" s="1"/>
  <c r="A2774" i="10"/>
  <c r="B2774" i="10" s="1"/>
  <c r="A2773" i="10"/>
  <c r="B2773" i="10" s="1"/>
  <c r="A2772" i="10"/>
  <c r="B2772" i="10" s="1"/>
  <c r="A2771" i="10"/>
  <c r="B2771" i="10" s="1"/>
  <c r="A2770" i="10"/>
  <c r="B2770" i="10" s="1"/>
  <c r="A2769" i="10"/>
  <c r="B2769" i="10" s="1"/>
  <c r="A2768" i="10"/>
  <c r="B2768" i="10" s="1"/>
  <c r="A2767" i="10"/>
  <c r="B2767" i="10" s="1"/>
  <c r="A2766" i="10"/>
  <c r="B2766" i="10" s="1"/>
  <c r="A2765" i="10"/>
  <c r="B2765" i="10" s="1"/>
  <c r="A2764" i="10"/>
  <c r="B2764" i="10"/>
  <c r="A2763" i="10"/>
  <c r="B2763" i="10" s="1"/>
  <c r="A2762" i="10"/>
  <c r="B2762" i="10" s="1"/>
  <c r="A2761" i="10"/>
  <c r="B2761" i="10" s="1"/>
  <c r="A2760" i="10"/>
  <c r="B2760" i="10"/>
  <c r="A2759" i="10"/>
  <c r="B2759" i="10" s="1"/>
  <c r="A2758" i="10"/>
  <c r="B2758" i="10" s="1"/>
  <c r="A2757" i="10"/>
  <c r="B2757" i="10" s="1"/>
  <c r="A2756" i="10"/>
  <c r="B2756" i="10" s="1"/>
  <c r="A2755" i="10"/>
  <c r="B2755" i="10" s="1"/>
  <c r="A2754" i="10"/>
  <c r="B2754" i="10" s="1"/>
  <c r="A2753" i="10"/>
  <c r="B2753" i="10" s="1"/>
  <c r="A2752" i="10"/>
  <c r="B2752" i="10" s="1"/>
  <c r="A2751" i="10"/>
  <c r="B2751" i="10" s="1"/>
  <c r="A2750" i="10"/>
  <c r="B2750" i="10" s="1"/>
  <c r="A2749" i="10"/>
  <c r="B2749" i="10" s="1"/>
  <c r="A2748" i="10"/>
  <c r="B2748" i="10" s="1"/>
  <c r="A2747" i="10"/>
  <c r="B2747" i="10" s="1"/>
  <c r="A2746" i="10"/>
  <c r="B2746" i="10" s="1"/>
  <c r="A2745" i="10"/>
  <c r="B2745" i="10" s="1"/>
  <c r="A2744" i="10"/>
  <c r="B2744" i="10" s="1"/>
  <c r="A2743" i="10"/>
  <c r="B2743" i="10" s="1"/>
  <c r="A2742" i="10"/>
  <c r="B2742" i="10" s="1"/>
  <c r="A2741" i="10"/>
  <c r="B2741" i="10" s="1"/>
  <c r="A2740" i="10"/>
  <c r="B2740" i="10" s="1"/>
  <c r="A2739" i="10"/>
  <c r="B2739" i="10" s="1"/>
  <c r="A2738" i="10"/>
  <c r="B2738" i="10" s="1"/>
  <c r="A2737" i="10"/>
  <c r="B2737" i="10" s="1"/>
  <c r="A2736" i="10"/>
  <c r="B2736" i="10" s="1"/>
  <c r="A2735" i="10"/>
  <c r="B2735" i="10" s="1"/>
  <c r="A2734" i="10"/>
  <c r="B2734" i="10"/>
  <c r="A2733" i="10"/>
  <c r="B2733" i="10" s="1"/>
  <c r="A2732" i="10"/>
  <c r="B2732" i="10" s="1"/>
  <c r="A2731" i="10"/>
  <c r="B2731" i="10" s="1"/>
  <c r="A2730" i="10"/>
  <c r="B2730" i="10"/>
  <c r="A2729" i="10"/>
  <c r="B2729" i="10" s="1"/>
  <c r="A2728" i="10"/>
  <c r="B2728" i="10" s="1"/>
  <c r="A2727" i="10"/>
  <c r="B2727" i="10" s="1"/>
  <c r="A2726" i="10"/>
  <c r="B2726" i="10" s="1"/>
  <c r="A2725" i="10"/>
  <c r="B2725" i="10"/>
  <c r="A2724" i="10"/>
  <c r="B2724" i="10" s="1"/>
  <c r="A2723" i="10"/>
  <c r="B2723" i="10" s="1"/>
  <c r="A2722" i="10"/>
  <c r="B2722" i="10" s="1"/>
  <c r="A2721" i="10"/>
  <c r="B2721" i="10" s="1"/>
  <c r="A2720" i="10"/>
  <c r="B2720" i="10" s="1"/>
  <c r="A2719" i="10"/>
  <c r="B2719" i="10" s="1"/>
  <c r="A2718" i="10"/>
  <c r="B2718" i="10" s="1"/>
  <c r="A2717" i="10"/>
  <c r="B2717" i="10" s="1"/>
  <c r="A2716" i="10"/>
  <c r="B2716" i="10" s="1"/>
  <c r="A2715" i="10"/>
  <c r="B2715" i="10" s="1"/>
  <c r="A2714" i="10"/>
  <c r="B2714" i="10" s="1"/>
  <c r="A2713" i="10"/>
  <c r="B2713" i="10" s="1"/>
  <c r="A2712" i="10"/>
  <c r="B2712" i="10" s="1"/>
  <c r="A2711" i="10"/>
  <c r="B2711" i="10" s="1"/>
  <c r="A2710" i="10"/>
  <c r="B2710" i="10" s="1"/>
  <c r="A2709" i="10"/>
  <c r="B2709" i="10" s="1"/>
  <c r="A2708" i="10"/>
  <c r="B2708" i="10" s="1"/>
  <c r="A2707" i="10"/>
  <c r="B2707" i="10" s="1"/>
  <c r="A2706" i="10"/>
  <c r="B2706" i="10" s="1"/>
  <c r="A2705" i="10"/>
  <c r="B2705" i="10" s="1"/>
  <c r="A2704" i="10"/>
  <c r="B2704" i="10" s="1"/>
  <c r="A2703" i="10"/>
  <c r="B2703" i="10" s="1"/>
  <c r="A2702" i="10"/>
  <c r="B2702" i="10" s="1"/>
  <c r="A2701" i="10"/>
  <c r="B2701" i="10" s="1"/>
  <c r="A2700" i="10"/>
  <c r="B2700" i="10" s="1"/>
  <c r="A2699" i="10"/>
  <c r="B2699" i="10" s="1"/>
  <c r="A2698" i="10"/>
  <c r="B2698" i="10"/>
  <c r="A2697" i="10"/>
  <c r="B2697" i="10" s="1"/>
  <c r="A2696" i="10"/>
  <c r="B2696" i="10" s="1"/>
  <c r="A2695" i="10"/>
  <c r="B2695" i="10"/>
  <c r="A2694" i="10"/>
  <c r="B2694" i="10"/>
  <c r="A2693" i="10"/>
  <c r="B2693" i="10" s="1"/>
  <c r="A2692" i="10"/>
  <c r="B2692" i="10" s="1"/>
  <c r="A2691" i="10"/>
  <c r="B2691" i="10" s="1"/>
  <c r="A2690" i="10"/>
  <c r="B2690" i="10" s="1"/>
  <c r="A2689" i="10"/>
  <c r="B2689" i="10"/>
  <c r="A2688" i="10"/>
  <c r="B2688" i="10" s="1"/>
  <c r="A2687" i="10"/>
  <c r="B2687" i="10"/>
  <c r="A2686" i="10"/>
  <c r="B2686" i="10" s="1"/>
  <c r="A2685" i="10"/>
  <c r="B2685" i="10" s="1"/>
  <c r="A2684" i="10"/>
  <c r="B2684" i="10" s="1"/>
  <c r="A2683" i="10"/>
  <c r="B2683" i="10" s="1"/>
  <c r="A2682" i="10"/>
  <c r="B2682" i="10" s="1"/>
  <c r="A2681" i="10"/>
  <c r="B2681" i="10" s="1"/>
  <c r="A2680" i="10"/>
  <c r="B2680" i="10" s="1"/>
  <c r="A2679" i="10"/>
  <c r="B2679" i="10" s="1"/>
  <c r="A2678" i="10"/>
  <c r="B2678" i="10" s="1"/>
  <c r="A2677" i="10"/>
  <c r="B2677" i="10"/>
  <c r="A2676" i="10"/>
  <c r="B2676" i="10" s="1"/>
  <c r="A2675" i="10"/>
  <c r="B2675" i="10" s="1"/>
  <c r="A2674" i="10"/>
  <c r="B2674" i="10" s="1"/>
  <c r="A2673" i="10"/>
  <c r="B2673" i="10" s="1"/>
  <c r="A2672" i="10"/>
  <c r="B2672" i="10" s="1"/>
  <c r="A2671" i="10"/>
  <c r="B2671" i="10" s="1"/>
  <c r="A2670" i="10"/>
  <c r="B2670" i="10" s="1"/>
  <c r="A2669" i="10"/>
  <c r="B2669" i="10" s="1"/>
  <c r="A2668" i="10"/>
  <c r="B2668" i="10" s="1"/>
  <c r="A2667" i="10"/>
  <c r="B2667" i="10" s="1"/>
  <c r="A2666" i="10"/>
  <c r="B2666" i="10" s="1"/>
  <c r="A2665" i="10"/>
  <c r="B2665" i="10" s="1"/>
  <c r="A2664" i="10"/>
  <c r="B2664" i="10" s="1"/>
  <c r="A2663" i="10"/>
  <c r="B2663" i="10" s="1"/>
  <c r="A2662" i="10"/>
  <c r="B2662" i="10" s="1"/>
  <c r="A2661" i="10"/>
  <c r="B2661" i="10" s="1"/>
  <c r="A2660" i="10"/>
  <c r="B2660" i="10" s="1"/>
  <c r="A2659" i="10"/>
  <c r="B2659" i="10" s="1"/>
  <c r="A2658" i="10"/>
  <c r="B2658" i="10"/>
  <c r="A2657" i="10"/>
  <c r="B2657" i="10"/>
  <c r="A2656" i="10"/>
  <c r="B2656" i="10" s="1"/>
  <c r="A2655" i="10"/>
  <c r="B2655" i="10" s="1"/>
  <c r="A2654" i="10"/>
  <c r="B2654" i="10" s="1"/>
  <c r="A2653" i="10"/>
  <c r="B2653" i="10" s="1"/>
  <c r="A2652" i="10"/>
  <c r="B2652" i="10" s="1"/>
  <c r="A2651" i="10"/>
  <c r="B2651" i="10"/>
  <c r="A2650" i="10"/>
  <c r="B2650" i="10" s="1"/>
  <c r="A2649" i="10"/>
  <c r="B2649" i="10" s="1"/>
  <c r="A2648" i="10"/>
  <c r="B2648" i="10" s="1"/>
  <c r="A2647" i="10"/>
  <c r="B2647" i="10" s="1"/>
  <c r="A2646" i="10"/>
  <c r="B2646" i="10" s="1"/>
  <c r="A2645" i="10"/>
  <c r="B2645" i="10" s="1"/>
  <c r="A2644" i="10"/>
  <c r="B2644" i="10" s="1"/>
  <c r="A2643" i="10"/>
  <c r="B2643" i="10" s="1"/>
  <c r="A2642" i="10"/>
  <c r="B2642" i="10" s="1"/>
  <c r="A2641" i="10"/>
  <c r="B2641" i="10" s="1"/>
  <c r="A2640" i="10"/>
  <c r="B2640" i="10"/>
  <c r="A2639" i="10"/>
  <c r="B2639" i="10" s="1"/>
  <c r="A2638" i="10"/>
  <c r="B2638" i="10" s="1"/>
  <c r="A2637" i="10"/>
  <c r="B2637" i="10" s="1"/>
  <c r="A2636" i="10"/>
  <c r="B2636" i="10" s="1"/>
  <c r="A2635" i="10"/>
  <c r="B2635" i="10" s="1"/>
  <c r="A2634" i="10"/>
  <c r="B2634" i="10" s="1"/>
  <c r="A2633" i="10"/>
  <c r="B2633" i="10" s="1"/>
  <c r="A2632" i="10"/>
  <c r="B2632" i="10" s="1"/>
  <c r="A2631" i="10"/>
  <c r="B2631" i="10" s="1"/>
  <c r="A2630" i="10"/>
  <c r="B2630" i="10" s="1"/>
  <c r="A2629" i="10"/>
  <c r="B2629" i="10" s="1"/>
  <c r="A2628" i="10"/>
  <c r="B2628" i="10" s="1"/>
  <c r="A2627" i="10"/>
  <c r="B2627" i="10" s="1"/>
  <c r="A2626" i="10"/>
  <c r="B2626" i="10" s="1"/>
  <c r="A2625" i="10"/>
  <c r="B2625" i="10" s="1"/>
  <c r="A2624" i="10"/>
  <c r="B2624" i="10" s="1"/>
  <c r="A2623" i="10"/>
  <c r="B2623" i="10" s="1"/>
  <c r="A2622" i="10"/>
  <c r="B2622" i="10" s="1"/>
  <c r="A2621" i="10"/>
  <c r="B2621" i="10" s="1"/>
  <c r="A2620" i="10"/>
  <c r="B2620" i="10" s="1"/>
  <c r="A2619" i="10"/>
  <c r="B2619" i="10" s="1"/>
  <c r="A2618" i="10"/>
  <c r="B2618" i="10" s="1"/>
  <c r="A2617" i="10"/>
  <c r="B2617" i="10" s="1"/>
  <c r="A2616" i="10"/>
  <c r="B2616" i="10" s="1"/>
  <c r="A2615" i="10"/>
  <c r="B2615" i="10" s="1"/>
  <c r="A2614" i="10"/>
  <c r="B2614" i="10" s="1"/>
  <c r="A2613" i="10"/>
  <c r="B2613" i="10" s="1"/>
  <c r="A2612" i="10"/>
  <c r="B2612" i="10" s="1"/>
  <c r="A2611" i="10"/>
  <c r="B2611" i="10" s="1"/>
  <c r="A2610" i="10"/>
  <c r="B2610" i="10" s="1"/>
  <c r="A2609" i="10"/>
  <c r="B2609" i="10" s="1"/>
  <c r="A2608" i="10"/>
  <c r="B2608" i="10" s="1"/>
  <c r="A2607" i="10"/>
  <c r="B2607" i="10" s="1"/>
  <c r="A2606" i="10"/>
  <c r="B2606" i="10" s="1"/>
  <c r="A2605" i="10"/>
  <c r="B2605" i="10"/>
  <c r="A2604" i="10"/>
  <c r="B2604" i="10" s="1"/>
  <c r="A2603" i="10"/>
  <c r="B2603" i="10" s="1"/>
  <c r="A2602" i="10"/>
  <c r="B2602" i="10" s="1"/>
  <c r="A2601" i="10"/>
  <c r="B2601" i="10" s="1"/>
  <c r="A2600" i="10"/>
  <c r="B2600" i="10" s="1"/>
  <c r="A2599" i="10"/>
  <c r="B2599" i="10" s="1"/>
  <c r="A2598" i="10"/>
  <c r="B2598" i="10" s="1"/>
  <c r="A2597" i="10"/>
  <c r="B2597" i="10"/>
  <c r="A2596" i="10"/>
  <c r="B2596" i="10"/>
  <c r="A2595" i="10"/>
  <c r="B2595" i="10" s="1"/>
  <c r="A2594" i="10"/>
  <c r="B2594" i="10" s="1"/>
  <c r="A2593" i="10"/>
  <c r="B2593" i="10" s="1"/>
  <c r="A2592" i="10"/>
  <c r="B2592" i="10" s="1"/>
  <c r="A2591" i="10"/>
  <c r="B2591" i="10" s="1"/>
  <c r="A2590" i="10"/>
  <c r="B2590" i="10" s="1"/>
  <c r="A2589" i="10"/>
  <c r="B2589" i="10" s="1"/>
  <c r="A2588" i="10"/>
  <c r="B2588" i="10" s="1"/>
  <c r="A2587" i="10"/>
  <c r="B2587" i="10" s="1"/>
  <c r="A2586" i="10"/>
  <c r="B2586" i="10" s="1"/>
  <c r="A2585" i="10"/>
  <c r="B2585" i="10" s="1"/>
  <c r="A2584" i="10"/>
  <c r="B2584" i="10" s="1"/>
  <c r="A2583" i="10"/>
  <c r="B2583" i="10" s="1"/>
  <c r="A2582" i="10"/>
  <c r="B2582" i="10" s="1"/>
  <c r="A2581" i="10"/>
  <c r="B2581" i="10" s="1"/>
  <c r="A2580" i="10"/>
  <c r="B2580" i="10" s="1"/>
  <c r="A2579" i="10"/>
  <c r="B2579" i="10" s="1"/>
  <c r="A2578" i="10"/>
  <c r="B2578" i="10" s="1"/>
  <c r="A2577" i="10"/>
  <c r="B2577" i="10" s="1"/>
  <c r="A2576" i="10"/>
  <c r="B2576" i="10" s="1"/>
  <c r="A2575" i="10"/>
  <c r="B2575" i="10" s="1"/>
  <c r="A2574" i="10"/>
  <c r="B2574" i="10"/>
  <c r="A2573" i="10"/>
  <c r="B2573" i="10"/>
  <c r="A2572" i="10"/>
  <c r="B2572" i="10" s="1"/>
  <c r="A2571" i="10"/>
  <c r="B2571" i="10" s="1"/>
  <c r="A2570" i="10"/>
  <c r="B2570" i="10" s="1"/>
  <c r="A2569" i="10"/>
  <c r="B2569" i="10" s="1"/>
  <c r="A2568" i="10"/>
  <c r="B2568" i="10"/>
  <c r="A2567" i="10"/>
  <c r="B2567" i="10"/>
  <c r="A2566" i="10"/>
  <c r="B2566" i="10" s="1"/>
  <c r="A2565" i="10"/>
  <c r="B2565" i="10" s="1"/>
  <c r="A2564" i="10"/>
  <c r="B2564" i="10" s="1"/>
  <c r="A2563" i="10"/>
  <c r="B2563" i="10"/>
  <c r="A2562" i="10"/>
  <c r="B2562" i="10" s="1"/>
  <c r="A2561" i="10"/>
  <c r="B2561" i="10"/>
  <c r="A2560" i="10"/>
  <c r="B2560" i="10" s="1"/>
  <c r="A2559" i="10"/>
  <c r="B2559" i="10" s="1"/>
  <c r="A2558" i="10"/>
  <c r="B2558" i="10" s="1"/>
  <c r="A2557" i="10"/>
  <c r="B2557" i="10" s="1"/>
  <c r="A2556" i="10"/>
  <c r="B2556" i="10" s="1"/>
  <c r="A2555" i="10"/>
  <c r="B2555" i="10" s="1"/>
  <c r="A2554" i="10"/>
  <c r="B2554" i="10" s="1"/>
  <c r="A2553" i="10"/>
  <c r="B2553" i="10" s="1"/>
  <c r="A2552" i="10"/>
  <c r="B2552" i="10" s="1"/>
  <c r="A2551" i="10"/>
  <c r="B2551" i="10" s="1"/>
  <c r="A2550" i="10"/>
  <c r="B2550" i="10" s="1"/>
  <c r="A2549" i="10"/>
  <c r="B2549" i="10" s="1"/>
  <c r="A2548" i="10"/>
  <c r="B2548" i="10" s="1"/>
  <c r="A2547" i="10"/>
  <c r="B2547" i="10" s="1"/>
  <c r="A2546" i="10"/>
  <c r="B2546" i="10" s="1"/>
  <c r="A2545" i="10"/>
  <c r="B2545" i="10" s="1"/>
  <c r="A2544" i="10"/>
  <c r="B2544" i="10" s="1"/>
  <c r="A2543" i="10"/>
  <c r="B2543" i="10" s="1"/>
  <c r="A2542" i="10"/>
  <c r="B2542" i="10" s="1"/>
  <c r="A2541" i="10"/>
  <c r="B2541" i="10" s="1"/>
  <c r="A2540" i="10"/>
  <c r="B2540" i="10" s="1"/>
  <c r="A2539" i="10"/>
  <c r="B2539" i="10" s="1"/>
  <c r="A2538" i="10"/>
  <c r="B2538" i="10"/>
  <c r="A2537" i="10"/>
  <c r="B2537" i="10"/>
  <c r="A2536" i="10"/>
  <c r="B2536" i="10"/>
  <c r="A2535" i="10"/>
  <c r="B2535" i="10" s="1"/>
  <c r="A2534" i="10"/>
  <c r="B2534" i="10" s="1"/>
  <c r="A2533" i="10"/>
  <c r="B2533" i="10" s="1"/>
  <c r="A2532" i="10"/>
  <c r="B2532" i="10" s="1"/>
  <c r="A2531" i="10"/>
  <c r="B2531" i="10"/>
  <c r="A2530" i="10"/>
  <c r="B2530" i="10"/>
  <c r="A2529" i="10"/>
  <c r="B2529" i="10" s="1"/>
  <c r="A2528" i="10"/>
  <c r="B2528" i="10" s="1"/>
  <c r="A2527" i="10"/>
  <c r="B2527" i="10" s="1"/>
  <c r="A2526" i="10"/>
  <c r="B2526" i="10"/>
  <c r="A2525" i="10"/>
  <c r="B2525" i="10" s="1"/>
  <c r="A2524" i="10"/>
  <c r="B2524" i="10"/>
  <c r="A2523" i="10"/>
  <c r="B2523" i="10" s="1"/>
  <c r="A2522" i="10"/>
  <c r="B2522" i="10" s="1"/>
  <c r="A2521" i="10"/>
  <c r="B2521" i="10" s="1"/>
  <c r="A2520" i="10"/>
  <c r="B2520" i="10" s="1"/>
  <c r="A2519" i="10"/>
  <c r="B2519" i="10" s="1"/>
  <c r="A2518" i="10"/>
  <c r="B2518" i="10" s="1"/>
  <c r="A2517" i="10"/>
  <c r="B2517" i="10" s="1"/>
  <c r="A2516" i="10"/>
  <c r="B2516" i="10" s="1"/>
  <c r="A2515" i="10"/>
  <c r="B2515" i="10" s="1"/>
  <c r="A2514" i="10"/>
  <c r="B2514" i="10" s="1"/>
  <c r="A2513" i="10"/>
  <c r="B2513" i="10" s="1"/>
  <c r="A2512" i="10"/>
  <c r="B2512" i="10" s="1"/>
  <c r="A2511" i="10"/>
  <c r="B2511" i="10" s="1"/>
  <c r="A2510" i="10"/>
  <c r="B2510" i="10" s="1"/>
  <c r="A2509" i="10"/>
  <c r="B2509" i="10" s="1"/>
  <c r="A2508" i="10"/>
  <c r="B2508" i="10" s="1"/>
  <c r="A2507" i="10"/>
  <c r="B2507" i="10" s="1"/>
  <c r="A2506" i="10"/>
  <c r="B2506" i="10"/>
  <c r="A2505" i="10"/>
  <c r="B2505" i="10" s="1"/>
  <c r="A2504" i="10"/>
  <c r="B2504" i="10" s="1"/>
  <c r="A2503" i="10"/>
  <c r="B2503" i="10" s="1"/>
  <c r="A2502" i="10"/>
  <c r="B2502" i="10"/>
  <c r="A2501" i="10"/>
  <c r="B2501" i="10" s="1"/>
  <c r="A2500" i="10"/>
  <c r="B2500" i="10" s="1"/>
  <c r="A2499" i="10"/>
  <c r="B2499" i="10" s="1"/>
  <c r="A2498" i="10"/>
  <c r="B2498" i="10" s="1"/>
  <c r="A2497" i="10"/>
  <c r="B2497" i="10" s="1"/>
  <c r="A2496" i="10"/>
  <c r="B2496" i="10" s="1"/>
  <c r="A2495" i="10"/>
  <c r="B2495" i="10" s="1"/>
  <c r="A2494" i="10"/>
  <c r="B2494" i="10"/>
  <c r="A2493" i="10"/>
  <c r="B2493" i="10" s="1"/>
  <c r="A2492" i="10"/>
  <c r="B2492" i="10" s="1"/>
  <c r="A2491" i="10"/>
  <c r="B2491" i="10"/>
  <c r="A2490" i="10"/>
  <c r="B2490" i="10" s="1"/>
  <c r="A2489" i="10"/>
  <c r="B2489" i="10" s="1"/>
  <c r="A2488" i="10"/>
  <c r="B2488" i="10" s="1"/>
  <c r="A2487" i="10"/>
  <c r="B2487" i="10" s="1"/>
  <c r="A2486" i="10"/>
  <c r="B2486" i="10" s="1"/>
  <c r="A2485" i="10"/>
  <c r="B2485" i="10" s="1"/>
  <c r="A2484" i="10"/>
  <c r="B2484" i="10" s="1"/>
  <c r="A2483" i="10"/>
  <c r="B2483" i="10" s="1"/>
  <c r="A2482" i="10"/>
  <c r="B2482" i="10" s="1"/>
  <c r="A2481" i="10"/>
  <c r="B2481" i="10" s="1"/>
  <c r="A2480" i="10"/>
  <c r="B2480" i="10" s="1"/>
  <c r="A2479" i="10"/>
  <c r="B2479" i="10" s="1"/>
  <c r="A2478" i="10"/>
  <c r="B2478" i="10" s="1"/>
  <c r="A2477" i="10"/>
  <c r="B2477" i="10" s="1"/>
  <c r="A2476" i="10"/>
  <c r="B2476" i="10" s="1"/>
  <c r="A2475" i="10"/>
  <c r="B2475" i="10" s="1"/>
  <c r="A2474" i="10"/>
  <c r="B2474" i="10" s="1"/>
  <c r="A2473" i="10"/>
  <c r="B2473" i="10" s="1"/>
  <c r="A2472" i="10"/>
  <c r="B2472" i="10" s="1"/>
  <c r="A2471" i="10"/>
  <c r="B2471" i="10" s="1"/>
  <c r="A2470" i="10"/>
  <c r="B2470" i="10" s="1"/>
  <c r="A2469" i="10"/>
  <c r="B2469" i="10" s="1"/>
  <c r="A2468" i="10"/>
  <c r="B2468" i="10" s="1"/>
  <c r="A2467" i="10"/>
  <c r="B2467" i="10" s="1"/>
  <c r="A2466" i="10"/>
  <c r="B2466" i="10" s="1"/>
  <c r="A2465" i="10"/>
  <c r="B2465" i="10"/>
  <c r="A2464" i="10"/>
  <c r="B2464" i="10" s="1"/>
  <c r="A2463" i="10"/>
  <c r="B2463" i="10" s="1"/>
  <c r="A2462" i="10"/>
  <c r="B2462" i="10" s="1"/>
  <c r="A2461" i="10"/>
  <c r="B2461" i="10"/>
  <c r="A2460" i="10"/>
  <c r="B2460" i="10" s="1"/>
  <c r="A2459" i="10"/>
  <c r="B2459" i="10" s="1"/>
  <c r="A2458" i="10"/>
  <c r="B2458" i="10" s="1"/>
  <c r="A2457" i="10"/>
  <c r="B2457" i="10" s="1"/>
  <c r="A2456" i="10"/>
  <c r="B2456" i="10" s="1"/>
  <c r="A2455" i="10"/>
  <c r="B2455" i="10"/>
  <c r="A2454" i="10"/>
  <c r="B2454" i="10"/>
  <c r="A2453" i="10"/>
  <c r="B2453" i="10" s="1"/>
  <c r="A2452" i="10"/>
  <c r="B2452" i="10"/>
  <c r="A2451" i="10"/>
  <c r="B2451" i="10" s="1"/>
  <c r="A2450" i="10"/>
  <c r="B2450" i="10" s="1"/>
  <c r="A2449" i="10"/>
  <c r="B2449" i="10" s="1"/>
  <c r="A2448" i="10"/>
  <c r="B2448" i="10" s="1"/>
  <c r="A2447" i="10"/>
  <c r="B2447" i="10" s="1"/>
  <c r="A2446" i="10"/>
  <c r="B2446" i="10"/>
  <c r="A2445" i="10"/>
  <c r="B2445" i="10" s="1"/>
  <c r="A2444" i="10"/>
  <c r="B2444" i="10" s="1"/>
  <c r="A2443" i="10"/>
  <c r="B2443" i="10" s="1"/>
  <c r="A2442" i="10"/>
  <c r="B2442" i="10" s="1"/>
  <c r="A2441" i="10"/>
  <c r="B2441" i="10" s="1"/>
  <c r="A2440" i="10"/>
  <c r="B2440" i="10" s="1"/>
  <c r="A2439" i="10"/>
  <c r="B2439" i="10" s="1"/>
  <c r="A2438" i="10"/>
  <c r="B2438" i="10" s="1"/>
  <c r="A2437" i="10"/>
  <c r="B2437" i="10" s="1"/>
  <c r="A2436" i="10"/>
  <c r="B2436" i="10" s="1"/>
  <c r="A2435" i="10"/>
  <c r="B2435" i="10" s="1"/>
  <c r="A2434" i="10"/>
  <c r="B2434" i="10" s="1"/>
  <c r="A2433" i="10"/>
  <c r="B2433" i="10" s="1"/>
  <c r="A2432" i="10"/>
  <c r="B2432" i="10" s="1"/>
  <c r="A2431" i="10"/>
  <c r="B2431" i="10" s="1"/>
  <c r="A2430" i="10"/>
  <c r="B2430" i="10" s="1"/>
  <c r="A2429" i="10"/>
  <c r="B2429" i="10" s="1"/>
  <c r="A2428" i="10"/>
  <c r="B2428" i="10" s="1"/>
  <c r="A2427" i="10"/>
  <c r="B2427" i="10" s="1"/>
  <c r="A2426" i="10"/>
  <c r="B2426" i="10" s="1"/>
  <c r="A2425" i="10"/>
  <c r="B2425" i="10" s="1"/>
  <c r="A2424" i="10"/>
  <c r="B2424" i="10"/>
  <c r="A2423" i="10"/>
  <c r="B2423" i="10" s="1"/>
  <c r="A2422" i="10"/>
  <c r="B2422" i="10"/>
  <c r="A2421" i="10"/>
  <c r="B2421" i="10" s="1"/>
  <c r="A2420" i="10"/>
  <c r="B2420" i="10" s="1"/>
  <c r="A2419" i="10"/>
  <c r="B2419" i="10" s="1"/>
  <c r="A2418" i="10"/>
  <c r="B2418" i="10" s="1"/>
  <c r="A2417" i="10"/>
  <c r="B2417" i="10" s="1"/>
  <c r="A2416" i="10"/>
  <c r="B2416" i="10" s="1"/>
  <c r="A2415" i="10"/>
  <c r="B2415" i="10" s="1"/>
  <c r="A2414" i="10"/>
  <c r="B2414" i="10" s="1"/>
  <c r="A2413" i="10"/>
  <c r="B2413" i="10" s="1"/>
  <c r="A2412" i="10"/>
  <c r="B2412" i="10" s="1"/>
  <c r="A2411" i="10"/>
  <c r="B2411" i="10" s="1"/>
  <c r="A2410" i="10"/>
  <c r="B2410" i="10" s="1"/>
  <c r="A2409" i="10"/>
  <c r="B2409" i="10" s="1"/>
  <c r="A2408" i="10"/>
  <c r="B2408" i="10" s="1"/>
  <c r="A2407" i="10"/>
  <c r="B2407" i="10" s="1"/>
  <c r="A2406" i="10"/>
  <c r="B2406" i="10" s="1"/>
  <c r="A2405" i="10"/>
  <c r="B2405" i="10" s="1"/>
  <c r="A2404" i="10"/>
  <c r="B2404" i="10" s="1"/>
  <c r="A2403" i="10"/>
  <c r="B2403" i="10" s="1"/>
  <c r="A2402" i="10"/>
  <c r="B2402" i="10" s="1"/>
  <c r="A2401" i="10"/>
  <c r="B2401" i="10" s="1"/>
  <c r="A2400" i="10"/>
  <c r="B2400" i="10" s="1"/>
  <c r="A2399" i="10"/>
  <c r="B2399" i="10" s="1"/>
  <c r="A2398" i="10"/>
  <c r="B2398" i="10" s="1"/>
  <c r="A2397" i="10"/>
  <c r="B2397" i="10" s="1"/>
  <c r="A2396" i="10"/>
  <c r="B2396" i="10" s="1"/>
  <c r="A2395" i="10"/>
  <c r="B2395" i="10" s="1"/>
  <c r="A2394" i="10"/>
  <c r="B2394" i="10" s="1"/>
  <c r="A2393" i="10"/>
  <c r="B2393" i="10" s="1"/>
  <c r="A2392" i="10"/>
  <c r="B2392" i="10" s="1"/>
  <c r="A2391" i="10"/>
  <c r="B2391" i="10" s="1"/>
  <c r="A2390" i="10"/>
  <c r="B2390" i="10" s="1"/>
  <c r="A2389" i="10"/>
  <c r="B2389" i="10" s="1"/>
  <c r="A2388" i="10"/>
  <c r="B2388" i="10" s="1"/>
  <c r="A2387" i="10"/>
  <c r="B2387" i="10" s="1"/>
  <c r="A2386" i="10"/>
  <c r="B2386" i="10" s="1"/>
  <c r="A2385" i="10"/>
  <c r="B2385" i="10" s="1"/>
  <c r="A2384" i="10"/>
  <c r="B2384" i="10" s="1"/>
  <c r="A2383" i="10"/>
  <c r="B2383" i="10" s="1"/>
  <c r="A2382" i="10"/>
  <c r="B2382" i="10" s="1"/>
  <c r="A2381" i="10"/>
  <c r="B2381" i="10" s="1"/>
  <c r="A2380" i="10"/>
  <c r="B2380" i="10" s="1"/>
  <c r="A2379" i="10"/>
  <c r="B2379" i="10" s="1"/>
  <c r="A2378" i="10"/>
  <c r="B2378" i="10" s="1"/>
  <c r="A2377" i="10"/>
  <c r="B2377" i="10" s="1"/>
  <c r="A2376" i="10"/>
  <c r="B2376" i="10" s="1"/>
  <c r="A2375" i="10"/>
  <c r="B2375" i="10" s="1"/>
  <c r="A2374" i="10"/>
  <c r="B2374" i="10" s="1"/>
  <c r="A2373" i="10"/>
  <c r="B2373" i="10" s="1"/>
  <c r="A2372" i="10"/>
  <c r="B2372" i="10" s="1"/>
  <c r="A2371" i="10"/>
  <c r="B2371" i="10" s="1"/>
  <c r="A2370" i="10"/>
  <c r="B2370" i="10" s="1"/>
  <c r="A2369" i="10"/>
  <c r="A2368" i="10"/>
  <c r="A2367" i="10"/>
  <c r="A2366" i="10"/>
  <c r="A2365" i="10"/>
  <c r="A2364" i="10"/>
  <c r="A2363" i="10"/>
  <c r="A2362" i="10"/>
  <c r="A2361" i="10"/>
  <c r="A2360" i="10"/>
  <c r="A2359" i="10"/>
  <c r="A2358" i="10"/>
  <c r="A2357" i="10"/>
  <c r="A2356" i="10"/>
  <c r="A2355" i="10"/>
  <c r="A2354" i="10"/>
  <c r="A2353" i="10"/>
  <c r="A2352" i="10"/>
  <c r="A2351" i="10"/>
  <c r="A2350" i="10"/>
  <c r="A2349" i="10"/>
  <c r="A2348" i="10"/>
  <c r="A2347" i="10"/>
  <c r="A2346" i="10"/>
  <c r="A2345" i="10"/>
  <c r="A2344" i="10"/>
  <c r="A2343" i="10"/>
  <c r="A2342" i="10"/>
  <c r="A2341" i="10"/>
  <c r="A2340" i="10"/>
  <c r="A2339" i="10"/>
  <c r="A2338" i="10"/>
  <c r="A2337" i="10"/>
  <c r="A2336" i="10"/>
  <c r="A2335" i="10"/>
  <c r="A2334" i="10"/>
  <c r="A2333" i="10"/>
  <c r="A2332" i="10"/>
  <c r="A2331" i="10"/>
  <c r="A2330" i="10"/>
  <c r="A2329" i="10"/>
  <c r="A2328" i="10"/>
  <c r="A2327" i="10"/>
  <c r="A2326" i="10"/>
  <c r="A2325" i="10"/>
  <c r="A2324" i="10"/>
  <c r="A2323" i="10"/>
  <c r="A2322" i="10"/>
  <c r="A2321" i="10"/>
  <c r="A2320" i="10"/>
  <c r="A2319" i="10"/>
  <c r="A2318" i="10"/>
  <c r="A2317" i="10"/>
  <c r="A2316" i="10"/>
  <c r="A2315" i="10"/>
  <c r="A2314" i="10"/>
  <c r="A2313" i="10"/>
  <c r="A2312" i="10"/>
  <c r="A2311" i="10"/>
  <c r="A2310" i="10"/>
  <c r="A2309" i="10"/>
  <c r="A2308" i="10"/>
  <c r="A2307" i="10"/>
  <c r="A2306" i="10"/>
  <c r="A2305" i="10"/>
  <c r="A2304" i="10"/>
  <c r="A2303" i="10"/>
  <c r="A2302" i="10"/>
  <c r="A2301" i="10"/>
  <c r="A2300" i="10"/>
  <c r="A2299" i="10"/>
  <c r="A2298" i="10"/>
  <c r="A2297" i="10"/>
  <c r="A2296" i="10"/>
  <c r="A2295" i="10"/>
  <c r="A2294" i="10"/>
  <c r="A2293" i="10"/>
  <c r="A2292" i="10"/>
  <c r="A2291" i="10"/>
  <c r="A2290" i="10"/>
  <c r="A2289" i="10"/>
  <c r="A2288" i="10"/>
  <c r="A2287" i="10"/>
  <c r="A2286" i="10"/>
  <c r="A2285" i="10"/>
  <c r="A2284" i="10"/>
  <c r="A2283" i="10"/>
  <c r="A2282" i="10"/>
  <c r="A2281" i="10"/>
  <c r="A2280" i="10"/>
  <c r="A2279" i="10"/>
  <c r="A2278" i="10"/>
  <c r="A2277" i="10"/>
  <c r="A2276" i="10"/>
  <c r="A2275" i="10"/>
  <c r="A2274" i="10"/>
  <c r="A2273" i="10"/>
  <c r="A2272" i="10"/>
  <c r="A2271" i="10"/>
  <c r="A2270" i="10"/>
  <c r="A2269" i="10"/>
  <c r="A2268" i="10"/>
  <c r="A2267" i="10"/>
  <c r="A2266" i="10"/>
  <c r="A2265" i="10"/>
  <c r="A2264" i="10"/>
  <c r="A2263" i="10"/>
  <c r="A2262" i="10"/>
  <c r="A2261" i="10"/>
  <c r="A2260" i="10"/>
  <c r="A2259" i="10"/>
  <c r="A2258" i="10"/>
  <c r="A2257" i="10"/>
  <c r="A2256" i="10"/>
  <c r="A2255" i="10"/>
  <c r="A2254" i="10"/>
  <c r="A2253" i="10"/>
  <c r="A2252" i="10"/>
  <c r="A2251" i="10"/>
  <c r="A2250" i="10"/>
  <c r="A2249" i="10"/>
  <c r="A2248" i="10"/>
  <c r="A2247" i="10"/>
  <c r="A2246" i="10"/>
  <c r="A2245" i="10"/>
  <c r="A2244" i="10"/>
  <c r="A2243" i="10"/>
  <c r="A2242" i="10"/>
  <c r="A2241" i="10"/>
  <c r="A2240" i="10"/>
  <c r="A2239" i="10"/>
  <c r="A2238" i="10"/>
  <c r="A2237" i="10"/>
  <c r="A2236" i="10"/>
  <c r="A2235" i="10"/>
  <c r="A2234" i="10"/>
  <c r="A2233" i="10"/>
  <c r="A2232" i="10"/>
  <c r="A2231" i="10"/>
  <c r="A2230" i="10"/>
  <c r="A2229" i="10"/>
  <c r="A2228" i="10"/>
  <c r="A2227" i="10"/>
  <c r="A2226" i="10"/>
  <c r="A2225" i="10"/>
  <c r="A2224" i="10"/>
  <c r="A2223" i="10"/>
  <c r="A2222" i="10"/>
  <c r="A2221" i="10"/>
  <c r="A2220" i="10"/>
  <c r="A2219" i="10"/>
  <c r="A2218" i="10"/>
  <c r="A2217" i="10"/>
  <c r="A2216" i="10"/>
  <c r="A2215" i="10"/>
  <c r="A2214" i="10"/>
  <c r="A2213" i="10"/>
  <c r="A2212" i="10"/>
  <c r="A2211" i="10"/>
  <c r="A2210" i="10"/>
  <c r="A2209" i="10"/>
  <c r="A2208" i="10"/>
  <c r="A2207" i="10"/>
  <c r="A2206" i="10"/>
  <c r="A2205" i="10"/>
  <c r="A2204" i="10"/>
  <c r="A2203" i="10"/>
  <c r="A2202" i="10"/>
  <c r="A2201" i="10"/>
  <c r="A2200" i="10"/>
  <c r="A2199" i="10"/>
  <c r="A2198" i="10"/>
  <c r="A2197" i="10"/>
  <c r="A2196" i="10"/>
  <c r="A2195" i="10"/>
  <c r="A2194" i="10"/>
  <c r="A2193" i="10"/>
  <c r="A2192" i="10"/>
  <c r="A2191" i="10"/>
  <c r="A2190" i="10"/>
  <c r="A2189" i="10"/>
  <c r="A2188" i="10"/>
  <c r="A2187" i="10"/>
  <c r="A2186" i="10"/>
  <c r="A2185" i="10"/>
  <c r="A2184" i="10"/>
  <c r="A2183" i="10"/>
  <c r="A2182" i="10"/>
  <c r="A2181" i="10"/>
  <c r="A2180" i="10"/>
  <c r="A2179" i="10"/>
  <c r="A2178" i="10"/>
  <c r="A2177" i="10"/>
  <c r="A2176" i="10"/>
  <c r="A2175" i="10"/>
  <c r="A2174" i="10"/>
  <c r="A2173" i="10"/>
  <c r="A2172" i="10"/>
  <c r="A2171" i="10"/>
  <c r="A2170" i="10"/>
  <c r="A2169" i="10"/>
  <c r="A2168" i="10"/>
  <c r="A2167" i="10"/>
  <c r="A2166" i="10"/>
  <c r="A2165" i="10"/>
  <c r="A2164" i="10"/>
  <c r="A2163" i="10"/>
  <c r="A2162" i="10"/>
  <c r="A2161" i="10"/>
  <c r="A2160" i="10"/>
  <c r="A2159" i="10"/>
  <c r="A2158" i="10"/>
  <c r="A2157" i="10"/>
  <c r="A2156" i="10"/>
  <c r="A2155" i="10"/>
  <c r="A2154" i="10"/>
  <c r="A2153" i="10"/>
  <c r="A2152" i="10"/>
  <c r="A2151" i="10"/>
  <c r="A2150" i="10"/>
  <c r="A2149" i="10"/>
  <c r="A2148" i="10"/>
  <c r="A2147" i="10"/>
  <c r="A2146" i="10"/>
  <c r="A2145" i="10"/>
  <c r="A2144" i="10"/>
  <c r="A2143" i="10"/>
  <c r="A2142" i="10"/>
  <c r="A2141" i="10"/>
  <c r="A2140" i="10"/>
  <c r="A2139" i="10"/>
  <c r="A2138" i="10"/>
  <c r="A2137" i="10"/>
  <c r="A2136" i="10"/>
  <c r="A2135" i="10"/>
  <c r="A2134" i="10"/>
  <c r="A2133" i="10"/>
  <c r="A2132" i="10"/>
  <c r="A2131" i="10"/>
  <c r="A2130" i="10"/>
  <c r="A2129" i="10"/>
  <c r="A2128" i="10"/>
  <c r="A2127" i="10"/>
  <c r="A2126" i="10"/>
  <c r="A2125" i="10"/>
  <c r="A2124" i="10"/>
  <c r="A2123" i="10"/>
  <c r="A2122" i="10"/>
  <c r="A2121" i="10"/>
  <c r="A2120" i="10"/>
  <c r="A2119" i="10"/>
  <c r="A2118" i="10"/>
  <c r="A2117" i="10"/>
  <c r="A2116" i="10"/>
  <c r="A2115" i="10"/>
  <c r="A2114" i="10"/>
  <c r="A2113" i="10"/>
  <c r="A2112" i="10"/>
  <c r="A2111" i="10"/>
  <c r="A2110" i="10"/>
  <c r="A2109" i="10"/>
  <c r="A2108" i="10"/>
  <c r="A2107" i="10"/>
  <c r="A2106" i="10"/>
  <c r="A2105" i="10"/>
  <c r="A2104" i="10"/>
  <c r="A2103" i="10"/>
  <c r="A2102" i="10"/>
  <c r="A2101" i="10"/>
  <c r="A2100" i="10"/>
  <c r="A2099" i="10"/>
  <c r="A2098" i="10"/>
  <c r="A2097" i="10"/>
  <c r="A2096" i="10"/>
  <c r="A2095" i="10"/>
  <c r="A2094" i="10"/>
  <c r="A2093" i="10"/>
  <c r="A2092" i="10"/>
  <c r="A2091" i="10"/>
  <c r="A2090" i="10"/>
  <c r="A2089" i="10"/>
  <c r="A2088" i="10"/>
  <c r="A2087" i="10"/>
  <c r="A2086" i="10"/>
  <c r="A2085" i="10"/>
  <c r="A2084" i="10"/>
  <c r="A2083" i="10"/>
  <c r="A2082" i="10"/>
  <c r="A2081" i="10"/>
  <c r="A2080" i="10"/>
  <c r="A2079" i="10"/>
  <c r="A2078" i="10"/>
  <c r="A2077" i="10"/>
  <c r="A2076" i="10"/>
  <c r="A2075" i="10"/>
  <c r="A2074" i="10"/>
  <c r="A2073" i="10"/>
  <c r="A2072" i="10"/>
  <c r="A2071" i="10"/>
  <c r="A2070" i="10"/>
  <c r="A2069" i="10"/>
  <c r="A2068" i="10"/>
  <c r="A2067" i="10"/>
  <c r="A2066" i="10"/>
  <c r="A2065" i="10"/>
  <c r="A2064" i="10"/>
  <c r="A2063" i="10"/>
  <c r="A2062" i="10"/>
  <c r="A2061" i="10"/>
  <c r="A2060" i="10"/>
  <c r="A2059" i="10"/>
  <c r="A2058" i="10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3500" i="9"/>
  <c r="B3500" i="9" s="1"/>
  <c r="A3499" i="9"/>
  <c r="B3499" i="9" s="1"/>
  <c r="A3498" i="9"/>
  <c r="B3498" i="9" s="1"/>
  <c r="A3497" i="9"/>
  <c r="B3497" i="9" s="1"/>
  <c r="A3496" i="9"/>
  <c r="B3496" i="9" s="1"/>
  <c r="A3495" i="9"/>
  <c r="B3495" i="9" s="1"/>
  <c r="A3494" i="9"/>
  <c r="B3494" i="9"/>
  <c r="A3493" i="9"/>
  <c r="B3493" i="9" s="1"/>
  <c r="A3492" i="9"/>
  <c r="B3492" i="9" s="1"/>
  <c r="A3491" i="9"/>
  <c r="B3491" i="9" s="1"/>
  <c r="A3490" i="9"/>
  <c r="B3490" i="9" s="1"/>
  <c r="A3489" i="9"/>
  <c r="B3489" i="9" s="1"/>
  <c r="A3488" i="9"/>
  <c r="B3488" i="9" s="1"/>
  <c r="A3487" i="9"/>
  <c r="B3487" i="9" s="1"/>
  <c r="A3486" i="9"/>
  <c r="B3486" i="9" s="1"/>
  <c r="A3485" i="9"/>
  <c r="B3485" i="9"/>
  <c r="A3484" i="9"/>
  <c r="B3484" i="9" s="1"/>
  <c r="A3483" i="9"/>
  <c r="B3483" i="9" s="1"/>
  <c r="A3482" i="9"/>
  <c r="B3482" i="9" s="1"/>
  <c r="A3481" i="9"/>
  <c r="B3481" i="9" s="1"/>
  <c r="A3480" i="9"/>
  <c r="B3480" i="9"/>
  <c r="A3479" i="9"/>
  <c r="B3479" i="9" s="1"/>
  <c r="A3478" i="9"/>
  <c r="B3478" i="9" s="1"/>
  <c r="A3477" i="9"/>
  <c r="B3477" i="9" s="1"/>
  <c r="A3476" i="9"/>
  <c r="B3476" i="9" s="1"/>
  <c r="A3475" i="9"/>
  <c r="B3475" i="9" s="1"/>
  <c r="A3474" i="9"/>
  <c r="B3474" i="9"/>
  <c r="A3473" i="9"/>
  <c r="B3473" i="9" s="1"/>
  <c r="A3472" i="9"/>
  <c r="B3472" i="9" s="1"/>
  <c r="A3471" i="9"/>
  <c r="B3471" i="9" s="1"/>
  <c r="A3470" i="9"/>
  <c r="B3470" i="9" s="1"/>
  <c r="A3469" i="9"/>
  <c r="B3469" i="9" s="1"/>
  <c r="A3468" i="9"/>
  <c r="B3468" i="9" s="1"/>
  <c r="A3467" i="9"/>
  <c r="B3467" i="9" s="1"/>
  <c r="A3466" i="9"/>
  <c r="B3466" i="9" s="1"/>
  <c r="A3465" i="9"/>
  <c r="B3465" i="9" s="1"/>
  <c r="A3464" i="9"/>
  <c r="B3464" i="9"/>
  <c r="A3463" i="9"/>
  <c r="B3463" i="9" s="1"/>
  <c r="A3462" i="9"/>
  <c r="B3462" i="9"/>
  <c r="A3461" i="9"/>
  <c r="B3461" i="9"/>
  <c r="A3460" i="9"/>
  <c r="B3460" i="9" s="1"/>
  <c r="A3459" i="9"/>
  <c r="B3459" i="9" s="1"/>
  <c r="A3458" i="9"/>
  <c r="B3458" i="9" s="1"/>
  <c r="A3457" i="9"/>
  <c r="B3457" i="9" s="1"/>
  <c r="A3456" i="9"/>
  <c r="B3456" i="9" s="1"/>
  <c r="A3455" i="9"/>
  <c r="B3455" i="9" s="1"/>
  <c r="A3454" i="9"/>
  <c r="B3454" i="9" s="1"/>
  <c r="A3453" i="9"/>
  <c r="B3453" i="9" s="1"/>
  <c r="A3452" i="9"/>
  <c r="B3452" i="9" s="1"/>
  <c r="A3451" i="9"/>
  <c r="B3451" i="9" s="1"/>
  <c r="A3450" i="9"/>
  <c r="B3450" i="9" s="1"/>
  <c r="A3449" i="9"/>
  <c r="B3449" i="9" s="1"/>
  <c r="A3448" i="9"/>
  <c r="B3448" i="9" s="1"/>
  <c r="A3447" i="9"/>
  <c r="B3447" i="9" s="1"/>
  <c r="A3446" i="9"/>
  <c r="B3446" i="9"/>
  <c r="A3445" i="9"/>
  <c r="B3445" i="9" s="1"/>
  <c r="A3444" i="9"/>
  <c r="B3444" i="9" s="1"/>
  <c r="A3443" i="9"/>
  <c r="B3443" i="9" s="1"/>
  <c r="A3442" i="9"/>
  <c r="B3442" i="9" s="1"/>
  <c r="A3441" i="9"/>
  <c r="B3441" i="9" s="1"/>
  <c r="A3440" i="9"/>
  <c r="B3440" i="9" s="1"/>
  <c r="A3439" i="9"/>
  <c r="B3439" i="9" s="1"/>
  <c r="A3438" i="9"/>
  <c r="B3438" i="9" s="1"/>
  <c r="A3437" i="9"/>
  <c r="B3437" i="9" s="1"/>
  <c r="A3436" i="9"/>
  <c r="B3436" i="9" s="1"/>
  <c r="A3435" i="9"/>
  <c r="B3435" i="9" s="1"/>
  <c r="A3434" i="9"/>
  <c r="B3434" i="9"/>
  <c r="A3433" i="9"/>
  <c r="B3433" i="9" s="1"/>
  <c r="A3432" i="9"/>
  <c r="B3432" i="9"/>
  <c r="A3431" i="9"/>
  <c r="B3431" i="9" s="1"/>
  <c r="A3430" i="9"/>
  <c r="B3430" i="9" s="1"/>
  <c r="A3429" i="9"/>
  <c r="B3429" i="9" s="1"/>
  <c r="A3428" i="9"/>
  <c r="B3428" i="9" s="1"/>
  <c r="A3427" i="9"/>
  <c r="B3427" i="9" s="1"/>
  <c r="A3426" i="9"/>
  <c r="B3426" i="9" s="1"/>
  <c r="A3425" i="9"/>
  <c r="B3425" i="9"/>
  <c r="A3424" i="9"/>
  <c r="B3424" i="9" s="1"/>
  <c r="A3423" i="9"/>
  <c r="B3423" i="9" s="1"/>
  <c r="A3422" i="9"/>
  <c r="B3422" i="9" s="1"/>
  <c r="A3421" i="9"/>
  <c r="B3421" i="9" s="1"/>
  <c r="A3420" i="9"/>
  <c r="B3420" i="9"/>
  <c r="A3419" i="9"/>
  <c r="B3419" i="9" s="1"/>
  <c r="A3418" i="9"/>
  <c r="B3418" i="9" s="1"/>
  <c r="A3417" i="9"/>
  <c r="B3417" i="9" s="1"/>
  <c r="A3416" i="9"/>
  <c r="B3416" i="9"/>
  <c r="A3415" i="9"/>
  <c r="B3415" i="9" s="1"/>
  <c r="A3414" i="9"/>
  <c r="B3414" i="9" s="1"/>
  <c r="A3413" i="9"/>
  <c r="B3413" i="9"/>
  <c r="A3412" i="9"/>
  <c r="B3412" i="9" s="1"/>
  <c r="A3411" i="9"/>
  <c r="B3411" i="9" s="1"/>
  <c r="A3410" i="9"/>
  <c r="B3410" i="9" s="1"/>
  <c r="A3409" i="9"/>
  <c r="B3409" i="9" s="1"/>
  <c r="A3408" i="9"/>
  <c r="B3408" i="9" s="1"/>
  <c r="A3407" i="9"/>
  <c r="B3407" i="9" s="1"/>
  <c r="A3406" i="9"/>
  <c r="B3406" i="9" s="1"/>
  <c r="A3405" i="9"/>
  <c r="B3405" i="9" s="1"/>
  <c r="A3404" i="9"/>
  <c r="B3404" i="9" s="1"/>
  <c r="A3403" i="9"/>
  <c r="B3403" i="9" s="1"/>
  <c r="A3402" i="9"/>
  <c r="B3402" i="9" s="1"/>
  <c r="A3401" i="9"/>
  <c r="B3401" i="9" s="1"/>
  <c r="A3400" i="9"/>
  <c r="B3400" i="9" s="1"/>
  <c r="A3399" i="9"/>
  <c r="B3399" i="9" s="1"/>
  <c r="A3398" i="9"/>
  <c r="B3398" i="9" s="1"/>
  <c r="A3397" i="9"/>
  <c r="B3397" i="9" s="1"/>
  <c r="A3396" i="9"/>
  <c r="B3396" i="9" s="1"/>
  <c r="A3395" i="9"/>
  <c r="B3395" i="9" s="1"/>
  <c r="A3394" i="9"/>
  <c r="B3394" i="9" s="1"/>
  <c r="A3393" i="9"/>
  <c r="B3393" i="9" s="1"/>
  <c r="A3392" i="9"/>
  <c r="B3392" i="9" s="1"/>
  <c r="A3391" i="9"/>
  <c r="B3391" i="9" s="1"/>
  <c r="A3390" i="9"/>
  <c r="B3390" i="9" s="1"/>
  <c r="A3389" i="9"/>
  <c r="B3389" i="9" s="1"/>
  <c r="A3388" i="9"/>
  <c r="B3388" i="9" s="1"/>
  <c r="A3387" i="9"/>
  <c r="B3387" i="9" s="1"/>
  <c r="A3386" i="9"/>
  <c r="B3386" i="9"/>
  <c r="A3385" i="9"/>
  <c r="B3385" i="9" s="1"/>
  <c r="A3384" i="9"/>
  <c r="B3384" i="9" s="1"/>
  <c r="A3383" i="9"/>
  <c r="B3383" i="9"/>
  <c r="A3382" i="9"/>
  <c r="B3382" i="9" s="1"/>
  <c r="A3381" i="9"/>
  <c r="B3381" i="9" s="1"/>
  <c r="A3380" i="9"/>
  <c r="B3380" i="9"/>
  <c r="A3379" i="9"/>
  <c r="B3379" i="9" s="1"/>
  <c r="A3378" i="9"/>
  <c r="B3378" i="9" s="1"/>
  <c r="A3377" i="9"/>
  <c r="B3377" i="9" s="1"/>
  <c r="A3376" i="9"/>
  <c r="B3376" i="9" s="1"/>
  <c r="A3375" i="9"/>
  <c r="B3375" i="9" s="1"/>
  <c r="A3374" i="9"/>
  <c r="B3374" i="9" s="1"/>
  <c r="A3373" i="9"/>
  <c r="B3373" i="9"/>
  <c r="A3372" i="9"/>
  <c r="B3372" i="9" s="1"/>
  <c r="A3371" i="9"/>
  <c r="B3371" i="9" s="1"/>
  <c r="A3370" i="9"/>
  <c r="B3370" i="9" s="1"/>
  <c r="A3369" i="9"/>
  <c r="B3369" i="9" s="1"/>
  <c r="A3368" i="9"/>
  <c r="B3368" i="9" s="1"/>
  <c r="A3367" i="9"/>
  <c r="B3367" i="9" s="1"/>
  <c r="A3366" i="9"/>
  <c r="B3366" i="9" s="1"/>
  <c r="A3365" i="9"/>
  <c r="B3365" i="9" s="1"/>
  <c r="A3364" i="9"/>
  <c r="B3364" i="9" s="1"/>
  <c r="A3363" i="9"/>
  <c r="B3363" i="9" s="1"/>
  <c r="A3362" i="9"/>
  <c r="B3362" i="9" s="1"/>
  <c r="A3361" i="9"/>
  <c r="B3361" i="9" s="1"/>
  <c r="A3360" i="9"/>
  <c r="B3360" i="9" s="1"/>
  <c r="A3359" i="9"/>
  <c r="B3359" i="9" s="1"/>
  <c r="A3358" i="9"/>
  <c r="B3358" i="9" s="1"/>
  <c r="A3357" i="9"/>
  <c r="B3357" i="9" s="1"/>
  <c r="A3356" i="9"/>
  <c r="B3356" i="9" s="1"/>
  <c r="A3355" i="9"/>
  <c r="B3355" i="9" s="1"/>
  <c r="A3354" i="9"/>
  <c r="B3354" i="9" s="1"/>
  <c r="A3353" i="9"/>
  <c r="B3353" i="9" s="1"/>
  <c r="A3352" i="9"/>
  <c r="B3352" i="9" s="1"/>
  <c r="A3351" i="9"/>
  <c r="B3351" i="9" s="1"/>
  <c r="A3350" i="9"/>
  <c r="B3350" i="9" s="1"/>
  <c r="A3349" i="9"/>
  <c r="B3349" i="9"/>
  <c r="A3348" i="9"/>
  <c r="B3348" i="9" s="1"/>
  <c r="A3347" i="9"/>
  <c r="B3347" i="9" s="1"/>
  <c r="A3346" i="9"/>
  <c r="B3346" i="9" s="1"/>
  <c r="A3345" i="9"/>
  <c r="B3345" i="9" s="1"/>
  <c r="A3344" i="9"/>
  <c r="B3344" i="9" s="1"/>
  <c r="A3343" i="9"/>
  <c r="B3343" i="9" s="1"/>
  <c r="A3342" i="9"/>
  <c r="B3342" i="9" s="1"/>
  <c r="A3341" i="9"/>
  <c r="B3341" i="9" s="1"/>
  <c r="A3340" i="9"/>
  <c r="B3340" i="9" s="1"/>
  <c r="A3339" i="9"/>
  <c r="B3339" i="9" s="1"/>
  <c r="A3338" i="9"/>
  <c r="B3338" i="9" s="1"/>
  <c r="A3337" i="9"/>
  <c r="B3337" i="9" s="1"/>
  <c r="A3336" i="9"/>
  <c r="B3336" i="9"/>
  <c r="A3335" i="9"/>
  <c r="B3335" i="9" s="1"/>
  <c r="A3334" i="9"/>
  <c r="B3334" i="9" s="1"/>
  <c r="A3333" i="9"/>
  <c r="B3333" i="9" s="1"/>
  <c r="A3332" i="9"/>
  <c r="B3332" i="9" s="1"/>
  <c r="A3331" i="9"/>
  <c r="B3331" i="9" s="1"/>
  <c r="A3330" i="9"/>
  <c r="B3330" i="9" s="1"/>
  <c r="A3329" i="9"/>
  <c r="B3329" i="9" s="1"/>
  <c r="A3328" i="9"/>
  <c r="B3328" i="9" s="1"/>
  <c r="A3327" i="9"/>
  <c r="B3327" i="9" s="1"/>
  <c r="A3326" i="9"/>
  <c r="B3326" i="9"/>
  <c r="A3325" i="9"/>
  <c r="B3325" i="9" s="1"/>
  <c r="A3324" i="9"/>
  <c r="B3324" i="9" s="1"/>
  <c r="A3323" i="9"/>
  <c r="B3323" i="9" s="1"/>
  <c r="A3322" i="9"/>
  <c r="B3322" i="9" s="1"/>
  <c r="A3321" i="9"/>
  <c r="B3321" i="9" s="1"/>
  <c r="A3320" i="9"/>
  <c r="B3320" i="9" s="1"/>
  <c r="A3319" i="9"/>
  <c r="B3319" i="9" s="1"/>
  <c r="A3318" i="9"/>
  <c r="B3318" i="9" s="1"/>
  <c r="A3317" i="9"/>
  <c r="B3317" i="9" s="1"/>
  <c r="A3316" i="9"/>
  <c r="B3316" i="9" s="1"/>
  <c r="A3315" i="9"/>
  <c r="B3315" i="9" s="1"/>
  <c r="A3314" i="9"/>
  <c r="B3314" i="9" s="1"/>
  <c r="A3313" i="9"/>
  <c r="B3313" i="9" s="1"/>
  <c r="A3312" i="9"/>
  <c r="B3312" i="9"/>
  <c r="A3311" i="9"/>
  <c r="B3311" i="9" s="1"/>
  <c r="A3310" i="9"/>
  <c r="B3310" i="9" s="1"/>
  <c r="A3309" i="9"/>
  <c r="B3309" i="9" s="1"/>
  <c r="A3308" i="9"/>
  <c r="B3308" i="9"/>
  <c r="A3307" i="9"/>
  <c r="B3307" i="9" s="1"/>
  <c r="A3306" i="9"/>
  <c r="B3306" i="9" s="1"/>
  <c r="A3305" i="9"/>
  <c r="B3305" i="9" s="1"/>
  <c r="A3304" i="9"/>
  <c r="B3304" i="9" s="1"/>
  <c r="A3303" i="9"/>
  <c r="B3303" i="9" s="1"/>
  <c r="A3302" i="9"/>
  <c r="B3302" i="9" s="1"/>
  <c r="A3301" i="9"/>
  <c r="B3301" i="9" s="1"/>
  <c r="A3300" i="9"/>
  <c r="B3300" i="9" s="1"/>
  <c r="A3299" i="9"/>
  <c r="B3299" i="9" s="1"/>
  <c r="A3298" i="9"/>
  <c r="B3298" i="9" s="1"/>
  <c r="A3297" i="9"/>
  <c r="B3297" i="9" s="1"/>
  <c r="A3296" i="9"/>
  <c r="B3296" i="9" s="1"/>
  <c r="A3295" i="9"/>
  <c r="B3295" i="9"/>
  <c r="A3294" i="9"/>
  <c r="B3294" i="9" s="1"/>
  <c r="A3293" i="9"/>
  <c r="B3293" i="9" s="1"/>
  <c r="A3292" i="9"/>
  <c r="B3292" i="9" s="1"/>
  <c r="A3291" i="9"/>
  <c r="B3291" i="9" s="1"/>
  <c r="A3290" i="9"/>
  <c r="B3290" i="9"/>
  <c r="A3289" i="9"/>
  <c r="B3289" i="9" s="1"/>
  <c r="A3288" i="9"/>
  <c r="B3288" i="9" s="1"/>
  <c r="A3287" i="9"/>
  <c r="B3287" i="9" s="1"/>
  <c r="A3286" i="9"/>
  <c r="B3286" i="9" s="1"/>
  <c r="A3285" i="9"/>
  <c r="B3285" i="9" s="1"/>
  <c r="A3284" i="9"/>
  <c r="B3284" i="9" s="1"/>
  <c r="A3283" i="9"/>
  <c r="B3283" i="9"/>
  <c r="A3282" i="9"/>
  <c r="B3282" i="9" s="1"/>
  <c r="A3281" i="9"/>
  <c r="B3281" i="9" s="1"/>
  <c r="A3280" i="9"/>
  <c r="B3280" i="9" s="1"/>
  <c r="A3279" i="9"/>
  <c r="B3279" i="9" s="1"/>
  <c r="A3278" i="9"/>
  <c r="B3278" i="9"/>
  <c r="A3277" i="9"/>
  <c r="B3277" i="9" s="1"/>
  <c r="A3276" i="9"/>
  <c r="B3276" i="9"/>
  <c r="A3275" i="9"/>
  <c r="B3275" i="9"/>
  <c r="A3274" i="9"/>
  <c r="B3274" i="9" s="1"/>
  <c r="A3273" i="9"/>
  <c r="B3273" i="9" s="1"/>
  <c r="A3272" i="9"/>
  <c r="B3272" i="9" s="1"/>
  <c r="A3271" i="9"/>
  <c r="B3271" i="9"/>
  <c r="A3270" i="9"/>
  <c r="B3270" i="9" s="1"/>
  <c r="A3269" i="9"/>
  <c r="B3269" i="9" s="1"/>
  <c r="A3268" i="9"/>
  <c r="B3268" i="9" s="1"/>
  <c r="A3267" i="9"/>
  <c r="B3267" i="9" s="1"/>
  <c r="A3266" i="9"/>
  <c r="B3266" i="9" s="1"/>
  <c r="A3265" i="9"/>
  <c r="B3265" i="9" s="1"/>
  <c r="A3264" i="9"/>
  <c r="B3264" i="9" s="1"/>
  <c r="A3263" i="9"/>
  <c r="B3263" i="9" s="1"/>
  <c r="A3262" i="9"/>
  <c r="B3262" i="9" s="1"/>
  <c r="A3261" i="9"/>
  <c r="B3261" i="9" s="1"/>
  <c r="A3260" i="9"/>
  <c r="B3260" i="9" s="1"/>
  <c r="A3259" i="9"/>
  <c r="B3259" i="9" s="1"/>
  <c r="A3258" i="9"/>
  <c r="B3258" i="9" s="1"/>
  <c r="A3257" i="9"/>
  <c r="B3257" i="9" s="1"/>
  <c r="A3256" i="9"/>
  <c r="B3256" i="9" s="1"/>
  <c r="A3255" i="9"/>
  <c r="B3255" i="9" s="1"/>
  <c r="A3254" i="9"/>
  <c r="B3254" i="9" s="1"/>
  <c r="A3253" i="9"/>
  <c r="B3253" i="9"/>
  <c r="A3252" i="9"/>
  <c r="B3252" i="9" s="1"/>
  <c r="A3251" i="9"/>
  <c r="B3251" i="9" s="1"/>
  <c r="A3250" i="9"/>
  <c r="B3250" i="9" s="1"/>
  <c r="A3249" i="9"/>
  <c r="B3249" i="9" s="1"/>
  <c r="A3248" i="9"/>
  <c r="B3248" i="9" s="1"/>
  <c r="A3247" i="9"/>
  <c r="B3247" i="9" s="1"/>
  <c r="A3246" i="9"/>
  <c r="B3246" i="9"/>
  <c r="A3245" i="9"/>
  <c r="B3245" i="9"/>
  <c r="A3244" i="9"/>
  <c r="B3244" i="9" s="1"/>
  <c r="A3243" i="9"/>
  <c r="B3243" i="9" s="1"/>
  <c r="A3242" i="9"/>
  <c r="B3242" i="9" s="1"/>
  <c r="A3241" i="9"/>
  <c r="B3241" i="9"/>
  <c r="A3240" i="9"/>
  <c r="B3240" i="9" s="1"/>
  <c r="A3239" i="9"/>
  <c r="B3239" i="9"/>
  <c r="A3238" i="9"/>
  <c r="B3238" i="9" s="1"/>
  <c r="A3237" i="9"/>
  <c r="B3237" i="9" s="1"/>
  <c r="A3236" i="9"/>
  <c r="B3236" i="9" s="1"/>
  <c r="A3235" i="9"/>
  <c r="B3235" i="9" s="1"/>
  <c r="A3234" i="9"/>
  <c r="B3234" i="9" s="1"/>
  <c r="A3233" i="9"/>
  <c r="B3233" i="9" s="1"/>
  <c r="A3232" i="9"/>
  <c r="B3232" i="9" s="1"/>
  <c r="A3231" i="9"/>
  <c r="B3231" i="9" s="1"/>
  <c r="A3230" i="9"/>
  <c r="B3230" i="9" s="1"/>
  <c r="A3229" i="9"/>
  <c r="B3229" i="9" s="1"/>
  <c r="A3228" i="9"/>
  <c r="B3228" i="9" s="1"/>
  <c r="A3227" i="9"/>
  <c r="B3227" i="9" s="1"/>
  <c r="A3226" i="9"/>
  <c r="B3226" i="9" s="1"/>
  <c r="A3225" i="9"/>
  <c r="B3225" i="9" s="1"/>
  <c r="A3224" i="9"/>
  <c r="B3224" i="9" s="1"/>
  <c r="A3223" i="9"/>
  <c r="B3223" i="9"/>
  <c r="A3222" i="9"/>
  <c r="B3222" i="9" s="1"/>
  <c r="A3221" i="9"/>
  <c r="B3221" i="9" s="1"/>
  <c r="A3220" i="9"/>
  <c r="B3220" i="9" s="1"/>
  <c r="A3219" i="9"/>
  <c r="B3219" i="9" s="1"/>
  <c r="A3218" i="9"/>
  <c r="B3218" i="9" s="1"/>
  <c r="A3217" i="9"/>
  <c r="B3217" i="9"/>
  <c r="A3216" i="9"/>
  <c r="B3216" i="9" s="1"/>
  <c r="A3215" i="9"/>
  <c r="B3215" i="9" s="1"/>
  <c r="A3214" i="9"/>
  <c r="B3214" i="9" s="1"/>
  <c r="A3213" i="9"/>
  <c r="B3213" i="9" s="1"/>
  <c r="A3212" i="9"/>
  <c r="B3212" i="9" s="1"/>
  <c r="A3211" i="9"/>
  <c r="B3211" i="9" s="1"/>
  <c r="A3210" i="9"/>
  <c r="B3210" i="9" s="1"/>
  <c r="A3209" i="9"/>
  <c r="B3209" i="9" s="1"/>
  <c r="A3208" i="9"/>
  <c r="B3208" i="9" s="1"/>
  <c r="A3207" i="9"/>
  <c r="B3207" i="9" s="1"/>
  <c r="A3206" i="9"/>
  <c r="B3206" i="9" s="1"/>
  <c r="A3205" i="9"/>
  <c r="B3205" i="9" s="1"/>
  <c r="A3204" i="9"/>
  <c r="B3204" i="9" s="1"/>
  <c r="A3203" i="9"/>
  <c r="B3203" i="9" s="1"/>
  <c r="A3202" i="9"/>
  <c r="B3202" i="9" s="1"/>
  <c r="A3201" i="9"/>
  <c r="B3201" i="9" s="1"/>
  <c r="A3200" i="9"/>
  <c r="B3200" i="9"/>
  <c r="A3199" i="9"/>
  <c r="B3199" i="9" s="1"/>
  <c r="A3198" i="9"/>
  <c r="B3198" i="9" s="1"/>
  <c r="A3197" i="9"/>
  <c r="B3197" i="9" s="1"/>
  <c r="A3196" i="9"/>
  <c r="B3196" i="9" s="1"/>
  <c r="A3195" i="9"/>
  <c r="B3195" i="9" s="1"/>
  <c r="A3194" i="9"/>
  <c r="B3194" i="9" s="1"/>
  <c r="A3193" i="9"/>
  <c r="B3193" i="9" s="1"/>
  <c r="A3192" i="9"/>
  <c r="B3192" i="9" s="1"/>
  <c r="A3191" i="9"/>
  <c r="B3191" i="9" s="1"/>
  <c r="A3190" i="9"/>
  <c r="B3190" i="9" s="1"/>
  <c r="A3189" i="9"/>
  <c r="B3189" i="9" s="1"/>
  <c r="A3188" i="9"/>
  <c r="B3188" i="9"/>
  <c r="A3187" i="9"/>
  <c r="B3187" i="9" s="1"/>
  <c r="A3186" i="9"/>
  <c r="B3186" i="9" s="1"/>
  <c r="A3185" i="9"/>
  <c r="B3185" i="9" s="1"/>
  <c r="A3184" i="9"/>
  <c r="B3184" i="9" s="1"/>
  <c r="A3183" i="9"/>
  <c r="B3183" i="9" s="1"/>
  <c r="A3182" i="9"/>
  <c r="B3182" i="9"/>
  <c r="A3181" i="9"/>
  <c r="B3181" i="9" s="1"/>
  <c r="A3180" i="9"/>
  <c r="B3180" i="9" s="1"/>
  <c r="A3179" i="9"/>
  <c r="B3179" i="9" s="1"/>
  <c r="A3178" i="9"/>
  <c r="B3178" i="9" s="1"/>
  <c r="A3177" i="9"/>
  <c r="B3177" i="9" s="1"/>
  <c r="A3176" i="9"/>
  <c r="B3176" i="9"/>
  <c r="A3175" i="9"/>
  <c r="B3175" i="9" s="1"/>
  <c r="A3174" i="9"/>
  <c r="B3174" i="9" s="1"/>
  <c r="A3173" i="9"/>
  <c r="B3173" i="9" s="1"/>
  <c r="A3172" i="9"/>
  <c r="B3172" i="9" s="1"/>
  <c r="A3171" i="9"/>
  <c r="B3171" i="9" s="1"/>
  <c r="A3170" i="9"/>
  <c r="B3170" i="9" s="1"/>
  <c r="A3169" i="9"/>
  <c r="B3169" i="9"/>
  <c r="A3168" i="9"/>
  <c r="B3168" i="9"/>
  <c r="A3167" i="9"/>
  <c r="B3167" i="9" s="1"/>
  <c r="A3166" i="9"/>
  <c r="B3166" i="9" s="1"/>
  <c r="A3165" i="9"/>
  <c r="B3165" i="9" s="1"/>
  <c r="A3164" i="9"/>
  <c r="B3164" i="9"/>
  <c r="A3163" i="9"/>
  <c r="B3163" i="9" s="1"/>
  <c r="A3162" i="9"/>
  <c r="B3162" i="9" s="1"/>
  <c r="A3161" i="9"/>
  <c r="B3161" i="9" s="1"/>
  <c r="A3160" i="9"/>
  <c r="B3160" i="9" s="1"/>
  <c r="A3159" i="9"/>
  <c r="B3159" i="9" s="1"/>
  <c r="A3158" i="9"/>
  <c r="B3158" i="9"/>
  <c r="A3157" i="9"/>
  <c r="B3157" i="9" s="1"/>
  <c r="A3156" i="9"/>
  <c r="B3156" i="9" s="1"/>
  <c r="A3155" i="9"/>
  <c r="B3155" i="9" s="1"/>
  <c r="A3154" i="9"/>
  <c r="B3154" i="9" s="1"/>
  <c r="A3153" i="9"/>
  <c r="B3153" i="9" s="1"/>
  <c r="A3152" i="9"/>
  <c r="B3152" i="9" s="1"/>
  <c r="A3151" i="9"/>
  <c r="B3151" i="9" s="1"/>
  <c r="A3150" i="9"/>
  <c r="B3150" i="9" s="1"/>
  <c r="A3149" i="9"/>
  <c r="B3149" i="9" s="1"/>
  <c r="A3148" i="9"/>
  <c r="B3148" i="9" s="1"/>
  <c r="A3147" i="9"/>
  <c r="B3147" i="9" s="1"/>
  <c r="A3146" i="9"/>
  <c r="B3146" i="9" s="1"/>
  <c r="A3145" i="9"/>
  <c r="B3145" i="9" s="1"/>
  <c r="A3144" i="9"/>
  <c r="B3144" i="9"/>
  <c r="A3143" i="9"/>
  <c r="B3143" i="9" s="1"/>
  <c r="A3142" i="9"/>
  <c r="B3142" i="9" s="1"/>
  <c r="A3141" i="9"/>
  <c r="B3141" i="9" s="1"/>
  <c r="A3140" i="9"/>
  <c r="B3140" i="9"/>
  <c r="A3139" i="9"/>
  <c r="B3139" i="9" s="1"/>
  <c r="A3138" i="9"/>
  <c r="B3138" i="9"/>
  <c r="A3137" i="9"/>
  <c r="B3137" i="9" s="1"/>
  <c r="A3136" i="9"/>
  <c r="B3136" i="9" s="1"/>
  <c r="A3135" i="9"/>
  <c r="B3135" i="9" s="1"/>
  <c r="A3134" i="9"/>
  <c r="B3134" i="9" s="1"/>
  <c r="A3133" i="9"/>
  <c r="B3133" i="9" s="1"/>
  <c r="A3132" i="9"/>
  <c r="B3132" i="9" s="1"/>
  <c r="A3131" i="9"/>
  <c r="B3131" i="9" s="1"/>
  <c r="A3130" i="9"/>
  <c r="B3130" i="9" s="1"/>
  <c r="A3129" i="9"/>
  <c r="B3129" i="9" s="1"/>
  <c r="A3128" i="9"/>
  <c r="B3128" i="9" s="1"/>
  <c r="A3127" i="9"/>
  <c r="B3127" i="9" s="1"/>
  <c r="A3126" i="9"/>
  <c r="B3126" i="9" s="1"/>
  <c r="A3125" i="9"/>
  <c r="B3125" i="9" s="1"/>
  <c r="A3124" i="9"/>
  <c r="B3124" i="9" s="1"/>
  <c r="A3123" i="9"/>
  <c r="B3123" i="9" s="1"/>
  <c r="A3122" i="9"/>
  <c r="B3122" i="9" s="1"/>
  <c r="A3121" i="9"/>
  <c r="B3121" i="9" s="1"/>
  <c r="A3120" i="9"/>
  <c r="B3120" i="9" s="1"/>
  <c r="A3119" i="9"/>
  <c r="B3119" i="9" s="1"/>
  <c r="A3118" i="9"/>
  <c r="B3118" i="9" s="1"/>
  <c r="A3117" i="9"/>
  <c r="B3117" i="9" s="1"/>
  <c r="A3116" i="9"/>
  <c r="B3116" i="9" s="1"/>
  <c r="A3115" i="9"/>
  <c r="B3115" i="9" s="1"/>
  <c r="A3114" i="9"/>
  <c r="B3114" i="9" s="1"/>
  <c r="A3113" i="9"/>
  <c r="B3113" i="9" s="1"/>
  <c r="A3112" i="9"/>
  <c r="B3112" i="9" s="1"/>
  <c r="A3111" i="9"/>
  <c r="B3111" i="9" s="1"/>
  <c r="A3110" i="9"/>
  <c r="B3110" i="9" s="1"/>
  <c r="A3109" i="9"/>
  <c r="B3109" i="9" s="1"/>
  <c r="A3108" i="9"/>
  <c r="B3108" i="9" s="1"/>
  <c r="A3107" i="9"/>
  <c r="B3107" i="9"/>
  <c r="A3106" i="9"/>
  <c r="B3106" i="9" s="1"/>
  <c r="A3105" i="9"/>
  <c r="B3105" i="9" s="1"/>
  <c r="A3104" i="9"/>
  <c r="B3104" i="9" s="1"/>
  <c r="A3103" i="9"/>
  <c r="B3103" i="9" s="1"/>
  <c r="A3102" i="9"/>
  <c r="B3102" i="9" s="1"/>
  <c r="A3101" i="9"/>
  <c r="B3101" i="9" s="1"/>
  <c r="A3100" i="9"/>
  <c r="B3100" i="9" s="1"/>
  <c r="A3099" i="9"/>
  <c r="B3099" i="9" s="1"/>
  <c r="A3098" i="9"/>
  <c r="B3098" i="9"/>
  <c r="A3097" i="9"/>
  <c r="B3097" i="9" s="1"/>
  <c r="A3096" i="9"/>
  <c r="B3096" i="9" s="1"/>
  <c r="A3095" i="9"/>
  <c r="B3095" i="9" s="1"/>
  <c r="A3094" i="9"/>
  <c r="B3094" i="9" s="1"/>
  <c r="A3093" i="9"/>
  <c r="B3093" i="9" s="1"/>
  <c r="A3092" i="9"/>
  <c r="B3092" i="9"/>
  <c r="A3091" i="9"/>
  <c r="B3091" i="9" s="1"/>
  <c r="A3090" i="9"/>
  <c r="B3090" i="9" s="1"/>
  <c r="A3089" i="9"/>
  <c r="B3089" i="9" s="1"/>
  <c r="A3088" i="9"/>
  <c r="B3088" i="9" s="1"/>
  <c r="A3087" i="9"/>
  <c r="B3087" i="9" s="1"/>
  <c r="A3086" i="9"/>
  <c r="B3086" i="9" s="1"/>
  <c r="A3085" i="9"/>
  <c r="B3085" i="9" s="1"/>
  <c r="A3084" i="9"/>
  <c r="B3084" i="9" s="1"/>
  <c r="A3083" i="9"/>
  <c r="B3083" i="9" s="1"/>
  <c r="A3082" i="9"/>
  <c r="B3082" i="9" s="1"/>
  <c r="A3081" i="9"/>
  <c r="B3081" i="9" s="1"/>
  <c r="A3080" i="9"/>
  <c r="B3080" i="9"/>
  <c r="A3079" i="9"/>
  <c r="B3079" i="9" s="1"/>
  <c r="A3078" i="9"/>
  <c r="B3078" i="9" s="1"/>
  <c r="A3077" i="9"/>
  <c r="B3077" i="9" s="1"/>
  <c r="A3076" i="9"/>
  <c r="B3076" i="9" s="1"/>
  <c r="A3075" i="9"/>
  <c r="B3075" i="9" s="1"/>
  <c r="A3074" i="9"/>
  <c r="B3074" i="9"/>
  <c r="A3073" i="9"/>
  <c r="B3073" i="9" s="1"/>
  <c r="A3072" i="9"/>
  <c r="B3072" i="9" s="1"/>
  <c r="A3071" i="9"/>
  <c r="B3071" i="9"/>
  <c r="A3070" i="9"/>
  <c r="B3070" i="9" s="1"/>
  <c r="A3069" i="9"/>
  <c r="B3069" i="9" s="1"/>
  <c r="A3068" i="9"/>
  <c r="B3068" i="9"/>
  <c r="A3067" i="9"/>
  <c r="B3067" i="9" s="1"/>
  <c r="A3066" i="9"/>
  <c r="B3066" i="9" s="1"/>
  <c r="A3065" i="9"/>
  <c r="B3065" i="9" s="1"/>
  <c r="A3064" i="9"/>
  <c r="B3064" i="9" s="1"/>
  <c r="A3063" i="9"/>
  <c r="B3063" i="9" s="1"/>
  <c r="A3062" i="9"/>
  <c r="B3062" i="9" s="1"/>
  <c r="A3061" i="9"/>
  <c r="B3061" i="9"/>
  <c r="A3060" i="9"/>
  <c r="B3060" i="9"/>
  <c r="A3059" i="9"/>
  <c r="B3059" i="9" s="1"/>
  <c r="A3058" i="9"/>
  <c r="B3058" i="9" s="1"/>
  <c r="A3057" i="9"/>
  <c r="B3057" i="9" s="1"/>
  <c r="A3056" i="9"/>
  <c r="B3056" i="9"/>
  <c r="A3055" i="9"/>
  <c r="B3055" i="9" s="1"/>
  <c r="A3054" i="9"/>
  <c r="B3054" i="9" s="1"/>
  <c r="A3053" i="9"/>
  <c r="B3053" i="9" s="1"/>
  <c r="A3052" i="9"/>
  <c r="B3052" i="9" s="1"/>
  <c r="A3051" i="9"/>
  <c r="B3051" i="9" s="1"/>
  <c r="A3050" i="9"/>
  <c r="B3050" i="9"/>
  <c r="A3049" i="9"/>
  <c r="B3049" i="9" s="1"/>
  <c r="A3048" i="9"/>
  <c r="B3048" i="9" s="1"/>
  <c r="A3047" i="9"/>
  <c r="B3047" i="9" s="1"/>
  <c r="A3046" i="9"/>
  <c r="B3046" i="9" s="1"/>
  <c r="A3045" i="9"/>
  <c r="B3045" i="9" s="1"/>
  <c r="A3044" i="9"/>
  <c r="B3044" i="9" s="1"/>
  <c r="A3043" i="9"/>
  <c r="B3043" i="9" s="1"/>
  <c r="A3042" i="9"/>
  <c r="B3042" i="9" s="1"/>
  <c r="A3041" i="9"/>
  <c r="B3041" i="9" s="1"/>
  <c r="A3040" i="9"/>
  <c r="B3040" i="9" s="1"/>
  <c r="A3039" i="9"/>
  <c r="B3039" i="9" s="1"/>
  <c r="A3038" i="9"/>
  <c r="B3038" i="9" s="1"/>
  <c r="A3037" i="9"/>
  <c r="B3037" i="9"/>
  <c r="A3036" i="9"/>
  <c r="B3036" i="9" s="1"/>
  <c r="A3035" i="9"/>
  <c r="B3035" i="9" s="1"/>
  <c r="A3034" i="9"/>
  <c r="B3034" i="9" s="1"/>
  <c r="A3033" i="9"/>
  <c r="B3033" i="9" s="1"/>
  <c r="A3032" i="9"/>
  <c r="B3032" i="9"/>
  <c r="A3031" i="9"/>
  <c r="B3031" i="9" s="1"/>
  <c r="A3030" i="9"/>
  <c r="B3030" i="9"/>
  <c r="A3029" i="9"/>
  <c r="B3029" i="9"/>
  <c r="A3028" i="9"/>
  <c r="B3028" i="9" s="1"/>
  <c r="A3027" i="9"/>
  <c r="B3027" i="9" s="1"/>
  <c r="A3026" i="9"/>
  <c r="B3026" i="9" s="1"/>
  <c r="A3025" i="9"/>
  <c r="B3025" i="9" s="1"/>
  <c r="A3024" i="9"/>
  <c r="B3024" i="9" s="1"/>
  <c r="A3023" i="9"/>
  <c r="B3023" i="9" s="1"/>
  <c r="A3022" i="9"/>
  <c r="B3022" i="9" s="1"/>
  <c r="A3021" i="9"/>
  <c r="B3021" i="9" s="1"/>
  <c r="A3020" i="9"/>
  <c r="B3020" i="9" s="1"/>
  <c r="A3019" i="9"/>
  <c r="B3019" i="9" s="1"/>
  <c r="A3018" i="9"/>
  <c r="B3018" i="9" s="1"/>
  <c r="A3017" i="9"/>
  <c r="B3017" i="9" s="1"/>
  <c r="A3016" i="9"/>
  <c r="B3016" i="9" s="1"/>
  <c r="A3015" i="9"/>
  <c r="B3015" i="9" s="1"/>
  <c r="A3014" i="9"/>
  <c r="B3014" i="9" s="1"/>
  <c r="A3013" i="9"/>
  <c r="B3013" i="9" s="1"/>
  <c r="A3012" i="9"/>
  <c r="B3012" i="9" s="1"/>
  <c r="A3011" i="9"/>
  <c r="B3011" i="9" s="1"/>
  <c r="A3010" i="9"/>
  <c r="B3010" i="9" s="1"/>
  <c r="A3009" i="9"/>
  <c r="B3009" i="9" s="1"/>
  <c r="A3008" i="9"/>
  <c r="B3008" i="9" s="1"/>
  <c r="A3007" i="9"/>
  <c r="B3007" i="9"/>
  <c r="A3006" i="9"/>
  <c r="B3006" i="9" s="1"/>
  <c r="A3005" i="9"/>
  <c r="B3005" i="9" s="1"/>
  <c r="A3004" i="9"/>
  <c r="B3004" i="9" s="1"/>
  <c r="A3003" i="9"/>
  <c r="B3003" i="9" s="1"/>
  <c r="A3002" i="9"/>
  <c r="B3002" i="9" s="1"/>
  <c r="A3001" i="9"/>
  <c r="B3001" i="9" s="1"/>
  <c r="A3000" i="9"/>
  <c r="B3000" i="9" s="1"/>
  <c r="A2999" i="9"/>
  <c r="B2999" i="9"/>
  <c r="A2998" i="9"/>
  <c r="B2998" i="9" s="1"/>
  <c r="A2997" i="9"/>
  <c r="B2997" i="9" s="1"/>
  <c r="A2996" i="9"/>
  <c r="B2996" i="9" s="1"/>
  <c r="A2995" i="9"/>
  <c r="B2995" i="9" s="1"/>
  <c r="A2994" i="9"/>
  <c r="B2994" i="9" s="1"/>
  <c r="A2993" i="9"/>
  <c r="B2993" i="9" s="1"/>
  <c r="A2992" i="9"/>
  <c r="B2992" i="9" s="1"/>
  <c r="A2991" i="9"/>
  <c r="B2991" i="9" s="1"/>
  <c r="A2990" i="9"/>
  <c r="B2990" i="9"/>
  <c r="A2989" i="9"/>
  <c r="B2989" i="9" s="1"/>
  <c r="A2988" i="9"/>
  <c r="B2988" i="9" s="1"/>
  <c r="A2987" i="9"/>
  <c r="B2987" i="9"/>
  <c r="A2986" i="9"/>
  <c r="B2986" i="9" s="1"/>
  <c r="A2985" i="9"/>
  <c r="B2985" i="9" s="1"/>
  <c r="A2984" i="9"/>
  <c r="B2984" i="9"/>
  <c r="A2983" i="9"/>
  <c r="B2983" i="9" s="1"/>
  <c r="A2982" i="9"/>
  <c r="B2982" i="9" s="1"/>
  <c r="A2981" i="9"/>
  <c r="B2981" i="9" s="1"/>
  <c r="A2980" i="9"/>
  <c r="B2980" i="9" s="1"/>
  <c r="A2979" i="9"/>
  <c r="B2979" i="9" s="1"/>
  <c r="A2978" i="9"/>
  <c r="B2978" i="9" s="1"/>
  <c r="A2977" i="9"/>
  <c r="B2977" i="9" s="1"/>
  <c r="A2976" i="9"/>
  <c r="B2976" i="9" s="1"/>
  <c r="A2975" i="9"/>
  <c r="B2975" i="9" s="1"/>
  <c r="A2974" i="9"/>
  <c r="B2974" i="9" s="1"/>
  <c r="A2973" i="9"/>
  <c r="B2973" i="9" s="1"/>
  <c r="A2972" i="9"/>
  <c r="B2972" i="9"/>
  <c r="A2971" i="9"/>
  <c r="B2971" i="9" s="1"/>
  <c r="A2970" i="9"/>
  <c r="B2970" i="9" s="1"/>
  <c r="A2969" i="9"/>
  <c r="B2969" i="9" s="1"/>
  <c r="A2968" i="9"/>
  <c r="B2968" i="9" s="1"/>
  <c r="A2967" i="9"/>
  <c r="B2967" i="9" s="1"/>
  <c r="A2966" i="9"/>
  <c r="B2966" i="9" s="1"/>
  <c r="A2965" i="9"/>
  <c r="B2965" i="9" s="1"/>
  <c r="A2964" i="9"/>
  <c r="B2964" i="9" s="1"/>
  <c r="A2963" i="9"/>
  <c r="B2963" i="9" s="1"/>
  <c r="A2962" i="9"/>
  <c r="B2962" i="9" s="1"/>
  <c r="A2961" i="9"/>
  <c r="B2961" i="9" s="1"/>
  <c r="A2960" i="9"/>
  <c r="B2960" i="9"/>
  <c r="A2959" i="9"/>
  <c r="B2959" i="9"/>
  <c r="A2958" i="9"/>
  <c r="B2958" i="9" s="1"/>
  <c r="A2957" i="9"/>
  <c r="B2957" i="9" s="1"/>
  <c r="A2956" i="9"/>
  <c r="B2956" i="9" s="1"/>
  <c r="A2955" i="9"/>
  <c r="B2955" i="9" s="1"/>
  <c r="A2954" i="9"/>
  <c r="B2954" i="9" s="1"/>
  <c r="A2953" i="9"/>
  <c r="B2953" i="9" s="1"/>
  <c r="A2952" i="9"/>
  <c r="B2952" i="9" s="1"/>
  <c r="A2951" i="9"/>
  <c r="B2951" i="9" s="1"/>
  <c r="A2950" i="9"/>
  <c r="B2950" i="9" s="1"/>
  <c r="A2949" i="9"/>
  <c r="B2949" i="9" s="1"/>
  <c r="A2948" i="9"/>
  <c r="B2948" i="9" s="1"/>
  <c r="A2947" i="9"/>
  <c r="B2947" i="9" s="1"/>
  <c r="A2946" i="9"/>
  <c r="B2946" i="9" s="1"/>
  <c r="A2945" i="9"/>
  <c r="B2945" i="9"/>
  <c r="A2944" i="9"/>
  <c r="B2944" i="9" s="1"/>
  <c r="A2943" i="9"/>
  <c r="B2943" i="9" s="1"/>
  <c r="A2942" i="9"/>
  <c r="B2942" i="9" s="1"/>
  <c r="A2941" i="9"/>
  <c r="B2941" i="9"/>
  <c r="A2940" i="9"/>
  <c r="B2940" i="9" s="1"/>
  <c r="A2939" i="9"/>
  <c r="B2939" i="9" s="1"/>
  <c r="A2938" i="9"/>
  <c r="B2938" i="9" s="1"/>
  <c r="A2937" i="9"/>
  <c r="B2937" i="9" s="1"/>
  <c r="A2936" i="9"/>
  <c r="B2936" i="9" s="1"/>
  <c r="A2935" i="9"/>
  <c r="B2935" i="9" s="1"/>
  <c r="A2934" i="9"/>
  <c r="B2934" i="9" s="1"/>
  <c r="A2933" i="9"/>
  <c r="B2933" i="9" s="1"/>
  <c r="A2932" i="9"/>
  <c r="B2932" i="9" s="1"/>
  <c r="A2931" i="9"/>
  <c r="B2931" i="9" s="1"/>
  <c r="A2930" i="9"/>
  <c r="B2930" i="9"/>
  <c r="A2929" i="9"/>
  <c r="B2929" i="9" s="1"/>
  <c r="A2928" i="9"/>
  <c r="B2928" i="9"/>
  <c r="A2927" i="9"/>
  <c r="B2927" i="9" s="1"/>
  <c r="A2926" i="9"/>
  <c r="B2926" i="9" s="1"/>
  <c r="A2925" i="9"/>
  <c r="B2925" i="9" s="1"/>
  <c r="A2924" i="9"/>
  <c r="B2924" i="9" s="1"/>
  <c r="A2923" i="9"/>
  <c r="B2923" i="9"/>
  <c r="A2922" i="9"/>
  <c r="B2922" i="9" s="1"/>
  <c r="A2921" i="9"/>
  <c r="B2921" i="9"/>
  <c r="A2920" i="9"/>
  <c r="B2920" i="9" s="1"/>
  <c r="A2919" i="9"/>
  <c r="B2919" i="9" s="1"/>
  <c r="A2918" i="9"/>
  <c r="B2918" i="9" s="1"/>
  <c r="A2917" i="9"/>
  <c r="B2917" i="9" s="1"/>
  <c r="A2916" i="9"/>
  <c r="B2916" i="9" s="1"/>
  <c r="A2915" i="9"/>
  <c r="B2915" i="9" s="1"/>
  <c r="A2914" i="9"/>
  <c r="B2914" i="9" s="1"/>
  <c r="A2913" i="9"/>
  <c r="B2913" i="9" s="1"/>
  <c r="A2912" i="9"/>
  <c r="B2912" i="9" s="1"/>
  <c r="A2911" i="9"/>
  <c r="B2911" i="9" s="1"/>
  <c r="A2910" i="9"/>
  <c r="B2910" i="9" s="1"/>
  <c r="A2909" i="9"/>
  <c r="B2909" i="9" s="1"/>
  <c r="A2908" i="9"/>
  <c r="B2908" i="9" s="1"/>
  <c r="A2907" i="9"/>
  <c r="B2907" i="9" s="1"/>
  <c r="A2906" i="9"/>
  <c r="B2906" i="9" s="1"/>
  <c r="A2905" i="9"/>
  <c r="B2905" i="9"/>
  <c r="A2904" i="9"/>
  <c r="B2904" i="9" s="1"/>
  <c r="A2903" i="9"/>
  <c r="B2903" i="9" s="1"/>
  <c r="A2902" i="9"/>
  <c r="B2902" i="9" s="1"/>
  <c r="A2901" i="9"/>
  <c r="B2901" i="9" s="1"/>
  <c r="A2900" i="9"/>
  <c r="B2900" i="9"/>
  <c r="A2899" i="9"/>
  <c r="B2899" i="9" s="1"/>
  <c r="A2898" i="9"/>
  <c r="B2898" i="9" s="1"/>
  <c r="A2897" i="9"/>
  <c r="B2897" i="9" s="1"/>
  <c r="A2896" i="9"/>
  <c r="B2896" i="9" s="1"/>
  <c r="A2895" i="9"/>
  <c r="B2895" i="9" s="1"/>
  <c r="A2894" i="9"/>
  <c r="B2894" i="9"/>
  <c r="A2893" i="9"/>
  <c r="B2893" i="9" s="1"/>
  <c r="A2892" i="9"/>
  <c r="B2892" i="9" s="1"/>
  <c r="A2891" i="9"/>
  <c r="B2891" i="9" s="1"/>
  <c r="A2890" i="9"/>
  <c r="B2890" i="9" s="1"/>
  <c r="A2889" i="9"/>
  <c r="B2889" i="9" s="1"/>
  <c r="A2888" i="9"/>
  <c r="B2888" i="9"/>
  <c r="A2887" i="9"/>
  <c r="B2887" i="9"/>
  <c r="A2886" i="9"/>
  <c r="B2886" i="9" s="1"/>
  <c r="A2885" i="9"/>
  <c r="B2885" i="9" s="1"/>
  <c r="A2884" i="9"/>
  <c r="B2884" i="9" s="1"/>
  <c r="A2883" i="9"/>
  <c r="B2883" i="9" s="1"/>
  <c r="A2882" i="9"/>
  <c r="B2882" i="9" s="1"/>
  <c r="A2881" i="9"/>
  <c r="B2881" i="9" s="1"/>
  <c r="A2880" i="9"/>
  <c r="B2880" i="9" s="1"/>
  <c r="A2879" i="9"/>
  <c r="B2879" i="9" s="1"/>
  <c r="A2878" i="9"/>
  <c r="B2878" i="9" s="1"/>
  <c r="A2877" i="9"/>
  <c r="B2877" i="9" s="1"/>
  <c r="A2876" i="9"/>
  <c r="B2876" i="9" s="1"/>
  <c r="A2875" i="9"/>
  <c r="B2875" i="9" s="1"/>
  <c r="A2874" i="9"/>
  <c r="B2874" i="9" s="1"/>
  <c r="A2873" i="9"/>
  <c r="B2873" i="9" s="1"/>
  <c r="A2872" i="9"/>
  <c r="B2872" i="9" s="1"/>
  <c r="A2871" i="9"/>
  <c r="B2871" i="9" s="1"/>
  <c r="A2870" i="9"/>
  <c r="B2870" i="9" s="1"/>
  <c r="A2869" i="9"/>
  <c r="B2869" i="9" s="1"/>
  <c r="A2868" i="9"/>
  <c r="B2868" i="9" s="1"/>
  <c r="A2867" i="9"/>
  <c r="B2867" i="9" s="1"/>
  <c r="A2866" i="9"/>
  <c r="B2866" i="9" s="1"/>
  <c r="A2865" i="9"/>
  <c r="B2865" i="9" s="1"/>
  <c r="A2864" i="9"/>
  <c r="B2864" i="9"/>
  <c r="A2863" i="9"/>
  <c r="B2863" i="9" s="1"/>
  <c r="A2862" i="9"/>
  <c r="B2862" i="9" s="1"/>
  <c r="A2861" i="9"/>
  <c r="B2861" i="9" s="1"/>
  <c r="A2860" i="9"/>
  <c r="B2860" i="9" s="1"/>
  <c r="A2859" i="9"/>
  <c r="B2859" i="9" s="1"/>
  <c r="A2858" i="9"/>
  <c r="B2858" i="9"/>
  <c r="A2857" i="9"/>
  <c r="B2857" i="9" s="1"/>
  <c r="A2856" i="9"/>
  <c r="B2856" i="9"/>
  <c r="A2855" i="9"/>
  <c r="B2855" i="9"/>
  <c r="A2854" i="9"/>
  <c r="B2854" i="9" s="1"/>
  <c r="A2853" i="9"/>
  <c r="B2853" i="9" s="1"/>
  <c r="A2852" i="9"/>
  <c r="B2852" i="9" s="1"/>
  <c r="A2851" i="9"/>
  <c r="B2851" i="9"/>
  <c r="A2850" i="9"/>
  <c r="B2850" i="9" s="1"/>
  <c r="A2849" i="9"/>
  <c r="B2849" i="9"/>
  <c r="A2848" i="9"/>
  <c r="B2848" i="9" s="1"/>
  <c r="A2847" i="9"/>
  <c r="B2847" i="9" s="1"/>
  <c r="A2846" i="9"/>
  <c r="B2846" i="9" s="1"/>
  <c r="A2845" i="9"/>
  <c r="B2845" i="9" s="1"/>
  <c r="A2844" i="9"/>
  <c r="B2844" i="9" s="1"/>
  <c r="A2843" i="9"/>
  <c r="B2843" i="9" s="1"/>
  <c r="A2842" i="9"/>
  <c r="B2842" i="9" s="1"/>
  <c r="A2841" i="9"/>
  <c r="B2841" i="9" s="1"/>
  <c r="A2840" i="9"/>
  <c r="B2840" i="9" s="1"/>
  <c r="A2839" i="9"/>
  <c r="B2839" i="9" s="1"/>
  <c r="A2838" i="9"/>
  <c r="B2838" i="9" s="1"/>
  <c r="A2837" i="9"/>
  <c r="B2837" i="9" s="1"/>
  <c r="A2836" i="9"/>
  <c r="B2836" i="9" s="1"/>
  <c r="A2835" i="9"/>
  <c r="B2835" i="9" s="1"/>
  <c r="A2834" i="9"/>
  <c r="B2834" i="9" s="1"/>
  <c r="A2833" i="9"/>
  <c r="B2833" i="9" s="1"/>
  <c r="A2832" i="9"/>
  <c r="B2832" i="9" s="1"/>
  <c r="A2831" i="9"/>
  <c r="B2831" i="9" s="1"/>
  <c r="A2830" i="9"/>
  <c r="B2830" i="9" s="1"/>
  <c r="A2829" i="9"/>
  <c r="B2829" i="9" s="1"/>
  <c r="A2828" i="9"/>
  <c r="B2828" i="9"/>
  <c r="A2827" i="9"/>
  <c r="B2827" i="9" s="1"/>
  <c r="A2826" i="9"/>
  <c r="B2826" i="9" s="1"/>
  <c r="A2825" i="9"/>
  <c r="B2825" i="9" s="1"/>
  <c r="A2824" i="9"/>
  <c r="B2824" i="9" s="1"/>
  <c r="A2823" i="9"/>
  <c r="B2823" i="9" s="1"/>
  <c r="A2822" i="9"/>
  <c r="B2822" i="9"/>
  <c r="A2821" i="9"/>
  <c r="B2821" i="9" s="1"/>
  <c r="A2820" i="9"/>
  <c r="B2820" i="9" s="1"/>
  <c r="A2819" i="9"/>
  <c r="B2819" i="9" s="1"/>
  <c r="A2818" i="9"/>
  <c r="B2818" i="9" s="1"/>
  <c r="A2817" i="9"/>
  <c r="B2817" i="9" s="1"/>
  <c r="A2816" i="9"/>
  <c r="B2816" i="9" s="1"/>
  <c r="A2815" i="9"/>
  <c r="B2815" i="9" s="1"/>
  <c r="A2814" i="9"/>
  <c r="B2814" i="9" s="1"/>
  <c r="A2813" i="9"/>
  <c r="B2813" i="9" s="1"/>
  <c r="A2812" i="9"/>
  <c r="B2812" i="9" s="1"/>
  <c r="A2811" i="9"/>
  <c r="B2811" i="9" s="1"/>
  <c r="A2810" i="9"/>
  <c r="B2810" i="9" s="1"/>
  <c r="A2809" i="9"/>
  <c r="B2809" i="9" s="1"/>
  <c r="A2808" i="9"/>
  <c r="B2808" i="9"/>
  <c r="A2807" i="9"/>
  <c r="B2807" i="9" s="1"/>
  <c r="A2806" i="9"/>
  <c r="B2806" i="9" s="1"/>
  <c r="A2805" i="9"/>
  <c r="B2805" i="9" s="1"/>
  <c r="A2804" i="9"/>
  <c r="B2804" i="9"/>
  <c r="A2803" i="9"/>
  <c r="B2803" i="9" s="1"/>
  <c r="A2802" i="9"/>
  <c r="B2802" i="9" s="1"/>
  <c r="A2801" i="9"/>
  <c r="B2801" i="9" s="1"/>
  <c r="A2800" i="9"/>
  <c r="B2800" i="9" s="1"/>
  <c r="A2799" i="9"/>
  <c r="B2799" i="9" s="1"/>
  <c r="A2798" i="9"/>
  <c r="B2798" i="9" s="1"/>
  <c r="A2797" i="9"/>
  <c r="B2797" i="9" s="1"/>
  <c r="A2796" i="9"/>
  <c r="B2796" i="9" s="1"/>
  <c r="A2795" i="9"/>
  <c r="B2795" i="9" s="1"/>
  <c r="A2794" i="9"/>
  <c r="B2794" i="9" s="1"/>
  <c r="A2793" i="9"/>
  <c r="B2793" i="9" s="1"/>
  <c r="A2792" i="9"/>
  <c r="B2792" i="9" s="1"/>
  <c r="A2791" i="9"/>
  <c r="B2791" i="9" s="1"/>
  <c r="A2790" i="9"/>
  <c r="B2790" i="9" s="1"/>
  <c r="A2789" i="9"/>
  <c r="B2789" i="9" s="1"/>
  <c r="A2788" i="9"/>
  <c r="B2788" i="9" s="1"/>
  <c r="A2787" i="9"/>
  <c r="B2787" i="9" s="1"/>
  <c r="A2786" i="9"/>
  <c r="B2786" i="9" s="1"/>
  <c r="A2785" i="9"/>
  <c r="B2785" i="9"/>
  <c r="A2784" i="9"/>
  <c r="B2784" i="9" s="1"/>
  <c r="A2783" i="9"/>
  <c r="B2783" i="9" s="1"/>
  <c r="A2782" i="9"/>
  <c r="B2782" i="9" s="1"/>
  <c r="A2781" i="9"/>
  <c r="B2781" i="9" s="1"/>
  <c r="A2780" i="9"/>
  <c r="B2780" i="9" s="1"/>
  <c r="A2779" i="9"/>
  <c r="B2779" i="9" s="1"/>
  <c r="A2778" i="9"/>
  <c r="B2778" i="9" s="1"/>
  <c r="A2777" i="9"/>
  <c r="B2777" i="9" s="1"/>
  <c r="A2776" i="9"/>
  <c r="B2776" i="9" s="1"/>
  <c r="A2775" i="9"/>
  <c r="B2775" i="9" s="1"/>
  <c r="A2774" i="9"/>
  <c r="B2774" i="9" s="1"/>
  <c r="A2773" i="9"/>
  <c r="B2773" i="9" s="1"/>
  <c r="A2772" i="9"/>
  <c r="B2772" i="9" s="1"/>
  <c r="A2771" i="9"/>
  <c r="B2771" i="9" s="1"/>
  <c r="A2770" i="9"/>
  <c r="B2770" i="9" s="1"/>
  <c r="A2769" i="9"/>
  <c r="B2769" i="9" s="1"/>
  <c r="A2768" i="9"/>
  <c r="B2768" i="9" s="1"/>
  <c r="A2767" i="9"/>
  <c r="B2767" i="9" s="1"/>
  <c r="A2766" i="9"/>
  <c r="B2766" i="9" s="1"/>
  <c r="A2765" i="9"/>
  <c r="B2765" i="9" s="1"/>
  <c r="A2764" i="9"/>
  <c r="B2764" i="9" s="1"/>
  <c r="A2763" i="9"/>
  <c r="B2763" i="9"/>
  <c r="A2762" i="9"/>
  <c r="B2762" i="9" s="1"/>
  <c r="A2761" i="9"/>
  <c r="B2761" i="9" s="1"/>
  <c r="A2760" i="9"/>
  <c r="B2760" i="9" s="1"/>
  <c r="A2759" i="9"/>
  <c r="B2759" i="9" s="1"/>
  <c r="A2758" i="9"/>
  <c r="B2758" i="9" s="1"/>
  <c r="A2757" i="9"/>
  <c r="B2757" i="9" s="1"/>
  <c r="A2756" i="9"/>
  <c r="B2756" i="9"/>
  <c r="A2755" i="9"/>
  <c r="B2755" i="9" s="1"/>
  <c r="A2754" i="9"/>
  <c r="B2754" i="9" s="1"/>
  <c r="A2753" i="9"/>
  <c r="B2753" i="9" s="1"/>
  <c r="A2752" i="9"/>
  <c r="B2752" i="9" s="1"/>
  <c r="A2751" i="9"/>
  <c r="B2751" i="9" s="1"/>
  <c r="A2750" i="9"/>
  <c r="B2750" i="9" s="1"/>
  <c r="A2749" i="9"/>
  <c r="B2749" i="9"/>
  <c r="A2748" i="9"/>
  <c r="B2748" i="9" s="1"/>
  <c r="A2747" i="9"/>
  <c r="B2747" i="9" s="1"/>
  <c r="A2746" i="9"/>
  <c r="B2746" i="9" s="1"/>
  <c r="A2745" i="9"/>
  <c r="B2745" i="9" s="1"/>
  <c r="A2744" i="9"/>
  <c r="B2744" i="9" s="1"/>
  <c r="A2743" i="9"/>
  <c r="B2743" i="9" s="1"/>
  <c r="A2742" i="9"/>
  <c r="B2742" i="9" s="1"/>
  <c r="A2741" i="9"/>
  <c r="B2741" i="9" s="1"/>
  <c r="A2740" i="9"/>
  <c r="B2740" i="9" s="1"/>
  <c r="A2739" i="9"/>
  <c r="B2739" i="9" s="1"/>
  <c r="A2738" i="9"/>
  <c r="B2738" i="9" s="1"/>
  <c r="A2737" i="9"/>
  <c r="B2737" i="9" s="1"/>
  <c r="A2736" i="9"/>
  <c r="B2736" i="9" s="1"/>
  <c r="A2735" i="9"/>
  <c r="B2735" i="9" s="1"/>
  <c r="A2734" i="9"/>
  <c r="B2734" i="9" s="1"/>
  <c r="A2733" i="9"/>
  <c r="B2733" i="9" s="1"/>
  <c r="A2732" i="9"/>
  <c r="B2732" i="9" s="1"/>
  <c r="A2731" i="9"/>
  <c r="B2731" i="9" s="1"/>
  <c r="A2730" i="9"/>
  <c r="B2730" i="9" s="1"/>
  <c r="A2729" i="9"/>
  <c r="B2729" i="9" s="1"/>
  <c r="A2728" i="9"/>
  <c r="B2728" i="9" s="1"/>
  <c r="A2727" i="9"/>
  <c r="B2727" i="9"/>
  <c r="A2726" i="9"/>
  <c r="B2726" i="9" s="1"/>
  <c r="A2725" i="9"/>
  <c r="B2725" i="9" s="1"/>
  <c r="A2724" i="9"/>
  <c r="B2724" i="9" s="1"/>
  <c r="A2723" i="9"/>
  <c r="B2723" i="9" s="1"/>
  <c r="A2722" i="9"/>
  <c r="B2722" i="9" s="1"/>
  <c r="A2721" i="9"/>
  <c r="B2721" i="9" s="1"/>
  <c r="A2720" i="9"/>
  <c r="B2720" i="9" s="1"/>
  <c r="A2719" i="9"/>
  <c r="B2719" i="9" s="1"/>
  <c r="A2718" i="9"/>
  <c r="B2718" i="9" s="1"/>
  <c r="A2717" i="9"/>
  <c r="B2717" i="9" s="1"/>
  <c r="A2716" i="9"/>
  <c r="B2716" i="9"/>
  <c r="A2715" i="9"/>
  <c r="B2715" i="9" s="1"/>
  <c r="A2714" i="9"/>
  <c r="B2714" i="9" s="1"/>
  <c r="A2713" i="9"/>
  <c r="B2713" i="9" s="1"/>
  <c r="A2712" i="9"/>
  <c r="B2712" i="9" s="1"/>
  <c r="A2711" i="9"/>
  <c r="B2711" i="9" s="1"/>
  <c r="A2710" i="9"/>
  <c r="B2710" i="9" s="1"/>
  <c r="A2709" i="9"/>
  <c r="B2709" i="9" s="1"/>
  <c r="A2708" i="9"/>
  <c r="B2708" i="9" s="1"/>
  <c r="A2707" i="9"/>
  <c r="B2707" i="9" s="1"/>
  <c r="A2706" i="9"/>
  <c r="B2706" i="9" s="1"/>
  <c r="A2705" i="9"/>
  <c r="B2705" i="9" s="1"/>
  <c r="A2704" i="9"/>
  <c r="B2704" i="9" s="1"/>
  <c r="A2703" i="9"/>
  <c r="B2703" i="9" s="1"/>
  <c r="A2702" i="9"/>
  <c r="B2702" i="9"/>
  <c r="A2701" i="9"/>
  <c r="B2701" i="9" s="1"/>
  <c r="A2700" i="9"/>
  <c r="B2700" i="9" s="1"/>
  <c r="A2699" i="9"/>
  <c r="B2699" i="9" s="1"/>
  <c r="A2698" i="9"/>
  <c r="B2698" i="9" s="1"/>
  <c r="A2697" i="9"/>
  <c r="B2697" i="9" s="1"/>
  <c r="A2696" i="9"/>
  <c r="B2696" i="9" s="1"/>
  <c r="A2695" i="9"/>
  <c r="B2695" i="9" s="1"/>
  <c r="A2694" i="9"/>
  <c r="B2694" i="9" s="1"/>
  <c r="A2693" i="9"/>
  <c r="B2693" i="9" s="1"/>
  <c r="A2692" i="9"/>
  <c r="B2692" i="9" s="1"/>
  <c r="A2691" i="9"/>
  <c r="B2691" i="9" s="1"/>
  <c r="A2690" i="9"/>
  <c r="B2690" i="9" s="1"/>
  <c r="A2689" i="9"/>
  <c r="B2689" i="9" s="1"/>
  <c r="A2688" i="9"/>
  <c r="B2688" i="9" s="1"/>
  <c r="A2687" i="9"/>
  <c r="B2687" i="9" s="1"/>
  <c r="A2686" i="9"/>
  <c r="B2686" i="9" s="1"/>
  <c r="A2685" i="9"/>
  <c r="B2685" i="9" s="1"/>
  <c r="A2684" i="9"/>
  <c r="B2684" i="9" s="1"/>
  <c r="A2683" i="9"/>
  <c r="B2683" i="9" s="1"/>
  <c r="A2682" i="9"/>
  <c r="B2682" i="9" s="1"/>
  <c r="A2681" i="9"/>
  <c r="B2681" i="9" s="1"/>
  <c r="A2680" i="9"/>
  <c r="B2680" i="9" s="1"/>
  <c r="A2679" i="9"/>
  <c r="B2679" i="9" s="1"/>
  <c r="A2678" i="9"/>
  <c r="B2678" i="9" s="1"/>
  <c r="A2677" i="9"/>
  <c r="B2677" i="9"/>
  <c r="A2676" i="9"/>
  <c r="B2676" i="9" s="1"/>
  <c r="A2675" i="9"/>
  <c r="B2675" i="9" s="1"/>
  <c r="A2674" i="9"/>
  <c r="B2674" i="9" s="1"/>
  <c r="A2673" i="9"/>
  <c r="B2673" i="9" s="1"/>
  <c r="A2672" i="9"/>
  <c r="B2672" i="9" s="1"/>
  <c r="A2671" i="9"/>
  <c r="B2671" i="9" s="1"/>
  <c r="A2670" i="9"/>
  <c r="B2670" i="9" s="1"/>
  <c r="A2669" i="9"/>
  <c r="B2669" i="9" s="1"/>
  <c r="A2668" i="9"/>
  <c r="B2668" i="9" s="1"/>
  <c r="A2667" i="9"/>
  <c r="B2667" i="9" s="1"/>
  <c r="A2666" i="9"/>
  <c r="B2666" i="9"/>
  <c r="A2665" i="9"/>
  <c r="B2665" i="9" s="1"/>
  <c r="A2664" i="9"/>
  <c r="B2664" i="9" s="1"/>
  <c r="A2663" i="9"/>
  <c r="B2663" i="9" s="1"/>
  <c r="A2662" i="9"/>
  <c r="B2662" i="9"/>
  <c r="A2661" i="9"/>
  <c r="B2661" i="9" s="1"/>
  <c r="A2660" i="9"/>
  <c r="B2660" i="9" s="1"/>
  <c r="A2659" i="9"/>
  <c r="B2659" i="9" s="1"/>
  <c r="A2658" i="9"/>
  <c r="B2658" i="9" s="1"/>
  <c r="A2657" i="9"/>
  <c r="B2657" i="9" s="1"/>
  <c r="A2656" i="9"/>
  <c r="B2656" i="9" s="1"/>
  <c r="A2655" i="9"/>
  <c r="B2655" i="9" s="1"/>
  <c r="A2654" i="9"/>
  <c r="B2654" i="9" s="1"/>
  <c r="A2653" i="9"/>
  <c r="B2653" i="9" s="1"/>
  <c r="A2652" i="9"/>
  <c r="B2652" i="9" s="1"/>
  <c r="A2651" i="9"/>
  <c r="B2651" i="9" s="1"/>
  <c r="A2650" i="9"/>
  <c r="B2650" i="9" s="1"/>
  <c r="A2649" i="9"/>
  <c r="B2649" i="9" s="1"/>
  <c r="A2648" i="9"/>
  <c r="B2648" i="9"/>
  <c r="A2647" i="9"/>
  <c r="B2647" i="9" s="1"/>
  <c r="A2646" i="9"/>
  <c r="B2646" i="9" s="1"/>
  <c r="A2645" i="9"/>
  <c r="B2645" i="9" s="1"/>
  <c r="A2644" i="9"/>
  <c r="B2644" i="9" s="1"/>
  <c r="A2643" i="9"/>
  <c r="B2643" i="9" s="1"/>
  <c r="A2642" i="9"/>
  <c r="B2642" i="9" s="1"/>
  <c r="A2641" i="9"/>
  <c r="B2641" i="9" s="1"/>
  <c r="A2640" i="9"/>
  <c r="B2640" i="9" s="1"/>
  <c r="A2639" i="9"/>
  <c r="B2639" i="9" s="1"/>
  <c r="A2638" i="9"/>
  <c r="B2638" i="9" s="1"/>
  <c r="A2637" i="9"/>
  <c r="B2637" i="9"/>
  <c r="A2636" i="9"/>
  <c r="B2636" i="9" s="1"/>
  <c r="A2635" i="9"/>
  <c r="B2635" i="9" s="1"/>
  <c r="A2634" i="9"/>
  <c r="B2634" i="9" s="1"/>
  <c r="A2633" i="9"/>
  <c r="B2633" i="9" s="1"/>
  <c r="A2632" i="9"/>
  <c r="B2632" i="9" s="1"/>
  <c r="A2631" i="9"/>
  <c r="B2631" i="9" s="1"/>
  <c r="A2630" i="9"/>
  <c r="B2630" i="9" s="1"/>
  <c r="A2629" i="9"/>
  <c r="B2629" i="9" s="1"/>
  <c r="A2628" i="9"/>
  <c r="B2628" i="9" s="1"/>
  <c r="A2627" i="9"/>
  <c r="B2627" i="9" s="1"/>
  <c r="A2626" i="9"/>
  <c r="B2626" i="9"/>
  <c r="A2625" i="9"/>
  <c r="B2625" i="9" s="1"/>
  <c r="A2624" i="9"/>
  <c r="B2624" i="9" s="1"/>
  <c r="A2623" i="9"/>
  <c r="B2623" i="9" s="1"/>
  <c r="A2622" i="9"/>
  <c r="B2622" i="9" s="1"/>
  <c r="A2621" i="9"/>
  <c r="B2621" i="9" s="1"/>
  <c r="A2620" i="9"/>
  <c r="B2620" i="9" s="1"/>
  <c r="A2619" i="9"/>
  <c r="B2619" i="9"/>
  <c r="A2618" i="9"/>
  <c r="B2618" i="9" s="1"/>
  <c r="A2617" i="9"/>
  <c r="B2617" i="9" s="1"/>
  <c r="A2616" i="9"/>
  <c r="B2616" i="9" s="1"/>
  <c r="A2615" i="9"/>
  <c r="B2615" i="9" s="1"/>
  <c r="A2614" i="9"/>
  <c r="B2614" i="9" s="1"/>
  <c r="A2613" i="9"/>
  <c r="B2613" i="9" s="1"/>
  <c r="A2612" i="9"/>
  <c r="B2612" i="9"/>
  <c r="A2611" i="9"/>
  <c r="B2611" i="9" s="1"/>
  <c r="A2610" i="9"/>
  <c r="B2610" i="9" s="1"/>
  <c r="A2609" i="9"/>
  <c r="B2609" i="9" s="1"/>
  <c r="A2608" i="9"/>
  <c r="B2608" i="9" s="1"/>
  <c r="A2607" i="9"/>
  <c r="B2607" i="9"/>
  <c r="A2606" i="9"/>
  <c r="B2606" i="9" s="1"/>
  <c r="A2605" i="9"/>
  <c r="B2605" i="9" s="1"/>
  <c r="A2604" i="9"/>
  <c r="B2604" i="9" s="1"/>
  <c r="A2603" i="9"/>
  <c r="B2603" i="9" s="1"/>
  <c r="A2602" i="9"/>
  <c r="B2602" i="9" s="1"/>
  <c r="A2601" i="9"/>
  <c r="B2601" i="9" s="1"/>
  <c r="A2600" i="9"/>
  <c r="B2600" i="9" s="1"/>
  <c r="A2599" i="9"/>
  <c r="B2599" i="9" s="1"/>
  <c r="A2598" i="9"/>
  <c r="B2598" i="9" s="1"/>
  <c r="A2597" i="9"/>
  <c r="B2597" i="9" s="1"/>
  <c r="A2596" i="9"/>
  <c r="B2596" i="9" s="1"/>
  <c r="A2595" i="9"/>
  <c r="B2595" i="9" s="1"/>
  <c r="A2594" i="9"/>
  <c r="B2594" i="9" s="1"/>
  <c r="A2593" i="9"/>
  <c r="B2593" i="9" s="1"/>
  <c r="A2592" i="9"/>
  <c r="B2592" i="9" s="1"/>
  <c r="A2591" i="9"/>
  <c r="B2591" i="9" s="1"/>
  <c r="A2590" i="9"/>
  <c r="B2590" i="9" s="1"/>
  <c r="A2589" i="9"/>
  <c r="B2589" i="9" s="1"/>
  <c r="A2588" i="9"/>
  <c r="B2588" i="9" s="1"/>
  <c r="A2587" i="9"/>
  <c r="B2587" i="9" s="1"/>
  <c r="A2586" i="9"/>
  <c r="B2586" i="9" s="1"/>
  <c r="A2585" i="9"/>
  <c r="B2585" i="9" s="1"/>
  <c r="A2584" i="9"/>
  <c r="B2584" i="9" s="1"/>
  <c r="A2583" i="9"/>
  <c r="B2583" i="9" s="1"/>
  <c r="A2582" i="9"/>
  <c r="B2582" i="9" s="1"/>
  <c r="A2581" i="9"/>
  <c r="B2581" i="9" s="1"/>
  <c r="A2580" i="9"/>
  <c r="B2580" i="9" s="1"/>
  <c r="A2579" i="9"/>
  <c r="B2579" i="9" s="1"/>
  <c r="A2578" i="9"/>
  <c r="B2578" i="9" s="1"/>
  <c r="A2577" i="9"/>
  <c r="B2577" i="9"/>
  <c r="A2576" i="9"/>
  <c r="B2576" i="9" s="1"/>
  <c r="A2575" i="9"/>
  <c r="B2575" i="9" s="1"/>
  <c r="A2574" i="9"/>
  <c r="B2574" i="9" s="1"/>
  <c r="A2573" i="9"/>
  <c r="B2573" i="9" s="1"/>
  <c r="A2572" i="9"/>
  <c r="B2572" i="9" s="1"/>
  <c r="A2571" i="9"/>
  <c r="B2571" i="9" s="1"/>
  <c r="A2570" i="9"/>
  <c r="B2570" i="9"/>
  <c r="A2569" i="9"/>
  <c r="B2569" i="9"/>
  <c r="A2568" i="9"/>
  <c r="B2568" i="9" s="1"/>
  <c r="A2567" i="9"/>
  <c r="B2567" i="9"/>
  <c r="A2566" i="9"/>
  <c r="B2566" i="9" s="1"/>
  <c r="A2565" i="9"/>
  <c r="B2565" i="9" s="1"/>
  <c r="A2564" i="9"/>
  <c r="B2564" i="9" s="1"/>
  <c r="A2563" i="9"/>
  <c r="B2563" i="9" s="1"/>
  <c r="A2562" i="9"/>
  <c r="B2562" i="9" s="1"/>
  <c r="A2561" i="9"/>
  <c r="B2561" i="9" s="1"/>
  <c r="A2560" i="9"/>
  <c r="B2560" i="9"/>
  <c r="A2559" i="9"/>
  <c r="B2559" i="9" s="1"/>
  <c r="A2558" i="9"/>
  <c r="B2558" i="9" s="1"/>
  <c r="A2557" i="9"/>
  <c r="B2557" i="9" s="1"/>
  <c r="A2556" i="9"/>
  <c r="B2556" i="9" s="1"/>
  <c r="A2555" i="9"/>
  <c r="B2555" i="9" s="1"/>
  <c r="A2554" i="9"/>
  <c r="B2554" i="9" s="1"/>
  <c r="A2553" i="9"/>
  <c r="B2553" i="9" s="1"/>
  <c r="A2552" i="9"/>
  <c r="B2552" i="9"/>
  <c r="A2551" i="9"/>
  <c r="B2551" i="9" s="1"/>
  <c r="A2550" i="9"/>
  <c r="B2550" i="9" s="1"/>
  <c r="A2549" i="9"/>
  <c r="B2549" i="9" s="1"/>
  <c r="A2548" i="9"/>
  <c r="B2548" i="9" s="1"/>
  <c r="A2547" i="9"/>
  <c r="B2547" i="9"/>
  <c r="A2546" i="9"/>
  <c r="B2546" i="9" s="1"/>
  <c r="A2545" i="9"/>
  <c r="B2545" i="9" s="1"/>
  <c r="A2544" i="9"/>
  <c r="B2544" i="9" s="1"/>
  <c r="A2543" i="9"/>
  <c r="B2543" i="9"/>
  <c r="A2542" i="9"/>
  <c r="B2542" i="9"/>
  <c r="A2541" i="9"/>
  <c r="B2541" i="9" s="1"/>
  <c r="A2540" i="9"/>
  <c r="B2540" i="9" s="1"/>
  <c r="A2539" i="9"/>
  <c r="B2539" i="9" s="1"/>
  <c r="A2538" i="9"/>
  <c r="B2538" i="9" s="1"/>
  <c r="A2537" i="9"/>
  <c r="B2537" i="9" s="1"/>
  <c r="A2536" i="9"/>
  <c r="B2536" i="9" s="1"/>
  <c r="A2535" i="9"/>
  <c r="B2535" i="9" s="1"/>
  <c r="A2534" i="9"/>
  <c r="B2534" i="9"/>
  <c r="A2533" i="9"/>
  <c r="B2533" i="9" s="1"/>
  <c r="A2532" i="9"/>
  <c r="B2532" i="9" s="1"/>
  <c r="A2531" i="9"/>
  <c r="B2531" i="9" s="1"/>
  <c r="A2530" i="9"/>
  <c r="B2530" i="9" s="1"/>
  <c r="A2529" i="9"/>
  <c r="B2529" i="9" s="1"/>
  <c r="A2528" i="9"/>
  <c r="B2528" i="9" s="1"/>
  <c r="A2527" i="9"/>
  <c r="B2527" i="9"/>
  <c r="A2526" i="9"/>
  <c r="B2526" i="9" s="1"/>
  <c r="A2525" i="9"/>
  <c r="B2525" i="9" s="1"/>
  <c r="A2524" i="9"/>
  <c r="B2524" i="9" s="1"/>
  <c r="A2523" i="9"/>
  <c r="B2523" i="9" s="1"/>
  <c r="A2522" i="9"/>
  <c r="B2522" i="9" s="1"/>
  <c r="A2521" i="9"/>
  <c r="B2521" i="9" s="1"/>
  <c r="A2520" i="9"/>
  <c r="B2520" i="9" s="1"/>
  <c r="A2519" i="9"/>
  <c r="B2519" i="9" s="1"/>
  <c r="A2518" i="9"/>
  <c r="B2518" i="9" s="1"/>
  <c r="A2517" i="9"/>
  <c r="B2517" i="9" s="1"/>
  <c r="A2516" i="9"/>
  <c r="B2516" i="9" s="1"/>
  <c r="A2515" i="9"/>
  <c r="B2515" i="9" s="1"/>
  <c r="A2514" i="9"/>
  <c r="B2514" i="9" s="1"/>
  <c r="A2513" i="9"/>
  <c r="B2513" i="9" s="1"/>
  <c r="A2512" i="9"/>
  <c r="B2512" i="9" s="1"/>
  <c r="A2511" i="9"/>
  <c r="B2511" i="9" s="1"/>
  <c r="A2510" i="9"/>
  <c r="B2510" i="9" s="1"/>
  <c r="A2509" i="9"/>
  <c r="B2509" i="9" s="1"/>
  <c r="A2508" i="9"/>
  <c r="B2508" i="9" s="1"/>
  <c r="A2507" i="9"/>
  <c r="B2507" i="9" s="1"/>
  <c r="A2506" i="9"/>
  <c r="B2506" i="9" s="1"/>
  <c r="A2505" i="9"/>
  <c r="B2505" i="9"/>
  <c r="A2504" i="9"/>
  <c r="B2504" i="9" s="1"/>
  <c r="A2503" i="9"/>
  <c r="B2503" i="9" s="1"/>
  <c r="A2502" i="9"/>
  <c r="B2502" i="9" s="1"/>
  <c r="A2501" i="9"/>
  <c r="B2501" i="9" s="1"/>
  <c r="A2500" i="9"/>
  <c r="B2500" i="9" s="1"/>
  <c r="A2499" i="9"/>
  <c r="B2499" i="9" s="1"/>
  <c r="A2498" i="9"/>
  <c r="B2498" i="9" s="1"/>
  <c r="A2497" i="9"/>
  <c r="B2497" i="9" s="1"/>
  <c r="A2496" i="9"/>
  <c r="B2496" i="9" s="1"/>
  <c r="A2495" i="9"/>
  <c r="B2495" i="9" s="1"/>
  <c r="A2494" i="9"/>
  <c r="B2494" i="9"/>
  <c r="A2493" i="9"/>
  <c r="B2493" i="9" s="1"/>
  <c r="A2492" i="9"/>
  <c r="B2492" i="9" s="1"/>
  <c r="A2491" i="9"/>
  <c r="B2491" i="9" s="1"/>
  <c r="A2490" i="9"/>
  <c r="B2490" i="9" s="1"/>
  <c r="A2489" i="9"/>
  <c r="B2489" i="9" s="1"/>
  <c r="A2488" i="9"/>
  <c r="B2488" i="9" s="1"/>
  <c r="A2487" i="9"/>
  <c r="B2487" i="9" s="1"/>
  <c r="A2486" i="9"/>
  <c r="B2486" i="9" s="1"/>
  <c r="A2485" i="9"/>
  <c r="B2485" i="9" s="1"/>
  <c r="A2484" i="9"/>
  <c r="B2484" i="9" s="1"/>
  <c r="A2483" i="9"/>
  <c r="B2483" i="9" s="1"/>
  <c r="A2482" i="9"/>
  <c r="B2482" i="9" s="1"/>
  <c r="A2481" i="9"/>
  <c r="B2481" i="9" s="1"/>
  <c r="A2480" i="9"/>
  <c r="B2480" i="9"/>
  <c r="A2479" i="9"/>
  <c r="B2479" i="9" s="1"/>
  <c r="A2478" i="9"/>
  <c r="B2478" i="9" s="1"/>
  <c r="A2477" i="9"/>
  <c r="B2477" i="9" s="1"/>
  <c r="A2476" i="9"/>
  <c r="B2476" i="9"/>
  <c r="A2475" i="9"/>
  <c r="B2475" i="9" s="1"/>
  <c r="A2474" i="9"/>
  <c r="B2474" i="9" s="1"/>
  <c r="A2473" i="9"/>
  <c r="B2473" i="9" s="1"/>
  <c r="A2472" i="9"/>
  <c r="B2472" i="9" s="1"/>
  <c r="A2471" i="9"/>
  <c r="B2471" i="9" s="1"/>
  <c r="A2470" i="9"/>
  <c r="B2470" i="9" s="1"/>
  <c r="A2469" i="9"/>
  <c r="B2469" i="9" s="1"/>
  <c r="A2468" i="9"/>
  <c r="B2468" i="9" s="1"/>
  <c r="A2467" i="9"/>
  <c r="B2467" i="9" s="1"/>
  <c r="A2466" i="9"/>
  <c r="B2466" i="9" s="1"/>
  <c r="A2465" i="9"/>
  <c r="B2465" i="9" s="1"/>
  <c r="A2464" i="9"/>
  <c r="B2464" i="9" s="1"/>
  <c r="A2463" i="9"/>
  <c r="B2463" i="9" s="1"/>
  <c r="A2462" i="9"/>
  <c r="B2462" i="9"/>
  <c r="A2461" i="9"/>
  <c r="B2461" i="9" s="1"/>
  <c r="A2460" i="9"/>
  <c r="B2460" i="9" s="1"/>
  <c r="A2459" i="9"/>
  <c r="B2459" i="9" s="1"/>
  <c r="A2458" i="9"/>
  <c r="B2458" i="9"/>
  <c r="A2457" i="9"/>
  <c r="B2457" i="9" s="1"/>
  <c r="A2456" i="9"/>
  <c r="B2456" i="9" s="1"/>
  <c r="A2455" i="9"/>
  <c r="B2455" i="9"/>
  <c r="A2454" i="9"/>
  <c r="B2454" i="9" s="1"/>
  <c r="A2453" i="9"/>
  <c r="B2453" i="9" s="1"/>
  <c r="A2452" i="9"/>
  <c r="B2452" i="9" s="1"/>
  <c r="A2451" i="9"/>
  <c r="B2451" i="9"/>
  <c r="A2450" i="9"/>
  <c r="B2450" i="9" s="1"/>
  <c r="A2449" i="9"/>
  <c r="B2449" i="9" s="1"/>
  <c r="A2448" i="9"/>
  <c r="B2448" i="9" s="1"/>
  <c r="A2447" i="9"/>
  <c r="B2447" i="9" s="1"/>
  <c r="A2446" i="9"/>
  <c r="B2446" i="9" s="1"/>
  <c r="A2445" i="9"/>
  <c r="B2445" i="9" s="1"/>
  <c r="A2444" i="9"/>
  <c r="B2444" i="9" s="1"/>
  <c r="A2443" i="9"/>
  <c r="B2443" i="9" s="1"/>
  <c r="A2442" i="9"/>
  <c r="B2442" i="9" s="1"/>
  <c r="A2441" i="9"/>
  <c r="B2441" i="9" s="1"/>
  <c r="A2440" i="9"/>
  <c r="B2440" i="9" s="1"/>
  <c r="A2439" i="9"/>
  <c r="B2439" i="9" s="1"/>
  <c r="A2438" i="9"/>
  <c r="B2438" i="9" s="1"/>
  <c r="A2437" i="9"/>
  <c r="B2437" i="9"/>
  <c r="A2436" i="9"/>
  <c r="B2436" i="9" s="1"/>
  <c r="A2435" i="9"/>
  <c r="B2435" i="9" s="1"/>
  <c r="A2434" i="9"/>
  <c r="B2434" i="9" s="1"/>
  <c r="A2433" i="9"/>
  <c r="B2433" i="9"/>
  <c r="A2432" i="9"/>
  <c r="B2432" i="9" s="1"/>
  <c r="A2431" i="9"/>
  <c r="B2431" i="9" s="1"/>
  <c r="A2430" i="9"/>
  <c r="B2430" i="9" s="1"/>
  <c r="A2429" i="9"/>
  <c r="B2429" i="9" s="1"/>
  <c r="A2428" i="9"/>
  <c r="B2428" i="9" s="1"/>
  <c r="A2427" i="9"/>
  <c r="B2427" i="9" s="1"/>
  <c r="A2426" i="9"/>
  <c r="B2426" i="9"/>
  <c r="A2425" i="9"/>
  <c r="B2425" i="9" s="1"/>
  <c r="A2424" i="9"/>
  <c r="B2424" i="9" s="1"/>
  <c r="A2423" i="9"/>
  <c r="B2423" i="9" s="1"/>
  <c r="A2422" i="9"/>
  <c r="B2422" i="9" s="1"/>
  <c r="A2421" i="9"/>
  <c r="B2421" i="9" s="1"/>
  <c r="A2420" i="9"/>
  <c r="B2420" i="9" s="1"/>
  <c r="A2419" i="9"/>
  <c r="B2419" i="9"/>
  <c r="A2418" i="9"/>
  <c r="B2418" i="9" s="1"/>
  <c r="A2417" i="9"/>
  <c r="B2417" i="9" s="1"/>
  <c r="A2416" i="9"/>
  <c r="B2416" i="9" s="1"/>
  <c r="A2415" i="9"/>
  <c r="B2415" i="9" s="1"/>
  <c r="A2414" i="9"/>
  <c r="B2414" i="9" s="1"/>
  <c r="A2413" i="9"/>
  <c r="B2413" i="9" s="1"/>
  <c r="A2412" i="9"/>
  <c r="B2412" i="9" s="1"/>
  <c r="A2411" i="9"/>
  <c r="B2411" i="9" s="1"/>
  <c r="A2410" i="9"/>
  <c r="B2410" i="9" s="1"/>
  <c r="A2409" i="9"/>
  <c r="B2409" i="9" s="1"/>
  <c r="A2408" i="9"/>
  <c r="B2408" i="9" s="1"/>
  <c r="A2407" i="9"/>
  <c r="B2407" i="9" s="1"/>
  <c r="A2406" i="9"/>
  <c r="B2406" i="9" s="1"/>
  <c r="A2405" i="9"/>
  <c r="B2405" i="9" s="1"/>
  <c r="A2404" i="9"/>
  <c r="B2404" i="9" s="1"/>
  <c r="A2403" i="9"/>
  <c r="B2403" i="9" s="1"/>
  <c r="A2402" i="9"/>
  <c r="B2402" i="9" s="1"/>
  <c r="A2401" i="9"/>
  <c r="B2401" i="9" s="1"/>
  <c r="A2400" i="9"/>
  <c r="B2400" i="9" s="1"/>
  <c r="A2399" i="9"/>
  <c r="B2399" i="9" s="1"/>
  <c r="A2398" i="9"/>
  <c r="B2398" i="9" s="1"/>
  <c r="A2397" i="9"/>
  <c r="B2397" i="9" s="1"/>
  <c r="A2396" i="9"/>
  <c r="B2396" i="9" s="1"/>
  <c r="A2395" i="9"/>
  <c r="B2395" i="9" s="1"/>
  <c r="A2394" i="9"/>
  <c r="B2394" i="9" s="1"/>
  <c r="A2393" i="9"/>
  <c r="B2393" i="9" s="1"/>
  <c r="A2392" i="9"/>
  <c r="B2392" i="9" s="1"/>
  <c r="A2391" i="9"/>
  <c r="B2391" i="9" s="1"/>
  <c r="A2390" i="9"/>
  <c r="B2390" i="9" s="1"/>
  <c r="A2389" i="9"/>
  <c r="B2389" i="9" s="1"/>
  <c r="A2388" i="9"/>
  <c r="B2388" i="9" s="1"/>
  <c r="A2387" i="9"/>
  <c r="B2387" i="9" s="1"/>
  <c r="A2386" i="9"/>
  <c r="B2386" i="9" s="1"/>
  <c r="A2385" i="9"/>
  <c r="B2385" i="9" s="1"/>
  <c r="A2384" i="9"/>
  <c r="B2384" i="9" s="1"/>
  <c r="A2383" i="9"/>
  <c r="B2383" i="9" s="1"/>
  <c r="A2382" i="9"/>
  <c r="B2382" i="9" s="1"/>
  <c r="A2381" i="9"/>
  <c r="B2381" i="9" s="1"/>
  <c r="A2380" i="9"/>
  <c r="B2380" i="9" s="1"/>
  <c r="A2379" i="9"/>
  <c r="B2379" i="9" s="1"/>
  <c r="A2378" i="9"/>
  <c r="B2378" i="9" s="1"/>
  <c r="A2377" i="9"/>
  <c r="B2377" i="9" s="1"/>
  <c r="A2376" i="9"/>
  <c r="B2376" i="9" s="1"/>
  <c r="A2375" i="9"/>
  <c r="B2375" i="9" s="1"/>
  <c r="A2374" i="9"/>
  <c r="B2374" i="9" s="1"/>
  <c r="A2373" i="9"/>
  <c r="B2373" i="9" s="1"/>
  <c r="A2372" i="9"/>
  <c r="B2372" i="9" s="1"/>
  <c r="A2371" i="9"/>
  <c r="B2371" i="9" s="1"/>
  <c r="A2370" i="9"/>
  <c r="B2370" i="9" s="1"/>
  <c r="A2369" i="9"/>
  <c r="A2368" i="9"/>
  <c r="A2367" i="9"/>
  <c r="A2366" i="9"/>
  <c r="A2365" i="9"/>
  <c r="A2364" i="9"/>
  <c r="A2363" i="9"/>
  <c r="A2362" i="9"/>
  <c r="A2361" i="9"/>
  <c r="A2360" i="9"/>
  <c r="A2359" i="9"/>
  <c r="A2358" i="9"/>
  <c r="A2357" i="9"/>
  <c r="A2356" i="9"/>
  <c r="A2355" i="9"/>
  <c r="A2354" i="9"/>
  <c r="A2353" i="9"/>
  <c r="A2352" i="9"/>
  <c r="A2351" i="9"/>
  <c r="A2350" i="9"/>
  <c r="A2349" i="9"/>
  <c r="A2348" i="9"/>
  <c r="A2347" i="9"/>
  <c r="A2346" i="9"/>
  <c r="A2345" i="9"/>
  <c r="A2344" i="9"/>
  <c r="A2343" i="9"/>
  <c r="A2342" i="9"/>
  <c r="A2341" i="9"/>
  <c r="A2340" i="9"/>
  <c r="A2339" i="9"/>
  <c r="A2338" i="9"/>
  <c r="A2337" i="9"/>
  <c r="A2336" i="9"/>
  <c r="A2335" i="9"/>
  <c r="A2334" i="9"/>
  <c r="A2333" i="9"/>
  <c r="A2332" i="9"/>
  <c r="A2331" i="9"/>
  <c r="A2330" i="9"/>
  <c r="A2329" i="9"/>
  <c r="A2328" i="9"/>
  <c r="A2327" i="9"/>
  <c r="A2326" i="9"/>
  <c r="A2325" i="9"/>
  <c r="A2324" i="9"/>
  <c r="A2323" i="9"/>
  <c r="A2322" i="9"/>
  <c r="A2321" i="9"/>
  <c r="A2320" i="9"/>
  <c r="A2319" i="9"/>
  <c r="A2318" i="9"/>
  <c r="A2317" i="9"/>
  <c r="A2316" i="9"/>
  <c r="A2315" i="9"/>
  <c r="A2314" i="9"/>
  <c r="A2313" i="9"/>
  <c r="A2312" i="9"/>
  <c r="A2311" i="9"/>
  <c r="A2310" i="9"/>
  <c r="A2309" i="9"/>
  <c r="A2308" i="9"/>
  <c r="A2307" i="9"/>
  <c r="A2306" i="9"/>
  <c r="A2305" i="9"/>
  <c r="A2304" i="9"/>
  <c r="A2303" i="9"/>
  <c r="A2302" i="9"/>
  <c r="A2301" i="9"/>
  <c r="A2300" i="9"/>
  <c r="A2299" i="9"/>
  <c r="A2298" i="9"/>
  <c r="A2297" i="9"/>
  <c r="A2296" i="9"/>
  <c r="A2295" i="9"/>
  <c r="A2294" i="9"/>
  <c r="A2293" i="9"/>
  <c r="A2292" i="9"/>
  <c r="A2291" i="9"/>
  <c r="A2290" i="9"/>
  <c r="A2289" i="9"/>
  <c r="A2288" i="9"/>
  <c r="A2287" i="9"/>
  <c r="A2286" i="9"/>
  <c r="A2285" i="9"/>
  <c r="A2284" i="9"/>
  <c r="A2283" i="9"/>
  <c r="A2282" i="9"/>
  <c r="A2281" i="9"/>
  <c r="A2280" i="9"/>
  <c r="A2279" i="9"/>
  <c r="A2278" i="9"/>
  <c r="A2277" i="9"/>
  <c r="A2276" i="9"/>
  <c r="A2275" i="9"/>
  <c r="A2274" i="9"/>
  <c r="A2273" i="9"/>
  <c r="A2272" i="9"/>
  <c r="A2271" i="9"/>
  <c r="A2270" i="9"/>
  <c r="A2269" i="9"/>
  <c r="A2268" i="9"/>
  <c r="A2267" i="9"/>
  <c r="A2266" i="9"/>
  <c r="A2265" i="9"/>
  <c r="A2264" i="9"/>
  <c r="A2263" i="9"/>
  <c r="A2262" i="9"/>
  <c r="A2261" i="9"/>
  <c r="A2260" i="9"/>
  <c r="A2259" i="9"/>
  <c r="A2258" i="9"/>
  <c r="A2257" i="9"/>
  <c r="A2256" i="9"/>
  <c r="A2255" i="9"/>
  <c r="A2254" i="9"/>
  <c r="A2253" i="9"/>
  <c r="A2252" i="9"/>
  <c r="A2251" i="9"/>
  <c r="A2250" i="9"/>
  <c r="A2249" i="9"/>
  <c r="A2248" i="9"/>
  <c r="A2247" i="9"/>
  <c r="A2246" i="9"/>
  <c r="A2245" i="9"/>
  <c r="A2244" i="9"/>
  <c r="A2243" i="9"/>
  <c r="A2242" i="9"/>
  <c r="A2241" i="9"/>
  <c r="A2240" i="9"/>
  <c r="A2239" i="9"/>
  <c r="A2238" i="9"/>
  <c r="A2237" i="9"/>
  <c r="A2236" i="9"/>
  <c r="A2235" i="9"/>
  <c r="A2234" i="9"/>
  <c r="A2233" i="9"/>
  <c r="A2232" i="9"/>
  <c r="A2231" i="9"/>
  <c r="A2230" i="9"/>
  <c r="A2229" i="9"/>
  <c r="A2228" i="9"/>
  <c r="A2227" i="9"/>
  <c r="A2226" i="9"/>
  <c r="A2225" i="9"/>
  <c r="A2224" i="9"/>
  <c r="A2223" i="9"/>
  <c r="A2222" i="9"/>
  <c r="A2221" i="9"/>
  <c r="A2220" i="9"/>
  <c r="A2219" i="9"/>
  <c r="A2218" i="9"/>
  <c r="A2217" i="9"/>
  <c r="A2216" i="9"/>
  <c r="A2215" i="9"/>
  <c r="A2214" i="9"/>
  <c r="A2213" i="9"/>
  <c r="A2212" i="9"/>
  <c r="A2211" i="9"/>
  <c r="A2210" i="9"/>
  <c r="A2209" i="9"/>
  <c r="A2208" i="9"/>
  <c r="A2207" i="9"/>
  <c r="A2206" i="9"/>
  <c r="A2205" i="9"/>
  <c r="A2204" i="9"/>
  <c r="A2203" i="9"/>
  <c r="A2202" i="9"/>
  <c r="A2201" i="9"/>
  <c r="A2200" i="9"/>
  <c r="A2199" i="9"/>
  <c r="A2198" i="9"/>
  <c r="A2197" i="9"/>
  <c r="A2196" i="9"/>
  <c r="A2195" i="9"/>
  <c r="A2194" i="9"/>
  <c r="A2193" i="9"/>
  <c r="A2192" i="9"/>
  <c r="A2191" i="9"/>
  <c r="A2190" i="9"/>
  <c r="A2189" i="9"/>
  <c r="A2188" i="9"/>
  <c r="A2187" i="9"/>
  <c r="A2186" i="9"/>
  <c r="A2185" i="9"/>
  <c r="A2184" i="9"/>
  <c r="A2183" i="9"/>
  <c r="A2182" i="9"/>
  <c r="A2181" i="9"/>
  <c r="A2180" i="9"/>
  <c r="A2179" i="9"/>
  <c r="A2178" i="9"/>
  <c r="A2177" i="9"/>
  <c r="A2176" i="9"/>
  <c r="A2175" i="9"/>
  <c r="A2174" i="9"/>
  <c r="A2173" i="9"/>
  <c r="A2172" i="9"/>
  <c r="A2171" i="9"/>
  <c r="A2170" i="9"/>
  <c r="A2169" i="9"/>
  <c r="A2168" i="9"/>
  <c r="A2167" i="9"/>
  <c r="A2166" i="9"/>
  <c r="A2165" i="9"/>
  <c r="A2164" i="9"/>
  <c r="A2163" i="9"/>
  <c r="A2162" i="9"/>
  <c r="A2161" i="9"/>
  <c r="A2160" i="9"/>
  <c r="A2159" i="9"/>
  <c r="A2158" i="9"/>
  <c r="A2157" i="9"/>
  <c r="A2156" i="9"/>
  <c r="A2155" i="9"/>
  <c r="A2154" i="9"/>
  <c r="A2153" i="9"/>
  <c r="A2152" i="9"/>
  <c r="A2151" i="9"/>
  <c r="A2150" i="9"/>
  <c r="A2149" i="9"/>
  <c r="A2148" i="9"/>
  <c r="A2147" i="9"/>
  <c r="A2146" i="9"/>
  <c r="A2145" i="9"/>
  <c r="A2144" i="9"/>
  <c r="A2143" i="9"/>
  <c r="A2142" i="9"/>
  <c r="A2141" i="9"/>
  <c r="A2140" i="9"/>
  <c r="A2139" i="9"/>
  <c r="A2138" i="9"/>
  <c r="A2137" i="9"/>
  <c r="A2136" i="9"/>
  <c r="A2135" i="9"/>
  <c r="A2134" i="9"/>
  <c r="A2133" i="9"/>
  <c r="A2132" i="9"/>
  <c r="A2131" i="9"/>
  <c r="A2130" i="9"/>
  <c r="A2129" i="9"/>
  <c r="A2128" i="9"/>
  <c r="A2127" i="9"/>
  <c r="A2126" i="9"/>
  <c r="A2125" i="9"/>
  <c r="A2124" i="9"/>
  <c r="A2123" i="9"/>
  <c r="A2122" i="9"/>
  <c r="A2121" i="9"/>
  <c r="A2120" i="9"/>
  <c r="A2119" i="9"/>
  <c r="A2118" i="9"/>
  <c r="A2117" i="9"/>
  <c r="A2116" i="9"/>
  <c r="A2115" i="9"/>
  <c r="A2114" i="9"/>
  <c r="A2113" i="9"/>
  <c r="A2112" i="9"/>
  <c r="A2111" i="9"/>
  <c r="A2110" i="9"/>
  <c r="A2109" i="9"/>
  <c r="A2108" i="9"/>
  <c r="A2107" i="9"/>
  <c r="A2106" i="9"/>
  <c r="A2105" i="9"/>
  <c r="A2104" i="9"/>
  <c r="A2103" i="9"/>
  <c r="A2102" i="9"/>
  <c r="A2101" i="9"/>
  <c r="A2100" i="9"/>
  <c r="A2099" i="9"/>
  <c r="A2098" i="9"/>
  <c r="A2097" i="9"/>
  <c r="A2096" i="9"/>
  <c r="A2095" i="9"/>
  <c r="A2094" i="9"/>
  <c r="A2093" i="9"/>
  <c r="A2092" i="9"/>
  <c r="A2091" i="9"/>
  <c r="A2090" i="9"/>
  <c r="A2089" i="9"/>
  <c r="A2088" i="9"/>
  <c r="A2087" i="9"/>
  <c r="A2086" i="9"/>
  <c r="A2085" i="9"/>
  <c r="A2084" i="9"/>
  <c r="A2083" i="9"/>
  <c r="A2082" i="9"/>
  <c r="A2081" i="9"/>
  <c r="A2080" i="9"/>
  <c r="A2079" i="9"/>
  <c r="A2078" i="9"/>
  <c r="A2077" i="9"/>
  <c r="A2076" i="9"/>
  <c r="A2075" i="9"/>
  <c r="A2074" i="9"/>
  <c r="A2073" i="9"/>
  <c r="A2072" i="9"/>
  <c r="A2071" i="9"/>
  <c r="A2070" i="9"/>
  <c r="A2069" i="9"/>
  <c r="A2068" i="9"/>
  <c r="A2067" i="9"/>
  <c r="A2066" i="9"/>
  <c r="A2065" i="9"/>
  <c r="A2064" i="9"/>
  <c r="A2063" i="9"/>
  <c r="A2062" i="9"/>
  <c r="A2061" i="9"/>
  <c r="A2060" i="9"/>
  <c r="A2059" i="9"/>
  <c r="A2058" i="9"/>
  <c r="A2057" i="9"/>
  <c r="A2056" i="9"/>
  <c r="A2055" i="9"/>
  <c r="A2054" i="9"/>
  <c r="A2053" i="9"/>
  <c r="A2052" i="9"/>
  <c r="A2051" i="9"/>
  <c r="A2050" i="9"/>
  <c r="A2049" i="9"/>
  <c r="A2048" i="9"/>
  <c r="A2047" i="9"/>
  <c r="A2046" i="9"/>
  <c r="A2045" i="9"/>
  <c r="A2044" i="9"/>
  <c r="A2043" i="9"/>
  <c r="A2042" i="9"/>
  <c r="A2041" i="9"/>
  <c r="A2040" i="9"/>
  <c r="A2039" i="9"/>
  <c r="A2038" i="9"/>
  <c r="A2037" i="9"/>
  <c r="A2036" i="9"/>
  <c r="A2035" i="9"/>
  <c r="A2034" i="9"/>
  <c r="A2033" i="9"/>
  <c r="A2032" i="9"/>
  <c r="A2031" i="9"/>
  <c r="A2030" i="9"/>
  <c r="A2029" i="9"/>
  <c r="A2028" i="9"/>
  <c r="A2027" i="9"/>
  <c r="A2026" i="9"/>
  <c r="A2025" i="9"/>
  <c r="A2024" i="9"/>
  <c r="A2023" i="9"/>
  <c r="A2022" i="9"/>
  <c r="A2021" i="9"/>
  <c r="A2020" i="9"/>
  <c r="A2019" i="9"/>
  <c r="A2018" i="9"/>
  <c r="A2017" i="9"/>
  <c r="A2016" i="9"/>
  <c r="A2015" i="9"/>
  <c r="A2014" i="9"/>
  <c r="A2013" i="9"/>
  <c r="A2012" i="9"/>
  <c r="A2011" i="9"/>
  <c r="A2010" i="9"/>
  <c r="A2009" i="9"/>
  <c r="A2008" i="9"/>
  <c r="A2007" i="9"/>
  <c r="A2006" i="9"/>
  <c r="A2005" i="9"/>
  <c r="A2004" i="9"/>
  <c r="A2003" i="9"/>
  <c r="A2002" i="9"/>
  <c r="A2001" i="9"/>
  <c r="A2000" i="9"/>
  <c r="A1999" i="9"/>
  <c r="A1998" i="9"/>
  <c r="A1997" i="9"/>
  <c r="A1996" i="9"/>
  <c r="A1995" i="9"/>
  <c r="A1994" i="9"/>
  <c r="A1993" i="9"/>
  <c r="A1992" i="9"/>
  <c r="A1991" i="9"/>
  <c r="A1990" i="9"/>
  <c r="A1989" i="9"/>
  <c r="A1988" i="9"/>
  <c r="A1987" i="9"/>
  <c r="A1986" i="9"/>
  <c r="A1985" i="9"/>
  <c r="A1984" i="9"/>
  <c r="A1983" i="9"/>
  <c r="A1982" i="9"/>
  <c r="A1981" i="9"/>
  <c r="A1980" i="9"/>
  <c r="A1979" i="9"/>
  <c r="A1978" i="9"/>
  <c r="A1977" i="9"/>
  <c r="A1976" i="9"/>
  <c r="A1975" i="9"/>
  <c r="A1974" i="9"/>
  <c r="A1973" i="9"/>
  <c r="A1972" i="9"/>
  <c r="A1971" i="9"/>
  <c r="A1970" i="9"/>
  <c r="A1969" i="9"/>
  <c r="A1968" i="9"/>
  <c r="A1967" i="9"/>
  <c r="A1966" i="9"/>
  <c r="A1965" i="9"/>
  <c r="A1964" i="9"/>
  <c r="A1963" i="9"/>
  <c r="A1962" i="9"/>
  <c r="A1961" i="9"/>
  <c r="A1960" i="9"/>
  <c r="A1959" i="9"/>
  <c r="A1958" i="9"/>
  <c r="A1957" i="9"/>
  <c r="A1956" i="9"/>
  <c r="A1955" i="9"/>
  <c r="A1954" i="9"/>
  <c r="A1953" i="9"/>
  <c r="A1952" i="9"/>
  <c r="A1951" i="9"/>
  <c r="A1950" i="9"/>
  <c r="A1949" i="9"/>
  <c r="A1948" i="9"/>
  <c r="A1947" i="9"/>
  <c r="A1946" i="9"/>
  <c r="A1945" i="9"/>
  <c r="A1944" i="9"/>
  <c r="A1943" i="9"/>
  <c r="A1942" i="9"/>
  <c r="A1941" i="9"/>
  <c r="A1940" i="9"/>
  <c r="A1939" i="9"/>
  <c r="A1938" i="9"/>
  <c r="A1937" i="9"/>
  <c r="A1936" i="9"/>
  <c r="A1935" i="9"/>
  <c r="A1934" i="9"/>
  <c r="A1933" i="9"/>
  <c r="A1932" i="9"/>
  <c r="A1931" i="9"/>
  <c r="A1930" i="9"/>
  <c r="A1929" i="9"/>
  <c r="A1928" i="9"/>
  <c r="A1927" i="9"/>
  <c r="A1926" i="9"/>
  <c r="A1925" i="9"/>
  <c r="A1924" i="9"/>
  <c r="A1923" i="9"/>
  <c r="A1922" i="9"/>
  <c r="A1921" i="9"/>
  <c r="A1920" i="9"/>
  <c r="A1919" i="9"/>
  <c r="A1918" i="9"/>
  <c r="A1917" i="9"/>
  <c r="A1916" i="9"/>
  <c r="A1915" i="9"/>
  <c r="A1914" i="9"/>
  <c r="A1913" i="9"/>
  <c r="A1912" i="9"/>
  <c r="A1911" i="9"/>
  <c r="A1910" i="9"/>
  <c r="A1909" i="9"/>
  <c r="A1908" i="9"/>
  <c r="A1907" i="9"/>
  <c r="A1906" i="9"/>
  <c r="A1905" i="9"/>
  <c r="A1904" i="9"/>
  <c r="A1903" i="9"/>
  <c r="A1902" i="9"/>
  <c r="A1901" i="9"/>
  <c r="A1900" i="9"/>
  <c r="A1899" i="9"/>
  <c r="A1898" i="9"/>
  <c r="A1897" i="9"/>
  <c r="A1896" i="9"/>
  <c r="A1895" i="9"/>
  <c r="A1894" i="9"/>
  <c r="A1893" i="9"/>
  <c r="A1892" i="9"/>
  <c r="A1891" i="9"/>
  <c r="A1890" i="9"/>
  <c r="A1889" i="9"/>
  <c r="A1888" i="9"/>
  <c r="A1887" i="9"/>
  <c r="A1886" i="9"/>
  <c r="A1885" i="9"/>
  <c r="A1884" i="9"/>
  <c r="A1883" i="9"/>
  <c r="A1882" i="9"/>
  <c r="A1881" i="9"/>
  <c r="A1880" i="9"/>
  <c r="A1879" i="9"/>
  <c r="A1878" i="9"/>
  <c r="A1877" i="9"/>
  <c r="A1876" i="9"/>
  <c r="A1875" i="9"/>
  <c r="A1874" i="9"/>
  <c r="A1873" i="9"/>
  <c r="A1872" i="9"/>
  <c r="A1871" i="9"/>
  <c r="A1870" i="9"/>
  <c r="A1869" i="9"/>
  <c r="A1868" i="9"/>
  <c r="A1867" i="9"/>
  <c r="A1866" i="9"/>
  <c r="A1865" i="9"/>
  <c r="A1864" i="9"/>
  <c r="A1863" i="9"/>
  <c r="A1862" i="9"/>
  <c r="A1861" i="9"/>
  <c r="A1860" i="9"/>
  <c r="A1859" i="9"/>
  <c r="A1858" i="9"/>
  <c r="A1857" i="9"/>
  <c r="A1856" i="9"/>
  <c r="A1855" i="9"/>
  <c r="A1854" i="9"/>
  <c r="A1853" i="9"/>
  <c r="A1852" i="9"/>
  <c r="A1851" i="9"/>
  <c r="A1850" i="9"/>
  <c r="A1849" i="9"/>
  <c r="A1848" i="9"/>
  <c r="A1847" i="9"/>
  <c r="A1846" i="9"/>
  <c r="A1845" i="9"/>
  <c r="A1844" i="9"/>
  <c r="A1843" i="9"/>
  <c r="A1842" i="9"/>
  <c r="A1841" i="9"/>
  <c r="A1840" i="9"/>
  <c r="A1839" i="9"/>
  <c r="A1838" i="9"/>
  <c r="A1837" i="9"/>
  <c r="A1836" i="9"/>
  <c r="A1835" i="9"/>
  <c r="A1834" i="9"/>
  <c r="A1833" i="9"/>
  <c r="A1832" i="9"/>
  <c r="A1831" i="9"/>
  <c r="A1830" i="9"/>
  <c r="A1829" i="9"/>
  <c r="A1828" i="9"/>
  <c r="A1827" i="9"/>
  <c r="A1826" i="9"/>
  <c r="A1825" i="9"/>
  <c r="A1824" i="9"/>
  <c r="A1823" i="9"/>
  <c r="A1822" i="9"/>
  <c r="A1821" i="9"/>
  <c r="A1820" i="9"/>
  <c r="A1819" i="9"/>
  <c r="A1818" i="9"/>
  <c r="A1817" i="9"/>
  <c r="A1816" i="9"/>
  <c r="A1815" i="9"/>
  <c r="A1814" i="9"/>
  <c r="A1813" i="9"/>
  <c r="A1812" i="9"/>
  <c r="A1811" i="9"/>
  <c r="A1810" i="9"/>
  <c r="A1809" i="9"/>
  <c r="A1808" i="9"/>
  <c r="A1807" i="9"/>
  <c r="A1806" i="9"/>
  <c r="A1805" i="9"/>
  <c r="A1804" i="9"/>
  <c r="A1803" i="9"/>
  <c r="A1802" i="9"/>
  <c r="A1801" i="9"/>
  <c r="A1800" i="9"/>
  <c r="A1799" i="9"/>
  <c r="A1798" i="9"/>
  <c r="A1797" i="9"/>
  <c r="A1796" i="9"/>
  <c r="A1795" i="9"/>
  <c r="A1794" i="9"/>
  <c r="A1793" i="9"/>
  <c r="A1792" i="9"/>
  <c r="A1791" i="9"/>
  <c r="A1790" i="9"/>
  <c r="A1789" i="9"/>
  <c r="A1788" i="9"/>
  <c r="A1787" i="9"/>
  <c r="A1786" i="9"/>
  <c r="A1785" i="9"/>
  <c r="A1784" i="9"/>
  <c r="A1783" i="9"/>
  <c r="A1782" i="9"/>
  <c r="A1781" i="9"/>
  <c r="A1780" i="9"/>
  <c r="A1779" i="9"/>
  <c r="A1778" i="9"/>
  <c r="A1777" i="9"/>
  <c r="A1776" i="9"/>
  <c r="A1775" i="9"/>
  <c r="A1774" i="9"/>
  <c r="A1773" i="9"/>
  <c r="A1772" i="9"/>
  <c r="A1771" i="9"/>
  <c r="A1770" i="9"/>
  <c r="A1769" i="9"/>
  <c r="A1768" i="9"/>
  <c r="A1767" i="9"/>
  <c r="A1766" i="9"/>
  <c r="A1765" i="9"/>
  <c r="A1764" i="9"/>
  <c r="A1763" i="9"/>
  <c r="A1762" i="9"/>
  <c r="A1761" i="9"/>
  <c r="A1760" i="9"/>
  <c r="A1759" i="9"/>
  <c r="A1758" i="9"/>
  <c r="A1757" i="9"/>
  <c r="A1756" i="9"/>
  <c r="A1755" i="9"/>
  <c r="A1754" i="9"/>
  <c r="A1753" i="9"/>
  <c r="A1752" i="9"/>
  <c r="A1751" i="9"/>
  <c r="A1750" i="9"/>
  <c r="A1749" i="9"/>
  <c r="A1748" i="9"/>
  <c r="A1747" i="9"/>
  <c r="A1746" i="9"/>
  <c r="A1745" i="9"/>
  <c r="A1744" i="9"/>
  <c r="A1743" i="9"/>
  <c r="A1742" i="9"/>
  <c r="A1741" i="9"/>
  <c r="A1740" i="9"/>
  <c r="A1739" i="9"/>
  <c r="A1738" i="9"/>
  <c r="A1737" i="9"/>
  <c r="A1736" i="9"/>
  <c r="A1735" i="9"/>
  <c r="A1734" i="9"/>
  <c r="A1733" i="9"/>
  <c r="A1732" i="9"/>
  <c r="A1731" i="9"/>
  <c r="A1730" i="9"/>
  <c r="A1729" i="9"/>
  <c r="A1728" i="9"/>
  <c r="A1727" i="9"/>
  <c r="A1726" i="9"/>
  <c r="A1725" i="9"/>
  <c r="A1724" i="9"/>
  <c r="A1723" i="9"/>
  <c r="A1722" i="9"/>
  <c r="A1721" i="9"/>
  <c r="A1720" i="9"/>
  <c r="A1719" i="9"/>
  <c r="A1718" i="9"/>
  <c r="A1717" i="9"/>
  <c r="A1716" i="9"/>
  <c r="A1715" i="9"/>
  <c r="A1714" i="9"/>
  <c r="A1713" i="9"/>
  <c r="A1712" i="9"/>
  <c r="A1711" i="9"/>
  <c r="A1710" i="9"/>
  <c r="A1709" i="9"/>
  <c r="A1708" i="9"/>
  <c r="A1707" i="9"/>
  <c r="A1706" i="9"/>
  <c r="A1705" i="9"/>
  <c r="A1704" i="9"/>
  <c r="A1703" i="9"/>
  <c r="A1702" i="9"/>
  <c r="A1701" i="9"/>
  <c r="A1700" i="9"/>
  <c r="A1699" i="9"/>
  <c r="A1698" i="9"/>
  <c r="A1697" i="9"/>
  <c r="A1696" i="9"/>
  <c r="A1695" i="9"/>
  <c r="A1694" i="9"/>
  <c r="A1693" i="9"/>
  <c r="A1692" i="9"/>
  <c r="A1691" i="9"/>
  <c r="A1690" i="9"/>
  <c r="A1689" i="9"/>
  <c r="A1688" i="9"/>
  <c r="A1687" i="9"/>
  <c r="A1686" i="9"/>
  <c r="A1685" i="9"/>
  <c r="A1684" i="9"/>
  <c r="A1683" i="9"/>
  <c r="A1682" i="9"/>
  <c r="A1681" i="9"/>
  <c r="A1680" i="9"/>
  <c r="A1679" i="9"/>
  <c r="A1678" i="9"/>
  <c r="A1677" i="9"/>
  <c r="A1676" i="9"/>
  <c r="A1675" i="9"/>
  <c r="A1674" i="9"/>
  <c r="A1673" i="9"/>
  <c r="A1672" i="9"/>
  <c r="A1671" i="9"/>
  <c r="A1670" i="9"/>
  <c r="A1669" i="9"/>
  <c r="A1668" i="9"/>
  <c r="A1667" i="9"/>
  <c r="A1666" i="9"/>
  <c r="A1665" i="9"/>
  <c r="A1664" i="9"/>
  <c r="A1663" i="9"/>
  <c r="A1662" i="9"/>
  <c r="A1661" i="9"/>
  <c r="A1660" i="9"/>
  <c r="A1659" i="9"/>
  <c r="A1658" i="9"/>
  <c r="A1657" i="9"/>
  <c r="A1656" i="9"/>
  <c r="A1655" i="9"/>
  <c r="A1654" i="9"/>
  <c r="A1653" i="9"/>
  <c r="A1652" i="9"/>
  <c r="A1651" i="9"/>
  <c r="A1650" i="9"/>
  <c r="A1649" i="9"/>
  <c r="A1648" i="9"/>
  <c r="A1647" i="9"/>
  <c r="A1646" i="9"/>
  <c r="A1645" i="9"/>
  <c r="A1644" i="9"/>
  <c r="A1643" i="9"/>
  <c r="A1642" i="9"/>
  <c r="A1641" i="9"/>
  <c r="A1640" i="9"/>
  <c r="A1639" i="9"/>
  <c r="A1638" i="9"/>
  <c r="A1637" i="9"/>
  <c r="A1636" i="9"/>
  <c r="A1635" i="9"/>
  <c r="A1634" i="9"/>
  <c r="A1633" i="9"/>
  <c r="A1632" i="9"/>
  <c r="A1631" i="9"/>
  <c r="A1630" i="9"/>
  <c r="A1629" i="9"/>
  <c r="A1628" i="9"/>
  <c r="A1627" i="9"/>
  <c r="A1626" i="9"/>
  <c r="A1625" i="9"/>
  <c r="A1624" i="9"/>
  <c r="A1623" i="9"/>
  <c r="A1622" i="9"/>
  <c r="A1621" i="9"/>
  <c r="A1620" i="9"/>
  <c r="A1619" i="9"/>
  <c r="A1618" i="9"/>
  <c r="A1617" i="9"/>
  <c r="A1616" i="9"/>
  <c r="A1615" i="9"/>
  <c r="A1614" i="9"/>
  <c r="A1613" i="9"/>
  <c r="A1612" i="9"/>
  <c r="A1611" i="9"/>
  <c r="A1610" i="9"/>
  <c r="A1609" i="9"/>
  <c r="A1608" i="9"/>
  <c r="A1607" i="9"/>
  <c r="A1606" i="9"/>
  <c r="A1605" i="9"/>
  <c r="A1604" i="9"/>
  <c r="A1603" i="9"/>
  <c r="A1602" i="9"/>
  <c r="A1601" i="9"/>
  <c r="A1600" i="9"/>
  <c r="A1599" i="9"/>
  <c r="A1598" i="9"/>
  <c r="A1597" i="9"/>
  <c r="A1596" i="9"/>
  <c r="A1595" i="9"/>
  <c r="A1594" i="9"/>
  <c r="A1593" i="9"/>
  <c r="A1592" i="9"/>
  <c r="A1591" i="9"/>
  <c r="A1590" i="9"/>
  <c r="A1589" i="9"/>
  <c r="A1588" i="9"/>
  <c r="A1587" i="9"/>
  <c r="A1586" i="9"/>
  <c r="A1585" i="9"/>
  <c r="A1584" i="9"/>
  <c r="A1583" i="9"/>
  <c r="A1582" i="9"/>
  <c r="A1581" i="9"/>
  <c r="A1580" i="9"/>
  <c r="A1579" i="9"/>
  <c r="A1578" i="9"/>
  <c r="A1577" i="9"/>
  <c r="A1576" i="9"/>
  <c r="A1575" i="9"/>
  <c r="A1574" i="9"/>
  <c r="A1573" i="9"/>
  <c r="A1572" i="9"/>
  <c r="A1571" i="9"/>
  <c r="A1570" i="9"/>
  <c r="A1569" i="9"/>
  <c r="A1568" i="9"/>
  <c r="A1567" i="9"/>
  <c r="A1566" i="9"/>
  <c r="A1565" i="9"/>
  <c r="A1564" i="9"/>
  <c r="A1563" i="9"/>
  <c r="A1562" i="9"/>
  <c r="A1561" i="9"/>
  <c r="A1560" i="9"/>
  <c r="A1559" i="9"/>
  <c r="A1558" i="9"/>
  <c r="A1557" i="9"/>
  <c r="A1556" i="9"/>
  <c r="A1555" i="9"/>
  <c r="A1554" i="9"/>
  <c r="A1553" i="9"/>
  <c r="A1552" i="9"/>
  <c r="A1551" i="9"/>
  <c r="A1550" i="9"/>
  <c r="A1549" i="9"/>
  <c r="A1548" i="9"/>
  <c r="A1547" i="9"/>
  <c r="A1546" i="9"/>
  <c r="A1545" i="9"/>
  <c r="A1544" i="9"/>
  <c r="A1543" i="9"/>
  <c r="A1542" i="9"/>
  <c r="A1541" i="9"/>
  <c r="A1540" i="9"/>
  <c r="A1539" i="9"/>
  <c r="A1538" i="9"/>
  <c r="A1537" i="9"/>
  <c r="A1536" i="9"/>
  <c r="A1535" i="9"/>
  <c r="A1534" i="9"/>
  <c r="A1533" i="9"/>
  <c r="A1532" i="9"/>
  <c r="A1531" i="9"/>
  <c r="A1530" i="9"/>
  <c r="A1529" i="9"/>
  <c r="A1528" i="9"/>
  <c r="A1527" i="9"/>
  <c r="A1526" i="9"/>
  <c r="A1525" i="9"/>
  <c r="A1524" i="9"/>
  <c r="A1523" i="9"/>
  <c r="A1522" i="9"/>
  <c r="A1521" i="9"/>
  <c r="A1520" i="9"/>
  <c r="A1519" i="9"/>
  <c r="A1518" i="9"/>
  <c r="A1517" i="9"/>
  <c r="A1516" i="9"/>
  <c r="A1515" i="9"/>
  <c r="A1514" i="9"/>
  <c r="A1513" i="9"/>
  <c r="A1512" i="9"/>
  <c r="A1511" i="9"/>
  <c r="A1510" i="9"/>
  <c r="A1509" i="9"/>
  <c r="A1508" i="9"/>
  <c r="A1507" i="9"/>
  <c r="A1506" i="9"/>
  <c r="A1505" i="9"/>
  <c r="A1504" i="9"/>
  <c r="A1503" i="9"/>
  <c r="A1502" i="9"/>
  <c r="A1501" i="9"/>
  <c r="A1500" i="9"/>
  <c r="A1499" i="9"/>
  <c r="A1498" i="9"/>
  <c r="A1497" i="9"/>
  <c r="A1496" i="9"/>
  <c r="A1495" i="9"/>
  <c r="A1494" i="9"/>
  <c r="A1493" i="9"/>
  <c r="A1492" i="9"/>
  <c r="A1491" i="9"/>
  <c r="A1490" i="9"/>
  <c r="A1489" i="9"/>
  <c r="A1488" i="9"/>
  <c r="A1487" i="9"/>
  <c r="A1486" i="9"/>
  <c r="A1485" i="9"/>
  <c r="A1484" i="9"/>
  <c r="A1483" i="9"/>
  <c r="A1482" i="9"/>
  <c r="A1481" i="9"/>
  <c r="A1480" i="9"/>
  <c r="A1479" i="9"/>
  <c r="A1478" i="9"/>
  <c r="A1477" i="9"/>
  <c r="A1476" i="9"/>
  <c r="A1475" i="9"/>
  <c r="A1474" i="9"/>
  <c r="A1473" i="9"/>
  <c r="A1472" i="9"/>
  <c r="A1471" i="9"/>
  <c r="A1470" i="9"/>
  <c r="A1469" i="9"/>
  <c r="A1468" i="9"/>
  <c r="A1467" i="9"/>
  <c r="A1466" i="9"/>
  <c r="A1465" i="9"/>
  <c r="A1464" i="9"/>
  <c r="A1463" i="9"/>
  <c r="A1462" i="9"/>
  <c r="A1461" i="9"/>
  <c r="A1460" i="9"/>
  <c r="A1459" i="9"/>
  <c r="A1458" i="9"/>
  <c r="A1457" i="9"/>
  <c r="A1456" i="9"/>
  <c r="A1455" i="9"/>
  <c r="A1454" i="9"/>
  <c r="A1453" i="9"/>
  <c r="A1452" i="9"/>
  <c r="A1451" i="9"/>
  <c r="A1450" i="9"/>
  <c r="A1449" i="9"/>
  <c r="A1448" i="9"/>
  <c r="A1447" i="9"/>
  <c r="A1446" i="9"/>
  <c r="A1445" i="9"/>
  <c r="A1444" i="9"/>
  <c r="A1443" i="9"/>
  <c r="A1442" i="9"/>
  <c r="A1441" i="9"/>
  <c r="A1440" i="9"/>
  <c r="A1439" i="9"/>
  <c r="A1438" i="9"/>
  <c r="A1437" i="9"/>
  <c r="A1436" i="9"/>
  <c r="A1435" i="9"/>
  <c r="A1434" i="9"/>
  <c r="A1433" i="9"/>
  <c r="A1432" i="9"/>
  <c r="A1431" i="9"/>
  <c r="A1430" i="9"/>
  <c r="A1429" i="9"/>
  <c r="A1428" i="9"/>
  <c r="A1427" i="9"/>
  <c r="A1426" i="9"/>
  <c r="A1425" i="9"/>
  <c r="A1424" i="9"/>
  <c r="A1423" i="9"/>
  <c r="A1422" i="9"/>
  <c r="A1421" i="9"/>
  <c r="A1420" i="9"/>
  <c r="A1419" i="9"/>
  <c r="A1418" i="9"/>
  <c r="A1417" i="9"/>
  <c r="A1416" i="9"/>
  <c r="A1415" i="9"/>
  <c r="A1414" i="9"/>
  <c r="A1413" i="9"/>
  <c r="A1412" i="9"/>
  <c r="A1411" i="9"/>
  <c r="A1410" i="9"/>
  <c r="A1409" i="9"/>
  <c r="A1408" i="9"/>
  <c r="A1407" i="9"/>
  <c r="A1406" i="9"/>
  <c r="A1405" i="9"/>
  <c r="A1404" i="9"/>
  <c r="A1403" i="9"/>
  <c r="A1402" i="9"/>
  <c r="A1401" i="9"/>
  <c r="A1400" i="9"/>
  <c r="A1399" i="9"/>
  <c r="A1398" i="9"/>
  <c r="A1397" i="9"/>
  <c r="A1396" i="9"/>
  <c r="A1395" i="9"/>
  <c r="A1394" i="9"/>
  <c r="A1393" i="9"/>
  <c r="A1392" i="9"/>
  <c r="A1391" i="9"/>
  <c r="A1390" i="9"/>
  <c r="A1389" i="9"/>
  <c r="A1388" i="9"/>
  <c r="A1387" i="9"/>
  <c r="A1386" i="9"/>
  <c r="A1385" i="9"/>
  <c r="A1384" i="9"/>
  <c r="A1383" i="9"/>
  <c r="A1382" i="9"/>
  <c r="A1381" i="9"/>
  <c r="A1380" i="9"/>
  <c r="A1379" i="9"/>
  <c r="A1378" i="9"/>
  <c r="A1377" i="9"/>
  <c r="A1376" i="9"/>
  <c r="A1375" i="9"/>
  <c r="A1374" i="9"/>
  <c r="A1373" i="9"/>
  <c r="A1372" i="9"/>
  <c r="A1371" i="9"/>
  <c r="A1370" i="9"/>
  <c r="A1369" i="9"/>
  <c r="A1368" i="9"/>
  <c r="A1367" i="9"/>
  <c r="A1366" i="9"/>
  <c r="A1365" i="9"/>
  <c r="A1364" i="9"/>
  <c r="A1363" i="9"/>
  <c r="A1362" i="9"/>
  <c r="A1361" i="9"/>
  <c r="A1360" i="9"/>
  <c r="A1359" i="9"/>
  <c r="A1358" i="9"/>
  <c r="A1357" i="9"/>
  <c r="A1356" i="9"/>
  <c r="A1355" i="9"/>
  <c r="A1354" i="9"/>
  <c r="A1353" i="9"/>
  <c r="A1352" i="9"/>
  <c r="A1351" i="9"/>
  <c r="A1350" i="9"/>
  <c r="A1349" i="9"/>
  <c r="A1348" i="9"/>
  <c r="A1347" i="9"/>
  <c r="A1346" i="9"/>
  <c r="A1345" i="9"/>
  <c r="A1344" i="9"/>
  <c r="A1343" i="9"/>
  <c r="A1342" i="9"/>
  <c r="A1341" i="9"/>
  <c r="A1340" i="9"/>
  <c r="A1339" i="9"/>
  <c r="A1338" i="9"/>
  <c r="A1337" i="9"/>
  <c r="A1336" i="9"/>
  <c r="A1335" i="9"/>
  <c r="A1334" i="9"/>
  <c r="A1333" i="9"/>
  <c r="A1332" i="9"/>
  <c r="A1331" i="9"/>
  <c r="A1330" i="9"/>
  <c r="A1329" i="9"/>
  <c r="A1328" i="9"/>
  <c r="A1327" i="9"/>
  <c r="A1326" i="9"/>
  <c r="A1325" i="9"/>
  <c r="A1324" i="9"/>
  <c r="A1323" i="9"/>
  <c r="A1322" i="9"/>
  <c r="A1321" i="9"/>
  <c r="A1320" i="9"/>
  <c r="A1319" i="9"/>
  <c r="A1318" i="9"/>
  <c r="A1317" i="9"/>
  <c r="A1316" i="9"/>
  <c r="A1315" i="9"/>
  <c r="A1314" i="9"/>
  <c r="A1313" i="9"/>
  <c r="A1312" i="9"/>
  <c r="A1311" i="9"/>
  <c r="A1310" i="9"/>
  <c r="A1309" i="9"/>
  <c r="A1308" i="9"/>
  <c r="A1307" i="9"/>
  <c r="A1306" i="9"/>
  <c r="A1305" i="9"/>
  <c r="A1304" i="9"/>
  <c r="A1303" i="9"/>
  <c r="A1302" i="9"/>
  <c r="A1301" i="9"/>
  <c r="A1300" i="9"/>
  <c r="A1299" i="9"/>
  <c r="A1298" i="9"/>
  <c r="A1297" i="9"/>
  <c r="A1296" i="9"/>
  <c r="A1295" i="9"/>
  <c r="A1294" i="9"/>
  <c r="A1293" i="9"/>
  <c r="A1292" i="9"/>
  <c r="A1291" i="9"/>
  <c r="A1290" i="9"/>
  <c r="A1289" i="9"/>
  <c r="A1288" i="9"/>
  <c r="A1287" i="9"/>
  <c r="A1286" i="9"/>
  <c r="A1285" i="9"/>
  <c r="A1284" i="9"/>
  <c r="A1283" i="9"/>
  <c r="A1282" i="9"/>
  <c r="A1281" i="9"/>
  <c r="A1280" i="9"/>
  <c r="A1279" i="9"/>
  <c r="A1278" i="9"/>
  <c r="A1277" i="9"/>
  <c r="A1276" i="9"/>
  <c r="A1275" i="9"/>
  <c r="A1274" i="9"/>
  <c r="A1273" i="9"/>
  <c r="A1272" i="9"/>
  <c r="A1271" i="9"/>
  <c r="A1270" i="9"/>
  <c r="A1269" i="9"/>
  <c r="A1268" i="9"/>
  <c r="A1267" i="9"/>
  <c r="A1266" i="9"/>
  <c r="A1265" i="9"/>
  <c r="A1264" i="9"/>
  <c r="A1263" i="9"/>
  <c r="A1262" i="9"/>
  <c r="A1261" i="9"/>
  <c r="A1260" i="9"/>
  <c r="A1259" i="9"/>
  <c r="A1258" i="9"/>
  <c r="A1257" i="9"/>
  <c r="A1256" i="9"/>
  <c r="A1255" i="9"/>
  <c r="A1254" i="9"/>
  <c r="A1253" i="9"/>
  <c r="A1252" i="9"/>
  <c r="A1251" i="9"/>
  <c r="A1250" i="9"/>
  <c r="A1249" i="9"/>
  <c r="A1248" i="9"/>
  <c r="A1247" i="9"/>
  <c r="A1246" i="9"/>
  <c r="A1245" i="9"/>
  <c r="A1244" i="9"/>
  <c r="A1243" i="9"/>
  <c r="A1242" i="9"/>
  <c r="A1241" i="9"/>
  <c r="A1240" i="9"/>
  <c r="A1239" i="9"/>
  <c r="A1238" i="9"/>
  <c r="A1237" i="9"/>
  <c r="A1236" i="9"/>
  <c r="A1235" i="9"/>
  <c r="A1234" i="9"/>
  <c r="A1233" i="9"/>
  <c r="A1232" i="9"/>
  <c r="A1231" i="9"/>
  <c r="A1230" i="9"/>
  <c r="A1229" i="9"/>
  <c r="A1228" i="9"/>
  <c r="A1227" i="9"/>
  <c r="A1226" i="9"/>
  <c r="A1225" i="9"/>
  <c r="A1224" i="9"/>
  <c r="A1223" i="9"/>
  <c r="A1222" i="9"/>
  <c r="A1221" i="9"/>
  <c r="A1220" i="9"/>
  <c r="A1219" i="9"/>
  <c r="A1218" i="9"/>
  <c r="A1217" i="9"/>
  <c r="A1216" i="9"/>
  <c r="A1215" i="9"/>
  <c r="A1214" i="9"/>
  <c r="A1213" i="9"/>
  <c r="A1212" i="9"/>
  <c r="A1211" i="9"/>
  <c r="A1210" i="9"/>
  <c r="A1209" i="9"/>
  <c r="A1208" i="9"/>
  <c r="A1207" i="9"/>
  <c r="A1206" i="9"/>
  <c r="A1205" i="9"/>
  <c r="A1204" i="9"/>
  <c r="A1203" i="9"/>
  <c r="A1202" i="9"/>
  <c r="A1201" i="9"/>
  <c r="A1200" i="9"/>
  <c r="A1199" i="9"/>
  <c r="A1198" i="9"/>
  <c r="A1197" i="9"/>
  <c r="A1196" i="9"/>
  <c r="A1195" i="9"/>
  <c r="A1194" i="9"/>
  <c r="A1193" i="9"/>
  <c r="A1192" i="9"/>
  <c r="A1191" i="9"/>
  <c r="A1190" i="9"/>
  <c r="A1189" i="9"/>
  <c r="A1188" i="9"/>
  <c r="A1187" i="9"/>
  <c r="A1186" i="9"/>
  <c r="A1185" i="9"/>
  <c r="A1184" i="9"/>
  <c r="A1183" i="9"/>
  <c r="A1182" i="9"/>
  <c r="A1181" i="9"/>
  <c r="A1180" i="9"/>
  <c r="A1179" i="9"/>
  <c r="A1178" i="9"/>
  <c r="A1177" i="9"/>
  <c r="A1176" i="9"/>
  <c r="A1175" i="9"/>
  <c r="A1174" i="9"/>
  <c r="A1173" i="9"/>
  <c r="A1172" i="9"/>
  <c r="A1171" i="9"/>
  <c r="A1170" i="9"/>
  <c r="A1169" i="9"/>
  <c r="A1168" i="9"/>
  <c r="A1167" i="9"/>
  <c r="A1166" i="9"/>
  <c r="A1165" i="9"/>
  <c r="A1164" i="9"/>
  <c r="A1163" i="9"/>
  <c r="A1162" i="9"/>
  <c r="A1161" i="9"/>
  <c r="A1160" i="9"/>
  <c r="A1159" i="9"/>
  <c r="A1158" i="9"/>
  <c r="A1157" i="9"/>
  <c r="A1156" i="9"/>
  <c r="A1155" i="9"/>
  <c r="A1154" i="9"/>
  <c r="A1153" i="9"/>
  <c r="A1152" i="9"/>
  <c r="A1151" i="9"/>
  <c r="A1150" i="9"/>
  <c r="A1149" i="9"/>
  <c r="A1148" i="9"/>
  <c r="A1147" i="9"/>
  <c r="A1146" i="9"/>
  <c r="A1145" i="9"/>
  <c r="A1144" i="9"/>
  <c r="A1143" i="9"/>
  <c r="A1142" i="9"/>
  <c r="A1141" i="9"/>
  <c r="A1140" i="9"/>
  <c r="A1139" i="9"/>
  <c r="A1138" i="9"/>
  <c r="A1137" i="9"/>
  <c r="A1136" i="9"/>
  <c r="A1135" i="9"/>
  <c r="A1134" i="9"/>
  <c r="A1133" i="9"/>
  <c r="A1132" i="9"/>
  <c r="A1131" i="9"/>
  <c r="A1130" i="9"/>
  <c r="A1129" i="9"/>
  <c r="A1128" i="9"/>
  <c r="A1127" i="9"/>
  <c r="A1126" i="9"/>
  <c r="A1125" i="9"/>
  <c r="A1124" i="9"/>
  <c r="A1123" i="9"/>
  <c r="A1122" i="9"/>
  <c r="A1121" i="9"/>
  <c r="A1120" i="9"/>
  <c r="A1119" i="9"/>
  <c r="A1118" i="9"/>
  <c r="A1117" i="9"/>
  <c r="A1116" i="9"/>
  <c r="A1115" i="9"/>
  <c r="A1114" i="9"/>
  <c r="A1113" i="9"/>
  <c r="A1112" i="9"/>
  <c r="A1111" i="9"/>
  <c r="A1110" i="9"/>
  <c r="A1109" i="9"/>
  <c r="A1108" i="9"/>
  <c r="A1107" i="9"/>
  <c r="A1106" i="9"/>
  <c r="A1105" i="9"/>
  <c r="A1104" i="9"/>
  <c r="A1103" i="9"/>
  <c r="A1102" i="9"/>
  <c r="A1101" i="9"/>
  <c r="A1100" i="9"/>
  <c r="A1099" i="9"/>
  <c r="A1098" i="9"/>
  <c r="A1097" i="9"/>
  <c r="A1096" i="9"/>
  <c r="A1095" i="9"/>
  <c r="A1094" i="9"/>
  <c r="A1093" i="9"/>
  <c r="A1092" i="9"/>
  <c r="A1091" i="9"/>
  <c r="A1090" i="9"/>
  <c r="A1089" i="9"/>
  <c r="A1088" i="9"/>
  <c r="A1087" i="9"/>
  <c r="A1086" i="9"/>
  <c r="A1085" i="9"/>
  <c r="A1084" i="9"/>
  <c r="A1083" i="9"/>
  <c r="A1082" i="9"/>
  <c r="A1081" i="9"/>
  <c r="A1080" i="9"/>
  <c r="A1079" i="9"/>
  <c r="A1078" i="9"/>
  <c r="A1077" i="9"/>
  <c r="A1076" i="9"/>
  <c r="A1075" i="9"/>
  <c r="A1074" i="9"/>
  <c r="A1073" i="9"/>
  <c r="A1072" i="9"/>
  <c r="A1071" i="9"/>
  <c r="A1070" i="9"/>
  <c r="A1069" i="9"/>
  <c r="A1068" i="9"/>
  <c r="A1067" i="9"/>
  <c r="A1066" i="9"/>
  <c r="A1065" i="9"/>
  <c r="A1064" i="9"/>
  <c r="A1063" i="9"/>
  <c r="A1062" i="9"/>
  <c r="A1061" i="9"/>
  <c r="A1060" i="9"/>
  <c r="A1059" i="9"/>
  <c r="A1058" i="9"/>
  <c r="A1057" i="9"/>
  <c r="A1056" i="9"/>
  <c r="A1055" i="9"/>
  <c r="A1054" i="9"/>
  <c r="A1053" i="9"/>
  <c r="A1052" i="9"/>
  <c r="A1051" i="9"/>
  <c r="A1050" i="9"/>
  <c r="A1049" i="9"/>
  <c r="A1048" i="9"/>
  <c r="A1047" i="9"/>
  <c r="A1046" i="9"/>
  <c r="A1045" i="9"/>
  <c r="A1044" i="9"/>
  <c r="A1043" i="9"/>
  <c r="A1042" i="9"/>
  <c r="A1041" i="9"/>
  <c r="A1040" i="9"/>
  <c r="A1039" i="9"/>
  <c r="A1038" i="9"/>
  <c r="A1037" i="9"/>
  <c r="A1036" i="9"/>
  <c r="A1035" i="9"/>
  <c r="A1034" i="9"/>
  <c r="A1033" i="9"/>
  <c r="A1032" i="9"/>
  <c r="A1031" i="9"/>
  <c r="A1030" i="9"/>
  <c r="A1029" i="9"/>
  <c r="A1028" i="9"/>
  <c r="A1027" i="9"/>
  <c r="A1026" i="9"/>
  <c r="A1025" i="9"/>
  <c r="A1024" i="9"/>
  <c r="A1023" i="9"/>
  <c r="A1022" i="9"/>
  <c r="A1021" i="9"/>
  <c r="A1020" i="9"/>
  <c r="A1019" i="9"/>
  <c r="A1018" i="9"/>
  <c r="A1017" i="9"/>
  <c r="A1016" i="9"/>
  <c r="A1015" i="9"/>
  <c r="A1014" i="9"/>
  <c r="A1013" i="9"/>
  <c r="A1012" i="9"/>
  <c r="A1011" i="9"/>
  <c r="A1010" i="9"/>
  <c r="A1009" i="9"/>
  <c r="A1008" i="9"/>
  <c r="A1007" i="9"/>
  <c r="A1006" i="9"/>
  <c r="A1005" i="9"/>
  <c r="A1004" i="9"/>
  <c r="A1003" i="9"/>
  <c r="A1002" i="9"/>
  <c r="A1001" i="9"/>
  <c r="A1000" i="9"/>
  <c r="A999" i="9"/>
  <c r="A998" i="9"/>
  <c r="A997" i="9"/>
  <c r="A996" i="9"/>
  <c r="A995" i="9"/>
  <c r="A994" i="9"/>
  <c r="A993" i="9"/>
  <c r="A992" i="9"/>
  <c r="A991" i="9"/>
  <c r="A990" i="9"/>
  <c r="A989" i="9"/>
  <c r="A988" i="9"/>
  <c r="A987" i="9"/>
  <c r="A986" i="9"/>
  <c r="A985" i="9"/>
  <c r="A984" i="9"/>
  <c r="A983" i="9"/>
  <c r="A982" i="9"/>
  <c r="A981" i="9"/>
  <c r="A980" i="9"/>
  <c r="A979" i="9"/>
  <c r="A978" i="9"/>
  <c r="A977" i="9"/>
  <c r="A976" i="9"/>
  <c r="A975" i="9"/>
  <c r="A974" i="9"/>
  <c r="A973" i="9"/>
  <c r="A972" i="9"/>
  <c r="A971" i="9"/>
  <c r="A970" i="9"/>
  <c r="A969" i="9"/>
  <c r="A968" i="9"/>
  <c r="A967" i="9"/>
  <c r="A966" i="9"/>
  <c r="A965" i="9"/>
  <c r="A964" i="9"/>
  <c r="A963" i="9"/>
  <c r="A962" i="9"/>
  <c r="A961" i="9"/>
  <c r="A960" i="9"/>
  <c r="A959" i="9"/>
  <c r="A958" i="9"/>
  <c r="A957" i="9"/>
  <c r="A956" i="9"/>
  <c r="A955" i="9"/>
  <c r="A954" i="9"/>
  <c r="A953" i="9"/>
  <c r="A952" i="9"/>
  <c r="A951" i="9"/>
  <c r="A950" i="9"/>
  <c r="A949" i="9"/>
  <c r="A948" i="9"/>
  <c r="A947" i="9"/>
  <c r="A946" i="9"/>
  <c r="A945" i="9"/>
  <c r="A944" i="9"/>
  <c r="A943" i="9"/>
  <c r="A942" i="9"/>
  <c r="A941" i="9"/>
  <c r="A940" i="9"/>
  <c r="A939" i="9"/>
  <c r="A938" i="9"/>
  <c r="A937" i="9"/>
  <c r="A936" i="9"/>
  <c r="A935" i="9"/>
  <c r="A934" i="9"/>
  <c r="A933" i="9"/>
  <c r="A932" i="9"/>
  <c r="A931" i="9"/>
  <c r="A930" i="9"/>
  <c r="A929" i="9"/>
  <c r="A928" i="9"/>
  <c r="A927" i="9"/>
  <c r="A926" i="9"/>
  <c r="A925" i="9"/>
  <c r="A924" i="9"/>
  <c r="A923" i="9"/>
  <c r="A922" i="9"/>
  <c r="A921" i="9"/>
  <c r="A920" i="9"/>
  <c r="A919" i="9"/>
  <c r="A918" i="9"/>
  <c r="A917" i="9"/>
  <c r="A916" i="9"/>
  <c r="A915" i="9"/>
  <c r="A914" i="9"/>
  <c r="A913" i="9"/>
  <c r="A912" i="9"/>
  <c r="A911" i="9"/>
  <c r="A910" i="9"/>
  <c r="A909" i="9"/>
  <c r="A908" i="9"/>
  <c r="A907" i="9"/>
  <c r="A906" i="9"/>
  <c r="A905" i="9"/>
  <c r="A904" i="9"/>
  <c r="A903" i="9"/>
  <c r="A902" i="9"/>
  <c r="A901" i="9"/>
  <c r="A900" i="9"/>
  <c r="A899" i="9"/>
  <c r="A898" i="9"/>
  <c r="A897" i="9"/>
  <c r="A896" i="9"/>
  <c r="A895" i="9"/>
  <c r="A894" i="9"/>
  <c r="A893" i="9"/>
  <c r="A892" i="9"/>
  <c r="A891" i="9"/>
  <c r="A890" i="9"/>
  <c r="A889" i="9"/>
  <c r="A888" i="9"/>
  <c r="A887" i="9"/>
  <c r="A886" i="9"/>
  <c r="A885" i="9"/>
  <c r="A884" i="9"/>
  <c r="A883" i="9"/>
  <c r="A882" i="9"/>
  <c r="A881" i="9"/>
  <c r="A880" i="9"/>
  <c r="A879" i="9"/>
  <c r="A878" i="9"/>
  <c r="A877" i="9"/>
  <c r="A876" i="9"/>
  <c r="A875" i="9"/>
  <c r="A874" i="9"/>
  <c r="A873" i="9"/>
  <c r="A872" i="9"/>
  <c r="A871" i="9"/>
  <c r="A870" i="9"/>
  <c r="A869" i="9"/>
  <c r="A868" i="9"/>
  <c r="A867" i="9"/>
  <c r="A866" i="9"/>
  <c r="A865" i="9"/>
  <c r="A864" i="9"/>
  <c r="A863" i="9"/>
  <c r="A862" i="9"/>
  <c r="A861" i="9"/>
  <c r="A860" i="9"/>
  <c r="A859" i="9"/>
  <c r="A858" i="9"/>
  <c r="A857" i="9"/>
  <c r="A856" i="9"/>
  <c r="A855" i="9"/>
  <c r="A854" i="9"/>
  <c r="A853" i="9"/>
  <c r="A852" i="9"/>
  <c r="A851" i="9"/>
  <c r="A850" i="9"/>
  <c r="A849" i="9"/>
  <c r="A848" i="9"/>
  <c r="A847" i="9"/>
  <c r="A846" i="9"/>
  <c r="A845" i="9"/>
  <c r="A844" i="9"/>
  <c r="A843" i="9"/>
  <c r="A842" i="9"/>
  <c r="A841" i="9"/>
  <c r="A840" i="9"/>
  <c r="A839" i="9"/>
  <c r="A838" i="9"/>
  <c r="A837" i="9"/>
  <c r="A836" i="9"/>
  <c r="A835" i="9"/>
  <c r="A834" i="9"/>
  <c r="A833" i="9"/>
  <c r="A832" i="9"/>
  <c r="A831" i="9"/>
  <c r="A830" i="9"/>
  <c r="A829" i="9"/>
  <c r="A828" i="9"/>
  <c r="A827" i="9"/>
  <c r="A826" i="9"/>
  <c r="A825" i="9"/>
  <c r="A824" i="9"/>
  <c r="A823" i="9"/>
  <c r="A822" i="9"/>
  <c r="A821" i="9"/>
  <c r="A820" i="9"/>
  <c r="A819" i="9"/>
  <c r="A818" i="9"/>
  <c r="A817" i="9"/>
  <c r="A816" i="9"/>
  <c r="A815" i="9"/>
  <c r="A814" i="9"/>
  <c r="A813" i="9"/>
  <c r="A812" i="9"/>
  <c r="A811" i="9"/>
  <c r="A810" i="9"/>
  <c r="A809" i="9"/>
  <c r="A808" i="9"/>
  <c r="A807" i="9"/>
  <c r="A806" i="9"/>
  <c r="A805" i="9"/>
  <c r="A804" i="9"/>
  <c r="A803" i="9"/>
  <c r="A802" i="9"/>
  <c r="A801" i="9"/>
  <c r="A800" i="9"/>
  <c r="A799" i="9"/>
  <c r="A798" i="9"/>
  <c r="A797" i="9"/>
  <c r="A796" i="9"/>
  <c r="A795" i="9"/>
  <c r="A794" i="9"/>
  <c r="A793" i="9"/>
  <c r="A792" i="9"/>
  <c r="A791" i="9"/>
  <c r="A790" i="9"/>
  <c r="A789" i="9"/>
  <c r="A788" i="9"/>
  <c r="A787" i="9"/>
  <c r="A786" i="9"/>
  <c r="A785" i="9"/>
  <c r="A784" i="9"/>
  <c r="A783" i="9"/>
  <c r="A782" i="9"/>
  <c r="A781" i="9"/>
  <c r="A780" i="9"/>
  <c r="A779" i="9"/>
  <c r="A778" i="9"/>
  <c r="A777" i="9"/>
  <c r="A776" i="9"/>
  <c r="A775" i="9"/>
  <c r="A774" i="9"/>
  <c r="A773" i="9"/>
  <c r="A772" i="9"/>
  <c r="A771" i="9"/>
  <c r="A770" i="9"/>
  <c r="A769" i="9"/>
  <c r="A768" i="9"/>
  <c r="A767" i="9"/>
  <c r="A766" i="9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3500" i="8"/>
  <c r="B3500" i="8" s="1"/>
  <c r="A3499" i="8"/>
  <c r="B3499" i="8"/>
  <c r="A3498" i="8"/>
  <c r="B3498" i="8" s="1"/>
  <c r="A3497" i="8"/>
  <c r="B3497" i="8" s="1"/>
  <c r="A3496" i="8"/>
  <c r="B3496" i="8" s="1"/>
  <c r="A3495" i="8"/>
  <c r="B3495" i="8" s="1"/>
  <c r="A3494" i="8"/>
  <c r="B3494" i="8" s="1"/>
  <c r="A3493" i="8"/>
  <c r="B3493" i="8"/>
  <c r="A3492" i="8"/>
  <c r="B3492" i="8" s="1"/>
  <c r="A3491" i="8"/>
  <c r="B3491" i="8" s="1"/>
  <c r="A3490" i="8"/>
  <c r="B3490" i="8"/>
  <c r="A3489" i="8"/>
  <c r="B3489" i="8" s="1"/>
  <c r="A3488" i="8"/>
  <c r="B3488" i="8" s="1"/>
  <c r="A3487" i="8"/>
  <c r="B3487" i="8" s="1"/>
  <c r="A3486" i="8"/>
  <c r="B3486" i="8" s="1"/>
  <c r="A3485" i="8"/>
  <c r="B3485" i="8" s="1"/>
  <c r="A3484" i="8"/>
  <c r="B3484" i="8" s="1"/>
  <c r="A3483" i="8"/>
  <c r="B3483" i="8" s="1"/>
  <c r="A3482" i="8"/>
  <c r="B3482" i="8" s="1"/>
  <c r="A3481" i="8"/>
  <c r="B3481" i="8" s="1"/>
  <c r="A3480" i="8"/>
  <c r="B3480" i="8" s="1"/>
  <c r="A3479" i="8"/>
  <c r="B3479" i="8" s="1"/>
  <c r="A3478" i="8"/>
  <c r="B3478" i="8" s="1"/>
  <c r="A3477" i="8"/>
  <c r="B3477" i="8" s="1"/>
  <c r="A3476" i="8"/>
  <c r="B3476" i="8" s="1"/>
  <c r="A3475" i="8"/>
  <c r="B3475" i="8" s="1"/>
  <c r="A3474" i="8"/>
  <c r="B3474" i="8" s="1"/>
  <c r="A3473" i="8"/>
  <c r="B3473" i="8" s="1"/>
  <c r="A3472" i="8"/>
  <c r="B3472" i="8" s="1"/>
  <c r="A3471" i="8"/>
  <c r="B3471" i="8" s="1"/>
  <c r="A3470" i="8"/>
  <c r="B3470" i="8" s="1"/>
  <c r="A3469" i="8"/>
  <c r="B3469" i="8" s="1"/>
  <c r="A3468" i="8"/>
  <c r="B3468" i="8" s="1"/>
  <c r="A3467" i="8"/>
  <c r="B3467" i="8" s="1"/>
  <c r="A3466" i="8"/>
  <c r="B3466" i="8" s="1"/>
  <c r="A3465" i="8"/>
  <c r="B3465" i="8" s="1"/>
  <c r="A3464" i="8"/>
  <c r="B3464" i="8" s="1"/>
  <c r="A3463" i="8"/>
  <c r="B3463" i="8" s="1"/>
  <c r="A3462" i="8"/>
  <c r="B3462" i="8" s="1"/>
  <c r="A3461" i="8"/>
  <c r="B3461" i="8" s="1"/>
  <c r="A3460" i="8"/>
  <c r="B3460" i="8"/>
  <c r="A3459" i="8"/>
  <c r="B3459" i="8" s="1"/>
  <c r="A3458" i="8"/>
  <c r="B3458" i="8" s="1"/>
  <c r="A3457" i="8"/>
  <c r="B3457" i="8" s="1"/>
  <c r="A3456" i="8"/>
  <c r="B3456" i="8" s="1"/>
  <c r="A3455" i="8"/>
  <c r="B3455" i="8" s="1"/>
  <c r="A3454" i="8"/>
  <c r="B3454" i="8" s="1"/>
  <c r="A3453" i="8"/>
  <c r="B3453" i="8" s="1"/>
  <c r="A3452" i="8"/>
  <c r="B3452" i="8" s="1"/>
  <c r="A3451" i="8"/>
  <c r="B3451" i="8" s="1"/>
  <c r="A3450" i="8"/>
  <c r="B3450" i="8" s="1"/>
  <c r="A3449" i="8"/>
  <c r="B3449" i="8" s="1"/>
  <c r="A3448" i="8"/>
  <c r="B3448" i="8" s="1"/>
  <c r="A3447" i="8"/>
  <c r="B3447" i="8" s="1"/>
  <c r="A3446" i="8"/>
  <c r="B3446" i="8" s="1"/>
  <c r="A3445" i="8"/>
  <c r="B3445" i="8" s="1"/>
  <c r="A3444" i="8"/>
  <c r="B3444" i="8" s="1"/>
  <c r="A3443" i="8"/>
  <c r="B3443" i="8" s="1"/>
  <c r="A3442" i="8"/>
  <c r="B3442" i="8" s="1"/>
  <c r="A3441" i="8"/>
  <c r="B3441" i="8" s="1"/>
  <c r="A3440" i="8"/>
  <c r="B3440" i="8" s="1"/>
  <c r="A3439" i="8"/>
  <c r="B3439" i="8" s="1"/>
  <c r="A3438" i="8"/>
  <c r="B3438" i="8" s="1"/>
  <c r="A3437" i="8"/>
  <c r="B3437" i="8" s="1"/>
  <c r="A3436" i="8"/>
  <c r="B3436" i="8" s="1"/>
  <c r="A3435" i="8"/>
  <c r="B3435" i="8" s="1"/>
  <c r="A3434" i="8"/>
  <c r="B3434" i="8" s="1"/>
  <c r="A3433" i="8"/>
  <c r="B3433" i="8" s="1"/>
  <c r="A3432" i="8"/>
  <c r="B3432" i="8" s="1"/>
  <c r="A3431" i="8"/>
  <c r="B3431" i="8" s="1"/>
  <c r="A3430" i="8"/>
  <c r="B3430" i="8" s="1"/>
  <c r="A3429" i="8"/>
  <c r="B3429" i="8"/>
  <c r="A3428" i="8"/>
  <c r="B3428" i="8" s="1"/>
  <c r="A3427" i="8"/>
  <c r="B3427" i="8" s="1"/>
  <c r="A3426" i="8"/>
  <c r="B3426" i="8" s="1"/>
  <c r="A3425" i="8"/>
  <c r="B3425" i="8" s="1"/>
  <c r="A3424" i="8"/>
  <c r="B3424" i="8" s="1"/>
  <c r="A3423" i="8"/>
  <c r="B3423" i="8" s="1"/>
  <c r="A3422" i="8"/>
  <c r="B3422" i="8" s="1"/>
  <c r="A3421" i="8"/>
  <c r="B3421" i="8" s="1"/>
  <c r="A3420" i="8"/>
  <c r="B3420" i="8" s="1"/>
  <c r="A3419" i="8"/>
  <c r="B3419" i="8" s="1"/>
  <c r="A3418" i="8"/>
  <c r="B3418" i="8" s="1"/>
  <c r="A3417" i="8"/>
  <c r="B3417" i="8" s="1"/>
  <c r="A3416" i="8"/>
  <c r="B3416" i="8" s="1"/>
  <c r="A3415" i="8"/>
  <c r="B3415" i="8" s="1"/>
  <c r="A3414" i="8"/>
  <c r="B3414" i="8" s="1"/>
  <c r="A3413" i="8"/>
  <c r="B3413" i="8" s="1"/>
  <c r="A3412" i="8"/>
  <c r="B3412" i="8" s="1"/>
  <c r="A3411" i="8"/>
  <c r="B3411" i="8" s="1"/>
  <c r="A3410" i="8"/>
  <c r="B3410" i="8"/>
  <c r="A3409" i="8"/>
  <c r="B3409" i="8" s="1"/>
  <c r="A3408" i="8"/>
  <c r="B3408" i="8" s="1"/>
  <c r="A3407" i="8"/>
  <c r="B3407" i="8" s="1"/>
  <c r="A3406" i="8"/>
  <c r="B3406" i="8" s="1"/>
  <c r="A3405" i="8"/>
  <c r="B3405" i="8" s="1"/>
  <c r="A3404" i="8"/>
  <c r="B3404" i="8" s="1"/>
  <c r="A3403" i="8"/>
  <c r="B3403" i="8" s="1"/>
  <c r="A3402" i="8"/>
  <c r="B3402" i="8" s="1"/>
  <c r="A3401" i="8"/>
  <c r="B3401" i="8" s="1"/>
  <c r="A3400" i="8"/>
  <c r="B3400" i="8" s="1"/>
  <c r="A3399" i="8"/>
  <c r="B3399" i="8" s="1"/>
  <c r="A3398" i="8"/>
  <c r="B3398" i="8" s="1"/>
  <c r="A3397" i="8"/>
  <c r="B3397" i="8" s="1"/>
  <c r="A3396" i="8"/>
  <c r="B3396" i="8" s="1"/>
  <c r="A3395" i="8"/>
  <c r="B3395" i="8" s="1"/>
  <c r="A3394" i="8"/>
  <c r="B3394" i="8" s="1"/>
  <c r="A3393" i="8"/>
  <c r="B3393" i="8" s="1"/>
  <c r="A3392" i="8"/>
  <c r="B3392" i="8" s="1"/>
  <c r="A3391" i="8"/>
  <c r="B3391" i="8" s="1"/>
  <c r="A3390" i="8"/>
  <c r="B3390" i="8" s="1"/>
  <c r="A3389" i="8"/>
  <c r="B3389" i="8" s="1"/>
  <c r="A3388" i="8"/>
  <c r="B3388" i="8"/>
  <c r="A3387" i="8"/>
  <c r="B3387" i="8" s="1"/>
  <c r="A3386" i="8"/>
  <c r="B3386" i="8" s="1"/>
  <c r="A3385" i="8"/>
  <c r="B3385" i="8" s="1"/>
  <c r="A3384" i="8"/>
  <c r="B3384" i="8" s="1"/>
  <c r="A3383" i="8"/>
  <c r="B3383" i="8" s="1"/>
  <c r="A3382" i="8"/>
  <c r="B3382" i="8"/>
  <c r="A3381" i="8"/>
  <c r="B3381" i="8" s="1"/>
  <c r="A3380" i="8"/>
  <c r="B3380" i="8" s="1"/>
  <c r="A3379" i="8"/>
  <c r="B3379" i="8" s="1"/>
  <c r="A3378" i="8"/>
  <c r="B3378" i="8" s="1"/>
  <c r="A3377" i="8"/>
  <c r="B3377" i="8" s="1"/>
  <c r="A3376" i="8"/>
  <c r="B3376" i="8" s="1"/>
  <c r="A3375" i="8"/>
  <c r="B3375" i="8" s="1"/>
  <c r="A3374" i="8"/>
  <c r="B3374" i="8" s="1"/>
  <c r="A3373" i="8"/>
  <c r="B3373" i="8" s="1"/>
  <c r="A3372" i="8"/>
  <c r="B3372" i="8" s="1"/>
  <c r="A3371" i="8"/>
  <c r="B3371" i="8" s="1"/>
  <c r="A3370" i="8"/>
  <c r="B3370" i="8" s="1"/>
  <c r="A3369" i="8"/>
  <c r="B3369" i="8"/>
  <c r="A3368" i="8"/>
  <c r="B3368" i="8" s="1"/>
  <c r="A3367" i="8"/>
  <c r="B3367" i="8" s="1"/>
  <c r="A3366" i="8"/>
  <c r="B3366" i="8" s="1"/>
  <c r="A3365" i="8"/>
  <c r="B3365" i="8" s="1"/>
  <c r="A3364" i="8"/>
  <c r="B3364" i="8" s="1"/>
  <c r="A3363" i="8"/>
  <c r="B3363" i="8"/>
  <c r="A3362" i="8"/>
  <c r="B3362" i="8" s="1"/>
  <c r="A3361" i="8"/>
  <c r="B3361" i="8" s="1"/>
  <c r="A3360" i="8"/>
  <c r="B3360" i="8" s="1"/>
  <c r="A3359" i="8"/>
  <c r="B3359" i="8" s="1"/>
  <c r="A3358" i="8"/>
  <c r="B3358" i="8" s="1"/>
  <c r="A3357" i="8"/>
  <c r="B3357" i="8" s="1"/>
  <c r="A3356" i="8"/>
  <c r="B3356" i="8" s="1"/>
  <c r="A3355" i="8"/>
  <c r="B3355" i="8" s="1"/>
  <c r="A3354" i="8"/>
  <c r="B3354" i="8" s="1"/>
  <c r="A3353" i="8"/>
  <c r="B3353" i="8" s="1"/>
  <c r="A3352" i="8"/>
  <c r="B3352" i="8" s="1"/>
  <c r="A3351" i="8"/>
  <c r="B3351" i="8" s="1"/>
  <c r="A3350" i="8"/>
  <c r="B3350" i="8" s="1"/>
  <c r="A3349" i="8"/>
  <c r="B3349" i="8" s="1"/>
  <c r="A3348" i="8"/>
  <c r="B3348" i="8" s="1"/>
  <c r="A3347" i="8"/>
  <c r="B3347" i="8" s="1"/>
  <c r="A3346" i="8"/>
  <c r="B3346" i="8" s="1"/>
  <c r="A3345" i="8"/>
  <c r="B3345" i="8" s="1"/>
  <c r="A3344" i="8"/>
  <c r="B3344" i="8" s="1"/>
  <c r="A3343" i="8"/>
  <c r="B3343" i="8" s="1"/>
  <c r="A3342" i="8"/>
  <c r="B3342" i="8" s="1"/>
  <c r="A3341" i="8"/>
  <c r="B3341" i="8" s="1"/>
  <c r="A3340" i="8"/>
  <c r="B3340" i="8" s="1"/>
  <c r="A3339" i="8"/>
  <c r="B3339" i="8"/>
  <c r="A3338" i="8"/>
  <c r="B3338" i="8"/>
  <c r="A3337" i="8"/>
  <c r="B3337" i="8" s="1"/>
  <c r="A3336" i="8"/>
  <c r="B3336" i="8" s="1"/>
  <c r="A3335" i="8"/>
  <c r="B3335" i="8" s="1"/>
  <c r="A3334" i="8"/>
  <c r="B3334" i="8" s="1"/>
  <c r="A3333" i="8"/>
  <c r="B3333" i="8"/>
  <c r="A3332" i="8"/>
  <c r="B3332" i="8" s="1"/>
  <c r="A3331" i="8"/>
  <c r="B3331" i="8" s="1"/>
  <c r="A3330" i="8"/>
  <c r="B3330" i="8" s="1"/>
  <c r="A3329" i="8"/>
  <c r="B3329" i="8" s="1"/>
  <c r="A3328" i="8"/>
  <c r="B3328" i="8" s="1"/>
  <c r="A3327" i="8"/>
  <c r="B3327" i="8" s="1"/>
  <c r="A3326" i="8"/>
  <c r="B3326" i="8" s="1"/>
  <c r="A3325" i="8"/>
  <c r="B3325" i="8" s="1"/>
  <c r="A3324" i="8"/>
  <c r="B3324" i="8" s="1"/>
  <c r="A3323" i="8"/>
  <c r="B3323" i="8" s="1"/>
  <c r="A3322" i="8"/>
  <c r="B3322" i="8" s="1"/>
  <c r="A3321" i="8"/>
  <c r="B3321" i="8" s="1"/>
  <c r="A3320" i="8"/>
  <c r="B3320" i="8" s="1"/>
  <c r="A3319" i="8"/>
  <c r="B3319" i="8" s="1"/>
  <c r="A3318" i="8"/>
  <c r="B3318" i="8" s="1"/>
  <c r="A3317" i="8"/>
  <c r="B3317" i="8" s="1"/>
  <c r="A3316" i="8"/>
  <c r="B3316" i="8"/>
  <c r="A3315" i="8"/>
  <c r="B3315" i="8" s="1"/>
  <c r="A3314" i="8"/>
  <c r="B3314" i="8"/>
  <c r="A3313" i="8"/>
  <c r="B3313" i="8" s="1"/>
  <c r="A3312" i="8"/>
  <c r="B3312" i="8" s="1"/>
  <c r="A3311" i="8"/>
  <c r="B3311" i="8" s="1"/>
  <c r="A3310" i="8"/>
  <c r="B3310" i="8" s="1"/>
  <c r="A3309" i="8"/>
  <c r="B3309" i="8" s="1"/>
  <c r="A3308" i="8"/>
  <c r="B3308" i="8" s="1"/>
  <c r="A3307" i="8"/>
  <c r="B3307" i="8" s="1"/>
  <c r="A3306" i="8"/>
  <c r="B3306" i="8" s="1"/>
  <c r="A3305" i="8"/>
  <c r="B3305" i="8" s="1"/>
  <c r="A3304" i="8"/>
  <c r="B3304" i="8" s="1"/>
  <c r="A3303" i="8"/>
  <c r="B3303" i="8" s="1"/>
  <c r="A3302" i="8"/>
  <c r="B3302" i="8" s="1"/>
  <c r="A3301" i="8"/>
  <c r="B3301" i="8" s="1"/>
  <c r="A3300" i="8"/>
  <c r="B3300" i="8" s="1"/>
  <c r="A3299" i="8"/>
  <c r="B3299" i="8" s="1"/>
  <c r="A3298" i="8"/>
  <c r="B3298" i="8" s="1"/>
  <c r="A3297" i="8"/>
  <c r="B3297" i="8"/>
  <c r="A3296" i="8"/>
  <c r="B3296" i="8" s="1"/>
  <c r="A3295" i="8"/>
  <c r="B3295" i="8" s="1"/>
  <c r="A3294" i="8"/>
  <c r="B3294" i="8" s="1"/>
  <c r="A3293" i="8"/>
  <c r="B3293" i="8" s="1"/>
  <c r="A3292" i="8"/>
  <c r="B3292" i="8" s="1"/>
  <c r="A3291" i="8"/>
  <c r="B3291" i="8"/>
  <c r="A3290" i="8"/>
  <c r="B3290" i="8" s="1"/>
  <c r="A3289" i="8"/>
  <c r="B3289" i="8" s="1"/>
  <c r="A3288" i="8"/>
  <c r="B3288" i="8" s="1"/>
  <c r="A3287" i="8"/>
  <c r="B3287" i="8" s="1"/>
  <c r="A3286" i="8"/>
  <c r="B3286" i="8"/>
  <c r="A3285" i="8"/>
  <c r="B3285" i="8" s="1"/>
  <c r="A3284" i="8"/>
  <c r="B3284" i="8" s="1"/>
  <c r="A3283" i="8"/>
  <c r="B3283" i="8" s="1"/>
  <c r="A3282" i="8"/>
  <c r="B3282" i="8" s="1"/>
  <c r="A3281" i="8"/>
  <c r="B3281" i="8" s="1"/>
  <c r="A3280" i="8"/>
  <c r="B3280" i="8" s="1"/>
  <c r="A3279" i="8"/>
  <c r="B3279" i="8" s="1"/>
  <c r="A3278" i="8"/>
  <c r="B3278" i="8" s="1"/>
  <c r="A3277" i="8"/>
  <c r="B3277" i="8" s="1"/>
  <c r="A3276" i="8"/>
  <c r="B3276" i="8" s="1"/>
  <c r="A3275" i="8"/>
  <c r="B3275" i="8" s="1"/>
  <c r="A3274" i="8"/>
  <c r="B3274" i="8" s="1"/>
  <c r="A3273" i="8"/>
  <c r="B3273" i="8" s="1"/>
  <c r="A3272" i="8"/>
  <c r="B3272" i="8" s="1"/>
  <c r="A3271" i="8"/>
  <c r="B3271" i="8" s="1"/>
  <c r="A3270" i="8"/>
  <c r="B3270" i="8" s="1"/>
  <c r="A3269" i="8"/>
  <c r="B3269" i="8" s="1"/>
  <c r="A3268" i="8"/>
  <c r="B3268" i="8" s="1"/>
  <c r="A3267" i="8"/>
  <c r="B3267" i="8"/>
  <c r="A3266" i="8"/>
  <c r="B3266" i="8"/>
  <c r="A3265" i="8"/>
  <c r="B3265" i="8" s="1"/>
  <c r="A3264" i="8"/>
  <c r="B3264" i="8" s="1"/>
  <c r="A3263" i="8"/>
  <c r="B3263" i="8" s="1"/>
  <c r="A3262" i="8"/>
  <c r="B3262" i="8" s="1"/>
  <c r="A3261" i="8"/>
  <c r="B3261" i="8" s="1"/>
  <c r="A3260" i="8"/>
  <c r="B3260" i="8" s="1"/>
  <c r="A3259" i="8"/>
  <c r="B3259" i="8" s="1"/>
  <c r="A3258" i="8"/>
  <c r="B3258" i="8" s="1"/>
  <c r="A3257" i="8"/>
  <c r="B3257" i="8" s="1"/>
  <c r="A3256" i="8"/>
  <c r="B3256" i="8" s="1"/>
  <c r="A3255" i="8"/>
  <c r="B3255" i="8" s="1"/>
  <c r="A3254" i="8"/>
  <c r="B3254" i="8" s="1"/>
  <c r="A3253" i="8"/>
  <c r="B3253" i="8" s="1"/>
  <c r="A3252" i="8"/>
  <c r="B3252" i="8" s="1"/>
  <c r="A3251" i="8"/>
  <c r="B3251" i="8" s="1"/>
  <c r="A3250" i="8"/>
  <c r="B3250" i="8" s="1"/>
  <c r="A3249" i="8"/>
  <c r="B3249" i="8" s="1"/>
  <c r="A3248" i="8"/>
  <c r="B3248" i="8"/>
  <c r="A3247" i="8"/>
  <c r="B3247" i="8" s="1"/>
  <c r="A3246" i="8"/>
  <c r="B3246" i="8" s="1"/>
  <c r="A3245" i="8"/>
  <c r="B3245" i="8" s="1"/>
  <c r="A3244" i="8"/>
  <c r="B3244" i="8"/>
  <c r="A3243" i="8"/>
  <c r="B3243" i="8" s="1"/>
  <c r="A3242" i="8"/>
  <c r="B3242" i="8" s="1"/>
  <c r="A3241" i="8"/>
  <c r="B3241" i="8" s="1"/>
  <c r="A3240" i="8"/>
  <c r="B3240" i="8" s="1"/>
  <c r="A3239" i="8"/>
  <c r="B3239" i="8" s="1"/>
  <c r="A3238" i="8"/>
  <c r="B3238" i="8"/>
  <c r="A3237" i="8"/>
  <c r="B3237" i="8" s="1"/>
  <c r="A3236" i="8"/>
  <c r="B3236" i="8" s="1"/>
  <c r="A3235" i="8"/>
  <c r="B3235" i="8" s="1"/>
  <c r="A3234" i="8"/>
  <c r="B3234" i="8" s="1"/>
  <c r="A3233" i="8"/>
  <c r="B3233" i="8" s="1"/>
  <c r="A3232" i="8"/>
  <c r="B3232" i="8" s="1"/>
  <c r="A3231" i="8"/>
  <c r="B3231" i="8" s="1"/>
  <c r="A3230" i="8"/>
  <c r="B3230" i="8" s="1"/>
  <c r="A3229" i="8"/>
  <c r="B3229" i="8" s="1"/>
  <c r="A3228" i="8"/>
  <c r="B3228" i="8" s="1"/>
  <c r="A3227" i="8"/>
  <c r="B3227" i="8" s="1"/>
  <c r="A3226" i="8"/>
  <c r="B3226" i="8" s="1"/>
  <c r="A3225" i="8"/>
  <c r="B3225" i="8" s="1"/>
  <c r="A3224" i="8"/>
  <c r="B3224" i="8" s="1"/>
  <c r="A3223" i="8"/>
  <c r="B3223" i="8" s="1"/>
  <c r="A3222" i="8"/>
  <c r="B3222" i="8" s="1"/>
  <c r="A3221" i="8"/>
  <c r="B3221" i="8" s="1"/>
  <c r="A3220" i="8"/>
  <c r="B3220" i="8"/>
  <c r="A3219" i="8"/>
  <c r="B3219" i="8"/>
  <c r="A3218" i="8"/>
  <c r="B3218" i="8" s="1"/>
  <c r="A3217" i="8"/>
  <c r="B3217" i="8" s="1"/>
  <c r="A3216" i="8"/>
  <c r="B3216" i="8" s="1"/>
  <c r="A3215" i="8"/>
  <c r="B3215" i="8" s="1"/>
  <c r="A3214" i="8"/>
  <c r="B3214" i="8" s="1"/>
  <c r="A3213" i="8"/>
  <c r="B3213" i="8"/>
  <c r="A3212" i="8"/>
  <c r="B3212" i="8" s="1"/>
  <c r="A3211" i="8"/>
  <c r="B3211" i="8" s="1"/>
  <c r="A3210" i="8"/>
  <c r="B3210" i="8" s="1"/>
  <c r="A3209" i="8"/>
  <c r="B3209" i="8" s="1"/>
  <c r="A3208" i="8"/>
  <c r="B3208" i="8" s="1"/>
  <c r="A3207" i="8"/>
  <c r="B3207" i="8" s="1"/>
  <c r="A3206" i="8"/>
  <c r="B3206" i="8" s="1"/>
  <c r="A3205" i="8"/>
  <c r="B3205" i="8" s="1"/>
  <c r="A3204" i="8"/>
  <c r="B3204" i="8" s="1"/>
  <c r="A3203" i="8"/>
  <c r="B3203" i="8" s="1"/>
  <c r="A3202" i="8"/>
  <c r="B3202" i="8" s="1"/>
  <c r="A3201" i="8"/>
  <c r="B3201" i="8" s="1"/>
  <c r="A3200" i="8"/>
  <c r="B3200" i="8"/>
  <c r="A3199" i="8"/>
  <c r="B3199" i="8" s="1"/>
  <c r="A3198" i="8"/>
  <c r="B3198" i="8" s="1"/>
  <c r="A3197" i="8"/>
  <c r="B3197" i="8" s="1"/>
  <c r="A3196" i="8"/>
  <c r="B3196" i="8" s="1"/>
  <c r="A3195" i="8"/>
  <c r="B3195" i="8" s="1"/>
  <c r="A3194" i="8"/>
  <c r="B3194" i="8"/>
  <c r="A3193" i="8"/>
  <c r="B3193" i="8" s="1"/>
  <c r="A3192" i="8"/>
  <c r="B3192" i="8" s="1"/>
  <c r="A3191" i="8"/>
  <c r="B3191" i="8" s="1"/>
  <c r="A3190" i="8"/>
  <c r="B3190" i="8" s="1"/>
  <c r="A3189" i="8"/>
  <c r="B3189" i="8" s="1"/>
  <c r="A3188" i="8"/>
  <c r="B3188" i="8" s="1"/>
  <c r="A3187" i="8"/>
  <c r="B3187" i="8" s="1"/>
  <c r="A3186" i="8"/>
  <c r="B3186" i="8" s="1"/>
  <c r="A3185" i="8"/>
  <c r="B3185" i="8" s="1"/>
  <c r="A3184" i="8"/>
  <c r="B3184" i="8" s="1"/>
  <c r="A3183" i="8"/>
  <c r="B3183" i="8" s="1"/>
  <c r="A3182" i="8"/>
  <c r="B3182" i="8"/>
  <c r="A3181" i="8"/>
  <c r="B3181" i="8" s="1"/>
  <c r="A3180" i="8"/>
  <c r="B3180" i="8" s="1"/>
  <c r="A3179" i="8"/>
  <c r="B3179" i="8" s="1"/>
  <c r="A3178" i="8"/>
  <c r="B3178" i="8" s="1"/>
  <c r="A3177" i="8"/>
  <c r="B3177" i="8" s="1"/>
  <c r="A3176" i="8"/>
  <c r="B3176" i="8" s="1"/>
  <c r="A3175" i="8"/>
  <c r="B3175" i="8" s="1"/>
  <c r="A3174" i="8"/>
  <c r="B3174" i="8" s="1"/>
  <c r="A3173" i="8"/>
  <c r="B3173" i="8" s="1"/>
  <c r="A3172" i="8"/>
  <c r="B3172" i="8" s="1"/>
  <c r="A3171" i="8"/>
  <c r="B3171" i="8" s="1"/>
  <c r="A3170" i="8"/>
  <c r="B3170" i="8" s="1"/>
  <c r="A3169" i="8"/>
  <c r="B3169" i="8" s="1"/>
  <c r="A3168" i="8"/>
  <c r="B3168" i="8" s="1"/>
  <c r="A3167" i="8"/>
  <c r="B3167" i="8" s="1"/>
  <c r="A3166" i="8"/>
  <c r="B3166" i="8"/>
  <c r="A3165" i="8"/>
  <c r="B3165" i="8" s="1"/>
  <c r="A3164" i="8"/>
  <c r="B3164" i="8" s="1"/>
  <c r="A3163" i="8"/>
  <c r="B3163" i="8" s="1"/>
  <c r="A3162" i="8"/>
  <c r="B3162" i="8" s="1"/>
  <c r="A3161" i="8"/>
  <c r="B3161" i="8" s="1"/>
  <c r="A3160" i="8"/>
  <c r="B3160" i="8" s="1"/>
  <c r="A3159" i="8"/>
  <c r="B3159" i="8" s="1"/>
  <c r="A3158" i="8"/>
  <c r="B3158" i="8"/>
  <c r="A3157" i="8"/>
  <c r="B3157" i="8" s="1"/>
  <c r="A3156" i="8"/>
  <c r="B3156" i="8" s="1"/>
  <c r="A3155" i="8"/>
  <c r="B3155" i="8" s="1"/>
  <c r="A3154" i="8"/>
  <c r="B3154" i="8" s="1"/>
  <c r="A3153" i="8"/>
  <c r="B3153" i="8" s="1"/>
  <c r="A3152" i="8"/>
  <c r="B3152" i="8" s="1"/>
  <c r="A3151" i="8"/>
  <c r="B3151" i="8" s="1"/>
  <c r="A3150" i="8"/>
  <c r="B3150" i="8" s="1"/>
  <c r="A3149" i="8"/>
  <c r="B3149" i="8" s="1"/>
  <c r="A3148" i="8"/>
  <c r="B3148" i="8" s="1"/>
  <c r="A3147" i="8"/>
  <c r="B3147" i="8" s="1"/>
  <c r="A3146" i="8"/>
  <c r="B3146" i="8"/>
  <c r="A3145" i="8"/>
  <c r="B3145" i="8" s="1"/>
  <c r="A3144" i="8"/>
  <c r="B3144" i="8" s="1"/>
  <c r="A3143" i="8"/>
  <c r="B3143" i="8" s="1"/>
  <c r="A3142" i="8"/>
  <c r="B3142" i="8" s="1"/>
  <c r="A3141" i="8"/>
  <c r="B3141" i="8" s="1"/>
  <c r="A3140" i="8"/>
  <c r="B3140" i="8" s="1"/>
  <c r="A3139" i="8"/>
  <c r="B3139" i="8" s="1"/>
  <c r="A3138" i="8"/>
  <c r="B3138" i="8" s="1"/>
  <c r="A3137" i="8"/>
  <c r="B3137" i="8" s="1"/>
  <c r="A3136" i="8"/>
  <c r="B3136" i="8" s="1"/>
  <c r="A3135" i="8"/>
  <c r="B3135" i="8" s="1"/>
  <c r="A3134" i="8"/>
  <c r="B3134" i="8" s="1"/>
  <c r="A3133" i="8"/>
  <c r="B3133" i="8" s="1"/>
  <c r="A3132" i="8"/>
  <c r="B3132" i="8" s="1"/>
  <c r="A3131" i="8"/>
  <c r="B3131" i="8" s="1"/>
  <c r="A3130" i="8"/>
  <c r="B3130" i="8"/>
  <c r="A3129" i="8"/>
  <c r="B3129" i="8" s="1"/>
  <c r="A3128" i="8"/>
  <c r="B3128" i="8" s="1"/>
  <c r="A3127" i="8"/>
  <c r="B3127" i="8" s="1"/>
  <c r="A3126" i="8"/>
  <c r="B3126" i="8" s="1"/>
  <c r="A3125" i="8"/>
  <c r="B3125" i="8" s="1"/>
  <c r="A3124" i="8"/>
  <c r="B3124" i="8" s="1"/>
  <c r="A3123" i="8"/>
  <c r="B3123" i="8" s="1"/>
  <c r="A3122" i="8"/>
  <c r="B3122" i="8"/>
  <c r="A3121" i="8"/>
  <c r="B3121" i="8" s="1"/>
  <c r="A3120" i="8"/>
  <c r="B3120" i="8" s="1"/>
  <c r="A3119" i="8"/>
  <c r="B3119" i="8" s="1"/>
  <c r="A3118" i="8"/>
  <c r="B3118" i="8" s="1"/>
  <c r="A3117" i="8"/>
  <c r="B3117" i="8" s="1"/>
  <c r="A3116" i="8"/>
  <c r="B3116" i="8" s="1"/>
  <c r="A3115" i="8"/>
  <c r="B3115" i="8" s="1"/>
  <c r="A3114" i="8"/>
  <c r="B3114" i="8" s="1"/>
  <c r="A3113" i="8"/>
  <c r="B3113" i="8" s="1"/>
  <c r="A3112" i="8"/>
  <c r="B3112" i="8" s="1"/>
  <c r="A3111" i="8"/>
  <c r="B3111" i="8" s="1"/>
  <c r="A3110" i="8"/>
  <c r="B3110" i="8" s="1"/>
  <c r="A3109" i="8"/>
  <c r="B3109" i="8" s="1"/>
  <c r="A3108" i="8"/>
  <c r="B3108" i="8" s="1"/>
  <c r="A3107" i="8"/>
  <c r="B3107" i="8" s="1"/>
  <c r="A3106" i="8"/>
  <c r="B3106" i="8" s="1"/>
  <c r="A3105" i="8"/>
  <c r="B3105" i="8" s="1"/>
  <c r="A3104" i="8"/>
  <c r="B3104" i="8" s="1"/>
  <c r="A3103" i="8"/>
  <c r="B3103" i="8" s="1"/>
  <c r="A3102" i="8"/>
  <c r="B3102" i="8" s="1"/>
  <c r="A3101" i="8"/>
  <c r="B3101" i="8" s="1"/>
  <c r="A3100" i="8"/>
  <c r="B3100" i="8" s="1"/>
  <c r="A3099" i="8"/>
  <c r="B3099" i="8" s="1"/>
  <c r="A3098" i="8"/>
  <c r="B3098" i="8" s="1"/>
  <c r="A3097" i="8"/>
  <c r="B3097" i="8" s="1"/>
  <c r="A3096" i="8"/>
  <c r="B3096" i="8" s="1"/>
  <c r="A3095" i="8"/>
  <c r="B3095" i="8" s="1"/>
  <c r="A3094" i="8"/>
  <c r="B3094" i="8" s="1"/>
  <c r="A3093" i="8"/>
  <c r="B3093" i="8" s="1"/>
  <c r="A3092" i="8"/>
  <c r="B3092" i="8" s="1"/>
  <c r="A3091" i="8"/>
  <c r="B3091" i="8" s="1"/>
  <c r="A3090" i="8"/>
  <c r="B3090" i="8" s="1"/>
  <c r="A3089" i="8"/>
  <c r="B3089" i="8" s="1"/>
  <c r="A3088" i="8"/>
  <c r="B3088" i="8" s="1"/>
  <c r="A3087" i="8"/>
  <c r="B3087" i="8" s="1"/>
  <c r="A3086" i="8"/>
  <c r="B3086" i="8" s="1"/>
  <c r="A3085" i="8"/>
  <c r="B3085" i="8" s="1"/>
  <c r="A3084" i="8"/>
  <c r="B3084" i="8" s="1"/>
  <c r="A3083" i="8"/>
  <c r="B3083" i="8" s="1"/>
  <c r="A3082" i="8"/>
  <c r="B3082" i="8" s="1"/>
  <c r="A3081" i="8"/>
  <c r="B3081" i="8"/>
  <c r="A3080" i="8"/>
  <c r="B3080" i="8" s="1"/>
  <c r="A3079" i="8"/>
  <c r="B3079" i="8" s="1"/>
  <c r="A3078" i="8"/>
  <c r="B3078" i="8" s="1"/>
  <c r="A3077" i="8"/>
  <c r="B3077" i="8" s="1"/>
  <c r="A3076" i="8"/>
  <c r="B3076" i="8" s="1"/>
  <c r="A3075" i="8"/>
  <c r="B3075" i="8" s="1"/>
  <c r="A3074" i="8"/>
  <c r="B3074" i="8" s="1"/>
  <c r="A3073" i="8"/>
  <c r="B3073" i="8" s="1"/>
  <c r="A3072" i="8"/>
  <c r="B3072" i="8" s="1"/>
  <c r="A3071" i="8"/>
  <c r="B3071" i="8" s="1"/>
  <c r="A3070" i="8"/>
  <c r="B3070" i="8" s="1"/>
  <c r="A3069" i="8"/>
  <c r="B3069" i="8" s="1"/>
  <c r="A3068" i="8"/>
  <c r="B3068" i="8" s="1"/>
  <c r="A3067" i="8"/>
  <c r="B3067" i="8" s="1"/>
  <c r="A3066" i="8"/>
  <c r="B3066" i="8" s="1"/>
  <c r="A3065" i="8"/>
  <c r="B3065" i="8" s="1"/>
  <c r="A3064" i="8"/>
  <c r="B3064" i="8" s="1"/>
  <c r="A3063" i="8"/>
  <c r="B3063" i="8" s="1"/>
  <c r="A3062" i="8"/>
  <c r="B3062" i="8" s="1"/>
  <c r="A3061" i="8"/>
  <c r="B3061" i="8" s="1"/>
  <c r="A3060" i="8"/>
  <c r="B3060" i="8" s="1"/>
  <c r="A3059" i="8"/>
  <c r="B3059" i="8" s="1"/>
  <c r="A3058" i="8"/>
  <c r="B3058" i="8"/>
  <c r="A3057" i="8"/>
  <c r="B3057" i="8" s="1"/>
  <c r="A3056" i="8"/>
  <c r="B3056" i="8" s="1"/>
  <c r="A3055" i="8"/>
  <c r="B3055" i="8" s="1"/>
  <c r="A3054" i="8"/>
  <c r="B3054" i="8" s="1"/>
  <c r="A3053" i="8"/>
  <c r="B3053" i="8" s="1"/>
  <c r="A3052" i="8"/>
  <c r="B3052" i="8" s="1"/>
  <c r="A3051" i="8"/>
  <c r="B3051" i="8" s="1"/>
  <c r="A3050" i="8"/>
  <c r="B3050" i="8"/>
  <c r="A3049" i="8"/>
  <c r="B3049" i="8" s="1"/>
  <c r="A3048" i="8"/>
  <c r="B3048" i="8" s="1"/>
  <c r="A3047" i="8"/>
  <c r="B3047" i="8" s="1"/>
  <c r="A3046" i="8"/>
  <c r="B3046" i="8" s="1"/>
  <c r="A3045" i="8"/>
  <c r="B3045" i="8" s="1"/>
  <c r="A3044" i="8"/>
  <c r="B3044" i="8" s="1"/>
  <c r="A3043" i="8"/>
  <c r="B3043" i="8" s="1"/>
  <c r="A3042" i="8"/>
  <c r="B3042" i="8" s="1"/>
  <c r="A3041" i="8"/>
  <c r="B3041" i="8" s="1"/>
  <c r="A3040" i="8"/>
  <c r="B3040" i="8" s="1"/>
  <c r="A3039" i="8"/>
  <c r="B3039" i="8" s="1"/>
  <c r="A3038" i="8"/>
  <c r="B3038" i="8"/>
  <c r="A3037" i="8"/>
  <c r="B3037" i="8" s="1"/>
  <c r="A3036" i="8"/>
  <c r="B3036" i="8" s="1"/>
  <c r="A3035" i="8"/>
  <c r="B3035" i="8" s="1"/>
  <c r="A3034" i="8"/>
  <c r="B3034" i="8" s="1"/>
  <c r="A3033" i="8"/>
  <c r="B3033" i="8" s="1"/>
  <c r="A3032" i="8"/>
  <c r="B3032" i="8" s="1"/>
  <c r="A3031" i="8"/>
  <c r="B3031" i="8" s="1"/>
  <c r="A3030" i="8"/>
  <c r="B3030" i="8" s="1"/>
  <c r="A3029" i="8"/>
  <c r="B3029" i="8" s="1"/>
  <c r="A3028" i="8"/>
  <c r="B3028" i="8" s="1"/>
  <c r="A3027" i="8"/>
  <c r="B3027" i="8" s="1"/>
  <c r="A3026" i="8"/>
  <c r="B3026" i="8" s="1"/>
  <c r="A3025" i="8"/>
  <c r="B3025" i="8" s="1"/>
  <c r="A3024" i="8"/>
  <c r="B3024" i="8" s="1"/>
  <c r="A3023" i="8"/>
  <c r="B3023" i="8" s="1"/>
  <c r="A3022" i="8"/>
  <c r="B3022" i="8" s="1"/>
  <c r="A3021" i="8"/>
  <c r="B3021" i="8" s="1"/>
  <c r="A3020" i="8"/>
  <c r="B3020" i="8" s="1"/>
  <c r="A3019" i="8"/>
  <c r="B3019" i="8" s="1"/>
  <c r="A3018" i="8"/>
  <c r="B3018" i="8" s="1"/>
  <c r="A3017" i="8"/>
  <c r="B3017" i="8" s="1"/>
  <c r="A3016" i="8"/>
  <c r="B3016" i="8" s="1"/>
  <c r="A3015" i="8"/>
  <c r="B3015" i="8" s="1"/>
  <c r="A3014" i="8"/>
  <c r="B3014" i="8" s="1"/>
  <c r="A3013" i="8"/>
  <c r="B3013" i="8" s="1"/>
  <c r="A3012" i="8"/>
  <c r="B3012" i="8" s="1"/>
  <c r="A3011" i="8"/>
  <c r="B3011" i="8" s="1"/>
  <c r="A3010" i="8"/>
  <c r="B3010" i="8" s="1"/>
  <c r="A3009" i="8"/>
  <c r="B3009" i="8" s="1"/>
  <c r="A3008" i="8"/>
  <c r="B3008" i="8" s="1"/>
  <c r="A3007" i="8"/>
  <c r="B3007" i="8" s="1"/>
  <c r="A3006" i="8"/>
  <c r="B3006" i="8" s="1"/>
  <c r="A3005" i="8"/>
  <c r="B3005" i="8" s="1"/>
  <c r="A3004" i="8"/>
  <c r="B3004" i="8" s="1"/>
  <c r="A3003" i="8"/>
  <c r="B3003" i="8" s="1"/>
  <c r="A3002" i="8"/>
  <c r="B3002" i="8" s="1"/>
  <c r="A3001" i="8"/>
  <c r="B3001" i="8" s="1"/>
  <c r="A3000" i="8"/>
  <c r="B3000" i="8" s="1"/>
  <c r="A2999" i="8"/>
  <c r="B2999" i="8" s="1"/>
  <c r="A2998" i="8"/>
  <c r="B2998" i="8" s="1"/>
  <c r="A2997" i="8"/>
  <c r="B2997" i="8" s="1"/>
  <c r="A2996" i="8"/>
  <c r="B2996" i="8" s="1"/>
  <c r="A2995" i="8"/>
  <c r="B2995" i="8" s="1"/>
  <c r="A2994" i="8"/>
  <c r="B2994" i="8" s="1"/>
  <c r="A2993" i="8"/>
  <c r="B2993" i="8" s="1"/>
  <c r="A2992" i="8"/>
  <c r="B2992" i="8" s="1"/>
  <c r="A2991" i="8"/>
  <c r="B2991" i="8" s="1"/>
  <c r="A2990" i="8"/>
  <c r="B2990" i="8" s="1"/>
  <c r="A2989" i="8"/>
  <c r="B2989" i="8" s="1"/>
  <c r="A2988" i="8"/>
  <c r="B2988" i="8" s="1"/>
  <c r="A2987" i="8"/>
  <c r="B2987" i="8" s="1"/>
  <c r="A2986" i="8"/>
  <c r="B2986" i="8" s="1"/>
  <c r="A2985" i="8"/>
  <c r="B2985" i="8" s="1"/>
  <c r="A2984" i="8"/>
  <c r="B2984" i="8" s="1"/>
  <c r="A2983" i="8"/>
  <c r="B2983" i="8" s="1"/>
  <c r="A2982" i="8"/>
  <c r="B2982" i="8" s="1"/>
  <c r="A2981" i="8"/>
  <c r="B2981" i="8" s="1"/>
  <c r="A2980" i="8"/>
  <c r="B2980" i="8" s="1"/>
  <c r="A2979" i="8"/>
  <c r="B2979" i="8" s="1"/>
  <c r="A2978" i="8"/>
  <c r="B2978" i="8" s="1"/>
  <c r="A2977" i="8"/>
  <c r="B2977" i="8" s="1"/>
  <c r="A2976" i="8"/>
  <c r="B2976" i="8" s="1"/>
  <c r="A2975" i="8"/>
  <c r="B2975" i="8" s="1"/>
  <c r="A2974" i="8"/>
  <c r="B2974" i="8" s="1"/>
  <c r="A2973" i="8"/>
  <c r="B2973" i="8"/>
  <c r="A2972" i="8"/>
  <c r="B2972" i="8" s="1"/>
  <c r="A2971" i="8"/>
  <c r="B2971" i="8" s="1"/>
  <c r="A2970" i="8"/>
  <c r="B2970" i="8" s="1"/>
  <c r="A2969" i="8"/>
  <c r="B2969" i="8" s="1"/>
  <c r="A2968" i="8"/>
  <c r="B2968" i="8" s="1"/>
  <c r="A2967" i="8"/>
  <c r="B2967" i="8" s="1"/>
  <c r="A2966" i="8"/>
  <c r="B2966" i="8"/>
  <c r="A2965" i="8"/>
  <c r="B2965" i="8" s="1"/>
  <c r="A2964" i="8"/>
  <c r="B2964" i="8" s="1"/>
  <c r="A2963" i="8"/>
  <c r="B2963" i="8" s="1"/>
  <c r="A2962" i="8"/>
  <c r="B2962" i="8" s="1"/>
  <c r="A2961" i="8"/>
  <c r="B2961" i="8" s="1"/>
  <c r="A2960" i="8"/>
  <c r="B2960" i="8" s="1"/>
  <c r="A2959" i="8"/>
  <c r="B2959" i="8" s="1"/>
  <c r="A2958" i="8"/>
  <c r="B2958" i="8" s="1"/>
  <c r="A2957" i="8"/>
  <c r="B2957" i="8" s="1"/>
  <c r="A2956" i="8"/>
  <c r="B2956" i="8"/>
  <c r="A2955" i="8"/>
  <c r="B2955" i="8" s="1"/>
  <c r="A2954" i="8"/>
  <c r="B2954" i="8" s="1"/>
  <c r="A2953" i="8"/>
  <c r="B2953" i="8" s="1"/>
  <c r="A2952" i="8"/>
  <c r="B2952" i="8" s="1"/>
  <c r="A2951" i="8"/>
  <c r="B2951" i="8" s="1"/>
  <c r="A2950" i="8"/>
  <c r="B2950" i="8"/>
  <c r="A2949" i="8"/>
  <c r="B2949" i="8"/>
  <c r="A2948" i="8"/>
  <c r="B2948" i="8" s="1"/>
  <c r="A2947" i="8"/>
  <c r="B2947" i="8" s="1"/>
  <c r="A2946" i="8"/>
  <c r="B2946" i="8" s="1"/>
  <c r="A2945" i="8"/>
  <c r="B2945" i="8" s="1"/>
  <c r="A2944" i="8"/>
  <c r="B2944" i="8" s="1"/>
  <c r="A2943" i="8"/>
  <c r="B2943" i="8"/>
  <c r="A2942" i="8"/>
  <c r="B2942" i="8" s="1"/>
  <c r="A2941" i="8"/>
  <c r="B2941" i="8" s="1"/>
  <c r="A2940" i="8"/>
  <c r="B2940" i="8" s="1"/>
  <c r="A2939" i="8"/>
  <c r="B2939" i="8" s="1"/>
  <c r="A2938" i="8"/>
  <c r="B2938" i="8" s="1"/>
  <c r="A2937" i="8"/>
  <c r="B2937" i="8" s="1"/>
  <c r="A2936" i="8"/>
  <c r="B2936" i="8" s="1"/>
  <c r="A2935" i="8"/>
  <c r="B2935" i="8" s="1"/>
  <c r="A2934" i="8"/>
  <c r="B2934" i="8" s="1"/>
  <c r="A2933" i="8"/>
  <c r="B2933" i="8" s="1"/>
  <c r="A2932" i="8"/>
  <c r="B2932" i="8" s="1"/>
  <c r="A2931" i="8"/>
  <c r="B2931" i="8" s="1"/>
  <c r="A2930" i="8"/>
  <c r="B2930" i="8" s="1"/>
  <c r="A2929" i="8"/>
  <c r="B2929" i="8" s="1"/>
  <c r="A2928" i="8"/>
  <c r="B2928" i="8" s="1"/>
  <c r="A2927" i="8"/>
  <c r="B2927" i="8" s="1"/>
  <c r="A2926" i="8"/>
  <c r="B2926" i="8" s="1"/>
  <c r="A2925" i="8"/>
  <c r="B2925" i="8" s="1"/>
  <c r="A2924" i="8"/>
  <c r="B2924" i="8" s="1"/>
  <c r="A2923" i="8"/>
  <c r="B2923" i="8" s="1"/>
  <c r="A2922" i="8"/>
  <c r="B2922" i="8" s="1"/>
  <c r="A2921" i="8"/>
  <c r="B2921" i="8" s="1"/>
  <c r="A2920" i="8"/>
  <c r="B2920" i="8" s="1"/>
  <c r="A2919" i="8"/>
  <c r="B2919" i="8" s="1"/>
  <c r="A2918" i="8"/>
  <c r="B2918" i="8" s="1"/>
  <c r="A2917" i="8"/>
  <c r="B2917" i="8" s="1"/>
  <c r="A2916" i="8"/>
  <c r="B2916" i="8" s="1"/>
  <c r="A2915" i="8"/>
  <c r="B2915" i="8" s="1"/>
  <c r="A2914" i="8"/>
  <c r="B2914" i="8" s="1"/>
  <c r="A2913" i="8"/>
  <c r="B2913" i="8" s="1"/>
  <c r="A2912" i="8"/>
  <c r="B2912" i="8" s="1"/>
  <c r="A2911" i="8"/>
  <c r="B2911" i="8" s="1"/>
  <c r="A2910" i="8"/>
  <c r="B2910" i="8" s="1"/>
  <c r="A2909" i="8"/>
  <c r="B2909" i="8" s="1"/>
  <c r="A2908" i="8"/>
  <c r="B2908" i="8" s="1"/>
  <c r="A2907" i="8"/>
  <c r="B2907" i="8"/>
  <c r="A2906" i="8"/>
  <c r="B2906" i="8" s="1"/>
  <c r="A2905" i="8"/>
  <c r="B2905" i="8" s="1"/>
  <c r="A2904" i="8"/>
  <c r="B2904" i="8" s="1"/>
  <c r="A2903" i="8"/>
  <c r="B2903" i="8" s="1"/>
  <c r="A2902" i="8"/>
  <c r="B2902" i="8" s="1"/>
  <c r="A2901" i="8"/>
  <c r="B2901" i="8" s="1"/>
  <c r="A2900" i="8"/>
  <c r="B2900" i="8" s="1"/>
  <c r="A2899" i="8"/>
  <c r="B2899" i="8" s="1"/>
  <c r="A2898" i="8"/>
  <c r="B2898" i="8" s="1"/>
  <c r="A2897" i="8"/>
  <c r="B2897" i="8" s="1"/>
  <c r="A2896" i="8"/>
  <c r="B2896" i="8" s="1"/>
  <c r="A2895" i="8"/>
  <c r="B2895" i="8" s="1"/>
  <c r="A2894" i="8"/>
  <c r="B2894" i="8" s="1"/>
  <c r="A2893" i="8"/>
  <c r="B2893" i="8" s="1"/>
  <c r="A2892" i="8"/>
  <c r="B2892" i="8" s="1"/>
  <c r="A2891" i="8"/>
  <c r="B2891" i="8" s="1"/>
  <c r="A2890" i="8"/>
  <c r="B2890" i="8" s="1"/>
  <c r="A2889" i="8"/>
  <c r="B2889" i="8" s="1"/>
  <c r="A2888" i="8"/>
  <c r="B2888" i="8" s="1"/>
  <c r="A2887" i="8"/>
  <c r="B2887" i="8" s="1"/>
  <c r="A2886" i="8"/>
  <c r="B2886" i="8" s="1"/>
  <c r="A2885" i="8"/>
  <c r="B2885" i="8" s="1"/>
  <c r="A2884" i="8"/>
  <c r="B2884" i="8" s="1"/>
  <c r="A2883" i="8"/>
  <c r="B2883" i="8" s="1"/>
  <c r="A2882" i="8"/>
  <c r="B2882" i="8" s="1"/>
  <c r="A2881" i="8"/>
  <c r="B2881" i="8" s="1"/>
  <c r="A2880" i="8"/>
  <c r="B2880" i="8" s="1"/>
  <c r="A2879" i="8"/>
  <c r="B2879" i="8" s="1"/>
  <c r="A2878" i="8"/>
  <c r="B2878" i="8"/>
  <c r="A2877" i="8"/>
  <c r="B2877" i="8" s="1"/>
  <c r="A2876" i="8"/>
  <c r="B2876" i="8" s="1"/>
  <c r="A2875" i="8"/>
  <c r="B2875" i="8" s="1"/>
  <c r="A2874" i="8"/>
  <c r="B2874" i="8" s="1"/>
  <c r="A2873" i="8"/>
  <c r="B2873" i="8" s="1"/>
  <c r="A2872" i="8"/>
  <c r="B2872" i="8" s="1"/>
  <c r="A2871" i="8"/>
  <c r="B2871" i="8" s="1"/>
  <c r="A2870" i="8"/>
  <c r="B2870" i="8"/>
  <c r="A2869" i="8"/>
  <c r="B2869" i="8" s="1"/>
  <c r="A2868" i="8"/>
  <c r="B2868" i="8" s="1"/>
  <c r="A2867" i="8"/>
  <c r="B2867" i="8" s="1"/>
  <c r="A2866" i="8"/>
  <c r="B2866" i="8" s="1"/>
  <c r="A2865" i="8"/>
  <c r="B2865" i="8" s="1"/>
  <c r="A2864" i="8"/>
  <c r="B2864" i="8" s="1"/>
  <c r="A2863" i="8"/>
  <c r="B2863" i="8" s="1"/>
  <c r="A2862" i="8"/>
  <c r="B2862" i="8" s="1"/>
  <c r="A2861" i="8"/>
  <c r="B2861" i="8" s="1"/>
  <c r="A2860" i="8"/>
  <c r="B2860" i="8" s="1"/>
  <c r="A2859" i="8"/>
  <c r="B2859" i="8" s="1"/>
  <c r="A2858" i="8"/>
  <c r="B2858" i="8" s="1"/>
  <c r="A2857" i="8"/>
  <c r="B2857" i="8" s="1"/>
  <c r="A2856" i="8"/>
  <c r="B2856" i="8" s="1"/>
  <c r="A2855" i="8"/>
  <c r="B2855" i="8" s="1"/>
  <c r="A2854" i="8"/>
  <c r="B2854" i="8" s="1"/>
  <c r="A2853" i="8"/>
  <c r="B2853" i="8" s="1"/>
  <c r="A2852" i="8"/>
  <c r="B2852" i="8" s="1"/>
  <c r="A2851" i="8"/>
  <c r="B2851" i="8" s="1"/>
  <c r="A2850" i="8"/>
  <c r="B2850" i="8" s="1"/>
  <c r="A2849" i="8"/>
  <c r="B2849" i="8" s="1"/>
  <c r="A2848" i="8"/>
  <c r="B2848" i="8" s="1"/>
  <c r="A2847" i="8"/>
  <c r="B2847" i="8" s="1"/>
  <c r="A2846" i="8"/>
  <c r="B2846" i="8" s="1"/>
  <c r="A2845" i="8"/>
  <c r="B2845" i="8" s="1"/>
  <c r="A2844" i="8"/>
  <c r="B2844" i="8" s="1"/>
  <c r="A2843" i="8"/>
  <c r="B2843" i="8"/>
  <c r="A2842" i="8"/>
  <c r="B2842" i="8"/>
  <c r="A2841" i="8"/>
  <c r="B2841" i="8"/>
  <c r="A2840" i="8"/>
  <c r="B2840" i="8" s="1"/>
  <c r="A2839" i="8"/>
  <c r="B2839" i="8" s="1"/>
  <c r="A2838" i="8"/>
  <c r="B2838" i="8" s="1"/>
  <c r="A2837" i="8"/>
  <c r="B2837" i="8" s="1"/>
  <c r="A2836" i="8"/>
  <c r="B2836" i="8" s="1"/>
  <c r="A2835" i="8"/>
  <c r="B2835" i="8" s="1"/>
  <c r="A2834" i="8"/>
  <c r="B2834" i="8" s="1"/>
  <c r="A2833" i="8"/>
  <c r="B2833" i="8" s="1"/>
  <c r="A2832" i="8"/>
  <c r="B2832" i="8" s="1"/>
  <c r="A2831" i="8"/>
  <c r="B2831" i="8" s="1"/>
  <c r="A2830" i="8"/>
  <c r="B2830" i="8" s="1"/>
  <c r="A2829" i="8"/>
  <c r="B2829" i="8"/>
  <c r="A2828" i="8"/>
  <c r="B2828" i="8" s="1"/>
  <c r="A2827" i="8"/>
  <c r="B2827" i="8" s="1"/>
  <c r="A2826" i="8"/>
  <c r="B2826" i="8" s="1"/>
  <c r="A2825" i="8"/>
  <c r="B2825" i="8" s="1"/>
  <c r="A2824" i="8"/>
  <c r="B2824" i="8" s="1"/>
  <c r="A2823" i="8"/>
  <c r="B2823" i="8" s="1"/>
  <c r="A2822" i="8"/>
  <c r="B2822" i="8"/>
  <c r="A2821" i="8"/>
  <c r="B2821" i="8" s="1"/>
  <c r="A2820" i="8"/>
  <c r="B2820" i="8" s="1"/>
  <c r="A2819" i="8"/>
  <c r="B2819" i="8"/>
  <c r="A2818" i="8"/>
  <c r="B2818" i="8" s="1"/>
  <c r="A2817" i="8"/>
  <c r="B2817" i="8" s="1"/>
  <c r="A2816" i="8"/>
  <c r="B2816" i="8" s="1"/>
  <c r="A2815" i="8"/>
  <c r="B2815" i="8" s="1"/>
  <c r="A2814" i="8"/>
  <c r="B2814" i="8" s="1"/>
  <c r="A2813" i="8"/>
  <c r="B2813" i="8" s="1"/>
  <c r="A2812" i="8"/>
  <c r="B2812" i="8"/>
  <c r="A2811" i="8"/>
  <c r="B2811" i="8" s="1"/>
  <c r="A2810" i="8"/>
  <c r="B2810" i="8" s="1"/>
  <c r="A2809" i="8"/>
  <c r="B2809" i="8" s="1"/>
  <c r="A2808" i="8"/>
  <c r="B2808" i="8" s="1"/>
  <c r="A2807" i="8"/>
  <c r="B2807" i="8"/>
  <c r="A2806" i="8"/>
  <c r="B2806" i="8" s="1"/>
  <c r="A2805" i="8"/>
  <c r="B2805" i="8" s="1"/>
  <c r="A2804" i="8"/>
  <c r="B2804" i="8" s="1"/>
  <c r="A2803" i="8"/>
  <c r="B2803" i="8" s="1"/>
  <c r="A2802" i="8"/>
  <c r="B2802" i="8" s="1"/>
  <c r="A2801" i="8"/>
  <c r="B2801" i="8" s="1"/>
  <c r="A2800" i="8"/>
  <c r="B2800" i="8" s="1"/>
  <c r="A2799" i="8"/>
  <c r="B2799" i="8"/>
  <c r="A2798" i="8"/>
  <c r="B2798" i="8"/>
  <c r="A2797" i="8"/>
  <c r="B2797" i="8" s="1"/>
  <c r="A2796" i="8"/>
  <c r="B2796" i="8" s="1"/>
  <c r="A2795" i="8"/>
  <c r="B2795" i="8" s="1"/>
  <c r="A2794" i="8"/>
  <c r="B2794" i="8" s="1"/>
  <c r="A2793" i="8"/>
  <c r="B2793" i="8"/>
  <c r="A2792" i="8"/>
  <c r="B2792" i="8" s="1"/>
  <c r="A2791" i="8"/>
  <c r="B2791" i="8" s="1"/>
  <c r="A2790" i="8"/>
  <c r="B2790" i="8" s="1"/>
  <c r="A2789" i="8"/>
  <c r="B2789" i="8" s="1"/>
  <c r="A2788" i="8"/>
  <c r="B2788" i="8" s="1"/>
  <c r="A2787" i="8"/>
  <c r="B2787" i="8" s="1"/>
  <c r="A2786" i="8"/>
  <c r="B2786" i="8" s="1"/>
  <c r="A2785" i="8"/>
  <c r="B2785" i="8" s="1"/>
  <c r="A2784" i="8"/>
  <c r="B2784" i="8" s="1"/>
  <c r="A2783" i="8"/>
  <c r="B2783" i="8"/>
  <c r="A2782" i="8"/>
  <c r="B2782" i="8" s="1"/>
  <c r="A2781" i="8"/>
  <c r="B2781" i="8" s="1"/>
  <c r="A2780" i="8"/>
  <c r="B2780" i="8" s="1"/>
  <c r="A2779" i="8"/>
  <c r="B2779" i="8" s="1"/>
  <c r="A2778" i="8"/>
  <c r="B2778" i="8" s="1"/>
  <c r="A2777" i="8"/>
  <c r="B2777" i="8"/>
  <c r="A2776" i="8"/>
  <c r="B2776" i="8" s="1"/>
  <c r="A2775" i="8"/>
  <c r="B2775" i="8" s="1"/>
  <c r="A2774" i="8"/>
  <c r="B2774" i="8" s="1"/>
  <c r="A2773" i="8"/>
  <c r="B2773" i="8" s="1"/>
  <c r="A2772" i="8"/>
  <c r="B2772" i="8" s="1"/>
  <c r="A2771" i="8"/>
  <c r="B2771" i="8" s="1"/>
  <c r="A2770" i="8"/>
  <c r="B2770" i="8" s="1"/>
  <c r="A2769" i="8"/>
  <c r="B2769" i="8"/>
  <c r="A2768" i="8"/>
  <c r="B2768" i="8" s="1"/>
  <c r="A2767" i="8"/>
  <c r="B2767" i="8" s="1"/>
  <c r="A2766" i="8"/>
  <c r="B2766" i="8" s="1"/>
  <c r="A2765" i="8"/>
  <c r="B2765" i="8" s="1"/>
  <c r="A2764" i="8"/>
  <c r="B2764" i="8" s="1"/>
  <c r="A2763" i="8"/>
  <c r="B2763" i="8"/>
  <c r="A2762" i="8"/>
  <c r="B2762" i="8"/>
  <c r="A2761" i="8"/>
  <c r="B2761" i="8" s="1"/>
  <c r="A2760" i="8"/>
  <c r="B2760" i="8" s="1"/>
  <c r="A2759" i="8"/>
  <c r="B2759" i="8" s="1"/>
  <c r="A2758" i="8"/>
  <c r="B2758" i="8" s="1"/>
  <c r="A2757" i="8"/>
  <c r="B2757" i="8" s="1"/>
  <c r="A2756" i="8"/>
  <c r="B2756" i="8" s="1"/>
  <c r="A2755" i="8"/>
  <c r="B2755" i="8" s="1"/>
  <c r="A2754" i="8"/>
  <c r="B2754" i="8" s="1"/>
  <c r="A2753" i="8"/>
  <c r="B2753" i="8" s="1"/>
  <c r="A2752" i="8"/>
  <c r="B2752" i="8" s="1"/>
  <c r="A2751" i="8"/>
  <c r="B2751" i="8" s="1"/>
  <c r="A2750" i="8"/>
  <c r="B2750" i="8" s="1"/>
  <c r="A2749" i="8"/>
  <c r="B2749" i="8" s="1"/>
  <c r="A2748" i="8"/>
  <c r="B2748" i="8" s="1"/>
  <c r="A2747" i="8"/>
  <c r="B2747" i="8" s="1"/>
  <c r="A2746" i="8"/>
  <c r="B2746" i="8" s="1"/>
  <c r="A2745" i="8"/>
  <c r="B2745" i="8" s="1"/>
  <c r="A2744" i="8"/>
  <c r="B2744" i="8" s="1"/>
  <c r="A2743" i="8"/>
  <c r="B2743" i="8" s="1"/>
  <c r="A2742" i="8"/>
  <c r="B2742" i="8" s="1"/>
  <c r="A2741" i="8"/>
  <c r="B2741" i="8" s="1"/>
  <c r="A2740" i="8"/>
  <c r="B2740" i="8"/>
  <c r="A2739" i="8"/>
  <c r="B2739" i="8" s="1"/>
  <c r="A2738" i="8"/>
  <c r="B2738" i="8" s="1"/>
  <c r="A2737" i="8"/>
  <c r="B2737" i="8" s="1"/>
  <c r="A2736" i="8"/>
  <c r="B2736" i="8" s="1"/>
  <c r="A2735" i="8"/>
  <c r="B2735" i="8" s="1"/>
  <c r="A2734" i="8"/>
  <c r="B2734" i="8"/>
  <c r="A2733" i="8"/>
  <c r="B2733" i="8"/>
  <c r="A2732" i="8"/>
  <c r="B2732" i="8" s="1"/>
  <c r="A2731" i="8"/>
  <c r="B2731" i="8" s="1"/>
  <c r="A2730" i="8"/>
  <c r="B2730" i="8" s="1"/>
  <c r="A2729" i="8"/>
  <c r="B2729" i="8" s="1"/>
  <c r="A2728" i="8"/>
  <c r="B2728" i="8" s="1"/>
  <c r="A2727" i="8"/>
  <c r="B2727" i="8" s="1"/>
  <c r="A2726" i="8"/>
  <c r="B2726" i="8" s="1"/>
  <c r="A2725" i="8"/>
  <c r="B2725" i="8" s="1"/>
  <c r="A2724" i="8"/>
  <c r="B2724" i="8" s="1"/>
  <c r="A2723" i="8"/>
  <c r="B2723" i="8" s="1"/>
  <c r="A2722" i="8"/>
  <c r="B2722" i="8" s="1"/>
  <c r="A2721" i="8"/>
  <c r="B2721" i="8" s="1"/>
  <c r="A2720" i="8"/>
  <c r="B2720" i="8" s="1"/>
  <c r="A2719" i="8"/>
  <c r="B2719" i="8" s="1"/>
  <c r="A2718" i="8"/>
  <c r="B2718" i="8" s="1"/>
  <c r="A2717" i="8"/>
  <c r="B2717" i="8" s="1"/>
  <c r="A2716" i="8"/>
  <c r="B2716" i="8" s="1"/>
  <c r="A2715" i="8"/>
  <c r="B2715" i="8" s="1"/>
  <c r="A2714" i="8"/>
  <c r="B2714" i="8" s="1"/>
  <c r="A2713" i="8"/>
  <c r="B2713" i="8" s="1"/>
  <c r="A2712" i="8"/>
  <c r="B2712" i="8" s="1"/>
  <c r="A2711" i="8"/>
  <c r="B2711" i="8" s="1"/>
  <c r="A2710" i="8"/>
  <c r="B2710" i="8" s="1"/>
  <c r="A2709" i="8"/>
  <c r="B2709" i="8" s="1"/>
  <c r="A2708" i="8"/>
  <c r="B2708" i="8" s="1"/>
  <c r="A2707" i="8"/>
  <c r="B2707" i="8" s="1"/>
  <c r="A2706" i="8"/>
  <c r="B2706" i="8" s="1"/>
  <c r="A2705" i="8"/>
  <c r="B2705" i="8" s="1"/>
  <c r="A2704" i="8"/>
  <c r="B2704" i="8" s="1"/>
  <c r="A2703" i="8"/>
  <c r="B2703" i="8" s="1"/>
  <c r="A2702" i="8"/>
  <c r="B2702" i="8" s="1"/>
  <c r="A2701" i="8"/>
  <c r="B2701" i="8" s="1"/>
  <c r="A2700" i="8"/>
  <c r="B2700" i="8" s="1"/>
  <c r="A2699" i="8"/>
  <c r="B2699" i="8" s="1"/>
  <c r="A2698" i="8"/>
  <c r="B2698" i="8"/>
  <c r="A2697" i="8"/>
  <c r="B2697" i="8" s="1"/>
  <c r="A2696" i="8"/>
  <c r="B2696" i="8" s="1"/>
  <c r="A2695" i="8"/>
  <c r="B2695" i="8" s="1"/>
  <c r="A2694" i="8"/>
  <c r="B2694" i="8"/>
  <c r="A2693" i="8"/>
  <c r="B2693" i="8" s="1"/>
  <c r="A2692" i="8"/>
  <c r="B2692" i="8"/>
  <c r="A2691" i="8"/>
  <c r="B2691" i="8" s="1"/>
  <c r="A2690" i="8"/>
  <c r="B2690" i="8" s="1"/>
  <c r="A2689" i="8"/>
  <c r="B2689" i="8" s="1"/>
  <c r="A2688" i="8"/>
  <c r="B2688" i="8"/>
  <c r="A2687" i="8"/>
  <c r="B2687" i="8" s="1"/>
  <c r="A2686" i="8"/>
  <c r="B2686" i="8" s="1"/>
  <c r="A2685" i="8"/>
  <c r="B2685" i="8" s="1"/>
  <c r="A2684" i="8"/>
  <c r="B2684" i="8" s="1"/>
  <c r="A2683" i="8"/>
  <c r="B2683" i="8" s="1"/>
  <c r="A2682" i="8"/>
  <c r="B2682" i="8" s="1"/>
  <c r="A2681" i="8"/>
  <c r="B2681" i="8" s="1"/>
  <c r="A2680" i="8"/>
  <c r="B2680" i="8" s="1"/>
  <c r="A2679" i="8"/>
  <c r="B2679" i="8" s="1"/>
  <c r="A2678" i="8"/>
  <c r="B2678" i="8" s="1"/>
  <c r="A2677" i="8"/>
  <c r="B2677" i="8" s="1"/>
  <c r="A2676" i="8"/>
  <c r="B2676" i="8"/>
  <c r="A2675" i="8"/>
  <c r="B2675" i="8" s="1"/>
  <c r="A2674" i="8"/>
  <c r="B2674" i="8" s="1"/>
  <c r="A2673" i="8"/>
  <c r="B2673" i="8" s="1"/>
  <c r="A2672" i="8"/>
  <c r="B2672" i="8" s="1"/>
  <c r="A2671" i="8"/>
  <c r="B2671" i="8" s="1"/>
  <c r="A2670" i="8"/>
  <c r="B2670" i="8" s="1"/>
  <c r="A2669" i="8"/>
  <c r="B2669" i="8" s="1"/>
  <c r="A2668" i="8"/>
  <c r="B2668" i="8" s="1"/>
  <c r="A2667" i="8"/>
  <c r="B2667" i="8"/>
  <c r="A2666" i="8"/>
  <c r="B2666" i="8"/>
  <c r="A2665" i="8"/>
  <c r="B2665" i="8" s="1"/>
  <c r="A2664" i="8"/>
  <c r="B2664" i="8" s="1"/>
  <c r="A2663" i="8"/>
  <c r="B2663" i="8" s="1"/>
  <c r="A2662" i="8"/>
  <c r="B2662" i="8"/>
  <c r="A2661" i="8"/>
  <c r="B2661" i="8" s="1"/>
  <c r="A2660" i="8"/>
  <c r="B2660" i="8" s="1"/>
  <c r="A2659" i="8"/>
  <c r="B2659" i="8" s="1"/>
  <c r="A2658" i="8"/>
  <c r="B2658" i="8" s="1"/>
  <c r="A2657" i="8"/>
  <c r="B2657" i="8" s="1"/>
  <c r="A2656" i="8"/>
  <c r="B2656" i="8" s="1"/>
  <c r="A2655" i="8"/>
  <c r="B2655" i="8" s="1"/>
  <c r="A2654" i="8"/>
  <c r="B2654" i="8" s="1"/>
  <c r="A2653" i="8"/>
  <c r="B2653" i="8" s="1"/>
  <c r="A2652" i="8"/>
  <c r="B2652" i="8" s="1"/>
  <c r="A2651" i="8"/>
  <c r="B2651" i="8" s="1"/>
  <c r="A2650" i="8"/>
  <c r="B2650" i="8" s="1"/>
  <c r="A2649" i="8"/>
  <c r="B2649" i="8" s="1"/>
  <c r="A2648" i="8"/>
  <c r="B2648" i="8" s="1"/>
  <c r="A2647" i="8"/>
  <c r="B2647" i="8" s="1"/>
  <c r="A2646" i="8"/>
  <c r="B2646" i="8" s="1"/>
  <c r="A2645" i="8"/>
  <c r="B2645" i="8" s="1"/>
  <c r="A2644" i="8"/>
  <c r="B2644" i="8" s="1"/>
  <c r="A2643" i="8"/>
  <c r="B2643" i="8" s="1"/>
  <c r="A2642" i="8"/>
  <c r="B2642" i="8" s="1"/>
  <c r="A2641" i="8"/>
  <c r="B2641" i="8" s="1"/>
  <c r="A2640" i="8"/>
  <c r="B2640" i="8" s="1"/>
  <c r="A2639" i="8"/>
  <c r="B2639" i="8" s="1"/>
  <c r="A2638" i="8"/>
  <c r="B2638" i="8" s="1"/>
  <c r="A2637" i="8"/>
  <c r="B2637" i="8" s="1"/>
  <c r="A2636" i="8"/>
  <c r="B2636" i="8" s="1"/>
  <c r="A2635" i="8"/>
  <c r="B2635" i="8" s="1"/>
  <c r="A2634" i="8"/>
  <c r="B2634" i="8" s="1"/>
  <c r="A2633" i="8"/>
  <c r="B2633" i="8"/>
  <c r="A2632" i="8"/>
  <c r="B2632" i="8" s="1"/>
  <c r="A2631" i="8"/>
  <c r="B2631" i="8" s="1"/>
  <c r="A2630" i="8"/>
  <c r="B2630" i="8" s="1"/>
  <c r="A2629" i="8"/>
  <c r="B2629" i="8" s="1"/>
  <c r="A2628" i="8"/>
  <c r="B2628" i="8" s="1"/>
  <c r="A2627" i="8"/>
  <c r="B2627" i="8" s="1"/>
  <c r="A2626" i="8"/>
  <c r="B2626" i="8" s="1"/>
  <c r="A2625" i="8"/>
  <c r="B2625" i="8" s="1"/>
  <c r="A2624" i="8"/>
  <c r="B2624" i="8" s="1"/>
  <c r="A2623" i="8"/>
  <c r="B2623" i="8" s="1"/>
  <c r="A2622" i="8"/>
  <c r="B2622" i="8" s="1"/>
  <c r="A2621" i="8"/>
  <c r="B2621" i="8"/>
  <c r="A2620" i="8"/>
  <c r="B2620" i="8"/>
  <c r="A2619" i="8"/>
  <c r="B2619" i="8" s="1"/>
  <c r="A2618" i="8"/>
  <c r="B2618" i="8" s="1"/>
  <c r="A2617" i="8"/>
  <c r="B2617" i="8" s="1"/>
  <c r="A2616" i="8"/>
  <c r="B2616" i="8" s="1"/>
  <c r="A2615" i="8"/>
  <c r="B2615" i="8" s="1"/>
  <c r="A2614" i="8"/>
  <c r="B2614" i="8" s="1"/>
  <c r="A2613" i="8"/>
  <c r="B2613" i="8" s="1"/>
  <c r="A2612" i="8"/>
  <c r="B2612" i="8" s="1"/>
  <c r="A2611" i="8"/>
  <c r="B2611" i="8" s="1"/>
  <c r="A2610" i="8"/>
  <c r="B2610" i="8" s="1"/>
  <c r="A2609" i="8"/>
  <c r="B2609" i="8"/>
  <c r="A2608" i="8"/>
  <c r="B2608" i="8" s="1"/>
  <c r="A2607" i="8"/>
  <c r="B2607" i="8" s="1"/>
  <c r="A2606" i="8"/>
  <c r="B2606" i="8" s="1"/>
  <c r="A2605" i="8"/>
  <c r="B2605" i="8" s="1"/>
  <c r="A2604" i="8"/>
  <c r="B2604" i="8" s="1"/>
  <c r="A2603" i="8"/>
  <c r="B2603" i="8" s="1"/>
  <c r="A2602" i="8"/>
  <c r="B2602" i="8" s="1"/>
  <c r="A2601" i="8"/>
  <c r="B2601" i="8" s="1"/>
  <c r="A2600" i="8"/>
  <c r="B2600" i="8"/>
  <c r="A2599" i="8"/>
  <c r="B2599" i="8" s="1"/>
  <c r="A2598" i="8"/>
  <c r="B2598" i="8" s="1"/>
  <c r="A2597" i="8"/>
  <c r="B2597" i="8" s="1"/>
  <c r="A2596" i="8"/>
  <c r="B2596" i="8"/>
  <c r="A2595" i="8"/>
  <c r="B2595" i="8"/>
  <c r="A2594" i="8"/>
  <c r="B2594" i="8" s="1"/>
  <c r="A2593" i="8"/>
  <c r="B2593" i="8" s="1"/>
  <c r="A2592" i="8"/>
  <c r="B2592" i="8"/>
  <c r="A2591" i="8"/>
  <c r="B2591" i="8" s="1"/>
  <c r="A2590" i="8"/>
  <c r="B2590" i="8" s="1"/>
  <c r="A2589" i="8"/>
  <c r="B2589" i="8" s="1"/>
  <c r="A2588" i="8"/>
  <c r="B2588" i="8" s="1"/>
  <c r="A2587" i="8"/>
  <c r="B2587" i="8" s="1"/>
  <c r="A2586" i="8"/>
  <c r="B2586" i="8" s="1"/>
  <c r="A2585" i="8"/>
  <c r="B2585" i="8" s="1"/>
  <c r="A2584" i="8"/>
  <c r="B2584" i="8" s="1"/>
  <c r="A2583" i="8"/>
  <c r="B2583" i="8" s="1"/>
  <c r="A2582" i="8"/>
  <c r="B2582" i="8" s="1"/>
  <c r="A2581" i="8"/>
  <c r="B2581" i="8" s="1"/>
  <c r="A2580" i="8"/>
  <c r="B2580" i="8" s="1"/>
  <c r="A2579" i="8"/>
  <c r="B2579" i="8"/>
  <c r="A2578" i="8"/>
  <c r="B2578" i="8"/>
  <c r="A2577" i="8"/>
  <c r="B2577" i="8" s="1"/>
  <c r="A2576" i="8"/>
  <c r="B2576" i="8" s="1"/>
  <c r="A2575" i="8"/>
  <c r="B2575" i="8" s="1"/>
  <c r="A2574" i="8"/>
  <c r="B2574" i="8" s="1"/>
  <c r="A2573" i="8"/>
  <c r="B2573" i="8" s="1"/>
  <c r="A2572" i="8"/>
  <c r="B2572" i="8" s="1"/>
  <c r="A2571" i="8"/>
  <c r="B2571" i="8" s="1"/>
  <c r="A2570" i="8"/>
  <c r="B2570" i="8"/>
  <c r="A2569" i="8"/>
  <c r="B2569" i="8" s="1"/>
  <c r="A2568" i="8"/>
  <c r="B2568" i="8" s="1"/>
  <c r="A2567" i="8"/>
  <c r="B2567" i="8" s="1"/>
  <c r="A2566" i="8"/>
  <c r="B2566" i="8" s="1"/>
  <c r="A2565" i="8"/>
  <c r="B2565" i="8"/>
  <c r="A2564" i="8"/>
  <c r="B2564" i="8" s="1"/>
  <c r="A2563" i="8"/>
  <c r="B2563" i="8" s="1"/>
  <c r="A2562" i="8"/>
  <c r="B2562" i="8" s="1"/>
  <c r="A2561" i="8"/>
  <c r="B2561" i="8" s="1"/>
  <c r="A2560" i="8"/>
  <c r="B2560" i="8" s="1"/>
  <c r="A2559" i="8"/>
  <c r="B2559" i="8" s="1"/>
  <c r="A2558" i="8"/>
  <c r="B2558" i="8" s="1"/>
  <c r="A2557" i="8"/>
  <c r="B2557" i="8" s="1"/>
  <c r="A2556" i="8"/>
  <c r="B2556" i="8" s="1"/>
  <c r="A2555" i="8"/>
  <c r="B2555" i="8" s="1"/>
  <c r="A2554" i="8"/>
  <c r="B2554" i="8"/>
  <c r="A2553" i="8"/>
  <c r="B2553" i="8" s="1"/>
  <c r="A2552" i="8"/>
  <c r="B2552" i="8" s="1"/>
  <c r="A2551" i="8"/>
  <c r="B2551" i="8" s="1"/>
  <c r="A2550" i="8"/>
  <c r="B2550" i="8" s="1"/>
  <c r="A2549" i="8"/>
  <c r="B2549" i="8" s="1"/>
  <c r="A2548" i="8"/>
  <c r="B2548" i="8" s="1"/>
  <c r="A2547" i="8"/>
  <c r="B2547" i="8" s="1"/>
  <c r="A2546" i="8"/>
  <c r="B2546" i="8" s="1"/>
  <c r="A2545" i="8"/>
  <c r="B2545" i="8" s="1"/>
  <c r="A2544" i="8"/>
  <c r="B2544" i="8" s="1"/>
  <c r="A2543" i="8"/>
  <c r="B2543" i="8" s="1"/>
  <c r="A2542" i="8"/>
  <c r="B2542" i="8" s="1"/>
  <c r="A2541" i="8"/>
  <c r="B2541" i="8" s="1"/>
  <c r="A2540" i="8"/>
  <c r="B2540" i="8" s="1"/>
  <c r="A2539" i="8"/>
  <c r="B2539" i="8" s="1"/>
  <c r="A2538" i="8"/>
  <c r="B2538" i="8" s="1"/>
  <c r="A2537" i="8"/>
  <c r="B2537" i="8"/>
  <c r="A2536" i="8"/>
  <c r="B2536" i="8"/>
  <c r="A2535" i="8"/>
  <c r="B2535" i="8" s="1"/>
  <c r="A2534" i="8"/>
  <c r="B2534" i="8" s="1"/>
  <c r="A2533" i="8"/>
  <c r="B2533" i="8" s="1"/>
  <c r="A2532" i="8"/>
  <c r="B2532" i="8" s="1"/>
  <c r="A2531" i="8"/>
  <c r="B2531" i="8" s="1"/>
  <c r="A2530" i="8"/>
  <c r="B2530" i="8" s="1"/>
  <c r="A2529" i="8"/>
  <c r="B2529" i="8" s="1"/>
  <c r="A2528" i="8"/>
  <c r="B2528" i="8"/>
  <c r="A2527" i="8"/>
  <c r="B2527" i="8" s="1"/>
  <c r="A2526" i="8"/>
  <c r="B2526" i="8" s="1"/>
  <c r="A2525" i="8"/>
  <c r="B2525" i="8" s="1"/>
  <c r="A2524" i="8"/>
  <c r="B2524" i="8" s="1"/>
  <c r="A2523" i="8"/>
  <c r="B2523" i="8" s="1"/>
  <c r="A2522" i="8"/>
  <c r="B2522" i="8" s="1"/>
  <c r="A2521" i="8"/>
  <c r="B2521" i="8" s="1"/>
  <c r="A2520" i="8"/>
  <c r="B2520" i="8" s="1"/>
  <c r="A2519" i="8"/>
  <c r="B2519" i="8" s="1"/>
  <c r="A2518" i="8"/>
  <c r="B2518" i="8" s="1"/>
  <c r="A2517" i="8"/>
  <c r="B2517" i="8" s="1"/>
  <c r="A2516" i="8"/>
  <c r="B2516" i="8" s="1"/>
  <c r="A2515" i="8"/>
  <c r="B2515" i="8" s="1"/>
  <c r="A2514" i="8"/>
  <c r="B2514" i="8" s="1"/>
  <c r="A2513" i="8"/>
  <c r="B2513" i="8" s="1"/>
  <c r="A2512" i="8"/>
  <c r="B2512" i="8" s="1"/>
  <c r="A2511" i="8"/>
  <c r="B2511" i="8" s="1"/>
  <c r="A2510" i="8"/>
  <c r="B2510" i="8" s="1"/>
  <c r="A2509" i="8"/>
  <c r="B2509" i="8" s="1"/>
  <c r="A2508" i="8"/>
  <c r="B2508" i="8"/>
  <c r="A2507" i="8"/>
  <c r="B2507" i="8" s="1"/>
  <c r="A2506" i="8"/>
  <c r="B2506" i="8" s="1"/>
  <c r="A2505" i="8"/>
  <c r="B2505" i="8" s="1"/>
  <c r="A2504" i="8"/>
  <c r="B2504" i="8" s="1"/>
  <c r="A2503" i="8"/>
  <c r="B2503" i="8" s="1"/>
  <c r="A2502" i="8"/>
  <c r="B2502" i="8"/>
  <c r="A2501" i="8"/>
  <c r="B2501" i="8" s="1"/>
  <c r="A2500" i="8"/>
  <c r="B2500" i="8" s="1"/>
  <c r="A2499" i="8"/>
  <c r="B2499" i="8" s="1"/>
  <c r="A2498" i="8"/>
  <c r="B2498" i="8" s="1"/>
  <c r="A2497" i="8"/>
  <c r="B2497" i="8" s="1"/>
  <c r="A2496" i="8"/>
  <c r="B2496" i="8" s="1"/>
  <c r="A2495" i="8"/>
  <c r="B2495" i="8"/>
  <c r="A2494" i="8"/>
  <c r="B2494" i="8" s="1"/>
  <c r="A2493" i="8"/>
  <c r="B2493" i="8" s="1"/>
  <c r="A2492" i="8"/>
  <c r="B2492" i="8"/>
  <c r="A2491" i="8"/>
  <c r="B2491" i="8" s="1"/>
  <c r="A2490" i="8"/>
  <c r="B2490" i="8"/>
  <c r="A2489" i="8"/>
  <c r="B2489" i="8" s="1"/>
  <c r="A2488" i="8"/>
  <c r="B2488" i="8" s="1"/>
  <c r="A2487" i="8"/>
  <c r="B2487" i="8" s="1"/>
  <c r="A2486" i="8"/>
  <c r="B2486" i="8" s="1"/>
  <c r="A2485" i="8"/>
  <c r="B2485" i="8" s="1"/>
  <c r="A2484" i="8"/>
  <c r="B2484" i="8" s="1"/>
  <c r="A2483" i="8"/>
  <c r="B2483" i="8" s="1"/>
  <c r="A2482" i="8"/>
  <c r="B2482" i="8" s="1"/>
  <c r="A2481" i="8"/>
  <c r="B2481" i="8"/>
  <c r="A2480" i="8"/>
  <c r="B2480" i="8" s="1"/>
  <c r="A2479" i="8"/>
  <c r="B2479" i="8" s="1"/>
  <c r="A2478" i="8"/>
  <c r="B2478" i="8" s="1"/>
  <c r="A2477" i="8"/>
  <c r="B2477" i="8" s="1"/>
  <c r="A2476" i="8"/>
  <c r="B2476" i="8"/>
  <c r="A2475" i="8"/>
  <c r="B2475" i="8" s="1"/>
  <c r="A2474" i="8"/>
  <c r="B2474" i="8" s="1"/>
  <c r="A2473" i="8"/>
  <c r="B2473" i="8" s="1"/>
  <c r="A2472" i="8"/>
  <c r="B2472" i="8"/>
  <c r="A2471" i="8"/>
  <c r="B2471" i="8" s="1"/>
  <c r="A2470" i="8"/>
  <c r="B2470" i="8" s="1"/>
  <c r="A2469" i="8"/>
  <c r="B2469" i="8" s="1"/>
  <c r="A2468" i="8"/>
  <c r="B2468" i="8" s="1"/>
  <c r="A2467" i="8"/>
  <c r="B2467" i="8" s="1"/>
  <c r="A2466" i="8"/>
  <c r="B2466" i="8" s="1"/>
  <c r="A2465" i="8"/>
  <c r="B2465" i="8" s="1"/>
  <c r="A2464" i="8"/>
  <c r="B2464" i="8" s="1"/>
  <c r="A2463" i="8"/>
  <c r="B2463" i="8" s="1"/>
  <c r="A2462" i="8"/>
  <c r="B2462" i="8"/>
  <c r="A2461" i="8"/>
  <c r="B2461" i="8" s="1"/>
  <c r="A2460" i="8"/>
  <c r="B2460" i="8" s="1"/>
  <c r="A2459" i="8"/>
  <c r="B2459" i="8" s="1"/>
  <c r="A2458" i="8"/>
  <c r="B2458" i="8" s="1"/>
  <c r="A2457" i="8"/>
  <c r="B2457" i="8" s="1"/>
  <c r="A2456" i="8"/>
  <c r="B2456" i="8"/>
  <c r="A2455" i="8"/>
  <c r="B2455" i="8" s="1"/>
  <c r="A2454" i="8"/>
  <c r="B2454" i="8"/>
  <c r="A2453" i="8"/>
  <c r="B2453" i="8" s="1"/>
  <c r="A2452" i="8"/>
  <c r="B2452" i="8" s="1"/>
  <c r="A2451" i="8"/>
  <c r="B2451" i="8" s="1"/>
  <c r="A2450" i="8"/>
  <c r="B2450" i="8"/>
  <c r="A2449" i="8"/>
  <c r="B2449" i="8" s="1"/>
  <c r="A2448" i="8"/>
  <c r="B2448" i="8" s="1"/>
  <c r="A2447" i="8"/>
  <c r="B2447" i="8" s="1"/>
  <c r="A2446" i="8"/>
  <c r="B2446" i="8" s="1"/>
  <c r="A2445" i="8"/>
  <c r="B2445" i="8" s="1"/>
  <c r="A2444" i="8"/>
  <c r="B2444" i="8" s="1"/>
  <c r="A2443" i="8"/>
  <c r="B2443" i="8"/>
  <c r="A2442" i="8"/>
  <c r="B2442" i="8"/>
  <c r="A2441" i="8"/>
  <c r="B2441" i="8" s="1"/>
  <c r="A2440" i="8"/>
  <c r="B2440" i="8" s="1"/>
  <c r="A2439" i="8"/>
  <c r="B2439" i="8"/>
  <c r="A2438" i="8"/>
  <c r="B2438" i="8"/>
  <c r="A2437" i="8"/>
  <c r="B2437" i="8" s="1"/>
  <c r="A2436" i="8"/>
  <c r="B2436" i="8"/>
  <c r="A2435" i="8"/>
  <c r="B2435" i="8" s="1"/>
  <c r="A2434" i="8"/>
  <c r="B2434" i="8" s="1"/>
  <c r="A2433" i="8"/>
  <c r="B2433" i="8" s="1"/>
  <c r="A2432" i="8"/>
  <c r="B2432" i="8"/>
  <c r="A2431" i="8"/>
  <c r="B2431" i="8"/>
  <c r="A2430" i="8"/>
  <c r="B2430" i="8"/>
  <c r="A2429" i="8"/>
  <c r="B2429" i="8" s="1"/>
  <c r="A2428" i="8"/>
  <c r="B2428" i="8" s="1"/>
  <c r="A2427" i="8"/>
  <c r="B2427" i="8" s="1"/>
  <c r="A2426" i="8"/>
  <c r="B2426" i="8" s="1"/>
  <c r="A2425" i="8"/>
  <c r="B2425" i="8" s="1"/>
  <c r="A2424" i="8"/>
  <c r="B2424" i="8"/>
  <c r="A2423" i="8"/>
  <c r="B2423" i="8" s="1"/>
  <c r="A2422" i="8"/>
  <c r="B2422" i="8" s="1"/>
  <c r="A2421" i="8"/>
  <c r="B2421" i="8" s="1"/>
  <c r="A2420" i="8"/>
  <c r="B2420" i="8"/>
  <c r="A2419" i="8"/>
  <c r="B2419" i="8" s="1"/>
  <c r="A2418" i="8"/>
  <c r="B2418" i="8" s="1"/>
  <c r="A2417" i="8"/>
  <c r="B2417" i="8" s="1"/>
  <c r="A2416" i="8"/>
  <c r="B2416" i="8" s="1"/>
  <c r="A2415" i="8"/>
  <c r="B2415" i="8" s="1"/>
  <c r="A2414" i="8"/>
  <c r="B2414" i="8" s="1"/>
  <c r="A2413" i="8"/>
  <c r="B2413" i="8" s="1"/>
  <c r="A2412" i="8"/>
  <c r="B2412" i="8" s="1"/>
  <c r="A2411" i="8"/>
  <c r="B2411" i="8" s="1"/>
  <c r="A2410" i="8"/>
  <c r="B2410" i="8" s="1"/>
  <c r="A2409" i="8"/>
  <c r="B2409" i="8" s="1"/>
  <c r="A2408" i="8"/>
  <c r="B2408" i="8" s="1"/>
  <c r="A2407" i="8"/>
  <c r="B2407" i="8" s="1"/>
  <c r="A2406" i="8"/>
  <c r="B2406" i="8" s="1"/>
  <c r="A2405" i="8"/>
  <c r="B2405" i="8" s="1"/>
  <c r="A2404" i="8"/>
  <c r="B2404" i="8" s="1"/>
  <c r="A2403" i="8"/>
  <c r="B2403" i="8" s="1"/>
  <c r="A2402" i="8"/>
  <c r="B2402" i="8" s="1"/>
  <c r="A2401" i="8"/>
  <c r="B2401" i="8" s="1"/>
  <c r="A2400" i="8"/>
  <c r="B2400" i="8" s="1"/>
  <c r="A2399" i="8"/>
  <c r="B2399" i="8" s="1"/>
  <c r="A2398" i="8"/>
  <c r="B2398" i="8" s="1"/>
  <c r="A2397" i="8"/>
  <c r="B2397" i="8" s="1"/>
  <c r="A2396" i="8"/>
  <c r="B2396" i="8" s="1"/>
  <c r="A2395" i="8"/>
  <c r="B2395" i="8" s="1"/>
  <c r="A2394" i="8"/>
  <c r="B2394" i="8" s="1"/>
  <c r="A2393" i="8"/>
  <c r="B2393" i="8" s="1"/>
  <c r="A2392" i="8"/>
  <c r="B2392" i="8" s="1"/>
  <c r="A2391" i="8"/>
  <c r="B2391" i="8" s="1"/>
  <c r="A2390" i="8"/>
  <c r="B2390" i="8" s="1"/>
  <c r="A2389" i="8"/>
  <c r="B2389" i="8" s="1"/>
  <c r="A2388" i="8"/>
  <c r="B2388" i="8" s="1"/>
  <c r="A2387" i="8"/>
  <c r="B2387" i="8" s="1"/>
  <c r="A2386" i="8"/>
  <c r="B2386" i="8" s="1"/>
  <c r="A2385" i="8"/>
  <c r="B2385" i="8" s="1"/>
  <c r="A2384" i="8"/>
  <c r="B2384" i="8" s="1"/>
  <c r="A2383" i="8"/>
  <c r="B2383" i="8" s="1"/>
  <c r="A2382" i="8"/>
  <c r="B2382" i="8" s="1"/>
  <c r="A2381" i="8"/>
  <c r="B2381" i="8" s="1"/>
  <c r="A2380" i="8"/>
  <c r="B2380" i="8" s="1"/>
  <c r="A2379" i="8"/>
  <c r="B2379" i="8" s="1"/>
  <c r="A2378" i="8"/>
  <c r="B2378" i="8" s="1"/>
  <c r="A2377" i="8"/>
  <c r="B2377" i="8" s="1"/>
  <c r="A2376" i="8"/>
  <c r="B2376" i="8" s="1"/>
  <c r="A2375" i="8"/>
  <c r="B2375" i="8" s="1"/>
  <c r="A2374" i="8"/>
  <c r="B2374" i="8" s="1"/>
  <c r="A2373" i="8"/>
  <c r="B2373" i="8" s="1"/>
  <c r="A2372" i="8"/>
  <c r="B2372" i="8" s="1"/>
  <c r="A2371" i="8"/>
  <c r="B2371" i="8" s="1"/>
  <c r="A2370" i="8"/>
  <c r="B2370" i="8" s="1"/>
  <c r="A2369" i="8"/>
  <c r="A2368" i="8"/>
  <c r="A2367" i="8"/>
  <c r="A2366" i="8"/>
  <c r="A2365" i="8"/>
  <c r="A2364" i="8"/>
  <c r="A2363" i="8"/>
  <c r="A2362" i="8"/>
  <c r="A2361" i="8"/>
  <c r="A2360" i="8"/>
  <c r="A2359" i="8"/>
  <c r="A2358" i="8"/>
  <c r="A2357" i="8"/>
  <c r="A2356" i="8"/>
  <c r="A2355" i="8"/>
  <c r="A2354" i="8"/>
  <c r="A2353" i="8"/>
  <c r="A2352" i="8"/>
  <c r="A2351" i="8"/>
  <c r="A2350" i="8"/>
  <c r="A2349" i="8"/>
  <c r="A2348" i="8"/>
  <c r="A2347" i="8"/>
  <c r="A2346" i="8"/>
  <c r="A2345" i="8"/>
  <c r="A2344" i="8"/>
  <c r="A2343" i="8"/>
  <c r="A2342" i="8"/>
  <c r="A2341" i="8"/>
  <c r="A2340" i="8"/>
  <c r="A2339" i="8"/>
  <c r="A2338" i="8"/>
  <c r="A2337" i="8"/>
  <c r="A2336" i="8"/>
  <c r="A2335" i="8"/>
  <c r="A2334" i="8"/>
  <c r="A2333" i="8"/>
  <c r="A2332" i="8"/>
  <c r="A2331" i="8"/>
  <c r="A2330" i="8"/>
  <c r="A2329" i="8"/>
  <c r="A2328" i="8"/>
  <c r="A2327" i="8"/>
  <c r="A2326" i="8"/>
  <c r="A2325" i="8"/>
  <c r="A2324" i="8"/>
  <c r="A2323" i="8"/>
  <c r="A2322" i="8"/>
  <c r="A2321" i="8"/>
  <c r="A2320" i="8"/>
  <c r="A2319" i="8"/>
  <c r="A2318" i="8"/>
  <c r="A2317" i="8"/>
  <c r="A2316" i="8"/>
  <c r="A2315" i="8"/>
  <c r="A2314" i="8"/>
  <c r="A2313" i="8"/>
  <c r="A2312" i="8"/>
  <c r="A2311" i="8"/>
  <c r="A2310" i="8"/>
  <c r="A2309" i="8"/>
  <c r="A2308" i="8"/>
  <c r="A2307" i="8"/>
  <c r="A2306" i="8"/>
  <c r="A2305" i="8"/>
  <c r="A2304" i="8"/>
  <c r="A2303" i="8"/>
  <c r="A2302" i="8"/>
  <c r="A2301" i="8"/>
  <c r="A2300" i="8"/>
  <c r="A2299" i="8"/>
  <c r="A2298" i="8"/>
  <c r="A2297" i="8"/>
  <c r="A2296" i="8"/>
  <c r="A2295" i="8"/>
  <c r="A2294" i="8"/>
  <c r="A2293" i="8"/>
  <c r="A2292" i="8"/>
  <c r="A2291" i="8"/>
  <c r="A2290" i="8"/>
  <c r="A2289" i="8"/>
  <c r="A2288" i="8"/>
  <c r="A2287" i="8"/>
  <c r="A2286" i="8"/>
  <c r="A2285" i="8"/>
  <c r="A2284" i="8"/>
  <c r="A2283" i="8"/>
  <c r="A2282" i="8"/>
  <c r="A2281" i="8"/>
  <c r="A2280" i="8"/>
  <c r="A2279" i="8"/>
  <c r="A2278" i="8"/>
  <c r="A2277" i="8"/>
  <c r="A2276" i="8"/>
  <c r="A2275" i="8"/>
  <c r="A2274" i="8"/>
  <c r="A2273" i="8"/>
  <c r="A2272" i="8"/>
  <c r="A2271" i="8"/>
  <c r="A2270" i="8"/>
  <c r="A2269" i="8"/>
  <c r="A2268" i="8"/>
  <c r="A2267" i="8"/>
  <c r="A2266" i="8"/>
  <c r="A2265" i="8"/>
  <c r="A2264" i="8"/>
  <c r="A2263" i="8"/>
  <c r="A2262" i="8"/>
  <c r="A2261" i="8"/>
  <c r="A2260" i="8"/>
  <c r="A2259" i="8"/>
  <c r="A2258" i="8"/>
  <c r="A2257" i="8"/>
  <c r="A2256" i="8"/>
  <c r="A2255" i="8"/>
  <c r="A2254" i="8"/>
  <c r="A2253" i="8"/>
  <c r="A2252" i="8"/>
  <c r="A2251" i="8"/>
  <c r="A2250" i="8"/>
  <c r="A2249" i="8"/>
  <c r="A2248" i="8"/>
  <c r="A2247" i="8"/>
  <c r="A2246" i="8"/>
  <c r="A2245" i="8"/>
  <c r="A2244" i="8"/>
  <c r="A2243" i="8"/>
  <c r="A2242" i="8"/>
  <c r="A2241" i="8"/>
  <c r="A2240" i="8"/>
  <c r="A2239" i="8"/>
  <c r="A2238" i="8"/>
  <c r="A2237" i="8"/>
  <c r="A2236" i="8"/>
  <c r="A2235" i="8"/>
  <c r="A2234" i="8"/>
  <c r="A2233" i="8"/>
  <c r="A2232" i="8"/>
  <c r="A2231" i="8"/>
  <c r="A2230" i="8"/>
  <c r="A2229" i="8"/>
  <c r="A2228" i="8"/>
  <c r="A2227" i="8"/>
  <c r="A2226" i="8"/>
  <c r="A2225" i="8"/>
  <c r="A2224" i="8"/>
  <c r="A2223" i="8"/>
  <c r="A2222" i="8"/>
  <c r="A2221" i="8"/>
  <c r="A2220" i="8"/>
  <c r="A2219" i="8"/>
  <c r="A2218" i="8"/>
  <c r="A2217" i="8"/>
  <c r="A2216" i="8"/>
  <c r="A2215" i="8"/>
  <c r="A2214" i="8"/>
  <c r="A2213" i="8"/>
  <c r="A2212" i="8"/>
  <c r="A2211" i="8"/>
  <c r="A2210" i="8"/>
  <c r="A2209" i="8"/>
  <c r="A2208" i="8"/>
  <c r="A2207" i="8"/>
  <c r="A2206" i="8"/>
  <c r="A2205" i="8"/>
  <c r="A2204" i="8"/>
  <c r="A2203" i="8"/>
  <c r="A2202" i="8"/>
  <c r="A2201" i="8"/>
  <c r="A2200" i="8"/>
  <c r="A2199" i="8"/>
  <c r="A2198" i="8"/>
  <c r="A2197" i="8"/>
  <c r="A2196" i="8"/>
  <c r="A2195" i="8"/>
  <c r="A2194" i="8"/>
  <c r="A2193" i="8"/>
  <c r="A2192" i="8"/>
  <c r="A2191" i="8"/>
  <c r="A2190" i="8"/>
  <c r="A2189" i="8"/>
  <c r="A2188" i="8"/>
  <c r="A2187" i="8"/>
  <c r="A2186" i="8"/>
  <c r="A2185" i="8"/>
  <c r="A2184" i="8"/>
  <c r="A2183" i="8"/>
  <c r="A2182" i="8"/>
  <c r="A2181" i="8"/>
  <c r="A2180" i="8"/>
  <c r="A2179" i="8"/>
  <c r="A2178" i="8"/>
  <c r="A2177" i="8"/>
  <c r="A2176" i="8"/>
  <c r="A2175" i="8"/>
  <c r="A2174" i="8"/>
  <c r="A2173" i="8"/>
  <c r="A2172" i="8"/>
  <c r="A2171" i="8"/>
  <c r="A2170" i="8"/>
  <c r="A2169" i="8"/>
  <c r="A2168" i="8"/>
  <c r="A2167" i="8"/>
  <c r="A2166" i="8"/>
  <c r="A2165" i="8"/>
  <c r="A2164" i="8"/>
  <c r="A2163" i="8"/>
  <c r="A2162" i="8"/>
  <c r="A2161" i="8"/>
  <c r="A2160" i="8"/>
  <c r="A2159" i="8"/>
  <c r="A2158" i="8"/>
  <c r="A2157" i="8"/>
  <c r="A2156" i="8"/>
  <c r="A2155" i="8"/>
  <c r="A2154" i="8"/>
  <c r="A2153" i="8"/>
  <c r="A2152" i="8"/>
  <c r="A2151" i="8"/>
  <c r="A2150" i="8"/>
  <c r="A2149" i="8"/>
  <c r="A2148" i="8"/>
  <c r="A2147" i="8"/>
  <c r="A2146" i="8"/>
  <c r="A2145" i="8"/>
  <c r="A2144" i="8"/>
  <c r="A2143" i="8"/>
  <c r="A2142" i="8"/>
  <c r="A2141" i="8"/>
  <c r="A2140" i="8"/>
  <c r="A2139" i="8"/>
  <c r="A2138" i="8"/>
  <c r="A2137" i="8"/>
  <c r="A2136" i="8"/>
  <c r="A2135" i="8"/>
  <c r="A2134" i="8"/>
  <c r="A2133" i="8"/>
  <c r="A2132" i="8"/>
  <c r="A2131" i="8"/>
  <c r="A2130" i="8"/>
  <c r="A2129" i="8"/>
  <c r="A2128" i="8"/>
  <c r="A2127" i="8"/>
  <c r="A2126" i="8"/>
  <c r="A2125" i="8"/>
  <c r="A2124" i="8"/>
  <c r="A2123" i="8"/>
  <c r="A2122" i="8"/>
  <c r="A2121" i="8"/>
  <c r="A2120" i="8"/>
  <c r="A2119" i="8"/>
  <c r="A2118" i="8"/>
  <c r="A2117" i="8"/>
  <c r="A2116" i="8"/>
  <c r="A2115" i="8"/>
  <c r="A2114" i="8"/>
  <c r="A2113" i="8"/>
  <c r="A2112" i="8"/>
  <c r="A2111" i="8"/>
  <c r="A2110" i="8"/>
  <c r="A2109" i="8"/>
  <c r="A2108" i="8"/>
  <c r="A2107" i="8"/>
  <c r="A2106" i="8"/>
  <c r="A2105" i="8"/>
  <c r="A2104" i="8"/>
  <c r="A2103" i="8"/>
  <c r="A2102" i="8"/>
  <c r="A2101" i="8"/>
  <c r="A2100" i="8"/>
  <c r="A2099" i="8"/>
  <c r="A2098" i="8"/>
  <c r="A2097" i="8"/>
  <c r="A2096" i="8"/>
  <c r="A2095" i="8"/>
  <c r="A2094" i="8"/>
  <c r="A2093" i="8"/>
  <c r="A2092" i="8"/>
  <c r="A2091" i="8"/>
  <c r="A2090" i="8"/>
  <c r="A2089" i="8"/>
  <c r="A2088" i="8"/>
  <c r="A2087" i="8"/>
  <c r="A2086" i="8"/>
  <c r="A2085" i="8"/>
  <c r="A2084" i="8"/>
  <c r="A2083" i="8"/>
  <c r="A2082" i="8"/>
  <c r="A2081" i="8"/>
  <c r="A2080" i="8"/>
  <c r="A2079" i="8"/>
  <c r="A2078" i="8"/>
  <c r="A2077" i="8"/>
  <c r="A2076" i="8"/>
  <c r="A2075" i="8"/>
  <c r="A2074" i="8"/>
  <c r="A2073" i="8"/>
  <c r="A2072" i="8"/>
  <c r="A2071" i="8"/>
  <c r="A2070" i="8"/>
  <c r="A2069" i="8"/>
  <c r="A2068" i="8"/>
  <c r="A2067" i="8"/>
  <c r="A2066" i="8"/>
  <c r="A2065" i="8"/>
  <c r="A2064" i="8"/>
  <c r="A2063" i="8"/>
  <c r="A2062" i="8"/>
  <c r="A2061" i="8"/>
  <c r="A2060" i="8"/>
  <c r="A2059" i="8"/>
  <c r="A2058" i="8"/>
  <c r="A2057" i="8"/>
  <c r="A2056" i="8"/>
  <c r="A2055" i="8"/>
  <c r="A2054" i="8"/>
  <c r="A2053" i="8"/>
  <c r="A2052" i="8"/>
  <c r="A2051" i="8"/>
  <c r="A2050" i="8"/>
  <c r="A2049" i="8"/>
  <c r="A2048" i="8"/>
  <c r="A2047" i="8"/>
  <c r="A2046" i="8"/>
  <c r="A2045" i="8"/>
  <c r="A2044" i="8"/>
  <c r="A2043" i="8"/>
  <c r="A2042" i="8"/>
  <c r="A2041" i="8"/>
  <c r="A2040" i="8"/>
  <c r="A2039" i="8"/>
  <c r="A2038" i="8"/>
  <c r="A2037" i="8"/>
  <c r="A2036" i="8"/>
  <c r="A2035" i="8"/>
  <c r="A2034" i="8"/>
  <c r="A2033" i="8"/>
  <c r="A2032" i="8"/>
  <c r="A2031" i="8"/>
  <c r="A2030" i="8"/>
  <c r="A2029" i="8"/>
  <c r="A2028" i="8"/>
  <c r="A2027" i="8"/>
  <c r="A2026" i="8"/>
  <c r="A2025" i="8"/>
  <c r="A2024" i="8"/>
  <c r="A2023" i="8"/>
  <c r="A2022" i="8"/>
  <c r="A2021" i="8"/>
  <c r="A2020" i="8"/>
  <c r="A2019" i="8"/>
  <c r="A2018" i="8"/>
  <c r="A2017" i="8"/>
  <c r="A2016" i="8"/>
  <c r="A2015" i="8"/>
  <c r="A2014" i="8"/>
  <c r="A2013" i="8"/>
  <c r="A2012" i="8"/>
  <c r="A2011" i="8"/>
  <c r="A2010" i="8"/>
  <c r="A2009" i="8"/>
  <c r="A2008" i="8"/>
  <c r="A2007" i="8"/>
  <c r="A2006" i="8"/>
  <c r="A2005" i="8"/>
  <c r="A2004" i="8"/>
  <c r="A2003" i="8"/>
  <c r="A2002" i="8"/>
  <c r="A2001" i="8"/>
  <c r="A2000" i="8"/>
  <c r="A1999" i="8"/>
  <c r="A1998" i="8"/>
  <c r="A1997" i="8"/>
  <c r="A1996" i="8"/>
  <c r="A1995" i="8"/>
  <c r="A1994" i="8"/>
  <c r="A1993" i="8"/>
  <c r="A1992" i="8"/>
  <c r="A1991" i="8"/>
  <c r="A1990" i="8"/>
  <c r="A1989" i="8"/>
  <c r="A1988" i="8"/>
  <c r="A1987" i="8"/>
  <c r="A1986" i="8"/>
  <c r="A1985" i="8"/>
  <c r="A1984" i="8"/>
  <c r="A1983" i="8"/>
  <c r="A1982" i="8"/>
  <c r="A1981" i="8"/>
  <c r="A1980" i="8"/>
  <c r="A1979" i="8"/>
  <c r="A1978" i="8"/>
  <c r="A1977" i="8"/>
  <c r="A1976" i="8"/>
  <c r="A1975" i="8"/>
  <c r="A1974" i="8"/>
  <c r="A1973" i="8"/>
  <c r="A1972" i="8"/>
  <c r="A1971" i="8"/>
  <c r="A1970" i="8"/>
  <c r="A1969" i="8"/>
  <c r="A1968" i="8"/>
  <c r="A1967" i="8"/>
  <c r="A1966" i="8"/>
  <c r="A1965" i="8"/>
  <c r="A1964" i="8"/>
  <c r="A1963" i="8"/>
  <c r="A1962" i="8"/>
  <c r="A1961" i="8"/>
  <c r="A1960" i="8"/>
  <c r="A1959" i="8"/>
  <c r="A1958" i="8"/>
  <c r="A1957" i="8"/>
  <c r="A1956" i="8"/>
  <c r="A1955" i="8"/>
  <c r="A1954" i="8"/>
  <c r="A1953" i="8"/>
  <c r="A1952" i="8"/>
  <c r="A1951" i="8"/>
  <c r="A1950" i="8"/>
  <c r="A1949" i="8"/>
  <c r="A1948" i="8"/>
  <c r="A1947" i="8"/>
  <c r="A1946" i="8"/>
  <c r="A1945" i="8"/>
  <c r="A1944" i="8"/>
  <c r="A1943" i="8"/>
  <c r="A1942" i="8"/>
  <c r="A1941" i="8"/>
  <c r="A1940" i="8"/>
  <c r="A1939" i="8"/>
  <c r="A1938" i="8"/>
  <c r="A1937" i="8"/>
  <c r="A1936" i="8"/>
  <c r="A1935" i="8"/>
  <c r="A1934" i="8"/>
  <c r="A1933" i="8"/>
  <c r="A1932" i="8"/>
  <c r="A1931" i="8"/>
  <c r="A1930" i="8"/>
  <c r="A1929" i="8"/>
  <c r="A1928" i="8"/>
  <c r="A1927" i="8"/>
  <c r="A1926" i="8"/>
  <c r="A1925" i="8"/>
  <c r="A1924" i="8"/>
  <c r="A1923" i="8"/>
  <c r="A1922" i="8"/>
  <c r="A1921" i="8"/>
  <c r="A1920" i="8"/>
  <c r="A1919" i="8"/>
  <c r="A1918" i="8"/>
  <c r="A1917" i="8"/>
  <c r="A1916" i="8"/>
  <c r="A1915" i="8"/>
  <c r="A1914" i="8"/>
  <c r="A1913" i="8"/>
  <c r="A1912" i="8"/>
  <c r="A1911" i="8"/>
  <c r="A1910" i="8"/>
  <c r="A1909" i="8"/>
  <c r="A1908" i="8"/>
  <c r="A1907" i="8"/>
  <c r="A1906" i="8"/>
  <c r="A1905" i="8"/>
  <c r="A1904" i="8"/>
  <c r="A1903" i="8"/>
  <c r="A1902" i="8"/>
  <c r="A1901" i="8"/>
  <c r="A1900" i="8"/>
  <c r="A1899" i="8"/>
  <c r="A1898" i="8"/>
  <c r="A1897" i="8"/>
  <c r="A1896" i="8"/>
  <c r="A1895" i="8"/>
  <c r="A1894" i="8"/>
  <c r="A1893" i="8"/>
  <c r="A1892" i="8"/>
  <c r="A1891" i="8"/>
  <c r="A1890" i="8"/>
  <c r="A1889" i="8"/>
  <c r="A1888" i="8"/>
  <c r="A1887" i="8"/>
  <c r="A1886" i="8"/>
  <c r="A1885" i="8"/>
  <c r="A1884" i="8"/>
  <c r="A1883" i="8"/>
  <c r="A1882" i="8"/>
  <c r="A1881" i="8"/>
  <c r="A1880" i="8"/>
  <c r="A1879" i="8"/>
  <c r="A1878" i="8"/>
  <c r="A1877" i="8"/>
  <c r="A1876" i="8"/>
  <c r="A1875" i="8"/>
  <c r="A1874" i="8"/>
  <c r="A1873" i="8"/>
  <c r="A1872" i="8"/>
  <c r="A1871" i="8"/>
  <c r="A1870" i="8"/>
  <c r="A1869" i="8"/>
  <c r="A1868" i="8"/>
  <c r="A1867" i="8"/>
  <c r="A1866" i="8"/>
  <c r="A1865" i="8"/>
  <c r="A1864" i="8"/>
  <c r="A1863" i="8"/>
  <c r="A1862" i="8"/>
  <c r="A1861" i="8"/>
  <c r="A1860" i="8"/>
  <c r="A1859" i="8"/>
  <c r="A1858" i="8"/>
  <c r="A1857" i="8"/>
  <c r="A1856" i="8"/>
  <c r="A1855" i="8"/>
  <c r="A1854" i="8"/>
  <c r="A1853" i="8"/>
  <c r="A1852" i="8"/>
  <c r="A1851" i="8"/>
  <c r="A1850" i="8"/>
  <c r="A1849" i="8"/>
  <c r="A1848" i="8"/>
  <c r="A1847" i="8"/>
  <c r="A1846" i="8"/>
  <c r="A1845" i="8"/>
  <c r="A1844" i="8"/>
  <c r="A1843" i="8"/>
  <c r="A1842" i="8"/>
  <c r="A1841" i="8"/>
  <c r="A1840" i="8"/>
  <c r="A1839" i="8"/>
  <c r="A1838" i="8"/>
  <c r="A1837" i="8"/>
  <c r="A1836" i="8"/>
  <c r="A1835" i="8"/>
  <c r="A1834" i="8"/>
  <c r="A1833" i="8"/>
  <c r="A1832" i="8"/>
  <c r="A1831" i="8"/>
  <c r="A1830" i="8"/>
  <c r="A1829" i="8"/>
  <c r="A1828" i="8"/>
  <c r="A1827" i="8"/>
  <c r="A1826" i="8"/>
  <c r="A1825" i="8"/>
  <c r="A1824" i="8"/>
  <c r="A1823" i="8"/>
  <c r="A1822" i="8"/>
  <c r="A1821" i="8"/>
  <c r="A1820" i="8"/>
  <c r="A1819" i="8"/>
  <c r="A1818" i="8"/>
  <c r="A1817" i="8"/>
  <c r="A1816" i="8"/>
  <c r="A1815" i="8"/>
  <c r="A1814" i="8"/>
  <c r="A1813" i="8"/>
  <c r="A1812" i="8"/>
  <c r="A1811" i="8"/>
  <c r="A1810" i="8"/>
  <c r="A1809" i="8"/>
  <c r="A1808" i="8"/>
  <c r="A1807" i="8"/>
  <c r="A1806" i="8"/>
  <c r="A1805" i="8"/>
  <c r="A1804" i="8"/>
  <c r="A1803" i="8"/>
  <c r="A1802" i="8"/>
  <c r="A1801" i="8"/>
  <c r="A1800" i="8"/>
  <c r="A1799" i="8"/>
  <c r="A1798" i="8"/>
  <c r="A1797" i="8"/>
  <c r="A1796" i="8"/>
  <c r="A1795" i="8"/>
  <c r="A1794" i="8"/>
  <c r="A1793" i="8"/>
  <c r="A1792" i="8"/>
  <c r="A1791" i="8"/>
  <c r="A1790" i="8"/>
  <c r="A1789" i="8"/>
  <c r="A1788" i="8"/>
  <c r="A1787" i="8"/>
  <c r="A1786" i="8"/>
  <c r="A1785" i="8"/>
  <c r="A1784" i="8"/>
  <c r="A1783" i="8"/>
  <c r="A1782" i="8"/>
  <c r="A1781" i="8"/>
  <c r="A1780" i="8"/>
  <c r="A1779" i="8"/>
  <c r="A1778" i="8"/>
  <c r="A1777" i="8"/>
  <c r="A1776" i="8"/>
  <c r="A1775" i="8"/>
  <c r="A1774" i="8"/>
  <c r="A1773" i="8"/>
  <c r="A1772" i="8"/>
  <c r="A1771" i="8"/>
  <c r="A1770" i="8"/>
  <c r="A1769" i="8"/>
  <c r="A1768" i="8"/>
  <c r="A1767" i="8"/>
  <c r="A1766" i="8"/>
  <c r="A1765" i="8"/>
  <c r="A1764" i="8"/>
  <c r="A1763" i="8"/>
  <c r="A1762" i="8"/>
  <c r="A1761" i="8"/>
  <c r="A1760" i="8"/>
  <c r="A1759" i="8"/>
  <c r="A1758" i="8"/>
  <c r="A1757" i="8"/>
  <c r="A1756" i="8"/>
  <c r="A1755" i="8"/>
  <c r="A1754" i="8"/>
  <c r="A1753" i="8"/>
  <c r="A1752" i="8"/>
  <c r="A1751" i="8"/>
  <c r="A1750" i="8"/>
  <c r="A1749" i="8"/>
  <c r="A1748" i="8"/>
  <c r="A1747" i="8"/>
  <c r="A1746" i="8"/>
  <c r="A1745" i="8"/>
  <c r="A1744" i="8"/>
  <c r="A1743" i="8"/>
  <c r="A1742" i="8"/>
  <c r="A1741" i="8"/>
  <c r="A1740" i="8"/>
  <c r="A1739" i="8"/>
  <c r="A1738" i="8"/>
  <c r="A1737" i="8"/>
  <c r="A1736" i="8"/>
  <c r="A1735" i="8"/>
  <c r="A1734" i="8"/>
  <c r="A1733" i="8"/>
  <c r="A1732" i="8"/>
  <c r="A1731" i="8"/>
  <c r="A1730" i="8"/>
  <c r="A1729" i="8"/>
  <c r="A1728" i="8"/>
  <c r="A1727" i="8"/>
  <c r="A1726" i="8"/>
  <c r="A1725" i="8"/>
  <c r="A1724" i="8"/>
  <c r="A1723" i="8"/>
  <c r="A1722" i="8"/>
  <c r="A1721" i="8"/>
  <c r="A1720" i="8"/>
  <c r="A1719" i="8"/>
  <c r="A1718" i="8"/>
  <c r="A1717" i="8"/>
  <c r="A1716" i="8"/>
  <c r="A1715" i="8"/>
  <c r="A1714" i="8"/>
  <c r="A1713" i="8"/>
  <c r="A1712" i="8"/>
  <c r="A1711" i="8"/>
  <c r="A1710" i="8"/>
  <c r="A1709" i="8"/>
  <c r="A1708" i="8"/>
  <c r="A1707" i="8"/>
  <c r="A1706" i="8"/>
  <c r="A1705" i="8"/>
  <c r="A1704" i="8"/>
  <c r="A1703" i="8"/>
  <c r="A1702" i="8"/>
  <c r="A1701" i="8"/>
  <c r="A1700" i="8"/>
  <c r="A1699" i="8"/>
  <c r="A1698" i="8"/>
  <c r="A1697" i="8"/>
  <c r="A1696" i="8"/>
  <c r="A1695" i="8"/>
  <c r="A1694" i="8"/>
  <c r="A1693" i="8"/>
  <c r="A1692" i="8"/>
  <c r="A1691" i="8"/>
  <c r="A1690" i="8"/>
  <c r="A1689" i="8"/>
  <c r="A1688" i="8"/>
  <c r="A1687" i="8"/>
  <c r="A1686" i="8"/>
  <c r="A1685" i="8"/>
  <c r="A1684" i="8"/>
  <c r="A1683" i="8"/>
  <c r="A1682" i="8"/>
  <c r="A1681" i="8"/>
  <c r="A1680" i="8"/>
  <c r="A1679" i="8"/>
  <c r="A1678" i="8"/>
  <c r="A1677" i="8"/>
  <c r="A1676" i="8"/>
  <c r="A1675" i="8"/>
  <c r="A1674" i="8"/>
  <c r="A1673" i="8"/>
  <c r="A1672" i="8"/>
  <c r="A1671" i="8"/>
  <c r="A1670" i="8"/>
  <c r="A1669" i="8"/>
  <c r="A1668" i="8"/>
  <c r="A1667" i="8"/>
  <c r="A1666" i="8"/>
  <c r="A1665" i="8"/>
  <c r="A1664" i="8"/>
  <c r="A1663" i="8"/>
  <c r="A1662" i="8"/>
  <c r="A1661" i="8"/>
  <c r="A1660" i="8"/>
  <c r="A1659" i="8"/>
  <c r="A1658" i="8"/>
  <c r="A1657" i="8"/>
  <c r="A1656" i="8"/>
  <c r="A1655" i="8"/>
  <c r="A1654" i="8"/>
  <c r="A1653" i="8"/>
  <c r="A1652" i="8"/>
  <c r="A1651" i="8"/>
  <c r="A1650" i="8"/>
  <c r="A1649" i="8"/>
  <c r="A1648" i="8"/>
  <c r="A1647" i="8"/>
  <c r="A1646" i="8"/>
  <c r="A1645" i="8"/>
  <c r="A1644" i="8"/>
  <c r="A1643" i="8"/>
  <c r="A1642" i="8"/>
  <c r="A1641" i="8"/>
  <c r="A1640" i="8"/>
  <c r="A1639" i="8"/>
  <c r="A1638" i="8"/>
  <c r="A1637" i="8"/>
  <c r="A1636" i="8"/>
  <c r="A1635" i="8"/>
  <c r="A1634" i="8"/>
  <c r="A1633" i="8"/>
  <c r="A1632" i="8"/>
  <c r="A1631" i="8"/>
  <c r="A1630" i="8"/>
  <c r="A1629" i="8"/>
  <c r="A1628" i="8"/>
  <c r="A1627" i="8"/>
  <c r="A1626" i="8"/>
  <c r="A1625" i="8"/>
  <c r="A1624" i="8"/>
  <c r="A1623" i="8"/>
  <c r="A1622" i="8"/>
  <c r="A1621" i="8"/>
  <c r="A1620" i="8"/>
  <c r="A1619" i="8"/>
  <c r="A1618" i="8"/>
  <c r="A1617" i="8"/>
  <c r="A1616" i="8"/>
  <c r="A1615" i="8"/>
  <c r="A1614" i="8"/>
  <c r="A1613" i="8"/>
  <c r="A1612" i="8"/>
  <c r="A1611" i="8"/>
  <c r="A1610" i="8"/>
  <c r="A1609" i="8"/>
  <c r="A1608" i="8"/>
  <c r="A1607" i="8"/>
  <c r="A1606" i="8"/>
  <c r="A1605" i="8"/>
  <c r="A1604" i="8"/>
  <c r="A1603" i="8"/>
  <c r="A1602" i="8"/>
  <c r="A1601" i="8"/>
  <c r="A1600" i="8"/>
  <c r="A1599" i="8"/>
  <c r="A1598" i="8"/>
  <c r="A1597" i="8"/>
  <c r="A1596" i="8"/>
  <c r="A1595" i="8"/>
  <c r="A1594" i="8"/>
  <c r="A1593" i="8"/>
  <c r="A1592" i="8"/>
  <c r="A1591" i="8"/>
  <c r="A1590" i="8"/>
  <c r="A1589" i="8"/>
  <c r="A1588" i="8"/>
  <c r="A1587" i="8"/>
  <c r="A1586" i="8"/>
  <c r="A1585" i="8"/>
  <c r="A1584" i="8"/>
  <c r="A1583" i="8"/>
  <c r="A1582" i="8"/>
  <c r="A1581" i="8"/>
  <c r="A1580" i="8"/>
  <c r="A1579" i="8"/>
  <c r="A1578" i="8"/>
  <c r="A1577" i="8"/>
  <c r="A1576" i="8"/>
  <c r="A1575" i="8"/>
  <c r="A1574" i="8"/>
  <c r="A1573" i="8"/>
  <c r="A1572" i="8"/>
  <c r="A1571" i="8"/>
  <c r="A1570" i="8"/>
  <c r="A1569" i="8"/>
  <c r="A1568" i="8"/>
  <c r="A1567" i="8"/>
  <c r="A1566" i="8"/>
  <c r="A1565" i="8"/>
  <c r="A1564" i="8"/>
  <c r="A1563" i="8"/>
  <c r="A1562" i="8"/>
  <c r="A1561" i="8"/>
  <c r="A1560" i="8"/>
  <c r="A1559" i="8"/>
  <c r="A1558" i="8"/>
  <c r="A1557" i="8"/>
  <c r="A1556" i="8"/>
  <c r="A1555" i="8"/>
  <c r="A1554" i="8"/>
  <c r="A1553" i="8"/>
  <c r="A1552" i="8"/>
  <c r="A1551" i="8"/>
  <c r="A1550" i="8"/>
  <c r="A1549" i="8"/>
  <c r="A1548" i="8"/>
  <c r="A1547" i="8"/>
  <c r="A1546" i="8"/>
  <c r="A1545" i="8"/>
  <c r="A1544" i="8"/>
  <c r="A1543" i="8"/>
  <c r="A1542" i="8"/>
  <c r="A1541" i="8"/>
  <c r="A1540" i="8"/>
  <c r="A1539" i="8"/>
  <c r="A1538" i="8"/>
  <c r="A1537" i="8"/>
  <c r="A1536" i="8"/>
  <c r="A1535" i="8"/>
  <c r="A1534" i="8"/>
  <c r="A1533" i="8"/>
  <c r="A1532" i="8"/>
  <c r="A1531" i="8"/>
  <c r="A1530" i="8"/>
  <c r="A1529" i="8"/>
  <c r="A1528" i="8"/>
  <c r="A1527" i="8"/>
  <c r="A1526" i="8"/>
  <c r="A1525" i="8"/>
  <c r="A1524" i="8"/>
  <c r="A1523" i="8"/>
  <c r="A1522" i="8"/>
  <c r="A1521" i="8"/>
  <c r="A1520" i="8"/>
  <c r="A1519" i="8"/>
  <c r="A1518" i="8"/>
  <c r="A1517" i="8"/>
  <c r="A1516" i="8"/>
  <c r="A1515" i="8"/>
  <c r="A1514" i="8"/>
  <c r="A1513" i="8"/>
  <c r="A1512" i="8"/>
  <c r="A1511" i="8"/>
  <c r="A1510" i="8"/>
  <c r="A1509" i="8"/>
  <c r="A1508" i="8"/>
  <c r="A1507" i="8"/>
  <c r="A1506" i="8"/>
  <c r="A1505" i="8"/>
  <c r="A1504" i="8"/>
  <c r="A1503" i="8"/>
  <c r="A1502" i="8"/>
  <c r="A1501" i="8"/>
  <c r="A1500" i="8"/>
  <c r="A1499" i="8"/>
  <c r="A1498" i="8"/>
  <c r="A1497" i="8"/>
  <c r="A1496" i="8"/>
  <c r="A1495" i="8"/>
  <c r="A1494" i="8"/>
  <c r="A1493" i="8"/>
  <c r="A1492" i="8"/>
  <c r="A1491" i="8"/>
  <c r="A1490" i="8"/>
  <c r="A1489" i="8"/>
  <c r="A1488" i="8"/>
  <c r="A1487" i="8"/>
  <c r="A1486" i="8"/>
  <c r="A1485" i="8"/>
  <c r="A1484" i="8"/>
  <c r="A1483" i="8"/>
  <c r="A1482" i="8"/>
  <c r="A1481" i="8"/>
  <c r="A1480" i="8"/>
  <c r="A1479" i="8"/>
  <c r="A1478" i="8"/>
  <c r="A1477" i="8"/>
  <c r="A1476" i="8"/>
  <c r="A1475" i="8"/>
  <c r="A1474" i="8"/>
  <c r="A1473" i="8"/>
  <c r="A1472" i="8"/>
  <c r="A1471" i="8"/>
  <c r="A1470" i="8"/>
  <c r="A1469" i="8"/>
  <c r="A1468" i="8"/>
  <c r="A1467" i="8"/>
  <c r="A1466" i="8"/>
  <c r="A1465" i="8"/>
  <c r="A1464" i="8"/>
  <c r="A1463" i="8"/>
  <c r="A1462" i="8"/>
  <c r="A1461" i="8"/>
  <c r="A1460" i="8"/>
  <c r="A1459" i="8"/>
  <c r="A1458" i="8"/>
  <c r="A1457" i="8"/>
  <c r="A1456" i="8"/>
  <c r="A1455" i="8"/>
  <c r="A1454" i="8"/>
  <c r="A1453" i="8"/>
  <c r="A1452" i="8"/>
  <c r="A1451" i="8"/>
  <c r="A1450" i="8"/>
  <c r="A1449" i="8"/>
  <c r="A1448" i="8"/>
  <c r="A1447" i="8"/>
  <c r="A1446" i="8"/>
  <c r="A1445" i="8"/>
  <c r="A1444" i="8"/>
  <c r="A1443" i="8"/>
  <c r="A1442" i="8"/>
  <c r="A1441" i="8"/>
  <c r="A1440" i="8"/>
  <c r="A1439" i="8"/>
  <c r="A1438" i="8"/>
  <c r="A1437" i="8"/>
  <c r="A1436" i="8"/>
  <c r="A1435" i="8"/>
  <c r="A1434" i="8"/>
  <c r="A1433" i="8"/>
  <c r="A1432" i="8"/>
  <c r="A1431" i="8"/>
  <c r="A1430" i="8"/>
  <c r="A1429" i="8"/>
  <c r="A1428" i="8"/>
  <c r="A1427" i="8"/>
  <c r="A1426" i="8"/>
  <c r="A1425" i="8"/>
  <c r="A1424" i="8"/>
  <c r="A1423" i="8"/>
  <c r="A1422" i="8"/>
  <c r="A1421" i="8"/>
  <c r="A1420" i="8"/>
  <c r="A1419" i="8"/>
  <c r="A1418" i="8"/>
  <c r="A1417" i="8"/>
  <c r="A1416" i="8"/>
  <c r="A1415" i="8"/>
  <c r="A1414" i="8"/>
  <c r="A1413" i="8"/>
  <c r="A1412" i="8"/>
  <c r="A1411" i="8"/>
  <c r="A1410" i="8"/>
  <c r="A1409" i="8"/>
  <c r="A1408" i="8"/>
  <c r="A1407" i="8"/>
  <c r="A1406" i="8"/>
  <c r="A1405" i="8"/>
  <c r="A1404" i="8"/>
  <c r="A1403" i="8"/>
  <c r="A1402" i="8"/>
  <c r="A1401" i="8"/>
  <c r="A1400" i="8"/>
  <c r="A1399" i="8"/>
  <c r="A1398" i="8"/>
  <c r="A1397" i="8"/>
  <c r="A1396" i="8"/>
  <c r="A1395" i="8"/>
  <c r="A1394" i="8"/>
  <c r="A1393" i="8"/>
  <c r="A1392" i="8"/>
  <c r="A1391" i="8"/>
  <c r="A1390" i="8"/>
  <c r="A1389" i="8"/>
  <c r="A1388" i="8"/>
  <c r="A1387" i="8"/>
  <c r="A1386" i="8"/>
  <c r="A1385" i="8"/>
  <c r="A1384" i="8"/>
  <c r="A1383" i="8"/>
  <c r="A1382" i="8"/>
  <c r="A1381" i="8"/>
  <c r="A1380" i="8"/>
  <c r="A1379" i="8"/>
  <c r="A1378" i="8"/>
  <c r="A1377" i="8"/>
  <c r="A1376" i="8"/>
  <c r="A1375" i="8"/>
  <c r="A1374" i="8"/>
  <c r="A1373" i="8"/>
  <c r="A1372" i="8"/>
  <c r="A1371" i="8"/>
  <c r="A1370" i="8"/>
  <c r="A1369" i="8"/>
  <c r="A1368" i="8"/>
  <c r="A1367" i="8"/>
  <c r="A1366" i="8"/>
  <c r="A1365" i="8"/>
  <c r="A1364" i="8"/>
  <c r="A1363" i="8"/>
  <c r="A1362" i="8"/>
  <c r="A1361" i="8"/>
  <c r="A1360" i="8"/>
  <c r="A1359" i="8"/>
  <c r="A1358" i="8"/>
  <c r="A1357" i="8"/>
  <c r="A1356" i="8"/>
  <c r="A1355" i="8"/>
  <c r="A1354" i="8"/>
  <c r="A1353" i="8"/>
  <c r="A1352" i="8"/>
  <c r="A1351" i="8"/>
  <c r="A1350" i="8"/>
  <c r="A1349" i="8"/>
  <c r="A1348" i="8"/>
  <c r="A1347" i="8"/>
  <c r="A1346" i="8"/>
  <c r="A1345" i="8"/>
  <c r="A1344" i="8"/>
  <c r="A1343" i="8"/>
  <c r="A1342" i="8"/>
  <c r="A1341" i="8"/>
  <c r="A1340" i="8"/>
  <c r="A1339" i="8"/>
  <c r="A1338" i="8"/>
  <c r="A1337" i="8"/>
  <c r="A1336" i="8"/>
  <c r="A1335" i="8"/>
  <c r="A1334" i="8"/>
  <c r="A1333" i="8"/>
  <c r="A1332" i="8"/>
  <c r="A1331" i="8"/>
  <c r="A1330" i="8"/>
  <c r="A1329" i="8"/>
  <c r="A1328" i="8"/>
  <c r="A1327" i="8"/>
  <c r="A1326" i="8"/>
  <c r="A1325" i="8"/>
  <c r="A1324" i="8"/>
  <c r="A1323" i="8"/>
  <c r="A1322" i="8"/>
  <c r="A1321" i="8"/>
  <c r="A1320" i="8"/>
  <c r="A1319" i="8"/>
  <c r="A1318" i="8"/>
  <c r="A1317" i="8"/>
  <c r="A1316" i="8"/>
  <c r="A1315" i="8"/>
  <c r="A1314" i="8"/>
  <c r="A1313" i="8"/>
  <c r="A1312" i="8"/>
  <c r="A1311" i="8"/>
  <c r="A1310" i="8"/>
  <c r="A1309" i="8"/>
  <c r="A1308" i="8"/>
  <c r="A1307" i="8"/>
  <c r="A1306" i="8"/>
  <c r="A1305" i="8"/>
  <c r="A1304" i="8"/>
  <c r="A1303" i="8"/>
  <c r="A1302" i="8"/>
  <c r="A1301" i="8"/>
  <c r="A1300" i="8"/>
  <c r="A1299" i="8"/>
  <c r="A1298" i="8"/>
  <c r="A1297" i="8"/>
  <c r="A1296" i="8"/>
  <c r="A1295" i="8"/>
  <c r="A1294" i="8"/>
  <c r="A1293" i="8"/>
  <c r="A1292" i="8"/>
  <c r="A1291" i="8"/>
  <c r="A1290" i="8"/>
  <c r="A1289" i="8"/>
  <c r="A1288" i="8"/>
  <c r="A1287" i="8"/>
  <c r="A1286" i="8"/>
  <c r="A1285" i="8"/>
  <c r="A1284" i="8"/>
  <c r="A1283" i="8"/>
  <c r="A1282" i="8"/>
  <c r="A1281" i="8"/>
  <c r="A1280" i="8"/>
  <c r="A1279" i="8"/>
  <c r="A1278" i="8"/>
  <c r="A1277" i="8"/>
  <c r="A1276" i="8"/>
  <c r="A1275" i="8"/>
  <c r="A1274" i="8"/>
  <c r="A1273" i="8"/>
  <c r="A1272" i="8"/>
  <c r="A1271" i="8"/>
  <c r="A1270" i="8"/>
  <c r="A1269" i="8"/>
  <c r="A1268" i="8"/>
  <c r="A1267" i="8"/>
  <c r="A1266" i="8"/>
  <c r="A1265" i="8"/>
  <c r="A1264" i="8"/>
  <c r="A1263" i="8"/>
  <c r="A1262" i="8"/>
  <c r="A1261" i="8"/>
  <c r="A1260" i="8"/>
  <c r="A1259" i="8"/>
  <c r="A1258" i="8"/>
  <c r="A1257" i="8"/>
  <c r="A1256" i="8"/>
  <c r="A1255" i="8"/>
  <c r="A1254" i="8"/>
  <c r="A1253" i="8"/>
  <c r="A1252" i="8"/>
  <c r="A1251" i="8"/>
  <c r="A1250" i="8"/>
  <c r="A1249" i="8"/>
  <c r="A1248" i="8"/>
  <c r="A1247" i="8"/>
  <c r="A1246" i="8"/>
  <c r="A1245" i="8"/>
  <c r="A1244" i="8"/>
  <c r="A1243" i="8"/>
  <c r="A1242" i="8"/>
  <c r="A1241" i="8"/>
  <c r="A1240" i="8"/>
  <c r="A1239" i="8"/>
  <c r="A1238" i="8"/>
  <c r="A1237" i="8"/>
  <c r="A1236" i="8"/>
  <c r="A1235" i="8"/>
  <c r="A1234" i="8"/>
  <c r="A1233" i="8"/>
  <c r="A1232" i="8"/>
  <c r="A1231" i="8"/>
  <c r="A1230" i="8"/>
  <c r="A1229" i="8"/>
  <c r="A1228" i="8"/>
  <c r="A1227" i="8"/>
  <c r="A1226" i="8"/>
  <c r="A1225" i="8"/>
  <c r="A1224" i="8"/>
  <c r="A1223" i="8"/>
  <c r="A1222" i="8"/>
  <c r="A1221" i="8"/>
  <c r="A1220" i="8"/>
  <c r="A1219" i="8"/>
  <c r="A1218" i="8"/>
  <c r="A1217" i="8"/>
  <c r="A1216" i="8"/>
  <c r="A1215" i="8"/>
  <c r="A1214" i="8"/>
  <c r="A1213" i="8"/>
  <c r="A1212" i="8"/>
  <c r="A1211" i="8"/>
  <c r="A1210" i="8"/>
  <c r="A1209" i="8"/>
  <c r="A1208" i="8"/>
  <c r="A1207" i="8"/>
  <c r="A1206" i="8"/>
  <c r="A1205" i="8"/>
  <c r="A1204" i="8"/>
  <c r="A1203" i="8"/>
  <c r="A1202" i="8"/>
  <c r="A1201" i="8"/>
  <c r="A1200" i="8"/>
  <c r="A1199" i="8"/>
  <c r="A1198" i="8"/>
  <c r="A1197" i="8"/>
  <c r="A1196" i="8"/>
  <c r="A1195" i="8"/>
  <c r="A1194" i="8"/>
  <c r="A1193" i="8"/>
  <c r="A1192" i="8"/>
  <c r="A1191" i="8"/>
  <c r="A1190" i="8"/>
  <c r="A1189" i="8"/>
  <c r="A1188" i="8"/>
  <c r="A1187" i="8"/>
  <c r="A1186" i="8"/>
  <c r="A1185" i="8"/>
  <c r="A1184" i="8"/>
  <c r="A1183" i="8"/>
  <c r="A1182" i="8"/>
  <c r="A1181" i="8"/>
  <c r="A1180" i="8"/>
  <c r="A1179" i="8"/>
  <c r="A1178" i="8"/>
  <c r="A1177" i="8"/>
  <c r="A1176" i="8"/>
  <c r="A1175" i="8"/>
  <c r="A1174" i="8"/>
  <c r="A1173" i="8"/>
  <c r="A1172" i="8"/>
  <c r="A1171" i="8"/>
  <c r="A1170" i="8"/>
  <c r="A1169" i="8"/>
  <c r="A1168" i="8"/>
  <c r="A1167" i="8"/>
  <c r="A1166" i="8"/>
  <c r="A1165" i="8"/>
  <c r="A1164" i="8"/>
  <c r="A1163" i="8"/>
  <c r="A1162" i="8"/>
  <c r="A1161" i="8"/>
  <c r="A1160" i="8"/>
  <c r="A1159" i="8"/>
  <c r="A1158" i="8"/>
  <c r="A1157" i="8"/>
  <c r="A1156" i="8"/>
  <c r="A1155" i="8"/>
  <c r="A1154" i="8"/>
  <c r="A1153" i="8"/>
  <c r="A1152" i="8"/>
  <c r="A1151" i="8"/>
  <c r="A1150" i="8"/>
  <c r="A1149" i="8"/>
  <c r="A1148" i="8"/>
  <c r="A1147" i="8"/>
  <c r="A1146" i="8"/>
  <c r="A1145" i="8"/>
  <c r="A1144" i="8"/>
  <c r="A1143" i="8"/>
  <c r="A1142" i="8"/>
  <c r="A1141" i="8"/>
  <c r="A1140" i="8"/>
  <c r="A1139" i="8"/>
  <c r="A1138" i="8"/>
  <c r="A1137" i="8"/>
  <c r="A1136" i="8"/>
  <c r="A1135" i="8"/>
  <c r="A1134" i="8"/>
  <c r="A1133" i="8"/>
  <c r="A1132" i="8"/>
  <c r="A1131" i="8"/>
  <c r="A1130" i="8"/>
  <c r="A1129" i="8"/>
  <c r="A1128" i="8"/>
  <c r="A1127" i="8"/>
  <c r="A1126" i="8"/>
  <c r="A1125" i="8"/>
  <c r="A1124" i="8"/>
  <c r="A1123" i="8"/>
  <c r="A1122" i="8"/>
  <c r="A1121" i="8"/>
  <c r="A1120" i="8"/>
  <c r="A1119" i="8"/>
  <c r="A1118" i="8"/>
  <c r="A1117" i="8"/>
  <c r="A1116" i="8"/>
  <c r="A1115" i="8"/>
  <c r="A1114" i="8"/>
  <c r="A1113" i="8"/>
  <c r="A1112" i="8"/>
  <c r="A1111" i="8"/>
  <c r="A1110" i="8"/>
  <c r="A1109" i="8"/>
  <c r="A1108" i="8"/>
  <c r="A1107" i="8"/>
  <c r="A1106" i="8"/>
  <c r="A1105" i="8"/>
  <c r="A1104" i="8"/>
  <c r="A1103" i="8"/>
  <c r="A1102" i="8"/>
  <c r="A1101" i="8"/>
  <c r="A1100" i="8"/>
  <c r="A1099" i="8"/>
  <c r="A1098" i="8"/>
  <c r="A1097" i="8"/>
  <c r="A1096" i="8"/>
  <c r="A1095" i="8"/>
  <c r="A1094" i="8"/>
  <c r="A1093" i="8"/>
  <c r="A1092" i="8"/>
  <c r="A1091" i="8"/>
  <c r="A1090" i="8"/>
  <c r="A1089" i="8"/>
  <c r="A1088" i="8"/>
  <c r="A1087" i="8"/>
  <c r="A1086" i="8"/>
  <c r="A1085" i="8"/>
  <c r="A1084" i="8"/>
  <c r="A1083" i="8"/>
  <c r="A1082" i="8"/>
  <c r="A1081" i="8"/>
  <c r="A1080" i="8"/>
  <c r="A1079" i="8"/>
  <c r="A1078" i="8"/>
  <c r="A1077" i="8"/>
  <c r="A1076" i="8"/>
  <c r="A1075" i="8"/>
  <c r="A1074" i="8"/>
  <c r="A1073" i="8"/>
  <c r="A1072" i="8"/>
  <c r="A1071" i="8"/>
  <c r="A1070" i="8"/>
  <c r="A1069" i="8"/>
  <c r="A1068" i="8"/>
  <c r="A1067" i="8"/>
  <c r="A1066" i="8"/>
  <c r="A1065" i="8"/>
  <c r="A1064" i="8"/>
  <c r="A1063" i="8"/>
  <c r="A1062" i="8"/>
  <c r="A1061" i="8"/>
  <c r="A1060" i="8"/>
  <c r="A1059" i="8"/>
  <c r="A1058" i="8"/>
  <c r="A1057" i="8"/>
  <c r="A1056" i="8"/>
  <c r="A1055" i="8"/>
  <c r="A1054" i="8"/>
  <c r="A1053" i="8"/>
  <c r="A1052" i="8"/>
  <c r="A1051" i="8"/>
  <c r="A1050" i="8"/>
  <c r="A1049" i="8"/>
  <c r="A1048" i="8"/>
  <c r="A1047" i="8"/>
  <c r="A1046" i="8"/>
  <c r="A1045" i="8"/>
  <c r="A1044" i="8"/>
  <c r="A1043" i="8"/>
  <c r="A1042" i="8"/>
  <c r="A1041" i="8"/>
  <c r="A1040" i="8"/>
  <c r="A1039" i="8"/>
  <c r="A1038" i="8"/>
  <c r="A1037" i="8"/>
  <c r="A1036" i="8"/>
  <c r="A1035" i="8"/>
  <c r="A1034" i="8"/>
  <c r="A1033" i="8"/>
  <c r="A1032" i="8"/>
  <c r="A1031" i="8"/>
  <c r="A1030" i="8"/>
  <c r="A1029" i="8"/>
  <c r="A1028" i="8"/>
  <c r="A1027" i="8"/>
  <c r="A1026" i="8"/>
  <c r="A1025" i="8"/>
  <c r="A1024" i="8"/>
  <c r="A1023" i="8"/>
  <c r="A1022" i="8"/>
  <c r="A1021" i="8"/>
  <c r="A1020" i="8"/>
  <c r="A1019" i="8"/>
  <c r="A1018" i="8"/>
  <c r="A1017" i="8"/>
  <c r="A1016" i="8"/>
  <c r="A1015" i="8"/>
  <c r="A1014" i="8"/>
  <c r="A1013" i="8"/>
  <c r="A1012" i="8"/>
  <c r="A1011" i="8"/>
  <c r="A1010" i="8"/>
  <c r="A1009" i="8"/>
  <c r="A1008" i="8"/>
  <c r="A1007" i="8"/>
  <c r="A1006" i="8"/>
  <c r="A1005" i="8"/>
  <c r="A1004" i="8"/>
  <c r="A1003" i="8"/>
  <c r="A1002" i="8"/>
  <c r="A1001" i="8"/>
  <c r="A1000" i="8"/>
  <c r="A999" i="8"/>
  <c r="A998" i="8"/>
  <c r="A997" i="8"/>
  <c r="A996" i="8"/>
  <c r="A995" i="8"/>
  <c r="A994" i="8"/>
  <c r="A993" i="8"/>
  <c r="A992" i="8"/>
  <c r="A991" i="8"/>
  <c r="A990" i="8"/>
  <c r="A989" i="8"/>
  <c r="A988" i="8"/>
  <c r="A987" i="8"/>
  <c r="A986" i="8"/>
  <c r="A985" i="8"/>
  <c r="A984" i="8"/>
  <c r="A983" i="8"/>
  <c r="A982" i="8"/>
  <c r="A981" i="8"/>
  <c r="A980" i="8"/>
  <c r="A979" i="8"/>
  <c r="A978" i="8"/>
  <c r="A977" i="8"/>
  <c r="A976" i="8"/>
  <c r="A975" i="8"/>
  <c r="A974" i="8"/>
  <c r="A973" i="8"/>
  <c r="A972" i="8"/>
  <c r="A971" i="8"/>
  <c r="A970" i="8"/>
  <c r="A969" i="8"/>
  <c r="A968" i="8"/>
  <c r="A967" i="8"/>
  <c r="A966" i="8"/>
  <c r="A965" i="8"/>
  <c r="A964" i="8"/>
  <c r="A963" i="8"/>
  <c r="A962" i="8"/>
  <c r="A961" i="8"/>
  <c r="A960" i="8"/>
  <c r="A959" i="8"/>
  <c r="A958" i="8"/>
  <c r="A957" i="8"/>
  <c r="A956" i="8"/>
  <c r="A955" i="8"/>
  <c r="A954" i="8"/>
  <c r="A953" i="8"/>
  <c r="A952" i="8"/>
  <c r="A951" i="8"/>
  <c r="A950" i="8"/>
  <c r="A949" i="8"/>
  <c r="A948" i="8"/>
  <c r="A947" i="8"/>
  <c r="A946" i="8"/>
  <c r="A945" i="8"/>
  <c r="A944" i="8"/>
  <c r="A943" i="8"/>
  <c r="A942" i="8"/>
  <c r="A941" i="8"/>
  <c r="A940" i="8"/>
  <c r="A939" i="8"/>
  <c r="A938" i="8"/>
  <c r="A937" i="8"/>
  <c r="A936" i="8"/>
  <c r="A935" i="8"/>
  <c r="A934" i="8"/>
  <c r="A933" i="8"/>
  <c r="A932" i="8"/>
  <c r="A931" i="8"/>
  <c r="A930" i="8"/>
  <c r="A929" i="8"/>
  <c r="A928" i="8"/>
  <c r="A927" i="8"/>
  <c r="A926" i="8"/>
  <c r="A925" i="8"/>
  <c r="A924" i="8"/>
  <c r="A923" i="8"/>
  <c r="A922" i="8"/>
  <c r="A921" i="8"/>
  <c r="A920" i="8"/>
  <c r="A919" i="8"/>
  <c r="A918" i="8"/>
  <c r="A917" i="8"/>
  <c r="A916" i="8"/>
  <c r="A915" i="8"/>
  <c r="A914" i="8"/>
  <c r="A913" i="8"/>
  <c r="A912" i="8"/>
  <c r="A911" i="8"/>
  <c r="A910" i="8"/>
  <c r="A909" i="8"/>
  <c r="A908" i="8"/>
  <c r="A907" i="8"/>
  <c r="A906" i="8"/>
  <c r="A905" i="8"/>
  <c r="A904" i="8"/>
  <c r="A903" i="8"/>
  <c r="A902" i="8"/>
  <c r="A901" i="8"/>
  <c r="A900" i="8"/>
  <c r="A899" i="8"/>
  <c r="A898" i="8"/>
  <c r="A897" i="8"/>
  <c r="A896" i="8"/>
  <c r="A895" i="8"/>
  <c r="A894" i="8"/>
  <c r="A893" i="8"/>
  <c r="A892" i="8"/>
  <c r="A891" i="8"/>
  <c r="A890" i="8"/>
  <c r="A889" i="8"/>
  <c r="A888" i="8"/>
  <c r="A887" i="8"/>
  <c r="A886" i="8"/>
  <c r="A885" i="8"/>
  <c r="A884" i="8"/>
  <c r="A883" i="8"/>
  <c r="A882" i="8"/>
  <c r="A881" i="8"/>
  <c r="A880" i="8"/>
  <c r="A879" i="8"/>
  <c r="A878" i="8"/>
  <c r="A877" i="8"/>
  <c r="A876" i="8"/>
  <c r="A875" i="8"/>
  <c r="A874" i="8"/>
  <c r="A873" i="8"/>
  <c r="A872" i="8"/>
  <c r="A871" i="8"/>
  <c r="A870" i="8"/>
  <c r="A869" i="8"/>
  <c r="A868" i="8"/>
  <c r="A867" i="8"/>
  <c r="A866" i="8"/>
  <c r="A865" i="8"/>
  <c r="A864" i="8"/>
  <c r="A863" i="8"/>
  <c r="A862" i="8"/>
  <c r="A861" i="8"/>
  <c r="A860" i="8"/>
  <c r="A859" i="8"/>
  <c r="A858" i="8"/>
  <c r="A857" i="8"/>
  <c r="A856" i="8"/>
  <c r="A855" i="8"/>
  <c r="A854" i="8"/>
  <c r="A853" i="8"/>
  <c r="A852" i="8"/>
  <c r="A851" i="8"/>
  <c r="A850" i="8"/>
  <c r="A849" i="8"/>
  <c r="A848" i="8"/>
  <c r="A847" i="8"/>
  <c r="A846" i="8"/>
  <c r="A845" i="8"/>
  <c r="A844" i="8"/>
  <c r="A843" i="8"/>
  <c r="A842" i="8"/>
  <c r="A841" i="8"/>
  <c r="A840" i="8"/>
  <c r="A839" i="8"/>
  <c r="A838" i="8"/>
  <c r="A837" i="8"/>
  <c r="A836" i="8"/>
  <c r="A835" i="8"/>
  <c r="A834" i="8"/>
  <c r="A833" i="8"/>
  <c r="A832" i="8"/>
  <c r="A831" i="8"/>
  <c r="A830" i="8"/>
  <c r="A829" i="8"/>
  <c r="A828" i="8"/>
  <c r="A827" i="8"/>
  <c r="A826" i="8"/>
  <c r="A825" i="8"/>
  <c r="A824" i="8"/>
  <c r="A823" i="8"/>
  <c r="A822" i="8"/>
  <c r="A821" i="8"/>
  <c r="A820" i="8"/>
  <c r="A819" i="8"/>
  <c r="A818" i="8"/>
  <c r="A817" i="8"/>
  <c r="A816" i="8"/>
  <c r="A815" i="8"/>
  <c r="A814" i="8"/>
  <c r="A813" i="8"/>
  <c r="A812" i="8"/>
  <c r="A811" i="8"/>
  <c r="A810" i="8"/>
  <c r="A809" i="8"/>
  <c r="A808" i="8"/>
  <c r="A807" i="8"/>
  <c r="A806" i="8"/>
  <c r="A805" i="8"/>
  <c r="A804" i="8"/>
  <c r="A803" i="8"/>
  <c r="A802" i="8"/>
  <c r="A801" i="8"/>
  <c r="A800" i="8"/>
  <c r="A799" i="8"/>
  <c r="A798" i="8"/>
  <c r="A797" i="8"/>
  <c r="A796" i="8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C8" i="4"/>
  <c r="C9" i="4"/>
  <c r="C10" i="4"/>
  <c r="C11" i="4"/>
  <c r="C7" i="4"/>
  <c r="G4" i="4"/>
  <c r="G5" i="4"/>
  <c r="G6" i="4"/>
  <c r="G7" i="4"/>
  <c r="G8" i="4"/>
  <c r="G9" i="4"/>
  <c r="G10" i="4"/>
  <c r="G11" i="4"/>
  <c r="F4" i="4"/>
  <c r="F5" i="4"/>
  <c r="F6" i="4"/>
  <c r="F7" i="4"/>
  <c r="F8" i="4"/>
  <c r="F9" i="4"/>
  <c r="F10" i="4"/>
  <c r="F11" i="4"/>
  <c r="E4" i="4"/>
  <c r="E5" i="4"/>
  <c r="E6" i="4"/>
  <c r="E7" i="4"/>
  <c r="E8" i="4"/>
  <c r="E9" i="4"/>
  <c r="E10" i="4"/>
  <c r="E11" i="4"/>
  <c r="D4" i="4"/>
  <c r="D5" i="4"/>
  <c r="D6" i="4"/>
  <c r="D7" i="4"/>
  <c r="D8" i="4"/>
  <c r="D9" i="4"/>
  <c r="D10" i="4"/>
  <c r="D11" i="4"/>
  <c r="C4" i="4"/>
  <c r="C5" i="4"/>
  <c r="C6" i="4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4" i="5"/>
  <c r="N13" i="1"/>
  <c r="O13" i="1"/>
  <c r="P13" i="1"/>
  <c r="Q13" i="1"/>
  <c r="R13" i="1"/>
  <c r="S13" i="1"/>
  <c r="T13" i="1"/>
  <c r="U13" i="1"/>
  <c r="N7" i="1"/>
  <c r="O7" i="1"/>
  <c r="P7" i="1"/>
  <c r="Q7" i="1"/>
  <c r="R7" i="1"/>
  <c r="S7" i="1"/>
  <c r="T7" i="1"/>
  <c r="U7" i="1"/>
  <c r="G27" i="2"/>
  <c r="Q27" i="2"/>
  <c r="B2256" i="17" l="1"/>
  <c r="B2246" i="17"/>
  <c r="B2192" i="17"/>
  <c r="B2182" i="17"/>
  <c r="B2155" i="17"/>
  <c r="B2127" i="17"/>
  <c r="B2099" i="17"/>
  <c r="B2063" i="17"/>
  <c r="B2045" i="17"/>
  <c r="B2019" i="17"/>
  <c r="B1975" i="17"/>
  <c r="B1949" i="17"/>
  <c r="B1931" i="17"/>
  <c r="B1887" i="17"/>
  <c r="B1861" i="17"/>
  <c r="B1835" i="17"/>
  <c r="B1791" i="17"/>
  <c r="B1765" i="17"/>
  <c r="B1739" i="17"/>
  <c r="B1695" i="17"/>
  <c r="B1669" i="17"/>
  <c r="B1643" i="17"/>
  <c r="B1627" i="17"/>
  <c r="B1621" i="17"/>
  <c r="B1615" i="17"/>
  <c r="B2326" i="17"/>
  <c r="B2294" i="17"/>
  <c r="B2236" i="17"/>
  <c r="B2208" i="17"/>
  <c r="B2089" i="17"/>
  <c r="B2035" i="17"/>
  <c r="B1991" i="17"/>
  <c r="B1965" i="17"/>
  <c r="B1939" i="17"/>
  <c r="B1903" i="17"/>
  <c r="B1877" i="17"/>
  <c r="B1851" i="17"/>
  <c r="B1807" i="17"/>
  <c r="B1781" i="17"/>
  <c r="B1755" i="17"/>
  <c r="B2244" i="17"/>
  <c r="B2180" i="17"/>
  <c r="B2143" i="17"/>
  <c r="B2097" i="17"/>
  <c r="B2079" i="17"/>
  <c r="B2043" i="17"/>
  <c r="B1999" i="17"/>
  <c r="B1973" i="17"/>
  <c r="B1947" i="17"/>
  <c r="B1911" i="17"/>
  <c r="B1885" i="17"/>
  <c r="B1859" i="17"/>
  <c r="B1815" i="17"/>
  <c r="B1789" i="17"/>
  <c r="B2224" i="17"/>
  <c r="B2214" i="17"/>
  <c r="B2131" i="17"/>
  <c r="B2095" i="17"/>
  <c r="B2067" i="17"/>
  <c r="B2023" i="17"/>
  <c r="B1997" i="17"/>
  <c r="B1971" i="17"/>
  <c r="B1909" i="17"/>
  <c r="B1883" i="17"/>
  <c r="B1839" i="17"/>
  <c r="B1813" i="17"/>
  <c r="B1787" i="17"/>
  <c r="B1743" i="17"/>
  <c r="B1717" i="17"/>
  <c r="B1691" i="17"/>
  <c r="B1647" i="17"/>
  <c r="B1630" i="17"/>
  <c r="B1624" i="17"/>
  <c r="B1618" i="17"/>
  <c r="B1612" i="17"/>
  <c r="B1606" i="17"/>
  <c r="B1600" i="17"/>
  <c r="B1594" i="17"/>
  <c r="B1588" i="17"/>
  <c r="B2342" i="17"/>
  <c r="B2260" i="17"/>
  <c r="B2232" i="17"/>
  <c r="B2196" i="17"/>
  <c r="B2177" i="17"/>
  <c r="B2159" i="17"/>
  <c r="B2103" i="17"/>
  <c r="B2031" i="17"/>
  <c r="B2005" i="17"/>
  <c r="B1979" i="17"/>
  <c r="B1917" i="17"/>
  <c r="B1891" i="17"/>
  <c r="B1847" i="17"/>
  <c r="B1821" i="17"/>
  <c r="B1795" i="17"/>
  <c r="B1751" i="17"/>
  <c r="B1725" i="17"/>
  <c r="B1699" i="17"/>
  <c r="B1655" i="17"/>
  <c r="B2121" i="17"/>
  <c r="B1871" i="17"/>
  <c r="B1759" i="17"/>
  <c r="B1622" i="17"/>
  <c r="B1614" i="17"/>
  <c r="B1599" i="17"/>
  <c r="B1592" i="17"/>
  <c r="B1585" i="17"/>
  <c r="B1572" i="17"/>
  <c r="B1552" i="17"/>
  <c r="B1539" i="17"/>
  <c r="B1526" i="17"/>
  <c r="B1513" i="17"/>
  <c r="B1480" i="17"/>
  <c r="B2268" i="17"/>
  <c r="B2029" i="17"/>
  <c r="B1803" i="17"/>
  <c r="B1693" i="17"/>
  <c r="B1629" i="17"/>
  <c r="B1578" i="17"/>
  <c r="B1558" i="17"/>
  <c r="B1545" i="17"/>
  <c r="B1532" i="17"/>
  <c r="B1519" i="17"/>
  <c r="B1506" i="17"/>
  <c r="B1486" i="17"/>
  <c r="B1473" i="17"/>
  <c r="B2175" i="17"/>
  <c r="B2073" i="17"/>
  <c r="B2039" i="17"/>
  <c r="B1915" i="17"/>
  <c r="B1605" i="17"/>
  <c r="B1598" i="17"/>
  <c r="B1591" i="17"/>
  <c r="B1584" i="17"/>
  <c r="B1564" i="17"/>
  <c r="B1551" i="17"/>
  <c r="B1538" i="17"/>
  <c r="B1525" i="17"/>
  <c r="B1512" i="17"/>
  <c r="B1492" i="17"/>
  <c r="B1466" i="17"/>
  <c r="B1460" i="17"/>
  <c r="B1454" i="17"/>
  <c r="B1448" i="17"/>
  <c r="B1442" i="17"/>
  <c r="B1436" i="17"/>
  <c r="B1430" i="17"/>
  <c r="B1424" i="17"/>
  <c r="B1418" i="17"/>
  <c r="B1412" i="17"/>
  <c r="B1406" i="17"/>
  <c r="B1400" i="17"/>
  <c r="B1394" i="17"/>
  <c r="B1388" i="17"/>
  <c r="B1382" i="17"/>
  <c r="B1376" i="17"/>
  <c r="B1370" i="17"/>
  <c r="B1364" i="17"/>
  <c r="B1358" i="17"/>
  <c r="B1352" i="17"/>
  <c r="B1346" i="17"/>
  <c r="B1340" i="17"/>
  <c r="B1334" i="17"/>
  <c r="B2083" i="17"/>
  <c r="B1959" i="17"/>
  <c r="B1925" i="17"/>
  <c r="B1723" i="17"/>
  <c r="B1628" i="17"/>
  <c r="B1620" i="17"/>
  <c r="B1570" i="17"/>
  <c r="B1557" i="17"/>
  <c r="B1544" i="17"/>
  <c r="B1531" i="17"/>
  <c r="B1518" i="17"/>
  <c r="B1498" i="17"/>
  <c r="B1485" i="17"/>
  <c r="B1472" i="17"/>
  <c r="B2276" i="17"/>
  <c r="B1845" i="17"/>
  <c r="B1733" i="17"/>
  <c r="B1659" i="17"/>
  <c r="B1637" i="17"/>
  <c r="B1611" i="17"/>
  <c r="B1604" i="17"/>
  <c r="B1597" i="17"/>
  <c r="B1590" i="17"/>
  <c r="B1576" i="17"/>
  <c r="B1563" i="17"/>
  <c r="B1550" i="17"/>
  <c r="B1537" i="17"/>
  <c r="B1524" i="17"/>
  <c r="B1504" i="17"/>
  <c r="B1478" i="17"/>
  <c r="B1465" i="17"/>
  <c r="B1459" i="17"/>
  <c r="B1453" i="17"/>
  <c r="B1447" i="17"/>
  <c r="B1441" i="17"/>
  <c r="B1435" i="17"/>
  <c r="B1429" i="17"/>
  <c r="B2310" i="17"/>
  <c r="B2230" i="17"/>
  <c r="B2003" i="17"/>
  <c r="B1855" i="17"/>
  <c r="B1711" i="17"/>
  <c r="B1679" i="17"/>
  <c r="B1582" i="17"/>
  <c r="B1569" i="17"/>
  <c r="B1556" i="17"/>
  <c r="B1543" i="17"/>
  <c r="B1530" i="17"/>
  <c r="B1510" i="17"/>
  <c r="B1484" i="17"/>
  <c r="B1471" i="17"/>
  <c r="B2240" i="17"/>
  <c r="B2013" i="17"/>
  <c r="B1775" i="17"/>
  <c r="B1626" i="17"/>
  <c r="B1610" i="17"/>
  <c r="B1603" i="17"/>
  <c r="B1596" i="17"/>
  <c r="B1575" i="17"/>
  <c r="B1562" i="17"/>
  <c r="B1549" i="17"/>
  <c r="B1536" i="17"/>
  <c r="B1516" i="17"/>
  <c r="B1490" i="17"/>
  <c r="B1477" i="17"/>
  <c r="B2137" i="17"/>
  <c r="B2057" i="17"/>
  <c r="B1899" i="17"/>
  <c r="B1763" i="17"/>
  <c r="B1617" i="17"/>
  <c r="B1581" i="17"/>
  <c r="B1568" i="17"/>
  <c r="B1555" i="17"/>
  <c r="B1542" i="17"/>
  <c r="B1522" i="17"/>
  <c r="B1509" i="17"/>
  <c r="B1496" i="17"/>
  <c r="B1483" i="17"/>
  <c r="B1470" i="17"/>
  <c r="B2340" i="17"/>
  <c r="B1987" i="17"/>
  <c r="B1707" i="17"/>
  <c r="B1685" i="17"/>
  <c r="B1623" i="17"/>
  <c r="B1608" i="17"/>
  <c r="B1593" i="17"/>
  <c r="B1586" i="17"/>
  <c r="B1573" i="17"/>
  <c r="B1560" i="17"/>
  <c r="B1540" i="17"/>
  <c r="B1514" i="17"/>
  <c r="B1501" i="17"/>
  <c r="B1468" i="17"/>
  <c r="B1462" i="17"/>
  <c r="B1456" i="17"/>
  <c r="B1450" i="17"/>
  <c r="B1444" i="17"/>
  <c r="B1438" i="17"/>
  <c r="B1432" i="17"/>
  <c r="B1616" i="17"/>
  <c r="B1574" i="17"/>
  <c r="B1554" i="17"/>
  <c r="B1433" i="17"/>
  <c r="B1408" i="17"/>
  <c r="B1384" i="17"/>
  <c r="B1360" i="17"/>
  <c r="B1336" i="17"/>
  <c r="B1328" i="17"/>
  <c r="B1321" i="17"/>
  <c r="B1292" i="17"/>
  <c r="B1285" i="17"/>
  <c r="B1256" i="17"/>
  <c r="B1249" i="17"/>
  <c r="B1220" i="17"/>
  <c r="B1213" i="17"/>
  <c r="B1184" i="17"/>
  <c r="B2147" i="17"/>
  <c r="B1533" i="17"/>
  <c r="B1494" i="17"/>
  <c r="B1474" i="17"/>
  <c r="B1463" i="17"/>
  <c r="B1423" i="17"/>
  <c r="B1415" i="17"/>
  <c r="B1399" i="17"/>
  <c r="B1391" i="17"/>
  <c r="B1375" i="17"/>
  <c r="B1367" i="17"/>
  <c r="B1351" i="17"/>
  <c r="B1343" i="17"/>
  <c r="B1313" i="17"/>
  <c r="B1306" i="17"/>
  <c r="B1277" i="17"/>
  <c r="B1270" i="17"/>
  <c r="B1241" i="17"/>
  <c r="B1234" i="17"/>
  <c r="B1205" i="17"/>
  <c r="B1198" i="17"/>
  <c r="B2204" i="17"/>
  <c r="B1943" i="17"/>
  <c r="B1719" i="17"/>
  <c r="B1327" i="17"/>
  <c r="B1298" i="17"/>
  <c r="B1291" i="17"/>
  <c r="B1262" i="17"/>
  <c r="B1255" i="17"/>
  <c r="B1226" i="17"/>
  <c r="B1219" i="17"/>
  <c r="B1190" i="17"/>
  <c r="B1502" i="17"/>
  <c r="B1482" i="17"/>
  <c r="B1451" i="17"/>
  <c r="B1414" i="17"/>
  <c r="B1390" i="17"/>
  <c r="B1366" i="17"/>
  <c r="B1342" i="17"/>
  <c r="B1319" i="17"/>
  <c r="B1312" i="17"/>
  <c r="B1283" i="17"/>
  <c r="B1276" i="17"/>
  <c r="B1247" i="17"/>
  <c r="B1240" i="17"/>
  <c r="B1211" i="17"/>
  <c r="B1204" i="17"/>
  <c r="B1175" i="17"/>
  <c r="B2167" i="17"/>
  <c r="B1602" i="17"/>
  <c r="B1580" i="17"/>
  <c r="B1561" i="17"/>
  <c r="B1421" i="17"/>
  <c r="B1405" i="17"/>
  <c r="B1397" i="17"/>
  <c r="B1381" i="17"/>
  <c r="B1373" i="17"/>
  <c r="B1357" i="17"/>
  <c r="B1349" i="17"/>
  <c r="B1333" i="17"/>
  <c r="B1304" i="17"/>
  <c r="B1297" i="17"/>
  <c r="B1268" i="17"/>
  <c r="B1261" i="17"/>
  <c r="B1232" i="17"/>
  <c r="B1225" i="17"/>
  <c r="B1196" i="17"/>
  <c r="B1189" i="17"/>
  <c r="B1520" i="17"/>
  <c r="B1439" i="17"/>
  <c r="B1318" i="17"/>
  <c r="B1282" i="17"/>
  <c r="B1579" i="17"/>
  <c r="B1420" i="17"/>
  <c r="B1396" i="17"/>
  <c r="B1372" i="17"/>
  <c r="B1348" i="17"/>
  <c r="B1310" i="17"/>
  <c r="B1303" i="17"/>
  <c r="B1274" i="17"/>
  <c r="B1267" i="17"/>
  <c r="B1238" i="17"/>
  <c r="B1231" i="17"/>
  <c r="B1202" i="17"/>
  <c r="B1749" i="17"/>
  <c r="B1548" i="17"/>
  <c r="B1528" i="17"/>
  <c r="B1508" i="17"/>
  <c r="B1489" i="17"/>
  <c r="B1427" i="17"/>
  <c r="B1411" i="17"/>
  <c r="B1403" i="17"/>
  <c r="B1387" i="17"/>
  <c r="B1379" i="17"/>
  <c r="B1363" i="17"/>
  <c r="B1355" i="17"/>
  <c r="B1339" i="17"/>
  <c r="B1331" i="17"/>
  <c r="B1324" i="17"/>
  <c r="B1295" i="17"/>
  <c r="B1288" i="17"/>
  <c r="B1259" i="17"/>
  <c r="B1252" i="17"/>
  <c r="B1223" i="17"/>
  <c r="B1216" i="17"/>
  <c r="B1187" i="17"/>
  <c r="B1180" i="17"/>
  <c r="B1819" i="17"/>
  <c r="B1609" i="17"/>
  <c r="B1587" i="17"/>
  <c r="B1567" i="17"/>
  <c r="B1457" i="17"/>
  <c r="B1316" i="17"/>
  <c r="B1309" i="17"/>
  <c r="B1280" i="17"/>
  <c r="B1273" i="17"/>
  <c r="B1244" i="17"/>
  <c r="B1237" i="17"/>
  <c r="B1208" i="17"/>
  <c r="B1166" i="17"/>
  <c r="B1160" i="17"/>
  <c r="B1154" i="17"/>
  <c r="B1148" i="17"/>
  <c r="B1142" i="17"/>
  <c r="B1136" i="17"/>
  <c r="B1130" i="17"/>
  <c r="B1124" i="17"/>
  <c r="B1653" i="17"/>
  <c r="B1566" i="17"/>
  <c r="B1546" i="17"/>
  <c r="B1476" i="17"/>
  <c r="B1445" i="17"/>
  <c r="B1417" i="17"/>
  <c r="B1409" i="17"/>
  <c r="B1393" i="17"/>
  <c r="B1385" i="17"/>
  <c r="B1369" i="17"/>
  <c r="B1361" i="17"/>
  <c r="B1345" i="17"/>
  <c r="B1337" i="17"/>
  <c r="B1322" i="17"/>
  <c r="B1315" i="17"/>
  <c r="B1286" i="17"/>
  <c r="B1279" i="17"/>
  <c r="B1250" i="17"/>
  <c r="B1243" i="17"/>
  <c r="B1214" i="17"/>
  <c r="B1229" i="17"/>
  <c r="B1168" i="17"/>
  <c r="B1159" i="17"/>
  <c r="B1150" i="17"/>
  <c r="B1141" i="17"/>
  <c r="B1132" i="17"/>
  <c r="B1123" i="17"/>
  <c r="B1099" i="17"/>
  <c r="B1075" i="17"/>
  <c r="B1534" i="17"/>
  <c r="B1294" i="17"/>
  <c r="B1271" i="17"/>
  <c r="B1186" i="17"/>
  <c r="B1114" i="17"/>
  <c r="B1106" i="17"/>
  <c r="B1090" i="17"/>
  <c r="B1082" i="17"/>
  <c r="B1066" i="17"/>
  <c r="B1058" i="17"/>
  <c r="B1042" i="17"/>
  <c r="B1034" i="17"/>
  <c r="B1018" i="17"/>
  <c r="B1010" i="17"/>
  <c r="B994" i="17"/>
  <c r="B986" i="17"/>
  <c r="B970" i="17"/>
  <c r="B962" i="17"/>
  <c r="B946" i="17"/>
  <c r="B938" i="17"/>
  <c r="B908" i="17"/>
  <c r="B901" i="17"/>
  <c r="B872" i="17"/>
  <c r="B865" i="17"/>
  <c r="B1228" i="17"/>
  <c r="B1663" i="17"/>
  <c r="B1829" i="17"/>
  <c r="B1301" i="17"/>
  <c r="B1193" i="17"/>
  <c r="B1173" i="17"/>
  <c r="B1165" i="17"/>
  <c r="B1156" i="17"/>
  <c r="B1147" i="17"/>
  <c r="B1138" i="17"/>
  <c r="B1129" i="17"/>
  <c r="B1120" i="17"/>
  <c r="B1112" i="17"/>
  <c r="B1096" i="17"/>
  <c r="B1088" i="17"/>
  <c r="B1072" i="17"/>
  <c r="B1064" i="17"/>
  <c r="B1426" i="17"/>
  <c r="B1258" i="17"/>
  <c r="B1235" i="17"/>
  <c r="B1507" i="17"/>
  <c r="B1402" i="17"/>
  <c r="B1300" i="17"/>
  <c r="B1192" i="17"/>
  <c r="B1172" i="17"/>
  <c r="B1495" i="17"/>
  <c r="B1378" i="17"/>
  <c r="B1118" i="17"/>
  <c r="B1102" i="17"/>
  <c r="B1094" i="17"/>
  <c r="B1078" i="17"/>
  <c r="B1070" i="17"/>
  <c r="B1054" i="17"/>
  <c r="B1046" i="17"/>
  <c r="B1030" i="17"/>
  <c r="B1022" i="17"/>
  <c r="B1515" i="17"/>
  <c r="B1330" i="17"/>
  <c r="B1307" i="17"/>
  <c r="B1222" i="17"/>
  <c r="B1354" i="17"/>
  <c r="B1036" i="17"/>
  <c r="B919" i="17"/>
  <c r="B910" i="17"/>
  <c r="B890" i="17"/>
  <c r="B795" i="17"/>
  <c r="B759" i="17"/>
  <c r="B723" i="17"/>
  <c r="B687" i="17"/>
  <c r="B651" i="17"/>
  <c r="B615" i="17"/>
  <c r="B594" i="17"/>
  <c r="B522" i="17"/>
  <c r="B1144" i="17"/>
  <c r="B1100" i="17"/>
  <c r="B976" i="17"/>
  <c r="B928" i="17"/>
  <c r="B899" i="17"/>
  <c r="B787" i="17"/>
  <c r="B780" i="17"/>
  <c r="B751" i="17"/>
  <c r="B744" i="17"/>
  <c r="B715" i="17"/>
  <c r="B708" i="17"/>
  <c r="B679" i="17"/>
  <c r="B672" i="17"/>
  <c r="B643" i="17"/>
  <c r="B636" i="17"/>
  <c r="B607" i="17"/>
  <c r="B600" i="17"/>
  <c r="B587" i="17"/>
  <c r="B574" i="17"/>
  <c r="B561" i="17"/>
  <c r="B541" i="17"/>
  <c r="B528" i="17"/>
  <c r="B515" i="17"/>
  <c r="B502" i="17"/>
  <c r="B489" i="17"/>
  <c r="B469" i="17"/>
  <c r="B456" i="17"/>
  <c r="B1024" i="17"/>
  <c r="B1004" i="17"/>
  <c r="B956" i="17"/>
  <c r="B811" i="17"/>
  <c r="B802" i="17"/>
  <c r="B765" i="17"/>
  <c r="B729" i="17"/>
  <c r="B693" i="17"/>
  <c r="B657" i="17"/>
  <c r="B621" i="17"/>
  <c r="B534" i="17"/>
  <c r="B1153" i="17"/>
  <c r="B1076" i="17"/>
  <c r="B917" i="17"/>
  <c r="B820" i="17"/>
  <c r="B786" i="17"/>
  <c r="B750" i="17"/>
  <c r="B714" i="17"/>
  <c r="B678" i="17"/>
  <c r="B642" i="17"/>
  <c r="B606" i="17"/>
  <c r="B540" i="17"/>
  <c r="B481" i="17"/>
  <c r="B468" i="17"/>
  <c r="B455" i="17"/>
  <c r="B1108" i="17"/>
  <c r="B1012" i="17"/>
  <c r="B974" i="17"/>
  <c r="B964" i="17"/>
  <c r="B926" i="17"/>
  <c r="B847" i="17"/>
  <c r="B838" i="17"/>
  <c r="B829" i="17"/>
  <c r="B778" i="17"/>
  <c r="B771" i="17"/>
  <c r="B742" i="17"/>
  <c r="B735" i="17"/>
  <c r="B706" i="17"/>
  <c r="B699" i="17"/>
  <c r="B670" i="17"/>
  <c r="B663" i="17"/>
  <c r="B634" i="17"/>
  <c r="B627" i="17"/>
  <c r="B592" i="17"/>
  <c r="B579" i="17"/>
  <c r="B559" i="17"/>
  <c r="B546" i="17"/>
  <c r="B533" i="17"/>
  <c r="B520" i="17"/>
  <c r="B507" i="17"/>
  <c r="B487" i="17"/>
  <c r="B474" i="17"/>
  <c r="B461" i="17"/>
  <c r="B1162" i="17"/>
  <c r="B1052" i="17"/>
  <c r="B992" i="17"/>
  <c r="B982" i="17"/>
  <c r="B944" i="17"/>
  <c r="B934" i="17"/>
  <c r="B856" i="17"/>
  <c r="B809" i="17"/>
  <c r="B800" i="17"/>
  <c r="B792" i="17"/>
  <c r="B763" i="17"/>
  <c r="B756" i="17"/>
  <c r="B727" i="17"/>
  <c r="B720" i="17"/>
  <c r="B691" i="17"/>
  <c r="B684" i="17"/>
  <c r="B655" i="17"/>
  <c r="B648" i="17"/>
  <c r="B619" i="17"/>
  <c r="B612" i="17"/>
  <c r="B598" i="17"/>
  <c r="B585" i="17"/>
  <c r="B565" i="17"/>
  <c r="B552" i="17"/>
  <c r="B539" i="17"/>
  <c r="B526" i="17"/>
  <c r="B513" i="17"/>
  <c r="B493" i="17"/>
  <c r="B480" i="17"/>
  <c r="B467" i="17"/>
  <c r="B1265" i="17"/>
  <c r="B1084" i="17"/>
  <c r="B818" i="17"/>
  <c r="B777" i="17"/>
  <c r="B741" i="17"/>
  <c r="B705" i="17"/>
  <c r="B669" i="17"/>
  <c r="B633" i="17"/>
  <c r="B558" i="17"/>
  <c r="B1171" i="17"/>
  <c r="B1040" i="17"/>
  <c r="B1000" i="17"/>
  <c r="B952" i="17"/>
  <c r="B904" i="17"/>
  <c r="B845" i="17"/>
  <c r="B836" i="17"/>
  <c r="B827" i="17"/>
  <c r="B769" i="17"/>
  <c r="B762" i="17"/>
  <c r="B733" i="17"/>
  <c r="B726" i="17"/>
  <c r="B697" i="17"/>
  <c r="B690" i="17"/>
  <c r="B661" i="17"/>
  <c r="B654" i="17"/>
  <c r="B625" i="17"/>
  <c r="B618" i="17"/>
  <c r="B597" i="17"/>
  <c r="B577" i="17"/>
  <c r="B564" i="17"/>
  <c r="B551" i="17"/>
  <c r="B538" i="17"/>
  <c r="B525" i="17"/>
  <c r="B505" i="17"/>
  <c r="B492" i="17"/>
  <c r="B479" i="17"/>
  <c r="B466" i="17"/>
  <c r="B1264" i="17"/>
  <c r="B1060" i="17"/>
  <c r="B980" i="17"/>
  <c r="B932" i="17"/>
  <c r="B883" i="17"/>
  <c r="B874" i="17"/>
  <c r="B854" i="17"/>
  <c r="B790" i="17"/>
  <c r="B783" i="17"/>
  <c r="B754" i="17"/>
  <c r="B747" i="17"/>
  <c r="B718" i="17"/>
  <c r="B711" i="17"/>
  <c r="B682" i="17"/>
  <c r="B675" i="17"/>
  <c r="B646" i="17"/>
  <c r="B639" i="17"/>
  <c r="B610" i="17"/>
  <c r="B603" i="17"/>
  <c r="B583" i="17"/>
  <c r="B570" i="17"/>
  <c r="B557" i="17"/>
  <c r="B544" i="17"/>
  <c r="B531" i="17"/>
  <c r="B1048" i="17"/>
  <c r="B998" i="17"/>
  <c r="B988" i="17"/>
  <c r="B950" i="17"/>
  <c r="B940" i="17"/>
  <c r="B789" i="17"/>
  <c r="B753" i="17"/>
  <c r="B717" i="17"/>
  <c r="B681" i="17"/>
  <c r="B645" i="17"/>
  <c r="B609" i="17"/>
  <c r="B582" i="17"/>
  <c r="B510" i="17"/>
  <c r="B768" i="17"/>
  <c r="B745" i="17"/>
  <c r="B660" i="17"/>
  <c r="B637" i="17"/>
  <c r="B702" i="17"/>
  <c r="B562" i="17"/>
  <c r="B490" i="17"/>
  <c r="B442" i="17"/>
  <c r="B424" i="17"/>
  <c r="B406" i="17"/>
  <c r="B388" i="17"/>
  <c r="B370" i="17"/>
  <c r="B352" i="17"/>
  <c r="B334" i="17"/>
  <c r="B316" i="17"/>
  <c r="B298" i="17"/>
  <c r="B280" i="17"/>
  <c r="B262" i="17"/>
  <c r="B244" i="17"/>
  <c r="B226" i="17"/>
  <c r="B209" i="17"/>
  <c r="B202" i="17"/>
  <c r="B173" i="17"/>
  <c r="B166" i="17"/>
  <c r="B137" i="17"/>
  <c r="B130" i="17"/>
  <c r="B109" i="17"/>
  <c r="B103" i="17"/>
  <c r="B97" i="17"/>
  <c r="B91" i="17"/>
  <c r="B85" i="17"/>
  <c r="B79" i="17"/>
  <c r="B73" i="17"/>
  <c r="B67" i="17"/>
  <c r="B61" i="17"/>
  <c r="B55" i="17"/>
  <c r="B1126" i="17"/>
  <c r="B892" i="17"/>
  <c r="B881" i="17"/>
  <c r="B550" i="17"/>
  <c r="B529" i="17"/>
  <c r="B459" i="17"/>
  <c r="B194" i="17"/>
  <c r="B187" i="17"/>
  <c r="B158" i="17"/>
  <c r="B775" i="17"/>
  <c r="B667" i="17"/>
  <c r="B498" i="17"/>
  <c r="B1135" i="17"/>
  <c r="B732" i="17"/>
  <c r="B709" i="17"/>
  <c r="B624" i="17"/>
  <c r="B601" i="17"/>
  <c r="B549" i="17"/>
  <c r="B440" i="17"/>
  <c r="B422" i="17"/>
  <c r="B404" i="17"/>
  <c r="B386" i="17"/>
  <c r="B368" i="17"/>
  <c r="B350" i="17"/>
  <c r="B332" i="17"/>
  <c r="B314" i="17"/>
  <c r="B296" i="17"/>
  <c r="B278" i="17"/>
  <c r="B260" i="17"/>
  <c r="B242" i="17"/>
  <c r="B224" i="17"/>
  <c r="B200" i="17"/>
  <c r="B193" i="17"/>
  <c r="B164" i="17"/>
  <c r="B157" i="17"/>
  <c r="B128" i="17"/>
  <c r="B121" i="17"/>
  <c r="B1028" i="17"/>
  <c r="B1006" i="17"/>
  <c r="B774" i="17"/>
  <c r="B666" i="17"/>
  <c r="B589" i="17"/>
  <c r="B537" i="17"/>
  <c r="B516" i="17"/>
  <c r="B477" i="17"/>
  <c r="B457" i="17"/>
  <c r="B448" i="17"/>
  <c r="B430" i="17"/>
  <c r="B412" i="17"/>
  <c r="B394" i="17"/>
  <c r="B376" i="17"/>
  <c r="B358" i="17"/>
  <c r="B340" i="17"/>
  <c r="B322" i="17"/>
  <c r="B304" i="17"/>
  <c r="B286" i="17"/>
  <c r="B268" i="17"/>
  <c r="B250" i="17"/>
  <c r="B232" i="17"/>
  <c r="B214" i="17"/>
  <c r="B185" i="17"/>
  <c r="B178" i="17"/>
  <c r="B149" i="17"/>
  <c r="B142" i="17"/>
  <c r="B113" i="17"/>
  <c r="B1016" i="17"/>
  <c r="B206" i="17"/>
  <c r="B199" i="17"/>
  <c r="B170" i="17"/>
  <c r="B163" i="17"/>
  <c r="B134" i="17"/>
  <c r="B958" i="17"/>
  <c r="B739" i="17"/>
  <c r="B631" i="17"/>
  <c r="B588" i="17"/>
  <c r="B504" i="17"/>
  <c r="B485" i="17"/>
  <c r="B465" i="17"/>
  <c r="B191" i="17"/>
  <c r="B184" i="17"/>
  <c r="B1178" i="17"/>
  <c r="B968" i="17"/>
  <c r="B781" i="17"/>
  <c r="B696" i="17"/>
  <c r="B673" i="17"/>
  <c r="B576" i="17"/>
  <c r="B575" i="17"/>
  <c r="B418" i="17"/>
  <c r="B160" i="17"/>
  <c r="B151" i="17"/>
  <c r="B35" i="17"/>
  <c r="B9" i="17"/>
  <c r="P10" i="4" s="1"/>
  <c r="B292" i="17"/>
  <c r="B112" i="17"/>
  <c r="B105" i="17"/>
  <c r="B98" i="17"/>
  <c r="B83" i="17"/>
  <c r="B76" i="17"/>
  <c r="B69" i="17"/>
  <c r="B62" i="17"/>
  <c r="B41" i="17"/>
  <c r="B28" i="17"/>
  <c r="B15" i="17"/>
  <c r="B2368" i="16"/>
  <c r="B2362" i="16"/>
  <c r="B2356" i="16"/>
  <c r="B2350" i="16"/>
  <c r="B2344" i="16"/>
  <c r="B2338" i="16"/>
  <c r="B2332" i="16"/>
  <c r="B2326" i="16"/>
  <c r="B2320" i="16"/>
  <c r="B2314" i="16"/>
  <c r="B2308" i="16"/>
  <c r="B2302" i="16"/>
  <c r="B2296" i="16"/>
  <c r="B2290" i="16"/>
  <c r="B2284" i="16"/>
  <c r="B2278" i="16"/>
  <c r="B2272" i="16"/>
  <c r="B2266" i="16"/>
  <c r="B2260" i="16"/>
  <c r="B2254" i="16"/>
  <c r="B2248" i="16"/>
  <c r="B2242" i="16"/>
  <c r="B2236" i="16"/>
  <c r="B2230" i="16"/>
  <c r="B2224" i="16"/>
  <c r="B2218" i="16"/>
  <c r="B2212" i="16"/>
  <c r="B2206" i="16"/>
  <c r="B2200" i="16"/>
  <c r="B2194" i="16"/>
  <c r="B2188" i="16"/>
  <c r="B2182" i="16"/>
  <c r="B2176" i="16"/>
  <c r="B2170" i="16"/>
  <c r="B2164" i="16"/>
  <c r="B2158" i="16"/>
  <c r="B2152" i="16"/>
  <c r="B2146" i="16"/>
  <c r="B2140" i="16"/>
  <c r="B2134" i="16"/>
  <c r="B2128" i="16"/>
  <c r="B2122" i="16"/>
  <c r="B2116" i="16"/>
  <c r="B2110" i="16"/>
  <c r="B2104" i="16"/>
  <c r="B2098" i="16"/>
  <c r="B2092" i="16"/>
  <c r="B2086" i="16"/>
  <c r="B2080" i="16"/>
  <c r="B2074" i="16"/>
  <c r="B2068" i="16"/>
  <c r="B2062" i="16"/>
  <c r="B2056" i="16"/>
  <c r="B2050" i="16"/>
  <c r="B2044" i="16"/>
  <c r="B2038" i="16"/>
  <c r="B2032" i="16"/>
  <c r="B2026" i="16"/>
  <c r="B2020" i="16"/>
  <c r="B2014" i="16"/>
  <c r="B2008" i="16"/>
  <c r="B2002" i="16"/>
  <c r="B1996" i="16"/>
  <c r="B1990" i="16"/>
  <c r="B1984" i="16"/>
  <c r="B1978" i="16"/>
  <c r="B1972" i="16"/>
  <c r="B1966" i="16"/>
  <c r="B1960" i="16"/>
  <c r="B1954" i="16"/>
  <c r="B1948" i="16"/>
  <c r="B1942" i="16"/>
  <c r="B1936" i="16"/>
  <c r="B1930" i="16"/>
  <c r="B1924" i="16"/>
  <c r="B1918" i="16"/>
  <c r="B1912" i="16"/>
  <c r="B1906" i="16"/>
  <c r="B1900" i="16"/>
  <c r="B1894" i="16"/>
  <c r="B1888" i="16"/>
  <c r="B1882" i="16"/>
  <c r="B1876" i="16"/>
  <c r="B1870" i="16"/>
  <c r="B1864" i="16"/>
  <c r="B1858" i="16"/>
  <c r="B1852" i="16"/>
  <c r="B1846" i="16"/>
  <c r="B1840" i="16"/>
  <c r="B472" i="17"/>
  <c r="B382" i="17"/>
  <c r="B47" i="17"/>
  <c r="B21" i="17"/>
  <c r="B563" i="17"/>
  <c r="B256" i="17"/>
  <c r="B190" i="17"/>
  <c r="B167" i="17"/>
  <c r="B127" i="17"/>
  <c r="B119" i="17"/>
  <c r="B111" i="17"/>
  <c r="B104" i="17"/>
  <c r="B89" i="17"/>
  <c r="B82" i="17"/>
  <c r="B75" i="17"/>
  <c r="B68" i="17"/>
  <c r="B53" i="17"/>
  <c r="B40" i="17"/>
  <c r="B27" i="17"/>
  <c r="B14" i="17"/>
  <c r="P15" i="4" s="1"/>
  <c r="B2367" i="16"/>
  <c r="B2361" i="16"/>
  <c r="B2355" i="16"/>
  <c r="B2349" i="16"/>
  <c r="B2343" i="16"/>
  <c r="B2337" i="16"/>
  <c r="B2331" i="16"/>
  <c r="B2325" i="16"/>
  <c r="B2319" i="16"/>
  <c r="B2313" i="16"/>
  <c r="B2307" i="16"/>
  <c r="B2301" i="16"/>
  <c r="B2295" i="16"/>
  <c r="B2289" i="16"/>
  <c r="B2283" i="16"/>
  <c r="B2277" i="16"/>
  <c r="B2271" i="16"/>
  <c r="B2265" i="16"/>
  <c r="B2259" i="16"/>
  <c r="B2253" i="16"/>
  <c r="B2247" i="16"/>
  <c r="B2241" i="16"/>
  <c r="B2235" i="16"/>
  <c r="B2229" i="16"/>
  <c r="B2223" i="16"/>
  <c r="B2217" i="16"/>
  <c r="B2211" i="16"/>
  <c r="B2205" i="16"/>
  <c r="B2199" i="16"/>
  <c r="B2193" i="16"/>
  <c r="B2187" i="16"/>
  <c r="B2181" i="16"/>
  <c r="B2175" i="16"/>
  <c r="B2169" i="16"/>
  <c r="B2163" i="16"/>
  <c r="B2157" i="16"/>
  <c r="B2151" i="16"/>
  <c r="B2145" i="16"/>
  <c r="B2139" i="16"/>
  <c r="B2133" i="16"/>
  <c r="B2127" i="16"/>
  <c r="B2121" i="16"/>
  <c r="B2115" i="16"/>
  <c r="B2109" i="16"/>
  <c r="B2103" i="16"/>
  <c r="B2097" i="16"/>
  <c r="B2091" i="16"/>
  <c r="B2085" i="16"/>
  <c r="B2079" i="16"/>
  <c r="B2073" i="16"/>
  <c r="B2067" i="16"/>
  <c r="B2061" i="16"/>
  <c r="B2055" i="16"/>
  <c r="B2049" i="16"/>
  <c r="B2043" i="16"/>
  <c r="B2037" i="16"/>
  <c r="B2031" i="16"/>
  <c r="B2025" i="16"/>
  <c r="B2019" i="16"/>
  <c r="B2013" i="16"/>
  <c r="B2007" i="16"/>
  <c r="B2001" i="16"/>
  <c r="B1995" i="16"/>
  <c r="B1989" i="16"/>
  <c r="B1983" i="16"/>
  <c r="B1977" i="16"/>
  <c r="B1971" i="16"/>
  <c r="B1965" i="16"/>
  <c r="B1959" i="16"/>
  <c r="B1953" i="16"/>
  <c r="B1947" i="16"/>
  <c r="B1941" i="16"/>
  <c r="B1935" i="16"/>
  <c r="B1929" i="16"/>
  <c r="B1923" i="16"/>
  <c r="B1917" i="16"/>
  <c r="B1911" i="16"/>
  <c r="B1905" i="16"/>
  <c r="B1899" i="16"/>
  <c r="B1893" i="16"/>
  <c r="B1887" i="16"/>
  <c r="B1881" i="16"/>
  <c r="B1875" i="16"/>
  <c r="B1869" i="16"/>
  <c r="B1863" i="16"/>
  <c r="B1857" i="16"/>
  <c r="B1851" i="16"/>
  <c r="B1845" i="16"/>
  <c r="B1839" i="16"/>
  <c r="B346" i="17"/>
  <c r="B148" i="17"/>
  <c r="B33" i="17"/>
  <c r="B7" i="17"/>
  <c r="B738" i="17"/>
  <c r="B703" i="17"/>
  <c r="B503" i="17"/>
  <c r="B436" i="17"/>
  <c r="B220" i="17"/>
  <c r="B118" i="17"/>
  <c r="B110" i="17"/>
  <c r="B95" i="17"/>
  <c r="B88" i="17"/>
  <c r="B81" i="17"/>
  <c r="B74" i="17"/>
  <c r="B59" i="17"/>
  <c r="B52" i="17"/>
  <c r="B39" i="17"/>
  <c r="B26" i="17"/>
  <c r="P27" i="4" s="1"/>
  <c r="B13" i="17"/>
  <c r="P14" i="4" s="1"/>
  <c r="B2366" i="16"/>
  <c r="B2360" i="16"/>
  <c r="B2354" i="16"/>
  <c r="B2348" i="16"/>
  <c r="B2342" i="16"/>
  <c r="B2336" i="16"/>
  <c r="B2330" i="16"/>
  <c r="B2324" i="16"/>
  <c r="B2318" i="16"/>
  <c r="B2312" i="16"/>
  <c r="B2306" i="16"/>
  <c r="B2300" i="16"/>
  <c r="B2294" i="16"/>
  <c r="B2288" i="16"/>
  <c r="B2282" i="16"/>
  <c r="B2276" i="16"/>
  <c r="B2270" i="16"/>
  <c r="B2264" i="16"/>
  <c r="B2258" i="16"/>
  <c r="B2252" i="16"/>
  <c r="B2246" i="16"/>
  <c r="B2240" i="16"/>
  <c r="B2234" i="16"/>
  <c r="B2228" i="16"/>
  <c r="B2222" i="16"/>
  <c r="B2216" i="16"/>
  <c r="B2210" i="16"/>
  <c r="B2204" i="16"/>
  <c r="B2198" i="16"/>
  <c r="B2192" i="16"/>
  <c r="B2186" i="16"/>
  <c r="B2180" i="16"/>
  <c r="B2174" i="16"/>
  <c r="B2168" i="16"/>
  <c r="B2162" i="16"/>
  <c r="B2156" i="16"/>
  <c r="B2150" i="16"/>
  <c r="B2144" i="16"/>
  <c r="B2138" i="16"/>
  <c r="B2132" i="16"/>
  <c r="B2126" i="16"/>
  <c r="B2120" i="16"/>
  <c r="B2114" i="16"/>
  <c r="B2108" i="16"/>
  <c r="B2102" i="16"/>
  <c r="B2096" i="16"/>
  <c r="B2090" i="16"/>
  <c r="B2084" i="16"/>
  <c r="B2078" i="16"/>
  <c r="B2072" i="16"/>
  <c r="B2066" i="16"/>
  <c r="B2060" i="16"/>
  <c r="B2054" i="16"/>
  <c r="B2048" i="16"/>
  <c r="B2042" i="16"/>
  <c r="B2036" i="16"/>
  <c r="B2030" i="16"/>
  <c r="B2024" i="16"/>
  <c r="B2018" i="16"/>
  <c r="B2012" i="16"/>
  <c r="B2006" i="16"/>
  <c r="B2000" i="16"/>
  <c r="B1994" i="16"/>
  <c r="B1988" i="16"/>
  <c r="B1982" i="16"/>
  <c r="B1976" i="16"/>
  <c r="B1970" i="16"/>
  <c r="B1964" i="16"/>
  <c r="B1958" i="16"/>
  <c r="B1952" i="16"/>
  <c r="B491" i="17"/>
  <c r="B310" i="17"/>
  <c r="B197" i="17"/>
  <c r="B155" i="17"/>
  <c r="B125" i="17"/>
  <c r="B45" i="17"/>
  <c r="B19" i="17"/>
  <c r="B630" i="17"/>
  <c r="B400" i="17"/>
  <c r="B101" i="17"/>
  <c r="B94" i="17"/>
  <c r="B87" i="17"/>
  <c r="B80" i="17"/>
  <c r="B65" i="17"/>
  <c r="B58" i="17"/>
  <c r="B51" i="17"/>
  <c r="B38" i="17"/>
  <c r="B25" i="17"/>
  <c r="P26" i="4" s="1"/>
  <c r="B5" i="17"/>
  <c r="B2365" i="16"/>
  <c r="B2359" i="16"/>
  <c r="B2353" i="16"/>
  <c r="B2347" i="16"/>
  <c r="B2341" i="16"/>
  <c r="B2335" i="16"/>
  <c r="B2329" i="16"/>
  <c r="B2323" i="16"/>
  <c r="B2317" i="16"/>
  <c r="B2311" i="16"/>
  <c r="B2305" i="16"/>
  <c r="B2299" i="16"/>
  <c r="B2293" i="16"/>
  <c r="B2287" i="16"/>
  <c r="B2281" i="16"/>
  <c r="B2275" i="16"/>
  <c r="B2269" i="16"/>
  <c r="B2263" i="16"/>
  <c r="B2257" i="16"/>
  <c r="B2251" i="16"/>
  <c r="B2245" i="16"/>
  <c r="B2239" i="16"/>
  <c r="B2233" i="16"/>
  <c r="B2227" i="16"/>
  <c r="B2221" i="16"/>
  <c r="B2215" i="16"/>
  <c r="B2209" i="16"/>
  <c r="B2203" i="16"/>
  <c r="B2197" i="16"/>
  <c r="B2191" i="16"/>
  <c r="B2185" i="16"/>
  <c r="B2179" i="16"/>
  <c r="B2173" i="16"/>
  <c r="B2167" i="16"/>
  <c r="B2161" i="16"/>
  <c r="B2155" i="16"/>
  <c r="B2149" i="16"/>
  <c r="B2143" i="16"/>
  <c r="B2137" i="16"/>
  <c r="B2131" i="16"/>
  <c r="B2125" i="16"/>
  <c r="B2119" i="16"/>
  <c r="B2113" i="16"/>
  <c r="B2107" i="16"/>
  <c r="B2101" i="16"/>
  <c r="B2095" i="16"/>
  <c r="B2089" i="16"/>
  <c r="B2083" i="16"/>
  <c r="B2077" i="16"/>
  <c r="B2071" i="16"/>
  <c r="B2065" i="16"/>
  <c r="B2059" i="16"/>
  <c r="B2053" i="16"/>
  <c r="B2047" i="16"/>
  <c r="B2041" i="16"/>
  <c r="B2035" i="16"/>
  <c r="B2029" i="16"/>
  <c r="B511" i="17"/>
  <c r="B274" i="17"/>
  <c r="B196" i="17"/>
  <c r="B154" i="17"/>
  <c r="B124" i="17"/>
  <c r="B31" i="17"/>
  <c r="B11" i="17"/>
  <c r="B238" i="17"/>
  <c r="B161" i="17"/>
  <c r="B131" i="17"/>
  <c r="B43" i="17"/>
  <c r="B23" i="17"/>
  <c r="P24" i="4" s="1"/>
  <c r="B64" i="17"/>
  <c r="B3" i="17"/>
  <c r="P4" i="4" s="1"/>
  <c r="B2009" i="16"/>
  <c r="B1985" i="16"/>
  <c r="B1961" i="16"/>
  <c r="B1945" i="16"/>
  <c r="B1938" i="16"/>
  <c r="B1931" i="16"/>
  <c r="B1916" i="16"/>
  <c r="B1909" i="16"/>
  <c r="B1902" i="16"/>
  <c r="B1895" i="16"/>
  <c r="B1880" i="16"/>
  <c r="B1873" i="16"/>
  <c r="B1866" i="16"/>
  <c r="B1859" i="16"/>
  <c r="B1844" i="16"/>
  <c r="B1837" i="16"/>
  <c r="B1831" i="16"/>
  <c r="B1825" i="16"/>
  <c r="B1819" i="16"/>
  <c r="B1813" i="16"/>
  <c r="B1807" i="16"/>
  <c r="B1801" i="16"/>
  <c r="B1795" i="16"/>
  <c r="B1789" i="16"/>
  <c r="B1783" i="16"/>
  <c r="B1777" i="16"/>
  <c r="B1771" i="16"/>
  <c r="B1765" i="16"/>
  <c r="B1759" i="16"/>
  <c r="B1753" i="16"/>
  <c r="B1747" i="16"/>
  <c r="B1741" i="16"/>
  <c r="B1735" i="16"/>
  <c r="B1729" i="16"/>
  <c r="B1723" i="16"/>
  <c r="B1717" i="16"/>
  <c r="B1711" i="16"/>
  <c r="B1705" i="16"/>
  <c r="B1699" i="16"/>
  <c r="B1693" i="16"/>
  <c r="B1687" i="16"/>
  <c r="B1681" i="16"/>
  <c r="B1675" i="16"/>
  <c r="B1669" i="16"/>
  <c r="B1663" i="16"/>
  <c r="B1657" i="16"/>
  <c r="B1651" i="16"/>
  <c r="B1645" i="16"/>
  <c r="B1639" i="16"/>
  <c r="B1633" i="16"/>
  <c r="B1627" i="16"/>
  <c r="B1621" i="16"/>
  <c r="B1615" i="16"/>
  <c r="B1609" i="16"/>
  <c r="B1603" i="16"/>
  <c r="B1597" i="16"/>
  <c r="B1591" i="16"/>
  <c r="B1585" i="16"/>
  <c r="B1579" i="16"/>
  <c r="B1573" i="16"/>
  <c r="B1567" i="16"/>
  <c r="B1561" i="16"/>
  <c r="B1555" i="16"/>
  <c r="B1549" i="16"/>
  <c r="B1543" i="16"/>
  <c r="B1537" i="16"/>
  <c r="B1531" i="16"/>
  <c r="B1525" i="16"/>
  <c r="B1519" i="16"/>
  <c r="B1513" i="16"/>
  <c r="B1507" i="16"/>
  <c r="B1501" i="16"/>
  <c r="B1495" i="16"/>
  <c r="B1489" i="16"/>
  <c r="B1483" i="16"/>
  <c r="B1477" i="16"/>
  <c r="B1471" i="16"/>
  <c r="B1465" i="16"/>
  <c r="B1459" i="16"/>
  <c r="B1453" i="16"/>
  <c r="B1447" i="16"/>
  <c r="B1441" i="16"/>
  <c r="B454" i="17"/>
  <c r="B93" i="17"/>
  <c r="B2357" i="16"/>
  <c r="B2339" i="16"/>
  <c r="B2321" i="16"/>
  <c r="B2303" i="16"/>
  <c r="B2285" i="16"/>
  <c r="B2267" i="16"/>
  <c r="B2249" i="16"/>
  <c r="B2231" i="16"/>
  <c r="B2213" i="16"/>
  <c r="B2195" i="16"/>
  <c r="B2177" i="16"/>
  <c r="B2159" i="16"/>
  <c r="B2141" i="16"/>
  <c r="B2123" i="16"/>
  <c r="B2105" i="16"/>
  <c r="B2087" i="16"/>
  <c r="B2069" i="16"/>
  <c r="B2051" i="16"/>
  <c r="B2033" i="16"/>
  <c r="B2016" i="16"/>
  <c r="B1992" i="16"/>
  <c r="B1968" i="16"/>
  <c r="B122" i="17"/>
  <c r="B63" i="17"/>
  <c r="B2023" i="16"/>
  <c r="B1999" i="16"/>
  <c r="B1975" i="16"/>
  <c r="B1951" i="16"/>
  <c r="B1944" i="16"/>
  <c r="B1937" i="16"/>
  <c r="B1922" i="16"/>
  <c r="B1915" i="16"/>
  <c r="B1908" i="16"/>
  <c r="B1901" i="16"/>
  <c r="B1886" i="16"/>
  <c r="B1879" i="16"/>
  <c r="B1872" i="16"/>
  <c r="B1865" i="16"/>
  <c r="B1850" i="16"/>
  <c r="B1843" i="16"/>
  <c r="B1836" i="16"/>
  <c r="B1830" i="16"/>
  <c r="B1824" i="16"/>
  <c r="B1818" i="16"/>
  <c r="B1812" i="16"/>
  <c r="B1806" i="16"/>
  <c r="B1800" i="16"/>
  <c r="B1794" i="16"/>
  <c r="B1788" i="16"/>
  <c r="B1782" i="16"/>
  <c r="B1776" i="16"/>
  <c r="B1770" i="16"/>
  <c r="B1764" i="16"/>
  <c r="B1758" i="16"/>
  <c r="B1752" i="16"/>
  <c r="B1746" i="16"/>
  <c r="B1740" i="16"/>
  <c r="B1734" i="16"/>
  <c r="B1728" i="16"/>
  <c r="B1722" i="16"/>
  <c r="B1716" i="16"/>
  <c r="B1710" i="16"/>
  <c r="B1704" i="16"/>
  <c r="B1698" i="16"/>
  <c r="B1692" i="16"/>
  <c r="B1686" i="16"/>
  <c r="B1680" i="16"/>
  <c r="B1674" i="16"/>
  <c r="B1668" i="16"/>
  <c r="B1662" i="16"/>
  <c r="B1656" i="16"/>
  <c r="B1650" i="16"/>
  <c r="B1644" i="16"/>
  <c r="B1638" i="16"/>
  <c r="B1632" i="16"/>
  <c r="B1626" i="16"/>
  <c r="B1620" i="16"/>
  <c r="B1614" i="16"/>
  <c r="B1608" i="16"/>
  <c r="B1602" i="16"/>
  <c r="B1596" i="16"/>
  <c r="B1590" i="16"/>
  <c r="B1584" i="16"/>
  <c r="B1578" i="16"/>
  <c r="B1572" i="16"/>
  <c r="B1566" i="16"/>
  <c r="B1560" i="16"/>
  <c r="B1554" i="16"/>
  <c r="B1548" i="16"/>
  <c r="B1542" i="16"/>
  <c r="B1536" i="16"/>
  <c r="B1530" i="16"/>
  <c r="B1524" i="16"/>
  <c r="B1518" i="16"/>
  <c r="B1512" i="16"/>
  <c r="B1506" i="16"/>
  <c r="B1500" i="16"/>
  <c r="B1494" i="16"/>
  <c r="B1488" i="16"/>
  <c r="B1482" i="16"/>
  <c r="B1476" i="16"/>
  <c r="B1470" i="16"/>
  <c r="B1464" i="16"/>
  <c r="B1458" i="16"/>
  <c r="B1452" i="16"/>
  <c r="B1446" i="16"/>
  <c r="B1440" i="16"/>
  <c r="B453" i="17"/>
  <c r="B92" i="17"/>
  <c r="B71" i="17"/>
  <c r="B2364" i="16"/>
  <c r="B2346" i="16"/>
  <c r="B2328" i="16"/>
  <c r="B2310" i="16"/>
  <c r="B2292" i="16"/>
  <c r="B2274" i="16"/>
  <c r="B2256" i="16"/>
  <c r="B2238" i="16"/>
  <c r="B2220" i="16"/>
  <c r="B2202" i="16"/>
  <c r="B2184" i="16"/>
  <c r="B2166" i="16"/>
  <c r="B2148" i="16"/>
  <c r="B2130" i="16"/>
  <c r="B2112" i="16"/>
  <c r="B2094" i="16"/>
  <c r="B2076" i="16"/>
  <c r="B2058" i="16"/>
  <c r="B2040" i="16"/>
  <c r="B2015" i="16"/>
  <c r="B1991" i="16"/>
  <c r="B1967" i="16"/>
  <c r="B203" i="17"/>
  <c r="B100" i="17"/>
  <c r="B2022" i="16"/>
  <c r="B1998" i="16"/>
  <c r="B1974" i="16"/>
  <c r="B1950" i="16"/>
  <c r="B1943" i="16"/>
  <c r="B1928" i="16"/>
  <c r="B1921" i="16"/>
  <c r="B1914" i="16"/>
  <c r="B1907" i="16"/>
  <c r="B1892" i="16"/>
  <c r="B1885" i="16"/>
  <c r="B1878" i="16"/>
  <c r="B1871" i="16"/>
  <c r="B1856" i="16"/>
  <c r="B1849" i="16"/>
  <c r="B1842" i="16"/>
  <c r="B1835" i="16"/>
  <c r="B1829" i="16"/>
  <c r="B1823" i="16"/>
  <c r="B1817" i="16"/>
  <c r="B1811" i="16"/>
  <c r="B1805" i="16"/>
  <c r="B1799" i="16"/>
  <c r="B1793" i="16"/>
  <c r="B1787" i="16"/>
  <c r="B1781" i="16"/>
  <c r="B1775" i="16"/>
  <c r="B1769" i="16"/>
  <c r="B1763" i="16"/>
  <c r="B1757" i="16"/>
  <c r="B1751" i="16"/>
  <c r="B1745" i="16"/>
  <c r="B1739" i="16"/>
  <c r="B1733" i="16"/>
  <c r="B1727" i="16"/>
  <c r="B1721" i="16"/>
  <c r="B1715" i="16"/>
  <c r="B1709" i="16"/>
  <c r="B1703" i="16"/>
  <c r="B1697" i="16"/>
  <c r="B1691" i="16"/>
  <c r="B1685" i="16"/>
  <c r="B1679" i="16"/>
  <c r="B1673" i="16"/>
  <c r="B1667" i="16"/>
  <c r="B1661" i="16"/>
  <c r="B1655" i="16"/>
  <c r="B1649" i="16"/>
  <c r="B1643" i="16"/>
  <c r="B1637" i="16"/>
  <c r="B1631" i="16"/>
  <c r="B1625" i="16"/>
  <c r="B1619" i="16"/>
  <c r="B1613" i="16"/>
  <c r="B1607" i="16"/>
  <c r="B1601" i="16"/>
  <c r="B1595" i="16"/>
  <c r="B1589" i="16"/>
  <c r="B1583" i="16"/>
  <c r="B1577" i="16"/>
  <c r="B1571" i="16"/>
  <c r="B1565" i="16"/>
  <c r="B1559" i="16"/>
  <c r="B1553" i="16"/>
  <c r="B1547" i="16"/>
  <c r="B1541" i="16"/>
  <c r="B1535" i="16"/>
  <c r="B1529" i="16"/>
  <c r="B1523" i="16"/>
  <c r="B1517" i="16"/>
  <c r="B1511" i="16"/>
  <c r="B1505" i="16"/>
  <c r="B1499" i="16"/>
  <c r="B1493" i="16"/>
  <c r="B1487" i="16"/>
  <c r="B1481" i="16"/>
  <c r="B1475" i="16"/>
  <c r="B1469" i="16"/>
  <c r="B1463" i="16"/>
  <c r="B1457" i="16"/>
  <c r="B1451" i="16"/>
  <c r="B70" i="17"/>
  <c r="B2363" i="16"/>
  <c r="B2345" i="16"/>
  <c r="B2327" i="16"/>
  <c r="B2309" i="16"/>
  <c r="B2291" i="16"/>
  <c r="B2273" i="16"/>
  <c r="B2255" i="16"/>
  <c r="B2237" i="16"/>
  <c r="B2219" i="16"/>
  <c r="B2201" i="16"/>
  <c r="B2183" i="16"/>
  <c r="B2165" i="16"/>
  <c r="B2147" i="16"/>
  <c r="B2129" i="16"/>
  <c r="B2111" i="16"/>
  <c r="B2093" i="16"/>
  <c r="B2075" i="16"/>
  <c r="B2057" i="16"/>
  <c r="B2039" i="16"/>
  <c r="B2005" i="16"/>
  <c r="B1981" i="16"/>
  <c r="B1957" i="16"/>
  <c r="B99" i="17"/>
  <c r="B50" i="17"/>
  <c r="B29" i="17"/>
  <c r="B2021" i="16"/>
  <c r="B1997" i="16"/>
  <c r="B1973" i="16"/>
  <c r="B1949" i="16"/>
  <c r="B1934" i="16"/>
  <c r="B1927" i="16"/>
  <c r="B1920" i="16"/>
  <c r="B1913" i="16"/>
  <c r="B1898" i="16"/>
  <c r="B1891" i="16"/>
  <c r="B1884" i="16"/>
  <c r="B1877" i="16"/>
  <c r="B1862" i="16"/>
  <c r="B1855" i="16"/>
  <c r="B1848" i="16"/>
  <c r="B1841" i="16"/>
  <c r="B1834" i="16"/>
  <c r="B1828" i="16"/>
  <c r="B1822" i="16"/>
  <c r="B1816" i="16"/>
  <c r="B1810" i="16"/>
  <c r="B1804" i="16"/>
  <c r="B1798" i="16"/>
  <c r="B1792" i="16"/>
  <c r="B1786" i="16"/>
  <c r="B1780" i="16"/>
  <c r="B1774" i="16"/>
  <c r="B1768" i="16"/>
  <c r="B1762" i="16"/>
  <c r="B1756" i="16"/>
  <c r="B1750" i="16"/>
  <c r="B1744" i="16"/>
  <c r="B1738" i="16"/>
  <c r="B1732" i="16"/>
  <c r="B1726" i="16"/>
  <c r="B1720" i="16"/>
  <c r="B1714" i="16"/>
  <c r="B1708" i="16"/>
  <c r="B1702" i="16"/>
  <c r="B1696" i="16"/>
  <c r="B1690" i="16"/>
  <c r="B1684" i="16"/>
  <c r="B1678" i="16"/>
  <c r="B1672" i="16"/>
  <c r="B1666" i="16"/>
  <c r="B1660" i="16"/>
  <c r="B1654" i="16"/>
  <c r="B1648" i="16"/>
  <c r="B1642" i="16"/>
  <c r="B1636" i="16"/>
  <c r="B1630" i="16"/>
  <c r="B1624" i="16"/>
  <c r="B1618" i="16"/>
  <c r="B1612" i="16"/>
  <c r="B1606" i="16"/>
  <c r="B1600" i="16"/>
  <c r="B1594" i="16"/>
  <c r="B1588" i="16"/>
  <c r="B1582" i="16"/>
  <c r="B1576" i="16"/>
  <c r="B1570" i="16"/>
  <c r="B1564" i="16"/>
  <c r="B1558" i="16"/>
  <c r="B1552" i="16"/>
  <c r="B1546" i="16"/>
  <c r="B1540" i="16"/>
  <c r="B1534" i="16"/>
  <c r="B1528" i="16"/>
  <c r="B1522" i="16"/>
  <c r="B1516" i="16"/>
  <c r="B1510" i="16"/>
  <c r="B1504" i="16"/>
  <c r="B1498" i="16"/>
  <c r="B107" i="17"/>
  <c r="B17" i="17"/>
  <c r="B77" i="17"/>
  <c r="B49" i="17"/>
  <c r="B2011" i="16"/>
  <c r="B1987" i="16"/>
  <c r="B1963" i="16"/>
  <c r="B1940" i="16"/>
  <c r="B1933" i="16"/>
  <c r="B1926" i="16"/>
  <c r="B1919" i="16"/>
  <c r="B1904" i="16"/>
  <c r="B1897" i="16"/>
  <c r="B1890" i="16"/>
  <c r="B1883" i="16"/>
  <c r="B1868" i="16"/>
  <c r="B1861" i="16"/>
  <c r="B1854" i="16"/>
  <c r="B1847" i="16"/>
  <c r="B1833" i="16"/>
  <c r="B1827" i="16"/>
  <c r="B1821" i="16"/>
  <c r="B1815" i="16"/>
  <c r="B1809" i="16"/>
  <c r="B1803" i="16"/>
  <c r="B1797" i="16"/>
  <c r="B1791" i="16"/>
  <c r="B1785" i="16"/>
  <c r="B1779" i="16"/>
  <c r="B1773" i="16"/>
  <c r="B1767" i="16"/>
  <c r="B1761" i="16"/>
  <c r="B1755" i="16"/>
  <c r="B1749" i="16"/>
  <c r="B1743" i="16"/>
  <c r="B1737" i="16"/>
  <c r="B1731" i="16"/>
  <c r="B1725" i="16"/>
  <c r="B1719" i="16"/>
  <c r="B1713" i="16"/>
  <c r="B1707" i="16"/>
  <c r="B1701" i="16"/>
  <c r="B1695" i="16"/>
  <c r="B1689" i="16"/>
  <c r="B1683" i="16"/>
  <c r="B1677" i="16"/>
  <c r="B1671" i="16"/>
  <c r="B1665" i="16"/>
  <c r="B1659" i="16"/>
  <c r="B1653" i="16"/>
  <c r="B1647" i="16"/>
  <c r="B1641" i="16"/>
  <c r="B1635" i="16"/>
  <c r="B1629" i="16"/>
  <c r="B1623" i="16"/>
  <c r="B1617" i="16"/>
  <c r="B1611" i="16"/>
  <c r="B1605" i="16"/>
  <c r="B1599" i="16"/>
  <c r="B1593" i="16"/>
  <c r="B1587" i="16"/>
  <c r="B1581" i="16"/>
  <c r="B1575" i="16"/>
  <c r="B1569" i="16"/>
  <c r="B1563" i="16"/>
  <c r="B1557" i="16"/>
  <c r="B1551" i="16"/>
  <c r="B1545" i="16"/>
  <c r="B1539" i="16"/>
  <c r="B1533" i="16"/>
  <c r="B1527" i="16"/>
  <c r="B1521" i="16"/>
  <c r="B1515" i="16"/>
  <c r="B1509" i="16"/>
  <c r="B1503" i="16"/>
  <c r="B1497" i="16"/>
  <c r="B1491" i="16"/>
  <c r="B1485" i="16"/>
  <c r="B1479" i="16"/>
  <c r="B1473" i="16"/>
  <c r="B1467" i="16"/>
  <c r="B1461" i="16"/>
  <c r="B1455" i="16"/>
  <c r="B1449" i="16"/>
  <c r="B1443" i="16"/>
  <c r="B1437" i="16"/>
  <c r="B328" i="17"/>
  <c r="B115" i="17"/>
  <c r="B86" i="17"/>
  <c r="B4" i="17"/>
  <c r="P5" i="4" s="1"/>
  <c r="B2010" i="16"/>
  <c r="B1986" i="16"/>
  <c r="B1962" i="16"/>
  <c r="B1946" i="16"/>
  <c r="B1939" i="16"/>
  <c r="B1932" i="16"/>
  <c r="B1925" i="16"/>
  <c r="B1910" i="16"/>
  <c r="B1903" i="16"/>
  <c r="B1896" i="16"/>
  <c r="B1889" i="16"/>
  <c r="B1874" i="16"/>
  <c r="B1867" i="16"/>
  <c r="B1860" i="16"/>
  <c r="B1853" i="16"/>
  <c r="B1838" i="16"/>
  <c r="B1832" i="16"/>
  <c r="B1826" i="16"/>
  <c r="B1820" i="16"/>
  <c r="B1814" i="16"/>
  <c r="B1808" i="16"/>
  <c r="B1802" i="16"/>
  <c r="B1796" i="16"/>
  <c r="B1790" i="16"/>
  <c r="B1784" i="16"/>
  <c r="B1778" i="16"/>
  <c r="B1772" i="16"/>
  <c r="B1766" i="16"/>
  <c r="B1760" i="16"/>
  <c r="B1754" i="16"/>
  <c r="B1748" i="16"/>
  <c r="B1742" i="16"/>
  <c r="B1736" i="16"/>
  <c r="B1730" i="16"/>
  <c r="B1724" i="16"/>
  <c r="B1718" i="16"/>
  <c r="B1712" i="16"/>
  <c r="B1706" i="16"/>
  <c r="B1700" i="16"/>
  <c r="B1694" i="16"/>
  <c r="B1688" i="16"/>
  <c r="B1682" i="16"/>
  <c r="B1676" i="16"/>
  <c r="B1670" i="16"/>
  <c r="B1664" i="16"/>
  <c r="B1658" i="16"/>
  <c r="B1652" i="16"/>
  <c r="B1646" i="16"/>
  <c r="B1640" i="16"/>
  <c r="B1634" i="16"/>
  <c r="B1628" i="16"/>
  <c r="B1622" i="16"/>
  <c r="B1616" i="16"/>
  <c r="B1610" i="16"/>
  <c r="B1604" i="16"/>
  <c r="B1598" i="16"/>
  <c r="B1592" i="16"/>
  <c r="B1586" i="16"/>
  <c r="B1580" i="16"/>
  <c r="B1574" i="16"/>
  <c r="B1568" i="16"/>
  <c r="B1562" i="16"/>
  <c r="B1556" i="16"/>
  <c r="B1550" i="16"/>
  <c r="B1544" i="16"/>
  <c r="B1538" i="16"/>
  <c r="B1532" i="16"/>
  <c r="B1526" i="16"/>
  <c r="B1520" i="16"/>
  <c r="B1514" i="16"/>
  <c r="B1508" i="16"/>
  <c r="B1502" i="16"/>
  <c r="B1496" i="16"/>
  <c r="B1490" i="16"/>
  <c r="B1484" i="16"/>
  <c r="B1478" i="16"/>
  <c r="B1472" i="16"/>
  <c r="B1466" i="16"/>
  <c r="B16" i="17"/>
  <c r="B2017" i="16"/>
  <c r="B1448" i="16"/>
  <c r="B1433" i="16"/>
  <c r="B1427" i="16"/>
  <c r="B1421" i="16"/>
  <c r="B1415" i="16"/>
  <c r="B1409" i="16"/>
  <c r="B1403" i="16"/>
  <c r="B1397" i="16"/>
  <c r="B1391" i="16"/>
  <c r="B1385" i="16"/>
  <c r="B1379" i="16"/>
  <c r="B1373" i="16"/>
  <c r="B1367" i="16"/>
  <c r="B1361" i="16"/>
  <c r="B1355" i="16"/>
  <c r="B1349" i="16"/>
  <c r="B1343" i="16"/>
  <c r="B1337" i="16"/>
  <c r="B1331" i="16"/>
  <c r="B1325" i="16"/>
  <c r="B1319" i="16"/>
  <c r="B1313" i="16"/>
  <c r="B1307" i="16"/>
  <c r="B1301" i="16"/>
  <c r="B1295" i="16"/>
  <c r="B1289" i="16"/>
  <c r="B1283" i="16"/>
  <c r="B1277" i="16"/>
  <c r="B1271" i="16"/>
  <c r="B1265" i="16"/>
  <c r="B1259" i="16"/>
  <c r="B1253" i="16"/>
  <c r="B1247" i="16"/>
  <c r="B1241" i="16"/>
  <c r="B1235" i="16"/>
  <c r="B1229" i="16"/>
  <c r="B1223" i="16"/>
  <c r="B1217" i="16"/>
  <c r="B1211" i="16"/>
  <c r="B1205" i="16"/>
  <c r="B1199" i="16"/>
  <c r="B1193" i="16"/>
  <c r="B1187" i="16"/>
  <c r="B1181" i="16"/>
  <c r="B1175" i="16"/>
  <c r="B1169" i="16"/>
  <c r="B1163" i="16"/>
  <c r="B1157" i="16"/>
  <c r="B1151" i="16"/>
  <c r="B1145" i="16"/>
  <c r="B1139" i="16"/>
  <c r="B1133" i="16"/>
  <c r="B1127" i="16"/>
  <c r="B1121" i="16"/>
  <c r="B1115" i="16"/>
  <c r="B1109" i="16"/>
  <c r="B1103" i="16"/>
  <c r="B1097" i="16"/>
  <c r="B1091" i="16"/>
  <c r="B1085" i="16"/>
  <c r="B1079" i="16"/>
  <c r="B1073" i="16"/>
  <c r="B1067" i="16"/>
  <c r="B1061" i="16"/>
  <c r="B1055" i="16"/>
  <c r="B1049" i="16"/>
  <c r="B1043" i="16"/>
  <c r="B1037" i="16"/>
  <c r="B1031" i="16"/>
  <c r="B1025" i="16"/>
  <c r="B1019" i="16"/>
  <c r="B1013" i="16"/>
  <c r="B1007" i="16"/>
  <c r="B1001" i="16"/>
  <c r="B995" i="16"/>
  <c r="B989" i="16"/>
  <c r="B983" i="16"/>
  <c r="B977" i="16"/>
  <c r="B971" i="16"/>
  <c r="B965" i="16"/>
  <c r="B959" i="16"/>
  <c r="B953" i="16"/>
  <c r="B947" i="16"/>
  <c r="B941" i="16"/>
  <c r="B935" i="16"/>
  <c r="B929" i="16"/>
  <c r="B923" i="16"/>
  <c r="B917" i="16"/>
  <c r="B911" i="16"/>
  <c r="B905" i="16"/>
  <c r="B899" i="16"/>
  <c r="B893" i="16"/>
  <c r="B887" i="16"/>
  <c r="B881" i="16"/>
  <c r="B875" i="16"/>
  <c r="B869" i="16"/>
  <c r="B863" i="16"/>
  <c r="B857" i="16"/>
  <c r="B851" i="16"/>
  <c r="B845" i="16"/>
  <c r="B839" i="16"/>
  <c r="B833" i="16"/>
  <c r="B827" i="16"/>
  <c r="B821" i="16"/>
  <c r="B815" i="16"/>
  <c r="B809" i="16"/>
  <c r="B803" i="16"/>
  <c r="B797" i="16"/>
  <c r="B791" i="16"/>
  <c r="B785" i="16"/>
  <c r="B2315" i="16"/>
  <c r="B2304" i="16"/>
  <c r="B2243" i="16"/>
  <c r="B2232" i="16"/>
  <c r="B2171" i="16"/>
  <c r="B2160" i="16"/>
  <c r="B2099" i="16"/>
  <c r="B2088" i="16"/>
  <c r="B2027" i="16"/>
  <c r="B1486" i="16"/>
  <c r="B1456" i="16"/>
  <c r="B1439" i="16"/>
  <c r="B106" i="17"/>
  <c r="B37" i="17"/>
  <c r="B2334" i="16"/>
  <c r="B2262" i="16"/>
  <c r="B2190" i="16"/>
  <c r="B2118" i="16"/>
  <c r="B2046" i="16"/>
  <c r="B2004" i="16"/>
  <c r="B1432" i="16"/>
  <c r="B1426" i="16"/>
  <c r="B1420" i="16"/>
  <c r="B1414" i="16"/>
  <c r="B1408" i="16"/>
  <c r="B1402" i="16"/>
  <c r="B1396" i="16"/>
  <c r="B1390" i="16"/>
  <c r="B1384" i="16"/>
  <c r="B1378" i="16"/>
  <c r="B1372" i="16"/>
  <c r="B1366" i="16"/>
  <c r="B1360" i="16"/>
  <c r="B1354" i="16"/>
  <c r="B1348" i="16"/>
  <c r="B1342" i="16"/>
  <c r="B1336" i="16"/>
  <c r="B1330" i="16"/>
  <c r="B1324" i="16"/>
  <c r="B1318" i="16"/>
  <c r="B1312" i="16"/>
  <c r="B1306" i="16"/>
  <c r="B1300" i="16"/>
  <c r="B1294" i="16"/>
  <c r="B1288" i="16"/>
  <c r="B1282" i="16"/>
  <c r="B1276" i="16"/>
  <c r="B1270" i="16"/>
  <c r="B1264" i="16"/>
  <c r="B1258" i="16"/>
  <c r="B1252" i="16"/>
  <c r="B1246" i="16"/>
  <c r="B1240" i="16"/>
  <c r="B1234" i="16"/>
  <c r="B1228" i="16"/>
  <c r="B1222" i="16"/>
  <c r="B1216" i="16"/>
  <c r="B1210" i="16"/>
  <c r="B1204" i="16"/>
  <c r="B1198" i="16"/>
  <c r="B1192" i="16"/>
  <c r="B1186" i="16"/>
  <c r="B1180" i="16"/>
  <c r="B1174" i="16"/>
  <c r="B1168" i="16"/>
  <c r="B1162" i="16"/>
  <c r="B1156" i="16"/>
  <c r="B1150" i="16"/>
  <c r="B1144" i="16"/>
  <c r="B1138" i="16"/>
  <c r="B1132" i="16"/>
  <c r="B1126" i="16"/>
  <c r="B1120" i="16"/>
  <c r="B1114" i="16"/>
  <c r="B1108" i="16"/>
  <c r="B1102" i="16"/>
  <c r="B1096" i="16"/>
  <c r="B1090" i="16"/>
  <c r="B1084" i="16"/>
  <c r="B1078" i="16"/>
  <c r="B1072" i="16"/>
  <c r="B1066" i="16"/>
  <c r="B1060" i="16"/>
  <c r="B1054" i="16"/>
  <c r="B1048" i="16"/>
  <c r="B1042" i="16"/>
  <c r="B1036" i="16"/>
  <c r="B1030" i="16"/>
  <c r="B1024" i="16"/>
  <c r="B1018" i="16"/>
  <c r="B1012" i="16"/>
  <c r="B1006" i="16"/>
  <c r="B1000" i="16"/>
  <c r="B994" i="16"/>
  <c r="B988" i="16"/>
  <c r="B982" i="16"/>
  <c r="B976" i="16"/>
  <c r="B970" i="16"/>
  <c r="B964" i="16"/>
  <c r="B958" i="16"/>
  <c r="B952" i="16"/>
  <c r="B946" i="16"/>
  <c r="B940" i="16"/>
  <c r="B934" i="16"/>
  <c r="B928" i="16"/>
  <c r="B922" i="16"/>
  <c r="B916" i="16"/>
  <c r="B910" i="16"/>
  <c r="B904" i="16"/>
  <c r="B898" i="16"/>
  <c r="B892" i="16"/>
  <c r="B886" i="16"/>
  <c r="B880" i="16"/>
  <c r="B874" i="16"/>
  <c r="B868" i="16"/>
  <c r="B862" i="16"/>
  <c r="B856" i="16"/>
  <c r="B850" i="16"/>
  <c r="B844" i="16"/>
  <c r="B838" i="16"/>
  <c r="B832" i="16"/>
  <c r="B826" i="16"/>
  <c r="B820" i="16"/>
  <c r="B814" i="16"/>
  <c r="B808" i="16"/>
  <c r="B802" i="16"/>
  <c r="B796" i="16"/>
  <c r="B790" i="16"/>
  <c r="B784" i="16"/>
  <c r="B778" i="16"/>
  <c r="B772" i="16"/>
  <c r="B766" i="16"/>
  <c r="B760" i="16"/>
  <c r="B754" i="16"/>
  <c r="B748" i="16"/>
  <c r="B742" i="16"/>
  <c r="B736" i="16"/>
  <c r="B730" i="16"/>
  <c r="B724" i="16"/>
  <c r="B718" i="16"/>
  <c r="B712" i="16"/>
  <c r="B706" i="16"/>
  <c r="B700" i="16"/>
  <c r="B694" i="16"/>
  <c r="B688" i="16"/>
  <c r="B682" i="16"/>
  <c r="B676" i="16"/>
  <c r="B670" i="16"/>
  <c r="B664" i="16"/>
  <c r="B658" i="16"/>
  <c r="B652" i="16"/>
  <c r="B1993" i="16"/>
  <c r="B1474" i="16"/>
  <c r="B1438" i="16"/>
  <c r="B57" i="17"/>
  <c r="B2333" i="16"/>
  <c r="B2322" i="16"/>
  <c r="B2261" i="16"/>
  <c r="B2250" i="16"/>
  <c r="B2189" i="16"/>
  <c r="B2178" i="16"/>
  <c r="B2117" i="16"/>
  <c r="B2106" i="16"/>
  <c r="B2045" i="16"/>
  <c r="B2034" i="16"/>
  <c r="B2003" i="16"/>
  <c r="B1454" i="16"/>
  <c r="B1445" i="16"/>
  <c r="B1431" i="16"/>
  <c r="B1425" i="16"/>
  <c r="B1419" i="16"/>
  <c r="B1413" i="16"/>
  <c r="B1407" i="16"/>
  <c r="B1401" i="16"/>
  <c r="B1395" i="16"/>
  <c r="B1389" i="16"/>
  <c r="B1383" i="16"/>
  <c r="B1377" i="16"/>
  <c r="B1371" i="16"/>
  <c r="B1365" i="16"/>
  <c r="B1359" i="16"/>
  <c r="B1353" i="16"/>
  <c r="B1347" i="16"/>
  <c r="B1341" i="16"/>
  <c r="B1335" i="16"/>
  <c r="B1329" i="16"/>
  <c r="B1323" i="16"/>
  <c r="B1317" i="16"/>
  <c r="B1311" i="16"/>
  <c r="B1305" i="16"/>
  <c r="B1299" i="16"/>
  <c r="B1293" i="16"/>
  <c r="B1287" i="16"/>
  <c r="B1281" i="16"/>
  <c r="B1275" i="16"/>
  <c r="B1269" i="16"/>
  <c r="B1263" i="16"/>
  <c r="B1257" i="16"/>
  <c r="B1251" i="16"/>
  <c r="B1245" i="16"/>
  <c r="B1239" i="16"/>
  <c r="B1233" i="16"/>
  <c r="B1227" i="16"/>
  <c r="B1221" i="16"/>
  <c r="B1215" i="16"/>
  <c r="B1209" i="16"/>
  <c r="B1203" i="16"/>
  <c r="B1197" i="16"/>
  <c r="B1191" i="16"/>
  <c r="B1185" i="16"/>
  <c r="B1179" i="16"/>
  <c r="B1173" i="16"/>
  <c r="B1167" i="16"/>
  <c r="B1161" i="16"/>
  <c r="B1155" i="16"/>
  <c r="B1149" i="16"/>
  <c r="B1143" i="16"/>
  <c r="B1137" i="16"/>
  <c r="B1131" i="16"/>
  <c r="B1125" i="16"/>
  <c r="B1119" i="16"/>
  <c r="B1113" i="16"/>
  <c r="B1107" i="16"/>
  <c r="B1101" i="16"/>
  <c r="B1095" i="16"/>
  <c r="B1089" i="16"/>
  <c r="B1083" i="16"/>
  <c r="B1077" i="16"/>
  <c r="B1071" i="16"/>
  <c r="B1065" i="16"/>
  <c r="B1059" i="16"/>
  <c r="B1053" i="16"/>
  <c r="B1047" i="16"/>
  <c r="B1041" i="16"/>
  <c r="B1035" i="16"/>
  <c r="B1029" i="16"/>
  <c r="B1023" i="16"/>
  <c r="B1017" i="16"/>
  <c r="B1011" i="16"/>
  <c r="B1005" i="16"/>
  <c r="B999" i="16"/>
  <c r="B993" i="16"/>
  <c r="B987" i="16"/>
  <c r="B981" i="16"/>
  <c r="B975" i="16"/>
  <c r="B969" i="16"/>
  <c r="B963" i="16"/>
  <c r="B957" i="16"/>
  <c r="B951" i="16"/>
  <c r="B945" i="16"/>
  <c r="B939" i="16"/>
  <c r="B933" i="16"/>
  <c r="B927" i="16"/>
  <c r="B921" i="16"/>
  <c r="B915" i="16"/>
  <c r="B909" i="16"/>
  <c r="B903" i="16"/>
  <c r="B897" i="16"/>
  <c r="B891" i="16"/>
  <c r="B885" i="16"/>
  <c r="B879" i="16"/>
  <c r="B873" i="16"/>
  <c r="B867" i="16"/>
  <c r="B861" i="16"/>
  <c r="B855" i="16"/>
  <c r="B849" i="16"/>
  <c r="B843" i="16"/>
  <c r="B837" i="16"/>
  <c r="B831" i="16"/>
  <c r="B825" i="16"/>
  <c r="B819" i="16"/>
  <c r="B813" i="16"/>
  <c r="B807" i="16"/>
  <c r="B801" i="16"/>
  <c r="B795" i="16"/>
  <c r="B789" i="16"/>
  <c r="B783" i="16"/>
  <c r="B777" i="16"/>
  <c r="B771" i="16"/>
  <c r="B765" i="16"/>
  <c r="B759" i="16"/>
  <c r="B753" i="16"/>
  <c r="B747" i="16"/>
  <c r="B741" i="16"/>
  <c r="B2352" i="16"/>
  <c r="B2280" i="16"/>
  <c r="B2208" i="16"/>
  <c r="B2136" i="16"/>
  <c r="B2064" i="16"/>
  <c r="B1980" i="16"/>
  <c r="B1462" i="16"/>
  <c r="B56" i="17"/>
  <c r="B1969" i="16"/>
  <c r="B1492" i="16"/>
  <c r="B1444" i="16"/>
  <c r="B1436" i="16"/>
  <c r="B1430" i="16"/>
  <c r="B1424" i="16"/>
  <c r="B1418" i="16"/>
  <c r="B1412" i="16"/>
  <c r="B1406" i="16"/>
  <c r="B1400" i="16"/>
  <c r="B1394" i="16"/>
  <c r="B1388" i="16"/>
  <c r="B1382" i="16"/>
  <c r="B1376" i="16"/>
  <c r="B1370" i="16"/>
  <c r="B1364" i="16"/>
  <c r="B1358" i="16"/>
  <c r="B1352" i="16"/>
  <c r="B1346" i="16"/>
  <c r="B1340" i="16"/>
  <c r="B1334" i="16"/>
  <c r="B1328" i="16"/>
  <c r="B1322" i="16"/>
  <c r="B1316" i="16"/>
  <c r="B1310" i="16"/>
  <c r="B1304" i="16"/>
  <c r="B1298" i="16"/>
  <c r="B1292" i="16"/>
  <c r="B1286" i="16"/>
  <c r="B1280" i="16"/>
  <c r="B1274" i="16"/>
  <c r="B1268" i="16"/>
  <c r="B1262" i="16"/>
  <c r="B1256" i="16"/>
  <c r="B1250" i="16"/>
  <c r="B1244" i="16"/>
  <c r="B1238" i="16"/>
  <c r="B1232" i="16"/>
  <c r="B1226" i="16"/>
  <c r="B1220" i="16"/>
  <c r="B1214" i="16"/>
  <c r="B1208" i="16"/>
  <c r="B1202" i="16"/>
  <c r="B1196" i="16"/>
  <c r="B1190" i="16"/>
  <c r="B1184" i="16"/>
  <c r="B1178" i="16"/>
  <c r="B1172" i="16"/>
  <c r="B1166" i="16"/>
  <c r="B1160" i="16"/>
  <c r="B1154" i="16"/>
  <c r="B1148" i="16"/>
  <c r="B1142" i="16"/>
  <c r="B1136" i="16"/>
  <c r="B1130" i="16"/>
  <c r="B1124" i="16"/>
  <c r="B1118" i="16"/>
  <c r="B1112" i="16"/>
  <c r="B1106" i="16"/>
  <c r="B1100" i="16"/>
  <c r="B1094" i="16"/>
  <c r="B1088" i="16"/>
  <c r="B1082" i="16"/>
  <c r="B1076" i="16"/>
  <c r="B1070" i="16"/>
  <c r="B1064" i="16"/>
  <c r="B1058" i="16"/>
  <c r="B1052" i="16"/>
  <c r="B1046" i="16"/>
  <c r="B1040" i="16"/>
  <c r="B1034" i="16"/>
  <c r="B1028" i="16"/>
  <c r="B1022" i="16"/>
  <c r="B1016" i="16"/>
  <c r="B1010" i="16"/>
  <c r="B1004" i="16"/>
  <c r="B998" i="16"/>
  <c r="B992" i="16"/>
  <c r="B986" i="16"/>
  <c r="B980" i="16"/>
  <c r="B974" i="16"/>
  <c r="B968" i="16"/>
  <c r="B962" i="16"/>
  <c r="B956" i="16"/>
  <c r="B950" i="16"/>
  <c r="B944" i="16"/>
  <c r="B938" i="16"/>
  <c r="B932" i="16"/>
  <c r="B926" i="16"/>
  <c r="B920" i="16"/>
  <c r="B914" i="16"/>
  <c r="B908" i="16"/>
  <c r="B902" i="16"/>
  <c r="B896" i="16"/>
  <c r="B890" i="16"/>
  <c r="B884" i="16"/>
  <c r="B878" i="16"/>
  <c r="B872" i="16"/>
  <c r="B866" i="16"/>
  <c r="B860" i="16"/>
  <c r="B854" i="16"/>
  <c r="B848" i="16"/>
  <c r="B842" i="16"/>
  <c r="B836" i="16"/>
  <c r="B830" i="16"/>
  <c r="B824" i="16"/>
  <c r="B818" i="16"/>
  <c r="B812" i="16"/>
  <c r="B806" i="16"/>
  <c r="B800" i="16"/>
  <c r="B794" i="16"/>
  <c r="B788" i="16"/>
  <c r="B782" i="16"/>
  <c r="B776" i="16"/>
  <c r="B770" i="16"/>
  <c r="B764" i="16"/>
  <c r="B758" i="16"/>
  <c r="B752" i="16"/>
  <c r="B746" i="16"/>
  <c r="B740" i="16"/>
  <c r="B734" i="16"/>
  <c r="B728" i="16"/>
  <c r="B722" i="16"/>
  <c r="B716" i="16"/>
  <c r="B710" i="16"/>
  <c r="B704" i="16"/>
  <c r="B698" i="16"/>
  <c r="B692" i="16"/>
  <c r="B686" i="16"/>
  <c r="B680" i="16"/>
  <c r="B674" i="16"/>
  <c r="B668" i="16"/>
  <c r="B662" i="16"/>
  <c r="B656" i="16"/>
  <c r="B650" i="16"/>
  <c r="B364" i="17"/>
  <c r="B2351" i="16"/>
  <c r="B2340" i="16"/>
  <c r="B2279" i="16"/>
  <c r="B2268" i="16"/>
  <c r="B2207" i="16"/>
  <c r="B2196" i="16"/>
  <c r="B2135" i="16"/>
  <c r="B2124" i="16"/>
  <c r="B2063" i="16"/>
  <c r="B2052" i="16"/>
  <c r="B1979" i="16"/>
  <c r="B2298" i="16"/>
  <c r="B2226" i="16"/>
  <c r="B2154" i="16"/>
  <c r="B2082" i="16"/>
  <c r="B1956" i="16"/>
  <c r="B1480" i="16"/>
  <c r="B1460" i="16"/>
  <c r="B1435" i="16"/>
  <c r="B1429" i="16"/>
  <c r="B1423" i="16"/>
  <c r="B1417" i="16"/>
  <c r="B1411" i="16"/>
  <c r="B1405" i="16"/>
  <c r="B1399" i="16"/>
  <c r="B1393" i="16"/>
  <c r="B1387" i="16"/>
  <c r="B1381" i="16"/>
  <c r="B1375" i="16"/>
  <c r="B1369" i="16"/>
  <c r="B1363" i="16"/>
  <c r="B1357" i="16"/>
  <c r="B1351" i="16"/>
  <c r="B1345" i="16"/>
  <c r="B1339" i="16"/>
  <c r="B1333" i="16"/>
  <c r="B1327" i="16"/>
  <c r="B1321" i="16"/>
  <c r="B1315" i="16"/>
  <c r="B1309" i="16"/>
  <c r="B1303" i="16"/>
  <c r="B1297" i="16"/>
  <c r="B1291" i="16"/>
  <c r="B1285" i="16"/>
  <c r="B1279" i="16"/>
  <c r="B1273" i="16"/>
  <c r="B1267" i="16"/>
  <c r="B1261" i="16"/>
  <c r="B1255" i="16"/>
  <c r="B1249" i="16"/>
  <c r="B1243" i="16"/>
  <c r="B1237" i="16"/>
  <c r="B1231" i="16"/>
  <c r="B1225" i="16"/>
  <c r="B1219" i="16"/>
  <c r="B1213" i="16"/>
  <c r="B1207" i="16"/>
  <c r="B1201" i="16"/>
  <c r="B1195" i="16"/>
  <c r="B1189" i="16"/>
  <c r="B1183" i="16"/>
  <c r="B1177" i="16"/>
  <c r="B1171" i="16"/>
  <c r="B1165" i="16"/>
  <c r="B1159" i="16"/>
  <c r="B1153" i="16"/>
  <c r="B1147" i="16"/>
  <c r="B1141" i="16"/>
  <c r="B1135" i="16"/>
  <c r="B1129" i="16"/>
  <c r="B1123" i="16"/>
  <c r="B1117" i="16"/>
  <c r="B1111" i="16"/>
  <c r="B1105" i="16"/>
  <c r="B1099" i="16"/>
  <c r="B1093" i="16"/>
  <c r="B1087" i="16"/>
  <c r="B1081" i="16"/>
  <c r="B1075" i="16"/>
  <c r="B1069" i="16"/>
  <c r="B1063" i="16"/>
  <c r="B1057" i="16"/>
  <c r="B1051" i="16"/>
  <c r="B1045" i="16"/>
  <c r="B1039" i="16"/>
  <c r="B1033" i="16"/>
  <c r="B1027" i="16"/>
  <c r="B1021" i="16"/>
  <c r="B1015" i="16"/>
  <c r="B1009" i="16"/>
  <c r="B1003" i="16"/>
  <c r="B997" i="16"/>
  <c r="B991" i="16"/>
  <c r="B985" i="16"/>
  <c r="B979" i="16"/>
  <c r="B973" i="16"/>
  <c r="B1450" i="16"/>
  <c r="B1442" i="16"/>
  <c r="B1410" i="16"/>
  <c r="B1338" i="16"/>
  <c r="B1266" i="16"/>
  <c r="B1194" i="16"/>
  <c r="B1122" i="16"/>
  <c r="B1050" i="16"/>
  <c r="B978" i="16"/>
  <c r="B763" i="16"/>
  <c r="B739" i="16"/>
  <c r="B732" i="16"/>
  <c r="B725" i="16"/>
  <c r="B703" i="16"/>
  <c r="B696" i="16"/>
  <c r="B689" i="16"/>
  <c r="B667" i="16"/>
  <c r="B660" i="16"/>
  <c r="B653" i="16"/>
  <c r="B646" i="16"/>
  <c r="B640" i="16"/>
  <c r="B634" i="16"/>
  <c r="B628" i="16"/>
  <c r="B622" i="16"/>
  <c r="B616" i="16"/>
  <c r="B610" i="16"/>
  <c r="B604" i="16"/>
  <c r="B598" i="16"/>
  <c r="B592" i="16"/>
  <c r="B586" i="16"/>
  <c r="B580" i="16"/>
  <c r="B574" i="16"/>
  <c r="B568" i="16"/>
  <c r="B562" i="16"/>
  <c r="B556" i="16"/>
  <c r="B550" i="16"/>
  <c r="B544" i="16"/>
  <c r="B538" i="16"/>
  <c r="B532" i="16"/>
  <c r="B526" i="16"/>
  <c r="B520" i="16"/>
  <c r="B514" i="16"/>
  <c r="B508" i="16"/>
  <c r="B502" i="16"/>
  <c r="B496" i="16"/>
  <c r="B490" i="16"/>
  <c r="B484" i="16"/>
  <c r="B478" i="16"/>
  <c r="B472" i="16"/>
  <c r="B466" i="16"/>
  <c r="B460" i="16"/>
  <c r="B454" i="16"/>
  <c r="B448" i="16"/>
  <c r="B442" i="16"/>
  <c r="B436" i="16"/>
  <c r="B430" i="16"/>
  <c r="B424" i="16"/>
  <c r="B418" i="16"/>
  <c r="B412" i="16"/>
  <c r="B406" i="16"/>
  <c r="B400" i="16"/>
  <c r="B394" i="16"/>
  <c r="B388" i="16"/>
  <c r="B382" i="16"/>
  <c r="B376" i="16"/>
  <c r="B370" i="16"/>
  <c r="B364" i="16"/>
  <c r="B358" i="16"/>
  <c r="B352" i="16"/>
  <c r="B346" i="16"/>
  <c r="B340" i="16"/>
  <c r="B334" i="16"/>
  <c r="B328" i="16"/>
  <c r="B322" i="16"/>
  <c r="B316" i="16"/>
  <c r="B310" i="16"/>
  <c r="B304" i="16"/>
  <c r="B298" i="16"/>
  <c r="B292" i="16"/>
  <c r="B286" i="16"/>
  <c r="B280" i="16"/>
  <c r="B274" i="16"/>
  <c r="B268" i="16"/>
  <c r="B262" i="16"/>
  <c r="B256" i="16"/>
  <c r="B250" i="16"/>
  <c r="B244" i="16"/>
  <c r="B238" i="16"/>
  <c r="B232" i="16"/>
  <c r="B226" i="16"/>
  <c r="B220" i="16"/>
  <c r="B214" i="16"/>
  <c r="B208" i="16"/>
  <c r="B202" i="16"/>
  <c r="B196" i="16"/>
  <c r="B190" i="16"/>
  <c r="B184" i="16"/>
  <c r="B178" i="16"/>
  <c r="B172" i="16"/>
  <c r="B166" i="16"/>
  <c r="B160" i="16"/>
  <c r="B154" i="16"/>
  <c r="B148" i="16"/>
  <c r="B142" i="16"/>
  <c r="B136" i="16"/>
  <c r="B130" i="16"/>
  <c r="B124" i="16"/>
  <c r="B118" i="16"/>
  <c r="B112" i="16"/>
  <c r="B106" i="16"/>
  <c r="B100" i="16"/>
  <c r="B94" i="16"/>
  <c r="B88" i="16"/>
  <c r="B82" i="16"/>
  <c r="B76" i="16"/>
  <c r="B70" i="16"/>
  <c r="B64" i="16"/>
  <c r="B58" i="16"/>
  <c r="B52" i="16"/>
  <c r="B46" i="16"/>
  <c r="B40" i="16"/>
  <c r="B34" i="16"/>
  <c r="B28" i="16"/>
  <c r="B22" i="16"/>
  <c r="B16" i="16"/>
  <c r="B10" i="16"/>
  <c r="O11" i="4" s="1"/>
  <c r="B4" i="16"/>
  <c r="O5" i="4" s="1"/>
  <c r="B2368" i="15"/>
  <c r="B2362" i="15"/>
  <c r="B2356" i="15"/>
  <c r="B2350" i="15"/>
  <c r="B2344" i="15"/>
  <c r="B2338" i="15"/>
  <c r="B2332" i="15"/>
  <c r="B2326" i="15"/>
  <c r="B2320" i="15"/>
  <c r="B2314" i="15"/>
  <c r="B2308" i="15"/>
  <c r="B2302" i="15"/>
  <c r="B2296" i="15"/>
  <c r="B2290" i="15"/>
  <c r="B2284" i="15"/>
  <c r="B2278" i="15"/>
  <c r="B2272" i="15"/>
  <c r="B2266" i="15"/>
  <c r="B2260" i="15"/>
  <c r="B2254" i="15"/>
  <c r="B2248" i="15"/>
  <c r="B2242" i="15"/>
  <c r="B2236" i="15"/>
  <c r="B2230" i="15"/>
  <c r="B2224" i="15"/>
  <c r="B2218" i="15"/>
  <c r="B2212" i="15"/>
  <c r="B2206" i="15"/>
  <c r="B2200" i="15"/>
  <c r="B2194" i="15"/>
  <c r="B2188" i="15"/>
  <c r="B2182" i="15"/>
  <c r="B2176" i="15"/>
  <c r="B2170" i="15"/>
  <c r="B2164" i="15"/>
  <c r="B2158" i="15"/>
  <c r="B2152" i="15"/>
  <c r="B2146" i="15"/>
  <c r="B2140" i="15"/>
  <c r="B2134" i="15"/>
  <c r="B2128" i="15"/>
  <c r="B2122" i="15"/>
  <c r="B2116" i="15"/>
  <c r="B2110" i="15"/>
  <c r="B2104" i="15"/>
  <c r="B2153" i="16"/>
  <c r="B2142" i="16"/>
  <c r="B1955" i="16"/>
  <c r="B1368" i="16"/>
  <c r="B1296" i="16"/>
  <c r="B1224" i="16"/>
  <c r="B1152" i="16"/>
  <c r="B1080" i="16"/>
  <c r="B1008" i="16"/>
  <c r="B967" i="16"/>
  <c r="B949" i="16"/>
  <c r="B931" i="16"/>
  <c r="B913" i="16"/>
  <c r="B895" i="16"/>
  <c r="B877" i="16"/>
  <c r="B859" i="16"/>
  <c r="B841" i="16"/>
  <c r="B823" i="16"/>
  <c r="B805" i="16"/>
  <c r="B787" i="16"/>
  <c r="B779" i="16"/>
  <c r="B755" i="16"/>
  <c r="B717" i="16"/>
  <c r="B681" i="16"/>
  <c r="B2244" i="16"/>
  <c r="B1398" i="16"/>
  <c r="B1326" i="16"/>
  <c r="B1254" i="16"/>
  <c r="B1182" i="16"/>
  <c r="B1110" i="16"/>
  <c r="B1038" i="16"/>
  <c r="B762" i="16"/>
  <c r="B738" i="16"/>
  <c r="B731" i="16"/>
  <c r="B709" i="16"/>
  <c r="B702" i="16"/>
  <c r="B695" i="16"/>
  <c r="B673" i="16"/>
  <c r="B666" i="16"/>
  <c r="B659" i="16"/>
  <c r="B645" i="16"/>
  <c r="B639" i="16"/>
  <c r="B633" i="16"/>
  <c r="B627" i="16"/>
  <c r="B621" i="16"/>
  <c r="B615" i="16"/>
  <c r="B609" i="16"/>
  <c r="B603" i="16"/>
  <c r="B597" i="16"/>
  <c r="B591" i="16"/>
  <c r="B585" i="16"/>
  <c r="B579" i="16"/>
  <c r="B573" i="16"/>
  <c r="B567" i="16"/>
  <c r="B561" i="16"/>
  <c r="B555" i="16"/>
  <c r="B549" i="16"/>
  <c r="B543" i="16"/>
  <c r="B537" i="16"/>
  <c r="B531" i="16"/>
  <c r="B525" i="16"/>
  <c r="B519" i="16"/>
  <c r="B513" i="16"/>
  <c r="B507" i="16"/>
  <c r="B501" i="16"/>
  <c r="B495" i="16"/>
  <c r="B489" i="16"/>
  <c r="B483" i="16"/>
  <c r="B477" i="16"/>
  <c r="B471" i="16"/>
  <c r="B465" i="16"/>
  <c r="B459" i="16"/>
  <c r="B453" i="16"/>
  <c r="B447" i="16"/>
  <c r="B441" i="16"/>
  <c r="B435" i="16"/>
  <c r="B429" i="16"/>
  <c r="B423" i="16"/>
  <c r="B417" i="16"/>
  <c r="B411" i="16"/>
  <c r="B405" i="16"/>
  <c r="B399" i="16"/>
  <c r="B393" i="16"/>
  <c r="B387" i="16"/>
  <c r="B381" i="16"/>
  <c r="B375" i="16"/>
  <c r="B369" i="16"/>
  <c r="B363" i="16"/>
  <c r="B357" i="16"/>
  <c r="B351" i="16"/>
  <c r="B345" i="16"/>
  <c r="B339" i="16"/>
  <c r="B333" i="16"/>
  <c r="B327" i="16"/>
  <c r="B321" i="16"/>
  <c r="B315" i="16"/>
  <c r="B309" i="16"/>
  <c r="B303" i="16"/>
  <c r="B297" i="16"/>
  <c r="B291" i="16"/>
  <c r="B285" i="16"/>
  <c r="B279" i="16"/>
  <c r="B273" i="16"/>
  <c r="B267" i="16"/>
  <c r="B261" i="16"/>
  <c r="B255" i="16"/>
  <c r="B249" i="16"/>
  <c r="B243" i="16"/>
  <c r="B237" i="16"/>
  <c r="B231" i="16"/>
  <c r="B225" i="16"/>
  <c r="B219" i="16"/>
  <c r="B213" i="16"/>
  <c r="B207" i="16"/>
  <c r="B201" i="16"/>
  <c r="B195" i="16"/>
  <c r="B189" i="16"/>
  <c r="B183" i="16"/>
  <c r="B177" i="16"/>
  <c r="B171" i="16"/>
  <c r="B165" i="16"/>
  <c r="B159" i="16"/>
  <c r="B153" i="16"/>
  <c r="B147" i="16"/>
  <c r="B141" i="16"/>
  <c r="B135" i="16"/>
  <c r="B129" i="16"/>
  <c r="B123" i="16"/>
  <c r="B117" i="16"/>
  <c r="B111" i="16"/>
  <c r="B105" i="16"/>
  <c r="B99" i="16"/>
  <c r="B93" i="16"/>
  <c r="B87" i="16"/>
  <c r="B81" i="16"/>
  <c r="B75" i="16"/>
  <c r="B69" i="16"/>
  <c r="B63" i="16"/>
  <c r="B57" i="16"/>
  <c r="B51" i="16"/>
  <c r="B45" i="16"/>
  <c r="B39" i="16"/>
  <c r="B33" i="16"/>
  <c r="B27" i="16"/>
  <c r="B21" i="16"/>
  <c r="B15" i="16"/>
  <c r="O16" i="4" s="1"/>
  <c r="B9" i="16"/>
  <c r="O10" i="4" s="1"/>
  <c r="B3" i="16"/>
  <c r="O4" i="4" s="1"/>
  <c r="B2367" i="15"/>
  <c r="B2361" i="15"/>
  <c r="B2355" i="15"/>
  <c r="B2349" i="15"/>
  <c r="B2343" i="15"/>
  <c r="B2337" i="15"/>
  <c r="B2331" i="15"/>
  <c r="B2325" i="15"/>
  <c r="B2319" i="15"/>
  <c r="B2313" i="15"/>
  <c r="B2307" i="15"/>
  <c r="B2301" i="15"/>
  <c r="B2295" i="15"/>
  <c r="B2289" i="15"/>
  <c r="B2283" i="15"/>
  <c r="B2277" i="15"/>
  <c r="B2271" i="15"/>
  <c r="B2265" i="15"/>
  <c r="B2259" i="15"/>
  <c r="B2253" i="15"/>
  <c r="B2247" i="15"/>
  <c r="B2241" i="15"/>
  <c r="B2235" i="15"/>
  <c r="B2229" i="15"/>
  <c r="B2223" i="15"/>
  <c r="B2217" i="15"/>
  <c r="B2211" i="15"/>
  <c r="B2205" i="15"/>
  <c r="B2199" i="15"/>
  <c r="B2193" i="15"/>
  <c r="B2187" i="15"/>
  <c r="B2181" i="15"/>
  <c r="B2175" i="15"/>
  <c r="B2169" i="15"/>
  <c r="B2163" i="15"/>
  <c r="B2157" i="15"/>
  <c r="B2151" i="15"/>
  <c r="B2145" i="15"/>
  <c r="B2139" i="15"/>
  <c r="B2133" i="15"/>
  <c r="B2127" i="15"/>
  <c r="B1428" i="16"/>
  <c r="B1356" i="16"/>
  <c r="B1284" i="16"/>
  <c r="B1212" i="16"/>
  <c r="B1140" i="16"/>
  <c r="B1068" i="16"/>
  <c r="B996" i="16"/>
  <c r="B966" i="16"/>
  <c r="B948" i="16"/>
  <c r="B930" i="16"/>
  <c r="B912" i="16"/>
  <c r="B894" i="16"/>
  <c r="B876" i="16"/>
  <c r="B858" i="16"/>
  <c r="B840" i="16"/>
  <c r="B822" i="16"/>
  <c r="B804" i="16"/>
  <c r="B786" i="16"/>
  <c r="B769" i="16"/>
  <c r="B745" i="16"/>
  <c r="B723" i="16"/>
  <c r="B687" i="16"/>
  <c r="B651" i="16"/>
  <c r="B2369" i="16"/>
  <c r="B2358" i="16"/>
  <c r="B2081" i="16"/>
  <c r="B2070" i="16"/>
  <c r="B1386" i="16"/>
  <c r="B1314" i="16"/>
  <c r="B1242" i="16"/>
  <c r="B1170" i="16"/>
  <c r="B1098" i="16"/>
  <c r="B1026" i="16"/>
  <c r="B761" i="16"/>
  <c r="B737" i="16"/>
  <c r="B715" i="16"/>
  <c r="B708" i="16"/>
  <c r="B701" i="16"/>
  <c r="B679" i="16"/>
  <c r="B672" i="16"/>
  <c r="B665" i="16"/>
  <c r="B644" i="16"/>
  <c r="B638" i="16"/>
  <c r="B632" i="16"/>
  <c r="B626" i="16"/>
  <c r="B620" i="16"/>
  <c r="B614" i="16"/>
  <c r="B608" i="16"/>
  <c r="B602" i="16"/>
  <c r="B596" i="16"/>
  <c r="B590" i="16"/>
  <c r="B584" i="16"/>
  <c r="B578" i="16"/>
  <c r="B572" i="16"/>
  <c r="B566" i="16"/>
  <c r="B560" i="16"/>
  <c r="B554" i="16"/>
  <c r="B548" i="16"/>
  <c r="B542" i="16"/>
  <c r="B536" i="16"/>
  <c r="B530" i="16"/>
  <c r="B524" i="16"/>
  <c r="B518" i="16"/>
  <c r="B512" i="16"/>
  <c r="B506" i="16"/>
  <c r="B500" i="16"/>
  <c r="B494" i="16"/>
  <c r="B488" i="16"/>
  <c r="B482" i="16"/>
  <c r="B476" i="16"/>
  <c r="B470" i="16"/>
  <c r="B464" i="16"/>
  <c r="B458" i="16"/>
  <c r="B452" i="16"/>
  <c r="B446" i="16"/>
  <c r="B440" i="16"/>
  <c r="B434" i="16"/>
  <c r="B428" i="16"/>
  <c r="B422" i="16"/>
  <c r="B416" i="16"/>
  <c r="B410" i="16"/>
  <c r="B404" i="16"/>
  <c r="B398" i="16"/>
  <c r="B392" i="16"/>
  <c r="B386" i="16"/>
  <c r="B380" i="16"/>
  <c r="B374" i="16"/>
  <c r="B368" i="16"/>
  <c r="B362" i="16"/>
  <c r="B356" i="16"/>
  <c r="B350" i="16"/>
  <c r="B344" i="16"/>
  <c r="B338" i="16"/>
  <c r="B332" i="16"/>
  <c r="B326" i="16"/>
  <c r="B320" i="16"/>
  <c r="B314" i="16"/>
  <c r="B308" i="16"/>
  <c r="B302" i="16"/>
  <c r="B296" i="16"/>
  <c r="B290" i="16"/>
  <c r="B284" i="16"/>
  <c r="B278" i="16"/>
  <c r="B272" i="16"/>
  <c r="B266" i="16"/>
  <c r="B260" i="16"/>
  <c r="B254" i="16"/>
  <c r="B248" i="16"/>
  <c r="B242" i="16"/>
  <c r="B236" i="16"/>
  <c r="B230" i="16"/>
  <c r="B224" i="16"/>
  <c r="B218" i="16"/>
  <c r="B212" i="16"/>
  <c r="B206" i="16"/>
  <c r="B200" i="16"/>
  <c r="B194" i="16"/>
  <c r="B188" i="16"/>
  <c r="B182" i="16"/>
  <c r="B176" i="16"/>
  <c r="B170" i="16"/>
  <c r="B164" i="16"/>
  <c r="B158" i="16"/>
  <c r="B152" i="16"/>
  <c r="B146" i="16"/>
  <c r="B140" i="16"/>
  <c r="B134" i="16"/>
  <c r="B128" i="16"/>
  <c r="B122" i="16"/>
  <c r="B116" i="16"/>
  <c r="B110" i="16"/>
  <c r="B104" i="16"/>
  <c r="B98" i="16"/>
  <c r="B92" i="16"/>
  <c r="B86" i="16"/>
  <c r="B80" i="16"/>
  <c r="B74" i="16"/>
  <c r="B68" i="16"/>
  <c r="B62" i="16"/>
  <c r="B56" i="16"/>
  <c r="B50" i="16"/>
  <c r="B44" i="16"/>
  <c r="B38" i="16"/>
  <c r="B32" i="16"/>
  <c r="B26" i="16"/>
  <c r="B20" i="16"/>
  <c r="B14" i="16"/>
  <c r="B8" i="16"/>
  <c r="O9" i="4" s="1"/>
  <c r="B2172" i="16"/>
  <c r="B1416" i="16"/>
  <c r="B1344" i="16"/>
  <c r="B1272" i="16"/>
  <c r="B1200" i="16"/>
  <c r="B1128" i="16"/>
  <c r="B1056" i="16"/>
  <c r="B984" i="16"/>
  <c r="B955" i="16"/>
  <c r="B937" i="16"/>
  <c r="B919" i="16"/>
  <c r="B901" i="16"/>
  <c r="B883" i="16"/>
  <c r="B865" i="16"/>
  <c r="B847" i="16"/>
  <c r="B829" i="16"/>
  <c r="B811" i="16"/>
  <c r="B793" i="16"/>
  <c r="B768" i="16"/>
  <c r="B744" i="16"/>
  <c r="B729" i="16"/>
  <c r="B693" i="16"/>
  <c r="B657" i="16"/>
  <c r="B1374" i="16"/>
  <c r="B1302" i="16"/>
  <c r="B1230" i="16"/>
  <c r="B1158" i="16"/>
  <c r="B1086" i="16"/>
  <c r="B1014" i="16"/>
  <c r="B775" i="16"/>
  <c r="B751" i="16"/>
  <c r="B721" i="16"/>
  <c r="B714" i="16"/>
  <c r="B707" i="16"/>
  <c r="B685" i="16"/>
  <c r="B678" i="16"/>
  <c r="B671" i="16"/>
  <c r="B649" i="16"/>
  <c r="B643" i="16"/>
  <c r="B637" i="16"/>
  <c r="B631" i="16"/>
  <c r="B625" i="16"/>
  <c r="B619" i="16"/>
  <c r="B613" i="16"/>
  <c r="B607" i="16"/>
  <c r="B601" i="16"/>
  <c r="B595" i="16"/>
  <c r="B589" i="16"/>
  <c r="B583" i="16"/>
  <c r="B577" i="16"/>
  <c r="B571" i="16"/>
  <c r="B565" i="16"/>
  <c r="B559" i="16"/>
  <c r="B553" i="16"/>
  <c r="B547" i="16"/>
  <c r="B541" i="16"/>
  <c r="B535" i="16"/>
  <c r="B529" i="16"/>
  <c r="B523" i="16"/>
  <c r="B517" i="16"/>
  <c r="B511" i="16"/>
  <c r="B505" i="16"/>
  <c r="B499" i="16"/>
  <c r="B493" i="16"/>
  <c r="B487" i="16"/>
  <c r="B481" i="16"/>
  <c r="B475" i="16"/>
  <c r="B469" i="16"/>
  <c r="B463" i="16"/>
  <c r="B457" i="16"/>
  <c r="B451" i="16"/>
  <c r="B445" i="16"/>
  <c r="B439" i="16"/>
  <c r="B433" i="16"/>
  <c r="B427" i="16"/>
  <c r="B421" i="16"/>
  <c r="B415" i="16"/>
  <c r="B409" i="16"/>
  <c r="B403" i="16"/>
  <c r="B397" i="16"/>
  <c r="B391" i="16"/>
  <c r="B385" i="16"/>
  <c r="B379" i="16"/>
  <c r="B373" i="16"/>
  <c r="B367" i="16"/>
  <c r="B361" i="16"/>
  <c r="B355" i="16"/>
  <c r="B349" i="16"/>
  <c r="B343" i="16"/>
  <c r="B337" i="16"/>
  <c r="B331" i="16"/>
  <c r="B325" i="16"/>
  <c r="B319" i="16"/>
  <c r="B313" i="16"/>
  <c r="B307" i="16"/>
  <c r="B301" i="16"/>
  <c r="B295" i="16"/>
  <c r="B289" i="16"/>
  <c r="B283" i="16"/>
  <c r="B277" i="16"/>
  <c r="B271" i="16"/>
  <c r="B265" i="16"/>
  <c r="B259" i="16"/>
  <c r="B253" i="16"/>
  <c r="B247" i="16"/>
  <c r="B241" i="16"/>
  <c r="B235" i="16"/>
  <c r="B229" i="16"/>
  <c r="B223" i="16"/>
  <c r="B217" i="16"/>
  <c r="B211" i="16"/>
  <c r="B205" i="16"/>
  <c r="B199" i="16"/>
  <c r="B193" i="16"/>
  <c r="B187" i="16"/>
  <c r="B181" i="16"/>
  <c r="B175" i="16"/>
  <c r="B169" i="16"/>
  <c r="B163" i="16"/>
  <c r="B157" i="16"/>
  <c r="B151" i="16"/>
  <c r="B145" i="16"/>
  <c r="B139" i="16"/>
  <c r="B133" i="16"/>
  <c r="B127" i="16"/>
  <c r="B121" i="16"/>
  <c r="B115" i="16"/>
  <c r="B109" i="16"/>
  <c r="B103" i="16"/>
  <c r="B97" i="16"/>
  <c r="B91" i="16"/>
  <c r="B85" i="16"/>
  <c r="B79" i="16"/>
  <c r="B73" i="16"/>
  <c r="B67" i="16"/>
  <c r="B61" i="16"/>
  <c r="B55" i="16"/>
  <c r="B49" i="16"/>
  <c r="B43" i="16"/>
  <c r="B37" i="16"/>
  <c r="B31" i="16"/>
  <c r="B25" i="16"/>
  <c r="B19" i="16"/>
  <c r="B13" i="16"/>
  <c r="O14" i="4" s="1"/>
  <c r="B7" i="16"/>
  <c r="O8" i="4" s="1"/>
  <c r="B2365" i="15"/>
  <c r="B2359" i="15"/>
  <c r="B2353" i="15"/>
  <c r="B2347" i="15"/>
  <c r="B2341" i="15"/>
  <c r="B2335" i="15"/>
  <c r="B2329" i="15"/>
  <c r="B2323" i="15"/>
  <c r="B2317" i="15"/>
  <c r="B2311" i="15"/>
  <c r="B2305" i="15"/>
  <c r="B2299" i="15"/>
  <c r="B2293" i="15"/>
  <c r="B2287" i="15"/>
  <c r="B2281" i="15"/>
  <c r="B2297" i="16"/>
  <c r="B2286" i="16"/>
  <c r="B1404" i="16"/>
  <c r="B1332" i="16"/>
  <c r="B1260" i="16"/>
  <c r="B1188" i="16"/>
  <c r="B1116" i="16"/>
  <c r="B1044" i="16"/>
  <c r="B972" i="16"/>
  <c r="B954" i="16"/>
  <c r="B936" i="16"/>
  <c r="B918" i="16"/>
  <c r="B900" i="16"/>
  <c r="B882" i="16"/>
  <c r="B864" i="16"/>
  <c r="B846" i="16"/>
  <c r="B828" i="16"/>
  <c r="B810" i="16"/>
  <c r="B792" i="16"/>
  <c r="B767" i="16"/>
  <c r="B743" i="16"/>
  <c r="B735" i="16"/>
  <c r="B699" i="16"/>
  <c r="B663" i="16"/>
  <c r="B2100" i="16"/>
  <c r="B1434" i="16"/>
  <c r="B1362" i="16"/>
  <c r="B1290" i="16"/>
  <c r="B1218" i="16"/>
  <c r="B1146" i="16"/>
  <c r="B1074" i="16"/>
  <c r="B1002" i="16"/>
  <c r="B774" i="16"/>
  <c r="B750" i="16"/>
  <c r="B727" i="16"/>
  <c r="B720" i="16"/>
  <c r="B713" i="16"/>
  <c r="B691" i="16"/>
  <c r="B684" i="16"/>
  <c r="B677" i="16"/>
  <c r="B655" i="16"/>
  <c r="B648" i="16"/>
  <c r="B642" i="16"/>
  <c r="B636" i="16"/>
  <c r="B630" i="16"/>
  <c r="B624" i="16"/>
  <c r="B618" i="16"/>
  <c r="B612" i="16"/>
  <c r="B606" i="16"/>
  <c r="B600" i="16"/>
  <c r="B594" i="16"/>
  <c r="B588" i="16"/>
  <c r="B582" i="16"/>
  <c r="B576" i="16"/>
  <c r="B570" i="16"/>
  <c r="B564" i="16"/>
  <c r="B558" i="16"/>
  <c r="B552" i="16"/>
  <c r="B546" i="16"/>
  <c r="B540" i="16"/>
  <c r="B534" i="16"/>
  <c r="B528" i="16"/>
  <c r="B522" i="16"/>
  <c r="B516" i="16"/>
  <c r="B510" i="16"/>
  <c r="B504" i="16"/>
  <c r="B498" i="16"/>
  <c r="B492" i="16"/>
  <c r="B486" i="16"/>
  <c r="B480" i="16"/>
  <c r="B474" i="16"/>
  <c r="B468" i="16"/>
  <c r="B462" i="16"/>
  <c r="B456" i="16"/>
  <c r="B450" i="16"/>
  <c r="B444" i="16"/>
  <c r="B438" i="16"/>
  <c r="B432" i="16"/>
  <c r="B426" i="16"/>
  <c r="B420" i="16"/>
  <c r="B414" i="16"/>
  <c r="B408" i="16"/>
  <c r="B402" i="16"/>
  <c r="B396" i="16"/>
  <c r="B390" i="16"/>
  <c r="B384" i="16"/>
  <c r="B378" i="16"/>
  <c r="B372" i="16"/>
  <c r="B366" i="16"/>
  <c r="B360" i="16"/>
  <c r="B354" i="16"/>
  <c r="B348" i="16"/>
  <c r="B342" i="16"/>
  <c r="B336" i="16"/>
  <c r="B330" i="16"/>
  <c r="B324" i="16"/>
  <c r="B318" i="16"/>
  <c r="B312" i="16"/>
  <c r="B306" i="16"/>
  <c r="B300" i="16"/>
  <c r="B294" i="16"/>
  <c r="B288" i="16"/>
  <c r="B282" i="16"/>
  <c r="B276" i="16"/>
  <c r="B270" i="16"/>
  <c r="B264" i="16"/>
  <c r="B258" i="16"/>
  <c r="B252" i="16"/>
  <c r="B246" i="16"/>
  <c r="B240" i="16"/>
  <c r="B234" i="16"/>
  <c r="B228" i="16"/>
  <c r="B222" i="16"/>
  <c r="B216" i="16"/>
  <c r="B210" i="16"/>
  <c r="B204" i="16"/>
  <c r="B198" i="16"/>
  <c r="B192" i="16"/>
  <c r="B186" i="16"/>
  <c r="B180" i="16"/>
  <c r="B174" i="16"/>
  <c r="B168" i="16"/>
  <c r="B162" i="16"/>
  <c r="B156" i="16"/>
  <c r="B150" i="16"/>
  <c r="B144" i="16"/>
  <c r="B138" i="16"/>
  <c r="B132" i="16"/>
  <c r="B126" i="16"/>
  <c r="B120" i="16"/>
  <c r="B114" i="16"/>
  <c r="B108" i="16"/>
  <c r="B102" i="16"/>
  <c r="B96" i="16"/>
  <c r="B90" i="16"/>
  <c r="B84" i="16"/>
  <c r="B78" i="16"/>
  <c r="B72" i="16"/>
  <c r="B66" i="16"/>
  <c r="B60" i="16"/>
  <c r="B54" i="16"/>
  <c r="B48" i="16"/>
  <c r="B42" i="16"/>
  <c r="B36" i="16"/>
  <c r="B30" i="16"/>
  <c r="O31" i="4" s="1"/>
  <c r="B24" i="16"/>
  <c r="B18" i="16"/>
  <c r="B12" i="16"/>
  <c r="B6" i="16"/>
  <c r="B1468" i="16"/>
  <c r="B1392" i="16"/>
  <c r="B1320" i="16"/>
  <c r="B1248" i="16"/>
  <c r="B1176" i="16"/>
  <c r="B1104" i="16"/>
  <c r="B1032" i="16"/>
  <c r="B961" i="16"/>
  <c r="B943" i="16"/>
  <c r="B925" i="16"/>
  <c r="B907" i="16"/>
  <c r="B889" i="16"/>
  <c r="B871" i="16"/>
  <c r="B853" i="16"/>
  <c r="B835" i="16"/>
  <c r="B817" i="16"/>
  <c r="B799" i="16"/>
  <c r="B781" i="16"/>
  <c r="B757" i="16"/>
  <c r="B705" i="16"/>
  <c r="B669" i="16"/>
  <c r="B2028" i="16"/>
  <c r="B1020" i="16"/>
  <c r="B780" i="16"/>
  <c r="B629" i="16"/>
  <c r="B557" i="16"/>
  <c r="B485" i="16"/>
  <c r="B413" i="16"/>
  <c r="B341" i="16"/>
  <c r="B269" i="16"/>
  <c r="B197" i="16"/>
  <c r="B125" i="16"/>
  <c r="B53" i="16"/>
  <c r="B2357" i="15"/>
  <c r="B2333" i="15"/>
  <c r="B2309" i="15"/>
  <c r="B2285" i="15"/>
  <c r="B2119" i="15"/>
  <c r="B2106" i="15"/>
  <c r="B1206" i="16"/>
  <c r="B870" i="16"/>
  <c r="B587" i="16"/>
  <c r="B515" i="16"/>
  <c r="B443" i="16"/>
  <c r="B371" i="16"/>
  <c r="B299" i="16"/>
  <c r="B227" i="16"/>
  <c r="B155" i="16"/>
  <c r="B83" i="16"/>
  <c r="B11" i="16"/>
  <c r="B2364" i="15"/>
  <c r="B2348" i="15"/>
  <c r="B2340" i="15"/>
  <c r="B2324" i="15"/>
  <c r="B2316" i="15"/>
  <c r="B2300" i="15"/>
  <c r="B2292" i="15"/>
  <c r="B2276" i="15"/>
  <c r="B2269" i="15"/>
  <c r="B2262" i="15"/>
  <c r="B2255" i="15"/>
  <c r="B2240" i="15"/>
  <c r="B2233" i="15"/>
  <c r="B2226" i="15"/>
  <c r="B2219" i="15"/>
  <c r="B2204" i="15"/>
  <c r="B2197" i="15"/>
  <c r="B2190" i="15"/>
  <c r="B2183" i="15"/>
  <c r="B2168" i="15"/>
  <c r="B2161" i="15"/>
  <c r="B2154" i="15"/>
  <c r="B2147" i="15"/>
  <c r="B2132" i="15"/>
  <c r="B2125" i="15"/>
  <c r="B2112" i="15"/>
  <c r="B2099" i="15"/>
  <c r="B2093" i="15"/>
  <c r="B2087" i="15"/>
  <c r="B2081" i="15"/>
  <c r="B2075" i="15"/>
  <c r="B2069" i="15"/>
  <c r="B2063" i="15"/>
  <c r="B2057" i="15"/>
  <c r="B2051" i="15"/>
  <c r="B2045" i="15"/>
  <c r="B2039" i="15"/>
  <c r="B2033" i="15"/>
  <c r="B2027" i="15"/>
  <c r="B2021" i="15"/>
  <c r="B2015" i="15"/>
  <c r="B2009" i="15"/>
  <c r="B2003" i="15"/>
  <c r="B1997" i="15"/>
  <c r="B1991" i="15"/>
  <c r="B1985" i="15"/>
  <c r="B1979" i="15"/>
  <c r="B1973" i="15"/>
  <c r="B1967" i="15"/>
  <c r="B1961" i="15"/>
  <c r="B1955" i="15"/>
  <c r="B1949" i="15"/>
  <c r="B1943" i="15"/>
  <c r="B1937" i="15"/>
  <c r="B1931" i="15"/>
  <c r="B1925" i="15"/>
  <c r="B1919" i="15"/>
  <c r="B1913" i="15"/>
  <c r="B1907" i="15"/>
  <c r="B1901" i="15"/>
  <c r="B1895" i="15"/>
  <c r="B1889" i="15"/>
  <c r="B1883" i="15"/>
  <c r="B1877" i="15"/>
  <c r="B1871" i="15"/>
  <c r="B1865" i="15"/>
  <c r="B1859" i="15"/>
  <c r="B1853" i="15"/>
  <c r="B1847" i="15"/>
  <c r="B1841" i="15"/>
  <c r="B1835" i="15"/>
  <c r="B1829" i="15"/>
  <c r="B1823" i="15"/>
  <c r="B1817" i="15"/>
  <c r="B1811" i="15"/>
  <c r="B1805" i="15"/>
  <c r="B1799" i="15"/>
  <c r="B1793" i="15"/>
  <c r="B1787" i="15"/>
  <c r="B1781" i="15"/>
  <c r="B1775" i="15"/>
  <c r="B1769" i="15"/>
  <c r="B1763" i="15"/>
  <c r="B1757" i="15"/>
  <c r="B1751" i="15"/>
  <c r="B1745" i="15"/>
  <c r="B1739" i="15"/>
  <c r="B1733" i="15"/>
  <c r="B1727" i="15"/>
  <c r="B1721" i="15"/>
  <c r="B1715" i="15"/>
  <c r="B1709" i="15"/>
  <c r="B1703" i="15"/>
  <c r="B1697" i="15"/>
  <c r="B1691" i="15"/>
  <c r="B1685" i="15"/>
  <c r="B1679" i="15"/>
  <c r="B1673" i="15"/>
  <c r="B1667" i="15"/>
  <c r="B1661" i="15"/>
  <c r="B1655" i="15"/>
  <c r="B1649" i="15"/>
  <c r="B1643" i="15"/>
  <c r="B1637" i="15"/>
  <c r="B1631" i="15"/>
  <c r="B1625" i="15"/>
  <c r="B1619" i="15"/>
  <c r="B1613" i="15"/>
  <c r="B1607" i="15"/>
  <c r="B1601" i="15"/>
  <c r="B1595" i="15"/>
  <c r="B1589" i="15"/>
  <c r="B1583" i="15"/>
  <c r="B1577" i="15"/>
  <c r="B1571" i="15"/>
  <c r="B1565" i="15"/>
  <c r="B1559" i="15"/>
  <c r="B1553" i="15"/>
  <c r="B1547" i="15"/>
  <c r="B1541" i="15"/>
  <c r="B1535" i="15"/>
  <c r="B1529" i="15"/>
  <c r="B1523" i="15"/>
  <c r="B1517" i="15"/>
  <c r="B1511" i="15"/>
  <c r="B1505" i="15"/>
  <c r="B1499" i="15"/>
  <c r="B1493" i="15"/>
  <c r="B1487" i="15"/>
  <c r="B1481" i="15"/>
  <c r="B1475" i="15"/>
  <c r="B1469" i="15"/>
  <c r="B1463" i="15"/>
  <c r="B1457" i="15"/>
  <c r="B1451" i="15"/>
  <c r="B1445" i="15"/>
  <c r="B1439" i="15"/>
  <c r="B1433" i="15"/>
  <c r="B1427" i="15"/>
  <c r="B1421" i="15"/>
  <c r="B1415" i="15"/>
  <c r="B1409" i="15"/>
  <c r="B1403" i="15"/>
  <c r="B1397" i="15"/>
  <c r="B1391" i="15"/>
  <c r="B1385" i="15"/>
  <c r="B1379" i="15"/>
  <c r="B1373" i="15"/>
  <c r="B1367" i="15"/>
  <c r="B1361" i="15"/>
  <c r="B1355" i="15"/>
  <c r="B1349" i="15"/>
  <c r="B1343" i="15"/>
  <c r="B1337" i="15"/>
  <c r="B1331" i="15"/>
  <c r="B1325" i="15"/>
  <c r="B1319" i="15"/>
  <c r="B1380" i="16"/>
  <c r="B960" i="16"/>
  <c r="B756" i="16"/>
  <c r="B617" i="16"/>
  <c r="B545" i="16"/>
  <c r="B473" i="16"/>
  <c r="B401" i="16"/>
  <c r="B329" i="16"/>
  <c r="B257" i="16"/>
  <c r="B185" i="16"/>
  <c r="B113" i="16"/>
  <c r="B41" i="16"/>
  <c r="B2118" i="15"/>
  <c r="B2105" i="15"/>
  <c r="B1134" i="16"/>
  <c r="B834" i="16"/>
  <c r="B733" i="16"/>
  <c r="B690" i="16"/>
  <c r="B647" i="16"/>
  <c r="B575" i="16"/>
  <c r="B503" i="16"/>
  <c r="B431" i="16"/>
  <c r="B359" i="16"/>
  <c r="B287" i="16"/>
  <c r="B215" i="16"/>
  <c r="B143" i="16"/>
  <c r="B71" i="16"/>
  <c r="B2363" i="15"/>
  <c r="B2339" i="15"/>
  <c r="B2315" i="15"/>
  <c r="B2291" i="15"/>
  <c r="B2275" i="15"/>
  <c r="B2268" i="15"/>
  <c r="B2261" i="15"/>
  <c r="B2246" i="15"/>
  <c r="B2239" i="15"/>
  <c r="B2232" i="15"/>
  <c r="B2225" i="15"/>
  <c r="B2210" i="15"/>
  <c r="B2203" i="15"/>
  <c r="B2196" i="15"/>
  <c r="B2189" i="15"/>
  <c r="B2174" i="15"/>
  <c r="B2167" i="15"/>
  <c r="B2160" i="15"/>
  <c r="B2153" i="15"/>
  <c r="B2138" i="15"/>
  <c r="B2131" i="15"/>
  <c r="B2124" i="15"/>
  <c r="B2111" i="15"/>
  <c r="B2098" i="15"/>
  <c r="B2092" i="15"/>
  <c r="B2086" i="15"/>
  <c r="B2080" i="15"/>
  <c r="B2074" i="15"/>
  <c r="B2068" i="15"/>
  <c r="B2062" i="15"/>
  <c r="B2056" i="15"/>
  <c r="B2050" i="15"/>
  <c r="B2044" i="15"/>
  <c r="B2038" i="15"/>
  <c r="B2032" i="15"/>
  <c r="B2026" i="15"/>
  <c r="B2020" i="15"/>
  <c r="B2014" i="15"/>
  <c r="B2008" i="15"/>
  <c r="B2002" i="15"/>
  <c r="B1996" i="15"/>
  <c r="B1990" i="15"/>
  <c r="B1984" i="15"/>
  <c r="B1978" i="15"/>
  <c r="B1972" i="15"/>
  <c r="B1966" i="15"/>
  <c r="B1960" i="15"/>
  <c r="B1954" i="15"/>
  <c r="B1948" i="15"/>
  <c r="B1942" i="15"/>
  <c r="B1936" i="15"/>
  <c r="B1930" i="15"/>
  <c r="B1924" i="15"/>
  <c r="B1918" i="15"/>
  <c r="B1912" i="15"/>
  <c r="B1906" i="15"/>
  <c r="B1900" i="15"/>
  <c r="B1894" i="15"/>
  <c r="B1888" i="15"/>
  <c r="B1882" i="15"/>
  <c r="B1876" i="15"/>
  <c r="B1870" i="15"/>
  <c r="B1864" i="15"/>
  <c r="B1858" i="15"/>
  <c r="B1852" i="15"/>
  <c r="B1846" i="15"/>
  <c r="B1840" i="15"/>
  <c r="B1834" i="15"/>
  <c r="B1828" i="15"/>
  <c r="B1822" i="15"/>
  <c r="B1816" i="15"/>
  <c r="B1810" i="15"/>
  <c r="B1804" i="15"/>
  <c r="B1798" i="15"/>
  <c r="B1792" i="15"/>
  <c r="B1786" i="15"/>
  <c r="B1780" i="15"/>
  <c r="B1774" i="15"/>
  <c r="B1768" i="15"/>
  <c r="B1762" i="15"/>
  <c r="B1756" i="15"/>
  <c r="B1750" i="15"/>
  <c r="B1744" i="15"/>
  <c r="B1738" i="15"/>
  <c r="B1732" i="15"/>
  <c r="B1726" i="15"/>
  <c r="B1720" i="15"/>
  <c r="B1714" i="15"/>
  <c r="B1708" i="15"/>
  <c r="B1702" i="15"/>
  <c r="B1696" i="15"/>
  <c r="B1690" i="15"/>
  <c r="B1684" i="15"/>
  <c r="B1678" i="15"/>
  <c r="B1672" i="15"/>
  <c r="B1666" i="15"/>
  <c r="B1660" i="15"/>
  <c r="B1654" i="15"/>
  <c r="B1648" i="15"/>
  <c r="B1642" i="15"/>
  <c r="B1636" i="15"/>
  <c r="B1630" i="15"/>
  <c r="B1624" i="15"/>
  <c r="B1618" i="15"/>
  <c r="B1612" i="15"/>
  <c r="B1606" i="15"/>
  <c r="B1600" i="15"/>
  <c r="B1594" i="15"/>
  <c r="B1588" i="15"/>
  <c r="B1582" i="15"/>
  <c r="B1576" i="15"/>
  <c r="B1570" i="15"/>
  <c r="B1564" i="15"/>
  <c r="B1558" i="15"/>
  <c r="B1552" i="15"/>
  <c r="B1546" i="15"/>
  <c r="B1540" i="15"/>
  <c r="B1534" i="15"/>
  <c r="B1528" i="15"/>
  <c r="B1522" i="15"/>
  <c r="B1516" i="15"/>
  <c r="B1510" i="15"/>
  <c r="B1504" i="15"/>
  <c r="B1498" i="15"/>
  <c r="B1492" i="15"/>
  <c r="B1486" i="15"/>
  <c r="B1480" i="15"/>
  <c r="B1474" i="15"/>
  <c r="B1468" i="15"/>
  <c r="B1462" i="15"/>
  <c r="B1456" i="15"/>
  <c r="B1450" i="15"/>
  <c r="B1444" i="15"/>
  <c r="B1438" i="15"/>
  <c r="B1432" i="15"/>
  <c r="B1426" i="15"/>
  <c r="B1420" i="15"/>
  <c r="B1414" i="15"/>
  <c r="B1408" i="15"/>
  <c r="B1402" i="15"/>
  <c r="B1396" i="15"/>
  <c r="B1390" i="15"/>
  <c r="B1384" i="15"/>
  <c r="B1378" i="15"/>
  <c r="B1372" i="15"/>
  <c r="B1366" i="15"/>
  <c r="B1360" i="15"/>
  <c r="B1354" i="15"/>
  <c r="B1348" i="15"/>
  <c r="B1342" i="15"/>
  <c r="B1336" i="15"/>
  <c r="B1330" i="15"/>
  <c r="B1324" i="15"/>
  <c r="B1318" i="15"/>
  <c r="B1312" i="15"/>
  <c r="B1306" i="15"/>
  <c r="B1300" i="15"/>
  <c r="B1308" i="16"/>
  <c r="B924" i="16"/>
  <c r="B711" i="16"/>
  <c r="B605" i="16"/>
  <c r="B533" i="16"/>
  <c r="B461" i="16"/>
  <c r="B389" i="16"/>
  <c r="B317" i="16"/>
  <c r="B245" i="16"/>
  <c r="B173" i="16"/>
  <c r="B101" i="16"/>
  <c r="B29" i="16"/>
  <c r="O30" i="4" s="1"/>
  <c r="B2354" i="15"/>
  <c r="B2346" i="15"/>
  <c r="B2330" i="15"/>
  <c r="B2322" i="15"/>
  <c r="B2306" i="15"/>
  <c r="B2298" i="15"/>
  <c r="B2282" i="15"/>
  <c r="B2117" i="15"/>
  <c r="B2225" i="16"/>
  <c r="B2214" i="16"/>
  <c r="B1062" i="16"/>
  <c r="B798" i="16"/>
  <c r="B635" i="16"/>
  <c r="B563" i="16"/>
  <c r="B491" i="16"/>
  <c r="B419" i="16"/>
  <c r="B347" i="16"/>
  <c r="B275" i="16"/>
  <c r="B203" i="16"/>
  <c r="B131" i="16"/>
  <c r="B59" i="16"/>
  <c r="B2274" i="15"/>
  <c r="B2267" i="15"/>
  <c r="B2252" i="15"/>
  <c r="B2245" i="15"/>
  <c r="B2238" i="15"/>
  <c r="B2231" i="15"/>
  <c r="B2216" i="15"/>
  <c r="B2209" i="15"/>
  <c r="B2202" i="15"/>
  <c r="B2195" i="15"/>
  <c r="B2180" i="15"/>
  <c r="B2173" i="15"/>
  <c r="B2166" i="15"/>
  <c r="B2159" i="15"/>
  <c r="B2144" i="15"/>
  <c r="B2137" i="15"/>
  <c r="B2130" i="15"/>
  <c r="B2123" i="15"/>
  <c r="B2103" i="15"/>
  <c r="B2097" i="15"/>
  <c r="B2091" i="15"/>
  <c r="B2085" i="15"/>
  <c r="B2079" i="15"/>
  <c r="B2073" i="15"/>
  <c r="B2067" i="15"/>
  <c r="B2061" i="15"/>
  <c r="B2055" i="15"/>
  <c r="B2049" i="15"/>
  <c r="B2043" i="15"/>
  <c r="B2037" i="15"/>
  <c r="B2031" i="15"/>
  <c r="B2025" i="15"/>
  <c r="B2019" i="15"/>
  <c r="B2013" i="15"/>
  <c r="B2007" i="15"/>
  <c r="B2001" i="15"/>
  <c r="B1995" i="15"/>
  <c r="B1989" i="15"/>
  <c r="B1983" i="15"/>
  <c r="B1977" i="15"/>
  <c r="B1971" i="15"/>
  <c r="B1965" i="15"/>
  <c r="B1959" i="15"/>
  <c r="B1953" i="15"/>
  <c r="B1947" i="15"/>
  <c r="B1941" i="15"/>
  <c r="B1935" i="15"/>
  <c r="B1929" i="15"/>
  <c r="B1923" i="15"/>
  <c r="B1917" i="15"/>
  <c r="B1911" i="15"/>
  <c r="B1905" i="15"/>
  <c r="B1899" i="15"/>
  <c r="B1893" i="15"/>
  <c r="B1887" i="15"/>
  <c r="B1881" i="15"/>
  <c r="B1875" i="15"/>
  <c r="B1869" i="15"/>
  <c r="B1863" i="15"/>
  <c r="B1857" i="15"/>
  <c r="B1851" i="15"/>
  <c r="B1845" i="15"/>
  <c r="B1839" i="15"/>
  <c r="B1833" i="15"/>
  <c r="B1827" i="15"/>
  <c r="B1821" i="15"/>
  <c r="B1815" i="15"/>
  <c r="B1809" i="15"/>
  <c r="B1803" i="15"/>
  <c r="B1797" i="15"/>
  <c r="B1791" i="15"/>
  <c r="B1785" i="15"/>
  <c r="B1779" i="15"/>
  <c r="B1773" i="15"/>
  <c r="B1767" i="15"/>
  <c r="B1761" i="15"/>
  <c r="B1755" i="15"/>
  <c r="B1749" i="15"/>
  <c r="B1743" i="15"/>
  <c r="B1737" i="15"/>
  <c r="B1731" i="15"/>
  <c r="B1725" i="15"/>
  <c r="B1719" i="15"/>
  <c r="B1713" i="15"/>
  <c r="B1707" i="15"/>
  <c r="B1701" i="15"/>
  <c r="B1695" i="15"/>
  <c r="B1689" i="15"/>
  <c r="B1683" i="15"/>
  <c r="B1677" i="15"/>
  <c r="B1671" i="15"/>
  <c r="B1665" i="15"/>
  <c r="B1659" i="15"/>
  <c r="B1653" i="15"/>
  <c r="B1647" i="15"/>
  <c r="B1641" i="15"/>
  <c r="B1635" i="15"/>
  <c r="B1629" i="15"/>
  <c r="B1623" i="15"/>
  <c r="B1617" i="15"/>
  <c r="B1611" i="15"/>
  <c r="B1605" i="15"/>
  <c r="B1599" i="15"/>
  <c r="B1593" i="15"/>
  <c r="B1587" i="15"/>
  <c r="B1581" i="15"/>
  <c r="B1575" i="15"/>
  <c r="B1569" i="15"/>
  <c r="B1563" i="15"/>
  <c r="B1557" i="15"/>
  <c r="B1551" i="15"/>
  <c r="B1545" i="15"/>
  <c r="B1539" i="15"/>
  <c r="B1533" i="15"/>
  <c r="B1527" i="15"/>
  <c r="B1521" i="15"/>
  <c r="B1515" i="15"/>
  <c r="B1509" i="15"/>
  <c r="B1503" i="15"/>
  <c r="B1497" i="15"/>
  <c r="B1491" i="15"/>
  <c r="B1485" i="15"/>
  <c r="B1479" i="15"/>
  <c r="B1473" i="15"/>
  <c r="B1467" i="15"/>
  <c r="B1461" i="15"/>
  <c r="B1455" i="15"/>
  <c r="B1449" i="15"/>
  <c r="B1443" i="15"/>
  <c r="B1437" i="15"/>
  <c r="B1431" i="15"/>
  <c r="B1425" i="15"/>
  <c r="B1419" i="15"/>
  <c r="B1413" i="15"/>
  <c r="B1407" i="15"/>
  <c r="B1401" i="15"/>
  <c r="B1395" i="15"/>
  <c r="B1389" i="15"/>
  <c r="B1383" i="15"/>
  <c r="B1377" i="15"/>
  <c r="B1371" i="15"/>
  <c r="B1365" i="15"/>
  <c r="B1359" i="15"/>
  <c r="B1353" i="15"/>
  <c r="B1347" i="15"/>
  <c r="B1341" i="15"/>
  <c r="B1335" i="15"/>
  <c r="B1329" i="15"/>
  <c r="B1323" i="15"/>
  <c r="B1236" i="16"/>
  <c r="B888" i="16"/>
  <c r="B593" i="16"/>
  <c r="B521" i="16"/>
  <c r="B449" i="16"/>
  <c r="B377" i="16"/>
  <c r="B305" i="16"/>
  <c r="B233" i="16"/>
  <c r="B161" i="16"/>
  <c r="B89" i="16"/>
  <c r="B17" i="16"/>
  <c r="O18" i="4" s="1"/>
  <c r="B1422" i="16"/>
  <c r="B990" i="16"/>
  <c r="B719" i="16"/>
  <c r="B697" i="16"/>
  <c r="B654" i="16"/>
  <c r="B623" i="16"/>
  <c r="B551" i="16"/>
  <c r="B479" i="16"/>
  <c r="B407" i="16"/>
  <c r="B335" i="16"/>
  <c r="B263" i="16"/>
  <c r="B191" i="16"/>
  <c r="B119" i="16"/>
  <c r="B47" i="16"/>
  <c r="B2360" i="15"/>
  <c r="B2352" i="15"/>
  <c r="B2336" i="15"/>
  <c r="B2328" i="15"/>
  <c r="B2312" i="15"/>
  <c r="B2304" i="15"/>
  <c r="B2288" i="15"/>
  <c r="B2280" i="15"/>
  <c r="B2273" i="15"/>
  <c r="B2258" i="15"/>
  <c r="B2251" i="15"/>
  <c r="B2244" i="15"/>
  <c r="B2237" i="15"/>
  <c r="B2222" i="15"/>
  <c r="B2215" i="15"/>
  <c r="B2208" i="15"/>
  <c r="B2201" i="15"/>
  <c r="B2186" i="15"/>
  <c r="B2179" i="15"/>
  <c r="B2172" i="15"/>
  <c r="B2165" i="15"/>
  <c r="B2150" i="15"/>
  <c r="B2143" i="15"/>
  <c r="B2136" i="15"/>
  <c r="B2129" i="15"/>
  <c r="B2115" i="15"/>
  <c r="B2102" i="15"/>
  <c r="B2096" i="15"/>
  <c r="B2090" i="15"/>
  <c r="B2084" i="15"/>
  <c r="B2078" i="15"/>
  <c r="B2072" i="15"/>
  <c r="B2066" i="15"/>
  <c r="B2060" i="15"/>
  <c r="B2054" i="15"/>
  <c r="B2048" i="15"/>
  <c r="B2042" i="15"/>
  <c r="B2036" i="15"/>
  <c r="B2030" i="15"/>
  <c r="B2024" i="15"/>
  <c r="B2018" i="15"/>
  <c r="B2012" i="15"/>
  <c r="B2006" i="15"/>
  <c r="B2000" i="15"/>
  <c r="B1994" i="15"/>
  <c r="B1988" i="15"/>
  <c r="B1982" i="15"/>
  <c r="B1976" i="15"/>
  <c r="B1970" i="15"/>
  <c r="B1964" i="15"/>
  <c r="B1958" i="15"/>
  <c r="B1952" i="15"/>
  <c r="B1946" i="15"/>
  <c r="B1940" i="15"/>
  <c r="B1934" i="15"/>
  <c r="B1928" i="15"/>
  <c r="B1922" i="15"/>
  <c r="B1916" i="15"/>
  <c r="B1910" i="15"/>
  <c r="B1904" i="15"/>
  <c r="B1898" i="15"/>
  <c r="B1892" i="15"/>
  <c r="B1886" i="15"/>
  <c r="B1880" i="15"/>
  <c r="B1874" i="15"/>
  <c r="B1868" i="15"/>
  <c r="B1862" i="15"/>
  <c r="B1856" i="15"/>
  <c r="B1850" i="15"/>
  <c r="B1844" i="15"/>
  <c r="B1838" i="15"/>
  <c r="B1832" i="15"/>
  <c r="B1826" i="15"/>
  <c r="B1820" i="15"/>
  <c r="B1814" i="15"/>
  <c r="B1808" i="15"/>
  <c r="B1802" i="15"/>
  <c r="B1796" i="15"/>
  <c r="B1790" i="15"/>
  <c r="B1784" i="15"/>
  <c r="B1778" i="15"/>
  <c r="B1772" i="15"/>
  <c r="B1766" i="15"/>
  <c r="B1760" i="15"/>
  <c r="B1754" i="15"/>
  <c r="B1748" i="15"/>
  <c r="B1742" i="15"/>
  <c r="B1736" i="15"/>
  <c r="B1730" i="15"/>
  <c r="B1724" i="15"/>
  <c r="B1718" i="15"/>
  <c r="B1712" i="15"/>
  <c r="B1706" i="15"/>
  <c r="B1700" i="15"/>
  <c r="B1694" i="15"/>
  <c r="B1688" i="15"/>
  <c r="B1682" i="15"/>
  <c r="B1676" i="15"/>
  <c r="B1670" i="15"/>
  <c r="B1664" i="15"/>
  <c r="B1658" i="15"/>
  <c r="B1652" i="15"/>
  <c r="B1646" i="15"/>
  <c r="B1640" i="15"/>
  <c r="B1634" i="15"/>
  <c r="B1628" i="15"/>
  <c r="B1622" i="15"/>
  <c r="B1616" i="15"/>
  <c r="B1610" i="15"/>
  <c r="B1604" i="15"/>
  <c r="B1598" i="15"/>
  <c r="B1592" i="15"/>
  <c r="B1586" i="15"/>
  <c r="B1580" i="15"/>
  <c r="B1574" i="15"/>
  <c r="B1568" i="15"/>
  <c r="B1562" i="15"/>
  <c r="B1556" i="15"/>
  <c r="B1550" i="15"/>
  <c r="B1544" i="15"/>
  <c r="B1538" i="15"/>
  <c r="B1532" i="15"/>
  <c r="B1526" i="15"/>
  <c r="B1520" i="15"/>
  <c r="B1514" i="15"/>
  <c r="B1508" i="15"/>
  <c r="B1502" i="15"/>
  <c r="B1496" i="15"/>
  <c r="B1490" i="15"/>
  <c r="B1484" i="15"/>
  <c r="B1478" i="15"/>
  <c r="B1472" i="15"/>
  <c r="B1466" i="15"/>
  <c r="B1460" i="15"/>
  <c r="B1164" i="16"/>
  <c r="B852" i="16"/>
  <c r="B773" i="16"/>
  <c r="B675" i="16"/>
  <c r="B581" i="16"/>
  <c r="B509" i="16"/>
  <c r="B437" i="16"/>
  <c r="B365" i="16"/>
  <c r="B293" i="16"/>
  <c r="B221" i="16"/>
  <c r="B149" i="16"/>
  <c r="B77" i="16"/>
  <c r="B5" i="16"/>
  <c r="B2121" i="15"/>
  <c r="B2108" i="15"/>
  <c r="B2316" i="16"/>
  <c r="B1092" i="16"/>
  <c r="B816" i="16"/>
  <c r="B749" i="16"/>
  <c r="B641" i="16"/>
  <c r="B569" i="16"/>
  <c r="B497" i="16"/>
  <c r="B425" i="16"/>
  <c r="B353" i="16"/>
  <c r="B281" i="16"/>
  <c r="B209" i="16"/>
  <c r="B137" i="16"/>
  <c r="B65" i="16"/>
  <c r="B2366" i="15"/>
  <c r="B2358" i="15"/>
  <c r="B2342" i="15"/>
  <c r="B2334" i="15"/>
  <c r="B2318" i="15"/>
  <c r="B2310" i="15"/>
  <c r="B2294" i="15"/>
  <c r="B2286" i="15"/>
  <c r="B2120" i="15"/>
  <c r="B2107" i="15"/>
  <c r="B383" i="16"/>
  <c r="B2213" i="15"/>
  <c r="B2192" i="15"/>
  <c r="B2113" i="15"/>
  <c r="B2094" i="15"/>
  <c r="B2076" i="15"/>
  <c r="B2058" i="15"/>
  <c r="B2040" i="15"/>
  <c r="B2022" i="15"/>
  <c r="B2004" i="15"/>
  <c r="B1986" i="15"/>
  <c r="B1968" i="15"/>
  <c r="B1950" i="15"/>
  <c r="B1932" i="15"/>
  <c r="B1914" i="15"/>
  <c r="B1896" i="15"/>
  <c r="B1878" i="15"/>
  <c r="B1860" i="15"/>
  <c r="B1842" i="15"/>
  <c r="B1824" i="15"/>
  <c r="B1806" i="15"/>
  <c r="B1788" i="15"/>
  <c r="B1770" i="15"/>
  <c r="B1752" i="15"/>
  <c r="B1734" i="15"/>
  <c r="B1716" i="15"/>
  <c r="B1698" i="15"/>
  <c r="B1680" i="15"/>
  <c r="B1662" i="15"/>
  <c r="B1644" i="15"/>
  <c r="B1626" i="15"/>
  <c r="B1608" i="15"/>
  <c r="B1590" i="15"/>
  <c r="B1572" i="15"/>
  <c r="B1554" i="15"/>
  <c r="B1536" i="15"/>
  <c r="B1518" i="15"/>
  <c r="B1500" i="15"/>
  <c r="B1482" i="15"/>
  <c r="B1464" i="15"/>
  <c r="B1447" i="15"/>
  <c r="B1423" i="15"/>
  <c r="B1399" i="15"/>
  <c r="B1375" i="15"/>
  <c r="B1351" i="15"/>
  <c r="B1327" i="15"/>
  <c r="B1299" i="15"/>
  <c r="B1293" i="15"/>
  <c r="B1287" i="15"/>
  <c r="B1281" i="15"/>
  <c r="B1275" i="15"/>
  <c r="B1269" i="15"/>
  <c r="B1263" i="15"/>
  <c r="B1257" i="15"/>
  <c r="B1251" i="15"/>
  <c r="B1245" i="15"/>
  <c r="B1239" i="15"/>
  <c r="B1233" i="15"/>
  <c r="B1227" i="15"/>
  <c r="B1221" i="15"/>
  <c r="B1215" i="15"/>
  <c r="B1209" i="15"/>
  <c r="B1203" i="15"/>
  <c r="B1197" i="15"/>
  <c r="B1191" i="15"/>
  <c r="B1185" i="15"/>
  <c r="B1179" i="15"/>
  <c r="B1173" i="15"/>
  <c r="B1167" i="15"/>
  <c r="B1161" i="15"/>
  <c r="B1155" i="15"/>
  <c r="B1149" i="15"/>
  <c r="B1143" i="15"/>
  <c r="B1137" i="15"/>
  <c r="B1131" i="15"/>
  <c r="B1125" i="15"/>
  <c r="B1119" i="15"/>
  <c r="B1113" i="15"/>
  <c r="B1107" i="15"/>
  <c r="B1101" i="15"/>
  <c r="B1095" i="15"/>
  <c r="B1089" i="15"/>
  <c r="B1083" i="15"/>
  <c r="B1077" i="15"/>
  <c r="B1071" i="15"/>
  <c r="B1065" i="15"/>
  <c r="B1059" i="15"/>
  <c r="B1053" i="15"/>
  <c r="B1047" i="15"/>
  <c r="B1041" i="15"/>
  <c r="B1035" i="15"/>
  <c r="B1029" i="15"/>
  <c r="B1023" i="15"/>
  <c r="B1017" i="15"/>
  <c r="B1011" i="15"/>
  <c r="B1005" i="15"/>
  <c r="B999" i="15"/>
  <c r="B993" i="15"/>
  <c r="B987" i="15"/>
  <c r="B981" i="15"/>
  <c r="B975" i="15"/>
  <c r="B969" i="15"/>
  <c r="B963" i="15"/>
  <c r="B957" i="15"/>
  <c r="B951" i="15"/>
  <c r="B945" i="15"/>
  <c r="B939" i="15"/>
  <c r="B933" i="15"/>
  <c r="B927" i="15"/>
  <c r="B921" i="15"/>
  <c r="B915" i="15"/>
  <c r="B909" i="15"/>
  <c r="B903" i="15"/>
  <c r="B897" i="15"/>
  <c r="B891" i="15"/>
  <c r="B885" i="15"/>
  <c r="B879" i="15"/>
  <c r="B873" i="15"/>
  <c r="B867" i="15"/>
  <c r="B861" i="15"/>
  <c r="B855" i="15"/>
  <c r="B849" i="15"/>
  <c r="B843" i="15"/>
  <c r="B837" i="15"/>
  <c r="B831" i="15"/>
  <c r="B825" i="15"/>
  <c r="B819" i="15"/>
  <c r="B813" i="15"/>
  <c r="B807" i="15"/>
  <c r="B801" i="15"/>
  <c r="B795" i="15"/>
  <c r="B789" i="15"/>
  <c r="B783" i="15"/>
  <c r="B777" i="15"/>
  <c r="B771" i="15"/>
  <c r="B765" i="15"/>
  <c r="B759" i="15"/>
  <c r="B753" i="15"/>
  <c r="B747" i="15"/>
  <c r="B741" i="15"/>
  <c r="B735" i="15"/>
  <c r="B729" i="15"/>
  <c r="B723" i="15"/>
  <c r="B717" i="15"/>
  <c r="B711" i="15"/>
  <c r="B705" i="15"/>
  <c r="B699" i="15"/>
  <c r="B693" i="15"/>
  <c r="B687" i="15"/>
  <c r="B681" i="15"/>
  <c r="B675" i="15"/>
  <c r="B669" i="15"/>
  <c r="B663" i="15"/>
  <c r="B657" i="15"/>
  <c r="B651" i="15"/>
  <c r="B645" i="15"/>
  <c r="B639" i="15"/>
  <c r="B633" i="15"/>
  <c r="B627" i="15"/>
  <c r="B621" i="15"/>
  <c r="B615" i="15"/>
  <c r="B609" i="15"/>
  <c r="B603" i="15"/>
  <c r="B597" i="15"/>
  <c r="B591" i="15"/>
  <c r="B585" i="15"/>
  <c r="B579" i="15"/>
  <c r="B573" i="15"/>
  <c r="B567" i="15"/>
  <c r="B561" i="15"/>
  <c r="B555" i="15"/>
  <c r="B323" i="16"/>
  <c r="B2303" i="15"/>
  <c r="B2270" i="15"/>
  <c r="B2221" i="15"/>
  <c r="B2162" i="15"/>
  <c r="B1454" i="15"/>
  <c r="B1430" i="15"/>
  <c r="B1406" i="15"/>
  <c r="B1382" i="15"/>
  <c r="B1358" i="15"/>
  <c r="B1334" i="15"/>
  <c r="B1305" i="15"/>
  <c r="B661" i="16"/>
  <c r="B311" i="16"/>
  <c r="B2369" i="15"/>
  <c r="B2250" i="15"/>
  <c r="B2191" i="15"/>
  <c r="B2142" i="15"/>
  <c r="B2101" i="15"/>
  <c r="B2083" i="15"/>
  <c r="B2065" i="15"/>
  <c r="B2047" i="15"/>
  <c r="B2029" i="15"/>
  <c r="B2011" i="15"/>
  <c r="B1993" i="15"/>
  <c r="B1975" i="15"/>
  <c r="B1957" i="15"/>
  <c r="B1939" i="15"/>
  <c r="B1921" i="15"/>
  <c r="B1903" i="15"/>
  <c r="B1885" i="15"/>
  <c r="B1867" i="15"/>
  <c r="B1849" i="15"/>
  <c r="B1831" i="15"/>
  <c r="B1813" i="15"/>
  <c r="B1795" i="15"/>
  <c r="B1777" i="15"/>
  <c r="B1759" i="15"/>
  <c r="B1741" i="15"/>
  <c r="B1723" i="15"/>
  <c r="B1705" i="15"/>
  <c r="B1687" i="15"/>
  <c r="B1669" i="15"/>
  <c r="B1651" i="15"/>
  <c r="B1633" i="15"/>
  <c r="B1615" i="15"/>
  <c r="B1597" i="15"/>
  <c r="B1579" i="15"/>
  <c r="B1561" i="15"/>
  <c r="B1543" i="15"/>
  <c r="B1525" i="15"/>
  <c r="B1507" i="15"/>
  <c r="B1489" i="15"/>
  <c r="B1471" i="15"/>
  <c r="B1446" i="15"/>
  <c r="B1422" i="15"/>
  <c r="B1398" i="15"/>
  <c r="B1374" i="15"/>
  <c r="B1350" i="15"/>
  <c r="B1326" i="15"/>
  <c r="B1311" i="15"/>
  <c r="B1298" i="15"/>
  <c r="B1292" i="15"/>
  <c r="B1286" i="15"/>
  <c r="B1280" i="15"/>
  <c r="B1274" i="15"/>
  <c r="B1268" i="15"/>
  <c r="B1262" i="15"/>
  <c r="B1256" i="15"/>
  <c r="B1250" i="15"/>
  <c r="B1244" i="15"/>
  <c r="B1238" i="15"/>
  <c r="B1232" i="15"/>
  <c r="B1226" i="15"/>
  <c r="B1220" i="15"/>
  <c r="B1214" i="15"/>
  <c r="B1208" i="15"/>
  <c r="B1202" i="15"/>
  <c r="B1196" i="15"/>
  <c r="B1190" i="15"/>
  <c r="B1184" i="15"/>
  <c r="B1178" i="15"/>
  <c r="B1172" i="15"/>
  <c r="B1166" i="15"/>
  <c r="B1160" i="15"/>
  <c r="B1154" i="15"/>
  <c r="B1148" i="15"/>
  <c r="B1142" i="15"/>
  <c r="B1136" i="15"/>
  <c r="B1130" i="15"/>
  <c r="B1124" i="15"/>
  <c r="B1118" i="15"/>
  <c r="B1112" i="15"/>
  <c r="B1106" i="15"/>
  <c r="B1100" i="15"/>
  <c r="B1094" i="15"/>
  <c r="B1088" i="15"/>
  <c r="B1082" i="15"/>
  <c r="B1076" i="15"/>
  <c r="B1070" i="15"/>
  <c r="B1064" i="15"/>
  <c r="B1058" i="15"/>
  <c r="B1052" i="15"/>
  <c r="B1046" i="15"/>
  <c r="B1040" i="15"/>
  <c r="B1034" i="15"/>
  <c r="B1028" i="15"/>
  <c r="B1022" i="15"/>
  <c r="B1016" i="15"/>
  <c r="B1010" i="15"/>
  <c r="B1004" i="15"/>
  <c r="B998" i="15"/>
  <c r="B992" i="15"/>
  <c r="B986" i="15"/>
  <c r="B980" i="15"/>
  <c r="B974" i="15"/>
  <c r="B968" i="15"/>
  <c r="B962" i="15"/>
  <c r="B956" i="15"/>
  <c r="B950" i="15"/>
  <c r="B944" i="15"/>
  <c r="B938" i="15"/>
  <c r="B932" i="15"/>
  <c r="B926" i="15"/>
  <c r="B920" i="15"/>
  <c r="B914" i="15"/>
  <c r="B908" i="15"/>
  <c r="B902" i="15"/>
  <c r="B896" i="15"/>
  <c r="B890" i="15"/>
  <c r="B884" i="15"/>
  <c r="B878" i="15"/>
  <c r="B872" i="15"/>
  <c r="B866" i="15"/>
  <c r="B860" i="15"/>
  <c r="B854" i="15"/>
  <c r="B848" i="15"/>
  <c r="B842" i="15"/>
  <c r="B836" i="15"/>
  <c r="B830" i="15"/>
  <c r="B824" i="15"/>
  <c r="B818" i="15"/>
  <c r="B812" i="15"/>
  <c r="B806" i="15"/>
  <c r="B800" i="15"/>
  <c r="B794" i="15"/>
  <c r="B788" i="15"/>
  <c r="B782" i="15"/>
  <c r="B776" i="15"/>
  <c r="B770" i="15"/>
  <c r="B764" i="15"/>
  <c r="B758" i="15"/>
  <c r="B752" i="15"/>
  <c r="B746" i="15"/>
  <c r="B740" i="15"/>
  <c r="B734" i="15"/>
  <c r="B728" i="15"/>
  <c r="B722" i="15"/>
  <c r="B716" i="15"/>
  <c r="B710" i="15"/>
  <c r="B704" i="15"/>
  <c r="B698" i="15"/>
  <c r="B692" i="15"/>
  <c r="B686" i="15"/>
  <c r="B680" i="15"/>
  <c r="B674" i="15"/>
  <c r="B668" i="15"/>
  <c r="B662" i="15"/>
  <c r="B656" i="15"/>
  <c r="B650" i="15"/>
  <c r="B1350" i="16"/>
  <c r="B683" i="16"/>
  <c r="B251" i="16"/>
  <c r="B2279" i="15"/>
  <c r="B2220" i="15"/>
  <c r="B2171" i="15"/>
  <c r="B1453" i="15"/>
  <c r="B1429" i="15"/>
  <c r="B1405" i="15"/>
  <c r="B1381" i="15"/>
  <c r="B1357" i="15"/>
  <c r="B1333" i="15"/>
  <c r="B1317" i="15"/>
  <c r="B1304" i="15"/>
  <c r="B1278" i="16"/>
  <c r="B239" i="16"/>
  <c r="B2345" i="15"/>
  <c r="B2249" i="15"/>
  <c r="B2228" i="15"/>
  <c r="B2141" i="15"/>
  <c r="B2100" i="15"/>
  <c r="B2082" i="15"/>
  <c r="B2064" i="15"/>
  <c r="B2046" i="15"/>
  <c r="B2028" i="15"/>
  <c r="B2010" i="15"/>
  <c r="B1992" i="15"/>
  <c r="B1974" i="15"/>
  <c r="B1956" i="15"/>
  <c r="B1938" i="15"/>
  <c r="B1920" i="15"/>
  <c r="B1902" i="15"/>
  <c r="B1884" i="15"/>
  <c r="B1866" i="15"/>
  <c r="B1848" i="15"/>
  <c r="B1830" i="15"/>
  <c r="B1812" i="15"/>
  <c r="B1794" i="15"/>
  <c r="B1776" i="15"/>
  <c r="B1758" i="15"/>
  <c r="B1740" i="15"/>
  <c r="B1722" i="15"/>
  <c r="B1704" i="15"/>
  <c r="B1686" i="15"/>
  <c r="B1668" i="15"/>
  <c r="B1650" i="15"/>
  <c r="B1632" i="15"/>
  <c r="B1614" i="15"/>
  <c r="B1596" i="15"/>
  <c r="B1578" i="15"/>
  <c r="B1560" i="15"/>
  <c r="B1542" i="15"/>
  <c r="B1524" i="15"/>
  <c r="B1506" i="15"/>
  <c r="B1488" i="15"/>
  <c r="B1470" i="15"/>
  <c r="B1436" i="15"/>
  <c r="B1412" i="15"/>
  <c r="B1388" i="15"/>
  <c r="B1364" i="15"/>
  <c r="B1340" i="15"/>
  <c r="B1310" i="15"/>
  <c r="B1297" i="15"/>
  <c r="B1291" i="15"/>
  <c r="B1285" i="15"/>
  <c r="B1279" i="15"/>
  <c r="B1273" i="15"/>
  <c r="B1267" i="15"/>
  <c r="B1261" i="15"/>
  <c r="B1255" i="15"/>
  <c r="B1249" i="15"/>
  <c r="B1243" i="15"/>
  <c r="B1237" i="15"/>
  <c r="B1231" i="15"/>
  <c r="B1225" i="15"/>
  <c r="B1219" i="15"/>
  <c r="B1213" i="15"/>
  <c r="B1207" i="15"/>
  <c r="B1201" i="15"/>
  <c r="B1195" i="15"/>
  <c r="B1189" i="15"/>
  <c r="B1183" i="15"/>
  <c r="B1177" i="15"/>
  <c r="B1171" i="15"/>
  <c r="B1165" i="15"/>
  <c r="B1159" i="15"/>
  <c r="B1153" i="15"/>
  <c r="B1147" i="15"/>
  <c r="B1141" i="15"/>
  <c r="B1135" i="15"/>
  <c r="B1129" i="15"/>
  <c r="B1123" i="15"/>
  <c r="B1117" i="15"/>
  <c r="B1111" i="15"/>
  <c r="B1105" i="15"/>
  <c r="B1099" i="15"/>
  <c r="B1093" i="15"/>
  <c r="B1087" i="15"/>
  <c r="B1081" i="15"/>
  <c r="B1075" i="15"/>
  <c r="B1069" i="15"/>
  <c r="B1063" i="15"/>
  <c r="B1057" i="15"/>
  <c r="B1051" i="15"/>
  <c r="B1045" i="15"/>
  <c r="B1039" i="15"/>
  <c r="B1033" i="15"/>
  <c r="B1027" i="15"/>
  <c r="B1021" i="15"/>
  <c r="B1015" i="15"/>
  <c r="B1009" i="15"/>
  <c r="B1003" i="15"/>
  <c r="B997" i="15"/>
  <c r="B991" i="15"/>
  <c r="B985" i="15"/>
  <c r="B979" i="15"/>
  <c r="B973" i="15"/>
  <c r="B967" i="15"/>
  <c r="B961" i="15"/>
  <c r="B955" i="15"/>
  <c r="B949" i="15"/>
  <c r="B943" i="15"/>
  <c r="B937" i="15"/>
  <c r="B931" i="15"/>
  <c r="B925" i="15"/>
  <c r="B919" i="15"/>
  <c r="B913" i="15"/>
  <c r="B907" i="15"/>
  <c r="B901" i="15"/>
  <c r="B895" i="15"/>
  <c r="B889" i="15"/>
  <c r="B883" i="15"/>
  <c r="B877" i="15"/>
  <c r="B871" i="15"/>
  <c r="B865" i="15"/>
  <c r="B859" i="15"/>
  <c r="B853" i="15"/>
  <c r="B847" i="15"/>
  <c r="B841" i="15"/>
  <c r="B835" i="15"/>
  <c r="B829" i="15"/>
  <c r="B823" i="15"/>
  <c r="B817" i="15"/>
  <c r="B811" i="15"/>
  <c r="B805" i="15"/>
  <c r="B799" i="15"/>
  <c r="B793" i="15"/>
  <c r="B787" i="15"/>
  <c r="B781" i="15"/>
  <c r="B775" i="15"/>
  <c r="B769" i="15"/>
  <c r="B763" i="15"/>
  <c r="B757" i="15"/>
  <c r="B751" i="15"/>
  <c r="B745" i="15"/>
  <c r="B739" i="15"/>
  <c r="B733" i="15"/>
  <c r="B727" i="15"/>
  <c r="B721" i="15"/>
  <c r="B715" i="15"/>
  <c r="B709" i="15"/>
  <c r="B703" i="15"/>
  <c r="B697" i="15"/>
  <c r="B691" i="15"/>
  <c r="B685" i="15"/>
  <c r="B679" i="15"/>
  <c r="B673" i="15"/>
  <c r="B667" i="15"/>
  <c r="B661" i="15"/>
  <c r="B655" i="15"/>
  <c r="B649" i="15"/>
  <c r="B643" i="15"/>
  <c r="B637" i="15"/>
  <c r="B942" i="16"/>
  <c r="B611" i="16"/>
  <c r="B179" i="16"/>
  <c r="B2257" i="15"/>
  <c r="B2198" i="15"/>
  <c r="B2149" i="15"/>
  <c r="B2109" i="15"/>
  <c r="B1452" i="15"/>
  <c r="B1428" i="15"/>
  <c r="B1404" i="15"/>
  <c r="B1380" i="15"/>
  <c r="B1356" i="15"/>
  <c r="B1332" i="15"/>
  <c r="B1316" i="15"/>
  <c r="B1303" i="15"/>
  <c r="B906" i="16"/>
  <c r="B599" i="16"/>
  <c r="B167" i="16"/>
  <c r="B2321" i="15"/>
  <c r="B2227" i="15"/>
  <c r="B2178" i="15"/>
  <c r="B2089" i="15"/>
  <c r="B2071" i="15"/>
  <c r="B2053" i="15"/>
  <c r="B2035" i="15"/>
  <c r="B2017" i="15"/>
  <c r="B1999" i="15"/>
  <c r="B1981" i="15"/>
  <c r="B1963" i="15"/>
  <c r="B1945" i="15"/>
  <c r="B1927" i="15"/>
  <c r="B1909" i="15"/>
  <c r="B1891" i="15"/>
  <c r="B1873" i="15"/>
  <c r="B1855" i="15"/>
  <c r="B1837" i="15"/>
  <c r="B1819" i="15"/>
  <c r="B1801" i="15"/>
  <c r="B1783" i="15"/>
  <c r="B1765" i="15"/>
  <c r="B1747" i="15"/>
  <c r="B1729" i="15"/>
  <c r="B1711" i="15"/>
  <c r="B1693" i="15"/>
  <c r="B1675" i="15"/>
  <c r="B1657" i="15"/>
  <c r="B1639" i="15"/>
  <c r="B1621" i="15"/>
  <c r="B1603" i="15"/>
  <c r="B1585" i="15"/>
  <c r="B1567" i="15"/>
  <c r="B1549" i="15"/>
  <c r="B1531" i="15"/>
  <c r="B1513" i="15"/>
  <c r="B1495" i="15"/>
  <c r="B1477" i="15"/>
  <c r="B1459" i="15"/>
  <c r="B1435" i="15"/>
  <c r="B1411" i="15"/>
  <c r="B1387" i="15"/>
  <c r="B1363" i="15"/>
  <c r="B1339" i="15"/>
  <c r="B1309" i="15"/>
  <c r="B1296" i="15"/>
  <c r="B1290" i="15"/>
  <c r="B1284" i="15"/>
  <c r="B1278" i="15"/>
  <c r="B1272" i="15"/>
  <c r="B1266" i="15"/>
  <c r="B1260" i="15"/>
  <c r="B1254" i="15"/>
  <c r="B1248" i="15"/>
  <c r="B1242" i="15"/>
  <c r="B1236" i="15"/>
  <c r="B1230" i="15"/>
  <c r="B1224" i="15"/>
  <c r="B1218" i="15"/>
  <c r="B1212" i="15"/>
  <c r="B1206" i="15"/>
  <c r="B1200" i="15"/>
  <c r="B1194" i="15"/>
  <c r="B1188" i="15"/>
  <c r="B1182" i="15"/>
  <c r="B1176" i="15"/>
  <c r="B1170" i="15"/>
  <c r="B1164" i="15"/>
  <c r="B1158" i="15"/>
  <c r="B1152" i="15"/>
  <c r="B1146" i="15"/>
  <c r="B1140" i="15"/>
  <c r="B1134" i="15"/>
  <c r="B1128" i="15"/>
  <c r="B1122" i="15"/>
  <c r="B1116" i="15"/>
  <c r="B1110" i="15"/>
  <c r="B1104" i="15"/>
  <c r="B1098" i="15"/>
  <c r="B1092" i="15"/>
  <c r="B1086" i="15"/>
  <c r="B1080" i="15"/>
  <c r="B1074" i="15"/>
  <c r="B1068" i="15"/>
  <c r="B1062" i="15"/>
  <c r="B1056" i="15"/>
  <c r="B1050" i="15"/>
  <c r="B1044" i="15"/>
  <c r="B1038" i="15"/>
  <c r="B1032" i="15"/>
  <c r="B1026" i="15"/>
  <c r="B1020" i="15"/>
  <c r="B1014" i="15"/>
  <c r="B1008" i="15"/>
  <c r="B1002" i="15"/>
  <c r="B996" i="15"/>
  <c r="B990" i="15"/>
  <c r="B984" i="15"/>
  <c r="B978" i="15"/>
  <c r="B972" i="15"/>
  <c r="B966" i="15"/>
  <c r="B960" i="15"/>
  <c r="B954" i="15"/>
  <c r="B948" i="15"/>
  <c r="B942" i="15"/>
  <c r="B936" i="15"/>
  <c r="B930" i="15"/>
  <c r="B924" i="15"/>
  <c r="B918" i="15"/>
  <c r="B912" i="15"/>
  <c r="B906" i="15"/>
  <c r="B900" i="15"/>
  <c r="B894" i="15"/>
  <c r="B888" i="15"/>
  <c r="B882" i="15"/>
  <c r="B876" i="15"/>
  <c r="B870" i="15"/>
  <c r="B864" i="15"/>
  <c r="B858" i="15"/>
  <c r="B852" i="15"/>
  <c r="B846" i="15"/>
  <c r="B840" i="15"/>
  <c r="B834" i="15"/>
  <c r="B828" i="15"/>
  <c r="B822" i="15"/>
  <c r="B816" i="15"/>
  <c r="B810" i="15"/>
  <c r="B804" i="15"/>
  <c r="B798" i="15"/>
  <c r="B792" i="15"/>
  <c r="B786" i="15"/>
  <c r="B780" i="15"/>
  <c r="B774" i="15"/>
  <c r="B768" i="15"/>
  <c r="B762" i="15"/>
  <c r="B756" i="15"/>
  <c r="B750" i="15"/>
  <c r="B744" i="15"/>
  <c r="B738" i="15"/>
  <c r="B732" i="15"/>
  <c r="B726" i="15"/>
  <c r="B720" i="15"/>
  <c r="B714" i="15"/>
  <c r="B708" i="15"/>
  <c r="B702" i="15"/>
  <c r="B696" i="15"/>
  <c r="B690" i="15"/>
  <c r="B684" i="15"/>
  <c r="B678" i="15"/>
  <c r="B672" i="15"/>
  <c r="B666" i="15"/>
  <c r="B660" i="15"/>
  <c r="B654" i="15"/>
  <c r="B648" i="15"/>
  <c r="B642" i="15"/>
  <c r="B636" i="15"/>
  <c r="B630" i="15"/>
  <c r="B624" i="15"/>
  <c r="B618" i="15"/>
  <c r="B612" i="15"/>
  <c r="B606" i="15"/>
  <c r="B600" i="15"/>
  <c r="B594" i="15"/>
  <c r="B588" i="15"/>
  <c r="B582" i="15"/>
  <c r="B576" i="15"/>
  <c r="B570" i="15"/>
  <c r="B726" i="16"/>
  <c r="B539" i="16"/>
  <c r="B107" i="16"/>
  <c r="B2256" i="15"/>
  <c r="B2207" i="15"/>
  <c r="B2148" i="15"/>
  <c r="B1442" i="15"/>
  <c r="B1418" i="15"/>
  <c r="B1394" i="15"/>
  <c r="B1370" i="15"/>
  <c r="B1346" i="15"/>
  <c r="B1322" i="15"/>
  <c r="B1315" i="15"/>
  <c r="B1302" i="15"/>
  <c r="B527" i="16"/>
  <c r="B95" i="16"/>
  <c r="B2297" i="15"/>
  <c r="B2264" i="15"/>
  <c r="B2177" i="15"/>
  <c r="B2156" i="15"/>
  <c r="B2088" i="15"/>
  <c r="B2070" i="15"/>
  <c r="B2052" i="15"/>
  <c r="B2034" i="15"/>
  <c r="B2016" i="15"/>
  <c r="B1998" i="15"/>
  <c r="B1980" i="15"/>
  <c r="B1962" i="15"/>
  <c r="B1944" i="15"/>
  <c r="B1926" i="15"/>
  <c r="B1908" i="15"/>
  <c r="B1890" i="15"/>
  <c r="B1872" i="15"/>
  <c r="B1854" i="15"/>
  <c r="B1836" i="15"/>
  <c r="B1818" i="15"/>
  <c r="B1800" i="15"/>
  <c r="B1782" i="15"/>
  <c r="B1764" i="15"/>
  <c r="B1746" i="15"/>
  <c r="B1728" i="15"/>
  <c r="B1710" i="15"/>
  <c r="B1692" i="15"/>
  <c r="B1674" i="15"/>
  <c r="B1656" i="15"/>
  <c r="B1638" i="15"/>
  <c r="B1620" i="15"/>
  <c r="B1602" i="15"/>
  <c r="B1584" i="15"/>
  <c r="B1566" i="15"/>
  <c r="B1548" i="15"/>
  <c r="B1530" i="15"/>
  <c r="B1512" i="15"/>
  <c r="B1494" i="15"/>
  <c r="B1476" i="15"/>
  <c r="B1458" i="15"/>
  <c r="B1434" i="15"/>
  <c r="B1410" i="15"/>
  <c r="B1386" i="15"/>
  <c r="B1362" i="15"/>
  <c r="B1338" i="15"/>
  <c r="B1308" i="15"/>
  <c r="B1295" i="15"/>
  <c r="B1289" i="15"/>
  <c r="B1283" i="15"/>
  <c r="B1277" i="15"/>
  <c r="B1271" i="15"/>
  <c r="B1265" i="15"/>
  <c r="B1259" i="15"/>
  <c r="B1253" i="15"/>
  <c r="B1247" i="15"/>
  <c r="B1241" i="15"/>
  <c r="B1235" i="15"/>
  <c r="B1229" i="15"/>
  <c r="B1223" i="15"/>
  <c r="B1217" i="15"/>
  <c r="B1211" i="15"/>
  <c r="B1205" i="15"/>
  <c r="B1199" i="15"/>
  <c r="B1193" i="15"/>
  <c r="B1187" i="15"/>
  <c r="B1181" i="15"/>
  <c r="B1175" i="15"/>
  <c r="B1169" i="15"/>
  <c r="B1163" i="15"/>
  <c r="B1157" i="15"/>
  <c r="B1151" i="15"/>
  <c r="B1145" i="15"/>
  <c r="B1139" i="15"/>
  <c r="B1133" i="15"/>
  <c r="B1127" i="15"/>
  <c r="B1121" i="15"/>
  <c r="B1115" i="15"/>
  <c r="B1109" i="15"/>
  <c r="B1103" i="15"/>
  <c r="B1097" i="15"/>
  <c r="B1091" i="15"/>
  <c r="B1085" i="15"/>
  <c r="B1079" i="15"/>
  <c r="B1073" i="15"/>
  <c r="B1067" i="15"/>
  <c r="B1061" i="15"/>
  <c r="B1055" i="15"/>
  <c r="B1049" i="15"/>
  <c r="B1043" i="15"/>
  <c r="B1037" i="15"/>
  <c r="B1031" i="15"/>
  <c r="B1025" i="15"/>
  <c r="B1019" i="15"/>
  <c r="B1013" i="15"/>
  <c r="B1007" i="15"/>
  <c r="B1001" i="15"/>
  <c r="B995" i="15"/>
  <c r="B989" i="15"/>
  <c r="B983" i="15"/>
  <c r="B977" i="15"/>
  <c r="B971" i="15"/>
  <c r="B965" i="15"/>
  <c r="B959" i="15"/>
  <c r="B953" i="15"/>
  <c r="B947" i="15"/>
  <c r="B941" i="15"/>
  <c r="B935" i="15"/>
  <c r="B929" i="15"/>
  <c r="B923" i="15"/>
  <c r="B917" i="15"/>
  <c r="B911" i="15"/>
  <c r="B905" i="15"/>
  <c r="B899" i="15"/>
  <c r="B893" i="15"/>
  <c r="B887" i="15"/>
  <c r="B881" i="15"/>
  <c r="B875" i="15"/>
  <c r="B869" i="15"/>
  <c r="B863" i="15"/>
  <c r="B857" i="15"/>
  <c r="B851" i="15"/>
  <c r="B845" i="15"/>
  <c r="B839" i="15"/>
  <c r="B833" i="15"/>
  <c r="B827" i="15"/>
  <c r="B821" i="15"/>
  <c r="B815" i="15"/>
  <c r="B809" i="15"/>
  <c r="B803" i="15"/>
  <c r="B797" i="15"/>
  <c r="B791" i="15"/>
  <c r="B785" i="15"/>
  <c r="B779" i="15"/>
  <c r="B773" i="15"/>
  <c r="B767" i="15"/>
  <c r="B761" i="15"/>
  <c r="B755" i="15"/>
  <c r="B749" i="15"/>
  <c r="B743" i="15"/>
  <c r="B737" i="15"/>
  <c r="B731" i="15"/>
  <c r="B725" i="15"/>
  <c r="B719" i="15"/>
  <c r="B713" i="15"/>
  <c r="B707" i="15"/>
  <c r="B701" i="15"/>
  <c r="B695" i="15"/>
  <c r="B689" i="15"/>
  <c r="B683" i="15"/>
  <c r="B677" i="15"/>
  <c r="B467" i="16"/>
  <c r="B35" i="16"/>
  <c r="O36" i="4" s="1"/>
  <c r="B2351" i="15"/>
  <c r="B2234" i="15"/>
  <c r="B2185" i="15"/>
  <c r="B2126" i="15"/>
  <c r="B1441" i="15"/>
  <c r="B1417" i="15"/>
  <c r="B1393" i="15"/>
  <c r="B1369" i="15"/>
  <c r="B1345" i="15"/>
  <c r="B1321" i="15"/>
  <c r="B1314" i="15"/>
  <c r="B1301" i="15"/>
  <c r="B455" i="16"/>
  <c r="B23" i="16"/>
  <c r="O24" i="4" s="1"/>
  <c r="B2263" i="15"/>
  <c r="B2214" i="15"/>
  <c r="B2155" i="15"/>
  <c r="B2114" i="15"/>
  <c r="B2095" i="15"/>
  <c r="B2077" i="15"/>
  <c r="B2059" i="15"/>
  <c r="B2041" i="15"/>
  <c r="B2023" i="15"/>
  <c r="B2005" i="15"/>
  <c r="B1987" i="15"/>
  <c r="B1969" i="15"/>
  <c r="B1951" i="15"/>
  <c r="B1933" i="15"/>
  <c r="B1915" i="15"/>
  <c r="B1897" i="15"/>
  <c r="B1879" i="15"/>
  <c r="B1861" i="15"/>
  <c r="B1843" i="15"/>
  <c r="B1825" i="15"/>
  <c r="B1807" i="15"/>
  <c r="B1789" i="15"/>
  <c r="B1771" i="15"/>
  <c r="B1753" i="15"/>
  <c r="B1735" i="15"/>
  <c r="B1717" i="15"/>
  <c r="B1699" i="15"/>
  <c r="B1681" i="15"/>
  <c r="B1663" i="15"/>
  <c r="B1645" i="15"/>
  <c r="B1627" i="15"/>
  <c r="B1609" i="15"/>
  <c r="B1591" i="15"/>
  <c r="B1573" i="15"/>
  <c r="B1555" i="15"/>
  <c r="B1537" i="15"/>
  <c r="B1519" i="15"/>
  <c r="B1501" i="15"/>
  <c r="B1483" i="15"/>
  <c r="B1465" i="15"/>
  <c r="B1448" i="15"/>
  <c r="B1424" i="15"/>
  <c r="B1400" i="15"/>
  <c r="B1376" i="15"/>
  <c r="B1352" i="15"/>
  <c r="B1328" i="15"/>
  <c r="B1307" i="15"/>
  <c r="B1294" i="15"/>
  <c r="B1288" i="15"/>
  <c r="B1282" i="15"/>
  <c r="B1276" i="15"/>
  <c r="B1270" i="15"/>
  <c r="B1264" i="15"/>
  <c r="B1258" i="15"/>
  <c r="B1252" i="15"/>
  <c r="B1246" i="15"/>
  <c r="B1240" i="15"/>
  <c r="B1234" i="15"/>
  <c r="B1228" i="15"/>
  <c r="B1222" i="15"/>
  <c r="B1216" i="15"/>
  <c r="B1210" i="15"/>
  <c r="B1204" i="15"/>
  <c r="B1198" i="15"/>
  <c r="B1192" i="15"/>
  <c r="B1186" i="15"/>
  <c r="B1180" i="15"/>
  <c r="B1174" i="15"/>
  <c r="B1168" i="15"/>
  <c r="B1162" i="15"/>
  <c r="B1156" i="15"/>
  <c r="B1150" i="15"/>
  <c r="B1144" i="15"/>
  <c r="B1138" i="15"/>
  <c r="B1132" i="15"/>
  <c r="B1126" i="15"/>
  <c r="B1120" i="15"/>
  <c r="B1114" i="15"/>
  <c r="B1108" i="15"/>
  <c r="B1102" i="15"/>
  <c r="B1096" i="15"/>
  <c r="B1090" i="15"/>
  <c r="B1084" i="15"/>
  <c r="B1078" i="15"/>
  <c r="B1072" i="15"/>
  <c r="B1066" i="15"/>
  <c r="B1060" i="15"/>
  <c r="B1054" i="15"/>
  <c r="B1048" i="15"/>
  <c r="B1042" i="15"/>
  <c r="B1036" i="15"/>
  <c r="B1030" i="15"/>
  <c r="B1024" i="15"/>
  <c r="B1018" i="15"/>
  <c r="B1012" i="15"/>
  <c r="B1006" i="15"/>
  <c r="B1000" i="15"/>
  <c r="B994" i="15"/>
  <c r="B988" i="15"/>
  <c r="B982" i="15"/>
  <c r="B976" i="15"/>
  <c r="B970" i="15"/>
  <c r="B964" i="15"/>
  <c r="B958" i="15"/>
  <c r="B952" i="15"/>
  <c r="B946" i="15"/>
  <c r="B940" i="15"/>
  <c r="B934" i="15"/>
  <c r="B928" i="15"/>
  <c r="B922" i="15"/>
  <c r="B916" i="15"/>
  <c r="B910" i="15"/>
  <c r="B904" i="15"/>
  <c r="B898" i="15"/>
  <c r="B892" i="15"/>
  <c r="B886" i="15"/>
  <c r="B880" i="15"/>
  <c r="B874" i="15"/>
  <c r="B868" i="15"/>
  <c r="B862" i="15"/>
  <c r="B856" i="15"/>
  <c r="B850" i="15"/>
  <c r="B844" i="15"/>
  <c r="B838" i="15"/>
  <c r="B832" i="15"/>
  <c r="B826" i="15"/>
  <c r="B820" i="15"/>
  <c r="B814" i="15"/>
  <c r="B808" i="15"/>
  <c r="B802" i="15"/>
  <c r="B796" i="15"/>
  <c r="B790" i="15"/>
  <c r="B784" i="15"/>
  <c r="B778" i="15"/>
  <c r="B772" i="15"/>
  <c r="B766" i="15"/>
  <c r="B760" i="15"/>
  <c r="B754" i="15"/>
  <c r="B748" i="15"/>
  <c r="B742" i="15"/>
  <c r="B736" i="15"/>
  <c r="B730" i="15"/>
  <c r="B724" i="15"/>
  <c r="B718" i="15"/>
  <c r="B712" i="15"/>
  <c r="B706" i="15"/>
  <c r="B700" i="15"/>
  <c r="B694" i="15"/>
  <c r="B688" i="15"/>
  <c r="B682" i="15"/>
  <c r="B676" i="15"/>
  <c r="B670" i="15"/>
  <c r="B664" i="15"/>
  <c r="B658" i="15"/>
  <c r="B652" i="15"/>
  <c r="B646" i="15"/>
  <c r="B640" i="15"/>
  <c r="B1416" i="15"/>
  <c r="B1313" i="15"/>
  <c r="B608" i="15"/>
  <c r="B601" i="15"/>
  <c r="B572" i="15"/>
  <c r="B565" i="15"/>
  <c r="B552" i="15"/>
  <c r="B546" i="15"/>
  <c r="B540" i="15"/>
  <c r="B534" i="15"/>
  <c r="B528" i="15"/>
  <c r="B522" i="15"/>
  <c r="B516" i="15"/>
  <c r="B510" i="15"/>
  <c r="B504" i="15"/>
  <c r="B498" i="15"/>
  <c r="B492" i="15"/>
  <c r="B486" i="15"/>
  <c r="B480" i="15"/>
  <c r="B474" i="15"/>
  <c r="B468" i="15"/>
  <c r="B462" i="15"/>
  <c r="B456" i="15"/>
  <c r="B450" i="15"/>
  <c r="B444" i="15"/>
  <c r="B438" i="15"/>
  <c r="B432" i="15"/>
  <c r="B426" i="15"/>
  <c r="B420" i="15"/>
  <c r="B414" i="15"/>
  <c r="B408" i="15"/>
  <c r="B402" i="15"/>
  <c r="B396" i="15"/>
  <c r="B390" i="15"/>
  <c r="B384" i="15"/>
  <c r="B378" i="15"/>
  <c r="B372" i="15"/>
  <c r="B366" i="15"/>
  <c r="B360" i="15"/>
  <c r="B354" i="15"/>
  <c r="B348" i="15"/>
  <c r="B342" i="15"/>
  <c r="B336" i="15"/>
  <c r="B330" i="15"/>
  <c r="B324" i="15"/>
  <c r="B318" i="15"/>
  <c r="B312" i="15"/>
  <c r="B306" i="15"/>
  <c r="B300" i="15"/>
  <c r="B294" i="15"/>
  <c r="B288" i="15"/>
  <c r="B282" i="15"/>
  <c r="B276" i="15"/>
  <c r="B270" i="15"/>
  <c r="B264" i="15"/>
  <c r="B258" i="15"/>
  <c r="B252" i="15"/>
  <c r="B246" i="15"/>
  <c r="B240" i="15"/>
  <c r="B234" i="15"/>
  <c r="B228" i="15"/>
  <c r="B222" i="15"/>
  <c r="B216" i="15"/>
  <c r="B210" i="15"/>
  <c r="B204" i="15"/>
  <c r="B198" i="15"/>
  <c r="B192" i="15"/>
  <c r="B186" i="15"/>
  <c r="B180" i="15"/>
  <c r="B174" i="15"/>
  <c r="B168" i="15"/>
  <c r="B162" i="15"/>
  <c r="B156" i="15"/>
  <c r="B150" i="15"/>
  <c r="B144" i="15"/>
  <c r="B138" i="15"/>
  <c r="B132" i="15"/>
  <c r="B126" i="15"/>
  <c r="B120" i="15"/>
  <c r="B114" i="15"/>
  <c r="B108" i="15"/>
  <c r="B102" i="15"/>
  <c r="B96" i="15"/>
  <c r="B90" i="15"/>
  <c r="B84" i="15"/>
  <c r="B78" i="15"/>
  <c r="B72" i="15"/>
  <c r="B66" i="15"/>
  <c r="B60" i="15"/>
  <c r="B54" i="15"/>
  <c r="B48" i="15"/>
  <c r="B42" i="15"/>
  <c r="B36" i="15"/>
  <c r="B30" i="15"/>
  <c r="N31" i="4" s="1"/>
  <c r="B24" i="15"/>
  <c r="N25" i="4" s="1"/>
  <c r="B18" i="15"/>
  <c r="N19" i="4" s="1"/>
  <c r="B12" i="15"/>
  <c r="B6" i="15"/>
  <c r="B2364" i="14"/>
  <c r="B2358" i="14"/>
  <c r="B2352" i="14"/>
  <c r="B2346" i="14"/>
  <c r="B2340" i="14"/>
  <c r="B2334" i="14"/>
  <c r="B2328" i="14"/>
  <c r="B2322" i="14"/>
  <c r="B2316" i="14"/>
  <c r="B2310" i="14"/>
  <c r="B2304" i="14"/>
  <c r="B2298" i="14"/>
  <c r="B2292" i="14"/>
  <c r="B2286" i="14"/>
  <c r="B2280" i="14"/>
  <c r="B2274" i="14"/>
  <c r="B2268" i="14"/>
  <c r="B2262" i="14"/>
  <c r="B2256" i="14"/>
  <c r="B2250" i="14"/>
  <c r="B2244" i="14"/>
  <c r="B2238" i="14"/>
  <c r="B2232" i="14"/>
  <c r="B2226" i="14"/>
  <c r="B2220" i="14"/>
  <c r="B2214" i="14"/>
  <c r="B2208" i="14"/>
  <c r="B2202" i="14"/>
  <c r="B2196" i="14"/>
  <c r="B2190" i="14"/>
  <c r="B2184" i="14"/>
  <c r="B2178" i="14"/>
  <c r="B2172" i="14"/>
  <c r="B2166" i="14"/>
  <c r="B2160" i="14"/>
  <c r="B2154" i="14"/>
  <c r="B2148" i="14"/>
  <c r="B2142" i="14"/>
  <c r="B2136" i="14"/>
  <c r="B2130" i="14"/>
  <c r="B2124" i="14"/>
  <c r="B2118" i="14"/>
  <c r="B2112" i="14"/>
  <c r="B2106" i="14"/>
  <c r="B2100" i="14"/>
  <c r="B2094" i="14"/>
  <c r="B2088" i="14"/>
  <c r="B2082" i="14"/>
  <c r="B2076" i="14"/>
  <c r="B2070" i="14"/>
  <c r="B2064" i="14"/>
  <c r="B2058" i="14"/>
  <c r="B2052" i="14"/>
  <c r="B2046" i="14"/>
  <c r="B2040" i="14"/>
  <c r="B2034" i="14"/>
  <c r="B2028" i="14"/>
  <c r="B2022" i="14"/>
  <c r="B2016" i="14"/>
  <c r="B2010" i="14"/>
  <c r="B2004" i="14"/>
  <c r="B1998" i="14"/>
  <c r="B1992" i="14"/>
  <c r="B1986" i="14"/>
  <c r="B1980" i="14"/>
  <c r="B1974" i="14"/>
  <c r="B1968" i="14"/>
  <c r="B1962" i="14"/>
  <c r="B1956" i="14"/>
  <c r="B1950" i="14"/>
  <c r="B1944" i="14"/>
  <c r="B1938" i="14"/>
  <c r="B1932" i="14"/>
  <c r="B1926" i="14"/>
  <c r="B1392" i="15"/>
  <c r="B629" i="15"/>
  <c r="B622" i="15"/>
  <c r="B593" i="15"/>
  <c r="B586" i="15"/>
  <c r="B558" i="15"/>
  <c r="B1368" i="15"/>
  <c r="B665" i="15"/>
  <c r="B614" i="15"/>
  <c r="B607" i="15"/>
  <c r="B578" i="15"/>
  <c r="B571" i="15"/>
  <c r="B564" i="15"/>
  <c r="B551" i="15"/>
  <c r="B545" i="15"/>
  <c r="B539" i="15"/>
  <c r="B533" i="15"/>
  <c r="B527" i="15"/>
  <c r="B521" i="15"/>
  <c r="B515" i="15"/>
  <c r="B509" i="15"/>
  <c r="B503" i="15"/>
  <c r="B497" i="15"/>
  <c r="B491" i="15"/>
  <c r="B485" i="15"/>
  <c r="B479" i="15"/>
  <c r="B473" i="15"/>
  <c r="B467" i="15"/>
  <c r="B461" i="15"/>
  <c r="B455" i="15"/>
  <c r="B449" i="15"/>
  <c r="B443" i="15"/>
  <c r="B437" i="15"/>
  <c r="B431" i="15"/>
  <c r="B425" i="15"/>
  <c r="B419" i="15"/>
  <c r="B413" i="15"/>
  <c r="B407" i="15"/>
  <c r="B401" i="15"/>
  <c r="B395" i="15"/>
  <c r="B389" i="15"/>
  <c r="B383" i="15"/>
  <c r="B377" i="15"/>
  <c r="B371" i="15"/>
  <c r="B365" i="15"/>
  <c r="B359" i="15"/>
  <c r="B353" i="15"/>
  <c r="B347" i="15"/>
  <c r="B341" i="15"/>
  <c r="B335" i="15"/>
  <c r="B329" i="15"/>
  <c r="B323" i="15"/>
  <c r="B317" i="15"/>
  <c r="B311" i="15"/>
  <c r="B305" i="15"/>
  <c r="B299" i="15"/>
  <c r="B293" i="15"/>
  <c r="B287" i="15"/>
  <c r="B281" i="15"/>
  <c r="B275" i="15"/>
  <c r="B269" i="15"/>
  <c r="B263" i="15"/>
  <c r="B257" i="15"/>
  <c r="B251" i="15"/>
  <c r="B245" i="15"/>
  <c r="B239" i="15"/>
  <c r="B233" i="15"/>
  <c r="B227" i="15"/>
  <c r="B221" i="15"/>
  <c r="B215" i="15"/>
  <c r="B209" i="15"/>
  <c r="B203" i="15"/>
  <c r="B197" i="15"/>
  <c r="B191" i="15"/>
  <c r="B185" i="15"/>
  <c r="B179" i="15"/>
  <c r="B173" i="15"/>
  <c r="B167" i="15"/>
  <c r="B161" i="15"/>
  <c r="B155" i="15"/>
  <c r="B149" i="15"/>
  <c r="B143" i="15"/>
  <c r="B137" i="15"/>
  <c r="B131" i="15"/>
  <c r="B125" i="15"/>
  <c r="B119" i="15"/>
  <c r="B113" i="15"/>
  <c r="B107" i="15"/>
  <c r="B101" i="15"/>
  <c r="B95" i="15"/>
  <c r="B89" i="15"/>
  <c r="B83" i="15"/>
  <c r="B77" i="15"/>
  <c r="B71" i="15"/>
  <c r="B65" i="15"/>
  <c r="B59" i="15"/>
  <c r="B53" i="15"/>
  <c r="B47" i="15"/>
  <c r="B41" i="15"/>
  <c r="B35" i="15"/>
  <c r="N36" i="4" s="1"/>
  <c r="B29" i="15"/>
  <c r="N30" i="4" s="1"/>
  <c r="B23" i="15"/>
  <c r="N24" i="4" s="1"/>
  <c r="B17" i="15"/>
  <c r="N18" i="4" s="1"/>
  <c r="B11" i="15"/>
  <c r="N12" i="4" s="1"/>
  <c r="B5" i="15"/>
  <c r="B2369" i="14"/>
  <c r="B2363" i="14"/>
  <c r="B2357" i="14"/>
  <c r="B2351" i="14"/>
  <c r="B2345" i="14"/>
  <c r="B2339" i="14"/>
  <c r="B2333" i="14"/>
  <c r="B2327" i="14"/>
  <c r="B2321" i="14"/>
  <c r="B2315" i="14"/>
  <c r="B2309" i="14"/>
  <c r="B2303" i="14"/>
  <c r="B2297" i="14"/>
  <c r="B2291" i="14"/>
  <c r="B2285" i="14"/>
  <c r="B2279" i="14"/>
  <c r="B2273" i="14"/>
  <c r="B2267" i="14"/>
  <c r="B2261" i="14"/>
  <c r="B2255" i="14"/>
  <c r="B2249" i="14"/>
  <c r="B2243" i="14"/>
  <c r="B2237" i="14"/>
  <c r="B2231" i="14"/>
  <c r="B2225" i="14"/>
  <c r="B2219" i="14"/>
  <c r="B2213" i="14"/>
  <c r="B2207" i="14"/>
  <c r="B2201" i="14"/>
  <c r="B2195" i="14"/>
  <c r="B2189" i="14"/>
  <c r="B2183" i="14"/>
  <c r="B2177" i="14"/>
  <c r="B2171" i="14"/>
  <c r="B1344" i="15"/>
  <c r="B644" i="15"/>
  <c r="B635" i="15"/>
  <c r="B628" i="15"/>
  <c r="B599" i="15"/>
  <c r="B592" i="15"/>
  <c r="B557" i="15"/>
  <c r="B1320" i="15"/>
  <c r="B653" i="15"/>
  <c r="B620" i="15"/>
  <c r="B613" i="15"/>
  <c r="B584" i="15"/>
  <c r="B577" i="15"/>
  <c r="B563" i="15"/>
  <c r="B550" i="15"/>
  <c r="B544" i="15"/>
  <c r="B538" i="15"/>
  <c r="B532" i="15"/>
  <c r="B526" i="15"/>
  <c r="B520" i="15"/>
  <c r="B514" i="15"/>
  <c r="B508" i="15"/>
  <c r="B502" i="15"/>
  <c r="B496" i="15"/>
  <c r="B490" i="15"/>
  <c r="B484" i="15"/>
  <c r="B478" i="15"/>
  <c r="B472" i="15"/>
  <c r="B466" i="15"/>
  <c r="B460" i="15"/>
  <c r="B454" i="15"/>
  <c r="B448" i="15"/>
  <c r="B442" i="15"/>
  <c r="B436" i="15"/>
  <c r="B430" i="15"/>
  <c r="B424" i="15"/>
  <c r="B418" i="15"/>
  <c r="B412" i="15"/>
  <c r="B406" i="15"/>
  <c r="B400" i="15"/>
  <c r="B394" i="15"/>
  <c r="B388" i="15"/>
  <c r="B382" i="15"/>
  <c r="B376" i="15"/>
  <c r="B370" i="15"/>
  <c r="B364" i="15"/>
  <c r="B358" i="15"/>
  <c r="B352" i="15"/>
  <c r="B346" i="15"/>
  <c r="B340" i="15"/>
  <c r="B334" i="15"/>
  <c r="B328" i="15"/>
  <c r="B322" i="15"/>
  <c r="B316" i="15"/>
  <c r="B310" i="15"/>
  <c r="B304" i="15"/>
  <c r="B298" i="15"/>
  <c r="B292" i="15"/>
  <c r="B286" i="15"/>
  <c r="B280" i="15"/>
  <c r="B274" i="15"/>
  <c r="B268" i="15"/>
  <c r="B262" i="15"/>
  <c r="B256" i="15"/>
  <c r="B250" i="15"/>
  <c r="B244" i="15"/>
  <c r="B238" i="15"/>
  <c r="B232" i="15"/>
  <c r="B226" i="15"/>
  <c r="B220" i="15"/>
  <c r="B214" i="15"/>
  <c r="B208" i="15"/>
  <c r="B202" i="15"/>
  <c r="B196" i="15"/>
  <c r="B190" i="15"/>
  <c r="B184" i="15"/>
  <c r="B178" i="15"/>
  <c r="B172" i="15"/>
  <c r="B166" i="15"/>
  <c r="B160" i="15"/>
  <c r="B154" i="15"/>
  <c r="B148" i="15"/>
  <c r="B142" i="15"/>
  <c r="B136" i="15"/>
  <c r="B130" i="15"/>
  <c r="B124" i="15"/>
  <c r="B118" i="15"/>
  <c r="B112" i="15"/>
  <c r="B106" i="15"/>
  <c r="B100" i="15"/>
  <c r="B94" i="15"/>
  <c r="B88" i="15"/>
  <c r="B82" i="15"/>
  <c r="B76" i="15"/>
  <c r="B70" i="15"/>
  <c r="B64" i="15"/>
  <c r="B58" i="15"/>
  <c r="B52" i="15"/>
  <c r="B46" i="15"/>
  <c r="B40" i="15"/>
  <c r="B34" i="15"/>
  <c r="B28" i="15"/>
  <c r="B22" i="15"/>
  <c r="B16" i="15"/>
  <c r="N17" i="4" s="1"/>
  <c r="B10" i="15"/>
  <c r="N11" i="4" s="1"/>
  <c r="B4" i="15"/>
  <c r="N5" i="4" s="1"/>
  <c r="B2368" i="14"/>
  <c r="B2362" i="14"/>
  <c r="B2356" i="14"/>
  <c r="B2350" i="14"/>
  <c r="B2344" i="14"/>
  <c r="B2338" i="14"/>
  <c r="B2332" i="14"/>
  <c r="B2326" i="14"/>
  <c r="B2320" i="14"/>
  <c r="B2314" i="14"/>
  <c r="B2308" i="14"/>
  <c r="B2302" i="14"/>
  <c r="B2296" i="14"/>
  <c r="B2290" i="14"/>
  <c r="B2284" i="14"/>
  <c r="B2278" i="14"/>
  <c r="B2272" i="14"/>
  <c r="B2266" i="14"/>
  <c r="B2260" i="14"/>
  <c r="B2254" i="14"/>
  <c r="B2248" i="14"/>
  <c r="B2242" i="14"/>
  <c r="B634" i="15"/>
  <c r="B605" i="15"/>
  <c r="B598" i="15"/>
  <c r="B569" i="15"/>
  <c r="B556" i="15"/>
  <c r="B626" i="15"/>
  <c r="B619" i="15"/>
  <c r="B590" i="15"/>
  <c r="B583" i="15"/>
  <c r="B562" i="15"/>
  <c r="B549" i="15"/>
  <c r="B543" i="15"/>
  <c r="B537" i="15"/>
  <c r="B531" i="15"/>
  <c r="B525" i="15"/>
  <c r="B519" i="15"/>
  <c r="B513" i="15"/>
  <c r="B507" i="15"/>
  <c r="B501" i="15"/>
  <c r="B495" i="15"/>
  <c r="B489" i="15"/>
  <c r="B483" i="15"/>
  <c r="B477" i="15"/>
  <c r="B471" i="15"/>
  <c r="B465" i="15"/>
  <c r="B459" i="15"/>
  <c r="B453" i="15"/>
  <c r="B447" i="15"/>
  <c r="B441" i="15"/>
  <c r="B435" i="15"/>
  <c r="B429" i="15"/>
  <c r="B423" i="15"/>
  <c r="B417" i="15"/>
  <c r="B411" i="15"/>
  <c r="B405" i="15"/>
  <c r="B399" i="15"/>
  <c r="B393" i="15"/>
  <c r="B387" i="15"/>
  <c r="B381" i="15"/>
  <c r="B375" i="15"/>
  <c r="B369" i="15"/>
  <c r="B363" i="15"/>
  <c r="B357" i="15"/>
  <c r="B351" i="15"/>
  <c r="B345" i="15"/>
  <c r="B339" i="15"/>
  <c r="B333" i="15"/>
  <c r="B327" i="15"/>
  <c r="B321" i="15"/>
  <c r="B315" i="15"/>
  <c r="B309" i="15"/>
  <c r="B303" i="15"/>
  <c r="B297" i="15"/>
  <c r="B291" i="15"/>
  <c r="B285" i="15"/>
  <c r="B279" i="15"/>
  <c r="B273" i="15"/>
  <c r="B267" i="15"/>
  <c r="B261" i="15"/>
  <c r="B255" i="15"/>
  <c r="B249" i="15"/>
  <c r="B243" i="15"/>
  <c r="B237" i="15"/>
  <c r="B231" i="15"/>
  <c r="B225" i="15"/>
  <c r="B219" i="15"/>
  <c r="B213" i="15"/>
  <c r="B207" i="15"/>
  <c r="B201" i="15"/>
  <c r="B195" i="15"/>
  <c r="B189" i="15"/>
  <c r="B183" i="15"/>
  <c r="B177" i="15"/>
  <c r="B171" i="15"/>
  <c r="B165" i="15"/>
  <c r="B159" i="15"/>
  <c r="B153" i="15"/>
  <c r="B147" i="15"/>
  <c r="B141" i="15"/>
  <c r="B135" i="15"/>
  <c r="B129" i="15"/>
  <c r="B123" i="15"/>
  <c r="B117" i="15"/>
  <c r="B111" i="15"/>
  <c r="B105" i="15"/>
  <c r="B99" i="15"/>
  <c r="B93" i="15"/>
  <c r="B87" i="15"/>
  <c r="B81" i="15"/>
  <c r="B75" i="15"/>
  <c r="B69" i="15"/>
  <c r="B63" i="15"/>
  <c r="B57" i="15"/>
  <c r="B51" i="15"/>
  <c r="B45" i="15"/>
  <c r="B39" i="15"/>
  <c r="B33" i="15"/>
  <c r="N34" i="4" s="1"/>
  <c r="B27" i="15"/>
  <c r="N28" i="4" s="1"/>
  <c r="B21" i="15"/>
  <c r="N22" i="4" s="1"/>
  <c r="B15" i="15"/>
  <c r="N16" i="4" s="1"/>
  <c r="B9" i="15"/>
  <c r="N10" i="4" s="1"/>
  <c r="B3" i="15"/>
  <c r="B2367" i="14"/>
  <c r="B2361" i="14"/>
  <c r="B2355" i="14"/>
  <c r="B2349" i="14"/>
  <c r="B2343" i="14"/>
  <c r="B2337" i="14"/>
  <c r="B2331" i="14"/>
  <c r="B2325" i="14"/>
  <c r="B2319" i="14"/>
  <c r="B2313" i="14"/>
  <c r="B2307" i="14"/>
  <c r="B2301" i="14"/>
  <c r="B2295" i="14"/>
  <c r="B2289" i="14"/>
  <c r="B2283" i="14"/>
  <c r="B2277" i="14"/>
  <c r="B2271" i="14"/>
  <c r="B2265" i="14"/>
  <c r="B2259" i="14"/>
  <c r="B2253" i="14"/>
  <c r="B2247" i="14"/>
  <c r="B2241" i="14"/>
  <c r="B2235" i="14"/>
  <c r="B2229" i="14"/>
  <c r="B2223" i="14"/>
  <c r="B2217" i="14"/>
  <c r="B2211" i="14"/>
  <c r="B2205" i="14"/>
  <c r="B2199" i="14"/>
  <c r="B2193" i="14"/>
  <c r="B2187" i="14"/>
  <c r="B2181" i="14"/>
  <c r="B2175" i="14"/>
  <c r="B2169" i="14"/>
  <c r="B2163" i="14"/>
  <c r="B2157" i="14"/>
  <c r="B2151" i="14"/>
  <c r="B2145" i="14"/>
  <c r="B2139" i="14"/>
  <c r="B2133" i="14"/>
  <c r="B2127" i="14"/>
  <c r="B2121" i="14"/>
  <c r="B2115" i="14"/>
  <c r="B2109" i="14"/>
  <c r="B671" i="15"/>
  <c r="B641" i="15"/>
  <c r="B611" i="15"/>
  <c r="B604" i="15"/>
  <c r="B575" i="15"/>
  <c r="B568" i="15"/>
  <c r="B2327" i="15"/>
  <c r="B632" i="15"/>
  <c r="B625" i="15"/>
  <c r="B596" i="15"/>
  <c r="B589" i="15"/>
  <c r="B554" i="15"/>
  <c r="B548" i="15"/>
  <c r="B542" i="15"/>
  <c r="B536" i="15"/>
  <c r="B530" i="15"/>
  <c r="B524" i="15"/>
  <c r="B518" i="15"/>
  <c r="B512" i="15"/>
  <c r="B506" i="15"/>
  <c r="B500" i="15"/>
  <c r="B494" i="15"/>
  <c r="B488" i="15"/>
  <c r="B482" i="15"/>
  <c r="B476" i="15"/>
  <c r="B470" i="15"/>
  <c r="B464" i="15"/>
  <c r="B458" i="15"/>
  <c r="B452" i="15"/>
  <c r="B446" i="15"/>
  <c r="B440" i="15"/>
  <c r="B434" i="15"/>
  <c r="B428" i="15"/>
  <c r="B422" i="15"/>
  <c r="B416" i="15"/>
  <c r="B410" i="15"/>
  <c r="B404" i="15"/>
  <c r="B398" i="15"/>
  <c r="B392" i="15"/>
  <c r="B386" i="15"/>
  <c r="B380" i="15"/>
  <c r="B374" i="15"/>
  <c r="B368" i="15"/>
  <c r="B362" i="15"/>
  <c r="B356" i="15"/>
  <c r="B350" i="15"/>
  <c r="B344" i="15"/>
  <c r="B338" i="15"/>
  <c r="B332" i="15"/>
  <c r="B326" i="15"/>
  <c r="B320" i="15"/>
  <c r="B314" i="15"/>
  <c r="B308" i="15"/>
  <c r="B302" i="15"/>
  <c r="B296" i="15"/>
  <c r="B290" i="15"/>
  <c r="B284" i="15"/>
  <c r="B278" i="15"/>
  <c r="B272" i="15"/>
  <c r="B266" i="15"/>
  <c r="B260" i="15"/>
  <c r="B254" i="15"/>
  <c r="B248" i="15"/>
  <c r="B242" i="15"/>
  <c r="B236" i="15"/>
  <c r="B230" i="15"/>
  <c r="B224" i="15"/>
  <c r="B218" i="15"/>
  <c r="B212" i="15"/>
  <c r="B206" i="15"/>
  <c r="B200" i="15"/>
  <c r="B194" i="15"/>
  <c r="B188" i="15"/>
  <c r="B182" i="15"/>
  <c r="B176" i="15"/>
  <c r="B170" i="15"/>
  <c r="B164" i="15"/>
  <c r="B158" i="15"/>
  <c r="B152" i="15"/>
  <c r="B146" i="15"/>
  <c r="B140" i="15"/>
  <c r="B134" i="15"/>
  <c r="B128" i="15"/>
  <c r="B122" i="15"/>
  <c r="B116" i="15"/>
  <c r="B110" i="15"/>
  <c r="B104" i="15"/>
  <c r="B98" i="15"/>
  <c r="B92" i="15"/>
  <c r="B86" i="15"/>
  <c r="B80" i="15"/>
  <c r="B74" i="15"/>
  <c r="B68" i="15"/>
  <c r="B62" i="15"/>
  <c r="B56" i="15"/>
  <c r="B50" i="15"/>
  <c r="B44" i="15"/>
  <c r="B38" i="15"/>
  <c r="B32" i="15"/>
  <c r="N33" i="4" s="1"/>
  <c r="B26" i="15"/>
  <c r="B20" i="15"/>
  <c r="B14" i="15"/>
  <c r="B8" i="15"/>
  <c r="B2366" i="14"/>
  <c r="B2360" i="14"/>
  <c r="B2354" i="14"/>
  <c r="B2348" i="14"/>
  <c r="B2342" i="14"/>
  <c r="B2336" i="14"/>
  <c r="B2330" i="14"/>
  <c r="B2324" i="14"/>
  <c r="B2318" i="14"/>
  <c r="B2312" i="14"/>
  <c r="B2306" i="14"/>
  <c r="B2300" i="14"/>
  <c r="B2294" i="14"/>
  <c r="B2288" i="14"/>
  <c r="B2282" i="14"/>
  <c r="B2276" i="14"/>
  <c r="B2270" i="14"/>
  <c r="B2264" i="14"/>
  <c r="B2258" i="14"/>
  <c r="B2252" i="14"/>
  <c r="B2246" i="14"/>
  <c r="B2240" i="14"/>
  <c r="B2234" i="14"/>
  <c r="B2228" i="14"/>
  <c r="B2222" i="14"/>
  <c r="B2216" i="14"/>
  <c r="B2210" i="14"/>
  <c r="B2204" i="14"/>
  <c r="B2198" i="14"/>
  <c r="B2192" i="14"/>
  <c r="B2186" i="14"/>
  <c r="B2180" i="14"/>
  <c r="B2174" i="14"/>
  <c r="B2168" i="14"/>
  <c r="B2162" i="14"/>
  <c r="B2156" i="14"/>
  <c r="B2150" i="14"/>
  <c r="B2144" i="14"/>
  <c r="B2138" i="14"/>
  <c r="B2132" i="14"/>
  <c r="B2126" i="14"/>
  <c r="B2120" i="14"/>
  <c r="B2114" i="14"/>
  <c r="B2108" i="14"/>
  <c r="B2102" i="14"/>
  <c r="B2096" i="14"/>
  <c r="B2090" i="14"/>
  <c r="B2084" i="14"/>
  <c r="B2078" i="14"/>
  <c r="B2072" i="14"/>
  <c r="B2066" i="14"/>
  <c r="B2060" i="14"/>
  <c r="B2054" i="14"/>
  <c r="B2048" i="14"/>
  <c r="B2042" i="14"/>
  <c r="B2036" i="14"/>
  <c r="B2030" i="14"/>
  <c r="B2024" i="14"/>
  <c r="B2018" i="14"/>
  <c r="B2012" i="14"/>
  <c r="B2006" i="14"/>
  <c r="B2000" i="14"/>
  <c r="B1994" i="14"/>
  <c r="B1988" i="14"/>
  <c r="B1982" i="14"/>
  <c r="B1976" i="14"/>
  <c r="B1970" i="14"/>
  <c r="B1964" i="14"/>
  <c r="B1958" i="14"/>
  <c r="B1952" i="14"/>
  <c r="B1946" i="14"/>
  <c r="B1940" i="14"/>
  <c r="B1934" i="14"/>
  <c r="B2243" i="15"/>
  <c r="B2184" i="15"/>
  <c r="B659" i="15"/>
  <c r="B617" i="15"/>
  <c r="B610" i="15"/>
  <c r="B581" i="15"/>
  <c r="B574" i="15"/>
  <c r="B560" i="15"/>
  <c r="B863" i="17"/>
  <c r="B2135" i="15"/>
  <c r="B1440" i="15"/>
  <c r="B647" i="15"/>
  <c r="B638" i="15"/>
  <c r="B623" i="15"/>
  <c r="B616" i="15"/>
  <c r="B587" i="15"/>
  <c r="B580" i="15"/>
  <c r="B559" i="15"/>
  <c r="B499" i="15"/>
  <c r="B427" i="15"/>
  <c r="B355" i="15"/>
  <c r="B283" i="15"/>
  <c r="B211" i="15"/>
  <c r="B139" i="15"/>
  <c r="B67" i="15"/>
  <c r="B2305" i="14"/>
  <c r="B2099" i="14"/>
  <c r="B2092" i="14"/>
  <c r="B2085" i="14"/>
  <c r="B2063" i="14"/>
  <c r="B2056" i="14"/>
  <c r="B2049" i="14"/>
  <c r="B2027" i="14"/>
  <c r="B2020" i="14"/>
  <c r="B2013" i="14"/>
  <c r="B1991" i="14"/>
  <c r="B1984" i="14"/>
  <c r="B1977" i="14"/>
  <c r="B1955" i="14"/>
  <c r="B1948" i="14"/>
  <c r="B1941" i="14"/>
  <c r="B1927" i="14"/>
  <c r="B595" i="15"/>
  <c r="B529" i="15"/>
  <c r="B457" i="15"/>
  <c r="B385" i="15"/>
  <c r="B313" i="15"/>
  <c r="B241" i="15"/>
  <c r="B169" i="15"/>
  <c r="B97" i="15"/>
  <c r="B25" i="15"/>
  <c r="B2335" i="14"/>
  <c r="B2263" i="14"/>
  <c r="B2233" i="14"/>
  <c r="B2224" i="14"/>
  <c r="B2215" i="14"/>
  <c r="B2206" i="14"/>
  <c r="B2197" i="14"/>
  <c r="B2188" i="14"/>
  <c r="B2179" i="14"/>
  <c r="B2170" i="14"/>
  <c r="B2146" i="14"/>
  <c r="B2122" i="14"/>
  <c r="B2077" i="14"/>
  <c r="B2041" i="14"/>
  <c r="B2005" i="14"/>
  <c r="B1969" i="14"/>
  <c r="B1933" i="14"/>
  <c r="B1920" i="14"/>
  <c r="B1914" i="14"/>
  <c r="B1908" i="14"/>
  <c r="B1902" i="14"/>
  <c r="B1896" i="14"/>
  <c r="B1890" i="14"/>
  <c r="B1884" i="14"/>
  <c r="B1878" i="14"/>
  <c r="B1872" i="14"/>
  <c r="B1866" i="14"/>
  <c r="B1860" i="14"/>
  <c r="B1854" i="14"/>
  <c r="B1848" i="14"/>
  <c r="B1842" i="14"/>
  <c r="B1836" i="14"/>
  <c r="B1830" i="14"/>
  <c r="B1824" i="14"/>
  <c r="B1818" i="14"/>
  <c r="B1812" i="14"/>
  <c r="B1806" i="14"/>
  <c r="B1800" i="14"/>
  <c r="B1794" i="14"/>
  <c r="B1788" i="14"/>
  <c r="B1782" i="14"/>
  <c r="B1776" i="14"/>
  <c r="B1770" i="14"/>
  <c r="B1764" i="14"/>
  <c r="B1758" i="14"/>
  <c r="B1752" i="14"/>
  <c r="B1746" i="14"/>
  <c r="B1740" i="14"/>
  <c r="B1734" i="14"/>
  <c r="B1728" i="14"/>
  <c r="B1722" i="14"/>
  <c r="B1716" i="14"/>
  <c r="B1710" i="14"/>
  <c r="B1704" i="14"/>
  <c r="B1698" i="14"/>
  <c r="B1692" i="14"/>
  <c r="B1686" i="14"/>
  <c r="B1680" i="14"/>
  <c r="B1674" i="14"/>
  <c r="B1668" i="14"/>
  <c r="B1662" i="14"/>
  <c r="B1656" i="14"/>
  <c r="B1650" i="14"/>
  <c r="B1644" i="14"/>
  <c r="B1638" i="14"/>
  <c r="B1632" i="14"/>
  <c r="B1626" i="14"/>
  <c r="B1620" i="14"/>
  <c r="B1614" i="14"/>
  <c r="B1608" i="14"/>
  <c r="B1602" i="14"/>
  <c r="B1596" i="14"/>
  <c r="B1590" i="14"/>
  <c r="B1584" i="14"/>
  <c r="B1578" i="14"/>
  <c r="B1572" i="14"/>
  <c r="B1566" i="14"/>
  <c r="B1560" i="14"/>
  <c r="B1554" i="14"/>
  <c r="B487" i="15"/>
  <c r="B415" i="15"/>
  <c r="B343" i="15"/>
  <c r="B271" i="15"/>
  <c r="B199" i="15"/>
  <c r="B127" i="15"/>
  <c r="B55" i="15"/>
  <c r="B2365" i="14"/>
  <c r="B2293" i="14"/>
  <c r="B2161" i="14"/>
  <c r="B2153" i="14"/>
  <c r="B2137" i="14"/>
  <c r="B2129" i="14"/>
  <c r="B2113" i="14"/>
  <c r="B2105" i="14"/>
  <c r="B2098" i="14"/>
  <c r="B2091" i="14"/>
  <c r="B2069" i="14"/>
  <c r="B2062" i="14"/>
  <c r="B2055" i="14"/>
  <c r="B2033" i="14"/>
  <c r="B2026" i="14"/>
  <c r="B2019" i="14"/>
  <c r="B1997" i="14"/>
  <c r="B1990" i="14"/>
  <c r="B1983" i="14"/>
  <c r="B1961" i="14"/>
  <c r="B1954" i="14"/>
  <c r="B1947" i="14"/>
  <c r="B517" i="15"/>
  <c r="B445" i="15"/>
  <c r="B373" i="15"/>
  <c r="B301" i="15"/>
  <c r="B229" i="15"/>
  <c r="B157" i="15"/>
  <c r="B85" i="15"/>
  <c r="B13" i="15"/>
  <c r="B2323" i="14"/>
  <c r="B2251" i="14"/>
  <c r="B2083" i="14"/>
  <c r="B2047" i="14"/>
  <c r="B2011" i="14"/>
  <c r="B1975" i="14"/>
  <c r="B1939" i="14"/>
  <c r="B1925" i="14"/>
  <c r="B1919" i="14"/>
  <c r="B1913" i="14"/>
  <c r="B1907" i="14"/>
  <c r="B1901" i="14"/>
  <c r="B1895" i="14"/>
  <c r="B1889" i="14"/>
  <c r="B1883" i="14"/>
  <c r="B1877" i="14"/>
  <c r="B1871" i="14"/>
  <c r="B1865" i="14"/>
  <c r="B1859" i="14"/>
  <c r="B1853" i="14"/>
  <c r="B1847" i="14"/>
  <c r="B1841" i="14"/>
  <c r="B1835" i="14"/>
  <c r="B1829" i="14"/>
  <c r="B1823" i="14"/>
  <c r="B1817" i="14"/>
  <c r="B1811" i="14"/>
  <c r="B1805" i="14"/>
  <c r="B1799" i="14"/>
  <c r="B1793" i="14"/>
  <c r="B1787" i="14"/>
  <c r="B1781" i="14"/>
  <c r="B1775" i="14"/>
  <c r="B1769" i="14"/>
  <c r="B1763" i="14"/>
  <c r="B1757" i="14"/>
  <c r="B1751" i="14"/>
  <c r="B1745" i="14"/>
  <c r="B1739" i="14"/>
  <c r="B1733" i="14"/>
  <c r="B1727" i="14"/>
  <c r="B1721" i="14"/>
  <c r="B1715" i="14"/>
  <c r="B1709" i="14"/>
  <c r="B1703" i="14"/>
  <c r="B1697" i="14"/>
  <c r="B1691" i="14"/>
  <c r="B1685" i="14"/>
  <c r="B1679" i="14"/>
  <c r="B1673" i="14"/>
  <c r="B1667" i="14"/>
  <c r="B1661" i="14"/>
  <c r="B1655" i="14"/>
  <c r="B1649" i="14"/>
  <c r="B1643" i="14"/>
  <c r="B1637" i="14"/>
  <c r="B1631" i="14"/>
  <c r="B1625" i="14"/>
  <c r="B1619" i="14"/>
  <c r="B1613" i="14"/>
  <c r="B1607" i="14"/>
  <c r="B1601" i="14"/>
  <c r="B1595" i="14"/>
  <c r="B1589" i="14"/>
  <c r="B1583" i="14"/>
  <c r="B1577" i="14"/>
  <c r="B1571" i="14"/>
  <c r="B1565" i="14"/>
  <c r="B1559" i="14"/>
  <c r="B547" i="15"/>
  <c r="B475" i="15"/>
  <c r="B403" i="15"/>
  <c r="B331" i="15"/>
  <c r="B259" i="15"/>
  <c r="B187" i="15"/>
  <c r="B115" i="15"/>
  <c r="B43" i="15"/>
  <c r="B2353" i="14"/>
  <c r="B2281" i="14"/>
  <c r="B2152" i="14"/>
  <c r="B2128" i="14"/>
  <c r="B2104" i="14"/>
  <c r="B2097" i="14"/>
  <c r="B2075" i="14"/>
  <c r="B2068" i="14"/>
  <c r="B2061" i="14"/>
  <c r="B2039" i="14"/>
  <c r="B2032" i="14"/>
  <c r="B2025" i="14"/>
  <c r="B2003" i="14"/>
  <c r="B1996" i="14"/>
  <c r="B1989" i="14"/>
  <c r="B1967" i="14"/>
  <c r="B1960" i="14"/>
  <c r="B1953" i="14"/>
  <c r="B1931" i="14"/>
  <c r="B602" i="15"/>
  <c r="B505" i="15"/>
  <c r="B433" i="15"/>
  <c r="B361" i="15"/>
  <c r="B289" i="15"/>
  <c r="B217" i="15"/>
  <c r="B145" i="15"/>
  <c r="B73" i="15"/>
  <c r="B2311" i="14"/>
  <c r="B2239" i="14"/>
  <c r="B2230" i="14"/>
  <c r="B2221" i="14"/>
  <c r="B2212" i="14"/>
  <c r="B2203" i="14"/>
  <c r="B2194" i="14"/>
  <c r="B2185" i="14"/>
  <c r="B2176" i="14"/>
  <c r="B2167" i="14"/>
  <c r="B2159" i="14"/>
  <c r="B2143" i="14"/>
  <c r="B2135" i="14"/>
  <c r="B2119" i="14"/>
  <c r="B2111" i="14"/>
  <c r="B2089" i="14"/>
  <c r="B2053" i="14"/>
  <c r="B2017" i="14"/>
  <c r="B1981" i="14"/>
  <c r="B1945" i="14"/>
  <c r="B1924" i="14"/>
  <c r="B1918" i="14"/>
  <c r="B1912" i="14"/>
  <c r="B1906" i="14"/>
  <c r="B1900" i="14"/>
  <c r="B1894" i="14"/>
  <c r="B1888" i="14"/>
  <c r="B1882" i="14"/>
  <c r="B1876" i="14"/>
  <c r="B1870" i="14"/>
  <c r="B1864" i="14"/>
  <c r="B1858" i="14"/>
  <c r="B1852" i="14"/>
  <c r="B1846" i="14"/>
  <c r="B1840" i="14"/>
  <c r="B1834" i="14"/>
  <c r="B1828" i="14"/>
  <c r="B1822" i="14"/>
  <c r="B1816" i="14"/>
  <c r="B1810" i="14"/>
  <c r="B1804" i="14"/>
  <c r="B1798" i="14"/>
  <c r="B1792" i="14"/>
  <c r="B1786" i="14"/>
  <c r="B1780" i="14"/>
  <c r="B1774" i="14"/>
  <c r="B1768" i="14"/>
  <c r="B1762" i="14"/>
  <c r="B1756" i="14"/>
  <c r="B1750" i="14"/>
  <c r="B1744" i="14"/>
  <c r="B1738" i="14"/>
  <c r="B1732" i="14"/>
  <c r="B1726" i="14"/>
  <c r="B1720" i="14"/>
  <c r="B1714" i="14"/>
  <c r="B1708" i="14"/>
  <c r="B1702" i="14"/>
  <c r="B1696" i="14"/>
  <c r="B1690" i="14"/>
  <c r="B1684" i="14"/>
  <c r="B1678" i="14"/>
  <c r="B1672" i="14"/>
  <c r="B1666" i="14"/>
  <c r="B1660" i="14"/>
  <c r="B1654" i="14"/>
  <c r="B1648" i="14"/>
  <c r="B1642" i="14"/>
  <c r="B1636" i="14"/>
  <c r="B1630" i="14"/>
  <c r="B1624" i="14"/>
  <c r="B1618" i="14"/>
  <c r="B1612" i="14"/>
  <c r="B1606" i="14"/>
  <c r="B1600" i="14"/>
  <c r="B1594" i="14"/>
  <c r="B1588" i="14"/>
  <c r="B1582" i="14"/>
  <c r="B1576" i="14"/>
  <c r="B1570" i="14"/>
  <c r="B1564" i="14"/>
  <c r="B1558" i="14"/>
  <c r="B1552" i="14"/>
  <c r="B1546" i="14"/>
  <c r="B1540" i="14"/>
  <c r="B1534" i="14"/>
  <c r="B1528" i="14"/>
  <c r="B1522" i="14"/>
  <c r="B1516" i="14"/>
  <c r="B1510" i="14"/>
  <c r="B1504" i="14"/>
  <c r="B535" i="15"/>
  <c r="B463" i="15"/>
  <c r="B391" i="15"/>
  <c r="B319" i="15"/>
  <c r="B247" i="15"/>
  <c r="B175" i="15"/>
  <c r="B103" i="15"/>
  <c r="B31" i="15"/>
  <c r="B566" i="15"/>
  <c r="B493" i="15"/>
  <c r="B421" i="15"/>
  <c r="B349" i="15"/>
  <c r="B277" i="15"/>
  <c r="B205" i="15"/>
  <c r="B133" i="15"/>
  <c r="B61" i="15"/>
  <c r="B2299" i="14"/>
  <c r="B2158" i="14"/>
  <c r="B2134" i="14"/>
  <c r="B2110" i="14"/>
  <c r="B2095" i="14"/>
  <c r="B2059" i="14"/>
  <c r="B2023" i="14"/>
  <c r="B1987" i="14"/>
  <c r="B1951" i="14"/>
  <c r="B1923" i="14"/>
  <c r="B1917" i="14"/>
  <c r="B1911" i="14"/>
  <c r="B1905" i="14"/>
  <c r="B1899" i="14"/>
  <c r="B1893" i="14"/>
  <c r="B1887" i="14"/>
  <c r="B1881" i="14"/>
  <c r="B1875" i="14"/>
  <c r="B1869" i="14"/>
  <c r="B1863" i="14"/>
  <c r="B1857" i="14"/>
  <c r="B1851" i="14"/>
  <c r="B1845" i="14"/>
  <c r="B1839" i="14"/>
  <c r="B1833" i="14"/>
  <c r="B1827" i="14"/>
  <c r="B1821" i="14"/>
  <c r="B1815" i="14"/>
  <c r="B1809" i="14"/>
  <c r="B1803" i="14"/>
  <c r="B1797" i="14"/>
  <c r="B1791" i="14"/>
  <c r="B1785" i="14"/>
  <c r="B1779" i="14"/>
  <c r="B1773" i="14"/>
  <c r="B1767" i="14"/>
  <c r="B1761" i="14"/>
  <c r="B1755" i="14"/>
  <c r="B1749" i="14"/>
  <c r="B1743" i="14"/>
  <c r="B1737" i="14"/>
  <c r="B1731" i="14"/>
  <c r="B1725" i="14"/>
  <c r="B1719" i="14"/>
  <c r="B1713" i="14"/>
  <c r="B1707" i="14"/>
  <c r="B1701" i="14"/>
  <c r="B1695" i="14"/>
  <c r="B1689" i="14"/>
  <c r="B1683" i="14"/>
  <c r="B1677" i="14"/>
  <c r="B1671" i="14"/>
  <c r="B1665" i="14"/>
  <c r="B1659" i="14"/>
  <c r="B1653" i="14"/>
  <c r="B1647" i="14"/>
  <c r="B1641" i="14"/>
  <c r="B1635" i="14"/>
  <c r="B1629" i="14"/>
  <c r="B1623" i="14"/>
  <c r="B1617" i="14"/>
  <c r="B1611" i="14"/>
  <c r="B1605" i="14"/>
  <c r="B1599" i="14"/>
  <c r="B1593" i="14"/>
  <c r="B1587" i="14"/>
  <c r="B1581" i="14"/>
  <c r="B1575" i="14"/>
  <c r="B1569" i="14"/>
  <c r="B1563" i="14"/>
  <c r="B1557" i="14"/>
  <c r="B1551" i="14"/>
  <c r="B1545" i="14"/>
  <c r="B1539" i="14"/>
  <c r="B1533" i="14"/>
  <c r="B1527" i="14"/>
  <c r="B1521" i="14"/>
  <c r="B1515" i="14"/>
  <c r="B1509" i="14"/>
  <c r="B1503" i="14"/>
  <c r="B523" i="15"/>
  <c r="B451" i="15"/>
  <c r="B379" i="15"/>
  <c r="B307" i="15"/>
  <c r="B235" i="15"/>
  <c r="B163" i="15"/>
  <c r="B91" i="15"/>
  <c r="B19" i="15"/>
  <c r="B2329" i="14"/>
  <c r="B2257" i="14"/>
  <c r="B2165" i="14"/>
  <c r="B2149" i="14"/>
  <c r="B2141" i="14"/>
  <c r="B2125" i="14"/>
  <c r="B2117" i="14"/>
  <c r="B2087" i="14"/>
  <c r="B2080" i="14"/>
  <c r="B2073" i="14"/>
  <c r="B2051" i="14"/>
  <c r="B2044" i="14"/>
  <c r="B2037" i="14"/>
  <c r="B2015" i="14"/>
  <c r="B2008" i="14"/>
  <c r="B2001" i="14"/>
  <c r="B1979" i="14"/>
  <c r="B1972" i="14"/>
  <c r="B1965" i="14"/>
  <c r="B1943" i="14"/>
  <c r="B1936" i="14"/>
  <c r="B1929" i="14"/>
  <c r="B395" i="16"/>
  <c r="B553" i="15"/>
  <c r="B481" i="15"/>
  <c r="B409" i="15"/>
  <c r="B337" i="15"/>
  <c r="B265" i="15"/>
  <c r="B193" i="15"/>
  <c r="B121" i="15"/>
  <c r="B49" i="15"/>
  <c r="B2359" i="14"/>
  <c r="B2287" i="14"/>
  <c r="B2236" i="14"/>
  <c r="B2227" i="14"/>
  <c r="B2218" i="14"/>
  <c r="B2209" i="14"/>
  <c r="B2200" i="14"/>
  <c r="B2191" i="14"/>
  <c r="B2182" i="14"/>
  <c r="B2173" i="14"/>
  <c r="B2101" i="14"/>
  <c r="B2065" i="14"/>
  <c r="B2029" i="14"/>
  <c r="B1993" i="14"/>
  <c r="B1957" i="14"/>
  <c r="B1922" i="14"/>
  <c r="B1916" i="14"/>
  <c r="B1910" i="14"/>
  <c r="B1904" i="14"/>
  <c r="B1898" i="14"/>
  <c r="B1892" i="14"/>
  <c r="B1886" i="14"/>
  <c r="B1880" i="14"/>
  <c r="B1874" i="14"/>
  <c r="B1868" i="14"/>
  <c r="B1862" i="14"/>
  <c r="B1856" i="14"/>
  <c r="B1850" i="14"/>
  <c r="B1844" i="14"/>
  <c r="B1838" i="14"/>
  <c r="B1832" i="14"/>
  <c r="B1826" i="14"/>
  <c r="B1820" i="14"/>
  <c r="B1814" i="14"/>
  <c r="B1808" i="14"/>
  <c r="B1802" i="14"/>
  <c r="B1796" i="14"/>
  <c r="B1790" i="14"/>
  <c r="B1784" i="14"/>
  <c r="B1778" i="14"/>
  <c r="B1772" i="14"/>
  <c r="B1766" i="14"/>
  <c r="B1760" i="14"/>
  <c r="B1754" i="14"/>
  <c r="B1748" i="14"/>
  <c r="B1742" i="14"/>
  <c r="B1736" i="14"/>
  <c r="B1730" i="14"/>
  <c r="B1724" i="14"/>
  <c r="B1718" i="14"/>
  <c r="B1712" i="14"/>
  <c r="B1706" i="14"/>
  <c r="B1700" i="14"/>
  <c r="B1694" i="14"/>
  <c r="B1688" i="14"/>
  <c r="B1682" i="14"/>
  <c r="B1676" i="14"/>
  <c r="B1670" i="14"/>
  <c r="B1664" i="14"/>
  <c r="B1658" i="14"/>
  <c r="B1652" i="14"/>
  <c r="B1646" i="14"/>
  <c r="B1640" i="14"/>
  <c r="B1634" i="14"/>
  <c r="B1628" i="14"/>
  <c r="B1622" i="14"/>
  <c r="B1616" i="14"/>
  <c r="B1610" i="14"/>
  <c r="B1604" i="14"/>
  <c r="B1598" i="14"/>
  <c r="B1592" i="14"/>
  <c r="B1586" i="14"/>
  <c r="B1580" i="14"/>
  <c r="B1574" i="14"/>
  <c r="B1568" i="14"/>
  <c r="B1562" i="14"/>
  <c r="B511" i="15"/>
  <c r="B439" i="15"/>
  <c r="B367" i="15"/>
  <c r="B295" i="15"/>
  <c r="B223" i="15"/>
  <c r="B151" i="15"/>
  <c r="B79" i="15"/>
  <c r="B7" i="15"/>
  <c r="N8" i="4" s="1"/>
  <c r="B2317" i="14"/>
  <c r="B2245" i="14"/>
  <c r="B2164" i="14"/>
  <c r="B2140" i="14"/>
  <c r="B2116" i="14"/>
  <c r="B2093" i="14"/>
  <c r="B2086" i="14"/>
  <c r="B2079" i="14"/>
  <c r="B2057" i="14"/>
  <c r="B2050" i="14"/>
  <c r="B2043" i="14"/>
  <c r="B2021" i="14"/>
  <c r="B2014" i="14"/>
  <c r="B2007" i="14"/>
  <c r="B1985" i="14"/>
  <c r="B1978" i="14"/>
  <c r="B1971" i="14"/>
  <c r="B1949" i="14"/>
  <c r="B1942" i="14"/>
  <c r="B1935" i="14"/>
  <c r="B1928" i="14"/>
  <c r="B37" i="15"/>
  <c r="B2107" i="14"/>
  <c r="B2074" i="14"/>
  <c r="B2009" i="14"/>
  <c r="B1999" i="14"/>
  <c r="B1966" i="14"/>
  <c r="B1861" i="14"/>
  <c r="B1789" i="14"/>
  <c r="B1717" i="14"/>
  <c r="B1645" i="14"/>
  <c r="B1573" i="14"/>
  <c r="B2269" i="14"/>
  <c r="B2031" i="14"/>
  <c r="B1891" i="14"/>
  <c r="B1819" i="14"/>
  <c r="B1747" i="14"/>
  <c r="B1675" i="14"/>
  <c r="B1603" i="14"/>
  <c r="B1553" i="14"/>
  <c r="B1538" i="14"/>
  <c r="B1531" i="14"/>
  <c r="B1524" i="14"/>
  <c r="B1517" i="14"/>
  <c r="B1502" i="14"/>
  <c r="B1496" i="14"/>
  <c r="B1490" i="14"/>
  <c r="B1484" i="14"/>
  <c r="B1478" i="14"/>
  <c r="B1472" i="14"/>
  <c r="B1466" i="14"/>
  <c r="B1460" i="14"/>
  <c r="B1454" i="14"/>
  <c r="B1448" i="14"/>
  <c r="B1442" i="14"/>
  <c r="B1436" i="14"/>
  <c r="B1430" i="14"/>
  <c r="B1424" i="14"/>
  <c r="B1418" i="14"/>
  <c r="B1412" i="14"/>
  <c r="B1406" i="14"/>
  <c r="B1400" i="14"/>
  <c r="B1394" i="14"/>
  <c r="B1388" i="14"/>
  <c r="B1382" i="14"/>
  <c r="B1376" i="14"/>
  <c r="B1370" i="14"/>
  <c r="B1364" i="14"/>
  <c r="B1358" i="14"/>
  <c r="B1352" i="14"/>
  <c r="B1346" i="14"/>
  <c r="B1340" i="14"/>
  <c r="B1334" i="14"/>
  <c r="B1328" i="14"/>
  <c r="B1322" i="14"/>
  <c r="B1316" i="14"/>
  <c r="B1310" i="14"/>
  <c r="B1304" i="14"/>
  <c r="B1298" i="14"/>
  <c r="B1292" i="14"/>
  <c r="B1286" i="14"/>
  <c r="B1280" i="14"/>
  <c r="B1274" i="14"/>
  <c r="B1268" i="14"/>
  <c r="B1262" i="14"/>
  <c r="B1256" i="14"/>
  <c r="B1250" i="14"/>
  <c r="B1244" i="14"/>
  <c r="B1238" i="14"/>
  <c r="B1232" i="14"/>
  <c r="B1226" i="14"/>
  <c r="B1220" i="14"/>
  <c r="B1214" i="14"/>
  <c r="B1208" i="14"/>
  <c r="B1202" i="14"/>
  <c r="B1196" i="14"/>
  <c r="B1190" i="14"/>
  <c r="B1184" i="14"/>
  <c r="B1178" i="14"/>
  <c r="B1172" i="14"/>
  <c r="B1166" i="14"/>
  <c r="B1160" i="14"/>
  <c r="B1154" i="14"/>
  <c r="B1148" i="14"/>
  <c r="B1142" i="14"/>
  <c r="B1136" i="14"/>
  <c r="B1130" i="14"/>
  <c r="B1124" i="14"/>
  <c r="B1118" i="14"/>
  <c r="B1112" i="14"/>
  <c r="B1106" i="14"/>
  <c r="B1100" i="14"/>
  <c r="B1094" i="14"/>
  <c r="B1088" i="14"/>
  <c r="B1082" i="14"/>
  <c r="B1076" i="14"/>
  <c r="B1070" i="14"/>
  <c r="B1064" i="14"/>
  <c r="B1058" i="14"/>
  <c r="B1052" i="14"/>
  <c r="B1046" i="14"/>
  <c r="B1921" i="14"/>
  <c r="B1849" i="14"/>
  <c r="B1777" i="14"/>
  <c r="B1705" i="14"/>
  <c r="B1633" i="14"/>
  <c r="B1561" i="14"/>
  <c r="B1879" i="14"/>
  <c r="B1807" i="14"/>
  <c r="B1735" i="14"/>
  <c r="B1663" i="14"/>
  <c r="B1591" i="14"/>
  <c r="B1544" i="14"/>
  <c r="B1537" i="14"/>
  <c r="B1530" i="14"/>
  <c r="B1523" i="14"/>
  <c r="B1508" i="14"/>
  <c r="B1501" i="14"/>
  <c r="B1495" i="14"/>
  <c r="B1489" i="14"/>
  <c r="B1483" i="14"/>
  <c r="B1477" i="14"/>
  <c r="B1471" i="14"/>
  <c r="B1465" i="14"/>
  <c r="B1459" i="14"/>
  <c r="B1453" i="14"/>
  <c r="B1447" i="14"/>
  <c r="B1441" i="14"/>
  <c r="B1435" i="14"/>
  <c r="B1429" i="14"/>
  <c r="B1423" i="14"/>
  <c r="B1417" i="14"/>
  <c r="B1411" i="14"/>
  <c r="B1405" i="14"/>
  <c r="B1399" i="14"/>
  <c r="B1393" i="14"/>
  <c r="B1387" i="14"/>
  <c r="B1381" i="14"/>
  <c r="B1375" i="14"/>
  <c r="B1369" i="14"/>
  <c r="B1363" i="14"/>
  <c r="B1357" i="14"/>
  <c r="B1351" i="14"/>
  <c r="B1345" i="14"/>
  <c r="B1339" i="14"/>
  <c r="B1333" i="14"/>
  <c r="B1327" i="14"/>
  <c r="B1321" i="14"/>
  <c r="B1315" i="14"/>
  <c r="B1309" i="14"/>
  <c r="B1303" i="14"/>
  <c r="B1297" i="14"/>
  <c r="B1291" i="14"/>
  <c r="B1285" i="14"/>
  <c r="B1279" i="14"/>
  <c r="B1273" i="14"/>
  <c r="B1267" i="14"/>
  <c r="B1261" i="14"/>
  <c r="B1255" i="14"/>
  <c r="B1249" i="14"/>
  <c r="B1243" i="14"/>
  <c r="B1237" i="14"/>
  <c r="B1231" i="14"/>
  <c r="B1225" i="14"/>
  <c r="B1219" i="14"/>
  <c r="B1213" i="14"/>
  <c r="B1207" i="14"/>
  <c r="B1201" i="14"/>
  <c r="B1195" i="14"/>
  <c r="B1189" i="14"/>
  <c r="B1183" i="14"/>
  <c r="B1177" i="14"/>
  <c r="B1171" i="14"/>
  <c r="B1165" i="14"/>
  <c r="B1159" i="14"/>
  <c r="B1153" i="14"/>
  <c r="B1147" i="14"/>
  <c r="B1141" i="14"/>
  <c r="B1135" i="14"/>
  <c r="B1129" i="14"/>
  <c r="B2347" i="14"/>
  <c r="B2081" i="14"/>
  <c r="B2071" i="14"/>
  <c r="B2038" i="14"/>
  <c r="B1973" i="14"/>
  <c r="B1963" i="14"/>
  <c r="B1930" i="14"/>
  <c r="B1909" i="14"/>
  <c r="B1837" i="14"/>
  <c r="B1765" i="14"/>
  <c r="B1693" i="14"/>
  <c r="B1621" i="14"/>
  <c r="B541" i="15"/>
  <c r="B2147" i="14"/>
  <c r="B2103" i="14"/>
  <c r="B1995" i="14"/>
  <c r="B1867" i="14"/>
  <c r="B1795" i="14"/>
  <c r="B1723" i="14"/>
  <c r="B1651" i="14"/>
  <c r="B1579" i="14"/>
  <c r="B1550" i="14"/>
  <c r="B1543" i="14"/>
  <c r="B1536" i="14"/>
  <c r="B1529" i="14"/>
  <c r="B1514" i="14"/>
  <c r="B1507" i="14"/>
  <c r="B1500" i="14"/>
  <c r="B1494" i="14"/>
  <c r="B1488" i="14"/>
  <c r="B1482" i="14"/>
  <c r="B1476" i="14"/>
  <c r="B1470" i="14"/>
  <c r="B1464" i="14"/>
  <c r="B1458" i="14"/>
  <c r="B1452" i="14"/>
  <c r="B1446" i="14"/>
  <c r="B1440" i="14"/>
  <c r="B1434" i="14"/>
  <c r="B1428" i="14"/>
  <c r="B1422" i="14"/>
  <c r="B1416" i="14"/>
  <c r="B1410" i="14"/>
  <c r="B1404" i="14"/>
  <c r="B1398" i="14"/>
  <c r="B1392" i="14"/>
  <c r="B1386" i="14"/>
  <c r="B1380" i="14"/>
  <c r="B1374" i="14"/>
  <c r="B1368" i="14"/>
  <c r="B1362" i="14"/>
  <c r="B1356" i="14"/>
  <c r="B1350" i="14"/>
  <c r="B1344" i="14"/>
  <c r="B1338" i="14"/>
  <c r="B1332" i="14"/>
  <c r="B1326" i="14"/>
  <c r="B1320" i="14"/>
  <c r="B1314" i="14"/>
  <c r="B1308" i="14"/>
  <c r="B1302" i="14"/>
  <c r="B1296" i="14"/>
  <c r="B1290" i="14"/>
  <c r="B1284" i="14"/>
  <c r="B1278" i="14"/>
  <c r="B1272" i="14"/>
  <c r="B1266" i="14"/>
  <c r="B1260" i="14"/>
  <c r="B1254" i="14"/>
  <c r="B1248" i="14"/>
  <c r="B1242" i="14"/>
  <c r="B1236" i="14"/>
  <c r="B1230" i="14"/>
  <c r="B1224" i="14"/>
  <c r="B1218" i="14"/>
  <c r="B1212" i="14"/>
  <c r="B1206" i="14"/>
  <c r="B1200" i="14"/>
  <c r="B1194" i="14"/>
  <c r="B1188" i="14"/>
  <c r="B1182" i="14"/>
  <c r="B1176" i="14"/>
  <c r="B1170" i="14"/>
  <c r="B1164" i="14"/>
  <c r="B1158" i="14"/>
  <c r="B1152" i="14"/>
  <c r="B1146" i="14"/>
  <c r="B1140" i="14"/>
  <c r="B1134" i="14"/>
  <c r="B1128" i="14"/>
  <c r="B1122" i="14"/>
  <c r="B1116" i="14"/>
  <c r="B1110" i="14"/>
  <c r="B1104" i="14"/>
  <c r="B1098" i="14"/>
  <c r="B1092" i="14"/>
  <c r="B1086" i="14"/>
  <c r="B1080" i="14"/>
  <c r="B1074" i="14"/>
  <c r="B1068" i="14"/>
  <c r="B1062" i="14"/>
  <c r="B1056" i="14"/>
  <c r="B469" i="15"/>
  <c r="B2275" i="14"/>
  <c r="B1897" i="14"/>
  <c r="B1825" i="14"/>
  <c r="B1753" i="14"/>
  <c r="B1681" i="14"/>
  <c r="B1609" i="14"/>
  <c r="B397" i="15"/>
  <c r="B2123" i="14"/>
  <c r="B1855" i="14"/>
  <c r="B1783" i="14"/>
  <c r="B1711" i="14"/>
  <c r="B1639" i="14"/>
  <c r="B1567" i="14"/>
  <c r="B1549" i="14"/>
  <c r="B1542" i="14"/>
  <c r="B1535" i="14"/>
  <c r="B1520" i="14"/>
  <c r="B1513" i="14"/>
  <c r="B1506" i="14"/>
  <c r="B1499" i="14"/>
  <c r="B1493" i="14"/>
  <c r="B1487" i="14"/>
  <c r="B1481" i="14"/>
  <c r="B1475" i="14"/>
  <c r="B1469" i="14"/>
  <c r="B1463" i="14"/>
  <c r="B1457" i="14"/>
  <c r="B1451" i="14"/>
  <c r="B1445" i="14"/>
  <c r="B1439" i="14"/>
  <c r="B1433" i="14"/>
  <c r="B1427" i="14"/>
  <c r="B1421" i="14"/>
  <c r="B1415" i="14"/>
  <c r="B1409" i="14"/>
  <c r="B1403" i="14"/>
  <c r="B1397" i="14"/>
  <c r="B1391" i="14"/>
  <c r="B1385" i="14"/>
  <c r="B1379" i="14"/>
  <c r="B1373" i="14"/>
  <c r="B1367" i="14"/>
  <c r="B1361" i="14"/>
  <c r="B1355" i="14"/>
  <c r="B1349" i="14"/>
  <c r="B1343" i="14"/>
  <c r="B1337" i="14"/>
  <c r="B1331" i="14"/>
  <c r="B1325" i="14"/>
  <c r="B1319" i="14"/>
  <c r="B1313" i="14"/>
  <c r="B1307" i="14"/>
  <c r="B1301" i="14"/>
  <c r="B1295" i="14"/>
  <c r="B1289" i="14"/>
  <c r="B1283" i="14"/>
  <c r="B1277" i="14"/>
  <c r="B1271" i="14"/>
  <c r="B1265" i="14"/>
  <c r="B1259" i="14"/>
  <c r="B1253" i="14"/>
  <c r="B1247" i="14"/>
  <c r="B1241" i="14"/>
  <c r="B1235" i="14"/>
  <c r="B1229" i="14"/>
  <c r="B1223" i="14"/>
  <c r="B1217" i="14"/>
  <c r="B1211" i="14"/>
  <c r="B1205" i="14"/>
  <c r="B1199" i="14"/>
  <c r="B1193" i="14"/>
  <c r="B1187" i="14"/>
  <c r="B1181" i="14"/>
  <c r="B1175" i="14"/>
  <c r="B1169" i="14"/>
  <c r="B1163" i="14"/>
  <c r="B1157" i="14"/>
  <c r="B1151" i="14"/>
  <c r="B1145" i="14"/>
  <c r="B1139" i="14"/>
  <c r="B1133" i="14"/>
  <c r="B1127" i="14"/>
  <c r="B1121" i="14"/>
  <c r="B1115" i="14"/>
  <c r="B1109" i="14"/>
  <c r="B1103" i="14"/>
  <c r="B1097" i="14"/>
  <c r="B1091" i="14"/>
  <c r="B1085" i="14"/>
  <c r="B1079" i="14"/>
  <c r="B1073" i="14"/>
  <c r="B1067" i="14"/>
  <c r="B1061" i="14"/>
  <c r="B1055" i="14"/>
  <c r="B1049" i="14"/>
  <c r="B325" i="15"/>
  <c r="B2155" i="14"/>
  <c r="B2045" i="14"/>
  <c r="B2035" i="14"/>
  <c r="B2002" i="14"/>
  <c r="B1937" i="14"/>
  <c r="B1885" i="14"/>
  <c r="B1813" i="14"/>
  <c r="B1741" i="14"/>
  <c r="B1669" i="14"/>
  <c r="B1597" i="14"/>
  <c r="B1556" i="14"/>
  <c r="B253" i="15"/>
  <c r="B2067" i="14"/>
  <c r="B1959" i="14"/>
  <c r="B1915" i="14"/>
  <c r="B1843" i="14"/>
  <c r="B1771" i="14"/>
  <c r="B1699" i="14"/>
  <c r="B1627" i="14"/>
  <c r="B1548" i="14"/>
  <c r="B1541" i="14"/>
  <c r="B1526" i="14"/>
  <c r="B1519" i="14"/>
  <c r="B1512" i="14"/>
  <c r="B1505" i="14"/>
  <c r="B1498" i="14"/>
  <c r="B1492" i="14"/>
  <c r="B1486" i="14"/>
  <c r="B1480" i="14"/>
  <c r="B1474" i="14"/>
  <c r="B1468" i="14"/>
  <c r="B1462" i="14"/>
  <c r="B1456" i="14"/>
  <c r="B1450" i="14"/>
  <c r="B1444" i="14"/>
  <c r="B1438" i="14"/>
  <c r="B1432" i="14"/>
  <c r="B1426" i="14"/>
  <c r="B1420" i="14"/>
  <c r="B1414" i="14"/>
  <c r="B1408" i="14"/>
  <c r="B1402" i="14"/>
  <c r="B1396" i="14"/>
  <c r="B1390" i="14"/>
  <c r="B1384" i="14"/>
  <c r="B1378" i="14"/>
  <c r="B1372" i="14"/>
  <c r="B1366" i="14"/>
  <c r="B1360" i="14"/>
  <c r="B1354" i="14"/>
  <c r="B1348" i="14"/>
  <c r="B1342" i="14"/>
  <c r="B1336" i="14"/>
  <c r="B1330" i="14"/>
  <c r="B1324" i="14"/>
  <c r="B1318" i="14"/>
  <c r="B1312" i="14"/>
  <c r="B1306" i="14"/>
  <c r="B1300" i="14"/>
  <c r="B1294" i="14"/>
  <c r="B1288" i="14"/>
  <c r="B1282" i="14"/>
  <c r="B1276" i="14"/>
  <c r="B1270" i="14"/>
  <c r="B1264" i="14"/>
  <c r="B1258" i="14"/>
  <c r="B1252" i="14"/>
  <c r="B1246" i="14"/>
  <c r="B1240" i="14"/>
  <c r="B1234" i="14"/>
  <c r="B1228" i="14"/>
  <c r="B1222" i="14"/>
  <c r="B1216" i="14"/>
  <c r="B1210" i="14"/>
  <c r="B1204" i="14"/>
  <c r="B1198" i="14"/>
  <c r="B1192" i="14"/>
  <c r="B1186" i="14"/>
  <c r="B1180" i="14"/>
  <c r="B1174" i="14"/>
  <c r="B1168" i="14"/>
  <c r="B1162" i="14"/>
  <c r="B1156" i="14"/>
  <c r="B1150" i="14"/>
  <c r="B1144" i="14"/>
  <c r="B1138" i="14"/>
  <c r="B1132" i="14"/>
  <c r="B1126" i="14"/>
  <c r="B1120" i="14"/>
  <c r="B1114" i="14"/>
  <c r="B1108" i="14"/>
  <c r="B1102" i="14"/>
  <c r="B1096" i="14"/>
  <c r="B631" i="15"/>
  <c r="B181" i="15"/>
  <c r="B2131" i="14"/>
  <c r="B1873" i="14"/>
  <c r="B1801" i="14"/>
  <c r="B1729" i="14"/>
  <c r="B1657" i="14"/>
  <c r="B1585" i="14"/>
  <c r="B1555" i="14"/>
  <c r="B109" i="15"/>
  <c r="B2341" i="14"/>
  <c r="B1903" i="14"/>
  <c r="B1831" i="14"/>
  <c r="B1759" i="14"/>
  <c r="B1687" i="14"/>
  <c r="B1615" i="14"/>
  <c r="B1547" i="14"/>
  <c r="B1532" i="14"/>
  <c r="B1525" i="14"/>
  <c r="B1518" i="14"/>
  <c r="B1511" i="14"/>
  <c r="B1497" i="14"/>
  <c r="B1491" i="14"/>
  <c r="B1485" i="14"/>
  <c r="B1479" i="14"/>
  <c r="B1473" i="14"/>
  <c r="B1467" i="14"/>
  <c r="B1461" i="14"/>
  <c r="B1455" i="14"/>
  <c r="B1449" i="14"/>
  <c r="B1443" i="14"/>
  <c r="B1437" i="14"/>
  <c r="B1431" i="14"/>
  <c r="B1425" i="14"/>
  <c r="B1419" i="14"/>
  <c r="B1413" i="14"/>
  <c r="B1407" i="14"/>
  <c r="B1401" i="14"/>
  <c r="B1395" i="14"/>
  <c r="B1389" i="14"/>
  <c r="B1383" i="14"/>
  <c r="B1377" i="14"/>
  <c r="B1371" i="14"/>
  <c r="B1365" i="14"/>
  <c r="B1359" i="14"/>
  <c r="B1353" i="14"/>
  <c r="B1347" i="14"/>
  <c r="B1341" i="14"/>
  <c r="B1335" i="14"/>
  <c r="B1329" i="14"/>
  <c r="B1323" i="14"/>
  <c r="B1317" i="14"/>
  <c r="B1311" i="14"/>
  <c r="B1305" i="14"/>
  <c r="B1299" i="14"/>
  <c r="B1293" i="14"/>
  <c r="B1287" i="14"/>
  <c r="B1281" i="14"/>
  <c r="B1275" i="14"/>
  <c r="B1269" i="14"/>
  <c r="B1263" i="14"/>
  <c r="B1257" i="14"/>
  <c r="B1251" i="14"/>
  <c r="B1245" i="14"/>
  <c r="B1239" i="14"/>
  <c r="B1233" i="14"/>
  <c r="B1227" i="14"/>
  <c r="B1221" i="14"/>
  <c r="B1215" i="14"/>
  <c r="B1209" i="14"/>
  <c r="B1203" i="14"/>
  <c r="B1197" i="14"/>
  <c r="B1191" i="14"/>
  <c r="B1185" i="14"/>
  <c r="B1179" i="14"/>
  <c r="B1173" i="14"/>
  <c r="B1167" i="14"/>
  <c r="B1161" i="14"/>
  <c r="B1155" i="14"/>
  <c r="B1149" i="14"/>
  <c r="B1143" i="14"/>
  <c r="B1137" i="14"/>
  <c r="B1131" i="14"/>
  <c r="B1125" i="14"/>
  <c r="B1119" i="14"/>
  <c r="B1113" i="14"/>
  <c r="B1107" i="14"/>
  <c r="B1101" i="14"/>
  <c r="B1095" i="14"/>
  <c r="B1089" i="14"/>
  <c r="B1083" i="14"/>
  <c r="B1077" i="14"/>
  <c r="B1071" i="14"/>
  <c r="B1065" i="14"/>
  <c r="B1040" i="14"/>
  <c r="B1034" i="14"/>
  <c r="B1028" i="14"/>
  <c r="B1022" i="14"/>
  <c r="B1016" i="14"/>
  <c r="B1010" i="14"/>
  <c r="B1004" i="14"/>
  <c r="B998" i="14"/>
  <c r="B992" i="14"/>
  <c r="B986" i="14"/>
  <c r="B980" i="14"/>
  <c r="B974" i="14"/>
  <c r="B968" i="14"/>
  <c r="B962" i="14"/>
  <c r="B956" i="14"/>
  <c r="B950" i="14"/>
  <c r="B944" i="14"/>
  <c r="B938" i="14"/>
  <c r="B932" i="14"/>
  <c r="B926" i="14"/>
  <c r="B920" i="14"/>
  <c r="B914" i="14"/>
  <c r="B908" i="14"/>
  <c r="B902" i="14"/>
  <c r="B896" i="14"/>
  <c r="B890" i="14"/>
  <c r="B884" i="14"/>
  <c r="B878" i="14"/>
  <c r="B872" i="14"/>
  <c r="B866" i="14"/>
  <c r="B860" i="14"/>
  <c r="B854" i="14"/>
  <c r="B848" i="14"/>
  <c r="B842" i="14"/>
  <c r="B836" i="14"/>
  <c r="B830" i="14"/>
  <c r="B824" i="14"/>
  <c r="B818" i="14"/>
  <c r="B812" i="14"/>
  <c r="B806" i="14"/>
  <c r="B800" i="14"/>
  <c r="B794" i="14"/>
  <c r="B788" i="14"/>
  <c r="B782" i="14"/>
  <c r="B776" i="14"/>
  <c r="B770" i="14"/>
  <c r="B764" i="14"/>
  <c r="B758" i="14"/>
  <c r="B752" i="14"/>
  <c r="B746" i="14"/>
  <c r="B740" i="14"/>
  <c r="B734" i="14"/>
  <c r="B728" i="14"/>
  <c r="B722" i="14"/>
  <c r="B716" i="14"/>
  <c r="B710" i="14"/>
  <c r="B704" i="14"/>
  <c r="B698" i="14"/>
  <c r="B692" i="14"/>
  <c r="B686" i="14"/>
  <c r="B680" i="14"/>
  <c r="B674" i="14"/>
  <c r="B668" i="14"/>
  <c r="B662" i="14"/>
  <c r="B656" i="14"/>
  <c r="B650" i="14"/>
  <c r="B644" i="14"/>
  <c r="B638" i="14"/>
  <c r="B632" i="14"/>
  <c r="B626" i="14"/>
  <c r="B620" i="14"/>
  <c r="B614" i="14"/>
  <c r="B608" i="14"/>
  <c r="B602" i="14"/>
  <c r="B596" i="14"/>
  <c r="B590" i="14"/>
  <c r="B584" i="14"/>
  <c r="B578" i="14"/>
  <c r="B572" i="14"/>
  <c r="B566" i="14"/>
  <c r="B560" i="14"/>
  <c r="B554" i="14"/>
  <c r="B548" i="14"/>
  <c r="B542" i="14"/>
  <c r="B536" i="14"/>
  <c r="B530" i="14"/>
  <c r="B524" i="14"/>
  <c r="B518" i="14"/>
  <c r="B512" i="14"/>
  <c r="B506" i="14"/>
  <c r="B500" i="14"/>
  <c r="B494" i="14"/>
  <c r="B488" i="14"/>
  <c r="B482" i="14"/>
  <c r="B476" i="14"/>
  <c r="B470" i="14"/>
  <c r="B464" i="14"/>
  <c r="B458" i="14"/>
  <c r="B452" i="14"/>
  <c r="B446" i="14"/>
  <c r="B440" i="14"/>
  <c r="B434" i="14"/>
  <c r="B428" i="14"/>
  <c r="B422" i="14"/>
  <c r="B416" i="14"/>
  <c r="B410" i="14"/>
  <c r="B404" i="14"/>
  <c r="B398" i="14"/>
  <c r="B392" i="14"/>
  <c r="B386" i="14"/>
  <c r="B380" i="14"/>
  <c r="B374" i="14"/>
  <c r="B368" i="14"/>
  <c r="B362" i="14"/>
  <c r="B356" i="14"/>
  <c r="B350" i="14"/>
  <c r="B344" i="14"/>
  <c r="B338" i="14"/>
  <c r="B332" i="14"/>
  <c r="B326" i="14"/>
  <c r="B320" i="14"/>
  <c r="B314" i="14"/>
  <c r="B308" i="14"/>
  <c r="B302" i="14"/>
  <c r="B296" i="14"/>
  <c r="B290" i="14"/>
  <c r="B284" i="14"/>
  <c r="B278" i="14"/>
  <c r="B272" i="14"/>
  <c r="B266" i="14"/>
  <c r="B260" i="14"/>
  <c r="B254" i="14"/>
  <c r="B248" i="14"/>
  <c r="B242" i="14"/>
  <c r="B236" i="14"/>
  <c r="B230" i="14"/>
  <c r="B224" i="14"/>
  <c r="B218" i="14"/>
  <c r="B212" i="14"/>
  <c r="B206" i="14"/>
  <c r="B200" i="14"/>
  <c r="B194" i="14"/>
  <c r="B188" i="14"/>
  <c r="B182" i="14"/>
  <c r="B176" i="14"/>
  <c r="B170" i="14"/>
  <c r="B164" i="14"/>
  <c r="B158" i="14"/>
  <c r="B152" i="14"/>
  <c r="B146" i="14"/>
  <c r="B140" i="14"/>
  <c r="B134" i="14"/>
  <c r="B1053" i="14"/>
  <c r="B1117" i="14"/>
  <c r="B1087" i="14"/>
  <c r="B1078" i="14"/>
  <c r="B1069" i="14"/>
  <c r="B1060" i="14"/>
  <c r="B1045" i="14"/>
  <c r="B1039" i="14"/>
  <c r="B1033" i="14"/>
  <c r="B1027" i="14"/>
  <c r="B1021" i="14"/>
  <c r="B1015" i="14"/>
  <c r="B1009" i="14"/>
  <c r="B1003" i="14"/>
  <c r="B997" i="14"/>
  <c r="B991" i="14"/>
  <c r="B985" i="14"/>
  <c r="B979" i="14"/>
  <c r="B973" i="14"/>
  <c r="B967" i="14"/>
  <c r="B961" i="14"/>
  <c r="B955" i="14"/>
  <c r="B949" i="14"/>
  <c r="B943" i="14"/>
  <c r="B937" i="14"/>
  <c r="B931" i="14"/>
  <c r="B925" i="14"/>
  <c r="B919" i="14"/>
  <c r="B913" i="14"/>
  <c r="B907" i="14"/>
  <c r="B901" i="14"/>
  <c r="B895" i="14"/>
  <c r="B889" i="14"/>
  <c r="B883" i="14"/>
  <c r="B877" i="14"/>
  <c r="B871" i="14"/>
  <c r="B865" i="14"/>
  <c r="B859" i="14"/>
  <c r="B853" i="14"/>
  <c r="B847" i="14"/>
  <c r="B841" i="14"/>
  <c r="B835" i="14"/>
  <c r="B829" i="14"/>
  <c r="B823" i="14"/>
  <c r="B817" i="14"/>
  <c r="B811" i="14"/>
  <c r="B805" i="14"/>
  <c r="B799" i="14"/>
  <c r="B793" i="14"/>
  <c r="B787" i="14"/>
  <c r="B781" i="14"/>
  <c r="B775" i="14"/>
  <c r="B769" i="14"/>
  <c r="B763" i="14"/>
  <c r="B757" i="14"/>
  <c r="B751" i="14"/>
  <c r="B745" i="14"/>
  <c r="B739" i="14"/>
  <c r="B733" i="14"/>
  <c r="B727" i="14"/>
  <c r="B721" i="14"/>
  <c r="B715" i="14"/>
  <c r="B709" i="14"/>
  <c r="B703" i="14"/>
  <c r="B697" i="14"/>
  <c r="B691" i="14"/>
  <c r="B685" i="14"/>
  <c r="B679" i="14"/>
  <c r="B673" i="14"/>
  <c r="B667" i="14"/>
  <c r="B661" i="14"/>
  <c r="B655" i="14"/>
  <c r="B649" i="14"/>
  <c r="B643" i="14"/>
  <c r="B637" i="14"/>
  <c r="B631" i="14"/>
  <c r="B625" i="14"/>
  <c r="B619" i="14"/>
  <c r="B613" i="14"/>
  <c r="B607" i="14"/>
  <c r="B601" i="14"/>
  <c r="B595" i="14"/>
  <c r="B589" i="14"/>
  <c r="B583" i="14"/>
  <c r="B577" i="14"/>
  <c r="B571" i="14"/>
  <c r="B565" i="14"/>
  <c r="B559" i="14"/>
  <c r="B553" i="14"/>
  <c r="B547" i="14"/>
  <c r="B541" i="14"/>
  <c r="B535" i="14"/>
  <c r="B529" i="14"/>
  <c r="B523" i="14"/>
  <c r="B517" i="14"/>
  <c r="B511" i="14"/>
  <c r="B505" i="14"/>
  <c r="B499" i="14"/>
  <c r="B493" i="14"/>
  <c r="B487" i="14"/>
  <c r="B481" i="14"/>
  <c r="B475" i="14"/>
  <c r="B469" i="14"/>
  <c r="B463" i="14"/>
  <c r="B457" i="14"/>
  <c r="B451" i="14"/>
  <c r="B445" i="14"/>
  <c r="B439" i="14"/>
  <c r="B433" i="14"/>
  <c r="B427" i="14"/>
  <c r="B421" i="14"/>
  <c r="B415" i="14"/>
  <c r="B409" i="14"/>
  <c r="B403" i="14"/>
  <c r="B397" i="14"/>
  <c r="B391" i="14"/>
  <c r="B385" i="14"/>
  <c r="B379" i="14"/>
  <c r="B373" i="14"/>
  <c r="B367" i="14"/>
  <c r="B361" i="14"/>
  <c r="B355" i="14"/>
  <c r="B349" i="14"/>
  <c r="B343" i="14"/>
  <c r="B337" i="14"/>
  <c r="B331" i="14"/>
  <c r="B325" i="14"/>
  <c r="B319" i="14"/>
  <c r="B313" i="14"/>
  <c r="B307" i="14"/>
  <c r="B301" i="14"/>
  <c r="B295" i="14"/>
  <c r="B289" i="14"/>
  <c r="B283" i="14"/>
  <c r="B277" i="14"/>
  <c r="B271" i="14"/>
  <c r="B265" i="14"/>
  <c r="B259" i="14"/>
  <c r="B253" i="14"/>
  <c r="B247" i="14"/>
  <c r="B241" i="14"/>
  <c r="B235" i="14"/>
  <c r="B229" i="14"/>
  <c r="B223" i="14"/>
  <c r="B217" i="14"/>
  <c r="B211" i="14"/>
  <c r="B205" i="14"/>
  <c r="B199" i="14"/>
  <c r="B193" i="14"/>
  <c r="B187" i="14"/>
  <c r="B181" i="14"/>
  <c r="B175" i="14"/>
  <c r="B169" i="14"/>
  <c r="B163" i="14"/>
  <c r="B157" i="14"/>
  <c r="B151" i="14"/>
  <c r="B145" i="14"/>
  <c r="B139" i="14"/>
  <c r="B133" i="14"/>
  <c r="B127" i="14"/>
  <c r="B121" i="14"/>
  <c r="B115" i="14"/>
  <c r="B109" i="14"/>
  <c r="B103" i="14"/>
  <c r="B97" i="14"/>
  <c r="B91" i="14"/>
  <c r="B85" i="14"/>
  <c r="B79" i="14"/>
  <c r="B73" i="14"/>
  <c r="B67" i="14"/>
  <c r="B61" i="14"/>
  <c r="B1105" i="14"/>
  <c r="B1059" i="14"/>
  <c r="B1051" i="14"/>
  <c r="B1044" i="14"/>
  <c r="B1038" i="14"/>
  <c r="B1032" i="14"/>
  <c r="B1026" i="14"/>
  <c r="B1020" i="14"/>
  <c r="B1014" i="14"/>
  <c r="B1008" i="14"/>
  <c r="B1002" i="14"/>
  <c r="B996" i="14"/>
  <c r="B990" i="14"/>
  <c r="B984" i="14"/>
  <c r="B978" i="14"/>
  <c r="B972" i="14"/>
  <c r="B966" i="14"/>
  <c r="B960" i="14"/>
  <c r="B954" i="14"/>
  <c r="B948" i="14"/>
  <c r="B942" i="14"/>
  <c r="B936" i="14"/>
  <c r="B930" i="14"/>
  <c r="B924" i="14"/>
  <c r="B918" i="14"/>
  <c r="B912" i="14"/>
  <c r="B906" i="14"/>
  <c r="B900" i="14"/>
  <c r="B894" i="14"/>
  <c r="B888" i="14"/>
  <c r="B882" i="14"/>
  <c r="B876" i="14"/>
  <c r="B870" i="14"/>
  <c r="B864" i="14"/>
  <c r="B858" i="14"/>
  <c r="B852" i="14"/>
  <c r="B846" i="14"/>
  <c r="B840" i="14"/>
  <c r="B834" i="14"/>
  <c r="B828" i="14"/>
  <c r="B822" i="14"/>
  <c r="B816" i="14"/>
  <c r="B810" i="14"/>
  <c r="B804" i="14"/>
  <c r="B798" i="14"/>
  <c r="B792" i="14"/>
  <c r="B786" i="14"/>
  <c r="B780" i="14"/>
  <c r="B774" i="14"/>
  <c r="B768" i="14"/>
  <c r="B762" i="14"/>
  <c r="B756" i="14"/>
  <c r="B750" i="14"/>
  <c r="B744" i="14"/>
  <c r="B738" i="14"/>
  <c r="B732" i="14"/>
  <c r="B726" i="14"/>
  <c r="B720" i="14"/>
  <c r="B714" i="14"/>
  <c r="B708" i="14"/>
  <c r="B702" i="14"/>
  <c r="B696" i="14"/>
  <c r="B690" i="14"/>
  <c r="B684" i="14"/>
  <c r="B678" i="14"/>
  <c r="B672" i="14"/>
  <c r="B666" i="14"/>
  <c r="B660" i="14"/>
  <c r="B654" i="14"/>
  <c r="B648" i="14"/>
  <c r="B642" i="14"/>
  <c r="B636" i="14"/>
  <c r="B630" i="14"/>
  <c r="B624" i="14"/>
  <c r="B618" i="14"/>
  <c r="B612" i="14"/>
  <c r="B606" i="14"/>
  <c r="B600" i="14"/>
  <c r="B594" i="14"/>
  <c r="B588" i="14"/>
  <c r="B582" i="14"/>
  <c r="B576" i="14"/>
  <c r="B570" i="14"/>
  <c r="B564" i="14"/>
  <c r="B558" i="14"/>
  <c r="B552" i="14"/>
  <c r="B546" i="14"/>
  <c r="B540" i="14"/>
  <c r="B534" i="14"/>
  <c r="B528" i="14"/>
  <c r="B522" i="14"/>
  <c r="B516" i="14"/>
  <c r="B510" i="14"/>
  <c r="B504" i="14"/>
  <c r="B498" i="14"/>
  <c r="B492" i="14"/>
  <c r="B486" i="14"/>
  <c r="B480" i="14"/>
  <c r="B474" i="14"/>
  <c r="B468" i="14"/>
  <c r="B462" i="14"/>
  <c r="B456" i="14"/>
  <c r="B450" i="14"/>
  <c r="B444" i="14"/>
  <c r="B438" i="14"/>
  <c r="B432" i="14"/>
  <c r="B426" i="14"/>
  <c r="B420" i="14"/>
  <c r="B414" i="14"/>
  <c r="B408" i="14"/>
  <c r="B402" i="14"/>
  <c r="B396" i="14"/>
  <c r="B390" i="14"/>
  <c r="B384" i="14"/>
  <c r="B378" i="14"/>
  <c r="B372" i="14"/>
  <c r="B366" i="14"/>
  <c r="B360" i="14"/>
  <c r="B354" i="14"/>
  <c r="B348" i="14"/>
  <c r="B342" i="14"/>
  <c r="B336" i="14"/>
  <c r="B330" i="14"/>
  <c r="B324" i="14"/>
  <c r="B318" i="14"/>
  <c r="B312" i="14"/>
  <c r="B306" i="14"/>
  <c r="B300" i="14"/>
  <c r="B294" i="14"/>
  <c r="B288" i="14"/>
  <c r="B282" i="14"/>
  <c r="B276" i="14"/>
  <c r="B270" i="14"/>
  <c r="B264" i="14"/>
  <c r="B258" i="14"/>
  <c r="B252" i="14"/>
  <c r="B246" i="14"/>
  <c r="B240" i="14"/>
  <c r="B234" i="14"/>
  <c r="B228" i="14"/>
  <c r="B222" i="14"/>
  <c r="B216" i="14"/>
  <c r="B210" i="14"/>
  <c r="B204" i="14"/>
  <c r="B198" i="14"/>
  <c r="B192" i="14"/>
  <c r="B186" i="14"/>
  <c r="B180" i="14"/>
  <c r="B174" i="14"/>
  <c r="B168" i="14"/>
  <c r="B162" i="14"/>
  <c r="B1093" i="14"/>
  <c r="B1084" i="14"/>
  <c r="B1075" i="14"/>
  <c r="B1066" i="14"/>
  <c r="B1050" i="14"/>
  <c r="B1043" i="14"/>
  <c r="B1037" i="14"/>
  <c r="B1031" i="14"/>
  <c r="B1025" i="14"/>
  <c r="B1019" i="14"/>
  <c r="B1013" i="14"/>
  <c r="B1007" i="14"/>
  <c r="B1001" i="14"/>
  <c r="B995" i="14"/>
  <c r="B989" i="14"/>
  <c r="B983" i="14"/>
  <c r="B977" i="14"/>
  <c r="B971" i="14"/>
  <c r="B965" i="14"/>
  <c r="B959" i="14"/>
  <c r="B953" i="14"/>
  <c r="B947" i="14"/>
  <c r="B941" i="14"/>
  <c r="B935" i="14"/>
  <c r="B929" i="14"/>
  <c r="B923" i="14"/>
  <c r="B917" i="14"/>
  <c r="B911" i="14"/>
  <c r="B905" i="14"/>
  <c r="B899" i="14"/>
  <c r="B893" i="14"/>
  <c r="B887" i="14"/>
  <c r="B881" i="14"/>
  <c r="B875" i="14"/>
  <c r="B869" i="14"/>
  <c r="B863" i="14"/>
  <c r="B857" i="14"/>
  <c r="B851" i="14"/>
  <c r="B845" i="14"/>
  <c r="B839" i="14"/>
  <c r="B833" i="14"/>
  <c r="B827" i="14"/>
  <c r="B821" i="14"/>
  <c r="B815" i="14"/>
  <c r="B809" i="14"/>
  <c r="B803" i="14"/>
  <c r="B797" i="14"/>
  <c r="B791" i="14"/>
  <c r="B785" i="14"/>
  <c r="B779" i="14"/>
  <c r="B773" i="14"/>
  <c r="B767" i="14"/>
  <c r="B761" i="14"/>
  <c r="B755" i="14"/>
  <c r="B749" i="14"/>
  <c r="B743" i="14"/>
  <c r="B737" i="14"/>
  <c r="B731" i="14"/>
  <c r="B725" i="14"/>
  <c r="B719" i="14"/>
  <c r="B713" i="14"/>
  <c r="B707" i="14"/>
  <c r="B701" i="14"/>
  <c r="B695" i="14"/>
  <c r="B689" i="14"/>
  <c r="B683" i="14"/>
  <c r="B677" i="14"/>
  <c r="B671" i="14"/>
  <c r="B665" i="14"/>
  <c r="B659" i="14"/>
  <c r="B653" i="14"/>
  <c r="B647" i="14"/>
  <c r="B641" i="14"/>
  <c r="B635" i="14"/>
  <c r="B629" i="14"/>
  <c r="B623" i="14"/>
  <c r="B617" i="14"/>
  <c r="B611" i="14"/>
  <c r="B605" i="14"/>
  <c r="B599" i="14"/>
  <c r="B593" i="14"/>
  <c r="B587" i="14"/>
  <c r="B581" i="14"/>
  <c r="B575" i="14"/>
  <c r="B569" i="14"/>
  <c r="B563" i="14"/>
  <c r="B557" i="14"/>
  <c r="B551" i="14"/>
  <c r="B545" i="14"/>
  <c r="B539" i="14"/>
  <c r="B533" i="14"/>
  <c r="B527" i="14"/>
  <c r="B521" i="14"/>
  <c r="B515" i="14"/>
  <c r="B509" i="14"/>
  <c r="B503" i="14"/>
  <c r="B497" i="14"/>
  <c r="B491" i="14"/>
  <c r="B485" i="14"/>
  <c r="B479" i="14"/>
  <c r="B473" i="14"/>
  <c r="B467" i="14"/>
  <c r="B461" i="14"/>
  <c r="B455" i="14"/>
  <c r="B449" i="14"/>
  <c r="B443" i="14"/>
  <c r="B437" i="14"/>
  <c r="B431" i="14"/>
  <c r="B425" i="14"/>
  <c r="B419" i="14"/>
  <c r="B413" i="14"/>
  <c r="B407" i="14"/>
  <c r="B401" i="14"/>
  <c r="B395" i="14"/>
  <c r="B389" i="14"/>
  <c r="B383" i="14"/>
  <c r="B377" i="14"/>
  <c r="B371" i="14"/>
  <c r="B365" i="14"/>
  <c r="B359" i="14"/>
  <c r="B353" i="14"/>
  <c r="B347" i="14"/>
  <c r="B341" i="14"/>
  <c r="B335" i="14"/>
  <c r="B329" i="14"/>
  <c r="B323" i="14"/>
  <c r="B317" i="14"/>
  <c r="B311" i="14"/>
  <c r="B305" i="14"/>
  <c r="B299" i="14"/>
  <c r="B293" i="14"/>
  <c r="B287" i="14"/>
  <c r="B281" i="14"/>
  <c r="B275" i="14"/>
  <c r="B269" i="14"/>
  <c r="B263" i="14"/>
  <c r="B257" i="14"/>
  <c r="B251" i="14"/>
  <c r="B245" i="14"/>
  <c r="B239" i="14"/>
  <c r="B233" i="14"/>
  <c r="B227" i="14"/>
  <c r="B221" i="14"/>
  <c r="B215" i="14"/>
  <c r="B209" i="14"/>
  <c r="B203" i="14"/>
  <c r="B197" i="14"/>
  <c r="B191" i="14"/>
  <c r="B185" i="14"/>
  <c r="B179" i="14"/>
  <c r="B173" i="14"/>
  <c r="B167" i="14"/>
  <c r="B161" i="14"/>
  <c r="B155" i="14"/>
  <c r="B149" i="14"/>
  <c r="B143" i="14"/>
  <c r="B137" i="14"/>
  <c r="B131" i="14"/>
  <c r="B125" i="14"/>
  <c r="B119" i="14"/>
  <c r="B113" i="14"/>
  <c r="B107" i="14"/>
  <c r="B101" i="14"/>
  <c r="B1123" i="14"/>
  <c r="B1057" i="14"/>
  <c r="B1042" i="14"/>
  <c r="B1036" i="14"/>
  <c r="B1030" i="14"/>
  <c r="B1024" i="14"/>
  <c r="B1018" i="14"/>
  <c r="B1012" i="14"/>
  <c r="B1006" i="14"/>
  <c r="B1000" i="14"/>
  <c r="B994" i="14"/>
  <c r="B988" i="14"/>
  <c r="B982" i="14"/>
  <c r="B976" i="14"/>
  <c r="B970" i="14"/>
  <c r="B964" i="14"/>
  <c r="B958" i="14"/>
  <c r="B952" i="14"/>
  <c r="B946" i="14"/>
  <c r="B940" i="14"/>
  <c r="B934" i="14"/>
  <c r="B928" i="14"/>
  <c r="B922" i="14"/>
  <c r="B916" i="14"/>
  <c r="B910" i="14"/>
  <c r="B904" i="14"/>
  <c r="B898" i="14"/>
  <c r="B892" i="14"/>
  <c r="B886" i="14"/>
  <c r="B880" i="14"/>
  <c r="B874" i="14"/>
  <c r="B868" i="14"/>
  <c r="B862" i="14"/>
  <c r="B856" i="14"/>
  <c r="B850" i="14"/>
  <c r="B844" i="14"/>
  <c r="B838" i="14"/>
  <c r="B832" i="14"/>
  <c r="B826" i="14"/>
  <c r="B820" i="14"/>
  <c r="B814" i="14"/>
  <c r="B808" i="14"/>
  <c r="B802" i="14"/>
  <c r="B796" i="14"/>
  <c r="B790" i="14"/>
  <c r="B784" i="14"/>
  <c r="B778" i="14"/>
  <c r="B772" i="14"/>
  <c r="B766" i="14"/>
  <c r="B760" i="14"/>
  <c r="B754" i="14"/>
  <c r="B748" i="14"/>
  <c r="B742" i="14"/>
  <c r="B736" i="14"/>
  <c r="B730" i="14"/>
  <c r="B724" i="14"/>
  <c r="B718" i="14"/>
  <c r="B712" i="14"/>
  <c r="B706" i="14"/>
  <c r="B700" i="14"/>
  <c r="B694" i="14"/>
  <c r="B688" i="14"/>
  <c r="B682" i="14"/>
  <c r="B676" i="14"/>
  <c r="B670" i="14"/>
  <c r="B664" i="14"/>
  <c r="B658" i="14"/>
  <c r="B652" i="14"/>
  <c r="B646" i="14"/>
  <c r="B640" i="14"/>
  <c r="B634" i="14"/>
  <c r="B628" i="14"/>
  <c r="B622" i="14"/>
  <c r="B616" i="14"/>
  <c r="B610" i="14"/>
  <c r="B604" i="14"/>
  <c r="B598" i="14"/>
  <c r="B592" i="14"/>
  <c r="B586" i="14"/>
  <c r="B580" i="14"/>
  <c r="B574" i="14"/>
  <c r="B568" i="14"/>
  <c r="B562" i="14"/>
  <c r="B556" i="14"/>
  <c r="B550" i="14"/>
  <c r="B544" i="14"/>
  <c r="B538" i="14"/>
  <c r="B532" i="14"/>
  <c r="B526" i="14"/>
  <c r="B520" i="14"/>
  <c r="B514" i="14"/>
  <c r="B508" i="14"/>
  <c r="B502" i="14"/>
  <c r="B496" i="14"/>
  <c r="B490" i="14"/>
  <c r="B484" i="14"/>
  <c r="B478" i="14"/>
  <c r="B472" i="14"/>
  <c r="B466" i="14"/>
  <c r="B460" i="14"/>
  <c r="B454" i="14"/>
  <c r="B448" i="14"/>
  <c r="B442" i="14"/>
  <c r="B436" i="14"/>
  <c r="B430" i="14"/>
  <c r="B424" i="14"/>
  <c r="B418" i="14"/>
  <c r="B412" i="14"/>
  <c r="B406" i="14"/>
  <c r="B400" i="14"/>
  <c r="B394" i="14"/>
  <c r="B388" i="14"/>
  <c r="B382" i="14"/>
  <c r="B376" i="14"/>
  <c r="B370" i="14"/>
  <c r="B364" i="14"/>
  <c r="B358" i="14"/>
  <c r="B352" i="14"/>
  <c r="B346" i="14"/>
  <c r="B340" i="14"/>
  <c r="B334" i="14"/>
  <c r="B328" i="14"/>
  <c r="B322" i="14"/>
  <c r="B316" i="14"/>
  <c r="B310" i="14"/>
  <c r="B304" i="14"/>
  <c r="B298" i="14"/>
  <c r="B292" i="14"/>
  <c r="B286" i="14"/>
  <c r="B280" i="14"/>
  <c r="B274" i="14"/>
  <c r="B268" i="14"/>
  <c r="B262" i="14"/>
  <c r="B256" i="14"/>
  <c r="B250" i="14"/>
  <c r="B244" i="14"/>
  <c r="B238" i="14"/>
  <c r="B232" i="14"/>
  <c r="B226" i="14"/>
  <c r="B220" i="14"/>
  <c r="B214" i="14"/>
  <c r="B208" i="14"/>
  <c r="B202" i="14"/>
  <c r="B196" i="14"/>
  <c r="B190" i="14"/>
  <c r="B184" i="14"/>
  <c r="B178" i="14"/>
  <c r="B172" i="14"/>
  <c r="B166" i="14"/>
  <c r="B160" i="14"/>
  <c r="B154" i="14"/>
  <c r="B148" i="14"/>
  <c r="B142" i="14"/>
  <c r="B136" i="14"/>
  <c r="B130" i="14"/>
  <c r="B124" i="14"/>
  <c r="B118" i="14"/>
  <c r="B112" i="14"/>
  <c r="B106" i="14"/>
  <c r="B100" i="14"/>
  <c r="B94" i="14"/>
  <c r="B88" i="14"/>
  <c r="B1111" i="14"/>
  <c r="B1048" i="14"/>
  <c r="B1090" i="14"/>
  <c r="B1081" i="14"/>
  <c r="B1072" i="14"/>
  <c r="B1063" i="14"/>
  <c r="B1041" i="14"/>
  <c r="B1035" i="14"/>
  <c r="B1029" i="14"/>
  <c r="B1023" i="14"/>
  <c r="B1017" i="14"/>
  <c r="B1011" i="14"/>
  <c r="B1005" i="14"/>
  <c r="B999" i="14"/>
  <c r="B993" i="14"/>
  <c r="B987" i="14"/>
  <c r="B981" i="14"/>
  <c r="B975" i="14"/>
  <c r="B969" i="14"/>
  <c r="B963" i="14"/>
  <c r="B957" i="14"/>
  <c r="B951" i="14"/>
  <c r="B945" i="14"/>
  <c r="B939" i="14"/>
  <c r="B933" i="14"/>
  <c r="B927" i="14"/>
  <c r="B921" i="14"/>
  <c r="B915" i="14"/>
  <c r="B909" i="14"/>
  <c r="B903" i="14"/>
  <c r="B897" i="14"/>
  <c r="B891" i="14"/>
  <c r="B885" i="14"/>
  <c r="B879" i="14"/>
  <c r="B873" i="14"/>
  <c r="B867" i="14"/>
  <c r="B861" i="14"/>
  <c r="B855" i="14"/>
  <c r="B849" i="14"/>
  <c r="B843" i="14"/>
  <c r="B837" i="14"/>
  <c r="B831" i="14"/>
  <c r="B825" i="14"/>
  <c r="B819" i="14"/>
  <c r="B813" i="14"/>
  <c r="B807" i="14"/>
  <c r="B801" i="14"/>
  <c r="B795" i="14"/>
  <c r="B789" i="14"/>
  <c r="B783" i="14"/>
  <c r="B777" i="14"/>
  <c r="B771" i="14"/>
  <c r="B765" i="14"/>
  <c r="B759" i="14"/>
  <c r="B753" i="14"/>
  <c r="B747" i="14"/>
  <c r="B741" i="14"/>
  <c r="B735" i="14"/>
  <c r="B729" i="14"/>
  <c r="B723" i="14"/>
  <c r="B717" i="14"/>
  <c r="B711" i="14"/>
  <c r="B705" i="14"/>
  <c r="B699" i="14"/>
  <c r="B693" i="14"/>
  <c r="B687" i="14"/>
  <c r="B681" i="14"/>
  <c r="B675" i="14"/>
  <c r="B669" i="14"/>
  <c r="B663" i="14"/>
  <c r="B657" i="14"/>
  <c r="B651" i="14"/>
  <c r="B645" i="14"/>
  <c r="B639" i="14"/>
  <c r="B633" i="14"/>
  <c r="B627" i="14"/>
  <c r="B621" i="14"/>
  <c r="B615" i="14"/>
  <c r="B609" i="14"/>
  <c r="B603" i="14"/>
  <c r="B597" i="14"/>
  <c r="B591" i="14"/>
  <c r="B585" i="14"/>
  <c r="B579" i="14"/>
  <c r="B573" i="14"/>
  <c r="B567" i="14"/>
  <c r="B561" i="14"/>
  <c r="B555" i="14"/>
  <c r="B549" i="14"/>
  <c r="B543" i="14"/>
  <c r="B537" i="14"/>
  <c r="B531" i="14"/>
  <c r="B525" i="14"/>
  <c r="B519" i="14"/>
  <c r="B513" i="14"/>
  <c r="B507" i="14"/>
  <c r="B501" i="14"/>
  <c r="B495" i="14"/>
  <c r="B489" i="14"/>
  <c r="B483" i="14"/>
  <c r="B477" i="14"/>
  <c r="B471" i="14"/>
  <c r="B465" i="14"/>
  <c r="B459" i="14"/>
  <c r="B453" i="14"/>
  <c r="B447" i="14"/>
  <c r="B441" i="14"/>
  <c r="B435" i="14"/>
  <c r="B429" i="14"/>
  <c r="B423" i="14"/>
  <c r="B417" i="14"/>
  <c r="B411" i="14"/>
  <c r="B405" i="14"/>
  <c r="B399" i="14"/>
  <c r="B393" i="14"/>
  <c r="B387" i="14"/>
  <c r="B381" i="14"/>
  <c r="B375" i="14"/>
  <c r="B369" i="14"/>
  <c r="B363" i="14"/>
  <c r="B357" i="14"/>
  <c r="B351" i="14"/>
  <c r="B345" i="14"/>
  <c r="B339" i="14"/>
  <c r="B333" i="14"/>
  <c r="B327" i="14"/>
  <c r="B321" i="14"/>
  <c r="B315" i="14"/>
  <c r="B309" i="14"/>
  <c r="B303" i="14"/>
  <c r="B297" i="14"/>
  <c r="B291" i="14"/>
  <c r="B285" i="14"/>
  <c r="B279" i="14"/>
  <c r="B273" i="14"/>
  <c r="B267" i="14"/>
  <c r="B261" i="14"/>
  <c r="B255" i="14"/>
  <c r="B249" i="14"/>
  <c r="B243" i="14"/>
  <c r="B237" i="14"/>
  <c r="B231" i="14"/>
  <c r="B225" i="14"/>
  <c r="B219" i="14"/>
  <c r="B213" i="14"/>
  <c r="B207" i="14"/>
  <c r="B201" i="14"/>
  <c r="B195" i="14"/>
  <c r="B189" i="14"/>
  <c r="B183" i="14"/>
  <c r="B177" i="14"/>
  <c r="B171" i="14"/>
  <c r="B165" i="14"/>
  <c r="B159" i="14"/>
  <c r="B153" i="14"/>
  <c r="B147" i="14"/>
  <c r="B1099" i="14"/>
  <c r="B1054" i="14"/>
  <c r="B1047" i="14"/>
  <c r="B138" i="14"/>
  <c r="B129" i="14"/>
  <c r="B105" i="14"/>
  <c r="B90" i="14"/>
  <c r="B83" i="14"/>
  <c r="B70" i="14"/>
  <c r="B57" i="14"/>
  <c r="B51" i="14"/>
  <c r="B45" i="14"/>
  <c r="B39" i="14"/>
  <c r="B33" i="14"/>
  <c r="B27" i="14"/>
  <c r="K28" i="4" s="1"/>
  <c r="B21" i="14"/>
  <c r="K22" i="4" s="1"/>
  <c r="B15" i="14"/>
  <c r="K16" i="4" s="1"/>
  <c r="B9" i="14"/>
  <c r="K10" i="4" s="1"/>
  <c r="B3" i="14"/>
  <c r="K4" i="4" s="1"/>
  <c r="B2367" i="13"/>
  <c r="B2361" i="13"/>
  <c r="B2355" i="13"/>
  <c r="B2349" i="13"/>
  <c r="B2343" i="13"/>
  <c r="B2337" i="13"/>
  <c r="B2331" i="13"/>
  <c r="B2325" i="13"/>
  <c r="B2319" i="13"/>
  <c r="B2313" i="13"/>
  <c r="B2307" i="13"/>
  <c r="B2301" i="13"/>
  <c r="B2295" i="13"/>
  <c r="B2289" i="13"/>
  <c r="B2283" i="13"/>
  <c r="B2277" i="13"/>
  <c r="B2271" i="13"/>
  <c r="B2265" i="13"/>
  <c r="B2259" i="13"/>
  <c r="B2253" i="13"/>
  <c r="B2247" i="13"/>
  <c r="B2241" i="13"/>
  <c r="B2235" i="13"/>
  <c r="B2229" i="13"/>
  <c r="B2223" i="13"/>
  <c r="B2217" i="13"/>
  <c r="B2211" i="13"/>
  <c r="B2205" i="13"/>
  <c r="B2199" i="13"/>
  <c r="B2193" i="13"/>
  <c r="B2187" i="13"/>
  <c r="B2181" i="13"/>
  <c r="B2175" i="13"/>
  <c r="B2169" i="13"/>
  <c r="B2163" i="13"/>
  <c r="B2157" i="13"/>
  <c r="B2151" i="13"/>
  <c r="B2145" i="13"/>
  <c r="B2139" i="13"/>
  <c r="B2133" i="13"/>
  <c r="B2127" i="13"/>
  <c r="B2121" i="13"/>
  <c r="B2115" i="13"/>
  <c r="B2109" i="13"/>
  <c r="B2103" i="13"/>
  <c r="B2097" i="13"/>
  <c r="B2091" i="13"/>
  <c r="B2085" i="13"/>
  <c r="B2079" i="13"/>
  <c r="B2073" i="13"/>
  <c r="B2067" i="13"/>
  <c r="B2061" i="13"/>
  <c r="B2055" i="13"/>
  <c r="B2049" i="13"/>
  <c r="B2043" i="13"/>
  <c r="B2037" i="13"/>
  <c r="B2031" i="13"/>
  <c r="B2025" i="13"/>
  <c r="B2019" i="13"/>
  <c r="B2013" i="13"/>
  <c r="B2007" i="13"/>
  <c r="B2001" i="13"/>
  <c r="B1995" i="13"/>
  <c r="B1989" i="13"/>
  <c r="B1983" i="13"/>
  <c r="B1977" i="13"/>
  <c r="B1971" i="13"/>
  <c r="B1965" i="13"/>
  <c r="B1959" i="13"/>
  <c r="B1953" i="13"/>
  <c r="B1947" i="13"/>
  <c r="B1941" i="13"/>
  <c r="B1935" i="13"/>
  <c r="B1929" i="13"/>
  <c r="B1923" i="13"/>
  <c r="B1917" i="13"/>
  <c r="B1911" i="13"/>
  <c r="B1905" i="13"/>
  <c r="B1899" i="13"/>
  <c r="B1893" i="13"/>
  <c r="B1887" i="13"/>
  <c r="B1881" i="13"/>
  <c r="B1875" i="13"/>
  <c r="B1869" i="13"/>
  <c r="B1863" i="13"/>
  <c r="B1857" i="13"/>
  <c r="B1851" i="13"/>
  <c r="B1845" i="13"/>
  <c r="B1839" i="13"/>
  <c r="B1833" i="13"/>
  <c r="B1827" i="13"/>
  <c r="B1821" i="13"/>
  <c r="B1815" i="13"/>
  <c r="B1809" i="13"/>
  <c r="B1803" i="13"/>
  <c r="B1797" i="13"/>
  <c r="B1791" i="13"/>
  <c r="B1785" i="13"/>
  <c r="B1779" i="13"/>
  <c r="B1773" i="13"/>
  <c r="B1767" i="13"/>
  <c r="B1761" i="13"/>
  <c r="B1755" i="13"/>
  <c r="B1749" i="13"/>
  <c r="B1743" i="13"/>
  <c r="B1737" i="13"/>
  <c r="B1731" i="13"/>
  <c r="B1725" i="13"/>
  <c r="B1719" i="13"/>
  <c r="B1713" i="13"/>
  <c r="B1707" i="13"/>
  <c r="B1701" i="13"/>
  <c r="B1695" i="13"/>
  <c r="B1689" i="13"/>
  <c r="B1683" i="13"/>
  <c r="B1677" i="13"/>
  <c r="B1671" i="13"/>
  <c r="B1665" i="13"/>
  <c r="B1659" i="13"/>
  <c r="B1653" i="13"/>
  <c r="B1647" i="13"/>
  <c r="B1641" i="13"/>
  <c r="B1635" i="13"/>
  <c r="B1629" i="13"/>
  <c r="B1623" i="13"/>
  <c r="B1617" i="13"/>
  <c r="B1611" i="13"/>
  <c r="B1605" i="13"/>
  <c r="B1599" i="13"/>
  <c r="B1593" i="13"/>
  <c r="B1587" i="13"/>
  <c r="B1581" i="13"/>
  <c r="B1575" i="13"/>
  <c r="B1569" i="13"/>
  <c r="B1563" i="13"/>
  <c r="B1557" i="13"/>
  <c r="B1551" i="13"/>
  <c r="B1545" i="13"/>
  <c r="B1539" i="13"/>
  <c r="B1533" i="13"/>
  <c r="B1527" i="13"/>
  <c r="B1521" i="13"/>
  <c r="B1515" i="13"/>
  <c r="B1509" i="13"/>
  <c r="B1503" i="13"/>
  <c r="B1497" i="13"/>
  <c r="B1491" i="13"/>
  <c r="B1485" i="13"/>
  <c r="B1479" i="13"/>
  <c r="B1473" i="13"/>
  <c r="B1467" i="13"/>
  <c r="B1461" i="13"/>
  <c r="B1455" i="13"/>
  <c r="B1449" i="13"/>
  <c r="B1443" i="13"/>
  <c r="B1437" i="13"/>
  <c r="B1431" i="13"/>
  <c r="B1425" i="13"/>
  <c r="B76" i="14"/>
  <c r="B63" i="14"/>
  <c r="B156" i="14"/>
  <c r="B128" i="14"/>
  <c r="B120" i="14"/>
  <c r="B104" i="14"/>
  <c r="B96" i="14"/>
  <c r="B89" i="14"/>
  <c r="B82" i="14"/>
  <c r="B69" i="14"/>
  <c r="B56" i="14"/>
  <c r="B50" i="14"/>
  <c r="B44" i="14"/>
  <c r="B38" i="14"/>
  <c r="B32" i="14"/>
  <c r="B26" i="14"/>
  <c r="K27" i="4" s="1"/>
  <c r="B20" i="14"/>
  <c r="B14" i="14"/>
  <c r="K15" i="4" s="1"/>
  <c r="B8" i="14"/>
  <c r="K9" i="4" s="1"/>
  <c r="B2366" i="13"/>
  <c r="B2360" i="13"/>
  <c r="B2354" i="13"/>
  <c r="B2348" i="13"/>
  <c r="B2342" i="13"/>
  <c r="B2336" i="13"/>
  <c r="B2330" i="13"/>
  <c r="B2324" i="13"/>
  <c r="B2318" i="13"/>
  <c r="B2312" i="13"/>
  <c r="B2306" i="13"/>
  <c r="B2300" i="13"/>
  <c r="B2294" i="13"/>
  <c r="B2288" i="13"/>
  <c r="B2282" i="13"/>
  <c r="B2276" i="13"/>
  <c r="B2270" i="13"/>
  <c r="B2264" i="13"/>
  <c r="B2258" i="13"/>
  <c r="B2252" i="13"/>
  <c r="B2246" i="13"/>
  <c r="B2240" i="13"/>
  <c r="B2234" i="13"/>
  <c r="B2228" i="13"/>
  <c r="B2222" i="13"/>
  <c r="B2216" i="13"/>
  <c r="B2210" i="13"/>
  <c r="B2204" i="13"/>
  <c r="B2198" i="13"/>
  <c r="B2192" i="13"/>
  <c r="B2186" i="13"/>
  <c r="B2180" i="13"/>
  <c r="B2174" i="13"/>
  <c r="B2168" i="13"/>
  <c r="B2162" i="13"/>
  <c r="B2156" i="13"/>
  <c r="B2150" i="13"/>
  <c r="B2144" i="13"/>
  <c r="B2138" i="13"/>
  <c r="B2132" i="13"/>
  <c r="B2126" i="13"/>
  <c r="B2120" i="13"/>
  <c r="B2114" i="13"/>
  <c r="B2108" i="13"/>
  <c r="B2102" i="13"/>
  <c r="B2096" i="13"/>
  <c r="B2090" i="13"/>
  <c r="B2084" i="13"/>
  <c r="B2078" i="13"/>
  <c r="B2072" i="13"/>
  <c r="B2066" i="13"/>
  <c r="B2060" i="13"/>
  <c r="B2054" i="13"/>
  <c r="B2048" i="13"/>
  <c r="B2042" i="13"/>
  <c r="B2036" i="13"/>
  <c r="B2030" i="13"/>
  <c r="B2024" i="13"/>
  <c r="B2018" i="13"/>
  <c r="B2012" i="13"/>
  <c r="B2006" i="13"/>
  <c r="B2000" i="13"/>
  <c r="B1994" i="13"/>
  <c r="B1988" i="13"/>
  <c r="B1982" i="13"/>
  <c r="B1976" i="13"/>
  <c r="B1970" i="13"/>
  <c r="B1964" i="13"/>
  <c r="B1958" i="13"/>
  <c r="B1952" i="13"/>
  <c r="B1946" i="13"/>
  <c r="B1940" i="13"/>
  <c r="B1934" i="13"/>
  <c r="B1928" i="13"/>
  <c r="B1922" i="13"/>
  <c r="B1916" i="13"/>
  <c r="B1910" i="13"/>
  <c r="B1904" i="13"/>
  <c r="B1898" i="13"/>
  <c r="B1892" i="13"/>
  <c r="B1886" i="13"/>
  <c r="B1880" i="13"/>
  <c r="B1874" i="13"/>
  <c r="B1868" i="13"/>
  <c r="B1862" i="13"/>
  <c r="B1856" i="13"/>
  <c r="B1850" i="13"/>
  <c r="B1844" i="13"/>
  <c r="B1838" i="13"/>
  <c r="B1832" i="13"/>
  <c r="B1826" i="13"/>
  <c r="B1820" i="13"/>
  <c r="B1814" i="13"/>
  <c r="B1808" i="13"/>
  <c r="B1802" i="13"/>
  <c r="B1796" i="13"/>
  <c r="B1790" i="13"/>
  <c r="B1784" i="13"/>
  <c r="B1778" i="13"/>
  <c r="B1772" i="13"/>
  <c r="B1766" i="13"/>
  <c r="B1760" i="13"/>
  <c r="B1754" i="13"/>
  <c r="B1748" i="13"/>
  <c r="B1742" i="13"/>
  <c r="B1736" i="13"/>
  <c r="B1730" i="13"/>
  <c r="B1724" i="13"/>
  <c r="B1718" i="13"/>
  <c r="B1712" i="13"/>
  <c r="B1706" i="13"/>
  <c r="B1700" i="13"/>
  <c r="B1694" i="13"/>
  <c r="B1688" i="13"/>
  <c r="B1682" i="13"/>
  <c r="B1676" i="13"/>
  <c r="B1670" i="13"/>
  <c r="B1664" i="13"/>
  <c r="B1658" i="13"/>
  <c r="B1652" i="13"/>
  <c r="B1646" i="13"/>
  <c r="B1640" i="13"/>
  <c r="B1634" i="13"/>
  <c r="B1628" i="13"/>
  <c r="B1622" i="13"/>
  <c r="B1616" i="13"/>
  <c r="B1610" i="13"/>
  <c r="B1604" i="13"/>
  <c r="B1598" i="13"/>
  <c r="B1592" i="13"/>
  <c r="B1586" i="13"/>
  <c r="B1580" i="13"/>
  <c r="B1574" i="13"/>
  <c r="B1568" i="13"/>
  <c r="B1562" i="13"/>
  <c r="B1556" i="13"/>
  <c r="B1550" i="13"/>
  <c r="B1544" i="13"/>
  <c r="B1538" i="13"/>
  <c r="B1532" i="13"/>
  <c r="B1526" i="13"/>
  <c r="B1520" i="13"/>
  <c r="B1514" i="13"/>
  <c r="B1508" i="13"/>
  <c r="B1502" i="13"/>
  <c r="B1496" i="13"/>
  <c r="B1490" i="13"/>
  <c r="B1484" i="13"/>
  <c r="B1478" i="13"/>
  <c r="B1472" i="13"/>
  <c r="B1466" i="13"/>
  <c r="B1460" i="13"/>
  <c r="B1454" i="13"/>
  <c r="B1448" i="13"/>
  <c r="B1442" i="13"/>
  <c r="B1436" i="13"/>
  <c r="B111" i="14"/>
  <c r="B75" i="14"/>
  <c r="B62" i="14"/>
  <c r="B144" i="14"/>
  <c r="B135" i="14"/>
  <c r="B95" i="14"/>
  <c r="B81" i="14"/>
  <c r="B68" i="14"/>
  <c r="B55" i="14"/>
  <c r="B49" i="14"/>
  <c r="B43" i="14"/>
  <c r="B37" i="14"/>
  <c r="B31" i="14"/>
  <c r="K32" i="4" s="1"/>
  <c r="B25" i="14"/>
  <c r="K26" i="4" s="1"/>
  <c r="B19" i="14"/>
  <c r="K20" i="4" s="1"/>
  <c r="B13" i="14"/>
  <c r="K14" i="4" s="1"/>
  <c r="B7" i="14"/>
  <c r="K8" i="4" s="1"/>
  <c r="B2365" i="13"/>
  <c r="B2359" i="13"/>
  <c r="B2353" i="13"/>
  <c r="B2347" i="13"/>
  <c r="B2341" i="13"/>
  <c r="B2335" i="13"/>
  <c r="B2329" i="13"/>
  <c r="B2323" i="13"/>
  <c r="B2317" i="13"/>
  <c r="B2311" i="13"/>
  <c r="B2305" i="13"/>
  <c r="B2299" i="13"/>
  <c r="B2293" i="13"/>
  <c r="B2287" i="13"/>
  <c r="B2281" i="13"/>
  <c r="B2275" i="13"/>
  <c r="B2269" i="13"/>
  <c r="B2263" i="13"/>
  <c r="B2257" i="13"/>
  <c r="B2251" i="13"/>
  <c r="B2245" i="13"/>
  <c r="B2239" i="13"/>
  <c r="B2233" i="13"/>
  <c r="B2227" i="13"/>
  <c r="B2221" i="13"/>
  <c r="B2215" i="13"/>
  <c r="B2209" i="13"/>
  <c r="B2203" i="13"/>
  <c r="B2197" i="13"/>
  <c r="B2191" i="13"/>
  <c r="B2185" i="13"/>
  <c r="B2179" i="13"/>
  <c r="B2173" i="13"/>
  <c r="B2167" i="13"/>
  <c r="B2161" i="13"/>
  <c r="B2155" i="13"/>
  <c r="B2149" i="13"/>
  <c r="B2143" i="13"/>
  <c r="B2137" i="13"/>
  <c r="B2131" i="13"/>
  <c r="B2125" i="13"/>
  <c r="B2119" i="13"/>
  <c r="B2113" i="13"/>
  <c r="B2107" i="13"/>
  <c r="B2101" i="13"/>
  <c r="B2095" i="13"/>
  <c r="B2089" i="13"/>
  <c r="B2083" i="13"/>
  <c r="B2077" i="13"/>
  <c r="B2071" i="13"/>
  <c r="B2065" i="13"/>
  <c r="B2059" i="13"/>
  <c r="B2053" i="13"/>
  <c r="B2047" i="13"/>
  <c r="B2041" i="13"/>
  <c r="B2035" i="13"/>
  <c r="B2029" i="13"/>
  <c r="B2023" i="13"/>
  <c r="B2017" i="13"/>
  <c r="B2011" i="13"/>
  <c r="B2005" i="13"/>
  <c r="B1999" i="13"/>
  <c r="B1993" i="13"/>
  <c r="B1987" i="13"/>
  <c r="B1981" i="13"/>
  <c r="B1975" i="13"/>
  <c r="B1969" i="13"/>
  <c r="B1963" i="13"/>
  <c r="B1957" i="13"/>
  <c r="B1951" i="13"/>
  <c r="B1945" i="13"/>
  <c r="B1939" i="13"/>
  <c r="B1933" i="13"/>
  <c r="B1927" i="13"/>
  <c r="B1921" i="13"/>
  <c r="B1915" i="13"/>
  <c r="B1909" i="13"/>
  <c r="B1903" i="13"/>
  <c r="B1897" i="13"/>
  <c r="B1891" i="13"/>
  <c r="B1885" i="13"/>
  <c r="B1879" i="13"/>
  <c r="B1873" i="13"/>
  <c r="B1867" i="13"/>
  <c r="B1861" i="13"/>
  <c r="B1855" i="13"/>
  <c r="B1849" i="13"/>
  <c r="B1843" i="13"/>
  <c r="B1837" i="13"/>
  <c r="B1831" i="13"/>
  <c r="B1825" i="13"/>
  <c r="B1819" i="13"/>
  <c r="B1813" i="13"/>
  <c r="B1807" i="13"/>
  <c r="B1801" i="13"/>
  <c r="B1795" i="13"/>
  <c r="B1789" i="13"/>
  <c r="B1783" i="13"/>
  <c r="B1777" i="13"/>
  <c r="B1771" i="13"/>
  <c r="B1765" i="13"/>
  <c r="B1759" i="13"/>
  <c r="B1753" i="13"/>
  <c r="B1747" i="13"/>
  <c r="B1741" i="13"/>
  <c r="B1735" i="13"/>
  <c r="B1729" i="13"/>
  <c r="B1723" i="13"/>
  <c r="B1717" i="13"/>
  <c r="B1711" i="13"/>
  <c r="B1705" i="13"/>
  <c r="B1699" i="13"/>
  <c r="B1693" i="13"/>
  <c r="B1687" i="13"/>
  <c r="B1681" i="13"/>
  <c r="B1675" i="13"/>
  <c r="B1669" i="13"/>
  <c r="B1663" i="13"/>
  <c r="B1657" i="13"/>
  <c r="B1651" i="13"/>
  <c r="B1645" i="13"/>
  <c r="B1639" i="13"/>
  <c r="B1633" i="13"/>
  <c r="B1627" i="13"/>
  <c r="B1621" i="13"/>
  <c r="B1615" i="13"/>
  <c r="B1609" i="13"/>
  <c r="B1603" i="13"/>
  <c r="B1597" i="13"/>
  <c r="B1591" i="13"/>
  <c r="B1585" i="13"/>
  <c r="B1579" i="13"/>
  <c r="B1573" i="13"/>
  <c r="B1567" i="13"/>
  <c r="B1561" i="13"/>
  <c r="B1555" i="13"/>
  <c r="B1549" i="13"/>
  <c r="B1543" i="13"/>
  <c r="B1537" i="13"/>
  <c r="B1531" i="13"/>
  <c r="B1525" i="13"/>
  <c r="B1519" i="13"/>
  <c r="B1513" i="13"/>
  <c r="B1507" i="13"/>
  <c r="B1501" i="13"/>
  <c r="B1495" i="13"/>
  <c r="B1489" i="13"/>
  <c r="B1483" i="13"/>
  <c r="B1477" i="13"/>
  <c r="B1471" i="13"/>
  <c r="B1465" i="13"/>
  <c r="B1459" i="13"/>
  <c r="B1453" i="13"/>
  <c r="B1447" i="13"/>
  <c r="B1441" i="13"/>
  <c r="B1435" i="13"/>
  <c r="B126" i="14"/>
  <c r="B110" i="14"/>
  <c r="B102" i="14"/>
  <c r="B87" i="14"/>
  <c r="B74" i="14"/>
  <c r="B117" i="14"/>
  <c r="B80" i="14"/>
  <c r="B60" i="14"/>
  <c r="B54" i="14"/>
  <c r="B48" i="14"/>
  <c r="B42" i="14"/>
  <c r="B36" i="14"/>
  <c r="B30" i="14"/>
  <c r="B24" i="14"/>
  <c r="B18" i="14"/>
  <c r="B12" i="14"/>
  <c r="K13" i="4" s="1"/>
  <c r="B6" i="14"/>
  <c r="B2364" i="13"/>
  <c r="B2358" i="13"/>
  <c r="B2352" i="13"/>
  <c r="B2346" i="13"/>
  <c r="B2340" i="13"/>
  <c r="B2334" i="13"/>
  <c r="B2328" i="13"/>
  <c r="B2322" i="13"/>
  <c r="B2316" i="13"/>
  <c r="B2310" i="13"/>
  <c r="B2304" i="13"/>
  <c r="B2298" i="13"/>
  <c r="B2292" i="13"/>
  <c r="B2286" i="13"/>
  <c r="B2280" i="13"/>
  <c r="B2274" i="13"/>
  <c r="B2268" i="13"/>
  <c r="B2262" i="13"/>
  <c r="B2256" i="13"/>
  <c r="B2250" i="13"/>
  <c r="B2244" i="13"/>
  <c r="B2238" i="13"/>
  <c r="B2232" i="13"/>
  <c r="B2226" i="13"/>
  <c r="B2220" i="13"/>
  <c r="B2214" i="13"/>
  <c r="B2208" i="13"/>
  <c r="B2202" i="13"/>
  <c r="B2196" i="13"/>
  <c r="B2190" i="13"/>
  <c r="B2184" i="13"/>
  <c r="B2178" i="13"/>
  <c r="B2172" i="13"/>
  <c r="B2166" i="13"/>
  <c r="B2160" i="13"/>
  <c r="B2154" i="13"/>
  <c r="B2148" i="13"/>
  <c r="B2142" i="13"/>
  <c r="B2136" i="13"/>
  <c r="B2130" i="13"/>
  <c r="B2124" i="13"/>
  <c r="B2118" i="13"/>
  <c r="B2112" i="13"/>
  <c r="B2106" i="13"/>
  <c r="B2100" i="13"/>
  <c r="B2094" i="13"/>
  <c r="B2088" i="13"/>
  <c r="B2082" i="13"/>
  <c r="B2076" i="13"/>
  <c r="B2070" i="13"/>
  <c r="B2064" i="13"/>
  <c r="B2058" i="13"/>
  <c r="B2052" i="13"/>
  <c r="B2046" i="13"/>
  <c r="B2040" i="13"/>
  <c r="B2034" i="13"/>
  <c r="B2028" i="13"/>
  <c r="B2022" i="13"/>
  <c r="B2016" i="13"/>
  <c r="B2010" i="13"/>
  <c r="B2004" i="13"/>
  <c r="B1998" i="13"/>
  <c r="B1992" i="13"/>
  <c r="B1986" i="13"/>
  <c r="B1980" i="13"/>
  <c r="B1974" i="13"/>
  <c r="B1968" i="13"/>
  <c r="B1962" i="13"/>
  <c r="B1956" i="13"/>
  <c r="B1950" i="13"/>
  <c r="B1944" i="13"/>
  <c r="B1938" i="13"/>
  <c r="B1932" i="13"/>
  <c r="B1926" i="13"/>
  <c r="B1920" i="13"/>
  <c r="B1914" i="13"/>
  <c r="B1908" i="13"/>
  <c r="B1902" i="13"/>
  <c r="B1896" i="13"/>
  <c r="B1890" i="13"/>
  <c r="B1884" i="13"/>
  <c r="B1878" i="13"/>
  <c r="B1872" i="13"/>
  <c r="B1866" i="13"/>
  <c r="B1860" i="13"/>
  <c r="B1854" i="13"/>
  <c r="B1848" i="13"/>
  <c r="B1842" i="13"/>
  <c r="B1836" i="13"/>
  <c r="B1830" i="13"/>
  <c r="B1824" i="13"/>
  <c r="B1818" i="13"/>
  <c r="B1812" i="13"/>
  <c r="B1806" i="13"/>
  <c r="B1800" i="13"/>
  <c r="B1794" i="13"/>
  <c r="B1788" i="13"/>
  <c r="B1782" i="13"/>
  <c r="B1776" i="13"/>
  <c r="B1770" i="13"/>
  <c r="B1764" i="13"/>
  <c r="B1758" i="13"/>
  <c r="B1752" i="13"/>
  <c r="B1746" i="13"/>
  <c r="B1740" i="13"/>
  <c r="B1734" i="13"/>
  <c r="B1728" i="13"/>
  <c r="B1722" i="13"/>
  <c r="B1716" i="13"/>
  <c r="B1710" i="13"/>
  <c r="B1704" i="13"/>
  <c r="B1698" i="13"/>
  <c r="B1692" i="13"/>
  <c r="B1686" i="13"/>
  <c r="B1680" i="13"/>
  <c r="B1674" i="13"/>
  <c r="B1668" i="13"/>
  <c r="B1662" i="13"/>
  <c r="B1656" i="13"/>
  <c r="B1650" i="13"/>
  <c r="B1644" i="13"/>
  <c r="B1638" i="13"/>
  <c r="B1632" i="13"/>
  <c r="B1626" i="13"/>
  <c r="B1620" i="13"/>
  <c r="B1614" i="13"/>
  <c r="B1608" i="13"/>
  <c r="B1602" i="13"/>
  <c r="B1596" i="13"/>
  <c r="B1590" i="13"/>
  <c r="B1584" i="13"/>
  <c r="B1578" i="13"/>
  <c r="B1572" i="13"/>
  <c r="B1566" i="13"/>
  <c r="B1560" i="13"/>
  <c r="B1554" i="13"/>
  <c r="B1548" i="13"/>
  <c r="B1542" i="13"/>
  <c r="B1536" i="13"/>
  <c r="B1530" i="13"/>
  <c r="B1524" i="13"/>
  <c r="B1518" i="13"/>
  <c r="B1512" i="13"/>
  <c r="B1506" i="13"/>
  <c r="B1500" i="13"/>
  <c r="B1494" i="13"/>
  <c r="B1488" i="13"/>
  <c r="B1482" i="13"/>
  <c r="B1476" i="13"/>
  <c r="B1470" i="13"/>
  <c r="B1464" i="13"/>
  <c r="B1458" i="13"/>
  <c r="B1452" i="13"/>
  <c r="B1446" i="13"/>
  <c r="B1440" i="13"/>
  <c r="B1434" i="13"/>
  <c r="B1428" i="13"/>
  <c r="B93" i="14"/>
  <c r="B86" i="14"/>
  <c r="B66" i="14"/>
  <c r="B141" i="14"/>
  <c r="B132" i="14"/>
  <c r="B116" i="14"/>
  <c r="B108" i="14"/>
  <c r="B72" i="14"/>
  <c r="B59" i="14"/>
  <c r="B53" i="14"/>
  <c r="B47" i="14"/>
  <c r="B41" i="14"/>
  <c r="B35" i="14"/>
  <c r="K36" i="4" s="1"/>
  <c r="B29" i="14"/>
  <c r="K30" i="4" s="1"/>
  <c r="B23" i="14"/>
  <c r="K24" i="4" s="1"/>
  <c r="B17" i="14"/>
  <c r="K18" i="4" s="1"/>
  <c r="B11" i="14"/>
  <c r="K12" i="4" s="1"/>
  <c r="B5" i="14"/>
  <c r="K6" i="4" s="1"/>
  <c r="B2369" i="13"/>
  <c r="B2363" i="13"/>
  <c r="B2357" i="13"/>
  <c r="B2351" i="13"/>
  <c r="B2345" i="13"/>
  <c r="B2339" i="13"/>
  <c r="B2333" i="13"/>
  <c r="B2327" i="13"/>
  <c r="B2321" i="13"/>
  <c r="B2315" i="13"/>
  <c r="B2309" i="13"/>
  <c r="B2303" i="13"/>
  <c r="B2297" i="13"/>
  <c r="B2291" i="13"/>
  <c r="B2285" i="13"/>
  <c r="B2279" i="13"/>
  <c r="B2273" i="13"/>
  <c r="B2267" i="13"/>
  <c r="B2261" i="13"/>
  <c r="B2255" i="13"/>
  <c r="B2249" i="13"/>
  <c r="B2243" i="13"/>
  <c r="B2237" i="13"/>
  <c r="B2231" i="13"/>
  <c r="B2225" i="13"/>
  <c r="B2219" i="13"/>
  <c r="B2213" i="13"/>
  <c r="B2207" i="13"/>
  <c r="B2201" i="13"/>
  <c r="B2195" i="13"/>
  <c r="B2189" i="13"/>
  <c r="B2183" i="13"/>
  <c r="B2177" i="13"/>
  <c r="B2171" i="13"/>
  <c r="B2165" i="13"/>
  <c r="B2159" i="13"/>
  <c r="B2153" i="13"/>
  <c r="B2147" i="13"/>
  <c r="B2141" i="13"/>
  <c r="B2135" i="13"/>
  <c r="B2129" i="13"/>
  <c r="B2123" i="13"/>
  <c r="B2117" i="13"/>
  <c r="B2111" i="13"/>
  <c r="B2105" i="13"/>
  <c r="B2099" i="13"/>
  <c r="B2093" i="13"/>
  <c r="B2087" i="13"/>
  <c r="B2081" i="13"/>
  <c r="B2075" i="13"/>
  <c r="B2069" i="13"/>
  <c r="B2063" i="13"/>
  <c r="B2057" i="13"/>
  <c r="B2051" i="13"/>
  <c r="B2045" i="13"/>
  <c r="B2039" i="13"/>
  <c r="B2033" i="13"/>
  <c r="B2027" i="13"/>
  <c r="B2021" i="13"/>
  <c r="B2015" i="13"/>
  <c r="B2009" i="13"/>
  <c r="B2003" i="13"/>
  <c r="B1997" i="13"/>
  <c r="B1991" i="13"/>
  <c r="B1985" i="13"/>
  <c r="B1979" i="13"/>
  <c r="B1973" i="13"/>
  <c r="B1967" i="13"/>
  <c r="B1961" i="13"/>
  <c r="B1955" i="13"/>
  <c r="B1949" i="13"/>
  <c r="B1943" i="13"/>
  <c r="B1937" i="13"/>
  <c r="B1931" i="13"/>
  <c r="B1925" i="13"/>
  <c r="B1919" i="13"/>
  <c r="B1913" i="13"/>
  <c r="B1907" i="13"/>
  <c r="B1901" i="13"/>
  <c r="B1895" i="13"/>
  <c r="B1889" i="13"/>
  <c r="B1883" i="13"/>
  <c r="B1877" i="13"/>
  <c r="B1871" i="13"/>
  <c r="B1865" i="13"/>
  <c r="B1859" i="13"/>
  <c r="B1853" i="13"/>
  <c r="B1847" i="13"/>
  <c r="B1841" i="13"/>
  <c r="B1835" i="13"/>
  <c r="B1829" i="13"/>
  <c r="B1823" i="13"/>
  <c r="B1817" i="13"/>
  <c r="B1811" i="13"/>
  <c r="B1805" i="13"/>
  <c r="B1799" i="13"/>
  <c r="B1793" i="13"/>
  <c r="B1787" i="13"/>
  <c r="B1781" i="13"/>
  <c r="B1775" i="13"/>
  <c r="B1769" i="13"/>
  <c r="B1763" i="13"/>
  <c r="B1757" i="13"/>
  <c r="B1751" i="13"/>
  <c r="B1745" i="13"/>
  <c r="B1739" i="13"/>
  <c r="B1733" i="13"/>
  <c r="B1727" i="13"/>
  <c r="B1721" i="13"/>
  <c r="B1715" i="13"/>
  <c r="B1709" i="13"/>
  <c r="B1703" i="13"/>
  <c r="B1697" i="13"/>
  <c r="B1691" i="13"/>
  <c r="B1685" i="13"/>
  <c r="B1679" i="13"/>
  <c r="B1673" i="13"/>
  <c r="B1667" i="13"/>
  <c r="B1661" i="13"/>
  <c r="B1655" i="13"/>
  <c r="B1649" i="13"/>
  <c r="B1643" i="13"/>
  <c r="B1637" i="13"/>
  <c r="B1631" i="13"/>
  <c r="B1625" i="13"/>
  <c r="B1619" i="13"/>
  <c r="B1613" i="13"/>
  <c r="B1607" i="13"/>
  <c r="B1601" i="13"/>
  <c r="B1595" i="13"/>
  <c r="B1589" i="13"/>
  <c r="B1583" i="13"/>
  <c r="B1577" i="13"/>
  <c r="B1571" i="13"/>
  <c r="B1565" i="13"/>
  <c r="B1559" i="13"/>
  <c r="B1553" i="13"/>
  <c r="B1547" i="13"/>
  <c r="B1541" i="13"/>
  <c r="B1535" i="13"/>
  <c r="B1529" i="13"/>
  <c r="B1523" i="13"/>
  <c r="B1517" i="13"/>
  <c r="B1511" i="13"/>
  <c r="B1505" i="13"/>
  <c r="B1499" i="13"/>
  <c r="B1493" i="13"/>
  <c r="B1487" i="13"/>
  <c r="B1481" i="13"/>
  <c r="B1475" i="13"/>
  <c r="B1469" i="13"/>
  <c r="B1463" i="13"/>
  <c r="B1457" i="13"/>
  <c r="B1451" i="13"/>
  <c r="B1445" i="13"/>
  <c r="B1439" i="13"/>
  <c r="B1433" i="13"/>
  <c r="B1427" i="13"/>
  <c r="B1421" i="13"/>
  <c r="B1415" i="13"/>
  <c r="B1409" i="13"/>
  <c r="B1403" i="13"/>
  <c r="B1397" i="13"/>
  <c r="B1391" i="13"/>
  <c r="B1385" i="13"/>
  <c r="B1379" i="13"/>
  <c r="B1373" i="13"/>
  <c r="B1367" i="13"/>
  <c r="B1361" i="13"/>
  <c r="B1355" i="13"/>
  <c r="B1349" i="13"/>
  <c r="B1343" i="13"/>
  <c r="B1337" i="13"/>
  <c r="B1331" i="13"/>
  <c r="B1325" i="13"/>
  <c r="B1319" i="13"/>
  <c r="B1313" i="13"/>
  <c r="B150" i="14"/>
  <c r="B123" i="14"/>
  <c r="B99" i="14"/>
  <c r="B92" i="14"/>
  <c r="B78" i="14"/>
  <c r="B65" i="14"/>
  <c r="B84" i="14"/>
  <c r="B71" i="14"/>
  <c r="B58" i="14"/>
  <c r="B52" i="14"/>
  <c r="B46" i="14"/>
  <c r="B40" i="14"/>
  <c r="B34" i="14"/>
  <c r="K35" i="4" s="1"/>
  <c r="B28" i="14"/>
  <c r="K29" i="4" s="1"/>
  <c r="B22" i="14"/>
  <c r="K23" i="4" s="1"/>
  <c r="B16" i="14"/>
  <c r="B10" i="14"/>
  <c r="B4" i="14"/>
  <c r="B2368" i="13"/>
  <c r="B2362" i="13"/>
  <c r="B2356" i="13"/>
  <c r="B2350" i="13"/>
  <c r="B2344" i="13"/>
  <c r="B2338" i="13"/>
  <c r="B2332" i="13"/>
  <c r="B2326" i="13"/>
  <c r="B2320" i="13"/>
  <c r="B2314" i="13"/>
  <c r="B2308" i="13"/>
  <c r="B2302" i="13"/>
  <c r="B2296" i="13"/>
  <c r="B2290" i="13"/>
  <c r="B2284" i="13"/>
  <c r="B2278" i="13"/>
  <c r="B2272" i="13"/>
  <c r="B2266" i="13"/>
  <c r="B2260" i="13"/>
  <c r="B2254" i="13"/>
  <c r="B2248" i="13"/>
  <c r="B2242" i="13"/>
  <c r="B2236" i="13"/>
  <c r="B2230" i="13"/>
  <c r="B2224" i="13"/>
  <c r="B2218" i="13"/>
  <c r="B2212" i="13"/>
  <c r="B2206" i="13"/>
  <c r="B2200" i="13"/>
  <c r="B2194" i="13"/>
  <c r="B2188" i="13"/>
  <c r="B2182" i="13"/>
  <c r="B2176" i="13"/>
  <c r="B2170" i="13"/>
  <c r="B2164" i="13"/>
  <c r="B2158" i="13"/>
  <c r="B2152" i="13"/>
  <c r="B2146" i="13"/>
  <c r="B2140" i="13"/>
  <c r="B2134" i="13"/>
  <c r="B2128" i="13"/>
  <c r="B2122" i="13"/>
  <c r="B2116" i="13"/>
  <c r="B2110" i="13"/>
  <c r="B2104" i="13"/>
  <c r="B2098" i="13"/>
  <c r="B2092" i="13"/>
  <c r="B2086" i="13"/>
  <c r="B2080" i="13"/>
  <c r="B2074" i="13"/>
  <c r="B2068" i="13"/>
  <c r="B2062" i="13"/>
  <c r="B2056" i="13"/>
  <c r="B2050" i="13"/>
  <c r="B2044" i="13"/>
  <c r="B2038" i="13"/>
  <c r="B2032" i="13"/>
  <c r="B2026" i="13"/>
  <c r="B2020" i="13"/>
  <c r="B2014" i="13"/>
  <c r="B2008" i="13"/>
  <c r="B2002" i="13"/>
  <c r="B1996" i="13"/>
  <c r="B1990" i="13"/>
  <c r="B1984" i="13"/>
  <c r="B1978" i="13"/>
  <c r="B1972" i="13"/>
  <c r="B1966" i="13"/>
  <c r="B1960" i="13"/>
  <c r="B1954" i="13"/>
  <c r="B1948" i="13"/>
  <c r="B1942" i="13"/>
  <c r="B1936" i="13"/>
  <c r="B1930" i="13"/>
  <c r="B1924" i="13"/>
  <c r="B1918" i="13"/>
  <c r="B1912" i="13"/>
  <c r="B1906" i="13"/>
  <c r="B1900" i="13"/>
  <c r="B1894" i="13"/>
  <c r="B1888" i="13"/>
  <c r="B1882" i="13"/>
  <c r="B1876" i="13"/>
  <c r="B1870" i="13"/>
  <c r="B1864" i="13"/>
  <c r="B1858" i="13"/>
  <c r="B1852" i="13"/>
  <c r="B1846" i="13"/>
  <c r="B1840" i="13"/>
  <c r="B1834" i="13"/>
  <c r="B1828" i="13"/>
  <c r="B1822" i="13"/>
  <c r="B1816" i="13"/>
  <c r="B1810" i="13"/>
  <c r="B1804" i="13"/>
  <c r="B1798" i="13"/>
  <c r="B1792" i="13"/>
  <c r="B1786" i="13"/>
  <c r="B1780" i="13"/>
  <c r="B1774" i="13"/>
  <c r="B1768" i="13"/>
  <c r="B1762" i="13"/>
  <c r="B1756" i="13"/>
  <c r="B1750" i="13"/>
  <c r="B1744" i="13"/>
  <c r="B1738" i="13"/>
  <c r="B1732" i="13"/>
  <c r="B1726" i="13"/>
  <c r="B1720" i="13"/>
  <c r="B1714" i="13"/>
  <c r="B1708" i="13"/>
  <c r="B1702" i="13"/>
  <c r="B1696" i="13"/>
  <c r="B1690" i="13"/>
  <c r="B1684" i="13"/>
  <c r="B1678" i="13"/>
  <c r="B1672" i="13"/>
  <c r="B1666" i="13"/>
  <c r="B1660" i="13"/>
  <c r="B1654" i="13"/>
  <c r="B1648" i="13"/>
  <c r="B1642" i="13"/>
  <c r="B1636" i="13"/>
  <c r="B1630" i="13"/>
  <c r="B1624" i="13"/>
  <c r="B1618" i="13"/>
  <c r="B1612" i="13"/>
  <c r="B1606" i="13"/>
  <c r="B1600" i="13"/>
  <c r="B1594" i="13"/>
  <c r="B1588" i="13"/>
  <c r="B1582" i="13"/>
  <c r="B1576" i="13"/>
  <c r="B1570" i="13"/>
  <c r="B1564" i="13"/>
  <c r="B1558" i="13"/>
  <c r="B1552" i="13"/>
  <c r="B1546" i="13"/>
  <c r="B1540" i="13"/>
  <c r="B1534" i="13"/>
  <c r="B1528" i="13"/>
  <c r="B1522" i="13"/>
  <c r="B1516" i="13"/>
  <c r="B1510" i="13"/>
  <c r="B1504" i="13"/>
  <c r="B1498" i="13"/>
  <c r="B1492" i="13"/>
  <c r="B1486" i="13"/>
  <c r="B1480" i="13"/>
  <c r="B1474" i="13"/>
  <c r="B1468" i="13"/>
  <c r="B1462" i="13"/>
  <c r="B1456" i="13"/>
  <c r="B1450" i="13"/>
  <c r="B1444" i="13"/>
  <c r="B1438" i="13"/>
  <c r="B1432" i="13"/>
  <c r="B1426" i="13"/>
  <c r="B122" i="14"/>
  <c r="B114" i="14"/>
  <c r="B98" i="14"/>
  <c r="B77" i="14"/>
  <c r="B64" i="14"/>
  <c r="B1420" i="13"/>
  <c r="B1407" i="13"/>
  <c r="B1394" i="13"/>
  <c r="B1381" i="13"/>
  <c r="B1368" i="13"/>
  <c r="B1348" i="13"/>
  <c r="B1335" i="13"/>
  <c r="B1322" i="13"/>
  <c r="B1309" i="13"/>
  <c r="B1303" i="13"/>
  <c r="B1297" i="13"/>
  <c r="B1291" i="13"/>
  <c r="B1285" i="13"/>
  <c r="B1279" i="13"/>
  <c r="B1273" i="13"/>
  <c r="B1267" i="13"/>
  <c r="B1261" i="13"/>
  <c r="B1255" i="13"/>
  <c r="B1249" i="13"/>
  <c r="B1243" i="13"/>
  <c r="B1237" i="13"/>
  <c r="B1231" i="13"/>
  <c r="B1225" i="13"/>
  <c r="B1219" i="13"/>
  <c r="B1213" i="13"/>
  <c r="B1207" i="13"/>
  <c r="B1201" i="13"/>
  <c r="B1195" i="13"/>
  <c r="B1189" i="13"/>
  <c r="B1183" i="13"/>
  <c r="B1177" i="13"/>
  <c r="B1171" i="13"/>
  <c r="B1165" i="13"/>
  <c r="B1159" i="13"/>
  <c r="B1153" i="13"/>
  <c r="B1147" i="13"/>
  <c r="B1141" i="13"/>
  <c r="B1135" i="13"/>
  <c r="B1129" i="13"/>
  <c r="B1123" i="13"/>
  <c r="B1117" i="13"/>
  <c r="B1111" i="13"/>
  <c r="B1105" i="13"/>
  <c r="B1099" i="13"/>
  <c r="B1093" i="13"/>
  <c r="B1087" i="13"/>
  <c r="B1081" i="13"/>
  <c r="B1075" i="13"/>
  <c r="B1069" i="13"/>
  <c r="B1063" i="13"/>
  <c r="B1057" i="13"/>
  <c r="B1051" i="13"/>
  <c r="B1045" i="13"/>
  <c r="B1039" i="13"/>
  <c r="B1033" i="13"/>
  <c r="B1027" i="13"/>
  <c r="B1021" i="13"/>
  <c r="B1015" i="13"/>
  <c r="B1009" i="13"/>
  <c r="B1003" i="13"/>
  <c r="B997" i="13"/>
  <c r="B991" i="13"/>
  <c r="B985" i="13"/>
  <c r="B979" i="13"/>
  <c r="B973" i="13"/>
  <c r="B967" i="13"/>
  <c r="B961" i="13"/>
  <c r="B955" i="13"/>
  <c r="B949" i="13"/>
  <c r="B943" i="13"/>
  <c r="B937" i="13"/>
  <c r="B931" i="13"/>
  <c r="B925" i="13"/>
  <c r="B919" i="13"/>
  <c r="B913" i="13"/>
  <c r="B907" i="13"/>
  <c r="B901" i="13"/>
  <c r="B895" i="13"/>
  <c r="B889" i="13"/>
  <c r="B883" i="13"/>
  <c r="B877" i="13"/>
  <c r="B871" i="13"/>
  <c r="B865" i="13"/>
  <c r="B859" i="13"/>
  <c r="B853" i="13"/>
  <c r="B847" i="13"/>
  <c r="B841" i="13"/>
  <c r="B835" i="13"/>
  <c r="B829" i="13"/>
  <c r="B823" i="13"/>
  <c r="B817" i="13"/>
  <c r="B811" i="13"/>
  <c r="B805" i="13"/>
  <c r="B799" i="13"/>
  <c r="B793" i="13"/>
  <c r="B787" i="13"/>
  <c r="B781" i="13"/>
  <c r="B775" i="13"/>
  <c r="B769" i="13"/>
  <c r="B763" i="13"/>
  <c r="B757" i="13"/>
  <c r="B751" i="13"/>
  <c r="B745" i="13"/>
  <c r="B739" i="13"/>
  <c r="B733" i="13"/>
  <c r="B727" i="13"/>
  <c r="B721" i="13"/>
  <c r="B715" i="13"/>
  <c r="B709" i="13"/>
  <c r="B703" i="13"/>
  <c r="B697" i="13"/>
  <c r="B691" i="13"/>
  <c r="B685" i="13"/>
  <c r="B679" i="13"/>
  <c r="B673" i="13"/>
  <c r="B667" i="13"/>
  <c r="B661" i="13"/>
  <c r="B655" i="13"/>
  <c r="B649" i="13"/>
  <c r="B643" i="13"/>
  <c r="B637" i="13"/>
  <c r="B631" i="13"/>
  <c r="B625" i="13"/>
  <c r="B619" i="13"/>
  <c r="B613" i="13"/>
  <c r="B607" i="13"/>
  <c r="B601" i="13"/>
  <c r="B595" i="13"/>
  <c r="B589" i="13"/>
  <c r="B583" i="13"/>
  <c r="B577" i="13"/>
  <c r="B571" i="13"/>
  <c r="B565" i="13"/>
  <c r="B559" i="13"/>
  <c r="B553" i="13"/>
  <c r="B547" i="13"/>
  <c r="B541" i="13"/>
  <c r="B535" i="13"/>
  <c r="B529" i="13"/>
  <c r="B523" i="13"/>
  <c r="B517" i="13"/>
  <c r="B511" i="13"/>
  <c r="B505" i="13"/>
  <c r="B499" i="13"/>
  <c r="B493" i="13"/>
  <c r="B487" i="13"/>
  <c r="B481" i="13"/>
  <c r="B475" i="13"/>
  <c r="B469" i="13"/>
  <c r="B463" i="13"/>
  <c r="B457" i="13"/>
  <c r="B451" i="13"/>
  <c r="B445" i="13"/>
  <c r="B439" i="13"/>
  <c r="B433" i="13"/>
  <c r="B427" i="13"/>
  <c r="B421" i="13"/>
  <c r="B415" i="13"/>
  <c r="B409" i="13"/>
  <c r="B403" i="13"/>
  <c r="B397" i="13"/>
  <c r="B391" i="13"/>
  <c r="B385" i="13"/>
  <c r="B379" i="13"/>
  <c r="B373" i="13"/>
  <c r="B367" i="13"/>
  <c r="B361" i="13"/>
  <c r="B355" i="13"/>
  <c r="B349" i="13"/>
  <c r="B343" i="13"/>
  <c r="B337" i="13"/>
  <c r="B331" i="13"/>
  <c r="B1413" i="13"/>
  <c r="B1400" i="13"/>
  <c r="B1387" i="13"/>
  <c r="B1374" i="13"/>
  <c r="B1354" i="13"/>
  <c r="B1341" i="13"/>
  <c r="B1328" i="13"/>
  <c r="B1315" i="13"/>
  <c r="B1419" i="13"/>
  <c r="B1406" i="13"/>
  <c r="B1393" i="13"/>
  <c r="B1380" i="13"/>
  <c r="B1360" i="13"/>
  <c r="B1347" i="13"/>
  <c r="B1334" i="13"/>
  <c r="B1321" i="13"/>
  <c r="B1308" i="13"/>
  <c r="B1302" i="13"/>
  <c r="B1296" i="13"/>
  <c r="B1290" i="13"/>
  <c r="B1284" i="13"/>
  <c r="B1278" i="13"/>
  <c r="B1272" i="13"/>
  <c r="B1266" i="13"/>
  <c r="B1260" i="13"/>
  <c r="B1254" i="13"/>
  <c r="B1248" i="13"/>
  <c r="B1242" i="13"/>
  <c r="B1236" i="13"/>
  <c r="B1230" i="13"/>
  <c r="B1224" i="13"/>
  <c r="B1218" i="13"/>
  <c r="B1212" i="13"/>
  <c r="B1206" i="13"/>
  <c r="B1200" i="13"/>
  <c r="B1194" i="13"/>
  <c r="B1188" i="13"/>
  <c r="B1182" i="13"/>
  <c r="B1176" i="13"/>
  <c r="B1170" i="13"/>
  <c r="B1164" i="13"/>
  <c r="B1158" i="13"/>
  <c r="B1152" i="13"/>
  <c r="B1146" i="13"/>
  <c r="B1140" i="13"/>
  <c r="B1134" i="13"/>
  <c r="B1128" i="13"/>
  <c r="B1122" i="13"/>
  <c r="B1116" i="13"/>
  <c r="B1110" i="13"/>
  <c r="B1104" i="13"/>
  <c r="B1098" i="13"/>
  <c r="B1092" i="13"/>
  <c r="B1086" i="13"/>
  <c r="B1080" i="13"/>
  <c r="B1074" i="13"/>
  <c r="B1068" i="13"/>
  <c r="B1062" i="13"/>
  <c r="B1056" i="13"/>
  <c r="B1050" i="13"/>
  <c r="B1044" i="13"/>
  <c r="B1038" i="13"/>
  <c r="B1032" i="13"/>
  <c r="B1026" i="13"/>
  <c r="B1020" i="13"/>
  <c r="B1014" i="13"/>
  <c r="B1008" i="13"/>
  <c r="B1002" i="13"/>
  <c r="B996" i="13"/>
  <c r="B990" i="13"/>
  <c r="B984" i="13"/>
  <c r="B978" i="13"/>
  <c r="B972" i="13"/>
  <c r="B966" i="13"/>
  <c r="B960" i="13"/>
  <c r="B954" i="13"/>
  <c r="B948" i="13"/>
  <c r="B942" i="13"/>
  <c r="B936" i="13"/>
  <c r="B930" i="13"/>
  <c r="B924" i="13"/>
  <c r="B918" i="13"/>
  <c r="B912" i="13"/>
  <c r="B906" i="13"/>
  <c r="B900" i="13"/>
  <c r="B894" i="13"/>
  <c r="B888" i="13"/>
  <c r="B882" i="13"/>
  <c r="B876" i="13"/>
  <c r="B870" i="13"/>
  <c r="B864" i="13"/>
  <c r="B858" i="13"/>
  <c r="B852" i="13"/>
  <c r="B846" i="13"/>
  <c r="B840" i="13"/>
  <c r="B834" i="13"/>
  <c r="B828" i="13"/>
  <c r="B822" i="13"/>
  <c r="B816" i="13"/>
  <c r="B810" i="13"/>
  <c r="B804" i="13"/>
  <c r="B798" i="13"/>
  <c r="B792" i="13"/>
  <c r="B786" i="13"/>
  <c r="B780" i="13"/>
  <c r="B774" i="13"/>
  <c r="B768" i="13"/>
  <c r="B762" i="13"/>
  <c r="B756" i="13"/>
  <c r="B750" i="13"/>
  <c r="B1412" i="13"/>
  <c r="B1399" i="13"/>
  <c r="B1386" i="13"/>
  <c r="B1366" i="13"/>
  <c r="B1353" i="13"/>
  <c r="B1340" i="13"/>
  <c r="B1327" i="13"/>
  <c r="B1314" i="13"/>
  <c r="B1418" i="13"/>
  <c r="B1405" i="13"/>
  <c r="B1392" i="13"/>
  <c r="B1372" i="13"/>
  <c r="B1359" i="13"/>
  <c r="B1346" i="13"/>
  <c r="B1333" i="13"/>
  <c r="B1320" i="13"/>
  <c r="B1307" i="13"/>
  <c r="B1301" i="13"/>
  <c r="B1295" i="13"/>
  <c r="B1289" i="13"/>
  <c r="B1283" i="13"/>
  <c r="B1277" i="13"/>
  <c r="B1271" i="13"/>
  <c r="B1265" i="13"/>
  <c r="B1259" i="13"/>
  <c r="B1253" i="13"/>
  <c r="B1247" i="13"/>
  <c r="B1241" i="13"/>
  <c r="B1235" i="13"/>
  <c r="B1229" i="13"/>
  <c r="B1223" i="13"/>
  <c r="B1217" i="13"/>
  <c r="B1211" i="13"/>
  <c r="B1205" i="13"/>
  <c r="B1199" i="13"/>
  <c r="B1193" i="13"/>
  <c r="B1187" i="13"/>
  <c r="B1181" i="13"/>
  <c r="B1175" i="13"/>
  <c r="B1169" i="13"/>
  <c r="B1163" i="13"/>
  <c r="B1157" i="13"/>
  <c r="B1151" i="13"/>
  <c r="B1145" i="13"/>
  <c r="B1139" i="13"/>
  <c r="B1133" i="13"/>
  <c r="B1127" i="13"/>
  <c r="B1121" i="13"/>
  <c r="B1115" i="13"/>
  <c r="B1109" i="13"/>
  <c r="B1103" i="13"/>
  <c r="B1097" i="13"/>
  <c r="B1091" i="13"/>
  <c r="B1085" i="13"/>
  <c r="B1079" i="13"/>
  <c r="B1073" i="13"/>
  <c r="B1067" i="13"/>
  <c r="B1061" i="13"/>
  <c r="B1055" i="13"/>
  <c r="B1049" i="13"/>
  <c r="B1043" i="13"/>
  <c r="B1037" i="13"/>
  <c r="B1031" i="13"/>
  <c r="B1025" i="13"/>
  <c r="B1019" i="13"/>
  <c r="B1013" i="13"/>
  <c r="B1007" i="13"/>
  <c r="B1001" i="13"/>
  <c r="B995" i="13"/>
  <c r="B989" i="13"/>
  <c r="B983" i="13"/>
  <c r="B977" i="13"/>
  <c r="B971" i="13"/>
  <c r="B965" i="13"/>
  <c r="B959" i="13"/>
  <c r="B953" i="13"/>
  <c r="B947" i="13"/>
  <c r="B941" i="13"/>
  <c r="B935" i="13"/>
  <c r="B929" i="13"/>
  <c r="B923" i="13"/>
  <c r="B917" i="13"/>
  <c r="B911" i="13"/>
  <c r="B905" i="13"/>
  <c r="B899" i="13"/>
  <c r="B893" i="13"/>
  <c r="B887" i="13"/>
  <c r="B881" i="13"/>
  <c r="B875" i="13"/>
  <c r="B869" i="13"/>
  <c r="B863" i="13"/>
  <c r="B857" i="13"/>
  <c r="B851" i="13"/>
  <c r="B845" i="13"/>
  <c r="B839" i="13"/>
  <c r="B833" i="13"/>
  <c r="B827" i="13"/>
  <c r="B821" i="13"/>
  <c r="B815" i="13"/>
  <c r="B809" i="13"/>
  <c r="B803" i="13"/>
  <c r="B797" i="13"/>
  <c r="B791" i="13"/>
  <c r="B785" i="13"/>
  <c r="B779" i="13"/>
  <c r="B773" i="13"/>
  <c r="B767" i="13"/>
  <c r="B761" i="13"/>
  <c r="B755" i="13"/>
  <c r="B749" i="13"/>
  <c r="B743" i="13"/>
  <c r="B737" i="13"/>
  <c r="B731" i="13"/>
  <c r="B725" i="13"/>
  <c r="B719" i="13"/>
  <c r="B713" i="13"/>
  <c r="B707" i="13"/>
  <c r="B701" i="13"/>
  <c r="B695" i="13"/>
  <c r="B689" i="13"/>
  <c r="B683" i="13"/>
  <c r="B677" i="13"/>
  <c r="B671" i="13"/>
  <c r="B665" i="13"/>
  <c r="B659" i="13"/>
  <c r="B653" i="13"/>
  <c r="B647" i="13"/>
  <c r="B641" i="13"/>
  <c r="B635" i="13"/>
  <c r="B629" i="13"/>
  <c r="B623" i="13"/>
  <c r="B617" i="13"/>
  <c r="B611" i="13"/>
  <c r="B605" i="13"/>
  <c r="B599" i="13"/>
  <c r="B593" i="13"/>
  <c r="B587" i="13"/>
  <c r="B581" i="13"/>
  <c r="B575" i="13"/>
  <c r="B569" i="13"/>
  <c r="B563" i="13"/>
  <c r="B557" i="13"/>
  <c r="B551" i="13"/>
  <c r="B545" i="13"/>
  <c r="B539" i="13"/>
  <c r="B533" i="13"/>
  <c r="B527" i="13"/>
  <c r="B521" i="13"/>
  <c r="B515" i="13"/>
  <c r="B509" i="13"/>
  <c r="B503" i="13"/>
  <c r="B497" i="13"/>
  <c r="B491" i="13"/>
  <c r="B485" i="13"/>
  <c r="B479" i="13"/>
  <c r="B473" i="13"/>
  <c r="B467" i="13"/>
  <c r="B461" i="13"/>
  <c r="B455" i="13"/>
  <c r="B449" i="13"/>
  <c r="B443" i="13"/>
  <c r="B437" i="13"/>
  <c r="B431" i="13"/>
  <c r="B425" i="13"/>
  <c r="B419" i="13"/>
  <c r="B413" i="13"/>
  <c r="B407" i="13"/>
  <c r="B401" i="13"/>
  <c r="B395" i="13"/>
  <c r="B389" i="13"/>
  <c r="B383" i="13"/>
  <c r="B377" i="13"/>
  <c r="B371" i="13"/>
  <c r="B365" i="13"/>
  <c r="B359" i="13"/>
  <c r="B353" i="13"/>
  <c r="B347" i="13"/>
  <c r="B341" i="13"/>
  <c r="B1424" i="13"/>
  <c r="B1411" i="13"/>
  <c r="B1398" i="13"/>
  <c r="B1378" i="13"/>
  <c r="B1365" i="13"/>
  <c r="B1352" i="13"/>
  <c r="B1339" i="13"/>
  <c r="B1326" i="13"/>
  <c r="B1417" i="13"/>
  <c r="B1404" i="13"/>
  <c r="B1384" i="13"/>
  <c r="B1371" i="13"/>
  <c r="B1358" i="13"/>
  <c r="B1345" i="13"/>
  <c r="B1332" i="13"/>
  <c r="B1312" i="13"/>
  <c r="B1306" i="13"/>
  <c r="B1300" i="13"/>
  <c r="B1294" i="13"/>
  <c r="B1288" i="13"/>
  <c r="B1282" i="13"/>
  <c r="B1276" i="13"/>
  <c r="B1270" i="13"/>
  <c r="B1264" i="13"/>
  <c r="B1258" i="13"/>
  <c r="B1252" i="13"/>
  <c r="B1246" i="13"/>
  <c r="B1240" i="13"/>
  <c r="B1234" i="13"/>
  <c r="B1228" i="13"/>
  <c r="B1222" i="13"/>
  <c r="B1216" i="13"/>
  <c r="B1210" i="13"/>
  <c r="B1204" i="13"/>
  <c r="B1198" i="13"/>
  <c r="B1192" i="13"/>
  <c r="B1186" i="13"/>
  <c r="B1180" i="13"/>
  <c r="B1174" i="13"/>
  <c r="B1168" i="13"/>
  <c r="B1162" i="13"/>
  <c r="B1156" i="13"/>
  <c r="B1150" i="13"/>
  <c r="B1144" i="13"/>
  <c r="B1138" i="13"/>
  <c r="B1132" i="13"/>
  <c r="B1126" i="13"/>
  <c r="B1120" i="13"/>
  <c r="B1114" i="13"/>
  <c r="B1108" i="13"/>
  <c r="B1102" i="13"/>
  <c r="B1096" i="13"/>
  <c r="B1090" i="13"/>
  <c r="B1084" i="13"/>
  <c r="B1078" i="13"/>
  <c r="B1072" i="13"/>
  <c r="B1066" i="13"/>
  <c r="B1060" i="13"/>
  <c r="B1054" i="13"/>
  <c r="B1048" i="13"/>
  <c r="B1042" i="13"/>
  <c r="B1036" i="13"/>
  <c r="B1030" i="13"/>
  <c r="B1024" i="13"/>
  <c r="B1018" i="13"/>
  <c r="B1012" i="13"/>
  <c r="B1006" i="13"/>
  <c r="B1000" i="13"/>
  <c r="B994" i="13"/>
  <c r="B988" i="13"/>
  <c r="B982" i="13"/>
  <c r="B976" i="13"/>
  <c r="B970" i="13"/>
  <c r="B964" i="13"/>
  <c r="B958" i="13"/>
  <c r="B952" i="13"/>
  <c r="B946" i="13"/>
  <c r="B940" i="13"/>
  <c r="B934" i="13"/>
  <c r="B928" i="13"/>
  <c r="B922" i="13"/>
  <c r="B916" i="13"/>
  <c r="B910" i="13"/>
  <c r="B904" i="13"/>
  <c r="B898" i="13"/>
  <c r="B892" i="13"/>
  <c r="B886" i="13"/>
  <c r="B880" i="13"/>
  <c r="B874" i="13"/>
  <c r="B868" i="13"/>
  <c r="B862" i="13"/>
  <c r="B856" i="13"/>
  <c r="B850" i="13"/>
  <c r="B844" i="13"/>
  <c r="B838" i="13"/>
  <c r="B832" i="13"/>
  <c r="B826" i="13"/>
  <c r="B820" i="13"/>
  <c r="B814" i="13"/>
  <c r="B808" i="13"/>
  <c r="B802" i="13"/>
  <c r="B796" i="13"/>
  <c r="B790" i="13"/>
  <c r="B784" i="13"/>
  <c r="B778" i="13"/>
  <c r="B772" i="13"/>
  <c r="B766" i="13"/>
  <c r="B760" i="13"/>
  <c r="B754" i="13"/>
  <c r="B748" i="13"/>
  <c r="B742" i="13"/>
  <c r="B736" i="13"/>
  <c r="B730" i="13"/>
  <c r="B724" i="13"/>
  <c r="B718" i="13"/>
  <c r="B712" i="13"/>
  <c r="B706" i="13"/>
  <c r="B700" i="13"/>
  <c r="B694" i="13"/>
  <c r="B688" i="13"/>
  <c r="B682" i="13"/>
  <c r="B676" i="13"/>
  <c r="B670" i="13"/>
  <c r="B664" i="13"/>
  <c r="B658" i="13"/>
  <c r="B652" i="13"/>
  <c r="B646" i="13"/>
  <c r="B640" i="13"/>
  <c r="B634" i="13"/>
  <c r="B628" i="13"/>
  <c r="B622" i="13"/>
  <c r="B616" i="13"/>
  <c r="B610" i="13"/>
  <c r="B604" i="13"/>
  <c r="B598" i="13"/>
  <c r="B592" i="13"/>
  <c r="B586" i="13"/>
  <c r="B580" i="13"/>
  <c r="B574" i="13"/>
  <c r="B568" i="13"/>
  <c r="B562" i="13"/>
  <c r="B556" i="13"/>
  <c r="B550" i="13"/>
  <c r="B544" i="13"/>
  <c r="B538" i="13"/>
  <c r="B532" i="13"/>
  <c r="B526" i="13"/>
  <c r="B520" i="13"/>
  <c r="B514" i="13"/>
  <c r="B508" i="13"/>
  <c r="B502" i="13"/>
  <c r="B496" i="13"/>
  <c r="B490" i="13"/>
  <c r="B484" i="13"/>
  <c r="B478" i="13"/>
  <c r="B472" i="13"/>
  <c r="B466" i="13"/>
  <c r="B460" i="13"/>
  <c r="B454" i="13"/>
  <c r="B448" i="13"/>
  <c r="B442" i="13"/>
  <c r="B436" i="13"/>
  <c r="B430" i="13"/>
  <c r="B424" i="13"/>
  <c r="B418" i="13"/>
  <c r="B412" i="13"/>
  <c r="B406" i="13"/>
  <c r="B400" i="13"/>
  <c r="B394" i="13"/>
  <c r="B388" i="13"/>
  <c r="B382" i="13"/>
  <c r="B1423" i="13"/>
  <c r="B1410" i="13"/>
  <c r="B1390" i="13"/>
  <c r="B1377" i="13"/>
  <c r="B1364" i="13"/>
  <c r="B1351" i="13"/>
  <c r="B1338" i="13"/>
  <c r="B1318" i="13"/>
  <c r="B1416" i="13"/>
  <c r="B1396" i="13"/>
  <c r="B1383" i="13"/>
  <c r="B1370" i="13"/>
  <c r="B1357" i="13"/>
  <c r="B1344" i="13"/>
  <c r="B1324" i="13"/>
  <c r="B1311" i="13"/>
  <c r="B1305" i="13"/>
  <c r="B1299" i="13"/>
  <c r="B1293" i="13"/>
  <c r="B1287" i="13"/>
  <c r="B1281" i="13"/>
  <c r="B1275" i="13"/>
  <c r="B1269" i="13"/>
  <c r="B1263" i="13"/>
  <c r="B1257" i="13"/>
  <c r="B1251" i="13"/>
  <c r="B1245" i="13"/>
  <c r="B1239" i="13"/>
  <c r="B1233" i="13"/>
  <c r="B1227" i="13"/>
  <c r="B1221" i="13"/>
  <c r="B1215" i="13"/>
  <c r="B1209" i="13"/>
  <c r="B1203" i="13"/>
  <c r="B1197" i="13"/>
  <c r="B1191" i="13"/>
  <c r="B1185" i="13"/>
  <c r="B1179" i="13"/>
  <c r="B1173" i="13"/>
  <c r="B1167" i="13"/>
  <c r="B1161" i="13"/>
  <c r="B1155" i="13"/>
  <c r="B1149" i="13"/>
  <c r="B1143" i="13"/>
  <c r="B1137" i="13"/>
  <c r="B1131" i="13"/>
  <c r="B1125" i="13"/>
  <c r="B1119" i="13"/>
  <c r="B1113" i="13"/>
  <c r="B1107" i="13"/>
  <c r="B1101" i="13"/>
  <c r="B1095" i="13"/>
  <c r="B1089" i="13"/>
  <c r="B1083" i="13"/>
  <c r="B1077" i="13"/>
  <c r="B1071" i="13"/>
  <c r="B1065" i="13"/>
  <c r="B1059" i="13"/>
  <c r="B1053" i="13"/>
  <c r="B1047" i="13"/>
  <c r="B1041" i="13"/>
  <c r="B1035" i="13"/>
  <c r="B1029" i="13"/>
  <c r="B1023" i="13"/>
  <c r="B1017" i="13"/>
  <c r="B1011" i="13"/>
  <c r="B1005" i="13"/>
  <c r="B999" i="13"/>
  <c r="B993" i="13"/>
  <c r="B987" i="13"/>
  <c r="B981" i="13"/>
  <c r="B975" i="13"/>
  <c r="B969" i="13"/>
  <c r="B963" i="13"/>
  <c r="B957" i="13"/>
  <c r="B951" i="13"/>
  <c r="B945" i="13"/>
  <c r="B939" i="13"/>
  <c r="B933" i="13"/>
  <c r="B927" i="13"/>
  <c r="B921" i="13"/>
  <c r="B915" i="13"/>
  <c r="B909" i="13"/>
  <c r="B903" i="13"/>
  <c r="B897" i="13"/>
  <c r="B891" i="13"/>
  <c r="B885" i="13"/>
  <c r="B879" i="13"/>
  <c r="B873" i="13"/>
  <c r="B867" i="13"/>
  <c r="B861" i="13"/>
  <c r="B855" i="13"/>
  <c r="B849" i="13"/>
  <c r="B843" i="13"/>
  <c r="B837" i="13"/>
  <c r="B831" i="13"/>
  <c r="B825" i="13"/>
  <c r="B819" i="13"/>
  <c r="B813" i="13"/>
  <c r="B807" i="13"/>
  <c r="B801" i="13"/>
  <c r="B795" i="13"/>
  <c r="B789" i="13"/>
  <c r="B783" i="13"/>
  <c r="B777" i="13"/>
  <c r="B771" i="13"/>
  <c r="B765" i="13"/>
  <c r="B759" i="13"/>
  <c r="B753" i="13"/>
  <c r="B747" i="13"/>
  <c r="B741" i="13"/>
  <c r="B735" i="13"/>
  <c r="B729" i="13"/>
  <c r="B723" i="13"/>
  <c r="B717" i="13"/>
  <c r="B711" i="13"/>
  <c r="B705" i="13"/>
  <c r="B699" i="13"/>
  <c r="B693" i="13"/>
  <c r="B687" i="13"/>
  <c r="B681" i="13"/>
  <c r="B675" i="13"/>
  <c r="B669" i="13"/>
  <c r="B663" i="13"/>
  <c r="B657" i="13"/>
  <c r="B651" i="13"/>
  <c r="B645" i="13"/>
  <c r="B639" i="13"/>
  <c r="B633" i="13"/>
  <c r="B627" i="13"/>
  <c r="B621" i="13"/>
  <c r="B615" i="13"/>
  <c r="B609" i="13"/>
  <c r="B603" i="13"/>
  <c r="B597" i="13"/>
  <c r="B591" i="13"/>
  <c r="B585" i="13"/>
  <c r="B579" i="13"/>
  <c r="B573" i="13"/>
  <c r="B1430" i="13"/>
  <c r="B1422" i="13"/>
  <c r="B1402" i="13"/>
  <c r="B1389" i="13"/>
  <c r="B1376" i="13"/>
  <c r="B1363" i="13"/>
  <c r="B1350" i="13"/>
  <c r="B1330" i="13"/>
  <c r="B1317" i="13"/>
  <c r="B1408" i="13"/>
  <c r="B1395" i="13"/>
  <c r="B1382" i="13"/>
  <c r="B1369" i="13"/>
  <c r="B1356" i="13"/>
  <c r="B1336" i="13"/>
  <c r="B1323" i="13"/>
  <c r="B1310" i="13"/>
  <c r="B1304" i="13"/>
  <c r="B1298" i="13"/>
  <c r="B1292" i="13"/>
  <c r="B1286" i="13"/>
  <c r="B1280" i="13"/>
  <c r="B1274" i="13"/>
  <c r="B1268" i="13"/>
  <c r="B1262" i="13"/>
  <c r="B1256" i="13"/>
  <c r="B1250" i="13"/>
  <c r="B1244" i="13"/>
  <c r="B1238" i="13"/>
  <c r="B1232" i="13"/>
  <c r="B1226" i="13"/>
  <c r="B1220" i="13"/>
  <c r="B1214" i="13"/>
  <c r="B1208" i="13"/>
  <c r="B1202" i="13"/>
  <c r="B1196" i="13"/>
  <c r="B1190" i="13"/>
  <c r="B1184" i="13"/>
  <c r="B1178" i="13"/>
  <c r="B1172" i="13"/>
  <c r="B1166" i="13"/>
  <c r="B1160" i="13"/>
  <c r="B1154" i="13"/>
  <c r="B1148" i="13"/>
  <c r="B1142" i="13"/>
  <c r="B1136" i="13"/>
  <c r="B1130" i="13"/>
  <c r="B1124" i="13"/>
  <c r="B1118" i="13"/>
  <c r="B1112" i="13"/>
  <c r="B1106" i="13"/>
  <c r="B1100" i="13"/>
  <c r="B1094" i="13"/>
  <c r="B1088" i="13"/>
  <c r="B1082" i="13"/>
  <c r="B1076" i="13"/>
  <c r="B1070" i="13"/>
  <c r="B1064" i="13"/>
  <c r="B1058" i="13"/>
  <c r="B1052" i="13"/>
  <c r="B1046" i="13"/>
  <c r="B1040" i="13"/>
  <c r="B1034" i="13"/>
  <c r="B1028" i="13"/>
  <c r="B1022" i="13"/>
  <c r="B1016" i="13"/>
  <c r="B1010" i="13"/>
  <c r="B1004" i="13"/>
  <c r="B998" i="13"/>
  <c r="B992" i="13"/>
  <c r="B986" i="13"/>
  <c r="B980" i="13"/>
  <c r="B974" i="13"/>
  <c r="B968" i="13"/>
  <c r="B962" i="13"/>
  <c r="B956" i="13"/>
  <c r="B950" i="13"/>
  <c r="B944" i="13"/>
  <c r="B938" i="13"/>
  <c r="B932" i="13"/>
  <c r="B926" i="13"/>
  <c r="B920" i="13"/>
  <c r="B914" i="13"/>
  <c r="B908" i="13"/>
  <c r="B902" i="13"/>
  <c r="B896" i="13"/>
  <c r="B890" i="13"/>
  <c r="B884" i="13"/>
  <c r="B878" i="13"/>
  <c r="B872" i="13"/>
  <c r="B866" i="13"/>
  <c r="B860" i="13"/>
  <c r="B854" i="13"/>
  <c r="B848" i="13"/>
  <c r="B842" i="13"/>
  <c r="B836" i="13"/>
  <c r="B830" i="13"/>
  <c r="B824" i="13"/>
  <c r="B818" i="13"/>
  <c r="B812" i="13"/>
  <c r="B806" i="13"/>
  <c r="B800" i="13"/>
  <c r="B794" i="13"/>
  <c r="B788" i="13"/>
  <c r="B782" i="13"/>
  <c r="B776" i="13"/>
  <c r="B770" i="13"/>
  <c r="B764" i="13"/>
  <c r="B758" i="13"/>
  <c r="B752" i="13"/>
  <c r="B746" i="13"/>
  <c r="B740" i="13"/>
  <c r="B734" i="13"/>
  <c r="B728" i="13"/>
  <c r="B722" i="13"/>
  <c r="B716" i="13"/>
  <c r="B710" i="13"/>
  <c r="B704" i="13"/>
  <c r="B698" i="13"/>
  <c r="B692" i="13"/>
  <c r="B686" i="13"/>
  <c r="B680" i="13"/>
  <c r="B674" i="13"/>
  <c r="B668" i="13"/>
  <c r="B662" i="13"/>
  <c r="B656" i="13"/>
  <c r="B650" i="13"/>
  <c r="B644" i="13"/>
  <c r="B638" i="13"/>
  <c r="B632" i="13"/>
  <c r="B626" i="13"/>
  <c r="B620" i="13"/>
  <c r="B614" i="13"/>
  <c r="B608" i="13"/>
  <c r="B602" i="13"/>
  <c r="B596" i="13"/>
  <c r="B590" i="13"/>
  <c r="B584" i="13"/>
  <c r="B578" i="13"/>
  <c r="B572" i="13"/>
  <c r="B566" i="13"/>
  <c r="B560" i="13"/>
  <c r="B554" i="13"/>
  <c r="B548" i="13"/>
  <c r="B542" i="13"/>
  <c r="B536" i="13"/>
  <c r="B530" i="13"/>
  <c r="B524" i="13"/>
  <c r="B518" i="13"/>
  <c r="B512" i="13"/>
  <c r="B506" i="13"/>
  <c r="B500" i="13"/>
  <c r="B494" i="13"/>
  <c r="B488" i="13"/>
  <c r="B482" i="13"/>
  <c r="B476" i="13"/>
  <c r="B470" i="13"/>
  <c r="B464" i="13"/>
  <c r="B458" i="13"/>
  <c r="B452" i="13"/>
  <c r="B446" i="13"/>
  <c r="B440" i="13"/>
  <c r="B434" i="13"/>
  <c r="B428" i="13"/>
  <c r="B422" i="13"/>
  <c r="B416" i="13"/>
  <c r="B410" i="13"/>
  <c r="B404" i="13"/>
  <c r="B398" i="13"/>
  <c r="B392" i="13"/>
  <c r="B386" i="13"/>
  <c r="B720" i="13"/>
  <c r="B648" i="13"/>
  <c r="B576" i="13"/>
  <c r="B378" i="13"/>
  <c r="B342" i="13"/>
  <c r="B335" i="13"/>
  <c r="B2368" i="10"/>
  <c r="B2362" i="10"/>
  <c r="B2350" i="10"/>
  <c r="B2344" i="10"/>
  <c r="B2332" i="10"/>
  <c r="B2320" i="10"/>
  <c r="B2308" i="10"/>
  <c r="B2296" i="10"/>
  <c r="B2284" i="10"/>
  <c r="B2272" i="10"/>
  <c r="B2260" i="10"/>
  <c r="B2248" i="10"/>
  <c r="B2236" i="10"/>
  <c r="B2224" i="10"/>
  <c r="B2212" i="10"/>
  <c r="B2200" i="10"/>
  <c r="B678" i="13"/>
  <c r="B606" i="13"/>
  <c r="B370" i="13"/>
  <c r="B363" i="13"/>
  <c r="B356" i="13"/>
  <c r="B328" i="13"/>
  <c r="B322" i="13"/>
  <c r="B316" i="13"/>
  <c r="B310" i="13"/>
  <c r="B304" i="13"/>
  <c r="B298" i="13"/>
  <c r="B292" i="13"/>
  <c r="B286" i="13"/>
  <c r="B280" i="13"/>
  <c r="B274" i="13"/>
  <c r="B268" i="13"/>
  <c r="B262" i="13"/>
  <c r="B256" i="13"/>
  <c r="B250" i="13"/>
  <c r="B244" i="13"/>
  <c r="B238" i="13"/>
  <c r="B232" i="13"/>
  <c r="B226" i="13"/>
  <c r="B220" i="13"/>
  <c r="B214" i="13"/>
  <c r="B208" i="13"/>
  <c r="B202" i="13"/>
  <c r="B196" i="13"/>
  <c r="B190" i="13"/>
  <c r="B184" i="13"/>
  <c r="B178" i="13"/>
  <c r="B172" i="13"/>
  <c r="B166" i="13"/>
  <c r="B160" i="13"/>
  <c r="B154" i="13"/>
  <c r="B148" i="13"/>
  <c r="B142" i="13"/>
  <c r="B136" i="13"/>
  <c r="B130" i="13"/>
  <c r="B124" i="13"/>
  <c r="B118" i="13"/>
  <c r="B112" i="13"/>
  <c r="B106" i="13"/>
  <c r="B100" i="13"/>
  <c r="B94" i="13"/>
  <c r="B88" i="13"/>
  <c r="B82" i="13"/>
  <c r="B76" i="13"/>
  <c r="B70" i="13"/>
  <c r="B64" i="13"/>
  <c r="B58" i="13"/>
  <c r="B52" i="13"/>
  <c r="B46" i="13"/>
  <c r="B40" i="13"/>
  <c r="B34" i="13"/>
  <c r="J35" i="4" s="1"/>
  <c r="B28" i="13"/>
  <c r="J29" i="4" s="1"/>
  <c r="B22" i="13"/>
  <c r="J23" i="4" s="1"/>
  <c r="B16" i="13"/>
  <c r="J17" i="4" s="1"/>
  <c r="B10" i="13"/>
  <c r="J11" i="4" s="1"/>
  <c r="B4" i="13"/>
  <c r="B2356" i="10"/>
  <c r="B2338" i="10"/>
  <c r="B2326" i="10"/>
  <c r="B2314" i="10"/>
  <c r="B2302" i="10"/>
  <c r="B2290" i="10"/>
  <c r="B2278" i="10"/>
  <c r="B2266" i="10"/>
  <c r="B2254" i="10"/>
  <c r="B2242" i="10"/>
  <c r="B2230" i="10"/>
  <c r="B2218" i="10"/>
  <c r="B2206" i="10"/>
  <c r="B1414" i="13"/>
  <c r="B708" i="13"/>
  <c r="B636" i="13"/>
  <c r="B348" i="13"/>
  <c r="B334" i="13"/>
  <c r="B2367" i="10"/>
  <c r="B2355" i="10"/>
  <c r="B2343" i="10"/>
  <c r="B2331" i="10"/>
  <c r="B2319" i="10"/>
  <c r="B2313" i="10"/>
  <c r="B2301" i="10"/>
  <c r="B2289" i="10"/>
  <c r="B2277" i="10"/>
  <c r="B2265" i="10"/>
  <c r="B2259" i="10"/>
  <c r="B2247" i="10"/>
  <c r="B2235" i="10"/>
  <c r="B2223" i="10"/>
  <c r="B2211" i="10"/>
  <c r="B2199" i="10"/>
  <c r="B2193" i="10"/>
  <c r="B2181" i="10"/>
  <c r="B2169" i="10"/>
  <c r="B2157" i="10"/>
  <c r="B2145" i="10"/>
  <c r="B2133" i="10"/>
  <c r="B2127" i="10"/>
  <c r="B2115" i="10"/>
  <c r="B2103" i="10"/>
  <c r="B2091" i="10"/>
  <c r="B2079" i="10"/>
  <c r="B2073" i="10"/>
  <c r="B2061" i="10"/>
  <c r="B2049" i="10"/>
  <c r="B2043" i="10"/>
  <c r="B2031" i="10"/>
  <c r="B2019" i="10"/>
  <c r="B2007" i="10"/>
  <c r="B1995" i="10"/>
  <c r="B1983" i="10"/>
  <c r="B1971" i="10"/>
  <c r="B738" i="13"/>
  <c r="B666" i="13"/>
  <c r="B594" i="13"/>
  <c r="B564" i="13"/>
  <c r="B555" i="13"/>
  <c r="B546" i="13"/>
  <c r="B537" i="13"/>
  <c r="B528" i="13"/>
  <c r="B519" i="13"/>
  <c r="B510" i="13"/>
  <c r="B501" i="13"/>
  <c r="B492" i="13"/>
  <c r="B483" i="13"/>
  <c r="B474" i="13"/>
  <c r="B465" i="13"/>
  <c r="B456" i="13"/>
  <c r="B447" i="13"/>
  <c r="B438" i="13"/>
  <c r="B429" i="13"/>
  <c r="B420" i="13"/>
  <c r="B411" i="13"/>
  <c r="B402" i="13"/>
  <c r="B393" i="13"/>
  <c r="B384" i="13"/>
  <c r="B376" i="13"/>
  <c r="B369" i="13"/>
  <c r="B362" i="13"/>
  <c r="B340" i="13"/>
  <c r="B327" i="13"/>
  <c r="B321" i="13"/>
  <c r="B315" i="13"/>
  <c r="B309" i="13"/>
  <c r="B303" i="13"/>
  <c r="B297" i="13"/>
  <c r="B291" i="13"/>
  <c r="B285" i="13"/>
  <c r="B279" i="13"/>
  <c r="B273" i="13"/>
  <c r="B267" i="13"/>
  <c r="B261" i="13"/>
  <c r="B255" i="13"/>
  <c r="B249" i="13"/>
  <c r="B243" i="13"/>
  <c r="B237" i="13"/>
  <c r="B231" i="13"/>
  <c r="B225" i="13"/>
  <c r="B219" i="13"/>
  <c r="B213" i="13"/>
  <c r="B207" i="13"/>
  <c r="B201" i="13"/>
  <c r="B195" i="13"/>
  <c r="B189" i="13"/>
  <c r="B183" i="13"/>
  <c r="B177" i="13"/>
  <c r="B171" i="13"/>
  <c r="B165" i="13"/>
  <c r="B159" i="13"/>
  <c r="B153" i="13"/>
  <c r="B147" i="13"/>
  <c r="B141" i="13"/>
  <c r="B135" i="13"/>
  <c r="B129" i="13"/>
  <c r="B123" i="13"/>
  <c r="B117" i="13"/>
  <c r="B111" i="13"/>
  <c r="B105" i="13"/>
  <c r="B99" i="13"/>
  <c r="B93" i="13"/>
  <c r="B87" i="13"/>
  <c r="B81" i="13"/>
  <c r="B75" i="13"/>
  <c r="B69" i="13"/>
  <c r="B63" i="13"/>
  <c r="B57" i="13"/>
  <c r="B51" i="13"/>
  <c r="B45" i="13"/>
  <c r="B39" i="13"/>
  <c r="B33" i="13"/>
  <c r="B27" i="13"/>
  <c r="B21" i="13"/>
  <c r="B15" i="13"/>
  <c r="B9" i="13"/>
  <c r="B3" i="13"/>
  <c r="J4" i="4" s="1"/>
  <c r="B2361" i="10"/>
  <c r="B2349" i="10"/>
  <c r="B2337" i="10"/>
  <c r="B2325" i="10"/>
  <c r="B2307" i="10"/>
  <c r="B2295" i="10"/>
  <c r="B2283" i="10"/>
  <c r="B2271" i="10"/>
  <c r="B2253" i="10"/>
  <c r="B2241" i="10"/>
  <c r="B2229" i="10"/>
  <c r="B2217" i="10"/>
  <c r="B2205" i="10"/>
  <c r="B2187" i="10"/>
  <c r="B2175" i="10"/>
  <c r="B2163" i="10"/>
  <c r="B2151" i="10"/>
  <c r="B2139" i="10"/>
  <c r="B2121" i="10"/>
  <c r="B2109" i="10"/>
  <c r="B2097" i="10"/>
  <c r="B2085" i="10"/>
  <c r="B2067" i="10"/>
  <c r="B2055" i="10"/>
  <c r="B2037" i="10"/>
  <c r="B2025" i="10"/>
  <c r="B2013" i="10"/>
  <c r="B2001" i="10"/>
  <c r="B1989" i="10"/>
  <c r="B1977" i="10"/>
  <c r="B1401" i="13"/>
  <c r="B696" i="13"/>
  <c r="B624" i="13"/>
  <c r="B354" i="13"/>
  <c r="B333" i="13"/>
  <c r="B2366" i="10"/>
  <c r="B2354" i="10"/>
  <c r="B2342" i="10"/>
  <c r="B2330" i="10"/>
  <c r="B2312" i="10"/>
  <c r="B2300" i="10"/>
  <c r="B2288" i="10"/>
  <c r="B2276" i="10"/>
  <c r="B2264" i="10"/>
  <c r="B2252" i="10"/>
  <c r="B2234" i="10"/>
  <c r="B2222" i="10"/>
  <c r="B2210" i="10"/>
  <c r="B2198" i="10"/>
  <c r="B2186" i="10"/>
  <c r="B2174" i="10"/>
  <c r="B2162" i="10"/>
  <c r="B2150" i="10"/>
  <c r="B2138" i="10"/>
  <c r="B2120" i="10"/>
  <c r="B2108" i="10"/>
  <c r="B2096" i="10"/>
  <c r="B2084" i="10"/>
  <c r="B2072" i="10"/>
  <c r="B2060" i="10"/>
  <c r="B2048" i="10"/>
  <c r="B2036" i="10"/>
  <c r="B2024" i="10"/>
  <c r="B2012" i="10"/>
  <c r="B2000" i="10"/>
  <c r="B1988" i="10"/>
  <c r="B1976" i="10"/>
  <c r="B1958" i="10"/>
  <c r="B1946" i="10"/>
  <c r="B1934" i="10"/>
  <c r="B1922" i="10"/>
  <c r="B1910" i="10"/>
  <c r="B1898" i="10"/>
  <c r="B1886" i="10"/>
  <c r="B1874" i="10"/>
  <c r="B1862" i="10"/>
  <c r="B1850" i="10"/>
  <c r="B1838" i="10"/>
  <c r="B1826" i="10"/>
  <c r="B1814" i="10"/>
  <c r="B1802" i="10"/>
  <c r="B1784" i="10"/>
  <c r="B1772" i="10"/>
  <c r="B1760" i="10"/>
  <c r="B1748" i="10"/>
  <c r="B1736" i="10"/>
  <c r="B1724" i="10"/>
  <c r="B1712" i="10"/>
  <c r="B1700" i="10"/>
  <c r="B1688" i="10"/>
  <c r="B1676" i="10"/>
  <c r="B1664" i="10"/>
  <c r="B1652" i="10"/>
  <c r="B1640" i="10"/>
  <c r="B1622" i="10"/>
  <c r="B1610" i="10"/>
  <c r="B1598" i="10"/>
  <c r="B1586" i="10"/>
  <c r="B1574" i="10"/>
  <c r="B1562" i="10"/>
  <c r="B1550" i="10"/>
  <c r="B1538" i="10"/>
  <c r="B1526" i="10"/>
  <c r="B1514" i="10"/>
  <c r="B1502" i="10"/>
  <c r="B1490" i="10"/>
  <c r="B1478" i="10"/>
  <c r="B1466" i="10"/>
  <c r="B1454" i="10"/>
  <c r="B1442" i="10"/>
  <c r="B1430" i="10"/>
  <c r="B1418" i="10"/>
  <c r="B1406" i="10"/>
  <c r="B1388" i="10"/>
  <c r="B1376" i="10"/>
  <c r="B1364" i="10"/>
  <c r="B1352" i="10"/>
  <c r="B1340" i="10"/>
  <c r="B1328" i="10"/>
  <c r="B1316" i="10"/>
  <c r="B1304" i="10"/>
  <c r="B1292" i="10"/>
  <c r="B1280" i="10"/>
  <c r="B1268" i="10"/>
  <c r="B1256" i="10"/>
  <c r="B1238" i="10"/>
  <c r="B1226" i="10"/>
  <c r="B1214" i="10"/>
  <c r="B1202" i="10"/>
  <c r="B726" i="13"/>
  <c r="B654" i="13"/>
  <c r="B582" i="13"/>
  <c r="B375" i="13"/>
  <c r="B368" i="13"/>
  <c r="B346" i="13"/>
  <c r="B339" i="13"/>
  <c r="B326" i="13"/>
  <c r="B320" i="13"/>
  <c r="B314" i="13"/>
  <c r="B308" i="13"/>
  <c r="B302" i="13"/>
  <c r="B296" i="13"/>
  <c r="B290" i="13"/>
  <c r="B284" i="13"/>
  <c r="B278" i="13"/>
  <c r="B272" i="13"/>
  <c r="B266" i="13"/>
  <c r="B260" i="13"/>
  <c r="B254" i="13"/>
  <c r="B248" i="13"/>
  <c r="B242" i="13"/>
  <c r="B236" i="13"/>
  <c r="B230" i="13"/>
  <c r="B224" i="13"/>
  <c r="B218" i="13"/>
  <c r="B212" i="13"/>
  <c r="B206" i="13"/>
  <c r="B200" i="13"/>
  <c r="B194" i="13"/>
  <c r="B188" i="13"/>
  <c r="B182" i="13"/>
  <c r="B176" i="13"/>
  <c r="B170" i="13"/>
  <c r="B164" i="13"/>
  <c r="B158" i="13"/>
  <c r="B152" i="13"/>
  <c r="B146" i="13"/>
  <c r="B140" i="13"/>
  <c r="B134" i="13"/>
  <c r="B128" i="13"/>
  <c r="B122" i="13"/>
  <c r="B116" i="13"/>
  <c r="B110" i="13"/>
  <c r="B104" i="13"/>
  <c r="B98" i="13"/>
  <c r="B92" i="13"/>
  <c r="B86" i="13"/>
  <c r="B80" i="13"/>
  <c r="B74" i="13"/>
  <c r="B68" i="13"/>
  <c r="B62" i="13"/>
  <c r="B56" i="13"/>
  <c r="B50" i="13"/>
  <c r="B44" i="13"/>
  <c r="B38" i="13"/>
  <c r="B32" i="13"/>
  <c r="B26" i="13"/>
  <c r="B20" i="13"/>
  <c r="B14" i="13"/>
  <c r="J15" i="4" s="1"/>
  <c r="B8" i="13"/>
  <c r="B2360" i="10"/>
  <c r="B2348" i="10"/>
  <c r="B2336" i="10"/>
  <c r="B2324" i="10"/>
  <c r="B2318" i="10"/>
  <c r="B2306" i="10"/>
  <c r="B2294" i="10"/>
  <c r="B2282" i="10"/>
  <c r="B2270" i="10"/>
  <c r="B2258" i="10"/>
  <c r="B2246" i="10"/>
  <c r="B2240" i="10"/>
  <c r="B2228" i="10"/>
  <c r="B2216" i="10"/>
  <c r="B2204" i="10"/>
  <c r="B2192" i="10"/>
  <c r="B2180" i="10"/>
  <c r="B2168" i="10"/>
  <c r="B2156" i="10"/>
  <c r="B2144" i="10"/>
  <c r="B2132" i="10"/>
  <c r="B2126" i="10"/>
  <c r="B2114" i="10"/>
  <c r="B2102" i="10"/>
  <c r="B2090" i="10"/>
  <c r="B2078" i="10"/>
  <c r="B2066" i="10"/>
  <c r="B2054" i="10"/>
  <c r="B2042" i="10"/>
  <c r="B2030" i="10"/>
  <c r="B2018" i="10"/>
  <c r="B2006" i="10"/>
  <c r="B1994" i="10"/>
  <c r="B1982" i="10"/>
  <c r="B1970" i="10"/>
  <c r="B1964" i="10"/>
  <c r="B1952" i="10"/>
  <c r="B1940" i="10"/>
  <c r="B1928" i="10"/>
  <c r="B1916" i="10"/>
  <c r="B1904" i="10"/>
  <c r="B1892" i="10"/>
  <c r="B1880" i="10"/>
  <c r="B1868" i="10"/>
  <c r="B1856" i="10"/>
  <c r="B1844" i="10"/>
  <c r="B1832" i="10"/>
  <c r="B1820" i="10"/>
  <c r="B1808" i="10"/>
  <c r="B1796" i="10"/>
  <c r="B1790" i="10"/>
  <c r="B1778" i="10"/>
  <c r="B1766" i="10"/>
  <c r="B1754" i="10"/>
  <c r="B1742" i="10"/>
  <c r="B1730" i="10"/>
  <c r="B1718" i="10"/>
  <c r="B1706" i="10"/>
  <c r="B1694" i="10"/>
  <c r="B1682" i="10"/>
  <c r="B1670" i="10"/>
  <c r="B1658" i="10"/>
  <c r="B1646" i="10"/>
  <c r="B1634" i="10"/>
  <c r="B1628" i="10"/>
  <c r="B1616" i="10"/>
  <c r="B1604" i="10"/>
  <c r="B1592" i="10"/>
  <c r="B1580" i="10"/>
  <c r="B1568" i="10"/>
  <c r="B1556" i="10"/>
  <c r="B1544" i="10"/>
  <c r="B1532" i="10"/>
  <c r="B1520" i="10"/>
  <c r="B1508" i="10"/>
  <c r="B1496" i="10"/>
  <c r="B1484" i="10"/>
  <c r="B1472" i="10"/>
  <c r="B1460" i="10"/>
  <c r="B1448" i="10"/>
  <c r="B1436" i="10"/>
  <c r="B1424" i="10"/>
  <c r="B1412" i="10"/>
  <c r="B1400" i="10"/>
  <c r="B1394" i="10"/>
  <c r="B1382" i="10"/>
  <c r="B1370" i="10"/>
  <c r="B1358" i="10"/>
  <c r="B1346" i="10"/>
  <c r="B1334" i="10"/>
  <c r="B1322" i="10"/>
  <c r="B1310" i="10"/>
  <c r="B1298" i="10"/>
  <c r="B1286" i="10"/>
  <c r="B1274" i="10"/>
  <c r="B1262" i="10"/>
  <c r="B1250" i="10"/>
  <c r="B1244" i="10"/>
  <c r="B1232" i="10"/>
  <c r="B1220" i="10"/>
  <c r="B1208" i="10"/>
  <c r="B1196" i="10"/>
  <c r="B1388" i="13"/>
  <c r="B684" i="13"/>
  <c r="B612" i="13"/>
  <c r="B360" i="13"/>
  <c r="B332" i="13"/>
  <c r="B1342" i="13"/>
  <c r="B714" i="13"/>
  <c r="B642" i="13"/>
  <c r="B570" i="13"/>
  <c r="B561" i="13"/>
  <c r="B552" i="13"/>
  <c r="B543" i="13"/>
  <c r="B534" i="13"/>
  <c r="B525" i="13"/>
  <c r="B516" i="13"/>
  <c r="B507" i="13"/>
  <c r="B498" i="13"/>
  <c r="B489" i="13"/>
  <c r="B480" i="13"/>
  <c r="B471" i="13"/>
  <c r="B462" i="13"/>
  <c r="B453" i="13"/>
  <c r="B444" i="13"/>
  <c r="B435" i="13"/>
  <c r="B426" i="13"/>
  <c r="B417" i="13"/>
  <c r="B408" i="13"/>
  <c r="B399" i="13"/>
  <c r="B390" i="13"/>
  <c r="B381" i="13"/>
  <c r="B374" i="13"/>
  <c r="B352" i="13"/>
  <c r="B345" i="13"/>
  <c r="B338" i="13"/>
  <c r="B325" i="13"/>
  <c r="B319" i="13"/>
  <c r="B313" i="13"/>
  <c r="B307" i="13"/>
  <c r="B301" i="13"/>
  <c r="B295" i="13"/>
  <c r="B289" i="13"/>
  <c r="B283" i="13"/>
  <c r="B277" i="13"/>
  <c r="B271" i="13"/>
  <c r="B265" i="13"/>
  <c r="B259" i="13"/>
  <c r="B253" i="13"/>
  <c r="B247" i="13"/>
  <c r="B241" i="13"/>
  <c r="B235" i="13"/>
  <c r="B229" i="13"/>
  <c r="B223" i="13"/>
  <c r="B217" i="13"/>
  <c r="B211" i="13"/>
  <c r="B205" i="13"/>
  <c r="B199" i="13"/>
  <c r="B193" i="13"/>
  <c r="B187" i="13"/>
  <c r="B181" i="13"/>
  <c r="B175" i="13"/>
  <c r="B169" i="13"/>
  <c r="B163" i="13"/>
  <c r="B157" i="13"/>
  <c r="B151" i="13"/>
  <c r="B145" i="13"/>
  <c r="B139" i="13"/>
  <c r="B133" i="13"/>
  <c r="B127" i="13"/>
  <c r="B121" i="13"/>
  <c r="B115" i="13"/>
  <c r="B109" i="13"/>
  <c r="B103" i="13"/>
  <c r="B97" i="13"/>
  <c r="B91" i="13"/>
  <c r="B85" i="13"/>
  <c r="B79" i="13"/>
  <c r="B73" i="13"/>
  <c r="B67" i="13"/>
  <c r="B61" i="13"/>
  <c r="B55" i="13"/>
  <c r="B49" i="13"/>
  <c r="B43" i="13"/>
  <c r="B37" i="13"/>
  <c r="B31" i="13"/>
  <c r="J32" i="4" s="1"/>
  <c r="B25" i="13"/>
  <c r="J26" i="4" s="1"/>
  <c r="B19" i="13"/>
  <c r="B13" i="13"/>
  <c r="J14" i="4" s="1"/>
  <c r="B7" i="13"/>
  <c r="B2365" i="10"/>
  <c r="B2359" i="10"/>
  <c r="B2353" i="10"/>
  <c r="B2347" i="10"/>
  <c r="B2341" i="10"/>
  <c r="B2335" i="10"/>
  <c r="B2323" i="10"/>
  <c r="B2317" i="10"/>
  <c r="B2311" i="10"/>
  <c r="B2305" i="10"/>
  <c r="B2299" i="10"/>
  <c r="B2293" i="10"/>
  <c r="B2287" i="10"/>
  <c r="B2281" i="10"/>
  <c r="B2275" i="10"/>
  <c r="B2269" i="10"/>
  <c r="B2263" i="10"/>
  <c r="B2257" i="10"/>
  <c r="B2251" i="10"/>
  <c r="B2245" i="10"/>
  <c r="B2239" i="10"/>
  <c r="B2233" i="10"/>
  <c r="B2227" i="10"/>
  <c r="B2221" i="10"/>
  <c r="B2215" i="10"/>
  <c r="B2209" i="10"/>
  <c r="B2203" i="10"/>
  <c r="B2197" i="10"/>
  <c r="B2191" i="10"/>
  <c r="B2185" i="10"/>
  <c r="B2179" i="10"/>
  <c r="B2173" i="10"/>
  <c r="B2167" i="10"/>
  <c r="B2161" i="10"/>
  <c r="B2155" i="10"/>
  <c r="B2149" i="10"/>
  <c r="B2143" i="10"/>
  <c r="B2137" i="10"/>
  <c r="B2131" i="10"/>
  <c r="B2125" i="10"/>
  <c r="B2119" i="10"/>
  <c r="B2113" i="10"/>
  <c r="B2107" i="10"/>
  <c r="B2101" i="10"/>
  <c r="B2095" i="10"/>
  <c r="B2089" i="10"/>
  <c r="B2083" i="10"/>
  <c r="B2077" i="10"/>
  <c r="B2071" i="10"/>
  <c r="B2065" i="10"/>
  <c r="B2059" i="10"/>
  <c r="B2053" i="10"/>
  <c r="B2047" i="10"/>
  <c r="B2041" i="10"/>
  <c r="B2035" i="10"/>
  <c r="B2029" i="10"/>
  <c r="B2023" i="10"/>
  <c r="B2017" i="10"/>
  <c r="B2011" i="10"/>
  <c r="B2005" i="10"/>
  <c r="B1999" i="10"/>
  <c r="B1993" i="10"/>
  <c r="B1987" i="10"/>
  <c r="B1981" i="10"/>
  <c r="B1975" i="10"/>
  <c r="B1969" i="10"/>
  <c r="B1963" i="10"/>
  <c r="B1957" i="10"/>
  <c r="B1951" i="10"/>
  <c r="B1945" i="10"/>
  <c r="B1939" i="10"/>
  <c r="B1933" i="10"/>
  <c r="B1927" i="10"/>
  <c r="B1921" i="10"/>
  <c r="B1915" i="10"/>
  <c r="B1909" i="10"/>
  <c r="B1903" i="10"/>
  <c r="B1897" i="10"/>
  <c r="B1891" i="10"/>
  <c r="B1885" i="10"/>
  <c r="B1879" i="10"/>
  <c r="B1873" i="10"/>
  <c r="B1867" i="10"/>
  <c r="B1861" i="10"/>
  <c r="B1855" i="10"/>
  <c r="B1849" i="10"/>
  <c r="B1843" i="10"/>
  <c r="B1375" i="13"/>
  <c r="B744" i="13"/>
  <c r="B672" i="13"/>
  <c r="B600" i="13"/>
  <c r="B366" i="13"/>
  <c r="B2358" i="10"/>
  <c r="B2346" i="10"/>
  <c r="B2334" i="10"/>
  <c r="B2322" i="10"/>
  <c r="B2310" i="10"/>
  <c r="B2298" i="10"/>
  <c r="B2286" i="10"/>
  <c r="B2280" i="10"/>
  <c r="B2268" i="10"/>
  <c r="B2256" i="10"/>
  <c r="B2244" i="10"/>
  <c r="B2232" i="10"/>
  <c r="B2220" i="10"/>
  <c r="B2208" i="10"/>
  <c r="B2196" i="10"/>
  <c r="B2184" i="10"/>
  <c r="B2172" i="10"/>
  <c r="B2160" i="10"/>
  <c r="B2148" i="10"/>
  <c r="B2136" i="10"/>
  <c r="B2124" i="10"/>
  <c r="B2112" i="10"/>
  <c r="B2106" i="10"/>
  <c r="B2094" i="10"/>
  <c r="B2082" i="10"/>
  <c r="B2070" i="10"/>
  <c r="B2058" i="10"/>
  <c r="B2046" i="10"/>
  <c r="B2034" i="10"/>
  <c r="B2022" i="10"/>
  <c r="B2010" i="10"/>
  <c r="B1998" i="10"/>
  <c r="B1986" i="10"/>
  <c r="B1974" i="10"/>
  <c r="B1968" i="10"/>
  <c r="B1962" i="10"/>
  <c r="B1956" i="10"/>
  <c r="B1950" i="10"/>
  <c r="B1944" i="10"/>
  <c r="B1938" i="10"/>
  <c r="B1932" i="10"/>
  <c r="B1926" i="10"/>
  <c r="B1920" i="10"/>
  <c r="B1914" i="10"/>
  <c r="B1908" i="10"/>
  <c r="B1902" i="10"/>
  <c r="B1896" i="10"/>
  <c r="B1890" i="10"/>
  <c r="B1884" i="10"/>
  <c r="B1878" i="10"/>
  <c r="B1872" i="10"/>
  <c r="B1866" i="10"/>
  <c r="B1860" i="10"/>
  <c r="B1854" i="10"/>
  <c r="B1848" i="10"/>
  <c r="B1842" i="10"/>
  <c r="B1836" i="10"/>
  <c r="B1830" i="10"/>
  <c r="B1824" i="10"/>
  <c r="B1818" i="10"/>
  <c r="B1812" i="10"/>
  <c r="B1806" i="10"/>
  <c r="B1800" i="10"/>
  <c r="B1794" i="10"/>
  <c r="B1788" i="10"/>
  <c r="B1782" i="10"/>
  <c r="B1776" i="10"/>
  <c r="B1770" i="10"/>
  <c r="B1764" i="10"/>
  <c r="B1758" i="10"/>
  <c r="B1752" i="10"/>
  <c r="B1746" i="10"/>
  <c r="B1740" i="10"/>
  <c r="B1734" i="10"/>
  <c r="B1728" i="10"/>
  <c r="B1722" i="10"/>
  <c r="B1716" i="10"/>
  <c r="B1710" i="10"/>
  <c r="B1704" i="10"/>
  <c r="B1698" i="10"/>
  <c r="B1692" i="10"/>
  <c r="B1686" i="10"/>
  <c r="B1680" i="10"/>
  <c r="B1674" i="10"/>
  <c r="B1662" i="10"/>
  <c r="B1656" i="10"/>
  <c r="B1650" i="10"/>
  <c r="B1638" i="10"/>
  <c r="B1626" i="10"/>
  <c r="B1614" i="10"/>
  <c r="B1602" i="10"/>
  <c r="B1590" i="10"/>
  <c r="B1329" i="13"/>
  <c r="B702" i="13"/>
  <c r="B630" i="13"/>
  <c r="B380" i="13"/>
  <c r="B358" i="13"/>
  <c r="B351" i="13"/>
  <c r="B344" i="13"/>
  <c r="B330" i="13"/>
  <c r="B324" i="13"/>
  <c r="B318" i="13"/>
  <c r="B312" i="13"/>
  <c r="B306" i="13"/>
  <c r="B300" i="13"/>
  <c r="B294" i="13"/>
  <c r="B288" i="13"/>
  <c r="B282" i="13"/>
  <c r="B276" i="13"/>
  <c r="B270" i="13"/>
  <c r="B264" i="13"/>
  <c r="B258" i="13"/>
  <c r="B252" i="13"/>
  <c r="B246" i="13"/>
  <c r="B240" i="13"/>
  <c r="B234" i="13"/>
  <c r="B228" i="13"/>
  <c r="B222" i="13"/>
  <c r="B216" i="13"/>
  <c r="B210" i="13"/>
  <c r="B204" i="13"/>
  <c r="B198" i="13"/>
  <c r="B192" i="13"/>
  <c r="B186" i="13"/>
  <c r="B180" i="13"/>
  <c r="B174" i="13"/>
  <c r="B168" i="13"/>
  <c r="B162" i="13"/>
  <c r="B156" i="13"/>
  <c r="B150" i="13"/>
  <c r="B144" i="13"/>
  <c r="B138" i="13"/>
  <c r="B132" i="13"/>
  <c r="B126" i="13"/>
  <c r="B120" i="13"/>
  <c r="B114" i="13"/>
  <c r="B108" i="13"/>
  <c r="B102" i="13"/>
  <c r="B96" i="13"/>
  <c r="B90" i="13"/>
  <c r="B84" i="13"/>
  <c r="B78" i="13"/>
  <c r="B72" i="13"/>
  <c r="B66" i="13"/>
  <c r="B60" i="13"/>
  <c r="B54" i="13"/>
  <c r="B48" i="13"/>
  <c r="B42" i="13"/>
  <c r="B36" i="13"/>
  <c r="B30" i="13"/>
  <c r="B24" i="13"/>
  <c r="J25" i="4" s="1"/>
  <c r="B18" i="13"/>
  <c r="J19" i="4" s="1"/>
  <c r="B12" i="13"/>
  <c r="J13" i="4" s="1"/>
  <c r="B6" i="13"/>
  <c r="B2364" i="10"/>
  <c r="B2352" i="10"/>
  <c r="B2340" i="10"/>
  <c r="B2328" i="10"/>
  <c r="B2316" i="10"/>
  <c r="B2304" i="10"/>
  <c r="B2292" i="10"/>
  <c r="B2274" i="10"/>
  <c r="B2262" i="10"/>
  <c r="B2250" i="10"/>
  <c r="B2238" i="10"/>
  <c r="B2226" i="10"/>
  <c r="B2214" i="10"/>
  <c r="B2202" i="10"/>
  <c r="B2190" i="10"/>
  <c r="B2178" i="10"/>
  <c r="B2166" i="10"/>
  <c r="B2154" i="10"/>
  <c r="B2142" i="10"/>
  <c r="B2130" i="10"/>
  <c r="B2118" i="10"/>
  <c r="B2100" i="10"/>
  <c r="B2088" i="10"/>
  <c r="B2076" i="10"/>
  <c r="B2064" i="10"/>
  <c r="B2052" i="10"/>
  <c r="B2040" i="10"/>
  <c r="B2028" i="10"/>
  <c r="B2016" i="10"/>
  <c r="B2004" i="10"/>
  <c r="B1992" i="10"/>
  <c r="B1980" i="10"/>
  <c r="B1668" i="10"/>
  <c r="B1644" i="10"/>
  <c r="B1632" i="10"/>
  <c r="B1620" i="10"/>
  <c r="B1608" i="10"/>
  <c r="B1596" i="10"/>
  <c r="B549" i="13"/>
  <c r="B495" i="13"/>
  <c r="B441" i="13"/>
  <c r="B387" i="13"/>
  <c r="B281" i="13"/>
  <c r="B209" i="13"/>
  <c r="B137" i="13"/>
  <c r="B65" i="13"/>
  <c r="B2345" i="10"/>
  <c r="B2315" i="10"/>
  <c r="B2243" i="10"/>
  <c r="B2183" i="10"/>
  <c r="B2165" i="10"/>
  <c r="B2147" i="10"/>
  <c r="B2129" i="10"/>
  <c r="B2111" i="10"/>
  <c r="B2093" i="10"/>
  <c r="B2075" i="10"/>
  <c r="B2057" i="10"/>
  <c r="B2039" i="10"/>
  <c r="B2021" i="10"/>
  <c r="B2003" i="10"/>
  <c r="B1985" i="10"/>
  <c r="B1967" i="10"/>
  <c r="B1943" i="10"/>
  <c r="B1919" i="10"/>
  <c r="B1895" i="10"/>
  <c r="B1871" i="10"/>
  <c r="B1847" i="10"/>
  <c r="B1825" i="10"/>
  <c r="B1789" i="10"/>
  <c r="B1753" i="10"/>
  <c r="B1717" i="10"/>
  <c r="B1681" i="10"/>
  <c r="B1645" i="10"/>
  <c r="B1609" i="10"/>
  <c r="B1581" i="10"/>
  <c r="B1561" i="10"/>
  <c r="B1548" i="10"/>
  <c r="B1535" i="10"/>
  <c r="B1522" i="10"/>
  <c r="B1509" i="10"/>
  <c r="B1489" i="10"/>
  <c r="B1476" i="10"/>
  <c r="B1463" i="10"/>
  <c r="B1450" i="10"/>
  <c r="B1437" i="10"/>
  <c r="B1417" i="10"/>
  <c r="B1404" i="10"/>
  <c r="B1391" i="10"/>
  <c r="B1378" i="10"/>
  <c r="B1365" i="10"/>
  <c r="B1345" i="10"/>
  <c r="B1332" i="10"/>
  <c r="B1319" i="10"/>
  <c r="B1306" i="10"/>
  <c r="B1293" i="10"/>
  <c r="B1273" i="10"/>
  <c r="B1260" i="10"/>
  <c r="B1247" i="10"/>
  <c r="B1234" i="10"/>
  <c r="B1221" i="10"/>
  <c r="B1201" i="10"/>
  <c r="B888" i="10"/>
  <c r="B660" i="10"/>
  <c r="B642" i="10"/>
  <c r="B630" i="10"/>
  <c r="B618" i="10"/>
  <c r="B364" i="13"/>
  <c r="B311" i="13"/>
  <c r="B239" i="13"/>
  <c r="B167" i="13"/>
  <c r="B95" i="13"/>
  <c r="B23" i="13"/>
  <c r="B2273" i="10"/>
  <c r="B2201" i="10"/>
  <c r="B1959" i="10"/>
  <c r="B1935" i="10"/>
  <c r="B1911" i="10"/>
  <c r="B1887" i="10"/>
  <c r="B1863" i="10"/>
  <c r="B1839" i="10"/>
  <c r="B1817" i="10"/>
  <c r="B1810" i="10"/>
  <c r="B1803" i="10"/>
  <c r="B1781" i="10"/>
  <c r="B1774" i="10"/>
  <c r="B1767" i="10"/>
  <c r="B1745" i="10"/>
  <c r="B1738" i="10"/>
  <c r="B1731" i="10"/>
  <c r="B1709" i="10"/>
  <c r="B1702" i="10"/>
  <c r="B1695" i="10"/>
  <c r="B1673" i="10"/>
  <c r="B1666" i="10"/>
  <c r="B1659" i="10"/>
  <c r="B1637" i="10"/>
  <c r="B1630" i="10"/>
  <c r="B1623" i="10"/>
  <c r="B1601" i="10"/>
  <c r="B1594" i="10"/>
  <c r="B1587" i="10"/>
  <c r="B1567" i="10"/>
  <c r="B1554" i="10"/>
  <c r="B1541" i="10"/>
  <c r="B1528" i="10"/>
  <c r="B1515" i="10"/>
  <c r="B1495" i="10"/>
  <c r="B1482" i="10"/>
  <c r="B1469" i="10"/>
  <c r="B1456" i="10"/>
  <c r="B1443" i="10"/>
  <c r="B1423" i="10"/>
  <c r="B1410" i="10"/>
  <c r="B1397" i="10"/>
  <c r="B1384" i="10"/>
  <c r="B1371" i="10"/>
  <c r="B1351" i="10"/>
  <c r="B1338" i="10"/>
  <c r="B1325" i="10"/>
  <c r="B1312" i="10"/>
  <c r="B1299" i="10"/>
  <c r="B1279" i="10"/>
  <c r="B1266" i="10"/>
  <c r="B1253" i="10"/>
  <c r="B1240" i="10"/>
  <c r="B1227" i="10"/>
  <c r="B1207" i="10"/>
  <c r="B1194" i="10"/>
  <c r="B1188" i="10"/>
  <c r="B1182" i="10"/>
  <c r="B1176" i="10"/>
  <c r="B1170" i="10"/>
  <c r="B1164" i="10"/>
  <c r="B1158" i="10"/>
  <c r="B1152" i="10"/>
  <c r="B1146" i="10"/>
  <c r="B1140" i="10"/>
  <c r="B1134" i="10"/>
  <c r="B1128" i="10"/>
  <c r="B1122" i="10"/>
  <c r="B1116" i="10"/>
  <c r="B1110" i="10"/>
  <c r="B1104" i="10"/>
  <c r="B1098" i="10"/>
  <c r="B1092" i="10"/>
  <c r="B1086" i="10"/>
  <c r="B1080" i="10"/>
  <c r="B1074" i="10"/>
  <c r="B1068" i="10"/>
  <c r="B1062" i="10"/>
  <c r="B1056" i="10"/>
  <c r="B1050" i="10"/>
  <c r="B1044" i="10"/>
  <c r="B1038" i="10"/>
  <c r="B1032" i="10"/>
  <c r="B1026" i="10"/>
  <c r="B1020" i="10"/>
  <c r="B1014" i="10"/>
  <c r="B1008" i="10"/>
  <c r="B1002" i="10"/>
  <c r="B996" i="10"/>
  <c r="B990" i="10"/>
  <c r="B984" i="10"/>
  <c r="B978" i="10"/>
  <c r="B972" i="10"/>
  <c r="B966" i="10"/>
  <c r="B960" i="10"/>
  <c r="B954" i="10"/>
  <c r="B948" i="10"/>
  <c r="B942" i="10"/>
  <c r="B936" i="10"/>
  <c r="B930" i="10"/>
  <c r="B924" i="10"/>
  <c r="B918" i="10"/>
  <c r="B912" i="10"/>
  <c r="B906" i="10"/>
  <c r="B900" i="10"/>
  <c r="B894" i="10"/>
  <c r="B882" i="10"/>
  <c r="B876" i="10"/>
  <c r="B870" i="10"/>
  <c r="B864" i="10"/>
  <c r="B858" i="10"/>
  <c r="B852" i="10"/>
  <c r="B846" i="10"/>
  <c r="B840" i="10"/>
  <c r="B834" i="10"/>
  <c r="B828" i="10"/>
  <c r="B822" i="10"/>
  <c r="B816" i="10"/>
  <c r="B810" i="10"/>
  <c r="B804" i="10"/>
  <c r="B798" i="10"/>
  <c r="B792" i="10"/>
  <c r="B786" i="10"/>
  <c r="B780" i="10"/>
  <c r="B774" i="10"/>
  <c r="B768" i="10"/>
  <c r="B762" i="10"/>
  <c r="B756" i="10"/>
  <c r="B750" i="10"/>
  <c r="B744" i="10"/>
  <c r="B738" i="10"/>
  <c r="B732" i="10"/>
  <c r="B726" i="10"/>
  <c r="B720" i="10"/>
  <c r="B714" i="10"/>
  <c r="B708" i="10"/>
  <c r="B702" i="10"/>
  <c r="B696" i="10"/>
  <c r="B690" i="10"/>
  <c r="B684" i="10"/>
  <c r="B678" i="10"/>
  <c r="B672" i="10"/>
  <c r="B666" i="10"/>
  <c r="B654" i="10"/>
  <c r="B648" i="10"/>
  <c r="B636" i="10"/>
  <c r="B624" i="10"/>
  <c r="B732" i="13"/>
  <c r="B558" i="13"/>
  <c r="B504" i="13"/>
  <c r="B450" i="13"/>
  <c r="B396" i="13"/>
  <c r="B269" i="13"/>
  <c r="B197" i="13"/>
  <c r="B125" i="13"/>
  <c r="B53" i="13"/>
  <c r="B2333" i="10"/>
  <c r="B2303" i="10"/>
  <c r="B2231" i="10"/>
  <c r="B2182" i="10"/>
  <c r="B2164" i="10"/>
  <c r="B2146" i="10"/>
  <c r="B2128" i="10"/>
  <c r="B2110" i="10"/>
  <c r="B2092" i="10"/>
  <c r="B2074" i="10"/>
  <c r="B2056" i="10"/>
  <c r="B2038" i="10"/>
  <c r="B2020" i="10"/>
  <c r="B2002" i="10"/>
  <c r="B1984" i="10"/>
  <c r="B1966" i="10"/>
  <c r="B1942" i="10"/>
  <c r="B1918" i="10"/>
  <c r="B1894" i="10"/>
  <c r="B1870" i="10"/>
  <c r="B1846" i="10"/>
  <c r="B1831" i="10"/>
  <c r="B1795" i="10"/>
  <c r="B1759" i="10"/>
  <c r="B1723" i="10"/>
  <c r="B1687" i="10"/>
  <c r="B1651" i="10"/>
  <c r="B1615" i="10"/>
  <c r="B1573" i="10"/>
  <c r="B1560" i="10"/>
  <c r="B1547" i="10"/>
  <c r="B1534" i="10"/>
  <c r="B1521" i="10"/>
  <c r="B1501" i="10"/>
  <c r="B1488" i="10"/>
  <c r="B1475" i="10"/>
  <c r="B1462" i="10"/>
  <c r="B1449" i="10"/>
  <c r="B1429" i="10"/>
  <c r="B1416" i="10"/>
  <c r="B1403" i="10"/>
  <c r="B1390" i="10"/>
  <c r="B1377" i="10"/>
  <c r="B1357" i="10"/>
  <c r="B1344" i="10"/>
  <c r="B1331" i="10"/>
  <c r="B1318" i="10"/>
  <c r="B1305" i="10"/>
  <c r="B1285" i="10"/>
  <c r="B1272" i="10"/>
  <c r="B1259" i="10"/>
  <c r="B1246" i="10"/>
  <c r="B1233" i="10"/>
  <c r="B1213" i="10"/>
  <c r="B1200" i="10"/>
  <c r="B299" i="13"/>
  <c r="B227" i="13"/>
  <c r="B155" i="13"/>
  <c r="B83" i="13"/>
  <c r="B11" i="13"/>
  <c r="B2363" i="10"/>
  <c r="B2261" i="10"/>
  <c r="B1949" i="10"/>
  <c r="B1925" i="10"/>
  <c r="B1901" i="10"/>
  <c r="B1877" i="10"/>
  <c r="B1853" i="10"/>
  <c r="B1823" i="10"/>
  <c r="B1816" i="10"/>
  <c r="B1809" i="10"/>
  <c r="B1787" i="10"/>
  <c r="B1780" i="10"/>
  <c r="B1773" i="10"/>
  <c r="B1751" i="10"/>
  <c r="B1744" i="10"/>
  <c r="B1737" i="10"/>
  <c r="B1715" i="10"/>
  <c r="B1708" i="10"/>
  <c r="B1701" i="10"/>
  <c r="B1679" i="10"/>
  <c r="B1672" i="10"/>
  <c r="B1665" i="10"/>
  <c r="B1643" i="10"/>
  <c r="B1636" i="10"/>
  <c r="B1629" i="10"/>
  <c r="B1607" i="10"/>
  <c r="B1600" i="10"/>
  <c r="B1593" i="10"/>
  <c r="B1579" i="10"/>
  <c r="B1566" i="10"/>
  <c r="B1553" i="10"/>
  <c r="B1540" i="10"/>
  <c r="B1527" i="10"/>
  <c r="B1507" i="10"/>
  <c r="B1494" i="10"/>
  <c r="B1481" i="10"/>
  <c r="B1468" i="10"/>
  <c r="B1455" i="10"/>
  <c r="B1435" i="10"/>
  <c r="B1422" i="10"/>
  <c r="B1409" i="10"/>
  <c r="B1396" i="10"/>
  <c r="B1383" i="10"/>
  <c r="B1363" i="10"/>
  <c r="B1350" i="10"/>
  <c r="B1337" i="10"/>
  <c r="B1324" i="10"/>
  <c r="B1311" i="10"/>
  <c r="B1291" i="10"/>
  <c r="B1278" i="10"/>
  <c r="B1265" i="10"/>
  <c r="B1252" i="10"/>
  <c r="B1239" i="10"/>
  <c r="B1219" i="10"/>
  <c r="B1206" i="10"/>
  <c r="B1193" i="10"/>
  <c r="B1187" i="10"/>
  <c r="B1181" i="10"/>
  <c r="B1175" i="10"/>
  <c r="B1169" i="10"/>
  <c r="B1163" i="10"/>
  <c r="B1157" i="10"/>
  <c r="B1151" i="10"/>
  <c r="B1145" i="10"/>
  <c r="B1139" i="10"/>
  <c r="B1133" i="10"/>
  <c r="B1127" i="10"/>
  <c r="B1121" i="10"/>
  <c r="B1115" i="10"/>
  <c r="B1109" i="10"/>
  <c r="B1103" i="10"/>
  <c r="B1097" i="10"/>
  <c r="B1091" i="10"/>
  <c r="B1085" i="10"/>
  <c r="B1079" i="10"/>
  <c r="B1073" i="10"/>
  <c r="B1067" i="10"/>
  <c r="B1061" i="10"/>
  <c r="B1055" i="10"/>
  <c r="B1049" i="10"/>
  <c r="B1043" i="10"/>
  <c r="B1037" i="10"/>
  <c r="B1031" i="10"/>
  <c r="B1025" i="10"/>
  <c r="B1019" i="10"/>
  <c r="B1013" i="10"/>
  <c r="B1007" i="10"/>
  <c r="B1001" i="10"/>
  <c r="B995" i="10"/>
  <c r="B989" i="10"/>
  <c r="B983" i="10"/>
  <c r="B977" i="10"/>
  <c r="B971" i="10"/>
  <c r="B965" i="10"/>
  <c r="B959" i="10"/>
  <c r="B953" i="10"/>
  <c r="B947" i="10"/>
  <c r="B941" i="10"/>
  <c r="B935" i="10"/>
  <c r="B929" i="10"/>
  <c r="B923" i="10"/>
  <c r="B917" i="10"/>
  <c r="B911" i="10"/>
  <c r="B905" i="10"/>
  <c r="B899" i="10"/>
  <c r="B893" i="10"/>
  <c r="B887" i="10"/>
  <c r="B881" i="10"/>
  <c r="B875" i="10"/>
  <c r="B869" i="10"/>
  <c r="B863" i="10"/>
  <c r="B857" i="10"/>
  <c r="B851" i="10"/>
  <c r="B845" i="10"/>
  <c r="B839" i="10"/>
  <c r="B833" i="10"/>
  <c r="B827" i="10"/>
  <c r="B821" i="10"/>
  <c r="B815" i="10"/>
  <c r="B809" i="10"/>
  <c r="B803" i="10"/>
  <c r="B797" i="10"/>
  <c r="B791" i="10"/>
  <c r="B785" i="10"/>
  <c r="B779" i="10"/>
  <c r="B773" i="10"/>
  <c r="B767" i="10"/>
  <c r="B761" i="10"/>
  <c r="B755" i="10"/>
  <c r="B749" i="10"/>
  <c r="B743" i="10"/>
  <c r="B737" i="10"/>
  <c r="B731" i="10"/>
  <c r="B725" i="10"/>
  <c r="B719" i="10"/>
  <c r="B713" i="10"/>
  <c r="B707" i="10"/>
  <c r="B701" i="10"/>
  <c r="B695" i="10"/>
  <c r="B689" i="10"/>
  <c r="B683" i="10"/>
  <c r="B677" i="10"/>
  <c r="B660" i="13"/>
  <c r="B567" i="13"/>
  <c r="B513" i="13"/>
  <c r="B459" i="13"/>
  <c r="B405" i="13"/>
  <c r="B372" i="13"/>
  <c r="B329" i="13"/>
  <c r="B257" i="13"/>
  <c r="B185" i="13"/>
  <c r="B113" i="13"/>
  <c r="B41" i="13"/>
  <c r="B2291" i="10"/>
  <c r="B2219" i="10"/>
  <c r="B2189" i="10"/>
  <c r="B2171" i="10"/>
  <c r="B2153" i="10"/>
  <c r="B2135" i="10"/>
  <c r="B2117" i="10"/>
  <c r="B2099" i="10"/>
  <c r="B2081" i="10"/>
  <c r="B2063" i="10"/>
  <c r="B2045" i="10"/>
  <c r="B2027" i="10"/>
  <c r="B2009" i="10"/>
  <c r="B1991" i="10"/>
  <c r="B1973" i="10"/>
  <c r="B1965" i="10"/>
  <c r="B1941" i="10"/>
  <c r="B1917" i="10"/>
  <c r="B1893" i="10"/>
  <c r="B1869" i="10"/>
  <c r="B1845" i="10"/>
  <c r="B1837" i="10"/>
  <c r="B1801" i="10"/>
  <c r="B1765" i="10"/>
  <c r="B1729" i="10"/>
  <c r="B1693" i="10"/>
  <c r="B1657" i="10"/>
  <c r="B1621" i="10"/>
  <c r="B1585" i="10"/>
  <c r="B1572" i="10"/>
  <c r="B1559" i="10"/>
  <c r="B1546" i="10"/>
  <c r="B1533" i="10"/>
  <c r="B1513" i="10"/>
  <c r="B1500" i="10"/>
  <c r="B1487" i="10"/>
  <c r="B1474" i="10"/>
  <c r="B1461" i="10"/>
  <c r="B1441" i="10"/>
  <c r="B1428" i="10"/>
  <c r="B1415" i="10"/>
  <c r="B1402" i="10"/>
  <c r="B1389" i="10"/>
  <c r="B1369" i="10"/>
  <c r="B1356" i="10"/>
  <c r="B1343" i="10"/>
  <c r="B1330" i="10"/>
  <c r="B1317" i="10"/>
  <c r="B1297" i="10"/>
  <c r="B1284" i="10"/>
  <c r="B1271" i="10"/>
  <c r="B1258" i="10"/>
  <c r="B1245" i="10"/>
  <c r="B1225" i="10"/>
  <c r="B1212" i="10"/>
  <c r="B1199" i="10"/>
  <c r="B1316" i="13"/>
  <c r="B350" i="13"/>
  <c r="B287" i="13"/>
  <c r="B215" i="13"/>
  <c r="B143" i="13"/>
  <c r="B71" i="13"/>
  <c r="B2351" i="10"/>
  <c r="B2321" i="10"/>
  <c r="B2249" i="10"/>
  <c r="B1948" i="10"/>
  <c r="B1924" i="10"/>
  <c r="B1900" i="10"/>
  <c r="B1876" i="10"/>
  <c r="B1852" i="10"/>
  <c r="B1829" i="10"/>
  <c r="B1822" i="10"/>
  <c r="B1815" i="10"/>
  <c r="B1793" i="10"/>
  <c r="B1786" i="10"/>
  <c r="B1779" i="10"/>
  <c r="B1757" i="10"/>
  <c r="B1750" i="10"/>
  <c r="B1743" i="10"/>
  <c r="B1721" i="10"/>
  <c r="B1714" i="10"/>
  <c r="B1707" i="10"/>
  <c r="B1685" i="10"/>
  <c r="B1678" i="10"/>
  <c r="B1671" i="10"/>
  <c r="B1649" i="10"/>
  <c r="B1642" i="10"/>
  <c r="B1635" i="10"/>
  <c r="B1613" i="10"/>
  <c r="B1606" i="10"/>
  <c r="B1599" i="10"/>
  <c r="B1578" i="10"/>
  <c r="B1565" i="10"/>
  <c r="B1552" i="10"/>
  <c r="B1539" i="10"/>
  <c r="B1519" i="10"/>
  <c r="B1506" i="10"/>
  <c r="B1493" i="10"/>
  <c r="B1480" i="10"/>
  <c r="B1467" i="10"/>
  <c r="B1447" i="10"/>
  <c r="B1434" i="10"/>
  <c r="B1421" i="10"/>
  <c r="B1408" i="10"/>
  <c r="B1395" i="10"/>
  <c r="B1375" i="10"/>
  <c r="B1362" i="10"/>
  <c r="B1349" i="10"/>
  <c r="B1336" i="10"/>
  <c r="B1323" i="10"/>
  <c r="B1303" i="10"/>
  <c r="B1290" i="10"/>
  <c r="B1277" i="10"/>
  <c r="B1264" i="10"/>
  <c r="B1251" i="10"/>
  <c r="B1231" i="10"/>
  <c r="B1218" i="10"/>
  <c r="B1205" i="10"/>
  <c r="B1192" i="10"/>
  <c r="B1186" i="10"/>
  <c r="B1180" i="10"/>
  <c r="B1174" i="10"/>
  <c r="B1168" i="10"/>
  <c r="B1162" i="10"/>
  <c r="B1156" i="10"/>
  <c r="B1150" i="10"/>
  <c r="B1144" i="10"/>
  <c r="B1138" i="10"/>
  <c r="B1132" i="10"/>
  <c r="B1126" i="10"/>
  <c r="B1120" i="10"/>
  <c r="B1114" i="10"/>
  <c r="B1108" i="10"/>
  <c r="B1102" i="10"/>
  <c r="B1096" i="10"/>
  <c r="B1090" i="10"/>
  <c r="B1084" i="10"/>
  <c r="B1078" i="10"/>
  <c r="B1072" i="10"/>
  <c r="B1066" i="10"/>
  <c r="B1060" i="10"/>
  <c r="B1054" i="10"/>
  <c r="B1048" i="10"/>
  <c r="B1042" i="10"/>
  <c r="B1036" i="10"/>
  <c r="B1030" i="10"/>
  <c r="B1024" i="10"/>
  <c r="B1018" i="10"/>
  <c r="B1012" i="10"/>
  <c r="B1006" i="10"/>
  <c r="B1000" i="10"/>
  <c r="B994" i="10"/>
  <c r="B988" i="10"/>
  <c r="B982" i="10"/>
  <c r="B976" i="10"/>
  <c r="B970" i="10"/>
  <c r="B964" i="10"/>
  <c r="B958" i="10"/>
  <c r="B952" i="10"/>
  <c r="B946" i="10"/>
  <c r="B940" i="10"/>
  <c r="B934" i="10"/>
  <c r="B928" i="10"/>
  <c r="B922" i="10"/>
  <c r="B916" i="10"/>
  <c r="B910" i="10"/>
  <c r="B904" i="10"/>
  <c r="B898" i="10"/>
  <c r="B892" i="10"/>
  <c r="B886" i="10"/>
  <c r="B880" i="10"/>
  <c r="B874" i="10"/>
  <c r="B868" i="10"/>
  <c r="B862" i="10"/>
  <c r="B856" i="10"/>
  <c r="B850" i="10"/>
  <c r="B844" i="10"/>
  <c r="B838" i="10"/>
  <c r="B832" i="10"/>
  <c r="B826" i="10"/>
  <c r="B820" i="10"/>
  <c r="B814" i="10"/>
  <c r="B808" i="10"/>
  <c r="B802" i="10"/>
  <c r="B796" i="10"/>
  <c r="B784" i="10"/>
  <c r="B778" i="10"/>
  <c r="B772" i="10"/>
  <c r="B766" i="10"/>
  <c r="B760" i="10"/>
  <c r="B754" i="10"/>
  <c r="B748" i="10"/>
  <c r="B742" i="10"/>
  <c r="B736" i="10"/>
  <c r="B730" i="10"/>
  <c r="B724" i="10"/>
  <c r="B718" i="10"/>
  <c r="B712" i="10"/>
  <c r="B706" i="10"/>
  <c r="B700" i="10"/>
  <c r="B694" i="10"/>
  <c r="B688" i="10"/>
  <c r="B682" i="10"/>
  <c r="B676" i="10"/>
  <c r="B670" i="10"/>
  <c r="B664" i="10"/>
  <c r="B658" i="10"/>
  <c r="B652" i="10"/>
  <c r="B646" i="10"/>
  <c r="B640" i="10"/>
  <c r="B634" i="10"/>
  <c r="B628" i="10"/>
  <c r="B622" i="10"/>
  <c r="B616" i="10"/>
  <c r="B610" i="10"/>
  <c r="B604" i="10"/>
  <c r="B598" i="10"/>
  <c r="B592" i="10"/>
  <c r="B586" i="10"/>
  <c r="B580" i="10"/>
  <c r="B574" i="10"/>
  <c r="B568" i="10"/>
  <c r="B562" i="10"/>
  <c r="B556" i="10"/>
  <c r="B550" i="10"/>
  <c r="B544" i="10"/>
  <c r="B1362" i="13"/>
  <c r="B588" i="13"/>
  <c r="B522" i="13"/>
  <c r="B468" i="13"/>
  <c r="B414" i="13"/>
  <c r="B317" i="13"/>
  <c r="B245" i="13"/>
  <c r="B173" i="13"/>
  <c r="B101" i="13"/>
  <c r="B29" i="13"/>
  <c r="J30" i="4" s="1"/>
  <c r="B2279" i="10"/>
  <c r="B2207" i="10"/>
  <c r="B2188" i="10"/>
  <c r="B2170" i="10"/>
  <c r="B2152" i="10"/>
  <c r="B2134" i="10"/>
  <c r="B2116" i="10"/>
  <c r="B2098" i="10"/>
  <c r="B2080" i="10"/>
  <c r="B2062" i="10"/>
  <c r="B2044" i="10"/>
  <c r="B2026" i="10"/>
  <c r="B2008" i="10"/>
  <c r="B1990" i="10"/>
  <c r="B1972" i="10"/>
  <c r="B1955" i="10"/>
  <c r="B1931" i="10"/>
  <c r="B1907" i="10"/>
  <c r="B1883" i="10"/>
  <c r="B1859" i="10"/>
  <c r="B1807" i="10"/>
  <c r="B1771" i="10"/>
  <c r="B1735" i="10"/>
  <c r="B1699" i="10"/>
  <c r="B1663" i="10"/>
  <c r="B1627" i="10"/>
  <c r="B1591" i="10"/>
  <c r="B1584" i="10"/>
  <c r="B1571" i="10"/>
  <c r="B1558" i="10"/>
  <c r="B1545" i="10"/>
  <c r="B1525" i="10"/>
  <c r="B1512" i="10"/>
  <c r="B1499" i="10"/>
  <c r="B1486" i="10"/>
  <c r="B1473" i="10"/>
  <c r="B1453" i="10"/>
  <c r="B1440" i="10"/>
  <c r="B1427" i="10"/>
  <c r="B1414" i="10"/>
  <c r="B1401" i="10"/>
  <c r="B1381" i="10"/>
  <c r="B1368" i="10"/>
  <c r="B1355" i="10"/>
  <c r="B1342" i="10"/>
  <c r="B1329" i="10"/>
  <c r="B1309" i="10"/>
  <c r="B1296" i="10"/>
  <c r="B1283" i="10"/>
  <c r="B1270" i="10"/>
  <c r="B1257" i="10"/>
  <c r="B1237" i="10"/>
  <c r="B1224" i="10"/>
  <c r="B1211" i="10"/>
  <c r="B1198" i="10"/>
  <c r="B275" i="13"/>
  <c r="B203" i="13"/>
  <c r="B131" i="13"/>
  <c r="B59" i="13"/>
  <c r="B2339" i="10"/>
  <c r="B2329" i="10"/>
  <c r="B2309" i="10"/>
  <c r="B2237" i="10"/>
  <c r="B1947" i="10"/>
  <c r="B1923" i="10"/>
  <c r="B1899" i="10"/>
  <c r="B1875" i="10"/>
  <c r="B1851" i="10"/>
  <c r="B1835" i="10"/>
  <c r="B1828" i="10"/>
  <c r="B1821" i="10"/>
  <c r="B1799" i="10"/>
  <c r="B1792" i="10"/>
  <c r="B1785" i="10"/>
  <c r="B1763" i="10"/>
  <c r="B1756" i="10"/>
  <c r="B1749" i="10"/>
  <c r="B1727" i="10"/>
  <c r="B1720" i="10"/>
  <c r="B1713" i="10"/>
  <c r="B1691" i="10"/>
  <c r="B1684" i="10"/>
  <c r="B1677" i="10"/>
  <c r="B1655" i="10"/>
  <c r="B1648" i="10"/>
  <c r="B1641" i="10"/>
  <c r="B1619" i="10"/>
  <c r="B1612" i="10"/>
  <c r="B1605" i="10"/>
  <c r="B1577" i="10"/>
  <c r="B1564" i="10"/>
  <c r="B1551" i="10"/>
  <c r="B1531" i="10"/>
  <c r="B1518" i="10"/>
  <c r="B1505" i="10"/>
  <c r="B1492" i="10"/>
  <c r="B1479" i="10"/>
  <c r="B1459" i="10"/>
  <c r="B1446" i="10"/>
  <c r="B1433" i="10"/>
  <c r="B1420" i="10"/>
  <c r="B1407" i="10"/>
  <c r="B1387" i="10"/>
  <c r="B1374" i="10"/>
  <c r="B1361" i="10"/>
  <c r="B1348" i="10"/>
  <c r="B1335" i="10"/>
  <c r="B1315" i="10"/>
  <c r="B1302" i="10"/>
  <c r="B1289" i="10"/>
  <c r="B1276" i="10"/>
  <c r="B1263" i="10"/>
  <c r="B1243" i="10"/>
  <c r="B1230" i="10"/>
  <c r="B1217" i="10"/>
  <c r="B1204" i="10"/>
  <c r="B1191" i="10"/>
  <c r="B1185" i="10"/>
  <c r="B1179" i="10"/>
  <c r="B1173" i="10"/>
  <c r="B1167" i="10"/>
  <c r="B1161" i="10"/>
  <c r="B1155" i="10"/>
  <c r="B1149" i="10"/>
  <c r="B1143" i="10"/>
  <c r="B1137" i="10"/>
  <c r="B1131" i="10"/>
  <c r="B1125" i="10"/>
  <c r="B1119" i="10"/>
  <c r="B1113" i="10"/>
  <c r="B1107" i="10"/>
  <c r="B1101" i="10"/>
  <c r="B1095" i="10"/>
  <c r="B1089" i="10"/>
  <c r="B1083" i="10"/>
  <c r="B1077" i="10"/>
  <c r="B1071" i="10"/>
  <c r="B1065" i="10"/>
  <c r="B1059" i="10"/>
  <c r="B1053" i="10"/>
  <c r="B1047" i="10"/>
  <c r="B1041" i="10"/>
  <c r="B1035" i="10"/>
  <c r="B1029" i="10"/>
  <c r="B1023" i="10"/>
  <c r="B1017" i="10"/>
  <c r="B1011" i="10"/>
  <c r="B1005" i="10"/>
  <c r="B999" i="10"/>
  <c r="B993" i="10"/>
  <c r="B987" i="10"/>
  <c r="B981" i="10"/>
  <c r="B975" i="10"/>
  <c r="B969" i="10"/>
  <c r="B963" i="10"/>
  <c r="B957" i="10"/>
  <c r="B951" i="10"/>
  <c r="B945" i="10"/>
  <c r="B939" i="10"/>
  <c r="B933" i="10"/>
  <c r="B927" i="10"/>
  <c r="B921" i="10"/>
  <c r="B915" i="10"/>
  <c r="B909" i="10"/>
  <c r="B903" i="10"/>
  <c r="B897" i="10"/>
  <c r="B891" i="10"/>
  <c r="B885" i="10"/>
  <c r="B879" i="10"/>
  <c r="B873" i="10"/>
  <c r="B867" i="10"/>
  <c r="B861" i="10"/>
  <c r="B855" i="10"/>
  <c r="B849" i="10"/>
  <c r="B843" i="10"/>
  <c r="B837" i="10"/>
  <c r="B831" i="10"/>
  <c r="B825" i="10"/>
  <c r="B819" i="10"/>
  <c r="B813" i="10"/>
  <c r="B807" i="10"/>
  <c r="B801" i="10"/>
  <c r="B795" i="10"/>
  <c r="B789" i="10"/>
  <c r="B783" i="10"/>
  <c r="B777" i="10"/>
  <c r="B771" i="10"/>
  <c r="B765" i="10"/>
  <c r="B759" i="10"/>
  <c r="B753" i="10"/>
  <c r="B747" i="10"/>
  <c r="B741" i="10"/>
  <c r="B735" i="10"/>
  <c r="B729" i="10"/>
  <c r="B723" i="10"/>
  <c r="B717" i="10"/>
  <c r="B711" i="10"/>
  <c r="B705" i="10"/>
  <c r="B699" i="10"/>
  <c r="B693" i="10"/>
  <c r="B687" i="10"/>
  <c r="B681" i="10"/>
  <c r="B675" i="10"/>
  <c r="B669" i="10"/>
  <c r="B663" i="10"/>
  <c r="B657" i="10"/>
  <c r="B651" i="10"/>
  <c r="B645" i="10"/>
  <c r="B1429" i="13"/>
  <c r="B540" i="13"/>
  <c r="B486" i="13"/>
  <c r="B432" i="13"/>
  <c r="B293" i="13"/>
  <c r="B221" i="13"/>
  <c r="B149" i="13"/>
  <c r="B77" i="13"/>
  <c r="B5" i="13"/>
  <c r="J6" i="4" s="1"/>
  <c r="B2357" i="10"/>
  <c r="B2327" i="10"/>
  <c r="B2255" i="10"/>
  <c r="B2194" i="10"/>
  <c r="B2176" i="10"/>
  <c r="B2158" i="10"/>
  <c r="B2140" i="10"/>
  <c r="B2122" i="10"/>
  <c r="B2104" i="10"/>
  <c r="B2086" i="10"/>
  <c r="B2068" i="10"/>
  <c r="B2050" i="10"/>
  <c r="B2032" i="10"/>
  <c r="B2014" i="10"/>
  <c r="B1996" i="10"/>
  <c r="B1978" i="10"/>
  <c r="B1953" i="10"/>
  <c r="B1929" i="10"/>
  <c r="B1905" i="10"/>
  <c r="B1881" i="10"/>
  <c r="B1857" i="10"/>
  <c r="B1819" i="10"/>
  <c r="B1783" i="10"/>
  <c r="B1747" i="10"/>
  <c r="B1711" i="10"/>
  <c r="B1675" i="10"/>
  <c r="B1639" i="10"/>
  <c r="B1603" i="10"/>
  <c r="B1582" i="10"/>
  <c r="B1569" i="10"/>
  <c r="B1549" i="10"/>
  <c r="B1536" i="10"/>
  <c r="B1523" i="10"/>
  <c r="B1510" i="10"/>
  <c r="B1497" i="10"/>
  <c r="B1477" i="10"/>
  <c r="B1464" i="10"/>
  <c r="B1451" i="10"/>
  <c r="B1438" i="10"/>
  <c r="B1425" i="10"/>
  <c r="B1405" i="10"/>
  <c r="B1392" i="10"/>
  <c r="B1379" i="10"/>
  <c r="B1366" i="10"/>
  <c r="B1353" i="10"/>
  <c r="B1333" i="10"/>
  <c r="B1320" i="10"/>
  <c r="B1307" i="10"/>
  <c r="B1294" i="10"/>
  <c r="B1281" i="10"/>
  <c r="B1261" i="10"/>
  <c r="B1248" i="10"/>
  <c r="B1235" i="10"/>
  <c r="B1222" i="10"/>
  <c r="B1209" i="10"/>
  <c r="B423" i="13"/>
  <c r="B191" i="13"/>
  <c r="B2369" i="10"/>
  <c r="B2195" i="10"/>
  <c r="B1979" i="10"/>
  <c r="B1936" i="10"/>
  <c r="B1840" i="10"/>
  <c r="B1769" i="10"/>
  <c r="B1739" i="10"/>
  <c r="B1529" i="10"/>
  <c r="B1399" i="10"/>
  <c r="B1380" i="10"/>
  <c r="B1360" i="10"/>
  <c r="B1241" i="10"/>
  <c r="B1183" i="10"/>
  <c r="B1165" i="10"/>
  <c r="B1147" i="10"/>
  <c r="B1129" i="10"/>
  <c r="B1111" i="10"/>
  <c r="B1093" i="10"/>
  <c r="B1075" i="10"/>
  <c r="B1057" i="10"/>
  <c r="B1039" i="10"/>
  <c r="B1021" i="10"/>
  <c r="B1003" i="10"/>
  <c r="B985" i="10"/>
  <c r="B967" i="10"/>
  <c r="B949" i="10"/>
  <c r="B931" i="10"/>
  <c r="B913" i="10"/>
  <c r="B895" i="10"/>
  <c r="B877" i="10"/>
  <c r="B859" i="10"/>
  <c r="B841" i="10"/>
  <c r="B823" i="10"/>
  <c r="B805" i="10"/>
  <c r="B671" i="10"/>
  <c r="B655" i="10"/>
  <c r="B647" i="10"/>
  <c r="B639" i="10"/>
  <c r="B632" i="10"/>
  <c r="B625" i="10"/>
  <c r="B611" i="10"/>
  <c r="B591" i="10"/>
  <c r="B578" i="10"/>
  <c r="B565" i="10"/>
  <c r="B552" i="10"/>
  <c r="B539" i="10"/>
  <c r="B533" i="10"/>
  <c r="B527" i="10"/>
  <c r="B521" i="10"/>
  <c r="B515" i="10"/>
  <c r="B509" i="10"/>
  <c r="B503" i="10"/>
  <c r="B497" i="10"/>
  <c r="B491" i="10"/>
  <c r="B485" i="10"/>
  <c r="B479" i="10"/>
  <c r="B473" i="10"/>
  <c r="B467" i="10"/>
  <c r="B461" i="10"/>
  <c r="B455" i="10"/>
  <c r="B449" i="10"/>
  <c r="B443" i="10"/>
  <c r="B437" i="10"/>
  <c r="B431" i="10"/>
  <c r="B425" i="10"/>
  <c r="B419" i="10"/>
  <c r="B413" i="10"/>
  <c r="B407" i="10"/>
  <c r="B401" i="10"/>
  <c r="B395" i="10"/>
  <c r="B389" i="10"/>
  <c r="B383" i="10"/>
  <c r="B377" i="10"/>
  <c r="B371" i="10"/>
  <c r="B365" i="10"/>
  <c r="B359" i="10"/>
  <c r="B353" i="10"/>
  <c r="B347" i="10"/>
  <c r="B341" i="10"/>
  <c r="B335" i="10"/>
  <c r="B329" i="10"/>
  <c r="B323" i="10"/>
  <c r="B317" i="10"/>
  <c r="B311" i="10"/>
  <c r="B305" i="10"/>
  <c r="B299" i="10"/>
  <c r="B293" i="10"/>
  <c r="B287" i="10"/>
  <c r="B281" i="10"/>
  <c r="B275" i="10"/>
  <c r="B269" i="10"/>
  <c r="B263" i="10"/>
  <c r="B257" i="10"/>
  <c r="B251" i="10"/>
  <c r="B245" i="10"/>
  <c r="B239" i="10"/>
  <c r="B233" i="10"/>
  <c r="B227" i="10"/>
  <c r="B221" i="10"/>
  <c r="B215" i="10"/>
  <c r="B209" i="10"/>
  <c r="B203" i="10"/>
  <c r="B197" i="10"/>
  <c r="B191" i="10"/>
  <c r="B185" i="10"/>
  <c r="B179" i="10"/>
  <c r="B173" i="10"/>
  <c r="B167" i="10"/>
  <c r="B161" i="10"/>
  <c r="B155" i="10"/>
  <c r="B149" i="10"/>
  <c r="B143" i="10"/>
  <c r="B137" i="10"/>
  <c r="B131" i="10"/>
  <c r="B125" i="10"/>
  <c r="B119" i="10"/>
  <c r="B113" i="10"/>
  <c r="B107" i="10"/>
  <c r="B101" i="10"/>
  <c r="B95" i="10"/>
  <c r="B89" i="10"/>
  <c r="B83" i="10"/>
  <c r="B77" i="10"/>
  <c r="B71" i="10"/>
  <c r="B65" i="10"/>
  <c r="B59" i="10"/>
  <c r="B53" i="10"/>
  <c r="B47" i="10"/>
  <c r="B41" i="10"/>
  <c r="B35" i="10"/>
  <c r="B29" i="10"/>
  <c r="B23" i="10"/>
  <c r="M24" i="4" s="1"/>
  <c r="B17" i="10"/>
  <c r="B11" i="10"/>
  <c r="M12" i="4" s="1"/>
  <c r="B5" i="10"/>
  <c r="M6" i="4" s="1"/>
  <c r="B179" i="13"/>
  <c r="B2297" i="10"/>
  <c r="B2069" i="10"/>
  <c r="B1913" i="10"/>
  <c r="B1882" i="10"/>
  <c r="B1719" i="10"/>
  <c r="B1689" i="10"/>
  <c r="B1618" i="10"/>
  <c r="B1597" i="10"/>
  <c r="B1588" i="10"/>
  <c r="B1458" i="10"/>
  <c r="B1439" i="10"/>
  <c r="B1419" i="10"/>
  <c r="B1300" i="10"/>
  <c r="B787" i="10"/>
  <c r="B769" i="10"/>
  <c r="B751" i="10"/>
  <c r="B733" i="10"/>
  <c r="B715" i="10"/>
  <c r="B697" i="10"/>
  <c r="B679" i="10"/>
  <c r="B662" i="10"/>
  <c r="B617" i="10"/>
  <c r="B597" i="10"/>
  <c r="B584" i="10"/>
  <c r="B571" i="10"/>
  <c r="B558" i="10"/>
  <c r="B545" i="10"/>
  <c r="B316" i="10"/>
  <c r="B76" i="10"/>
  <c r="B58" i="10"/>
  <c r="B46" i="10"/>
  <c r="B28" i="10"/>
  <c r="M29" i="4" s="1"/>
  <c r="B16" i="10"/>
  <c r="B4" i="10"/>
  <c r="M5" i="4" s="1"/>
  <c r="B2362" i="9"/>
  <c r="B2356" i="9"/>
  <c r="B2344" i="9"/>
  <c r="B2326" i="9"/>
  <c r="B2314" i="9"/>
  <c r="B2302" i="9"/>
  <c r="B2290" i="9"/>
  <c r="B2278" i="9"/>
  <c r="B2266" i="9"/>
  <c r="B2254" i="9"/>
  <c r="B2242" i="9"/>
  <c r="B2230" i="9"/>
  <c r="B2218" i="9"/>
  <c r="B2206" i="9"/>
  <c r="B2194" i="9"/>
  <c r="B2188" i="9"/>
  <c r="B2170" i="9"/>
  <c r="B2158" i="9"/>
  <c r="B2146" i="9"/>
  <c r="B2134" i="9"/>
  <c r="B2128" i="9"/>
  <c r="B2110" i="9"/>
  <c r="B2098" i="9"/>
  <c r="B2086" i="9"/>
  <c r="B2074" i="9"/>
  <c r="B2068" i="9"/>
  <c r="B2056" i="9"/>
  <c r="B2038" i="9"/>
  <c r="B2026" i="9"/>
  <c r="B2014" i="9"/>
  <c r="B2002" i="9"/>
  <c r="B1990" i="9"/>
  <c r="B1978" i="9"/>
  <c r="B1966" i="9"/>
  <c r="B1954" i="9"/>
  <c r="B1942" i="9"/>
  <c r="B1930" i="9"/>
  <c r="B1924" i="9"/>
  <c r="B1912" i="9"/>
  <c r="B1894" i="9"/>
  <c r="B1882" i="9"/>
  <c r="B1870" i="9"/>
  <c r="B1858" i="9"/>
  <c r="B1846" i="9"/>
  <c r="B1834" i="9"/>
  <c r="B1822" i="9"/>
  <c r="B1810" i="9"/>
  <c r="B1804" i="9"/>
  <c r="B1786" i="9"/>
  <c r="B1774" i="9"/>
  <c r="B1768" i="9"/>
  <c r="B1750" i="9"/>
  <c r="B1738" i="9"/>
  <c r="B1732" i="9"/>
  <c r="B1726" i="9"/>
  <c r="B1720" i="9"/>
  <c r="B1714" i="9"/>
  <c r="B1708" i="9"/>
  <c r="B1702" i="9"/>
  <c r="B1696" i="9"/>
  <c r="B1690" i="9"/>
  <c r="B1684" i="9"/>
  <c r="B1678" i="9"/>
  <c r="B1672" i="9"/>
  <c r="B1666" i="9"/>
  <c r="B1660" i="9"/>
  <c r="B1654" i="9"/>
  <c r="B1648" i="9"/>
  <c r="B1642" i="9"/>
  <c r="B1636" i="9"/>
  <c r="B1630" i="9"/>
  <c r="B1624" i="9"/>
  <c r="B1618" i="9"/>
  <c r="B1612" i="9"/>
  <c r="B1606" i="9"/>
  <c r="B1600" i="9"/>
  <c r="B1594" i="9"/>
  <c r="B1582" i="9"/>
  <c r="B1576" i="9"/>
  <c r="B1564" i="9"/>
  <c r="B1552" i="9"/>
  <c r="B1540" i="9"/>
  <c r="B1528" i="9"/>
  <c r="B1510" i="9"/>
  <c r="B1498" i="9"/>
  <c r="B1486" i="9"/>
  <c r="B1474" i="9"/>
  <c r="B1462" i="9"/>
  <c r="B1450" i="9"/>
  <c r="B1438" i="9"/>
  <c r="B1426" i="9"/>
  <c r="B1414" i="9"/>
  <c r="B1402" i="9"/>
  <c r="B1390" i="9"/>
  <c r="B1378" i="9"/>
  <c r="B1366" i="9"/>
  <c r="B1354" i="9"/>
  <c r="B1342" i="9"/>
  <c r="B1336" i="9"/>
  <c r="B1318" i="9"/>
  <c r="B1306" i="9"/>
  <c r="B1294" i="9"/>
  <c r="B1282" i="9"/>
  <c r="B1270" i="9"/>
  <c r="B1258" i="9"/>
  <c r="B1246" i="9"/>
  <c r="B1240" i="9"/>
  <c r="B1222" i="9"/>
  <c r="B1210" i="9"/>
  <c r="B1198" i="9"/>
  <c r="B1186" i="9"/>
  <c r="B1174" i="9"/>
  <c r="B1162" i="9"/>
  <c r="B1150" i="9"/>
  <c r="B1144" i="9"/>
  <c r="B1132" i="9"/>
  <c r="B1114" i="9"/>
  <c r="B1108" i="9"/>
  <c r="B1096" i="9"/>
  <c r="B1084" i="9"/>
  <c r="B1066" i="9"/>
  <c r="B1054" i="9"/>
  <c r="B1042" i="9"/>
  <c r="B1036" i="9"/>
  <c r="B1018" i="9"/>
  <c r="B1006" i="9"/>
  <c r="B1000" i="9"/>
  <c r="B982" i="9"/>
  <c r="B976" i="9"/>
  <c r="B964" i="9"/>
  <c r="B946" i="9"/>
  <c r="B940" i="9"/>
  <c r="B928" i="9"/>
  <c r="B910" i="9"/>
  <c r="B898" i="9"/>
  <c r="B305" i="13"/>
  <c r="B17" i="13"/>
  <c r="J18" i="4" s="1"/>
  <c r="B2285" i="10"/>
  <c r="B2159" i="10"/>
  <c r="B1798" i="10"/>
  <c r="B1777" i="10"/>
  <c r="B1768" i="10"/>
  <c r="B1697" i="10"/>
  <c r="B1667" i="10"/>
  <c r="B1557" i="10"/>
  <c r="B1537" i="10"/>
  <c r="B1517" i="10"/>
  <c r="B1498" i="10"/>
  <c r="B1398" i="10"/>
  <c r="B1359" i="10"/>
  <c r="B1339" i="10"/>
  <c r="B1269" i="10"/>
  <c r="B1249" i="10"/>
  <c r="B1229" i="10"/>
  <c r="B1210" i="10"/>
  <c r="B1190" i="10"/>
  <c r="B1172" i="10"/>
  <c r="B1154" i="10"/>
  <c r="B1136" i="10"/>
  <c r="B1118" i="10"/>
  <c r="B1100" i="10"/>
  <c r="B1082" i="10"/>
  <c r="B1064" i="10"/>
  <c r="B1046" i="10"/>
  <c r="B1028" i="10"/>
  <c r="B1010" i="10"/>
  <c r="B992" i="10"/>
  <c r="B974" i="10"/>
  <c r="B956" i="10"/>
  <c r="B938" i="10"/>
  <c r="B920" i="10"/>
  <c r="B902" i="10"/>
  <c r="B884" i="10"/>
  <c r="B866" i="10"/>
  <c r="B848" i="10"/>
  <c r="B830" i="10"/>
  <c r="B812" i="10"/>
  <c r="B794" i="10"/>
  <c r="B638" i="10"/>
  <c r="B631" i="10"/>
  <c r="B603" i="10"/>
  <c r="B590" i="10"/>
  <c r="B577" i="10"/>
  <c r="B564" i="10"/>
  <c r="B551" i="10"/>
  <c r="B538" i="10"/>
  <c r="B532" i="10"/>
  <c r="B526" i="10"/>
  <c r="B520" i="10"/>
  <c r="B514" i="10"/>
  <c r="B508" i="10"/>
  <c r="B502" i="10"/>
  <c r="B496" i="10"/>
  <c r="B490" i="10"/>
  <c r="B484" i="10"/>
  <c r="B478" i="10"/>
  <c r="B472" i="10"/>
  <c r="B466" i="10"/>
  <c r="B460" i="10"/>
  <c r="B454" i="10"/>
  <c r="B448" i="10"/>
  <c r="B442" i="10"/>
  <c r="B436" i="10"/>
  <c r="B430" i="10"/>
  <c r="B424" i="10"/>
  <c r="B418" i="10"/>
  <c r="B412" i="10"/>
  <c r="B406" i="10"/>
  <c r="B400" i="10"/>
  <c r="B394" i="10"/>
  <c r="B388" i="10"/>
  <c r="B382" i="10"/>
  <c r="B376" i="10"/>
  <c r="B370" i="10"/>
  <c r="B364" i="10"/>
  <c r="B358" i="10"/>
  <c r="B352" i="10"/>
  <c r="B346" i="10"/>
  <c r="B340" i="10"/>
  <c r="B334" i="10"/>
  <c r="B328" i="10"/>
  <c r="B322" i="10"/>
  <c r="B310" i="10"/>
  <c r="B304" i="10"/>
  <c r="B298" i="10"/>
  <c r="B292" i="10"/>
  <c r="B286" i="10"/>
  <c r="B280" i="10"/>
  <c r="B274" i="10"/>
  <c r="B268" i="10"/>
  <c r="B262" i="10"/>
  <c r="B256" i="10"/>
  <c r="B250" i="10"/>
  <c r="B244" i="10"/>
  <c r="B238" i="10"/>
  <c r="B232" i="10"/>
  <c r="B226" i="10"/>
  <c r="B220" i="10"/>
  <c r="B214" i="10"/>
  <c r="B208" i="10"/>
  <c r="B202" i="10"/>
  <c r="B196" i="10"/>
  <c r="B190" i="10"/>
  <c r="B184" i="10"/>
  <c r="B178" i="10"/>
  <c r="B172" i="10"/>
  <c r="B166" i="10"/>
  <c r="B160" i="10"/>
  <c r="B154" i="10"/>
  <c r="B148" i="10"/>
  <c r="B142" i="10"/>
  <c r="B136" i="10"/>
  <c r="B130" i="10"/>
  <c r="B124" i="10"/>
  <c r="B118" i="10"/>
  <c r="B112" i="10"/>
  <c r="B106" i="10"/>
  <c r="B100" i="10"/>
  <c r="B94" i="10"/>
  <c r="B88" i="10"/>
  <c r="B82" i="10"/>
  <c r="B70" i="10"/>
  <c r="B64" i="10"/>
  <c r="B52" i="10"/>
  <c r="B40" i="10"/>
  <c r="B34" i="10"/>
  <c r="M35" i="4" s="1"/>
  <c r="B22" i="10"/>
  <c r="M23" i="4" s="1"/>
  <c r="B10" i="10"/>
  <c r="M11" i="4" s="1"/>
  <c r="B2368" i="9"/>
  <c r="B2350" i="9"/>
  <c r="B2338" i="9"/>
  <c r="B2332" i="9"/>
  <c r="B2320" i="9"/>
  <c r="B2308" i="9"/>
  <c r="B2296" i="9"/>
  <c r="B2284" i="9"/>
  <c r="B2272" i="9"/>
  <c r="B2260" i="9"/>
  <c r="B2248" i="9"/>
  <c r="B2236" i="9"/>
  <c r="B2224" i="9"/>
  <c r="B2212" i="9"/>
  <c r="B2200" i="9"/>
  <c r="B2182" i="9"/>
  <c r="B2176" i="9"/>
  <c r="B2164" i="9"/>
  <c r="B2152" i="9"/>
  <c r="B2140" i="9"/>
  <c r="B2122" i="9"/>
  <c r="B2116" i="9"/>
  <c r="B2104" i="9"/>
  <c r="B2092" i="9"/>
  <c r="B2080" i="9"/>
  <c r="B2062" i="9"/>
  <c r="B2050" i="9"/>
  <c r="B2044" i="9"/>
  <c r="B2032" i="9"/>
  <c r="B2020" i="9"/>
  <c r="B2008" i="9"/>
  <c r="B1996" i="9"/>
  <c r="B1984" i="9"/>
  <c r="B1972" i="9"/>
  <c r="B1960" i="9"/>
  <c r="B1948" i="9"/>
  <c r="B1936" i="9"/>
  <c r="B1918" i="9"/>
  <c r="B1906" i="9"/>
  <c r="B1900" i="9"/>
  <c r="B1888" i="9"/>
  <c r="B1876" i="9"/>
  <c r="B1864" i="9"/>
  <c r="B1852" i="9"/>
  <c r="B1840" i="9"/>
  <c r="B1828" i="9"/>
  <c r="B1816" i="9"/>
  <c r="B1798" i="9"/>
  <c r="B1792" i="9"/>
  <c r="B1780" i="9"/>
  <c r="B1762" i="9"/>
  <c r="B1756" i="9"/>
  <c r="B1744" i="9"/>
  <c r="B1588" i="9"/>
  <c r="B1570" i="9"/>
  <c r="B1558" i="9"/>
  <c r="B1546" i="9"/>
  <c r="B1534" i="9"/>
  <c r="B1522" i="9"/>
  <c r="B1516" i="9"/>
  <c r="B1504" i="9"/>
  <c r="B1492" i="9"/>
  <c r="B1480" i="9"/>
  <c r="B1468" i="9"/>
  <c r="B1456" i="9"/>
  <c r="B1444" i="9"/>
  <c r="B1432" i="9"/>
  <c r="B1420" i="9"/>
  <c r="B1408" i="9"/>
  <c r="B1396" i="9"/>
  <c r="B1384" i="9"/>
  <c r="B1372" i="9"/>
  <c r="B1360" i="9"/>
  <c r="B1348" i="9"/>
  <c r="B1330" i="9"/>
  <c r="B1324" i="9"/>
  <c r="B1312" i="9"/>
  <c r="B1300" i="9"/>
  <c r="B1288" i="9"/>
  <c r="B1276" i="9"/>
  <c r="B1264" i="9"/>
  <c r="B1252" i="9"/>
  <c r="B1234" i="9"/>
  <c r="B1228" i="9"/>
  <c r="B1216" i="9"/>
  <c r="B1204" i="9"/>
  <c r="B1192" i="9"/>
  <c r="B1180" i="9"/>
  <c r="B1168" i="9"/>
  <c r="B1156" i="9"/>
  <c r="B1138" i="9"/>
  <c r="B1126" i="9"/>
  <c r="B1120" i="9"/>
  <c r="B1102" i="9"/>
  <c r="B1090" i="9"/>
  <c r="B1078" i="9"/>
  <c r="B1072" i="9"/>
  <c r="B1060" i="9"/>
  <c r="B1048" i="9"/>
  <c r="B1030" i="9"/>
  <c r="B1024" i="9"/>
  <c r="B1012" i="9"/>
  <c r="B994" i="9"/>
  <c r="B988" i="9"/>
  <c r="B970" i="9"/>
  <c r="B958" i="9"/>
  <c r="B952" i="9"/>
  <c r="B934" i="9"/>
  <c r="B922" i="9"/>
  <c r="B916" i="9"/>
  <c r="B904" i="9"/>
  <c r="B892" i="9"/>
  <c r="B119" i="13"/>
  <c r="B2033" i="10"/>
  <c r="B1912" i="10"/>
  <c r="B1647" i="10"/>
  <c r="B1617" i="10"/>
  <c r="B1576" i="10"/>
  <c r="B1457" i="10"/>
  <c r="B1327" i="10"/>
  <c r="B1308" i="10"/>
  <c r="B1288" i="10"/>
  <c r="B776" i="10"/>
  <c r="B758" i="10"/>
  <c r="B740" i="10"/>
  <c r="B722" i="10"/>
  <c r="B704" i="10"/>
  <c r="B686" i="10"/>
  <c r="B661" i="10"/>
  <c r="B653" i="10"/>
  <c r="B623" i="10"/>
  <c r="B609" i="10"/>
  <c r="B596" i="10"/>
  <c r="B583" i="10"/>
  <c r="B570" i="10"/>
  <c r="B557" i="10"/>
  <c r="B453" i="10"/>
  <c r="B231" i="10"/>
  <c r="B213" i="10"/>
  <c r="B201" i="10"/>
  <c r="B189" i="10"/>
  <c r="B177" i="10"/>
  <c r="B165" i="10"/>
  <c r="B159" i="10"/>
  <c r="B147" i="10"/>
  <c r="B135" i="10"/>
  <c r="B123" i="10"/>
  <c r="B111" i="10"/>
  <c r="B99" i="10"/>
  <c r="B87" i="10"/>
  <c r="B75" i="10"/>
  <c r="B63" i="10"/>
  <c r="B51" i="10"/>
  <c r="B39" i="10"/>
  <c r="B27" i="10"/>
  <c r="M28" i="4" s="1"/>
  <c r="B15" i="10"/>
  <c r="M16" i="4" s="1"/>
  <c r="B3" i="10"/>
  <c r="M4" i="4" s="1"/>
  <c r="B2367" i="9"/>
  <c r="B2355" i="9"/>
  <c r="B2349" i="9"/>
  <c r="B2337" i="9"/>
  <c r="B2325" i="9"/>
  <c r="B2313" i="9"/>
  <c r="B2301" i="9"/>
  <c r="B2289" i="9"/>
  <c r="B2283" i="9"/>
  <c r="B2271" i="9"/>
  <c r="B2259" i="9"/>
  <c r="B2247" i="9"/>
  <c r="B2235" i="9"/>
  <c r="B2223" i="9"/>
  <c r="B2211" i="9"/>
  <c r="B2199" i="9"/>
  <c r="B2187" i="9"/>
  <c r="B2175" i="9"/>
  <c r="B2163" i="9"/>
  <c r="B2157" i="9"/>
  <c r="B2145" i="9"/>
  <c r="B2133" i="9"/>
  <c r="B2127" i="9"/>
  <c r="B2115" i="9"/>
  <c r="B2103" i="9"/>
  <c r="B2097" i="9"/>
  <c r="B2085" i="9"/>
  <c r="B2073" i="9"/>
  <c r="B2061" i="9"/>
  <c r="B2049" i="9"/>
  <c r="B2037" i="9"/>
  <c r="B2025" i="9"/>
  <c r="B2013" i="9"/>
  <c r="B2007" i="9"/>
  <c r="B1995" i="9"/>
  <c r="B1983" i="9"/>
  <c r="B1971" i="9"/>
  <c r="B1965" i="9"/>
  <c r="B1959" i="9"/>
  <c r="B1947" i="9"/>
  <c r="B1941" i="9"/>
  <c r="B1929" i="9"/>
  <c r="B1917" i="9"/>
  <c r="B1905" i="9"/>
  <c r="B1893" i="9"/>
  <c r="B1881" i="9"/>
  <c r="B1875" i="9"/>
  <c r="B1863" i="9"/>
  <c r="B1851" i="9"/>
  <c r="B1839" i="9"/>
  <c r="B1827" i="9"/>
  <c r="B1815" i="9"/>
  <c r="B1803" i="9"/>
  <c r="B1791" i="9"/>
  <c r="B1779" i="9"/>
  <c r="B1773" i="9"/>
  <c r="B1761" i="9"/>
  <c r="B1755" i="9"/>
  <c r="B1749" i="9"/>
  <c r="B1743" i="9"/>
  <c r="B1731" i="9"/>
  <c r="B1725" i="9"/>
  <c r="B1713" i="9"/>
  <c r="B1701" i="9"/>
  <c r="B1689" i="9"/>
  <c r="B1677" i="9"/>
  <c r="B1665" i="9"/>
  <c r="B1653" i="9"/>
  <c r="B1647" i="9"/>
  <c r="B1635" i="9"/>
  <c r="B1623" i="9"/>
  <c r="B1611" i="9"/>
  <c r="B1605" i="9"/>
  <c r="B1593" i="9"/>
  <c r="B1581" i="9"/>
  <c r="B1569" i="9"/>
  <c r="B1557" i="9"/>
  <c r="B1545" i="9"/>
  <c r="B1533" i="9"/>
  <c r="B1521" i="9"/>
  <c r="B1515" i="9"/>
  <c r="B1503" i="9"/>
  <c r="B1491" i="9"/>
  <c r="B1479" i="9"/>
  <c r="B1467" i="9"/>
  <c r="B1455" i="9"/>
  <c r="B1443" i="9"/>
  <c r="B1437" i="9"/>
  <c r="B107" i="13"/>
  <c r="B2225" i="10"/>
  <c r="B2123" i="10"/>
  <c r="B1954" i="10"/>
  <c r="B1889" i="10"/>
  <c r="B1858" i="10"/>
  <c r="B1827" i="10"/>
  <c r="B1797" i="10"/>
  <c r="B1726" i="10"/>
  <c r="B1705" i="10"/>
  <c r="B1696" i="10"/>
  <c r="B1625" i="10"/>
  <c r="B1595" i="10"/>
  <c r="B1516" i="10"/>
  <c r="B1386" i="10"/>
  <c r="B1367" i="10"/>
  <c r="B1347" i="10"/>
  <c r="B1228" i="10"/>
  <c r="B1189" i="10"/>
  <c r="B1171" i="10"/>
  <c r="B1153" i="10"/>
  <c r="B1135" i="10"/>
  <c r="B1117" i="10"/>
  <c r="B1099" i="10"/>
  <c r="B1081" i="10"/>
  <c r="B1063" i="10"/>
  <c r="B1045" i="10"/>
  <c r="B1027" i="10"/>
  <c r="B1009" i="10"/>
  <c r="B991" i="10"/>
  <c r="B973" i="10"/>
  <c r="B955" i="10"/>
  <c r="B937" i="10"/>
  <c r="B919" i="10"/>
  <c r="B901" i="10"/>
  <c r="B883" i="10"/>
  <c r="B865" i="10"/>
  <c r="B847" i="10"/>
  <c r="B829" i="10"/>
  <c r="B811" i="10"/>
  <c r="B793" i="10"/>
  <c r="B668" i="10"/>
  <c r="B644" i="10"/>
  <c r="B637" i="10"/>
  <c r="B615" i="10"/>
  <c r="B602" i="10"/>
  <c r="B589" i="10"/>
  <c r="B576" i="10"/>
  <c r="B563" i="10"/>
  <c r="B543" i="10"/>
  <c r="B537" i="10"/>
  <c r="B531" i="10"/>
  <c r="B525" i="10"/>
  <c r="B519" i="10"/>
  <c r="B513" i="10"/>
  <c r="B507" i="10"/>
  <c r="B501" i="10"/>
  <c r="B495" i="10"/>
  <c r="B489" i="10"/>
  <c r="B483" i="10"/>
  <c r="B477" i="10"/>
  <c r="B471" i="10"/>
  <c r="B465" i="10"/>
  <c r="B459" i="10"/>
  <c r="B447" i="10"/>
  <c r="B441" i="10"/>
  <c r="B435" i="10"/>
  <c r="B429" i="10"/>
  <c r="B423" i="10"/>
  <c r="B417" i="10"/>
  <c r="B411" i="10"/>
  <c r="B405" i="10"/>
  <c r="B399" i="10"/>
  <c r="B393" i="10"/>
  <c r="B387" i="10"/>
  <c r="B381" i="10"/>
  <c r="B375" i="10"/>
  <c r="B369" i="10"/>
  <c r="B363" i="10"/>
  <c r="B357" i="10"/>
  <c r="B351" i="10"/>
  <c r="B345" i="10"/>
  <c r="B339" i="10"/>
  <c r="B333" i="10"/>
  <c r="B327" i="10"/>
  <c r="B321" i="10"/>
  <c r="B315" i="10"/>
  <c r="B309" i="10"/>
  <c r="B303" i="10"/>
  <c r="B297" i="10"/>
  <c r="B291" i="10"/>
  <c r="B285" i="10"/>
  <c r="B279" i="10"/>
  <c r="B273" i="10"/>
  <c r="B267" i="10"/>
  <c r="B261" i="10"/>
  <c r="B255" i="10"/>
  <c r="B249" i="10"/>
  <c r="B243" i="10"/>
  <c r="B237" i="10"/>
  <c r="B225" i="10"/>
  <c r="B219" i="10"/>
  <c r="B207" i="10"/>
  <c r="B195" i="10"/>
  <c r="B183" i="10"/>
  <c r="B171" i="10"/>
  <c r="B153" i="10"/>
  <c r="B141" i="10"/>
  <c r="B129" i="10"/>
  <c r="B117" i="10"/>
  <c r="B105" i="10"/>
  <c r="B93" i="10"/>
  <c r="B81" i="10"/>
  <c r="B69" i="10"/>
  <c r="B57" i="10"/>
  <c r="B45" i="10"/>
  <c r="B33" i="10"/>
  <c r="M34" i="4" s="1"/>
  <c r="B21" i="10"/>
  <c r="B9" i="10"/>
  <c r="M10" i="4" s="1"/>
  <c r="B2361" i="9"/>
  <c r="B2343" i="9"/>
  <c r="B2331" i="9"/>
  <c r="B2319" i="9"/>
  <c r="B2307" i="9"/>
  <c r="B2295" i="9"/>
  <c r="B2277" i="9"/>
  <c r="B2265" i="9"/>
  <c r="B2253" i="9"/>
  <c r="B2241" i="9"/>
  <c r="B2229" i="9"/>
  <c r="B2217" i="9"/>
  <c r="B2205" i="9"/>
  <c r="B2193" i="9"/>
  <c r="B2181" i="9"/>
  <c r="B2169" i="9"/>
  <c r="B2151" i="9"/>
  <c r="B2139" i="9"/>
  <c r="B2121" i="9"/>
  <c r="B2109" i="9"/>
  <c r="B2091" i="9"/>
  <c r="B2079" i="9"/>
  <c r="B2067" i="9"/>
  <c r="B2055" i="9"/>
  <c r="B2043" i="9"/>
  <c r="B2031" i="9"/>
  <c r="B2019" i="9"/>
  <c r="B2001" i="9"/>
  <c r="B1989" i="9"/>
  <c r="B1977" i="9"/>
  <c r="B1953" i="9"/>
  <c r="B1935" i="9"/>
  <c r="B1923" i="9"/>
  <c r="B1911" i="9"/>
  <c r="B1899" i="9"/>
  <c r="B1887" i="9"/>
  <c r="B1869" i="9"/>
  <c r="B1857" i="9"/>
  <c r="B1845" i="9"/>
  <c r="B1833" i="9"/>
  <c r="B1821" i="9"/>
  <c r="B1809" i="9"/>
  <c r="B1797" i="9"/>
  <c r="B1785" i="9"/>
  <c r="B1767" i="9"/>
  <c r="B1737" i="9"/>
  <c r="B1719" i="9"/>
  <c r="B1707" i="9"/>
  <c r="B1695" i="9"/>
  <c r="B1683" i="9"/>
  <c r="B1671" i="9"/>
  <c r="B1659" i="9"/>
  <c r="B1641" i="9"/>
  <c r="B1629" i="9"/>
  <c r="B1617" i="9"/>
  <c r="B1599" i="9"/>
  <c r="B1587" i="9"/>
  <c r="B1575" i="9"/>
  <c r="B1563" i="9"/>
  <c r="B1551" i="9"/>
  <c r="B1539" i="9"/>
  <c r="B1527" i="9"/>
  <c r="B1509" i="9"/>
  <c r="B1497" i="9"/>
  <c r="B1485" i="9"/>
  <c r="B1473" i="9"/>
  <c r="B1461" i="9"/>
  <c r="B1449" i="9"/>
  <c r="B1431" i="9"/>
  <c r="B690" i="13"/>
  <c r="B477" i="13"/>
  <c r="B336" i="13"/>
  <c r="B233" i="13"/>
  <c r="B2213" i="10"/>
  <c r="B1997" i="10"/>
  <c r="B1805" i="10"/>
  <c r="B1775" i="10"/>
  <c r="B1575" i="10"/>
  <c r="B1555" i="10"/>
  <c r="B1485" i="10"/>
  <c r="B1465" i="10"/>
  <c r="B1445" i="10"/>
  <c r="B1426" i="10"/>
  <c r="B1326" i="10"/>
  <c r="B1287" i="10"/>
  <c r="B1267" i="10"/>
  <c r="B1197" i="10"/>
  <c r="B775" i="10"/>
  <c r="B757" i="10"/>
  <c r="B739" i="10"/>
  <c r="B721" i="10"/>
  <c r="B703" i="10"/>
  <c r="B685" i="10"/>
  <c r="B629" i="10"/>
  <c r="B608" i="10"/>
  <c r="B595" i="10"/>
  <c r="B582" i="10"/>
  <c r="B569" i="10"/>
  <c r="B549" i="10"/>
  <c r="B296" i="10"/>
  <c r="B206" i="10"/>
  <c r="B200" i="10"/>
  <c r="B194" i="10"/>
  <c r="B188" i="10"/>
  <c r="B182" i="10"/>
  <c r="B176" i="10"/>
  <c r="B170" i="10"/>
  <c r="B164" i="10"/>
  <c r="B158" i="10"/>
  <c r="B152" i="10"/>
  <c r="B146" i="10"/>
  <c r="B140" i="10"/>
  <c r="B134" i="10"/>
  <c r="B128" i="10"/>
  <c r="B122" i="10"/>
  <c r="B116" i="10"/>
  <c r="B110" i="10"/>
  <c r="B104" i="10"/>
  <c r="B98" i="10"/>
  <c r="B92" i="10"/>
  <c r="B86" i="10"/>
  <c r="B80" i="10"/>
  <c r="B74" i="10"/>
  <c r="B68" i="10"/>
  <c r="B62" i="10"/>
  <c r="B56" i="10"/>
  <c r="B50" i="10"/>
  <c r="B44" i="10"/>
  <c r="B38" i="10"/>
  <c r="B32" i="10"/>
  <c r="M33" i="4" s="1"/>
  <c r="B26" i="10"/>
  <c r="B20" i="10"/>
  <c r="M21" i="4" s="1"/>
  <c r="B14" i="10"/>
  <c r="M15" i="4" s="1"/>
  <c r="B8" i="10"/>
  <c r="M9" i="4" s="1"/>
  <c r="B2360" i="9"/>
  <c r="B2348" i="9"/>
  <c r="B2336" i="9"/>
  <c r="B2324" i="9"/>
  <c r="B2312" i="9"/>
  <c r="B2300" i="9"/>
  <c r="B2288" i="9"/>
  <c r="B2276" i="9"/>
  <c r="B2264" i="9"/>
  <c r="B2252" i="9"/>
  <c r="B2240" i="9"/>
  <c r="B2228" i="9"/>
  <c r="B2216" i="9"/>
  <c r="B2204" i="9"/>
  <c r="B2192" i="9"/>
  <c r="B2180" i="9"/>
  <c r="B2168" i="9"/>
  <c r="B2156" i="9"/>
  <c r="B2144" i="9"/>
  <c r="B2132" i="9"/>
  <c r="B2120" i="9"/>
  <c r="B2108" i="9"/>
  <c r="B2096" i="9"/>
  <c r="B2084" i="9"/>
  <c r="B2072" i="9"/>
  <c r="B2060" i="9"/>
  <c r="B618" i="13"/>
  <c r="B47" i="13"/>
  <c r="B2087" i="10"/>
  <c r="B1888" i="10"/>
  <c r="B1755" i="10"/>
  <c r="B1725" i="10"/>
  <c r="B1654" i="10"/>
  <c r="B1633" i="10"/>
  <c r="B1624" i="10"/>
  <c r="B1543" i="10"/>
  <c r="B1524" i="10"/>
  <c r="B1504" i="10"/>
  <c r="B1385" i="10"/>
  <c r="B1255" i="10"/>
  <c r="B1236" i="10"/>
  <c r="B1216" i="10"/>
  <c r="B1178" i="10"/>
  <c r="B1160" i="10"/>
  <c r="B1142" i="10"/>
  <c r="B1124" i="10"/>
  <c r="B1106" i="10"/>
  <c r="B1088" i="10"/>
  <c r="B1070" i="10"/>
  <c r="B1052" i="10"/>
  <c r="B1034" i="10"/>
  <c r="B1016" i="10"/>
  <c r="B998" i="10"/>
  <c r="B980" i="10"/>
  <c r="B962" i="10"/>
  <c r="B944" i="10"/>
  <c r="B926" i="10"/>
  <c r="B908" i="10"/>
  <c r="B890" i="10"/>
  <c r="B872" i="10"/>
  <c r="B854" i="10"/>
  <c r="B836" i="10"/>
  <c r="B818" i="10"/>
  <c r="B800" i="10"/>
  <c r="B667" i="10"/>
  <c r="B659" i="10"/>
  <c r="B643" i="10"/>
  <c r="B621" i="10"/>
  <c r="B614" i="10"/>
  <c r="B601" i="10"/>
  <c r="B588" i="10"/>
  <c r="B575" i="10"/>
  <c r="B555" i="10"/>
  <c r="B542" i="10"/>
  <c r="B536" i="10"/>
  <c r="B530" i="10"/>
  <c r="B524" i="10"/>
  <c r="B518" i="10"/>
  <c r="B512" i="10"/>
  <c r="B506" i="10"/>
  <c r="B500" i="10"/>
  <c r="B494" i="10"/>
  <c r="B488" i="10"/>
  <c r="B482" i="10"/>
  <c r="B476" i="10"/>
  <c r="B470" i="10"/>
  <c r="B464" i="10"/>
  <c r="B458" i="10"/>
  <c r="B452" i="10"/>
  <c r="B446" i="10"/>
  <c r="B440" i="10"/>
  <c r="B434" i="10"/>
  <c r="B428" i="10"/>
  <c r="B422" i="10"/>
  <c r="B416" i="10"/>
  <c r="B410" i="10"/>
  <c r="B404" i="10"/>
  <c r="B398" i="10"/>
  <c r="B392" i="10"/>
  <c r="B386" i="10"/>
  <c r="B380" i="10"/>
  <c r="B374" i="10"/>
  <c r="B368" i="10"/>
  <c r="B362" i="10"/>
  <c r="B356" i="10"/>
  <c r="B350" i="10"/>
  <c r="B344" i="10"/>
  <c r="B338" i="10"/>
  <c r="B332" i="10"/>
  <c r="B326" i="10"/>
  <c r="B320" i="10"/>
  <c r="B314" i="10"/>
  <c r="B308" i="10"/>
  <c r="B302" i="10"/>
  <c r="B290" i="10"/>
  <c r="B284" i="10"/>
  <c r="B278" i="10"/>
  <c r="B272" i="10"/>
  <c r="B266" i="10"/>
  <c r="B260" i="10"/>
  <c r="B254" i="10"/>
  <c r="B248" i="10"/>
  <c r="B242" i="10"/>
  <c r="B236" i="10"/>
  <c r="B230" i="10"/>
  <c r="B224" i="10"/>
  <c r="B218" i="10"/>
  <c r="B212" i="10"/>
  <c r="B2366" i="9"/>
  <c r="B2354" i="9"/>
  <c r="B2342" i="9"/>
  <c r="B2330" i="9"/>
  <c r="B2318" i="9"/>
  <c r="B2306" i="9"/>
  <c r="B2294" i="9"/>
  <c r="B2282" i="9"/>
  <c r="B2270" i="9"/>
  <c r="B2258" i="9"/>
  <c r="B2246" i="9"/>
  <c r="B2234" i="9"/>
  <c r="B2222" i="9"/>
  <c r="B2210" i="9"/>
  <c r="B2198" i="9"/>
  <c r="B2186" i="9"/>
  <c r="B2174" i="9"/>
  <c r="B2162" i="9"/>
  <c r="B2150" i="9"/>
  <c r="B2138" i="9"/>
  <c r="B2126" i="9"/>
  <c r="B2114" i="9"/>
  <c r="B2102" i="9"/>
  <c r="B2090" i="9"/>
  <c r="B2078" i="9"/>
  <c r="B2066" i="9"/>
  <c r="B2054" i="9"/>
  <c r="B357" i="13"/>
  <c r="B323" i="13"/>
  <c r="B35" i="13"/>
  <c r="J36" i="4" s="1"/>
  <c r="B2177" i="10"/>
  <c r="B1961" i="10"/>
  <c r="B1930" i="10"/>
  <c r="B1865" i="10"/>
  <c r="B1834" i="10"/>
  <c r="B1813" i="10"/>
  <c r="B1804" i="10"/>
  <c r="B1733" i="10"/>
  <c r="B1703" i="10"/>
  <c r="B1583" i="10"/>
  <c r="B1563" i="10"/>
  <c r="B1444" i="10"/>
  <c r="B1314" i="10"/>
  <c r="B1295" i="10"/>
  <c r="B1275" i="10"/>
  <c r="B782" i="10"/>
  <c r="B764" i="10"/>
  <c r="B746" i="10"/>
  <c r="B728" i="10"/>
  <c r="B710" i="10"/>
  <c r="B692" i="10"/>
  <c r="B674" i="10"/>
  <c r="B650" i="10"/>
  <c r="B635" i="10"/>
  <c r="B607" i="10"/>
  <c r="B594" i="10"/>
  <c r="B581" i="10"/>
  <c r="B561" i="10"/>
  <c r="B548" i="10"/>
  <c r="B1683" i="10"/>
  <c r="B1653" i="10"/>
  <c r="B1542" i="10"/>
  <c r="B1503" i="10"/>
  <c r="B1483" i="10"/>
  <c r="B1413" i="10"/>
  <c r="B1393" i="10"/>
  <c r="B1373" i="10"/>
  <c r="B1354" i="10"/>
  <c r="B1254" i="10"/>
  <c r="B1215" i="10"/>
  <c r="B1195" i="10"/>
  <c r="B1177" i="10"/>
  <c r="B1159" i="10"/>
  <c r="B1141" i="10"/>
  <c r="B1123" i="10"/>
  <c r="B1105" i="10"/>
  <c r="B1087" i="10"/>
  <c r="B1069" i="10"/>
  <c r="B1051" i="10"/>
  <c r="B1033" i="10"/>
  <c r="B1015" i="10"/>
  <c r="B997" i="10"/>
  <c r="B979" i="10"/>
  <c r="B961" i="10"/>
  <c r="B943" i="10"/>
  <c r="B925" i="10"/>
  <c r="B907" i="10"/>
  <c r="B889" i="10"/>
  <c r="B871" i="10"/>
  <c r="B853" i="10"/>
  <c r="B835" i="10"/>
  <c r="B817" i="10"/>
  <c r="B799" i="10"/>
  <c r="B790" i="10"/>
  <c r="B627" i="10"/>
  <c r="B620" i="10"/>
  <c r="B613" i="10"/>
  <c r="B600" i="10"/>
  <c r="B587" i="10"/>
  <c r="B567" i="10"/>
  <c r="B554" i="10"/>
  <c r="B541" i="10"/>
  <c r="B535" i="10"/>
  <c r="B529" i="10"/>
  <c r="B523" i="10"/>
  <c r="B517" i="10"/>
  <c r="B511" i="10"/>
  <c r="B505" i="10"/>
  <c r="B499" i="10"/>
  <c r="B493" i="10"/>
  <c r="B487" i="10"/>
  <c r="B481" i="10"/>
  <c r="B475" i="10"/>
  <c r="B469" i="10"/>
  <c r="B463" i="10"/>
  <c r="B457" i="10"/>
  <c r="B451" i="10"/>
  <c r="B445" i="10"/>
  <c r="B439" i="10"/>
  <c r="B427" i="10"/>
  <c r="B421" i="10"/>
  <c r="B415" i="10"/>
  <c r="B409" i="10"/>
  <c r="B403" i="10"/>
  <c r="B397" i="10"/>
  <c r="B391" i="10"/>
  <c r="B385" i="10"/>
  <c r="B379" i="10"/>
  <c r="B367" i="10"/>
  <c r="B355" i="10"/>
  <c r="B343" i="10"/>
  <c r="B331" i="10"/>
  <c r="B319" i="10"/>
  <c r="B307" i="10"/>
  <c r="B295" i="10"/>
  <c r="B277" i="10"/>
  <c r="B265" i="10"/>
  <c r="B253" i="10"/>
  <c r="B241" i="10"/>
  <c r="B229" i="10"/>
  <c r="B217" i="10"/>
  <c r="B205" i="10"/>
  <c r="B193" i="10"/>
  <c r="B181" i="10"/>
  <c r="B169" i="10"/>
  <c r="B157" i="10"/>
  <c r="B145" i="10"/>
  <c r="B133" i="10"/>
  <c r="B121" i="10"/>
  <c r="B109" i="10"/>
  <c r="B91" i="10"/>
  <c r="B79" i="10"/>
  <c r="B67" i="10"/>
  <c r="B55" i="10"/>
  <c r="B43" i="10"/>
  <c r="B25" i="10"/>
  <c r="M26" i="4" s="1"/>
  <c r="B13" i="10"/>
  <c r="M14" i="4" s="1"/>
  <c r="B161" i="13"/>
  <c r="B2051" i="10"/>
  <c r="B433" i="10"/>
  <c r="B373" i="10"/>
  <c r="B361" i="10"/>
  <c r="B349" i="10"/>
  <c r="B337" i="10"/>
  <c r="B325" i="10"/>
  <c r="B313" i="10"/>
  <c r="B301" i="10"/>
  <c r="B289" i="10"/>
  <c r="B283" i="10"/>
  <c r="B271" i="10"/>
  <c r="B259" i="10"/>
  <c r="B247" i="10"/>
  <c r="B235" i="10"/>
  <c r="B223" i="10"/>
  <c r="B211" i="10"/>
  <c r="B199" i="10"/>
  <c r="B187" i="10"/>
  <c r="B175" i="10"/>
  <c r="B163" i="10"/>
  <c r="B151" i="10"/>
  <c r="B139" i="10"/>
  <c r="B127" i="10"/>
  <c r="B115" i="10"/>
  <c r="B103" i="10"/>
  <c r="B97" i="10"/>
  <c r="B85" i="10"/>
  <c r="B73" i="10"/>
  <c r="B61" i="10"/>
  <c r="B49" i="10"/>
  <c r="B37" i="10"/>
  <c r="B31" i="10"/>
  <c r="M32" i="4" s="1"/>
  <c r="B19" i="10"/>
  <c r="M20" i="4" s="1"/>
  <c r="B7" i="10"/>
  <c r="M8" i="4" s="1"/>
  <c r="B531" i="13"/>
  <c r="B251" i="13"/>
  <c r="B2015" i="10"/>
  <c r="B1937" i="10"/>
  <c r="B1906" i="10"/>
  <c r="B1841" i="10"/>
  <c r="B1811" i="10"/>
  <c r="B1611" i="10"/>
  <c r="B1530" i="10"/>
  <c r="B1511" i="10"/>
  <c r="B1491" i="10"/>
  <c r="B1372" i="10"/>
  <c r="B1242" i="10"/>
  <c r="B1223" i="10"/>
  <c r="B1203" i="10"/>
  <c r="B1184" i="10"/>
  <c r="B1166" i="10"/>
  <c r="B1148" i="10"/>
  <c r="B1130" i="10"/>
  <c r="B1112" i="10"/>
  <c r="B1094" i="10"/>
  <c r="B1076" i="10"/>
  <c r="B263" i="13"/>
  <c r="B968" i="10"/>
  <c r="B605" i="10"/>
  <c r="B504" i="10"/>
  <c r="B432" i="10"/>
  <c r="B360" i="10"/>
  <c r="B288" i="10"/>
  <c r="B216" i="10"/>
  <c r="B144" i="10"/>
  <c r="B72" i="10"/>
  <c r="B2347" i="9"/>
  <c r="B2323" i="9"/>
  <c r="B2299" i="9"/>
  <c r="B2275" i="9"/>
  <c r="B2251" i="9"/>
  <c r="B2227" i="9"/>
  <c r="B2203" i="9"/>
  <c r="B2179" i="9"/>
  <c r="B2155" i="9"/>
  <c r="B2131" i="9"/>
  <c r="B2107" i="9"/>
  <c r="B2083" i="9"/>
  <c r="B2059" i="9"/>
  <c r="B1425" i="9"/>
  <c r="B1412" i="9"/>
  <c r="B1399" i="9"/>
  <c r="B1386" i="9"/>
  <c r="B1373" i="9"/>
  <c r="B1353" i="9"/>
  <c r="B1340" i="9"/>
  <c r="B1327" i="9"/>
  <c r="B1314" i="9"/>
  <c r="B1301" i="9"/>
  <c r="B1281" i="9"/>
  <c r="B1268" i="9"/>
  <c r="B1255" i="9"/>
  <c r="B1242" i="9"/>
  <c r="B1229" i="9"/>
  <c r="B1209" i="9"/>
  <c r="B1196" i="9"/>
  <c r="B1183" i="9"/>
  <c r="B1170" i="9"/>
  <c r="B1157" i="9"/>
  <c r="B1137" i="9"/>
  <c r="B1124" i="9"/>
  <c r="B1111" i="9"/>
  <c r="B1098" i="9"/>
  <c r="B1085" i="9"/>
  <c r="B1065" i="9"/>
  <c r="B1052" i="9"/>
  <c r="B1039" i="9"/>
  <c r="B1026" i="9"/>
  <c r="B1013" i="9"/>
  <c r="B993" i="9"/>
  <c r="B980" i="9"/>
  <c r="B967" i="9"/>
  <c r="B954" i="9"/>
  <c r="B941" i="9"/>
  <c r="B921" i="9"/>
  <c r="B908" i="9"/>
  <c r="B895" i="9"/>
  <c r="B252" i="9"/>
  <c r="B114" i="9"/>
  <c r="B96" i="9"/>
  <c r="B84" i="9"/>
  <c r="B72" i="9"/>
  <c r="B60" i="9"/>
  <c r="B48" i="9"/>
  <c r="B36" i="9"/>
  <c r="B24" i="9"/>
  <c r="L25" i="4" s="1"/>
  <c r="B12" i="9"/>
  <c r="L13" i="4" s="1"/>
  <c r="B2358" i="8"/>
  <c r="B2346" i="8"/>
  <c r="B2286" i="8"/>
  <c r="B2268" i="8"/>
  <c r="B2256" i="8"/>
  <c r="B2244" i="8"/>
  <c r="B2232" i="8"/>
  <c r="B2220" i="8"/>
  <c r="B2208" i="8"/>
  <c r="B2196" i="8"/>
  <c r="B2184" i="8"/>
  <c r="B2172" i="8"/>
  <c r="B2160" i="8"/>
  <c r="B2148" i="8"/>
  <c r="B2136" i="8"/>
  <c r="B2124" i="8"/>
  <c r="B2112" i="8"/>
  <c r="B2100" i="8"/>
  <c r="B2088" i="8"/>
  <c r="B2076" i="8"/>
  <c r="B2064" i="8"/>
  <c r="B2052" i="8"/>
  <c r="B2040" i="8"/>
  <c r="B2034" i="8"/>
  <c r="B2022" i="8"/>
  <c r="B2010" i="8"/>
  <c r="B1998" i="8"/>
  <c r="B1986" i="8"/>
  <c r="B1974" i="8"/>
  <c r="B1962" i="8"/>
  <c r="B1950" i="8"/>
  <c r="B1938" i="8"/>
  <c r="B1926" i="8"/>
  <c r="B1914" i="8"/>
  <c r="B1902" i="8"/>
  <c r="B1800" i="8"/>
  <c r="B1788" i="8"/>
  <c r="B1770" i="8"/>
  <c r="B1758" i="8"/>
  <c r="B1752" i="8"/>
  <c r="B1740" i="8"/>
  <c r="B1728" i="8"/>
  <c r="B1716" i="8"/>
  <c r="B1704" i="8"/>
  <c r="B1692" i="8"/>
  <c r="B1680" i="8"/>
  <c r="B1668" i="8"/>
  <c r="B1791" i="10"/>
  <c r="B1341" i="10"/>
  <c r="B1058" i="10"/>
  <c r="B842" i="10"/>
  <c r="B656" i="10"/>
  <c r="B573" i="10"/>
  <c r="B534" i="10"/>
  <c r="B462" i="10"/>
  <c r="B390" i="10"/>
  <c r="B318" i="10"/>
  <c r="B246" i="10"/>
  <c r="B174" i="10"/>
  <c r="B102" i="10"/>
  <c r="B30" i="10"/>
  <c r="M31" i="4" s="1"/>
  <c r="B2363" i="9"/>
  <c r="B2339" i="9"/>
  <c r="B2315" i="9"/>
  <c r="B2291" i="9"/>
  <c r="B2267" i="9"/>
  <c r="B2243" i="9"/>
  <c r="B2219" i="9"/>
  <c r="B2195" i="9"/>
  <c r="B2171" i="9"/>
  <c r="B2147" i="9"/>
  <c r="B2123" i="9"/>
  <c r="B2099" i="9"/>
  <c r="B2075" i="9"/>
  <c r="B2051" i="9"/>
  <c r="B2036" i="9"/>
  <c r="B2029" i="9"/>
  <c r="B2022" i="9"/>
  <c r="B2015" i="9"/>
  <c r="B2000" i="9"/>
  <c r="B1993" i="9"/>
  <c r="B1986" i="9"/>
  <c r="B1979" i="9"/>
  <c r="B1964" i="9"/>
  <c r="B1957" i="9"/>
  <c r="B1950" i="9"/>
  <c r="B1943" i="9"/>
  <c r="B1928" i="9"/>
  <c r="B1921" i="9"/>
  <c r="B1914" i="9"/>
  <c r="B1907" i="9"/>
  <c r="B1892" i="9"/>
  <c r="B1885" i="9"/>
  <c r="B1878" i="9"/>
  <c r="B1871" i="9"/>
  <c r="B1856" i="9"/>
  <c r="B1849" i="9"/>
  <c r="B1842" i="9"/>
  <c r="B1835" i="9"/>
  <c r="B1820" i="9"/>
  <c r="B1813" i="9"/>
  <c r="B1806" i="9"/>
  <c r="B1799" i="9"/>
  <c r="B1784" i="9"/>
  <c r="B1777" i="9"/>
  <c r="B1770" i="9"/>
  <c r="B1763" i="9"/>
  <c r="B1748" i="9"/>
  <c r="B1741" i="9"/>
  <c r="B1734" i="9"/>
  <c r="B1727" i="9"/>
  <c r="B1712" i="9"/>
  <c r="B1705" i="9"/>
  <c r="B1698" i="9"/>
  <c r="B1691" i="9"/>
  <c r="B1676" i="9"/>
  <c r="B1669" i="9"/>
  <c r="B1662" i="9"/>
  <c r="B1655" i="9"/>
  <c r="B1640" i="9"/>
  <c r="B1633" i="9"/>
  <c r="B1626" i="9"/>
  <c r="B1619" i="9"/>
  <c r="B1604" i="9"/>
  <c r="B1597" i="9"/>
  <c r="B1590" i="9"/>
  <c r="B1583" i="9"/>
  <c r="B1568" i="9"/>
  <c r="B1561" i="9"/>
  <c r="B1554" i="9"/>
  <c r="B1547" i="9"/>
  <c r="B1532" i="9"/>
  <c r="B1525" i="9"/>
  <c r="B1518" i="9"/>
  <c r="B1511" i="9"/>
  <c r="B1496" i="9"/>
  <c r="B1489" i="9"/>
  <c r="B1482" i="9"/>
  <c r="B1475" i="9"/>
  <c r="B1460" i="9"/>
  <c r="B1453" i="9"/>
  <c r="B1446" i="9"/>
  <c r="B1439" i="9"/>
  <c r="B1418" i="9"/>
  <c r="B1405" i="9"/>
  <c r="B1392" i="9"/>
  <c r="B1379" i="9"/>
  <c r="B1359" i="9"/>
  <c r="B1346" i="9"/>
  <c r="B1333" i="9"/>
  <c r="B1320" i="9"/>
  <c r="B1307" i="9"/>
  <c r="B1287" i="9"/>
  <c r="B1274" i="9"/>
  <c r="B1261" i="9"/>
  <c r="B1248" i="9"/>
  <c r="B1235" i="9"/>
  <c r="B1215" i="9"/>
  <c r="B1202" i="9"/>
  <c r="B1189" i="9"/>
  <c r="B1176" i="9"/>
  <c r="B1163" i="9"/>
  <c r="B1143" i="9"/>
  <c r="B1130" i="9"/>
  <c r="B1117" i="9"/>
  <c r="B1104" i="9"/>
  <c r="B1091" i="9"/>
  <c r="B1071" i="9"/>
  <c r="B1058" i="9"/>
  <c r="B1045" i="9"/>
  <c r="B1032" i="9"/>
  <c r="B1019" i="9"/>
  <c r="B999" i="9"/>
  <c r="B986" i="9"/>
  <c r="B973" i="9"/>
  <c r="B960" i="9"/>
  <c r="B947" i="9"/>
  <c r="B927" i="9"/>
  <c r="B914" i="9"/>
  <c r="B901" i="9"/>
  <c r="B888" i="9"/>
  <c r="B882" i="9"/>
  <c r="B876" i="9"/>
  <c r="B870" i="9"/>
  <c r="B864" i="9"/>
  <c r="B858" i="9"/>
  <c r="B852" i="9"/>
  <c r="B846" i="9"/>
  <c r="B840" i="9"/>
  <c r="B834" i="9"/>
  <c r="B828" i="9"/>
  <c r="B822" i="9"/>
  <c r="B816" i="9"/>
  <c r="B810" i="9"/>
  <c r="B804" i="9"/>
  <c r="B798" i="9"/>
  <c r="B792" i="9"/>
  <c r="B786" i="9"/>
  <c r="B780" i="9"/>
  <c r="B774" i="9"/>
  <c r="B768" i="9"/>
  <c r="B762" i="9"/>
  <c r="B756" i="9"/>
  <c r="B750" i="9"/>
  <c r="B744" i="9"/>
  <c r="B738" i="9"/>
  <c r="B732" i="9"/>
  <c r="B726" i="9"/>
  <c r="B720" i="9"/>
  <c r="B714" i="9"/>
  <c r="B708" i="9"/>
  <c r="B702" i="9"/>
  <c r="B696" i="9"/>
  <c r="B690" i="9"/>
  <c r="B684" i="9"/>
  <c r="B678" i="9"/>
  <c r="B672" i="9"/>
  <c r="B666" i="9"/>
  <c r="B660" i="9"/>
  <c r="B654" i="9"/>
  <c r="B648" i="9"/>
  <c r="B642" i="9"/>
  <c r="B636" i="9"/>
  <c r="B630" i="9"/>
  <c r="B624" i="9"/>
  <c r="B618" i="9"/>
  <c r="B612" i="9"/>
  <c r="B606" i="9"/>
  <c r="B600" i="9"/>
  <c r="B594" i="9"/>
  <c r="B588" i="9"/>
  <c r="B582" i="9"/>
  <c r="B576" i="9"/>
  <c r="B570" i="9"/>
  <c r="B564" i="9"/>
  <c r="B558" i="9"/>
  <c r="B552" i="9"/>
  <c r="B546" i="9"/>
  <c r="B540" i="9"/>
  <c r="B534" i="9"/>
  <c r="B528" i="9"/>
  <c r="B522" i="9"/>
  <c r="B516" i="9"/>
  <c r="B510" i="9"/>
  <c r="B504" i="9"/>
  <c r="B498" i="9"/>
  <c r="B492" i="9"/>
  <c r="B486" i="9"/>
  <c r="B480" i="9"/>
  <c r="B474" i="9"/>
  <c r="B468" i="9"/>
  <c r="B462" i="9"/>
  <c r="B456" i="9"/>
  <c r="B450" i="9"/>
  <c r="B444" i="9"/>
  <c r="B438" i="9"/>
  <c r="B432" i="9"/>
  <c r="B426" i="9"/>
  <c r="B420" i="9"/>
  <c r="B414" i="9"/>
  <c r="B408" i="9"/>
  <c r="B402" i="9"/>
  <c r="B396" i="9"/>
  <c r="B390" i="9"/>
  <c r="B384" i="9"/>
  <c r="B378" i="9"/>
  <c r="B372" i="9"/>
  <c r="B366" i="9"/>
  <c r="B360" i="9"/>
  <c r="B354" i="9"/>
  <c r="B348" i="9"/>
  <c r="B342" i="9"/>
  <c r="B336" i="9"/>
  <c r="B330" i="9"/>
  <c r="B324" i="9"/>
  <c r="B318" i="9"/>
  <c r="B312" i="9"/>
  <c r="B306" i="9"/>
  <c r="B300" i="9"/>
  <c r="B294" i="9"/>
  <c r="B288" i="9"/>
  <c r="B282" i="9"/>
  <c r="B276" i="9"/>
  <c r="B270" i="9"/>
  <c r="B264" i="9"/>
  <c r="B258" i="9"/>
  <c r="B246" i="9"/>
  <c r="B240" i="9"/>
  <c r="B234" i="9"/>
  <c r="B228" i="9"/>
  <c r="B222" i="9"/>
  <c r="B216" i="9"/>
  <c r="B210" i="9"/>
  <c r="B204" i="9"/>
  <c r="B198" i="9"/>
  <c r="B192" i="9"/>
  <c r="B186" i="9"/>
  <c r="B180" i="9"/>
  <c r="B174" i="9"/>
  <c r="B168" i="9"/>
  <c r="B162" i="9"/>
  <c r="B156" i="9"/>
  <c r="B150" i="9"/>
  <c r="B144" i="9"/>
  <c r="B138" i="9"/>
  <c r="B132" i="9"/>
  <c r="B126" i="9"/>
  <c r="B120" i="9"/>
  <c r="B108" i="9"/>
  <c r="B102" i="9"/>
  <c r="B90" i="9"/>
  <c r="B78" i="9"/>
  <c r="B66" i="9"/>
  <c r="B54" i="9"/>
  <c r="B42" i="9"/>
  <c r="B30" i="9"/>
  <c r="L31" i="4" s="1"/>
  <c r="B18" i="9"/>
  <c r="L19" i="4" s="1"/>
  <c r="B6" i="9"/>
  <c r="L7" i="4" s="1"/>
  <c r="B2364" i="8"/>
  <c r="B2352" i="8"/>
  <c r="B2340" i="8"/>
  <c r="B2334" i="8"/>
  <c r="B2328" i="8"/>
  <c r="B2322" i="8"/>
  <c r="B2316" i="8"/>
  <c r="B2310" i="8"/>
  <c r="B2304" i="8"/>
  <c r="B2298" i="8"/>
  <c r="B2292" i="8"/>
  <c r="B2280" i="8"/>
  <c r="B2274" i="8"/>
  <c r="B2262" i="8"/>
  <c r="B2250" i="8"/>
  <c r="B2238" i="8"/>
  <c r="B2226" i="8"/>
  <c r="B2214" i="8"/>
  <c r="B2202" i="8"/>
  <c r="B2190" i="8"/>
  <c r="B2178" i="8"/>
  <c r="B2166" i="8"/>
  <c r="B2154" i="8"/>
  <c r="B2142" i="8"/>
  <c r="B2130" i="8"/>
  <c r="B2118" i="8"/>
  <c r="B2106" i="8"/>
  <c r="B2094" i="8"/>
  <c r="B2082" i="8"/>
  <c r="B2070" i="8"/>
  <c r="B2058" i="8"/>
  <c r="B2046" i="8"/>
  <c r="B2028" i="8"/>
  <c r="B2016" i="8"/>
  <c r="B2004" i="8"/>
  <c r="B1992" i="8"/>
  <c r="B1980" i="8"/>
  <c r="B1968" i="8"/>
  <c r="B1956" i="8"/>
  <c r="B1944" i="8"/>
  <c r="B1932" i="8"/>
  <c r="B1920" i="8"/>
  <c r="B1908" i="8"/>
  <c r="B1896" i="8"/>
  <c r="B1890" i="8"/>
  <c r="B1884" i="8"/>
  <c r="B1878" i="8"/>
  <c r="B1872" i="8"/>
  <c r="B1866" i="8"/>
  <c r="B1860" i="8"/>
  <c r="B1854" i="8"/>
  <c r="B1848" i="8"/>
  <c r="B1842" i="8"/>
  <c r="B1836" i="8"/>
  <c r="B1830" i="8"/>
  <c r="B1824" i="8"/>
  <c r="B1818" i="8"/>
  <c r="B1812" i="8"/>
  <c r="B1806" i="8"/>
  <c r="B1794" i="8"/>
  <c r="B1782" i="8"/>
  <c r="B1776" i="8"/>
  <c r="B1764" i="8"/>
  <c r="B1746" i="8"/>
  <c r="B1734" i="8"/>
  <c r="B1722" i="8"/>
  <c r="B1710" i="8"/>
  <c r="B1698" i="8"/>
  <c r="B1686" i="8"/>
  <c r="B1674" i="8"/>
  <c r="B1631" i="10"/>
  <c r="B1411" i="10"/>
  <c r="B932" i="10"/>
  <c r="B763" i="10"/>
  <c r="B752" i="10"/>
  <c r="B709" i="10"/>
  <c r="B698" i="10"/>
  <c r="B593" i="10"/>
  <c r="B553" i="10"/>
  <c r="B492" i="10"/>
  <c r="B420" i="10"/>
  <c r="B348" i="10"/>
  <c r="B276" i="10"/>
  <c r="B204" i="10"/>
  <c r="B132" i="10"/>
  <c r="B60" i="10"/>
  <c r="B2346" i="9"/>
  <c r="B2322" i="9"/>
  <c r="B2298" i="9"/>
  <c r="B2274" i="9"/>
  <c r="B2250" i="9"/>
  <c r="B2226" i="9"/>
  <c r="B2202" i="9"/>
  <c r="B2178" i="9"/>
  <c r="B2154" i="9"/>
  <c r="B2130" i="9"/>
  <c r="B2106" i="9"/>
  <c r="B2082" i="9"/>
  <c r="B2058" i="9"/>
  <c r="B1424" i="9"/>
  <c r="B1411" i="9"/>
  <c r="B1398" i="9"/>
  <c r="B1385" i="9"/>
  <c r="B1365" i="9"/>
  <c r="B1352" i="9"/>
  <c r="B1339" i="9"/>
  <c r="B1326" i="9"/>
  <c r="B1313" i="9"/>
  <c r="B1293" i="9"/>
  <c r="B1280" i="9"/>
  <c r="B1267" i="9"/>
  <c r="B1254" i="9"/>
  <c r="B1241" i="9"/>
  <c r="B1221" i="9"/>
  <c r="B1208" i="9"/>
  <c r="B1195" i="9"/>
  <c r="B1182" i="9"/>
  <c r="B1169" i="9"/>
  <c r="B1149" i="9"/>
  <c r="B1136" i="9"/>
  <c r="B1123" i="9"/>
  <c r="B1110" i="9"/>
  <c r="B1097" i="9"/>
  <c r="B1077" i="9"/>
  <c r="B1064" i="9"/>
  <c r="B1051" i="9"/>
  <c r="B1038" i="9"/>
  <c r="B1025" i="9"/>
  <c r="B1005" i="9"/>
  <c r="B992" i="9"/>
  <c r="B979" i="9"/>
  <c r="B966" i="9"/>
  <c r="B953" i="9"/>
  <c r="B933" i="9"/>
  <c r="B920" i="9"/>
  <c r="B907" i="9"/>
  <c r="B894" i="9"/>
  <c r="B2369" i="8"/>
  <c r="B2357" i="8"/>
  <c r="B2345" i="8"/>
  <c r="B2339" i="8"/>
  <c r="B2327" i="8"/>
  <c r="B2315" i="8"/>
  <c r="B2303" i="8"/>
  <c r="B1432" i="10"/>
  <c r="B1022" i="10"/>
  <c r="B806" i="10"/>
  <c r="B665" i="10"/>
  <c r="B633" i="10"/>
  <c r="B612" i="10"/>
  <c r="B572" i="10"/>
  <c r="B522" i="10"/>
  <c r="B450" i="10"/>
  <c r="B378" i="10"/>
  <c r="B306" i="10"/>
  <c r="B234" i="10"/>
  <c r="B162" i="10"/>
  <c r="B90" i="10"/>
  <c r="B18" i="10"/>
  <c r="M19" i="4" s="1"/>
  <c r="B2353" i="9"/>
  <c r="B2329" i="9"/>
  <c r="B2305" i="9"/>
  <c r="B2281" i="9"/>
  <c r="B2257" i="9"/>
  <c r="B2233" i="9"/>
  <c r="B2209" i="9"/>
  <c r="B2185" i="9"/>
  <c r="B2161" i="9"/>
  <c r="B2137" i="9"/>
  <c r="B2113" i="9"/>
  <c r="B2089" i="9"/>
  <c r="B2065" i="9"/>
  <c r="B2042" i="9"/>
  <c r="B2035" i="9"/>
  <c r="B2028" i="9"/>
  <c r="B2021" i="9"/>
  <c r="B2006" i="9"/>
  <c r="B1999" i="9"/>
  <c r="B1992" i="9"/>
  <c r="B1985" i="9"/>
  <c r="B1970" i="9"/>
  <c r="B1963" i="9"/>
  <c r="B1956" i="9"/>
  <c r="B1949" i="9"/>
  <c r="B1934" i="9"/>
  <c r="B1927" i="9"/>
  <c r="B1920" i="9"/>
  <c r="B1913" i="9"/>
  <c r="B1898" i="9"/>
  <c r="B1891" i="9"/>
  <c r="B1884" i="9"/>
  <c r="B1877" i="9"/>
  <c r="B1862" i="9"/>
  <c r="B1855" i="9"/>
  <c r="B1848" i="9"/>
  <c r="B1841" i="9"/>
  <c r="B1826" i="9"/>
  <c r="B1819" i="9"/>
  <c r="B1812" i="9"/>
  <c r="B1805" i="9"/>
  <c r="B1790" i="9"/>
  <c r="B1783" i="9"/>
  <c r="B1776" i="9"/>
  <c r="B1769" i="9"/>
  <c r="B1754" i="9"/>
  <c r="B1747" i="9"/>
  <c r="B1740" i="9"/>
  <c r="B1733" i="9"/>
  <c r="B1718" i="9"/>
  <c r="B1711" i="9"/>
  <c r="B1704" i="9"/>
  <c r="B1697" i="9"/>
  <c r="B1682" i="9"/>
  <c r="B1675" i="9"/>
  <c r="B1668" i="9"/>
  <c r="B1661" i="9"/>
  <c r="B1646" i="9"/>
  <c r="B1639" i="9"/>
  <c r="B1632" i="9"/>
  <c r="B1625" i="9"/>
  <c r="B1610" i="9"/>
  <c r="B1603" i="9"/>
  <c r="B1596" i="9"/>
  <c r="B1589" i="9"/>
  <c r="B1574" i="9"/>
  <c r="B1567" i="9"/>
  <c r="B1560" i="9"/>
  <c r="B1553" i="9"/>
  <c r="B1538" i="9"/>
  <c r="B1531" i="9"/>
  <c r="B1524" i="9"/>
  <c r="B1517" i="9"/>
  <c r="B1502" i="9"/>
  <c r="B1495" i="9"/>
  <c r="B1488" i="9"/>
  <c r="B1481" i="9"/>
  <c r="B1466" i="9"/>
  <c r="B1459" i="9"/>
  <c r="B1452" i="9"/>
  <c r="B1445" i="9"/>
  <c r="B1430" i="9"/>
  <c r="B1417" i="9"/>
  <c r="B1404" i="9"/>
  <c r="B1391" i="9"/>
  <c r="B1371" i="9"/>
  <c r="B1358" i="9"/>
  <c r="B1345" i="9"/>
  <c r="B1332" i="9"/>
  <c r="B1319" i="9"/>
  <c r="B1299" i="9"/>
  <c r="B1286" i="9"/>
  <c r="B1273" i="9"/>
  <c r="B1260" i="9"/>
  <c r="B1247" i="9"/>
  <c r="B1227" i="9"/>
  <c r="B1214" i="9"/>
  <c r="B1201" i="9"/>
  <c r="B1188" i="9"/>
  <c r="B1175" i="9"/>
  <c r="B1155" i="9"/>
  <c r="B1142" i="9"/>
  <c r="B1129" i="9"/>
  <c r="B1116" i="9"/>
  <c r="B1103" i="9"/>
  <c r="B1083" i="9"/>
  <c r="B1070" i="9"/>
  <c r="B1057" i="9"/>
  <c r="B1044" i="9"/>
  <c r="B1031" i="9"/>
  <c r="B1011" i="9"/>
  <c r="B998" i="9"/>
  <c r="B985" i="9"/>
  <c r="B972" i="9"/>
  <c r="B959" i="9"/>
  <c r="B939" i="9"/>
  <c r="B926" i="9"/>
  <c r="B913" i="9"/>
  <c r="B900" i="9"/>
  <c r="B887" i="9"/>
  <c r="B881" i="9"/>
  <c r="B875" i="9"/>
  <c r="B869" i="9"/>
  <c r="B863" i="9"/>
  <c r="B857" i="9"/>
  <c r="B851" i="9"/>
  <c r="B845" i="9"/>
  <c r="B839" i="9"/>
  <c r="B833" i="9"/>
  <c r="B827" i="9"/>
  <c r="B821" i="9"/>
  <c r="B815" i="9"/>
  <c r="B809" i="9"/>
  <c r="B803" i="9"/>
  <c r="B797" i="9"/>
  <c r="B791" i="9"/>
  <c r="B785" i="9"/>
  <c r="B779" i="9"/>
  <c r="B773" i="9"/>
  <c r="B767" i="9"/>
  <c r="B761" i="9"/>
  <c r="B755" i="9"/>
  <c r="B749" i="9"/>
  <c r="B743" i="9"/>
  <c r="B737" i="9"/>
  <c r="B731" i="9"/>
  <c r="B725" i="9"/>
  <c r="B719" i="9"/>
  <c r="B713" i="9"/>
  <c r="B707" i="9"/>
  <c r="B701" i="9"/>
  <c r="B695" i="9"/>
  <c r="B689" i="9"/>
  <c r="B683" i="9"/>
  <c r="B677" i="9"/>
  <c r="B671" i="9"/>
  <c r="B665" i="9"/>
  <c r="B659" i="9"/>
  <c r="B653" i="9"/>
  <c r="B647" i="9"/>
  <c r="B641" i="9"/>
  <c r="B635" i="9"/>
  <c r="B629" i="9"/>
  <c r="B623" i="9"/>
  <c r="B617" i="9"/>
  <c r="B611" i="9"/>
  <c r="B605" i="9"/>
  <c r="B599" i="9"/>
  <c r="B593" i="9"/>
  <c r="B587" i="9"/>
  <c r="B581" i="9"/>
  <c r="B575" i="9"/>
  <c r="B569" i="9"/>
  <c r="B563" i="9"/>
  <c r="B557" i="9"/>
  <c r="B551" i="9"/>
  <c r="B545" i="9"/>
  <c r="B539" i="9"/>
  <c r="B533" i="9"/>
  <c r="B527" i="9"/>
  <c r="B521" i="9"/>
  <c r="B515" i="9"/>
  <c r="B509" i="9"/>
  <c r="B503" i="9"/>
  <c r="B497" i="9"/>
  <c r="B491" i="9"/>
  <c r="B485" i="9"/>
  <c r="B479" i="9"/>
  <c r="B473" i="9"/>
  <c r="B467" i="9"/>
  <c r="B461" i="9"/>
  <c r="B455" i="9"/>
  <c r="B449" i="9"/>
  <c r="B443" i="9"/>
  <c r="B437" i="9"/>
  <c r="B431" i="9"/>
  <c r="B425" i="9"/>
  <c r="B419" i="9"/>
  <c r="B413" i="9"/>
  <c r="B407" i="9"/>
  <c r="B401" i="9"/>
  <c r="B395" i="9"/>
  <c r="B389" i="9"/>
  <c r="B383" i="9"/>
  <c r="B377" i="9"/>
  <c r="B371" i="9"/>
  <c r="B365" i="9"/>
  <c r="B359" i="9"/>
  <c r="B353" i="9"/>
  <c r="B347" i="9"/>
  <c r="B341" i="9"/>
  <c r="B335" i="9"/>
  <c r="B329" i="9"/>
  <c r="B323" i="9"/>
  <c r="B317" i="9"/>
  <c r="B311" i="9"/>
  <c r="B305" i="9"/>
  <c r="B299" i="9"/>
  <c r="B293" i="9"/>
  <c r="B287" i="9"/>
  <c r="B281" i="9"/>
  <c r="B275" i="9"/>
  <c r="B269" i="9"/>
  <c r="B263" i="9"/>
  <c r="B257" i="9"/>
  <c r="B251" i="9"/>
  <c r="B245" i="9"/>
  <c r="B239" i="9"/>
  <c r="B233" i="9"/>
  <c r="B227" i="9"/>
  <c r="B221" i="9"/>
  <c r="B215" i="9"/>
  <c r="B209" i="9"/>
  <c r="B203" i="9"/>
  <c r="B197" i="9"/>
  <c r="B191" i="9"/>
  <c r="B185" i="9"/>
  <c r="B179" i="9"/>
  <c r="B173" i="9"/>
  <c r="B167" i="9"/>
  <c r="B161" i="9"/>
  <c r="B155" i="9"/>
  <c r="B149" i="9"/>
  <c r="B143" i="9"/>
  <c r="B137" i="9"/>
  <c r="B131" i="9"/>
  <c r="B125" i="9"/>
  <c r="B119" i="9"/>
  <c r="B113" i="9"/>
  <c r="B107" i="9"/>
  <c r="B101" i="9"/>
  <c r="B95" i="9"/>
  <c r="B89" i="9"/>
  <c r="B83" i="9"/>
  <c r="B77" i="9"/>
  <c r="B71" i="9"/>
  <c r="B65" i="9"/>
  <c r="B59" i="9"/>
  <c r="B53" i="9"/>
  <c r="B47" i="9"/>
  <c r="B41" i="9"/>
  <c r="B35" i="9"/>
  <c r="L36" i="4" s="1"/>
  <c r="B29" i="9"/>
  <c r="L30" i="4" s="1"/>
  <c r="B23" i="9"/>
  <c r="L24" i="4" s="1"/>
  <c r="B17" i="9"/>
  <c r="L18" i="4" s="1"/>
  <c r="B11" i="9"/>
  <c r="L12" i="4" s="1"/>
  <c r="B5" i="9"/>
  <c r="L6" i="4" s="1"/>
  <c r="B2363" i="8"/>
  <c r="B2351" i="8"/>
  <c r="B2333" i="8"/>
  <c r="B2321" i="8"/>
  <c r="B2309" i="8"/>
  <c r="B1732" i="10"/>
  <c r="B1282" i="10"/>
  <c r="B896" i="10"/>
  <c r="B480" i="10"/>
  <c r="B408" i="10"/>
  <c r="B336" i="10"/>
  <c r="B264" i="10"/>
  <c r="B192" i="10"/>
  <c r="B120" i="10"/>
  <c r="B48" i="10"/>
  <c r="B2369" i="9"/>
  <c r="B2345" i="9"/>
  <c r="B2321" i="9"/>
  <c r="B2297" i="9"/>
  <c r="B2273" i="9"/>
  <c r="B2249" i="9"/>
  <c r="B2225" i="9"/>
  <c r="B2201" i="9"/>
  <c r="B2177" i="9"/>
  <c r="B2153" i="9"/>
  <c r="B2129" i="9"/>
  <c r="B2105" i="9"/>
  <c r="B2081" i="9"/>
  <c r="B2057" i="9"/>
  <c r="B1423" i="9"/>
  <c r="B1410" i="9"/>
  <c r="B1397" i="9"/>
  <c r="B1377" i="9"/>
  <c r="B1364" i="9"/>
  <c r="B1351" i="9"/>
  <c r="B1338" i="9"/>
  <c r="B1325" i="9"/>
  <c r="B1305" i="9"/>
  <c r="B1292" i="9"/>
  <c r="B1279" i="9"/>
  <c r="B1266" i="9"/>
  <c r="B1253" i="9"/>
  <c r="B1233" i="9"/>
  <c r="B1220" i="9"/>
  <c r="B1207" i="9"/>
  <c r="B1194" i="9"/>
  <c r="B1181" i="9"/>
  <c r="B1161" i="9"/>
  <c r="B1148" i="9"/>
  <c r="B1135" i="9"/>
  <c r="B1122" i="9"/>
  <c r="B1109" i="9"/>
  <c r="B1089" i="9"/>
  <c r="B1076" i="9"/>
  <c r="B1063" i="9"/>
  <c r="B1050" i="9"/>
  <c r="B1037" i="9"/>
  <c r="B1017" i="9"/>
  <c r="B1004" i="9"/>
  <c r="B991" i="9"/>
  <c r="B978" i="9"/>
  <c r="B965" i="9"/>
  <c r="B945" i="9"/>
  <c r="B932" i="9"/>
  <c r="B919" i="9"/>
  <c r="B906" i="9"/>
  <c r="B893" i="9"/>
  <c r="B2256" i="9"/>
  <c r="B2232" i="9"/>
  <c r="B2184" i="9"/>
  <c r="B2136" i="9"/>
  <c r="B2088" i="9"/>
  <c r="B2048" i="9"/>
  <c r="B2034" i="9"/>
  <c r="B2012" i="9"/>
  <c r="B1998" i="9"/>
  <c r="B1991" i="9"/>
  <c r="B1976" i="9"/>
  <c r="B1969" i="9"/>
  <c r="B1962" i="9"/>
  <c r="B1955" i="9"/>
  <c r="B1940" i="9"/>
  <c r="B1933" i="9"/>
  <c r="B1926" i="9"/>
  <c r="B1919" i="9"/>
  <c r="B1904" i="9"/>
  <c r="B1897" i="9"/>
  <c r="B1890" i="9"/>
  <c r="B1883" i="9"/>
  <c r="B1868" i="9"/>
  <c r="B1861" i="9"/>
  <c r="B1854" i="9"/>
  <c r="B1847" i="9"/>
  <c r="B1832" i="9"/>
  <c r="B1825" i="9"/>
  <c r="B1818" i="9"/>
  <c r="B1811" i="9"/>
  <c r="B1796" i="9"/>
  <c r="B1789" i="9"/>
  <c r="B1782" i="9"/>
  <c r="B1775" i="9"/>
  <c r="B1760" i="9"/>
  <c r="B1753" i="9"/>
  <c r="B1746" i="9"/>
  <c r="B1739" i="9"/>
  <c r="B1724" i="9"/>
  <c r="B1717" i="9"/>
  <c r="B1710" i="9"/>
  <c r="B1703" i="9"/>
  <c r="B1688" i="9"/>
  <c r="B1681" i="9"/>
  <c r="B1674" i="9"/>
  <c r="B1667" i="9"/>
  <c r="B1652" i="9"/>
  <c r="B1645" i="9"/>
  <c r="B1638" i="9"/>
  <c r="B1631" i="9"/>
  <c r="B1616" i="9"/>
  <c r="B1609" i="9"/>
  <c r="B1602" i="9"/>
  <c r="B1595" i="9"/>
  <c r="B1580" i="9"/>
  <c r="B1573" i="9"/>
  <c r="B1559" i="9"/>
  <c r="B1537" i="9"/>
  <c r="B1523" i="9"/>
  <c r="B1501" i="9"/>
  <c r="B1487" i="9"/>
  <c r="B1465" i="9"/>
  <c r="B1451" i="9"/>
  <c r="B1429" i="9"/>
  <c r="B1403" i="9"/>
  <c r="B1370" i="9"/>
  <c r="B1344" i="9"/>
  <c r="B1311" i="9"/>
  <c r="B1285" i="9"/>
  <c r="B1272" i="9"/>
  <c r="B1259" i="9"/>
  <c r="B1239" i="9"/>
  <c r="B1226" i="9"/>
  <c r="B1213" i="9"/>
  <c r="B1200" i="9"/>
  <c r="B1187" i="9"/>
  <c r="B1167" i="9"/>
  <c r="B1154" i="9"/>
  <c r="B1141" i="9"/>
  <c r="B1128" i="9"/>
  <c r="B1095" i="9"/>
  <c r="B1082" i="9"/>
  <c r="B1056" i="9"/>
  <c r="B1010" i="9"/>
  <c r="B984" i="9"/>
  <c r="B951" i="9"/>
  <c r="B925" i="9"/>
  <c r="B899" i="9"/>
  <c r="B880" i="9"/>
  <c r="B868" i="9"/>
  <c r="B856" i="9"/>
  <c r="B844" i="9"/>
  <c r="B832" i="9"/>
  <c r="B820" i="9"/>
  <c r="B802" i="9"/>
  <c r="B790" i="9"/>
  <c r="B784" i="9"/>
  <c r="B778" i="9"/>
  <c r="B772" i="9"/>
  <c r="B766" i="9"/>
  <c r="B760" i="9"/>
  <c r="B754" i="9"/>
  <c r="B748" i="9"/>
  <c r="B742" i="9"/>
  <c r="B736" i="9"/>
  <c r="B730" i="9"/>
  <c r="B724" i="9"/>
  <c r="B718" i="9"/>
  <c r="B712" i="9"/>
  <c r="B706" i="9"/>
  <c r="B700" i="9"/>
  <c r="B694" i="9"/>
  <c r="B682" i="9"/>
  <c r="B676" i="9"/>
  <c r="B670" i="9"/>
  <c r="B658" i="9"/>
  <c r="B652" i="9"/>
  <c r="B646" i="9"/>
  <c r="B640" i="9"/>
  <c r="B634" i="9"/>
  <c r="B622" i="9"/>
  <c r="B610" i="9"/>
  <c r="B592" i="9"/>
  <c r="B580" i="9"/>
  <c r="B568" i="9"/>
  <c r="B556" i="9"/>
  <c r="B544" i="9"/>
  <c r="B532" i="9"/>
  <c r="B520" i="9"/>
  <c r="B502" i="9"/>
  <c r="B490" i="9"/>
  <c r="B484" i="9"/>
  <c r="B478" i="9"/>
  <c r="B472" i="9"/>
  <c r="B466" i="9"/>
  <c r="B460" i="9"/>
  <c r="B454" i="9"/>
  <c r="B448" i="9"/>
  <c r="B442" i="9"/>
  <c r="B436" i="9"/>
  <c r="B430" i="9"/>
  <c r="B424" i="9"/>
  <c r="B418" i="9"/>
  <c r="B412" i="9"/>
  <c r="B406" i="9"/>
  <c r="B400" i="9"/>
  <c r="B394" i="9"/>
  <c r="B388" i="9"/>
  <c r="B382" i="9"/>
  <c r="B376" i="9"/>
  <c r="B370" i="9"/>
  <c r="B364" i="9"/>
  <c r="B358" i="9"/>
  <c r="B352" i="9"/>
  <c r="B346" i="9"/>
  <c r="B340" i="9"/>
  <c r="B334" i="9"/>
  <c r="B328" i="9"/>
  <c r="B322" i="9"/>
  <c r="B316" i="9"/>
  <c r="B310" i="9"/>
  <c r="B304" i="9"/>
  <c r="B298" i="9"/>
  <c r="B292" i="9"/>
  <c r="B286" i="9"/>
  <c r="B280" i="9"/>
  <c r="B274" i="9"/>
  <c r="B268" i="9"/>
  <c r="B262" i="9"/>
  <c r="B256" i="9"/>
  <c r="B1570" i="10"/>
  <c r="B1431" i="10"/>
  <c r="B986" i="10"/>
  <c r="B560" i="10"/>
  <c r="B510" i="10"/>
  <c r="B438" i="10"/>
  <c r="B366" i="10"/>
  <c r="B294" i="10"/>
  <c r="B222" i="10"/>
  <c r="B150" i="10"/>
  <c r="B78" i="10"/>
  <c r="B6" i="10"/>
  <c r="M7" i="4" s="1"/>
  <c r="B2352" i="9"/>
  <c r="B2328" i="9"/>
  <c r="B2304" i="9"/>
  <c r="B2280" i="9"/>
  <c r="B2208" i="9"/>
  <c r="B2160" i="9"/>
  <c r="B2112" i="9"/>
  <c r="B2064" i="9"/>
  <c r="B2041" i="9"/>
  <c r="B2027" i="9"/>
  <c r="B2005" i="9"/>
  <c r="B1566" i="9"/>
  <c r="B1544" i="9"/>
  <c r="B1530" i="9"/>
  <c r="B1508" i="9"/>
  <c r="B1494" i="9"/>
  <c r="B1472" i="9"/>
  <c r="B1458" i="9"/>
  <c r="B1436" i="9"/>
  <c r="B1416" i="9"/>
  <c r="B1383" i="9"/>
  <c r="B1357" i="9"/>
  <c r="B1331" i="9"/>
  <c r="B1298" i="9"/>
  <c r="B1115" i="9"/>
  <c r="B1069" i="9"/>
  <c r="B1043" i="9"/>
  <c r="B1023" i="9"/>
  <c r="B997" i="9"/>
  <c r="B971" i="9"/>
  <c r="B938" i="9"/>
  <c r="B912" i="9"/>
  <c r="B886" i="9"/>
  <c r="B874" i="9"/>
  <c r="B862" i="9"/>
  <c r="B850" i="9"/>
  <c r="B838" i="9"/>
  <c r="B826" i="9"/>
  <c r="B814" i="9"/>
  <c r="B808" i="9"/>
  <c r="B796" i="9"/>
  <c r="B688" i="9"/>
  <c r="B664" i="9"/>
  <c r="B628" i="9"/>
  <c r="B616" i="9"/>
  <c r="B604" i="9"/>
  <c r="B598" i="9"/>
  <c r="B586" i="9"/>
  <c r="B574" i="9"/>
  <c r="B562" i="9"/>
  <c r="B550" i="9"/>
  <c r="B538" i="9"/>
  <c r="B526" i="9"/>
  <c r="B514" i="9"/>
  <c r="B508" i="9"/>
  <c r="B496" i="9"/>
  <c r="B2141" i="10"/>
  <c r="B1833" i="10"/>
  <c r="B1741" i="10"/>
  <c r="B1661" i="10"/>
  <c r="B1452" i="10"/>
  <c r="B860" i="10"/>
  <c r="B781" i="10"/>
  <c r="B770" i="10"/>
  <c r="B727" i="10"/>
  <c r="B716" i="10"/>
  <c r="B673" i="10"/>
  <c r="B641" i="10"/>
  <c r="B579" i="10"/>
  <c r="B540" i="10"/>
  <c r="B468" i="10"/>
  <c r="B396" i="10"/>
  <c r="B324" i="10"/>
  <c r="B252" i="10"/>
  <c r="B180" i="10"/>
  <c r="B108" i="10"/>
  <c r="B36" i="10"/>
  <c r="B2359" i="9"/>
  <c r="B2335" i="9"/>
  <c r="B2311" i="9"/>
  <c r="B2287" i="9"/>
  <c r="B2263" i="9"/>
  <c r="B2239" i="9"/>
  <c r="B2215" i="9"/>
  <c r="B2191" i="9"/>
  <c r="B2167" i="9"/>
  <c r="B2143" i="9"/>
  <c r="B2119" i="9"/>
  <c r="B2095" i="9"/>
  <c r="B2071" i="9"/>
  <c r="B1422" i="9"/>
  <c r="B1409" i="9"/>
  <c r="B1389" i="9"/>
  <c r="B1376" i="9"/>
  <c r="B1363" i="9"/>
  <c r="B1350" i="9"/>
  <c r="B1337" i="9"/>
  <c r="B1317" i="9"/>
  <c r="B1304" i="9"/>
  <c r="B1291" i="9"/>
  <c r="B1278" i="9"/>
  <c r="B1265" i="9"/>
  <c r="B1245" i="9"/>
  <c r="B1232" i="9"/>
  <c r="B1219" i="9"/>
  <c r="B1206" i="9"/>
  <c r="B1193" i="9"/>
  <c r="B1173" i="9"/>
  <c r="B1160" i="9"/>
  <c r="B1147" i="9"/>
  <c r="B1134" i="9"/>
  <c r="B1121" i="9"/>
  <c r="B1101" i="9"/>
  <c r="B1088" i="9"/>
  <c r="B1075" i="9"/>
  <c r="B1062" i="9"/>
  <c r="B1049" i="9"/>
  <c r="B1029" i="9"/>
  <c r="B1016" i="9"/>
  <c r="B1003" i="9"/>
  <c r="B990" i="9"/>
  <c r="B977" i="9"/>
  <c r="B957" i="9"/>
  <c r="B944" i="9"/>
  <c r="B931" i="9"/>
  <c r="B918" i="9"/>
  <c r="B905" i="9"/>
  <c r="B1428" i="9"/>
  <c r="B1068" i="9"/>
  <c r="B1035" i="9"/>
  <c r="B1009" i="9"/>
  <c r="B983" i="9"/>
  <c r="B950" i="9"/>
  <c r="B937" i="9"/>
  <c r="B911" i="9"/>
  <c r="B885" i="9"/>
  <c r="B873" i="9"/>
  <c r="B867" i="9"/>
  <c r="B855" i="9"/>
  <c r="B843" i="9"/>
  <c r="B831" i="9"/>
  <c r="B819" i="9"/>
  <c r="B807" i="9"/>
  <c r="B795" i="9"/>
  <c r="B783" i="9"/>
  <c r="B771" i="9"/>
  <c r="B759" i="9"/>
  <c r="B753" i="9"/>
  <c r="B741" i="9"/>
  <c r="B729" i="9"/>
  <c r="B717" i="9"/>
  <c r="B705" i="9"/>
  <c r="B693" i="9"/>
  <c r="B681" i="9"/>
  <c r="B669" i="9"/>
  <c r="B657" i="9"/>
  <c r="B645" i="9"/>
  <c r="B639" i="9"/>
  <c r="B627" i="9"/>
  <c r="B615" i="9"/>
  <c r="B603" i="9"/>
  <c r="B591" i="9"/>
  <c r="B579" i="9"/>
  <c r="B567" i="9"/>
  <c r="B555" i="9"/>
  <c r="B543" i="9"/>
  <c r="B531" i="9"/>
  <c r="B519" i="9"/>
  <c r="B507" i="9"/>
  <c r="B495" i="9"/>
  <c r="B483" i="9"/>
  <c r="B471" i="9"/>
  <c r="B459" i="9"/>
  <c r="B447" i="9"/>
  <c r="B435" i="9"/>
  <c r="B423" i="9"/>
  <c r="B411" i="9"/>
  <c r="B399" i="9"/>
  <c r="B387" i="9"/>
  <c r="B375" i="9"/>
  <c r="B363" i="9"/>
  <c r="B357" i="9"/>
  <c r="B345" i="9"/>
  <c r="B333" i="9"/>
  <c r="B321" i="9"/>
  <c r="B309" i="9"/>
  <c r="B297" i="9"/>
  <c r="B285" i="9"/>
  <c r="B273" i="9"/>
  <c r="B261" i="9"/>
  <c r="B249" i="9"/>
  <c r="B237" i="9"/>
  <c r="B225" i="9"/>
  <c r="B213" i="9"/>
  <c r="B201" i="9"/>
  <c r="B189" i="9"/>
  <c r="B177" i="9"/>
  <c r="B171" i="9"/>
  <c r="B159" i="9"/>
  <c r="B147" i="9"/>
  <c r="B135" i="9"/>
  <c r="B123" i="9"/>
  <c r="B111" i="9"/>
  <c r="B99" i="9"/>
  <c r="B87" i="9"/>
  <c r="B75" i="9"/>
  <c r="B63" i="9"/>
  <c r="B57" i="9"/>
  <c r="B45" i="9"/>
  <c r="B33" i="9"/>
  <c r="L34" i="4" s="1"/>
  <c r="B21" i="9"/>
  <c r="L22" i="4" s="1"/>
  <c r="B9" i="9"/>
  <c r="L10" i="4" s="1"/>
  <c r="B2367" i="8"/>
  <c r="B2355" i="8"/>
  <c r="B2343" i="8"/>
  <c r="B2331" i="8"/>
  <c r="B2319" i="8"/>
  <c r="B2307" i="8"/>
  <c r="B2295" i="8"/>
  <c r="B2283" i="8"/>
  <c r="B2271" i="8"/>
  <c r="B2259" i="8"/>
  <c r="B2253" i="8"/>
  <c r="B2241" i="8"/>
  <c r="B2229" i="8"/>
  <c r="B2217" i="8"/>
  <c r="B2205" i="8"/>
  <c r="B2193" i="8"/>
  <c r="B2181" i="8"/>
  <c r="B2175" i="8"/>
  <c r="B2163" i="8"/>
  <c r="B2151" i="8"/>
  <c r="B2139" i="8"/>
  <c r="B2127" i="8"/>
  <c r="B2115" i="8"/>
  <c r="B2109" i="8"/>
  <c r="B2097" i="8"/>
  <c r="B2085" i="8"/>
  <c r="B2073" i="8"/>
  <c r="B2061" i="8"/>
  <c r="B2049" i="8"/>
  <c r="B2037" i="8"/>
  <c r="B2025" i="8"/>
  <c r="B2013" i="8"/>
  <c r="B2007" i="8"/>
  <c r="B1995" i="8"/>
  <c r="B1983" i="8"/>
  <c r="B1971" i="8"/>
  <c r="B1959" i="8"/>
  <c r="B1947" i="8"/>
  <c r="B1935" i="8"/>
  <c r="B1923" i="8"/>
  <c r="B1911" i="8"/>
  <c r="B1905" i="8"/>
  <c r="B1893" i="8"/>
  <c r="B1881" i="8"/>
  <c r="B1869" i="8"/>
  <c r="B1857" i="8"/>
  <c r="B1845" i="8"/>
  <c r="B1833" i="8"/>
  <c r="B1821" i="8"/>
  <c r="B1809" i="8"/>
  <c r="B1797" i="8"/>
  <c r="B1785" i="8"/>
  <c r="B1773" i="8"/>
  <c r="B1761" i="8"/>
  <c r="B1749" i="8"/>
  <c r="B1737" i="8"/>
  <c r="B1725" i="8"/>
  <c r="B1713" i="8"/>
  <c r="B1701" i="8"/>
  <c r="B1695" i="8"/>
  <c r="B1683" i="8"/>
  <c r="B1671" i="8"/>
  <c r="B1623" i="8"/>
  <c r="B1605" i="8"/>
  <c r="B1593" i="8"/>
  <c r="B1581" i="8"/>
  <c r="B1569" i="8"/>
  <c r="B1557" i="8"/>
  <c r="B1545" i="8"/>
  <c r="B1533" i="8"/>
  <c r="B1521" i="8"/>
  <c r="B1509" i="8"/>
  <c r="B1497" i="8"/>
  <c r="B1485" i="8"/>
  <c r="B1473" i="8"/>
  <c r="B1461" i="8"/>
  <c r="B1449" i="8"/>
  <c r="B1437" i="8"/>
  <c r="B1425" i="8"/>
  <c r="B1413" i="8"/>
  <c r="B1401" i="8"/>
  <c r="B1389" i="8"/>
  <c r="B1377" i="8"/>
  <c r="B1365" i="8"/>
  <c r="B1353" i="8"/>
  <c r="B89" i="13"/>
  <c r="B2105" i="10"/>
  <c r="B1762" i="10"/>
  <c r="B1313" i="10"/>
  <c r="B950" i="10"/>
  <c r="B619" i="10"/>
  <c r="B599" i="10"/>
  <c r="B559" i="10"/>
  <c r="B498" i="10"/>
  <c r="B426" i="10"/>
  <c r="B354" i="10"/>
  <c r="B282" i="10"/>
  <c r="B210" i="10"/>
  <c r="B138" i="10"/>
  <c r="B66" i="10"/>
  <c r="B2351" i="9"/>
  <c r="B2327" i="9"/>
  <c r="B2303" i="9"/>
  <c r="B2279" i="9"/>
  <c r="B2255" i="9"/>
  <c r="B2231" i="9"/>
  <c r="B2207" i="9"/>
  <c r="B2183" i="9"/>
  <c r="B2159" i="9"/>
  <c r="B2135" i="9"/>
  <c r="B2111" i="9"/>
  <c r="B2087" i="9"/>
  <c r="B2063" i="9"/>
  <c r="B2047" i="9"/>
  <c r="B2040" i="9"/>
  <c r="B2033" i="9"/>
  <c r="B2018" i="9"/>
  <c r="B2011" i="9"/>
  <c r="B2004" i="9"/>
  <c r="B1997" i="9"/>
  <c r="B1982" i="9"/>
  <c r="B1975" i="9"/>
  <c r="B1968" i="9"/>
  <c r="B1961" i="9"/>
  <c r="B1946" i="9"/>
  <c r="B1939" i="9"/>
  <c r="B1932" i="9"/>
  <c r="B1925" i="9"/>
  <c r="B1910" i="9"/>
  <c r="B1903" i="9"/>
  <c r="B1896" i="9"/>
  <c r="B1889" i="9"/>
  <c r="B1874" i="9"/>
  <c r="B1867" i="9"/>
  <c r="B1860" i="9"/>
  <c r="B1853" i="9"/>
  <c r="B1838" i="9"/>
  <c r="B1831" i="9"/>
  <c r="B1824" i="9"/>
  <c r="B1817" i="9"/>
  <c r="B1802" i="9"/>
  <c r="B1795" i="9"/>
  <c r="B1788" i="9"/>
  <c r="B1781" i="9"/>
  <c r="B1766" i="9"/>
  <c r="B1759" i="9"/>
  <c r="B1752" i="9"/>
  <c r="B1745" i="9"/>
  <c r="B1730" i="9"/>
  <c r="B1723" i="9"/>
  <c r="B1716" i="9"/>
  <c r="B1709" i="9"/>
  <c r="B1694" i="9"/>
  <c r="B1687" i="9"/>
  <c r="B1680" i="9"/>
  <c r="B1673" i="9"/>
  <c r="B1658" i="9"/>
  <c r="B1651" i="9"/>
  <c r="B1644" i="9"/>
  <c r="B1637" i="9"/>
  <c r="B1622" i="9"/>
  <c r="B1615" i="9"/>
  <c r="B1608" i="9"/>
  <c r="B1601" i="9"/>
  <c r="B1586" i="9"/>
  <c r="B1579" i="9"/>
  <c r="B1572" i="9"/>
  <c r="B1565" i="9"/>
  <c r="B1550" i="9"/>
  <c r="B1543" i="9"/>
  <c r="B1536" i="9"/>
  <c r="B1529" i="9"/>
  <c r="B1514" i="9"/>
  <c r="B1507" i="9"/>
  <c r="B1500" i="9"/>
  <c r="B1493" i="9"/>
  <c r="B1478" i="9"/>
  <c r="B1471" i="9"/>
  <c r="B1464" i="9"/>
  <c r="B1457" i="9"/>
  <c r="B1442" i="9"/>
  <c r="B1435" i="9"/>
  <c r="B1415" i="9"/>
  <c r="B1395" i="9"/>
  <c r="B1382" i="9"/>
  <c r="B1369" i="9"/>
  <c r="B1356" i="9"/>
  <c r="B1343" i="9"/>
  <c r="B1323" i="9"/>
  <c r="B1310" i="9"/>
  <c r="B1297" i="9"/>
  <c r="B1284" i="9"/>
  <c r="B1271" i="9"/>
  <c r="B1251" i="9"/>
  <c r="B1238" i="9"/>
  <c r="B1225" i="9"/>
  <c r="B1212" i="9"/>
  <c r="B1199" i="9"/>
  <c r="B1179" i="9"/>
  <c r="B1166" i="9"/>
  <c r="B1153" i="9"/>
  <c r="B1140" i="9"/>
  <c r="B1127" i="9"/>
  <c r="B1107" i="9"/>
  <c r="B1094" i="9"/>
  <c r="B1081" i="9"/>
  <c r="B1055" i="9"/>
  <c r="B1022" i="9"/>
  <c r="B996" i="9"/>
  <c r="B963" i="9"/>
  <c r="B924" i="9"/>
  <c r="B891" i="9"/>
  <c r="B879" i="9"/>
  <c r="B861" i="9"/>
  <c r="B849" i="9"/>
  <c r="B837" i="9"/>
  <c r="B825" i="9"/>
  <c r="B813" i="9"/>
  <c r="B801" i="9"/>
  <c r="B789" i="9"/>
  <c r="B777" i="9"/>
  <c r="B765" i="9"/>
  <c r="B747" i="9"/>
  <c r="B735" i="9"/>
  <c r="B723" i="9"/>
  <c r="B711" i="9"/>
  <c r="B699" i="9"/>
  <c r="B687" i="9"/>
  <c r="B675" i="9"/>
  <c r="B663" i="9"/>
  <c r="B651" i="9"/>
  <c r="B633" i="9"/>
  <c r="B621" i="9"/>
  <c r="B609" i="9"/>
  <c r="B597" i="9"/>
  <c r="B585" i="9"/>
  <c r="B573" i="9"/>
  <c r="B561" i="9"/>
  <c r="B549" i="9"/>
  <c r="B537" i="9"/>
  <c r="B525" i="9"/>
  <c r="B513" i="9"/>
  <c r="B501" i="9"/>
  <c r="B489" i="9"/>
  <c r="B477" i="9"/>
  <c r="B465" i="9"/>
  <c r="B453" i="9"/>
  <c r="B441" i="9"/>
  <c r="B429" i="9"/>
  <c r="B417" i="9"/>
  <c r="B405" i="9"/>
  <c r="B393" i="9"/>
  <c r="B381" i="9"/>
  <c r="B369" i="9"/>
  <c r="B351" i="9"/>
  <c r="B339" i="9"/>
  <c r="B327" i="9"/>
  <c r="B315" i="9"/>
  <c r="B303" i="9"/>
  <c r="B291" i="9"/>
  <c r="B279" i="9"/>
  <c r="B267" i="9"/>
  <c r="B255" i="9"/>
  <c r="B243" i="9"/>
  <c r="B231" i="9"/>
  <c r="B219" i="9"/>
  <c r="B207" i="9"/>
  <c r="B195" i="9"/>
  <c r="B183" i="9"/>
  <c r="B165" i="9"/>
  <c r="B153" i="9"/>
  <c r="B141" i="9"/>
  <c r="B129" i="9"/>
  <c r="B117" i="9"/>
  <c r="B105" i="9"/>
  <c r="B93" i="9"/>
  <c r="B81" i="9"/>
  <c r="B69" i="9"/>
  <c r="B51" i="9"/>
  <c r="B39" i="9"/>
  <c r="B27" i="9"/>
  <c r="L28" i="4" s="1"/>
  <c r="B15" i="9"/>
  <c r="L16" i="4" s="1"/>
  <c r="B3" i="9"/>
  <c r="L4" i="4" s="1"/>
  <c r="B2361" i="8"/>
  <c r="B2349" i="8"/>
  <c r="B2337" i="8"/>
  <c r="B2325" i="8"/>
  <c r="B2313" i="8"/>
  <c r="B2301" i="8"/>
  <c r="B2289" i="8"/>
  <c r="B2277" i="8"/>
  <c r="B2265" i="8"/>
  <c r="B2247" i="8"/>
  <c r="B2235" i="8"/>
  <c r="B2223" i="8"/>
  <c r="B2211" i="8"/>
  <c r="B2199" i="8"/>
  <c r="B2187" i="8"/>
  <c r="B2169" i="8"/>
  <c r="B2157" i="8"/>
  <c r="B2145" i="8"/>
  <c r="B2133" i="8"/>
  <c r="B2121" i="8"/>
  <c r="B2103" i="8"/>
  <c r="B2091" i="8"/>
  <c r="B2079" i="8"/>
  <c r="B2067" i="8"/>
  <c r="B2055" i="8"/>
  <c r="B2043" i="8"/>
  <c r="B2031" i="8"/>
  <c r="B2019" i="8"/>
  <c r="B2001" i="8"/>
  <c r="B1989" i="8"/>
  <c r="B1977" i="8"/>
  <c r="B1965" i="8"/>
  <c r="B1953" i="8"/>
  <c r="B1941" i="8"/>
  <c r="B1929" i="8"/>
  <c r="B1917" i="8"/>
  <c r="B1899" i="8"/>
  <c r="B1887" i="8"/>
  <c r="B1875" i="8"/>
  <c r="B1863" i="8"/>
  <c r="B1851" i="8"/>
  <c r="B1839" i="8"/>
  <c r="B1827" i="8"/>
  <c r="B1815" i="8"/>
  <c r="B1803" i="8"/>
  <c r="B1791" i="8"/>
  <c r="B1779" i="8"/>
  <c r="B1767" i="8"/>
  <c r="B1755" i="8"/>
  <c r="B1743" i="8"/>
  <c r="B1731" i="8"/>
  <c r="B1719" i="8"/>
  <c r="B1707" i="8"/>
  <c r="B1689" i="8"/>
  <c r="B1677" i="8"/>
  <c r="B1665" i="8"/>
  <c r="B1659" i="8"/>
  <c r="B1653" i="8"/>
  <c r="B1647" i="8"/>
  <c r="B1641" i="8"/>
  <c r="B1635" i="8"/>
  <c r="B1629" i="8"/>
  <c r="B1617" i="8"/>
  <c r="B1611" i="8"/>
  <c r="B1599" i="8"/>
  <c r="B1587" i="8"/>
  <c r="B1575" i="8"/>
  <c r="B1563" i="8"/>
  <c r="B1551" i="8"/>
  <c r="B1539" i="8"/>
  <c r="B1527" i="8"/>
  <c r="B1515" i="8"/>
  <c r="B1503" i="8"/>
  <c r="B1491" i="8"/>
  <c r="B1479" i="8"/>
  <c r="B1467" i="8"/>
  <c r="B1455" i="8"/>
  <c r="B1443" i="8"/>
  <c r="B1431" i="8"/>
  <c r="B1419" i="8"/>
  <c r="B1407" i="8"/>
  <c r="B1395" i="8"/>
  <c r="B1383" i="8"/>
  <c r="B1371" i="8"/>
  <c r="B1359" i="8"/>
  <c r="B1347" i="8"/>
  <c r="B1660" i="10"/>
  <c r="B1301" i="10"/>
  <c r="B1040" i="10"/>
  <c r="B824" i="10"/>
  <c r="B528" i="10"/>
  <c r="B456" i="10"/>
  <c r="B384" i="10"/>
  <c r="B312" i="10"/>
  <c r="B240" i="10"/>
  <c r="B168" i="10"/>
  <c r="B96" i="10"/>
  <c r="B24" i="10"/>
  <c r="M25" i="4" s="1"/>
  <c r="B2358" i="9"/>
  <c r="B2334" i="9"/>
  <c r="B2310" i="9"/>
  <c r="B2286" i="9"/>
  <c r="B2262" i="9"/>
  <c r="B2238" i="9"/>
  <c r="B2214" i="9"/>
  <c r="B2190" i="9"/>
  <c r="B2166" i="9"/>
  <c r="B2142" i="9"/>
  <c r="B2118" i="9"/>
  <c r="B2094" i="9"/>
  <c r="B2070" i="9"/>
  <c r="B1421" i="9"/>
  <c r="B1864" i="10"/>
  <c r="B1321" i="10"/>
  <c r="B1004" i="10"/>
  <c r="B788" i="10"/>
  <c r="B745" i="10"/>
  <c r="B734" i="10"/>
  <c r="B691" i="10"/>
  <c r="B680" i="10"/>
  <c r="B606" i="10"/>
  <c r="B566" i="10"/>
  <c r="B516" i="10"/>
  <c r="B444" i="10"/>
  <c r="B372" i="10"/>
  <c r="B300" i="10"/>
  <c r="B228" i="10"/>
  <c r="B156" i="10"/>
  <c r="B84" i="10"/>
  <c r="B12" i="10"/>
  <c r="M13" i="4" s="1"/>
  <c r="B2357" i="9"/>
  <c r="B2333" i="9"/>
  <c r="B2309" i="9"/>
  <c r="B2285" i="9"/>
  <c r="B2261" i="9"/>
  <c r="B2237" i="9"/>
  <c r="B2213" i="9"/>
  <c r="B2189" i="9"/>
  <c r="B2165" i="9"/>
  <c r="B2141" i="9"/>
  <c r="B2117" i="9"/>
  <c r="B2093" i="9"/>
  <c r="B2069" i="9"/>
  <c r="B1413" i="9"/>
  <c r="B1400" i="9"/>
  <c r="B1387" i="9"/>
  <c r="B1374" i="9"/>
  <c r="B1361" i="9"/>
  <c r="B1341" i="9"/>
  <c r="B1328" i="9"/>
  <c r="B1315" i="9"/>
  <c r="B1302" i="9"/>
  <c r="B1289" i="9"/>
  <c r="B1269" i="9"/>
  <c r="B1256" i="9"/>
  <c r="B1243" i="9"/>
  <c r="B1230" i="9"/>
  <c r="B1217" i="9"/>
  <c r="B1197" i="9"/>
  <c r="B1184" i="9"/>
  <c r="B1171" i="9"/>
  <c r="B1158" i="9"/>
  <c r="B1145" i="9"/>
  <c r="B1125" i="9"/>
  <c r="B1112" i="9"/>
  <c r="B1099" i="9"/>
  <c r="B1086" i="9"/>
  <c r="B1073" i="9"/>
  <c r="B1053" i="9"/>
  <c r="B1040" i="9"/>
  <c r="B1027" i="9"/>
  <c r="B1014" i="9"/>
  <c r="B1001" i="9"/>
  <c r="B981" i="9"/>
  <c r="B968" i="9"/>
  <c r="B955" i="9"/>
  <c r="B942" i="9"/>
  <c r="B929" i="9"/>
  <c r="B909" i="9"/>
  <c r="B896" i="9"/>
  <c r="B2267" i="10"/>
  <c r="B1690" i="10"/>
  <c r="B1470" i="10"/>
  <c r="B878" i="10"/>
  <c r="B626" i="10"/>
  <c r="B585" i="10"/>
  <c r="B546" i="10"/>
  <c r="B474" i="10"/>
  <c r="B402" i="10"/>
  <c r="B330" i="10"/>
  <c r="B258" i="10"/>
  <c r="B186" i="10"/>
  <c r="B114" i="10"/>
  <c r="B42" i="10"/>
  <c r="B2364" i="9"/>
  <c r="B2340" i="9"/>
  <c r="B2316" i="9"/>
  <c r="B2292" i="9"/>
  <c r="B2268" i="9"/>
  <c r="B2244" i="9"/>
  <c r="B2220" i="9"/>
  <c r="B2196" i="9"/>
  <c r="B2172" i="9"/>
  <c r="B2148" i="9"/>
  <c r="B2124" i="9"/>
  <c r="B2100" i="9"/>
  <c r="B2076" i="9"/>
  <c r="B2052" i="9"/>
  <c r="B2045" i="9"/>
  <c r="B2030" i="9"/>
  <c r="B2023" i="9"/>
  <c r="B2016" i="9"/>
  <c r="B2009" i="9"/>
  <c r="B1994" i="9"/>
  <c r="B1987" i="9"/>
  <c r="B1980" i="9"/>
  <c r="B1973" i="9"/>
  <c r="B1958" i="9"/>
  <c r="B1951" i="9"/>
  <c r="B1944" i="9"/>
  <c r="B1937" i="9"/>
  <c r="B1922" i="9"/>
  <c r="B1915" i="9"/>
  <c r="B1908" i="9"/>
  <c r="B1901" i="9"/>
  <c r="B1886" i="9"/>
  <c r="B1879" i="9"/>
  <c r="B1872" i="9"/>
  <c r="B1865" i="9"/>
  <c r="B1850" i="9"/>
  <c r="B1843" i="9"/>
  <c r="B1836" i="9"/>
  <c r="B1829" i="9"/>
  <c r="B1814" i="9"/>
  <c r="B1807" i="9"/>
  <c r="B1800" i="9"/>
  <c r="B1793" i="9"/>
  <c r="B1778" i="9"/>
  <c r="B1771" i="9"/>
  <c r="B1764" i="9"/>
  <c r="B1757" i="9"/>
  <c r="B1742" i="9"/>
  <c r="B1735" i="9"/>
  <c r="B1728" i="9"/>
  <c r="B1721" i="9"/>
  <c r="B1706" i="9"/>
  <c r="B1699" i="9"/>
  <c r="B1692" i="9"/>
  <c r="B1761" i="10"/>
  <c r="B342" i="10"/>
  <c r="B2245" i="9"/>
  <c r="B2039" i="9"/>
  <c r="B2017" i="9"/>
  <c r="B1974" i="9"/>
  <c r="B1952" i="9"/>
  <c r="B1931" i="9"/>
  <c r="B1909" i="9"/>
  <c r="B1866" i="9"/>
  <c r="B1844" i="9"/>
  <c r="B1823" i="9"/>
  <c r="B1801" i="9"/>
  <c r="B1758" i="9"/>
  <c r="B1736" i="9"/>
  <c r="B1715" i="9"/>
  <c r="B1693" i="9"/>
  <c r="B1663" i="9"/>
  <c r="B1614" i="9"/>
  <c r="B1555" i="9"/>
  <c r="B1506" i="9"/>
  <c r="B1447" i="9"/>
  <c r="B1308" i="9"/>
  <c r="B1178" i="9"/>
  <c r="B1159" i="9"/>
  <c r="B1139" i="9"/>
  <c r="B1020" i="9"/>
  <c r="B890" i="9"/>
  <c r="B872" i="9"/>
  <c r="B854" i="9"/>
  <c r="B836" i="9"/>
  <c r="B818" i="9"/>
  <c r="B800" i="9"/>
  <c r="B782" i="9"/>
  <c r="B764" i="9"/>
  <c r="B746" i="9"/>
  <c r="B728" i="9"/>
  <c r="B710" i="9"/>
  <c r="B692" i="9"/>
  <c r="B674" i="9"/>
  <c r="B656" i="9"/>
  <c r="B638" i="9"/>
  <c r="B620" i="9"/>
  <c r="B602" i="9"/>
  <c r="B584" i="9"/>
  <c r="B566" i="9"/>
  <c r="B548" i="9"/>
  <c r="B530" i="9"/>
  <c r="B512" i="9"/>
  <c r="B494" i="9"/>
  <c r="B476" i="9"/>
  <c r="B458" i="9"/>
  <c r="B440" i="9"/>
  <c r="B422" i="9"/>
  <c r="B404" i="9"/>
  <c r="B386" i="9"/>
  <c r="B368" i="9"/>
  <c r="B350" i="9"/>
  <c r="B332" i="9"/>
  <c r="B314" i="9"/>
  <c r="B296" i="9"/>
  <c r="B278" i="9"/>
  <c r="B260" i="9"/>
  <c r="B2366" i="8"/>
  <c r="B2350" i="8"/>
  <c r="B2342" i="8"/>
  <c r="B2326" i="8"/>
  <c r="B2318" i="8"/>
  <c r="B2302" i="8"/>
  <c r="B2273" i="8"/>
  <c r="B2266" i="8"/>
  <c r="B2237" i="8"/>
  <c r="B2230" i="8"/>
  <c r="B2201" i="8"/>
  <c r="B2194" i="8"/>
  <c r="B2165" i="8"/>
  <c r="B2158" i="8"/>
  <c r="B2129" i="8"/>
  <c r="B2122" i="8"/>
  <c r="B2093" i="8"/>
  <c r="B2086" i="8"/>
  <c r="B2057" i="8"/>
  <c r="B2050" i="8"/>
  <c r="B2021" i="8"/>
  <c r="B2014" i="8"/>
  <c r="B1985" i="8"/>
  <c r="B1978" i="8"/>
  <c r="B1949" i="8"/>
  <c r="B1942" i="8"/>
  <c r="B1913" i="8"/>
  <c r="B1906" i="8"/>
  <c r="B1877" i="8"/>
  <c r="B1870" i="8"/>
  <c r="B1841" i="8"/>
  <c r="B1834" i="8"/>
  <c r="B1805" i="8"/>
  <c r="B1798" i="8"/>
  <c r="B1769" i="8"/>
  <c r="B1762" i="8"/>
  <c r="B1733" i="8"/>
  <c r="B1726" i="8"/>
  <c r="B1697" i="8"/>
  <c r="B1690" i="8"/>
  <c r="B1655" i="8"/>
  <c r="B1642" i="8"/>
  <c r="B1622" i="8"/>
  <c r="B1609" i="8"/>
  <c r="B1596" i="8"/>
  <c r="B1583" i="8"/>
  <c r="B1570" i="8"/>
  <c r="B1550" i="8"/>
  <c r="B1537" i="8"/>
  <c r="B1524" i="8"/>
  <c r="B1511" i="8"/>
  <c r="B1498" i="8"/>
  <c r="B1478" i="8"/>
  <c r="B1465" i="8"/>
  <c r="B1452" i="8"/>
  <c r="B1439" i="8"/>
  <c r="B1426" i="8"/>
  <c r="B1406" i="8"/>
  <c r="B1393" i="8"/>
  <c r="B1380" i="8"/>
  <c r="B1367" i="8"/>
  <c r="B1354" i="8"/>
  <c r="B1341" i="8"/>
  <c r="B1335" i="8"/>
  <c r="B1329" i="8"/>
  <c r="B1323" i="8"/>
  <c r="B1317" i="8"/>
  <c r="B1311" i="8"/>
  <c r="B1305" i="8"/>
  <c r="B1299" i="8"/>
  <c r="B1293" i="8"/>
  <c r="B1287" i="8"/>
  <c r="B1281" i="8"/>
  <c r="B1275" i="8"/>
  <c r="B1269" i="8"/>
  <c r="B1263" i="8"/>
  <c r="B1257" i="8"/>
  <c r="B1251" i="8"/>
  <c r="B1245" i="8"/>
  <c r="B1239" i="8"/>
  <c r="B1233" i="8"/>
  <c r="B1227" i="8"/>
  <c r="B1221" i="8"/>
  <c r="B1215" i="8"/>
  <c r="B1209" i="8"/>
  <c r="B1203" i="8"/>
  <c r="B1197" i="8"/>
  <c r="B1191" i="8"/>
  <c r="B1185" i="8"/>
  <c r="B1179" i="8"/>
  <c r="B1173" i="8"/>
  <c r="B1167" i="8"/>
  <c r="B1161" i="8"/>
  <c r="B1155" i="8"/>
  <c r="B1149" i="8"/>
  <c r="B1143" i="8"/>
  <c r="B1137" i="8"/>
  <c r="B1131" i="8"/>
  <c r="B1125" i="8"/>
  <c r="B1119" i="8"/>
  <c r="B1113" i="8"/>
  <c r="B1107" i="8"/>
  <c r="B1101" i="8"/>
  <c r="B1095" i="8"/>
  <c r="B1089" i="8"/>
  <c r="B1083" i="8"/>
  <c r="B1077" i="8"/>
  <c r="B1071" i="8"/>
  <c r="B1065" i="8"/>
  <c r="B1059" i="8"/>
  <c r="B1053" i="8"/>
  <c r="B1047" i="8"/>
  <c r="B1041" i="8"/>
  <c r="B1035" i="8"/>
  <c r="B1029" i="8"/>
  <c r="B1023" i="8"/>
  <c r="B1017" i="8"/>
  <c r="B1011" i="8"/>
  <c r="B1005" i="8"/>
  <c r="B999" i="8"/>
  <c r="B993" i="8"/>
  <c r="B987" i="8"/>
  <c r="B981" i="8"/>
  <c r="B975" i="8"/>
  <c r="B969" i="8"/>
  <c r="B963" i="8"/>
  <c r="B957" i="8"/>
  <c r="B951" i="8"/>
  <c r="B945" i="8"/>
  <c r="B939" i="8"/>
  <c r="B933" i="8"/>
  <c r="B927" i="8"/>
  <c r="B921" i="8"/>
  <c r="B915" i="8"/>
  <c r="B909" i="8"/>
  <c r="B903" i="8"/>
  <c r="B897" i="8"/>
  <c r="B891" i="8"/>
  <c r="B885" i="8"/>
  <c r="B879" i="8"/>
  <c r="B873" i="8"/>
  <c r="B867" i="8"/>
  <c r="B861" i="8"/>
  <c r="B855" i="8"/>
  <c r="B849" i="8"/>
  <c r="B843" i="8"/>
  <c r="B837" i="8"/>
  <c r="B831" i="8"/>
  <c r="B825" i="8"/>
  <c r="B819" i="8"/>
  <c r="B813" i="8"/>
  <c r="B807" i="8"/>
  <c r="B801" i="8"/>
  <c r="B795" i="8"/>
  <c r="B789" i="8"/>
  <c r="B783" i="8"/>
  <c r="B777" i="8"/>
  <c r="B771" i="8"/>
  <c r="B765" i="8"/>
  <c r="B759" i="8"/>
  <c r="B753" i="8"/>
  <c r="B747" i="8"/>
  <c r="B741" i="8"/>
  <c r="B735" i="8"/>
  <c r="B729" i="8"/>
  <c r="B723" i="8"/>
  <c r="B717" i="8"/>
  <c r="B711" i="8"/>
  <c r="B705" i="8"/>
  <c r="B699" i="8"/>
  <c r="B693" i="8"/>
  <c r="B687" i="8"/>
  <c r="B681" i="8"/>
  <c r="B675" i="8"/>
  <c r="B669" i="8"/>
  <c r="B663" i="8"/>
  <c r="B657" i="8"/>
  <c r="B651" i="8"/>
  <c r="B645" i="8"/>
  <c r="B639" i="8"/>
  <c r="B633" i="8"/>
  <c r="B627" i="8"/>
  <c r="B621" i="8"/>
  <c r="B615" i="8"/>
  <c r="B609" i="8"/>
  <c r="B603" i="8"/>
  <c r="B597" i="8"/>
  <c r="B591" i="8"/>
  <c r="B585" i="8"/>
  <c r="B579" i="8"/>
  <c r="B573" i="8"/>
  <c r="B567" i="8"/>
  <c r="B561" i="8"/>
  <c r="B555" i="8"/>
  <c r="B549" i="8"/>
  <c r="B543" i="8"/>
  <c r="B537" i="8"/>
  <c r="B531" i="8"/>
  <c r="B525" i="8"/>
  <c r="B519" i="8"/>
  <c r="B513" i="8"/>
  <c r="B507" i="8"/>
  <c r="B501" i="8"/>
  <c r="B495" i="8"/>
  <c r="B489" i="8"/>
  <c r="B483" i="8"/>
  <c r="B477" i="8"/>
  <c r="B471" i="8"/>
  <c r="B465" i="8"/>
  <c r="B459" i="8"/>
  <c r="B453" i="8"/>
  <c r="B447" i="8"/>
  <c r="B441" i="8"/>
  <c r="B435" i="8"/>
  <c r="B429" i="8"/>
  <c r="B423" i="8"/>
  <c r="B417" i="8"/>
  <c r="B411" i="8"/>
  <c r="B405" i="8"/>
  <c r="B399" i="8"/>
  <c r="B393" i="8"/>
  <c r="B387" i="8"/>
  <c r="B381" i="8"/>
  <c r="B375" i="8"/>
  <c r="B369" i="8"/>
  <c r="B363" i="8"/>
  <c r="B357" i="8"/>
  <c r="B351" i="8"/>
  <c r="B345" i="8"/>
  <c r="B339" i="8"/>
  <c r="B333" i="8"/>
  <c r="B327" i="8"/>
  <c r="B321" i="8"/>
  <c r="B315" i="8"/>
  <c r="B309" i="8"/>
  <c r="B303" i="8"/>
  <c r="B297" i="8"/>
  <c r="B291" i="8"/>
  <c r="B285" i="8"/>
  <c r="B279" i="8"/>
  <c r="B273" i="8"/>
  <c r="B267" i="8"/>
  <c r="B261" i="8"/>
  <c r="B255" i="8"/>
  <c r="B249" i="8"/>
  <c r="B243" i="8"/>
  <c r="B237" i="8"/>
  <c r="B231" i="8"/>
  <c r="B225" i="8"/>
  <c r="B219" i="8"/>
  <c r="B213" i="8"/>
  <c r="B207" i="8"/>
  <c r="B201" i="8"/>
  <c r="B195" i="8"/>
  <c r="B189" i="8"/>
  <c r="B183" i="8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649" i="10"/>
  <c r="B270" i="10"/>
  <c r="B2221" i="9"/>
  <c r="B1643" i="9"/>
  <c r="B1584" i="9"/>
  <c r="B1535" i="9"/>
  <c r="B1476" i="9"/>
  <c r="B1427" i="9"/>
  <c r="B1406" i="9"/>
  <c r="B1367" i="9"/>
  <c r="B1347" i="9"/>
  <c r="B1277" i="9"/>
  <c r="B1257" i="9"/>
  <c r="B1237" i="9"/>
  <c r="B1218" i="9"/>
  <c r="B1118" i="9"/>
  <c r="B1079" i="9"/>
  <c r="B1059" i="9"/>
  <c r="B989" i="9"/>
  <c r="B969" i="9"/>
  <c r="B949" i="9"/>
  <c r="B930" i="9"/>
  <c r="B235" i="9"/>
  <c r="B211" i="9"/>
  <c r="B187" i="9"/>
  <c r="B163" i="9"/>
  <c r="B139" i="9"/>
  <c r="B115" i="9"/>
  <c r="B91" i="9"/>
  <c r="B67" i="9"/>
  <c r="B43" i="9"/>
  <c r="B19" i="9"/>
  <c r="L20" i="4" s="1"/>
  <c r="B2294" i="8"/>
  <c r="B2287" i="8"/>
  <c r="B2258" i="8"/>
  <c r="B2251" i="8"/>
  <c r="B2222" i="8"/>
  <c r="B2215" i="8"/>
  <c r="B2186" i="8"/>
  <c r="B2179" i="8"/>
  <c r="B2150" i="8"/>
  <c r="B2143" i="8"/>
  <c r="B2114" i="8"/>
  <c r="B2107" i="8"/>
  <c r="B2078" i="8"/>
  <c r="B2071" i="8"/>
  <c r="B2042" i="8"/>
  <c r="B2035" i="8"/>
  <c r="B2006" i="8"/>
  <c r="B1999" i="8"/>
  <c r="B1970" i="8"/>
  <c r="B1963" i="8"/>
  <c r="B1934" i="8"/>
  <c r="B1927" i="8"/>
  <c r="B1898" i="8"/>
  <c r="B1891" i="8"/>
  <c r="B1862" i="8"/>
  <c r="B1855" i="8"/>
  <c r="B1826" i="8"/>
  <c r="B1819" i="8"/>
  <c r="B1790" i="8"/>
  <c r="B1783" i="8"/>
  <c r="B1754" i="8"/>
  <c r="B1747" i="8"/>
  <c r="B1718" i="8"/>
  <c r="B1711" i="8"/>
  <c r="B1682" i="8"/>
  <c r="B1675" i="8"/>
  <c r="B1661" i="8"/>
  <c r="B1648" i="8"/>
  <c r="B1628" i="8"/>
  <c r="B1615" i="8"/>
  <c r="B1602" i="8"/>
  <c r="B1589" i="8"/>
  <c r="B1576" i="8"/>
  <c r="B1556" i="8"/>
  <c r="B1543" i="8"/>
  <c r="B1530" i="8"/>
  <c r="B1517" i="8"/>
  <c r="B1504" i="8"/>
  <c r="B1484" i="8"/>
  <c r="B1471" i="8"/>
  <c r="B1458" i="8"/>
  <c r="B1445" i="8"/>
  <c r="B1432" i="8"/>
  <c r="B1412" i="8"/>
  <c r="B1399" i="8"/>
  <c r="B1386" i="8"/>
  <c r="B1373" i="8"/>
  <c r="B1360" i="8"/>
  <c r="B2365" i="8"/>
  <c r="B2317" i="8"/>
  <c r="B2272" i="8"/>
  <c r="B2236" i="8"/>
  <c r="B2207" i="8"/>
  <c r="B2171" i="8"/>
  <c r="B2135" i="8"/>
  <c r="B2099" i="8"/>
  <c r="B2063" i="8"/>
  <c r="B2056" i="8"/>
  <c r="B2020" i="8"/>
  <c r="B1984" i="8"/>
  <c r="B1948" i="8"/>
  <c r="B1912" i="8"/>
  <c r="B1876" i="8"/>
  <c r="B1847" i="8"/>
  <c r="B1811" i="8"/>
  <c r="B1775" i="8"/>
  <c r="B1739" i="8"/>
  <c r="B1703" i="8"/>
  <c r="B1667" i="8"/>
  <c r="B1654" i="8"/>
  <c r="B1621" i="8"/>
  <c r="B1595" i="8"/>
  <c r="B1562" i="8"/>
  <c r="B1536" i="8"/>
  <c r="B1510" i="8"/>
  <c r="B1490" i="8"/>
  <c r="B1464" i="8"/>
  <c r="B1418" i="8"/>
  <c r="B1392" i="8"/>
  <c r="B1366" i="8"/>
  <c r="B1340" i="8"/>
  <c r="B1328" i="8"/>
  <c r="B1316" i="8"/>
  <c r="B1304" i="8"/>
  <c r="B1292" i="8"/>
  <c r="B1280" i="8"/>
  <c r="B1268" i="8"/>
  <c r="B1256" i="8"/>
  <c r="B1244" i="8"/>
  <c r="B1232" i="8"/>
  <c r="B1220" i="8"/>
  <c r="B1208" i="8"/>
  <c r="B1196" i="8"/>
  <c r="B1184" i="8"/>
  <c r="B1172" i="8"/>
  <c r="B1160" i="8"/>
  <c r="B1148" i="8"/>
  <c r="B1136" i="8"/>
  <c r="B1124" i="8"/>
  <c r="B1112" i="8"/>
  <c r="B1100" i="8"/>
  <c r="B1088" i="8"/>
  <c r="B1076" i="8"/>
  <c r="B1064" i="8"/>
  <c r="B1052" i="8"/>
  <c r="B1040" i="8"/>
  <c r="B1028" i="8"/>
  <c r="B1016" i="8"/>
  <c r="B1004" i="8"/>
  <c r="B992" i="8"/>
  <c r="B980" i="8"/>
  <c r="B968" i="8"/>
  <c r="B956" i="8"/>
  <c r="B944" i="8"/>
  <c r="B932" i="8"/>
  <c r="B920" i="8"/>
  <c r="B908" i="8"/>
  <c r="B902" i="8"/>
  <c r="B890" i="8"/>
  <c r="B878" i="8"/>
  <c r="B866" i="8"/>
  <c r="B854" i="8"/>
  <c r="B842" i="8"/>
  <c r="B830" i="8"/>
  <c r="B818" i="8"/>
  <c r="B812" i="8"/>
  <c r="B800" i="8"/>
  <c r="B788" i="8"/>
  <c r="B776" i="8"/>
  <c r="B764" i="8"/>
  <c r="B752" i="8"/>
  <c r="B740" i="8"/>
  <c r="B728" i="8"/>
  <c r="B716" i="8"/>
  <c r="B710" i="8"/>
  <c r="B698" i="8"/>
  <c r="B686" i="8"/>
  <c r="B674" i="8"/>
  <c r="B662" i="8"/>
  <c r="B650" i="8"/>
  <c r="B638" i="8"/>
  <c r="B626" i="8"/>
  <c r="B614" i="8"/>
  <c r="B602" i="8"/>
  <c r="B590" i="8"/>
  <c r="B578" i="8"/>
  <c r="B566" i="8"/>
  <c r="B554" i="8"/>
  <c r="B542" i="8"/>
  <c r="B530" i="8"/>
  <c r="B518" i="8"/>
  <c r="B506" i="8"/>
  <c r="B494" i="8"/>
  <c r="B488" i="8"/>
  <c r="B476" i="8"/>
  <c r="B464" i="8"/>
  <c r="B452" i="8"/>
  <c r="B440" i="8"/>
  <c r="B428" i="8"/>
  <c r="B416" i="8"/>
  <c r="B404" i="8"/>
  <c r="B392" i="8"/>
  <c r="B380" i="8"/>
  <c r="B368" i="8"/>
  <c r="B362" i="8"/>
  <c r="B350" i="8"/>
  <c r="B338" i="8"/>
  <c r="B326" i="8"/>
  <c r="B314" i="8"/>
  <c r="B302" i="8"/>
  <c r="B290" i="8"/>
  <c r="B278" i="8"/>
  <c r="B266" i="8"/>
  <c r="B254" i="8"/>
  <c r="B242" i="8"/>
  <c r="B230" i="8"/>
  <c r="B218" i="8"/>
  <c r="B206" i="8"/>
  <c r="B194" i="8"/>
  <c r="B182" i="8"/>
  <c r="B170" i="8"/>
  <c r="B164" i="8"/>
  <c r="B152" i="8"/>
  <c r="B140" i="8"/>
  <c r="B128" i="8"/>
  <c r="B116" i="8"/>
  <c r="B104" i="8"/>
  <c r="B92" i="8"/>
  <c r="B80" i="8"/>
  <c r="B68" i="8"/>
  <c r="B62" i="8"/>
  <c r="B50" i="8"/>
  <c r="B38" i="8"/>
  <c r="B26" i="8"/>
  <c r="Q27" i="4" s="1"/>
  <c r="B14" i="8"/>
  <c r="Q15" i="4" s="1"/>
  <c r="B198" i="10"/>
  <c r="B2197" i="9"/>
  <c r="B1613" i="9"/>
  <c r="B1592" i="9"/>
  <c r="B1505" i="9"/>
  <c r="B1484" i="9"/>
  <c r="B1335" i="9"/>
  <c r="B1316" i="9"/>
  <c r="B1296" i="9"/>
  <c r="B1177" i="9"/>
  <c r="B1047" i="9"/>
  <c r="B1028" i="9"/>
  <c r="B1008" i="9"/>
  <c r="B889" i="9"/>
  <c r="B871" i="9"/>
  <c r="B853" i="9"/>
  <c r="B835" i="9"/>
  <c r="B817" i="9"/>
  <c r="B799" i="9"/>
  <c r="B781" i="9"/>
  <c r="B763" i="9"/>
  <c r="B745" i="9"/>
  <c r="B727" i="9"/>
  <c r="B709" i="9"/>
  <c r="B691" i="9"/>
  <c r="B673" i="9"/>
  <c r="B655" i="9"/>
  <c r="B637" i="9"/>
  <c r="B619" i="9"/>
  <c r="B601" i="9"/>
  <c r="B583" i="9"/>
  <c r="B565" i="9"/>
  <c r="B547" i="9"/>
  <c r="B529" i="9"/>
  <c r="B511" i="9"/>
  <c r="B493" i="9"/>
  <c r="B475" i="9"/>
  <c r="B457" i="9"/>
  <c r="B439" i="9"/>
  <c r="B421" i="9"/>
  <c r="B403" i="9"/>
  <c r="B385" i="9"/>
  <c r="B367" i="9"/>
  <c r="B349" i="9"/>
  <c r="B331" i="9"/>
  <c r="B313" i="9"/>
  <c r="B295" i="9"/>
  <c r="B277" i="9"/>
  <c r="B259" i="9"/>
  <c r="B250" i="9"/>
  <c r="B242" i="9"/>
  <c r="B226" i="9"/>
  <c r="B218" i="9"/>
  <c r="B202" i="9"/>
  <c r="B194" i="9"/>
  <c r="B178" i="9"/>
  <c r="B170" i="9"/>
  <c r="B154" i="9"/>
  <c r="B146" i="9"/>
  <c r="B130" i="9"/>
  <c r="B122" i="9"/>
  <c r="B106" i="9"/>
  <c r="B98" i="9"/>
  <c r="B82" i="9"/>
  <c r="B74" i="9"/>
  <c r="B58" i="9"/>
  <c r="B50" i="9"/>
  <c r="B34" i="9"/>
  <c r="L35" i="4" s="1"/>
  <c r="B26" i="9"/>
  <c r="L27" i="4" s="1"/>
  <c r="B10" i="9"/>
  <c r="L11" i="4" s="1"/>
  <c r="B2341" i="8"/>
  <c r="B2279" i="8"/>
  <c r="B2243" i="8"/>
  <c r="B2200" i="8"/>
  <c r="B2164" i="8"/>
  <c r="B2128" i="8"/>
  <c r="B2092" i="8"/>
  <c r="B2027" i="8"/>
  <c r="B1991" i="8"/>
  <c r="B1955" i="8"/>
  <c r="B1919" i="8"/>
  <c r="B1883" i="8"/>
  <c r="B1840" i="8"/>
  <c r="B1804" i="8"/>
  <c r="B1768" i="8"/>
  <c r="B1732" i="8"/>
  <c r="B1696" i="8"/>
  <c r="B1634" i="8"/>
  <c r="B1608" i="8"/>
  <c r="B1582" i="8"/>
  <c r="B1549" i="8"/>
  <c r="B1523" i="8"/>
  <c r="B1477" i="8"/>
  <c r="B1451" i="8"/>
  <c r="B1438" i="8"/>
  <c r="B1405" i="8"/>
  <c r="B1379" i="8"/>
  <c r="B1346" i="8"/>
  <c r="B1334" i="8"/>
  <c r="B1322" i="8"/>
  <c r="B1310" i="8"/>
  <c r="B1298" i="8"/>
  <c r="B1286" i="8"/>
  <c r="B1274" i="8"/>
  <c r="B1262" i="8"/>
  <c r="B1250" i="8"/>
  <c r="B1238" i="8"/>
  <c r="B1226" i="8"/>
  <c r="B1214" i="8"/>
  <c r="B1202" i="8"/>
  <c r="B1190" i="8"/>
  <c r="B1178" i="8"/>
  <c r="B1166" i="8"/>
  <c r="B1154" i="8"/>
  <c r="B1142" i="8"/>
  <c r="B1130" i="8"/>
  <c r="B1118" i="8"/>
  <c r="B1106" i="8"/>
  <c r="B1094" i="8"/>
  <c r="B1082" i="8"/>
  <c r="B1070" i="8"/>
  <c r="B1058" i="8"/>
  <c r="B1046" i="8"/>
  <c r="B1034" i="8"/>
  <c r="B1022" i="8"/>
  <c r="B1010" i="8"/>
  <c r="B998" i="8"/>
  <c r="B986" i="8"/>
  <c r="B974" i="8"/>
  <c r="B962" i="8"/>
  <c r="B950" i="8"/>
  <c r="B938" i="8"/>
  <c r="B926" i="8"/>
  <c r="B914" i="8"/>
  <c r="B896" i="8"/>
  <c r="B884" i="8"/>
  <c r="B872" i="8"/>
  <c r="B860" i="8"/>
  <c r="B848" i="8"/>
  <c r="B836" i="8"/>
  <c r="B824" i="8"/>
  <c r="B806" i="8"/>
  <c r="B794" i="8"/>
  <c r="B782" i="8"/>
  <c r="B770" i="8"/>
  <c r="B758" i="8"/>
  <c r="B746" i="8"/>
  <c r="B734" i="8"/>
  <c r="B722" i="8"/>
  <c r="B704" i="8"/>
  <c r="B692" i="8"/>
  <c r="B680" i="8"/>
  <c r="B668" i="8"/>
  <c r="B656" i="8"/>
  <c r="B644" i="8"/>
  <c r="B632" i="8"/>
  <c r="B620" i="8"/>
  <c r="B608" i="8"/>
  <c r="B596" i="8"/>
  <c r="B584" i="8"/>
  <c r="B572" i="8"/>
  <c r="B560" i="8"/>
  <c r="B548" i="8"/>
  <c r="B536" i="8"/>
  <c r="B524" i="8"/>
  <c r="B512" i="8"/>
  <c r="B500" i="8"/>
  <c r="B482" i="8"/>
  <c r="B470" i="8"/>
  <c r="B458" i="8"/>
  <c r="B446" i="8"/>
  <c r="B434" i="8"/>
  <c r="B422" i="8"/>
  <c r="B410" i="8"/>
  <c r="B398" i="8"/>
  <c r="B386" i="8"/>
  <c r="B374" i="8"/>
  <c r="B356" i="8"/>
  <c r="B344" i="8"/>
  <c r="B332" i="8"/>
  <c r="B320" i="8"/>
  <c r="B308" i="8"/>
  <c r="B296" i="8"/>
  <c r="B284" i="8"/>
  <c r="B272" i="8"/>
  <c r="B260" i="8"/>
  <c r="B248" i="8"/>
  <c r="B236" i="8"/>
  <c r="B224" i="8"/>
  <c r="B212" i="8"/>
  <c r="B200" i="8"/>
  <c r="B188" i="8"/>
  <c r="B176" i="8"/>
  <c r="B158" i="8"/>
  <c r="B146" i="8"/>
  <c r="B134" i="8"/>
  <c r="B122" i="8"/>
  <c r="B110" i="8"/>
  <c r="B98" i="8"/>
  <c r="B86" i="8"/>
  <c r="B74" i="8"/>
  <c r="B56" i="8"/>
  <c r="B44" i="8"/>
  <c r="B32" i="8"/>
  <c r="Q33" i="4" s="1"/>
  <c r="B20" i="8"/>
  <c r="Q21" i="4" s="1"/>
  <c r="B8" i="8"/>
  <c r="Q9" i="4" s="1"/>
  <c r="B126" i="10"/>
  <c r="B2173" i="9"/>
  <c r="B1670" i="9"/>
  <c r="B1621" i="9"/>
  <c r="B1562" i="9"/>
  <c r="B1513" i="9"/>
  <c r="B1454" i="9"/>
  <c r="B1394" i="9"/>
  <c r="B1375" i="9"/>
  <c r="B1355" i="9"/>
  <c r="B1236" i="9"/>
  <c r="B1106" i="9"/>
  <c r="B1087" i="9"/>
  <c r="B1067" i="9"/>
  <c r="B948" i="9"/>
  <c r="B2356" i="8"/>
  <c r="B2348" i="8"/>
  <c r="B2332" i="8"/>
  <c r="B2324" i="8"/>
  <c r="B2308" i="8"/>
  <c r="B2300" i="8"/>
  <c r="B2293" i="8"/>
  <c r="B2264" i="8"/>
  <c r="B2257" i="8"/>
  <c r="B2228" i="8"/>
  <c r="B2221" i="8"/>
  <c r="B2192" i="8"/>
  <c r="B2185" i="8"/>
  <c r="B2156" i="8"/>
  <c r="B2149" i="8"/>
  <c r="B2120" i="8"/>
  <c r="B2113" i="8"/>
  <c r="B2084" i="8"/>
  <c r="B2077" i="8"/>
  <c r="B2048" i="8"/>
  <c r="B2041" i="8"/>
  <c r="B2012" i="8"/>
  <c r="B2005" i="8"/>
  <c r="B1976" i="8"/>
  <c r="B1969" i="8"/>
  <c r="B1940" i="8"/>
  <c r="B1933" i="8"/>
  <c r="B1904" i="8"/>
  <c r="B1897" i="8"/>
  <c r="B1868" i="8"/>
  <c r="B1861" i="8"/>
  <c r="B1832" i="8"/>
  <c r="B1825" i="8"/>
  <c r="B1796" i="8"/>
  <c r="B1789" i="8"/>
  <c r="B1760" i="8"/>
  <c r="B1753" i="8"/>
  <c r="B1724" i="8"/>
  <c r="B1717" i="8"/>
  <c r="B1688" i="8"/>
  <c r="B1681" i="8"/>
  <c r="B1660" i="8"/>
  <c r="B1640" i="8"/>
  <c r="B1627" i="8"/>
  <c r="B1614" i="8"/>
  <c r="B1601" i="8"/>
  <c r="B1588" i="8"/>
  <c r="B1568" i="8"/>
  <c r="B1555" i="8"/>
  <c r="B1542" i="8"/>
  <c r="B1529" i="8"/>
  <c r="B1516" i="8"/>
  <c r="B1496" i="8"/>
  <c r="B1483" i="8"/>
  <c r="B1470" i="8"/>
  <c r="B1457" i="8"/>
  <c r="B1444" i="8"/>
  <c r="B1424" i="8"/>
  <c r="B1411" i="8"/>
  <c r="B1398" i="8"/>
  <c r="B1385" i="8"/>
  <c r="B1372" i="8"/>
  <c r="B1352" i="8"/>
  <c r="B2278" i="8"/>
  <c r="B2242" i="8"/>
  <c r="B2206" i="8"/>
  <c r="B2170" i="8"/>
  <c r="B2134" i="8"/>
  <c r="B2098" i="8"/>
  <c r="B2062" i="8"/>
  <c r="B2026" i="8"/>
  <c r="B1990" i="8"/>
  <c r="B1954" i="8"/>
  <c r="B1918" i="8"/>
  <c r="B1882" i="8"/>
  <c r="B1846" i="8"/>
  <c r="B1781" i="8"/>
  <c r="B1745" i="8"/>
  <c r="B1709" i="8"/>
  <c r="B1673" i="8"/>
  <c r="B1646" i="8"/>
  <c r="B1607" i="8"/>
  <c r="B1574" i="8"/>
  <c r="B1548" i="8"/>
  <c r="B1522" i="8"/>
  <c r="B1489" i="8"/>
  <c r="B1463" i="8"/>
  <c r="B1430" i="8"/>
  <c r="B1404" i="8"/>
  <c r="B1358" i="8"/>
  <c r="B1345" i="8"/>
  <c r="B1327" i="8"/>
  <c r="B1315" i="8"/>
  <c r="B1303" i="8"/>
  <c r="B1291" i="8"/>
  <c r="B1279" i="8"/>
  <c r="B1267" i="8"/>
  <c r="B1255" i="8"/>
  <c r="B1243" i="8"/>
  <c r="B1225" i="8"/>
  <c r="B1213" i="8"/>
  <c r="B1201" i="8"/>
  <c r="B1189" i="8"/>
  <c r="B1177" i="8"/>
  <c r="B1165" i="8"/>
  <c r="B1153" i="8"/>
  <c r="B1141" i="8"/>
  <c r="B1129" i="8"/>
  <c r="B1111" i="8"/>
  <c r="B1099" i="8"/>
  <c r="B1087" i="8"/>
  <c r="B1075" i="8"/>
  <c r="B1063" i="8"/>
  <c r="B1051" i="8"/>
  <c r="B1039" i="8"/>
  <c r="B1027" i="8"/>
  <c r="B1015" i="8"/>
  <c r="B1003" i="8"/>
  <c r="B991" i="8"/>
  <c r="B979" i="8"/>
  <c r="B967" i="8"/>
  <c r="B955" i="8"/>
  <c r="B943" i="8"/>
  <c r="B931" i="8"/>
  <c r="B919" i="8"/>
  <c r="B907" i="8"/>
  <c r="B895" i="8"/>
  <c r="B883" i="8"/>
  <c r="B871" i="8"/>
  <c r="B859" i="8"/>
  <c r="B847" i="8"/>
  <c r="B835" i="8"/>
  <c r="B823" i="8"/>
  <c r="B811" i="8"/>
  <c r="B799" i="8"/>
  <c r="B787" i="8"/>
  <c r="B769" i="8"/>
  <c r="B757" i="8"/>
  <c r="B745" i="8"/>
  <c r="B733" i="8"/>
  <c r="B727" i="8"/>
  <c r="B715" i="8"/>
  <c r="B703" i="8"/>
  <c r="B691" i="8"/>
  <c r="B679" i="8"/>
  <c r="B667" i="8"/>
  <c r="B655" i="8"/>
  <c r="B643" i="8"/>
  <c r="B631" i="8"/>
  <c r="B619" i="8"/>
  <c r="B607" i="8"/>
  <c r="B595" i="8"/>
  <c r="B583" i="8"/>
  <c r="B571" i="8"/>
  <c r="B559" i="8"/>
  <c r="B547" i="8"/>
  <c r="B535" i="8"/>
  <c r="B523" i="8"/>
  <c r="B511" i="8"/>
  <c r="B499" i="8"/>
  <c r="B487" i="8"/>
  <c r="B475" i="8"/>
  <c r="B457" i="8"/>
  <c r="B445" i="8"/>
  <c r="B433" i="8"/>
  <c r="B427" i="8"/>
  <c r="B415" i="8"/>
  <c r="B403" i="8"/>
  <c r="B391" i="8"/>
  <c r="B379" i="8"/>
  <c r="B367" i="8"/>
  <c r="B355" i="8"/>
  <c r="B349" i="8"/>
  <c r="B337" i="8"/>
  <c r="B325" i="8"/>
  <c r="B313" i="8"/>
  <c r="B1960" i="10"/>
  <c r="B54" i="10"/>
  <c r="B2149" i="9"/>
  <c r="B2046" i="9"/>
  <c r="B2024" i="9"/>
  <c r="B2003" i="9"/>
  <c r="B1981" i="9"/>
  <c r="B1938" i="9"/>
  <c r="B1916" i="9"/>
  <c r="B1895" i="9"/>
  <c r="B1873" i="9"/>
  <c r="B1830" i="9"/>
  <c r="B1808" i="9"/>
  <c r="B1787" i="9"/>
  <c r="B1765" i="9"/>
  <c r="B1722" i="9"/>
  <c r="B1700" i="9"/>
  <c r="B1650" i="9"/>
  <c r="B1591" i="9"/>
  <c r="B1542" i="9"/>
  <c r="B1483" i="9"/>
  <c r="B1434" i="9"/>
  <c r="B1334" i="9"/>
  <c r="B1295" i="9"/>
  <c r="B1275" i="9"/>
  <c r="B1205" i="9"/>
  <c r="B1185" i="9"/>
  <c r="B1165" i="9"/>
  <c r="B1146" i="9"/>
  <c r="B1046" i="9"/>
  <c r="B1007" i="9"/>
  <c r="B987" i="9"/>
  <c r="B917" i="9"/>
  <c r="B897" i="9"/>
  <c r="B878" i="9"/>
  <c r="B860" i="9"/>
  <c r="B842" i="9"/>
  <c r="B824" i="9"/>
  <c r="B806" i="9"/>
  <c r="B788" i="9"/>
  <c r="B770" i="9"/>
  <c r="B752" i="9"/>
  <c r="B734" i="9"/>
  <c r="B716" i="9"/>
  <c r="B698" i="9"/>
  <c r="B680" i="9"/>
  <c r="B662" i="9"/>
  <c r="B644" i="9"/>
  <c r="B626" i="9"/>
  <c r="B608" i="9"/>
  <c r="B590" i="9"/>
  <c r="B572" i="9"/>
  <c r="B554" i="9"/>
  <c r="B536" i="9"/>
  <c r="B518" i="9"/>
  <c r="B500" i="9"/>
  <c r="B482" i="9"/>
  <c r="B464" i="9"/>
  <c r="B446" i="9"/>
  <c r="B428" i="9"/>
  <c r="B410" i="9"/>
  <c r="B392" i="9"/>
  <c r="B374" i="9"/>
  <c r="B356" i="9"/>
  <c r="B338" i="9"/>
  <c r="B320" i="9"/>
  <c r="B302" i="9"/>
  <c r="B284" i="9"/>
  <c r="B266" i="9"/>
  <c r="B241" i="9"/>
  <c r="B217" i="9"/>
  <c r="B193" i="9"/>
  <c r="B169" i="9"/>
  <c r="B145" i="9"/>
  <c r="B121" i="9"/>
  <c r="B97" i="9"/>
  <c r="B73" i="9"/>
  <c r="B49" i="9"/>
  <c r="B25" i="9"/>
  <c r="L26" i="4" s="1"/>
  <c r="B2285" i="8"/>
  <c r="B2249" i="8"/>
  <c r="B2213" i="8"/>
  <c r="B2177" i="8"/>
  <c r="B2141" i="8"/>
  <c r="B2105" i="8"/>
  <c r="B2069" i="8"/>
  <c r="B2033" i="8"/>
  <c r="B1997" i="8"/>
  <c r="B1961" i="8"/>
  <c r="B1925" i="8"/>
  <c r="B1889" i="8"/>
  <c r="B1853" i="8"/>
  <c r="B1817" i="8"/>
  <c r="B1810" i="8"/>
  <c r="B1774" i="8"/>
  <c r="B1738" i="8"/>
  <c r="B1702" i="8"/>
  <c r="B1666" i="8"/>
  <c r="B1633" i="8"/>
  <c r="B1620" i="8"/>
  <c r="B1594" i="8"/>
  <c r="B1561" i="8"/>
  <c r="B1535" i="8"/>
  <c r="B1502" i="8"/>
  <c r="B1476" i="8"/>
  <c r="B1450" i="8"/>
  <c r="B1417" i="8"/>
  <c r="B1391" i="8"/>
  <c r="B1378" i="8"/>
  <c r="B1339" i="8"/>
  <c r="B1333" i="8"/>
  <c r="B1321" i="8"/>
  <c r="B1309" i="8"/>
  <c r="B1297" i="8"/>
  <c r="B1285" i="8"/>
  <c r="B1273" i="8"/>
  <c r="B1261" i="8"/>
  <c r="B1249" i="8"/>
  <c r="B1237" i="8"/>
  <c r="B1231" i="8"/>
  <c r="B1219" i="8"/>
  <c r="B1207" i="8"/>
  <c r="B1195" i="8"/>
  <c r="B1183" i="8"/>
  <c r="B1171" i="8"/>
  <c r="B1159" i="8"/>
  <c r="B1147" i="8"/>
  <c r="B1135" i="8"/>
  <c r="B1123" i="8"/>
  <c r="B1117" i="8"/>
  <c r="B1105" i="8"/>
  <c r="B1093" i="8"/>
  <c r="B1081" i="8"/>
  <c r="B1069" i="8"/>
  <c r="B1057" i="8"/>
  <c r="B1045" i="8"/>
  <c r="B1033" i="8"/>
  <c r="B1021" i="8"/>
  <c r="B1009" i="8"/>
  <c r="B997" i="8"/>
  <c r="B985" i="8"/>
  <c r="B973" i="8"/>
  <c r="B961" i="8"/>
  <c r="B949" i="8"/>
  <c r="B937" i="8"/>
  <c r="B925" i="8"/>
  <c r="B913" i="8"/>
  <c r="B901" i="8"/>
  <c r="B889" i="8"/>
  <c r="B877" i="8"/>
  <c r="B865" i="8"/>
  <c r="B853" i="8"/>
  <c r="B841" i="8"/>
  <c r="B829" i="8"/>
  <c r="B817" i="8"/>
  <c r="B805" i="8"/>
  <c r="B793" i="8"/>
  <c r="B781" i="8"/>
  <c r="B775" i="8"/>
  <c r="B763" i="8"/>
  <c r="B751" i="8"/>
  <c r="B739" i="8"/>
  <c r="B721" i="8"/>
  <c r="B709" i="8"/>
  <c r="B697" i="8"/>
  <c r="B685" i="8"/>
  <c r="B673" i="8"/>
  <c r="B661" i="8"/>
  <c r="B649" i="8"/>
  <c r="B637" i="8"/>
  <c r="B625" i="8"/>
  <c r="B613" i="8"/>
  <c r="B601" i="8"/>
  <c r="B589" i="8"/>
  <c r="B577" i="8"/>
  <c r="B565" i="8"/>
  <c r="B553" i="8"/>
  <c r="B541" i="8"/>
  <c r="B529" i="8"/>
  <c r="B517" i="8"/>
  <c r="B505" i="8"/>
  <c r="B493" i="8"/>
  <c r="B481" i="8"/>
  <c r="B469" i="8"/>
  <c r="B463" i="8"/>
  <c r="B451" i="8"/>
  <c r="B439" i="8"/>
  <c r="B421" i="8"/>
  <c r="B409" i="8"/>
  <c r="B397" i="8"/>
  <c r="B385" i="8"/>
  <c r="B373" i="8"/>
  <c r="B361" i="8"/>
  <c r="B343" i="8"/>
  <c r="B331" i="8"/>
  <c r="B319" i="8"/>
  <c r="B307" i="8"/>
  <c r="B1471" i="10"/>
  <c r="B2125" i="9"/>
  <c r="B1679" i="9"/>
  <c r="B1620" i="9"/>
  <c r="B1571" i="9"/>
  <c r="B1512" i="9"/>
  <c r="B1463" i="9"/>
  <c r="B1393" i="9"/>
  <c r="B1263" i="9"/>
  <c r="B1244" i="9"/>
  <c r="B1224" i="9"/>
  <c r="B1105" i="9"/>
  <c r="B975" i="9"/>
  <c r="B956" i="9"/>
  <c r="B936" i="9"/>
  <c r="B248" i="9"/>
  <c r="B232" i="9"/>
  <c r="B224" i="9"/>
  <c r="B208" i="9"/>
  <c r="B200" i="9"/>
  <c r="B184" i="9"/>
  <c r="B176" i="9"/>
  <c r="B160" i="9"/>
  <c r="B152" i="9"/>
  <c r="B136" i="9"/>
  <c r="B128" i="9"/>
  <c r="B112" i="9"/>
  <c r="B104" i="9"/>
  <c r="B88" i="9"/>
  <c r="B80" i="9"/>
  <c r="B64" i="9"/>
  <c r="B56" i="9"/>
  <c r="B40" i="9"/>
  <c r="B32" i="9"/>
  <c r="L33" i="4" s="1"/>
  <c r="B16" i="9"/>
  <c r="L17" i="4" s="1"/>
  <c r="B8" i="9"/>
  <c r="L9" i="4" s="1"/>
  <c r="B2347" i="8"/>
  <c r="B2323" i="8"/>
  <c r="B2299" i="8"/>
  <c r="B2270" i="8"/>
  <c r="B2263" i="8"/>
  <c r="B2234" i="8"/>
  <c r="B2227" i="8"/>
  <c r="B2198" i="8"/>
  <c r="B2191" i="8"/>
  <c r="B2162" i="8"/>
  <c r="B2155" i="8"/>
  <c r="B2126" i="8"/>
  <c r="B2119" i="8"/>
  <c r="B2090" i="8"/>
  <c r="B2083" i="8"/>
  <c r="B2054" i="8"/>
  <c r="B2047" i="8"/>
  <c r="B2018" i="8"/>
  <c r="B2011" i="8"/>
  <c r="B1982" i="8"/>
  <c r="B1975" i="8"/>
  <c r="B1946" i="8"/>
  <c r="B1939" i="8"/>
  <c r="B1910" i="8"/>
  <c r="B1903" i="8"/>
  <c r="B1874" i="8"/>
  <c r="B1867" i="8"/>
  <c r="B1838" i="8"/>
  <c r="B1831" i="8"/>
  <c r="B1802" i="8"/>
  <c r="B1795" i="8"/>
  <c r="B1766" i="8"/>
  <c r="B1759" i="8"/>
  <c r="B1730" i="8"/>
  <c r="B1723" i="8"/>
  <c r="B1694" i="8"/>
  <c r="B1687" i="8"/>
  <c r="B1652" i="8"/>
  <c r="B1639" i="8"/>
  <c r="B1626" i="8"/>
  <c r="B1613" i="8"/>
  <c r="B1600" i="8"/>
  <c r="B1580" i="8"/>
  <c r="B1567" i="8"/>
  <c r="B1554" i="8"/>
  <c r="B1541" i="8"/>
  <c r="B1528" i="8"/>
  <c r="B1508" i="8"/>
  <c r="B1495" i="8"/>
  <c r="B1482" i="8"/>
  <c r="B1469" i="8"/>
  <c r="B1456" i="8"/>
  <c r="B1436" i="8"/>
  <c r="B1423" i="8"/>
  <c r="B1410" i="8"/>
  <c r="B1397" i="8"/>
  <c r="B1384" i="8"/>
  <c r="B1364" i="8"/>
  <c r="B1351" i="8"/>
  <c r="B1284" i="8"/>
  <c r="B1206" i="8"/>
  <c r="B1194" i="8"/>
  <c r="B1182" i="8"/>
  <c r="B1170" i="8"/>
  <c r="B1158" i="8"/>
  <c r="B1146" i="8"/>
  <c r="B1134" i="8"/>
  <c r="B1122" i="8"/>
  <c r="B1110" i="8"/>
  <c r="B1098" i="8"/>
  <c r="B1086" i="8"/>
  <c r="B1074" i="8"/>
  <c r="B1062" i="8"/>
  <c r="B1050" i="8"/>
  <c r="B1038" i="8"/>
  <c r="B1026" i="8"/>
  <c r="B1014" i="8"/>
  <c r="B1002" i="8"/>
  <c r="B990" i="8"/>
  <c r="B978" i="8"/>
  <c r="B972" i="8"/>
  <c r="B954" i="8"/>
  <c r="B942" i="8"/>
  <c r="B930" i="8"/>
  <c r="B918" i="8"/>
  <c r="B906" i="8"/>
  <c r="B894" i="8"/>
  <c r="B882" i="8"/>
  <c r="B870" i="8"/>
  <c r="B858" i="8"/>
  <c r="B846" i="8"/>
  <c r="B840" i="8"/>
  <c r="B822" i="8"/>
  <c r="B816" i="8"/>
  <c r="B798" i="8"/>
  <c r="B786" i="8"/>
  <c r="B780" i="8"/>
  <c r="B762" i="8"/>
  <c r="B750" i="8"/>
  <c r="B738" i="8"/>
  <c r="B726" i="8"/>
  <c r="B714" i="8"/>
  <c r="B702" i="8"/>
  <c r="B690" i="8"/>
  <c r="B684" i="8"/>
  <c r="B666" i="8"/>
  <c r="B654" i="8"/>
  <c r="B648" i="8"/>
  <c r="B630" i="8"/>
  <c r="B618" i="8"/>
  <c r="B606" i="8"/>
  <c r="B594" i="8"/>
  <c r="B582" i="8"/>
  <c r="B576" i="8"/>
  <c r="B558" i="8"/>
  <c r="B546" i="8"/>
  <c r="B540" i="8"/>
  <c r="B528" i="8"/>
  <c r="B516" i="8"/>
  <c r="B498" i="8"/>
  <c r="B492" i="8"/>
  <c r="B480" i="8"/>
  <c r="B462" i="8"/>
  <c r="B450" i="8"/>
  <c r="B438" i="8"/>
  <c r="B426" i="8"/>
  <c r="B414" i="8"/>
  <c r="B402" i="8"/>
  <c r="B390" i="8"/>
  <c r="B378" i="8"/>
  <c r="B366" i="8"/>
  <c r="B354" i="8"/>
  <c r="B342" i="8"/>
  <c r="B330" i="8"/>
  <c r="B324" i="8"/>
  <c r="B306" i="8"/>
  <c r="B294" i="8"/>
  <c r="B282" i="8"/>
  <c r="B270" i="8"/>
  <c r="B258" i="8"/>
  <c r="B252" i="8"/>
  <c r="B234" i="8"/>
  <c r="B222" i="8"/>
  <c r="B210" i="8"/>
  <c r="B204" i="8"/>
  <c r="B186" i="8"/>
  <c r="B180" i="8"/>
  <c r="B162" i="8"/>
  <c r="B150" i="8"/>
  <c r="B144" i="8"/>
  <c r="B132" i="8"/>
  <c r="B114" i="8"/>
  <c r="B108" i="8"/>
  <c r="B96" i="8"/>
  <c r="B84" i="8"/>
  <c r="B72" i="8"/>
  <c r="B60" i="8"/>
  <c r="B48" i="8"/>
  <c r="B36" i="8"/>
  <c r="B24" i="8"/>
  <c r="Q25" i="4" s="1"/>
  <c r="B12" i="8"/>
  <c r="Q13" i="4" s="1"/>
  <c r="B614" i="9"/>
  <c r="B542" i="9"/>
  <c r="B506" i="9"/>
  <c r="B434" i="9"/>
  <c r="B380" i="9"/>
  <c r="B344" i="9"/>
  <c r="B272" i="9"/>
  <c r="B254" i="9"/>
  <c r="B1589" i="10"/>
  <c r="B2101" i="9"/>
  <c r="B1649" i="9"/>
  <c r="B1628" i="9"/>
  <c r="B1541" i="9"/>
  <c r="B1520" i="9"/>
  <c r="B1433" i="9"/>
  <c r="B1322" i="9"/>
  <c r="B1303" i="9"/>
  <c r="B1283" i="9"/>
  <c r="B1164" i="9"/>
  <c r="B1034" i="9"/>
  <c r="B1015" i="9"/>
  <c r="B995" i="9"/>
  <c r="B877" i="9"/>
  <c r="B859" i="9"/>
  <c r="B841" i="9"/>
  <c r="B823" i="9"/>
  <c r="B805" i="9"/>
  <c r="B787" i="9"/>
  <c r="B769" i="9"/>
  <c r="B751" i="9"/>
  <c r="B733" i="9"/>
  <c r="B715" i="9"/>
  <c r="B697" i="9"/>
  <c r="B679" i="9"/>
  <c r="B661" i="9"/>
  <c r="B643" i="9"/>
  <c r="B625" i="9"/>
  <c r="B607" i="9"/>
  <c r="B589" i="9"/>
  <c r="B571" i="9"/>
  <c r="B553" i="9"/>
  <c r="B535" i="9"/>
  <c r="B517" i="9"/>
  <c r="B499" i="9"/>
  <c r="B481" i="9"/>
  <c r="B463" i="9"/>
  <c r="B445" i="9"/>
  <c r="B427" i="9"/>
  <c r="B409" i="9"/>
  <c r="B391" i="9"/>
  <c r="B373" i="9"/>
  <c r="B355" i="9"/>
  <c r="B337" i="9"/>
  <c r="B319" i="9"/>
  <c r="B301" i="9"/>
  <c r="B283" i="9"/>
  <c r="B265" i="9"/>
  <c r="B2362" i="8"/>
  <c r="B2354" i="8"/>
  <c r="B2338" i="8"/>
  <c r="B2330" i="8"/>
  <c r="B2314" i="8"/>
  <c r="B2306" i="8"/>
  <c r="B2291" i="8"/>
  <c r="B2284" i="8"/>
  <c r="B2255" i="8"/>
  <c r="B2248" i="8"/>
  <c r="B2219" i="8"/>
  <c r="B2212" i="8"/>
  <c r="B2183" i="8"/>
  <c r="B2176" i="8"/>
  <c r="B2147" i="8"/>
  <c r="B2140" i="8"/>
  <c r="B2111" i="8"/>
  <c r="B2104" i="8"/>
  <c r="B2075" i="8"/>
  <c r="B2068" i="8"/>
  <c r="B2039" i="8"/>
  <c r="B2032" i="8"/>
  <c r="B2003" i="8"/>
  <c r="B1996" i="8"/>
  <c r="B1967" i="8"/>
  <c r="B1960" i="8"/>
  <c r="B1931" i="8"/>
  <c r="B1924" i="8"/>
  <c r="B1895" i="8"/>
  <c r="B1888" i="8"/>
  <c r="B1859" i="8"/>
  <c r="B1852" i="8"/>
  <c r="B1823" i="8"/>
  <c r="B1816" i="8"/>
  <c r="B1787" i="8"/>
  <c r="B1780" i="8"/>
  <c r="B1751" i="8"/>
  <c r="B1744" i="8"/>
  <c r="B1715" i="8"/>
  <c r="B1708" i="8"/>
  <c r="B1679" i="8"/>
  <c r="B1672" i="8"/>
  <c r="B1658" i="8"/>
  <c r="B1645" i="8"/>
  <c r="B1632" i="8"/>
  <c r="B1619" i="8"/>
  <c r="B1606" i="8"/>
  <c r="B1586" i="8"/>
  <c r="B1573" i="8"/>
  <c r="B1560" i="8"/>
  <c r="B1547" i="8"/>
  <c r="B1534" i="8"/>
  <c r="B1514" i="8"/>
  <c r="B1501" i="8"/>
  <c r="B1488" i="8"/>
  <c r="B1475" i="8"/>
  <c r="B1462" i="8"/>
  <c r="B1442" i="8"/>
  <c r="B1429" i="8"/>
  <c r="B1416" i="8"/>
  <c r="B1403" i="8"/>
  <c r="B1390" i="8"/>
  <c r="B1370" i="8"/>
  <c r="B1357" i="8"/>
  <c r="B1344" i="8"/>
  <c r="B1338" i="8"/>
  <c r="B1332" i="8"/>
  <c r="B1326" i="8"/>
  <c r="B1320" i="8"/>
  <c r="B1314" i="8"/>
  <c r="B1308" i="8"/>
  <c r="B1302" i="8"/>
  <c r="B1296" i="8"/>
  <c r="B1290" i="8"/>
  <c r="B1278" i="8"/>
  <c r="B1272" i="8"/>
  <c r="B1266" i="8"/>
  <c r="B1260" i="8"/>
  <c r="B1254" i="8"/>
  <c r="B1248" i="8"/>
  <c r="B1242" i="8"/>
  <c r="B1236" i="8"/>
  <c r="B1230" i="8"/>
  <c r="B1224" i="8"/>
  <c r="B1218" i="8"/>
  <c r="B1212" i="8"/>
  <c r="B1200" i="8"/>
  <c r="B1188" i="8"/>
  <c r="B1176" i="8"/>
  <c r="B1164" i="8"/>
  <c r="B1152" i="8"/>
  <c r="B1140" i="8"/>
  <c r="B1128" i="8"/>
  <c r="B1116" i="8"/>
  <c r="B1104" i="8"/>
  <c r="B1092" i="8"/>
  <c r="B1080" i="8"/>
  <c r="B1068" i="8"/>
  <c r="B1056" i="8"/>
  <c r="B1044" i="8"/>
  <c r="B1032" i="8"/>
  <c r="B1020" i="8"/>
  <c r="B1008" i="8"/>
  <c r="B996" i="8"/>
  <c r="B984" i="8"/>
  <c r="B966" i="8"/>
  <c r="B960" i="8"/>
  <c r="B948" i="8"/>
  <c r="B936" i="8"/>
  <c r="B924" i="8"/>
  <c r="B912" i="8"/>
  <c r="B900" i="8"/>
  <c r="B888" i="8"/>
  <c r="B876" i="8"/>
  <c r="B864" i="8"/>
  <c r="B852" i="8"/>
  <c r="B834" i="8"/>
  <c r="B828" i="8"/>
  <c r="B810" i="8"/>
  <c r="B804" i="8"/>
  <c r="B792" i="8"/>
  <c r="B774" i="8"/>
  <c r="B768" i="8"/>
  <c r="B756" i="8"/>
  <c r="B744" i="8"/>
  <c r="B732" i="8"/>
  <c r="B720" i="8"/>
  <c r="B708" i="8"/>
  <c r="B696" i="8"/>
  <c r="B678" i="8"/>
  <c r="B672" i="8"/>
  <c r="B660" i="8"/>
  <c r="B642" i="8"/>
  <c r="B636" i="8"/>
  <c r="B624" i="8"/>
  <c r="B612" i="8"/>
  <c r="B600" i="8"/>
  <c r="B588" i="8"/>
  <c r="B570" i="8"/>
  <c r="B564" i="8"/>
  <c r="B552" i="8"/>
  <c r="B534" i="8"/>
  <c r="B522" i="8"/>
  <c r="B510" i="8"/>
  <c r="B504" i="8"/>
  <c r="B486" i="8"/>
  <c r="B474" i="8"/>
  <c r="B468" i="8"/>
  <c r="B456" i="8"/>
  <c r="B444" i="8"/>
  <c r="B432" i="8"/>
  <c r="B420" i="8"/>
  <c r="B408" i="8"/>
  <c r="B396" i="8"/>
  <c r="B384" i="8"/>
  <c r="B372" i="8"/>
  <c r="B360" i="8"/>
  <c r="B348" i="8"/>
  <c r="B336" i="8"/>
  <c r="B318" i="8"/>
  <c r="B312" i="8"/>
  <c r="B300" i="8"/>
  <c r="B288" i="8"/>
  <c r="B276" i="8"/>
  <c r="B264" i="8"/>
  <c r="B246" i="8"/>
  <c r="B240" i="8"/>
  <c r="B228" i="8"/>
  <c r="B216" i="8"/>
  <c r="B198" i="8"/>
  <c r="B192" i="8"/>
  <c r="B174" i="8"/>
  <c r="B168" i="8"/>
  <c r="B156" i="8"/>
  <c r="B138" i="8"/>
  <c r="B126" i="8"/>
  <c r="B120" i="8"/>
  <c r="B102" i="8"/>
  <c r="B90" i="8"/>
  <c r="B78" i="8"/>
  <c r="B66" i="8"/>
  <c r="B54" i="8"/>
  <c r="B42" i="8"/>
  <c r="B30" i="8"/>
  <c r="Q31" i="4" s="1"/>
  <c r="B18" i="8"/>
  <c r="Q19" i="4" s="1"/>
  <c r="B6" i="8"/>
  <c r="Q7" i="4" s="1"/>
  <c r="B632" i="9"/>
  <c r="B560" i="9"/>
  <c r="B488" i="9"/>
  <c r="B452" i="9"/>
  <c r="B398" i="9"/>
  <c r="B326" i="9"/>
  <c r="B290" i="9"/>
  <c r="B230" i="9"/>
  <c r="B2365" i="9"/>
  <c r="B2077" i="9"/>
  <c r="B1657" i="9"/>
  <c r="B1598" i="9"/>
  <c r="B1549" i="9"/>
  <c r="B1490" i="9"/>
  <c r="B1441" i="9"/>
  <c r="B1401" i="9"/>
  <c r="B1381" i="9"/>
  <c r="B1362" i="9"/>
  <c r="B1262" i="9"/>
  <c r="B1223" i="9"/>
  <c r="B1203" i="9"/>
  <c r="B1133" i="9"/>
  <c r="B1113" i="9"/>
  <c r="B1093" i="9"/>
  <c r="B1074" i="9"/>
  <c r="B974" i="9"/>
  <c r="B935" i="9"/>
  <c r="B915" i="9"/>
  <c r="B247" i="9"/>
  <c r="B223" i="9"/>
  <c r="B199" i="9"/>
  <c r="B175" i="9"/>
  <c r="B151" i="9"/>
  <c r="B127" i="9"/>
  <c r="B103" i="9"/>
  <c r="B79" i="9"/>
  <c r="B55" i="9"/>
  <c r="B31" i="9"/>
  <c r="L32" i="4" s="1"/>
  <c r="B7" i="9"/>
  <c r="L8" i="4" s="1"/>
  <c r="B2276" i="8"/>
  <c r="B2269" i="8"/>
  <c r="B2240" i="8"/>
  <c r="B2233" i="8"/>
  <c r="B2204" i="8"/>
  <c r="B2197" i="8"/>
  <c r="B2168" i="8"/>
  <c r="B2161" i="8"/>
  <c r="B2132" i="8"/>
  <c r="B2125" i="8"/>
  <c r="B2096" i="8"/>
  <c r="B2089" i="8"/>
  <c r="B2060" i="8"/>
  <c r="B2053" i="8"/>
  <c r="B2024" i="8"/>
  <c r="B2017" i="8"/>
  <c r="B1988" i="8"/>
  <c r="B1981" i="8"/>
  <c r="B1952" i="8"/>
  <c r="B1945" i="8"/>
  <c r="B1916" i="8"/>
  <c r="B1909" i="8"/>
  <c r="B1880" i="8"/>
  <c r="B1873" i="8"/>
  <c r="B1844" i="8"/>
  <c r="B1837" i="8"/>
  <c r="B1808" i="8"/>
  <c r="B1801" i="8"/>
  <c r="B1772" i="8"/>
  <c r="B1765" i="8"/>
  <c r="B1736" i="8"/>
  <c r="B1729" i="8"/>
  <c r="B1700" i="8"/>
  <c r="B1693" i="8"/>
  <c r="B1664" i="8"/>
  <c r="B1651" i="8"/>
  <c r="B1638" i="8"/>
  <c r="B1625" i="8"/>
  <c r="B1612" i="8"/>
  <c r="B1592" i="8"/>
  <c r="B1579" i="8"/>
  <c r="B1566" i="8"/>
  <c r="B1553" i="8"/>
  <c r="B1540" i="8"/>
  <c r="B1520" i="8"/>
  <c r="B1507" i="8"/>
  <c r="B1494" i="8"/>
  <c r="B1481" i="8"/>
  <c r="B1468" i="8"/>
  <c r="B1448" i="8"/>
  <c r="B1435" i="8"/>
  <c r="B1422" i="8"/>
  <c r="B1409" i="8"/>
  <c r="B1396" i="8"/>
  <c r="B1376" i="8"/>
  <c r="B1363" i="8"/>
  <c r="B1350" i="8"/>
  <c r="B547" i="10"/>
  <c r="B2341" i="9"/>
  <c r="B2053" i="9"/>
  <c r="B2010" i="9"/>
  <c r="B1988" i="9"/>
  <c r="B1967" i="9"/>
  <c r="B1945" i="9"/>
  <c r="B1902" i="9"/>
  <c r="B1880" i="9"/>
  <c r="B1859" i="9"/>
  <c r="B1837" i="9"/>
  <c r="B1794" i="9"/>
  <c r="B1772" i="9"/>
  <c r="B1751" i="9"/>
  <c r="B1729" i="9"/>
  <c r="B1686" i="9"/>
  <c r="B1627" i="9"/>
  <c r="B1578" i="9"/>
  <c r="B1519" i="9"/>
  <c r="B1470" i="9"/>
  <c r="B1321" i="9"/>
  <c r="B1191" i="9"/>
  <c r="B1172" i="9"/>
  <c r="B1152" i="9"/>
  <c r="B1033" i="9"/>
  <c r="B903" i="9"/>
  <c r="B884" i="9"/>
  <c r="B866" i="9"/>
  <c r="B848" i="9"/>
  <c r="B830" i="9"/>
  <c r="B812" i="9"/>
  <c r="B794" i="9"/>
  <c r="B776" i="9"/>
  <c r="B758" i="9"/>
  <c r="B740" i="9"/>
  <c r="B722" i="9"/>
  <c r="B704" i="9"/>
  <c r="B686" i="9"/>
  <c r="B668" i="9"/>
  <c r="B650" i="9"/>
  <c r="B596" i="9"/>
  <c r="B578" i="9"/>
  <c r="B524" i="9"/>
  <c r="B470" i="9"/>
  <c r="B416" i="9"/>
  <c r="B362" i="9"/>
  <c r="B308" i="9"/>
  <c r="B238" i="9"/>
  <c r="B486" i="10"/>
  <c r="B2293" i="9"/>
  <c r="B1685" i="9"/>
  <c r="B1664" i="9"/>
  <c r="B1577" i="9"/>
  <c r="B1556" i="9"/>
  <c r="B1469" i="9"/>
  <c r="B1448" i="9"/>
  <c r="B1419" i="9"/>
  <c r="B1349" i="9"/>
  <c r="B1329" i="9"/>
  <c r="B1309" i="9"/>
  <c r="B1290" i="9"/>
  <c r="B1190" i="9"/>
  <c r="B1151" i="9"/>
  <c r="B1131" i="9"/>
  <c r="B1061" i="9"/>
  <c r="B1041" i="9"/>
  <c r="B1021" i="9"/>
  <c r="B1002" i="9"/>
  <c r="B902" i="9"/>
  <c r="B883" i="9"/>
  <c r="B865" i="9"/>
  <c r="B847" i="9"/>
  <c r="B829" i="9"/>
  <c r="B811" i="9"/>
  <c r="B793" i="9"/>
  <c r="B775" i="9"/>
  <c r="B757" i="9"/>
  <c r="B739" i="9"/>
  <c r="B721" i="9"/>
  <c r="B703" i="9"/>
  <c r="B685" i="9"/>
  <c r="B667" i="9"/>
  <c r="B649" i="9"/>
  <c r="B631" i="9"/>
  <c r="B613" i="9"/>
  <c r="B595" i="9"/>
  <c r="B577" i="9"/>
  <c r="B559" i="9"/>
  <c r="B541" i="9"/>
  <c r="B523" i="9"/>
  <c r="B505" i="9"/>
  <c r="B487" i="9"/>
  <c r="B469" i="9"/>
  <c r="B451" i="9"/>
  <c r="B433" i="9"/>
  <c r="B415" i="9"/>
  <c r="B397" i="9"/>
  <c r="B379" i="9"/>
  <c r="B361" i="9"/>
  <c r="B343" i="9"/>
  <c r="B325" i="9"/>
  <c r="B307" i="9"/>
  <c r="B289" i="9"/>
  <c r="B271" i="9"/>
  <c r="B253" i="9"/>
  <c r="B229" i="9"/>
  <c r="B205" i="9"/>
  <c r="B181" i="9"/>
  <c r="B157" i="9"/>
  <c r="B133" i="9"/>
  <c r="B109" i="9"/>
  <c r="B85" i="9"/>
  <c r="B61" i="9"/>
  <c r="B37" i="9"/>
  <c r="B13" i="9"/>
  <c r="L14" i="4" s="1"/>
  <c r="B1585" i="9"/>
  <c r="B1388" i="9"/>
  <c r="B1119" i="9"/>
  <c r="B166" i="9"/>
  <c r="B94" i="9"/>
  <c r="B22" i="9"/>
  <c r="L23" i="4" s="1"/>
  <c r="B2312" i="8"/>
  <c r="B2224" i="8"/>
  <c r="B2116" i="8"/>
  <c r="B2008" i="8"/>
  <c r="B1900" i="8"/>
  <c r="B1792" i="8"/>
  <c r="B1684" i="8"/>
  <c r="B1656" i="8"/>
  <c r="B1637" i="8"/>
  <c r="B1618" i="8"/>
  <c r="B1590" i="8"/>
  <c r="B1487" i="8"/>
  <c r="B1440" i="8"/>
  <c r="B1421" i="8"/>
  <c r="B1402" i="8"/>
  <c r="B1374" i="8"/>
  <c r="B1337" i="8"/>
  <c r="B1319" i="8"/>
  <c r="B1301" i="8"/>
  <c r="B1283" i="8"/>
  <c r="B1265" i="8"/>
  <c r="B1247" i="8"/>
  <c r="B1229" i="8"/>
  <c r="B1211" i="8"/>
  <c r="B1193" i="8"/>
  <c r="B1175" i="8"/>
  <c r="B1157" i="8"/>
  <c r="B1139" i="8"/>
  <c r="B1121" i="8"/>
  <c r="B1103" i="8"/>
  <c r="B1085" i="8"/>
  <c r="B1067" i="8"/>
  <c r="B1049" i="8"/>
  <c r="B1031" i="8"/>
  <c r="B1013" i="8"/>
  <c r="B995" i="8"/>
  <c r="B977" i="8"/>
  <c r="B959" i="8"/>
  <c r="B941" i="8"/>
  <c r="B923" i="8"/>
  <c r="B905" i="8"/>
  <c r="B887" i="8"/>
  <c r="B869" i="8"/>
  <c r="B851" i="8"/>
  <c r="B833" i="8"/>
  <c r="B815" i="8"/>
  <c r="B797" i="8"/>
  <c r="B779" i="8"/>
  <c r="B761" i="8"/>
  <c r="B743" i="8"/>
  <c r="B725" i="8"/>
  <c r="B707" i="8"/>
  <c r="B689" i="8"/>
  <c r="B671" i="8"/>
  <c r="B653" i="8"/>
  <c r="B635" i="8"/>
  <c r="B617" i="8"/>
  <c r="B599" i="8"/>
  <c r="B581" i="8"/>
  <c r="B563" i="8"/>
  <c r="B545" i="8"/>
  <c r="B527" i="8"/>
  <c r="B509" i="8"/>
  <c r="B491" i="8"/>
  <c r="B473" i="8"/>
  <c r="B455" i="8"/>
  <c r="B437" i="8"/>
  <c r="B419" i="8"/>
  <c r="B401" i="8"/>
  <c r="B383" i="8"/>
  <c r="B365" i="8"/>
  <c r="B347" i="8"/>
  <c r="B329" i="8"/>
  <c r="B311" i="8"/>
  <c r="B25" i="8"/>
  <c r="Q26" i="4" s="1"/>
  <c r="B1259" i="8"/>
  <c r="B1079" i="8"/>
  <c r="B647" i="8"/>
  <c r="B413" i="8"/>
  <c r="B323" i="8"/>
  <c r="B217" i="8"/>
  <c r="B121" i="8"/>
  <c r="B4" i="9"/>
  <c r="L5" i="4" s="1"/>
  <c r="B27" i="8"/>
  <c r="Q28" i="4" s="1"/>
  <c r="B1607" i="9"/>
  <c r="B1526" i="9"/>
  <c r="B196" i="9"/>
  <c r="B124" i="9"/>
  <c r="B52" i="9"/>
  <c r="B2353" i="8"/>
  <c r="B2282" i="8"/>
  <c r="B2174" i="8"/>
  <c r="B2066" i="8"/>
  <c r="B1958" i="8"/>
  <c r="B1850" i="8"/>
  <c r="B1742" i="8"/>
  <c r="B1598" i="8"/>
  <c r="B1571" i="8"/>
  <c r="B1552" i="8"/>
  <c r="B1532" i="8"/>
  <c r="B1505" i="8"/>
  <c r="B1382" i="8"/>
  <c r="B1355" i="8"/>
  <c r="B286" i="8"/>
  <c r="B262" i="8"/>
  <c r="B238" i="8"/>
  <c r="B214" i="8"/>
  <c r="B190" i="8"/>
  <c r="B166" i="8"/>
  <c r="B142" i="8"/>
  <c r="B118" i="8"/>
  <c r="B94" i="8"/>
  <c r="B70" i="8"/>
  <c r="B46" i="8"/>
  <c r="B39" i="8"/>
  <c r="B17" i="8"/>
  <c r="Q18" i="4" s="1"/>
  <c r="B10" i="8"/>
  <c r="Q11" i="4" s="1"/>
  <c r="B3" i="8"/>
  <c r="Q4" i="4" s="1"/>
  <c r="B1584" i="8"/>
  <c r="B1277" i="8"/>
  <c r="B1169" i="8"/>
  <c r="B1043" i="8"/>
  <c r="B953" i="8"/>
  <c r="B863" i="8"/>
  <c r="B683" i="8"/>
  <c r="B593" i="8"/>
  <c r="B485" i="8"/>
  <c r="B359" i="8"/>
  <c r="B265" i="8"/>
  <c r="B169" i="8"/>
  <c r="B73" i="8"/>
  <c r="B1634" i="9"/>
  <c r="B2030" i="8"/>
  <c r="B1460" i="8"/>
  <c r="B1548" i="9"/>
  <c r="B943" i="9"/>
  <c r="B206" i="9"/>
  <c r="B134" i="9"/>
  <c r="B62" i="9"/>
  <c r="B2311" i="8"/>
  <c r="B2261" i="8"/>
  <c r="B2252" i="8"/>
  <c r="B2203" i="8"/>
  <c r="B2153" i="8"/>
  <c r="B2144" i="8"/>
  <c r="B2095" i="8"/>
  <c r="B2045" i="8"/>
  <c r="B2036" i="8"/>
  <c r="B1987" i="8"/>
  <c r="B1937" i="8"/>
  <c r="B1928" i="8"/>
  <c r="B1879" i="8"/>
  <c r="B1829" i="8"/>
  <c r="B1820" i="8"/>
  <c r="B1771" i="8"/>
  <c r="B1721" i="8"/>
  <c r="B1712" i="8"/>
  <c r="B1663" i="8"/>
  <c r="B1636" i="8"/>
  <c r="B1513" i="8"/>
  <c r="B1486" i="8"/>
  <c r="B1466" i="8"/>
  <c r="B1447" i="8"/>
  <c r="B1420" i="8"/>
  <c r="B1336" i="8"/>
  <c r="B1318" i="8"/>
  <c r="B1300" i="8"/>
  <c r="B1282" i="8"/>
  <c r="B1264" i="8"/>
  <c r="B1246" i="8"/>
  <c r="B1228" i="8"/>
  <c r="B1210" i="8"/>
  <c r="B1192" i="8"/>
  <c r="B1174" i="8"/>
  <c r="B1156" i="8"/>
  <c r="B1138" i="8"/>
  <c r="B1120" i="8"/>
  <c r="B1102" i="8"/>
  <c r="B1084" i="8"/>
  <c r="B1066" i="8"/>
  <c r="B1048" i="8"/>
  <c r="B1030" i="8"/>
  <c r="B1012" i="8"/>
  <c r="B994" i="8"/>
  <c r="B976" i="8"/>
  <c r="B958" i="8"/>
  <c r="B940" i="8"/>
  <c r="B922" i="8"/>
  <c r="B904" i="8"/>
  <c r="B886" i="8"/>
  <c r="B868" i="8"/>
  <c r="B850" i="8"/>
  <c r="B832" i="8"/>
  <c r="B814" i="8"/>
  <c r="B796" i="8"/>
  <c r="B778" i="8"/>
  <c r="B760" i="8"/>
  <c r="B742" i="8"/>
  <c r="B724" i="8"/>
  <c r="B706" i="8"/>
  <c r="B688" i="8"/>
  <c r="B670" i="8"/>
  <c r="B652" i="8"/>
  <c r="B634" i="8"/>
  <c r="B616" i="8"/>
  <c r="B598" i="8"/>
  <c r="B580" i="8"/>
  <c r="B562" i="8"/>
  <c r="B544" i="8"/>
  <c r="B526" i="8"/>
  <c r="B508" i="8"/>
  <c r="B490" i="8"/>
  <c r="B472" i="8"/>
  <c r="B454" i="8"/>
  <c r="B436" i="8"/>
  <c r="B418" i="8"/>
  <c r="B400" i="8"/>
  <c r="B382" i="8"/>
  <c r="B364" i="8"/>
  <c r="B346" i="8"/>
  <c r="B328" i="8"/>
  <c r="B310" i="8"/>
  <c r="B301" i="8"/>
  <c r="B293" i="8"/>
  <c r="B277" i="8"/>
  <c r="B269" i="8"/>
  <c r="B253" i="8"/>
  <c r="B245" i="8"/>
  <c r="B229" i="8"/>
  <c r="B221" i="8"/>
  <c r="B205" i="8"/>
  <c r="B197" i="8"/>
  <c r="B181" i="8"/>
  <c r="B173" i="8"/>
  <c r="B157" i="8"/>
  <c r="B149" i="8"/>
  <c r="B133" i="8"/>
  <c r="B125" i="8"/>
  <c r="B109" i="8"/>
  <c r="B101" i="8"/>
  <c r="B85" i="8"/>
  <c r="B77" i="8"/>
  <c r="B61" i="8"/>
  <c r="B53" i="8"/>
  <c r="B31" i="8"/>
  <c r="Q32" i="4" s="1"/>
  <c r="B1349" i="8"/>
  <c r="B881" i="8"/>
  <c r="B755" i="8"/>
  <c r="B611" i="8"/>
  <c r="B449" i="8"/>
  <c r="B377" i="8"/>
  <c r="B241" i="8"/>
  <c r="B161" i="8"/>
  <c r="B65" i="8"/>
  <c r="B220" i="9"/>
  <c r="B1499" i="8"/>
  <c r="B1211" i="9"/>
  <c r="B164" i="9"/>
  <c r="B92" i="9"/>
  <c r="B20" i="9"/>
  <c r="L21" i="4" s="1"/>
  <c r="B2320" i="8"/>
  <c r="B2290" i="8"/>
  <c r="B2281" i="8"/>
  <c r="B2231" i="8"/>
  <c r="B2182" i="8"/>
  <c r="B2173" i="8"/>
  <c r="B2123" i="8"/>
  <c r="B2074" i="8"/>
  <c r="B2065" i="8"/>
  <c r="B2015" i="8"/>
  <c r="B1966" i="8"/>
  <c r="B1957" i="8"/>
  <c r="B1907" i="8"/>
  <c r="B1858" i="8"/>
  <c r="B1849" i="8"/>
  <c r="B1799" i="8"/>
  <c r="B1750" i="8"/>
  <c r="B1741" i="8"/>
  <c r="B1691" i="8"/>
  <c r="B1644" i="8"/>
  <c r="B1616" i="8"/>
  <c r="B1597" i="8"/>
  <c r="B1578" i="8"/>
  <c r="B1531" i="8"/>
  <c r="B1428" i="8"/>
  <c r="B1400" i="8"/>
  <c r="B1381" i="8"/>
  <c r="B1362" i="8"/>
  <c r="B45" i="8"/>
  <c r="B23" i="8"/>
  <c r="Q24" i="4" s="1"/>
  <c r="B16" i="8"/>
  <c r="Q17" i="4" s="1"/>
  <c r="B9" i="8"/>
  <c r="Q10" i="4" s="1"/>
  <c r="B2080" i="8"/>
  <c r="B1864" i="8"/>
  <c r="B1415" i="8"/>
  <c r="B1295" i="8"/>
  <c r="B1151" i="8"/>
  <c r="B1061" i="8"/>
  <c r="B917" i="8"/>
  <c r="B827" i="8"/>
  <c r="B701" i="8"/>
  <c r="B539" i="8"/>
  <c r="B395" i="8"/>
  <c r="B281" i="8"/>
  <c r="B185" i="8"/>
  <c r="B49" i="8"/>
  <c r="B148" i="9"/>
  <c r="B1814" i="8"/>
  <c r="B1433" i="8"/>
  <c r="B5" i="8"/>
  <c r="Q6" i="4" s="1"/>
  <c r="B414" i="10"/>
  <c r="B1477" i="9"/>
  <c r="B1407" i="9"/>
  <c r="B236" i="9"/>
  <c r="B214" i="9"/>
  <c r="B142" i="9"/>
  <c r="B70" i="9"/>
  <c r="B2360" i="8"/>
  <c r="B2260" i="8"/>
  <c r="B2152" i="8"/>
  <c r="B2044" i="8"/>
  <c r="B1936" i="8"/>
  <c r="B1828" i="8"/>
  <c r="B1720" i="8"/>
  <c r="B1662" i="8"/>
  <c r="B1559" i="8"/>
  <c r="B1512" i="8"/>
  <c r="B1493" i="8"/>
  <c r="B1474" i="8"/>
  <c r="B1446" i="8"/>
  <c r="B1343" i="8"/>
  <c r="B1325" i="8"/>
  <c r="B1307" i="8"/>
  <c r="B1289" i="8"/>
  <c r="B1271" i="8"/>
  <c r="B1253" i="8"/>
  <c r="B1235" i="8"/>
  <c r="B1217" i="8"/>
  <c r="B1199" i="8"/>
  <c r="B1181" i="8"/>
  <c r="B1163" i="8"/>
  <c r="B1145" i="8"/>
  <c r="B1127" i="8"/>
  <c r="B1109" i="8"/>
  <c r="B1091" i="8"/>
  <c r="B1073" i="8"/>
  <c r="B1055" i="8"/>
  <c r="B1037" i="8"/>
  <c r="B1019" i="8"/>
  <c r="B1001" i="8"/>
  <c r="B983" i="8"/>
  <c r="B965" i="8"/>
  <c r="B947" i="8"/>
  <c r="B929" i="8"/>
  <c r="B911" i="8"/>
  <c r="B893" i="8"/>
  <c r="B875" i="8"/>
  <c r="B857" i="8"/>
  <c r="B839" i="8"/>
  <c r="B821" i="8"/>
  <c r="B803" i="8"/>
  <c r="B785" i="8"/>
  <c r="B767" i="8"/>
  <c r="B749" i="8"/>
  <c r="B731" i="8"/>
  <c r="B713" i="8"/>
  <c r="B695" i="8"/>
  <c r="B677" i="8"/>
  <c r="B659" i="8"/>
  <c r="B641" i="8"/>
  <c r="B623" i="8"/>
  <c r="B605" i="8"/>
  <c r="B587" i="8"/>
  <c r="B569" i="8"/>
  <c r="B551" i="8"/>
  <c r="B533" i="8"/>
  <c r="B515" i="8"/>
  <c r="B497" i="8"/>
  <c r="B479" i="8"/>
  <c r="B461" i="8"/>
  <c r="B443" i="8"/>
  <c r="B425" i="8"/>
  <c r="B407" i="8"/>
  <c r="B389" i="8"/>
  <c r="B371" i="8"/>
  <c r="B353" i="8"/>
  <c r="B335" i="8"/>
  <c r="B317" i="8"/>
  <c r="B292" i="8"/>
  <c r="B268" i="8"/>
  <c r="B244" i="8"/>
  <c r="B220" i="8"/>
  <c r="B196" i="8"/>
  <c r="B172" i="8"/>
  <c r="B148" i="8"/>
  <c r="B124" i="8"/>
  <c r="B100" i="8"/>
  <c r="B76" i="8"/>
  <c r="B52" i="8"/>
  <c r="B37" i="8"/>
  <c r="B2336" i="8"/>
  <c r="B1972" i="8"/>
  <c r="B1546" i="8"/>
  <c r="B1368" i="8"/>
  <c r="B1205" i="8"/>
  <c r="B1007" i="8"/>
  <c r="B845" i="8"/>
  <c r="B737" i="8"/>
  <c r="B521" i="8"/>
  <c r="B289" i="8"/>
  <c r="B193" i="8"/>
  <c r="B113" i="8"/>
  <c r="B1250" i="9"/>
  <c r="B2305" i="8"/>
  <c r="B1526" i="8"/>
  <c r="B1499" i="9"/>
  <c r="B1092" i="9"/>
  <c r="B962" i="9"/>
  <c r="B172" i="9"/>
  <c r="B100" i="9"/>
  <c r="B28" i="9"/>
  <c r="L29" i="4" s="1"/>
  <c r="B2329" i="8"/>
  <c r="B2210" i="8"/>
  <c r="B2102" i="8"/>
  <c r="B1994" i="8"/>
  <c r="B1886" i="8"/>
  <c r="B1778" i="8"/>
  <c r="B1670" i="8"/>
  <c r="B1643" i="8"/>
  <c r="B1624" i="8"/>
  <c r="B1604" i="8"/>
  <c r="B1577" i="8"/>
  <c r="B1454" i="8"/>
  <c r="B1427" i="8"/>
  <c r="B1408" i="8"/>
  <c r="B1388" i="8"/>
  <c r="B1361" i="8"/>
  <c r="B299" i="8"/>
  <c r="B283" i="8"/>
  <c r="B275" i="8"/>
  <c r="B259" i="8"/>
  <c r="B251" i="8"/>
  <c r="B235" i="8"/>
  <c r="B227" i="8"/>
  <c r="B211" i="8"/>
  <c r="B203" i="8"/>
  <c r="B187" i="8"/>
  <c r="B179" i="8"/>
  <c r="B163" i="8"/>
  <c r="B155" i="8"/>
  <c r="B139" i="8"/>
  <c r="B131" i="8"/>
  <c r="B115" i="8"/>
  <c r="B107" i="8"/>
  <c r="B91" i="8"/>
  <c r="B83" i="8"/>
  <c r="B67" i="8"/>
  <c r="B59" i="8"/>
  <c r="B29" i="8"/>
  <c r="Q30" i="4" s="1"/>
  <c r="B22" i="8"/>
  <c r="Q23" i="4" s="1"/>
  <c r="B15" i="8"/>
  <c r="Q16" i="4" s="1"/>
  <c r="B1241" i="8"/>
  <c r="B1097" i="8"/>
  <c r="B989" i="8"/>
  <c r="B899" i="8"/>
  <c r="B773" i="8"/>
  <c r="B629" i="8"/>
  <c r="B503" i="8"/>
  <c r="B341" i="8"/>
  <c r="B209" i="8"/>
  <c r="B97" i="8"/>
  <c r="B1380" i="9"/>
  <c r="B2246" i="8"/>
  <c r="B1649" i="8"/>
  <c r="B34" i="8"/>
  <c r="Q35" i="4" s="1"/>
  <c r="B1440" i="9"/>
  <c r="B1231" i="9"/>
  <c r="B1080" i="9"/>
  <c r="B182" i="9"/>
  <c r="B110" i="9"/>
  <c r="B38" i="9"/>
  <c r="B2359" i="8"/>
  <c r="B2297" i="8"/>
  <c r="B2288" i="8"/>
  <c r="B2239" i="8"/>
  <c r="B2189" i="8"/>
  <c r="B2180" i="8"/>
  <c r="B2131" i="8"/>
  <c r="B2081" i="8"/>
  <c r="B2072" i="8"/>
  <c r="B2023" i="8"/>
  <c r="B1973" i="8"/>
  <c r="B1964" i="8"/>
  <c r="B1915" i="8"/>
  <c r="B1865" i="8"/>
  <c r="B1856" i="8"/>
  <c r="B1807" i="8"/>
  <c r="B1757" i="8"/>
  <c r="B1748" i="8"/>
  <c r="B1699" i="8"/>
  <c r="B1585" i="8"/>
  <c r="B1558" i="8"/>
  <c r="B1538" i="8"/>
  <c r="B1519" i="8"/>
  <c r="B1492" i="8"/>
  <c r="B1369" i="8"/>
  <c r="B1342" i="8"/>
  <c r="B1324" i="8"/>
  <c r="B1306" i="8"/>
  <c r="B1288" i="8"/>
  <c r="B1270" i="8"/>
  <c r="B1252" i="8"/>
  <c r="B1234" i="8"/>
  <c r="B1216" i="8"/>
  <c r="B1198" i="8"/>
  <c r="B1180" i="8"/>
  <c r="B1162" i="8"/>
  <c r="B1144" i="8"/>
  <c r="B1126" i="8"/>
  <c r="B1108" i="8"/>
  <c r="B1090" i="8"/>
  <c r="B1072" i="8"/>
  <c r="B1054" i="8"/>
  <c r="B1036" i="8"/>
  <c r="B1018" i="8"/>
  <c r="B1000" i="8"/>
  <c r="B982" i="8"/>
  <c r="B964" i="8"/>
  <c r="B946" i="8"/>
  <c r="B928" i="8"/>
  <c r="B910" i="8"/>
  <c r="B892" i="8"/>
  <c r="B874" i="8"/>
  <c r="B856" i="8"/>
  <c r="B838" i="8"/>
  <c r="B820" i="8"/>
  <c r="B802" i="8"/>
  <c r="B784" i="8"/>
  <c r="B766" i="8"/>
  <c r="B748" i="8"/>
  <c r="B730" i="8"/>
  <c r="B712" i="8"/>
  <c r="B694" i="8"/>
  <c r="B676" i="8"/>
  <c r="B658" i="8"/>
  <c r="B640" i="8"/>
  <c r="B622" i="8"/>
  <c r="B604" i="8"/>
  <c r="B586" i="8"/>
  <c r="B568" i="8"/>
  <c r="B550" i="8"/>
  <c r="B532" i="8"/>
  <c r="B514" i="8"/>
  <c r="B496" i="8"/>
  <c r="B478" i="8"/>
  <c r="B460" i="8"/>
  <c r="B442" i="8"/>
  <c r="B424" i="8"/>
  <c r="B406" i="8"/>
  <c r="B388" i="8"/>
  <c r="B370" i="8"/>
  <c r="B352" i="8"/>
  <c r="B334" i="8"/>
  <c r="B316" i="8"/>
  <c r="B43" i="8"/>
  <c r="B7" i="8"/>
  <c r="Q8" i="4" s="1"/>
  <c r="B2296" i="8"/>
  <c r="B1756" i="8"/>
  <c r="B1518" i="8"/>
  <c r="B1331" i="8"/>
  <c r="B1187" i="8"/>
  <c r="B1115" i="8"/>
  <c r="B1025" i="8"/>
  <c r="B935" i="8"/>
  <c r="B791" i="8"/>
  <c r="B665" i="8"/>
  <c r="B557" i="8"/>
  <c r="B467" i="8"/>
  <c r="B305" i="8"/>
  <c r="B233" i="8"/>
  <c r="B145" i="8"/>
  <c r="B13" i="8"/>
  <c r="Q14" i="4" s="1"/>
  <c r="B2138" i="8"/>
  <c r="B1480" i="8"/>
  <c r="B41" i="8"/>
  <c r="B1669" i="10"/>
  <c r="B914" i="10"/>
  <c r="B2317" i="9"/>
  <c r="B961" i="9"/>
  <c r="B244" i="9"/>
  <c r="B212" i="9"/>
  <c r="B140" i="9"/>
  <c r="B68" i="9"/>
  <c r="B2368" i="8"/>
  <c r="B2267" i="8"/>
  <c r="B2218" i="8"/>
  <c r="B2209" i="8"/>
  <c r="B2159" i="8"/>
  <c r="B2110" i="8"/>
  <c r="B2101" i="8"/>
  <c r="B2051" i="8"/>
  <c r="B2002" i="8"/>
  <c r="B1993" i="8"/>
  <c r="B1943" i="8"/>
  <c r="B1894" i="8"/>
  <c r="B1885" i="8"/>
  <c r="B1835" i="8"/>
  <c r="B1786" i="8"/>
  <c r="B1777" i="8"/>
  <c r="B1727" i="8"/>
  <c r="B1678" i="8"/>
  <c r="B1669" i="8"/>
  <c r="B1650" i="8"/>
  <c r="B1603" i="8"/>
  <c r="B1500" i="8"/>
  <c r="B1472" i="8"/>
  <c r="B1453" i="8"/>
  <c r="B1434" i="8"/>
  <c r="B1387" i="8"/>
  <c r="B298" i="8"/>
  <c r="B274" i="8"/>
  <c r="B250" i="8"/>
  <c r="B226" i="8"/>
  <c r="B202" i="8"/>
  <c r="B178" i="8"/>
  <c r="B154" i="8"/>
  <c r="B130" i="8"/>
  <c r="B106" i="8"/>
  <c r="B82" i="8"/>
  <c r="B58" i="8"/>
  <c r="B35" i="8"/>
  <c r="Q36" i="4" s="1"/>
  <c r="B28" i="8"/>
  <c r="Q29" i="4" s="1"/>
  <c r="B21" i="8"/>
  <c r="Q22" i="4" s="1"/>
  <c r="B2269" i="9"/>
  <c r="B1100" i="9"/>
  <c r="B190" i="9"/>
  <c r="B118" i="9"/>
  <c r="B46" i="9"/>
  <c r="B2188" i="8"/>
  <c r="B1631" i="8"/>
  <c r="B1565" i="8"/>
  <c r="B1313" i="8"/>
  <c r="B1223" i="8"/>
  <c r="B1133" i="8"/>
  <c r="B971" i="8"/>
  <c r="B809" i="8"/>
  <c r="B719" i="8"/>
  <c r="B575" i="8"/>
  <c r="B431" i="8"/>
  <c r="B257" i="8"/>
  <c r="B137" i="8"/>
  <c r="B89" i="8"/>
  <c r="B76" i="9"/>
  <c r="B1922" i="8"/>
  <c r="B1706" i="8"/>
  <c r="B1656" i="9"/>
  <c r="B1368" i="9"/>
  <c r="B158" i="9"/>
  <c r="B86" i="9"/>
  <c r="B14" i="9"/>
  <c r="L15" i="4" s="1"/>
  <c r="B2335" i="8"/>
  <c r="B2275" i="8"/>
  <c r="B2225" i="8"/>
  <c r="B2216" i="8"/>
  <c r="B2167" i="8"/>
  <c r="B2117" i="8"/>
  <c r="B2108" i="8"/>
  <c r="B2059" i="8"/>
  <c r="B2009" i="8"/>
  <c r="B2000" i="8"/>
  <c r="B1951" i="8"/>
  <c r="B1901" i="8"/>
  <c r="B1892" i="8"/>
  <c r="B1843" i="8"/>
  <c r="B1793" i="8"/>
  <c r="B1784" i="8"/>
  <c r="B1735" i="8"/>
  <c r="B1685" i="8"/>
  <c r="B1676" i="8"/>
  <c r="B1657" i="8"/>
  <c r="B1630" i="8"/>
  <c r="B1610" i="8"/>
  <c r="B1591" i="8"/>
  <c r="B1564" i="8"/>
  <c r="B1441" i="8"/>
  <c r="B1414" i="8"/>
  <c r="B1394" i="8"/>
  <c r="B1375" i="8"/>
  <c r="B1348" i="8"/>
  <c r="B1330" i="8"/>
  <c r="B1312" i="8"/>
  <c r="B1294" i="8"/>
  <c r="B1276" i="8"/>
  <c r="B1258" i="8"/>
  <c r="B1240" i="8"/>
  <c r="B1222" i="8"/>
  <c r="B1204" i="8"/>
  <c r="B1186" i="8"/>
  <c r="B1168" i="8"/>
  <c r="B1150" i="8"/>
  <c r="B1132" i="8"/>
  <c r="B1114" i="8"/>
  <c r="B1096" i="8"/>
  <c r="B1078" i="8"/>
  <c r="B1060" i="8"/>
  <c r="B1042" i="8"/>
  <c r="B1024" i="8"/>
  <c r="B1006" i="8"/>
  <c r="B988" i="8"/>
  <c r="B970" i="8"/>
  <c r="B952" i="8"/>
  <c r="B934" i="8"/>
  <c r="B916" i="8"/>
  <c r="B898" i="8"/>
  <c r="B880" i="8"/>
  <c r="B862" i="8"/>
  <c r="B844" i="8"/>
  <c r="B826" i="8"/>
  <c r="B808" i="8"/>
  <c r="B790" i="8"/>
  <c r="B772" i="8"/>
  <c r="B754" i="8"/>
  <c r="B736" i="8"/>
  <c r="B718" i="8"/>
  <c r="B700" i="8"/>
  <c r="B682" i="8"/>
  <c r="B664" i="8"/>
  <c r="B646" i="8"/>
  <c r="B628" i="8"/>
  <c r="B610" i="8"/>
  <c r="B592" i="8"/>
  <c r="B574" i="8"/>
  <c r="B556" i="8"/>
  <c r="B538" i="8"/>
  <c r="B520" i="8"/>
  <c r="B502" i="8"/>
  <c r="B484" i="8"/>
  <c r="B466" i="8"/>
  <c r="B448" i="8"/>
  <c r="B430" i="8"/>
  <c r="B412" i="8"/>
  <c r="B394" i="8"/>
  <c r="B376" i="8"/>
  <c r="B358" i="8"/>
  <c r="B340" i="8"/>
  <c r="B322" i="8"/>
  <c r="B304" i="8"/>
  <c r="B280" i="8"/>
  <c r="B256" i="8"/>
  <c r="B232" i="8"/>
  <c r="B208" i="8"/>
  <c r="B184" i="8"/>
  <c r="B160" i="8"/>
  <c r="B136" i="8"/>
  <c r="B112" i="8"/>
  <c r="B88" i="8"/>
  <c r="B64" i="8"/>
  <c r="B19" i="8"/>
  <c r="Q20" i="4" s="1"/>
  <c r="B1249" i="9"/>
  <c r="B923" i="9"/>
  <c r="B188" i="9"/>
  <c r="B116" i="9"/>
  <c r="B44" i="9"/>
  <c r="B2344" i="8"/>
  <c r="B2254" i="8"/>
  <c r="B2245" i="8"/>
  <c r="B2195" i="8"/>
  <c r="B2146" i="8"/>
  <c r="B2137" i="8"/>
  <c r="B2087" i="8"/>
  <c r="B2038" i="8"/>
  <c r="B2029" i="8"/>
  <c r="B1979" i="8"/>
  <c r="B1930" i="8"/>
  <c r="B1921" i="8"/>
  <c r="B1871" i="8"/>
  <c r="B1822" i="8"/>
  <c r="B1813" i="8"/>
  <c r="B1763" i="8"/>
  <c r="B1714" i="8"/>
  <c r="B1705" i="8"/>
  <c r="B1572" i="8"/>
  <c r="B1544" i="8"/>
  <c r="B1525" i="8"/>
  <c r="B1506" i="8"/>
  <c r="B1459" i="8"/>
  <c r="B1356" i="8"/>
  <c r="B295" i="8"/>
  <c r="B287" i="8"/>
  <c r="B271" i="8"/>
  <c r="B263" i="8"/>
  <c r="B247" i="8"/>
  <c r="B239" i="8"/>
  <c r="B223" i="8"/>
  <c r="B215" i="8"/>
  <c r="B199" i="8"/>
  <c r="B191" i="8"/>
  <c r="B175" i="8"/>
  <c r="B167" i="8"/>
  <c r="B151" i="8"/>
  <c r="B143" i="8"/>
  <c r="B127" i="8"/>
  <c r="B119" i="8"/>
  <c r="B103" i="8"/>
  <c r="B95" i="8"/>
  <c r="B79" i="8"/>
  <c r="B71" i="8"/>
  <c r="B55" i="8"/>
  <c r="B47" i="8"/>
  <c r="B40" i="8"/>
  <c r="B33" i="8"/>
  <c r="Q34" i="4" s="1"/>
  <c r="B11" i="8"/>
  <c r="Q12" i="4" s="1"/>
  <c r="B4" i="8"/>
  <c r="Q5" i="4" s="1"/>
  <c r="J7" i="4"/>
  <c r="N7" i="4"/>
  <c r="O7" i="4"/>
  <c r="K7" i="4"/>
  <c r="O13" i="4"/>
  <c r="N13" i="4"/>
  <c r="K19" i="4"/>
  <c r="O19" i="4"/>
  <c r="O25" i="4"/>
  <c r="K25" i="4"/>
  <c r="K31" i="4"/>
  <c r="J31" i="4"/>
  <c r="B803" i="17"/>
  <c r="B815" i="17"/>
  <c r="B839" i="17"/>
  <c r="B851" i="17"/>
  <c r="B2350" i="17"/>
  <c r="B2362" i="17"/>
  <c r="N4" i="4"/>
  <c r="J10" i="4"/>
  <c r="P16" i="4"/>
  <c r="J16" i="4"/>
  <c r="J22" i="4"/>
  <c r="M22" i="4"/>
  <c r="O22" i="4"/>
  <c r="P22" i="4"/>
  <c r="P28" i="4"/>
  <c r="O28" i="4"/>
  <c r="J28" i="4"/>
  <c r="J34" i="4"/>
  <c r="K34" i="4"/>
  <c r="P34" i="4"/>
  <c r="O34" i="4"/>
  <c r="J5" i="4"/>
  <c r="K5" i="4"/>
  <c r="K11" i="4"/>
  <c r="P17" i="4"/>
  <c r="M17" i="4"/>
  <c r="O17" i="4"/>
  <c r="K17" i="4"/>
  <c r="O23" i="4"/>
  <c r="N23" i="4"/>
  <c r="P29" i="4"/>
  <c r="N29" i="4"/>
  <c r="O29" i="4"/>
  <c r="O35" i="4"/>
  <c r="N35" i="4"/>
  <c r="P6" i="4"/>
  <c r="N6" i="4"/>
  <c r="O6" i="4"/>
  <c r="J12" i="4"/>
  <c r="O12" i="4"/>
  <c r="P12" i="4"/>
  <c r="M18" i="4"/>
  <c r="P18" i="4"/>
  <c r="J24" i="4"/>
  <c r="M30" i="4"/>
  <c r="P30" i="4"/>
  <c r="P36" i="4"/>
  <c r="M36" i="4"/>
  <c r="J8" i="4"/>
  <c r="P8" i="4"/>
  <c r="N14" i="4"/>
  <c r="J20" i="4"/>
  <c r="P20" i="4"/>
  <c r="N20" i="4"/>
  <c r="O20" i="4"/>
  <c r="N26" i="4"/>
  <c r="O26" i="4"/>
  <c r="P32" i="4"/>
  <c r="N32" i="4"/>
  <c r="O32" i="4"/>
  <c r="J9" i="4"/>
  <c r="N9" i="4"/>
  <c r="N15" i="4"/>
  <c r="O15" i="4"/>
  <c r="J21" i="4"/>
  <c r="O21" i="4"/>
  <c r="K21" i="4"/>
  <c r="N21" i="4"/>
  <c r="N27" i="4"/>
  <c r="O27" i="4"/>
  <c r="J27" i="4"/>
  <c r="M27" i="4"/>
  <c r="J33" i="4"/>
  <c r="O33" i="4"/>
  <c r="K33" i="4"/>
  <c r="B362" i="17"/>
  <c r="B373" i="17"/>
  <c r="B409" i="17"/>
  <c r="B649" i="17"/>
  <c r="B757" i="17"/>
  <c r="B2352" i="17"/>
  <c r="B2364" i="17"/>
  <c r="B172" i="17"/>
  <c r="B46" i="17"/>
  <c r="B398" i="17"/>
  <c r="B78" i="17"/>
  <c r="B248" i="17"/>
  <c r="B284" i="17"/>
  <c r="B628" i="17"/>
  <c r="B8" i="17"/>
  <c r="P9" i="4" s="1"/>
  <c r="B30" i="17"/>
  <c r="P31" i="4" s="1"/>
  <c r="B143" i="17"/>
  <c r="B10" i="17"/>
  <c r="P11" i="4" s="1"/>
  <c r="B20" i="17"/>
  <c r="P21" i="4" s="1"/>
  <c r="B42" i="17"/>
  <c r="B227" i="17"/>
  <c r="B463" i="17"/>
  <c r="B32" i="17"/>
  <c r="P33" i="4" s="1"/>
  <c r="B204" i="17"/>
  <c r="B22" i="17"/>
  <c r="P23" i="4" s="1"/>
  <c r="B44" i="17"/>
  <c r="B182" i="17"/>
  <c r="B407" i="17"/>
  <c r="B443" i="17"/>
  <c r="B34" i="17"/>
  <c r="P35" i="4" s="1"/>
  <c r="B84" i="17"/>
  <c r="B36" i="17"/>
  <c r="B152" i="17"/>
  <c r="B272" i="17"/>
  <c r="B283" i="17"/>
  <c r="B317" i="17"/>
  <c r="B374" i="17"/>
  <c r="B24" i="17"/>
  <c r="P25" i="4" s="1"/>
  <c r="B132" i="17"/>
  <c r="B205" i="17"/>
  <c r="B308" i="17"/>
  <c r="B319" i="17"/>
  <c r="B353" i="17"/>
  <c r="B410" i="17"/>
  <c r="B1057" i="17"/>
  <c r="B1081" i="17"/>
  <c r="B18" i="17"/>
  <c r="P19" i="4" s="1"/>
  <c r="B72" i="17"/>
  <c r="B108" i="17"/>
  <c r="B116" i="17"/>
  <c r="B133" i="17"/>
  <c r="B145" i="17"/>
  <c r="B174" i="17"/>
  <c r="B218" i="17"/>
  <c r="B229" i="17"/>
  <c r="B263" i="17"/>
  <c r="B320" i="17"/>
  <c r="B434" i="17"/>
  <c r="B445" i="17"/>
  <c r="B478" i="17"/>
  <c r="B501" i="17"/>
  <c r="B736" i="17"/>
  <c r="B12" i="17"/>
  <c r="P13" i="4" s="1"/>
  <c r="B146" i="17"/>
  <c r="B175" i="17"/>
  <c r="B230" i="17"/>
  <c r="B344" i="17"/>
  <c r="B355" i="17"/>
  <c r="B389" i="17"/>
  <c r="B446" i="17"/>
  <c r="B6" i="17"/>
  <c r="P7" i="4" s="1"/>
  <c r="B66" i="17"/>
  <c r="B102" i="17"/>
  <c r="B176" i="17"/>
  <c r="B188" i="17"/>
  <c r="B208" i="17"/>
  <c r="B254" i="17"/>
  <c r="B265" i="17"/>
  <c r="B299" i="17"/>
  <c r="B356" i="17"/>
  <c r="B126" i="17"/>
  <c r="B136" i="17"/>
  <c r="B266" i="17"/>
  <c r="B380" i="17"/>
  <c r="B391" i="17"/>
  <c r="B425" i="17"/>
  <c r="B60" i="17"/>
  <c r="B96" i="17"/>
  <c r="B210" i="17"/>
  <c r="B290" i="17"/>
  <c r="B301" i="17"/>
  <c r="B335" i="17"/>
  <c r="B392" i="17"/>
  <c r="B586" i="17"/>
  <c r="B138" i="17"/>
  <c r="B179" i="17"/>
  <c r="B211" i="17"/>
  <c r="B245" i="17"/>
  <c r="B302" i="17"/>
  <c r="B416" i="17"/>
  <c r="B427" i="17"/>
  <c r="B483" i="17"/>
  <c r="B54" i="17"/>
  <c r="B90" i="17"/>
  <c r="B139" i="17"/>
  <c r="B168" i="17"/>
  <c r="B212" i="17"/>
  <c r="B326" i="17"/>
  <c r="B337" i="17"/>
  <c r="B371" i="17"/>
  <c r="B428" i="17"/>
  <c r="B517" i="17"/>
  <c r="B825" i="17"/>
  <c r="B861" i="17"/>
  <c r="B48" i="17"/>
  <c r="B129" i="17"/>
  <c r="B140" i="17"/>
  <c r="B169" i="17"/>
  <c r="B181" i="17"/>
  <c r="B236" i="17"/>
  <c r="B247" i="17"/>
  <c r="B281" i="17"/>
  <c r="B338" i="17"/>
  <c r="B473" i="17"/>
  <c r="B542" i="17"/>
  <c r="B117" i="17"/>
  <c r="B153" i="17"/>
  <c r="B189" i="17"/>
  <c r="B219" i="17"/>
  <c r="B228" i="17"/>
  <c r="B237" i="17"/>
  <c r="B246" i="17"/>
  <c r="B255" i="17"/>
  <c r="B264" i="17"/>
  <c r="B273" i="17"/>
  <c r="B282" i="17"/>
  <c r="B291" i="17"/>
  <c r="B300" i="17"/>
  <c r="B309" i="17"/>
  <c r="B318" i="17"/>
  <c r="B327" i="17"/>
  <c r="B336" i="17"/>
  <c r="B345" i="17"/>
  <c r="B354" i="17"/>
  <c r="B363" i="17"/>
  <c r="B372" i="17"/>
  <c r="B381" i="17"/>
  <c r="B390" i="17"/>
  <c r="B399" i="17"/>
  <c r="B408" i="17"/>
  <c r="B417" i="17"/>
  <c r="B426" i="17"/>
  <c r="B435" i="17"/>
  <c r="B444" i="17"/>
  <c r="B462" i="17"/>
  <c r="B521" i="17"/>
  <c r="B532" i="17"/>
  <c r="B543" i="17"/>
  <c r="B553" i="17"/>
  <c r="B595" i="17"/>
  <c r="B638" i="17"/>
  <c r="B694" i="17"/>
  <c r="B746" i="17"/>
  <c r="B931" i="17"/>
  <c r="B147" i="17"/>
  <c r="B183" i="17"/>
  <c r="B484" i="17"/>
  <c r="B523" i="17"/>
  <c r="B545" i="17"/>
  <c r="B555" i="17"/>
  <c r="B608" i="17"/>
  <c r="B640" i="17"/>
  <c r="B652" i="17"/>
  <c r="B716" i="17"/>
  <c r="B748" i="17"/>
  <c r="B760" i="17"/>
  <c r="B875" i="17"/>
  <c r="B979" i="17"/>
  <c r="B162" i="17"/>
  <c r="B198" i="17"/>
  <c r="B221" i="17"/>
  <c r="B239" i="17"/>
  <c r="B257" i="17"/>
  <c r="B275" i="17"/>
  <c r="B293" i="17"/>
  <c r="B311" i="17"/>
  <c r="B329" i="17"/>
  <c r="B347" i="17"/>
  <c r="B365" i="17"/>
  <c r="B383" i="17"/>
  <c r="B401" i="17"/>
  <c r="B419" i="17"/>
  <c r="B437" i="17"/>
  <c r="B475" i="17"/>
  <c r="B514" i="17"/>
  <c r="B535" i="17"/>
  <c r="B556" i="17"/>
  <c r="B664" i="17"/>
  <c r="B685" i="17"/>
  <c r="B772" i="17"/>
  <c r="B793" i="17"/>
  <c r="B805" i="17"/>
  <c r="B841" i="17"/>
  <c r="B853" i="17"/>
  <c r="B141" i="17"/>
  <c r="B177" i="17"/>
  <c r="B213" i="17"/>
  <c r="B222" i="17"/>
  <c r="B231" i="17"/>
  <c r="B240" i="17"/>
  <c r="B249" i="17"/>
  <c r="B258" i="17"/>
  <c r="B267" i="17"/>
  <c r="B276" i="17"/>
  <c r="B285" i="17"/>
  <c r="B294" i="17"/>
  <c r="B303" i="17"/>
  <c r="B312" i="17"/>
  <c r="B321" i="17"/>
  <c r="B330" i="17"/>
  <c r="B339" i="17"/>
  <c r="B348" i="17"/>
  <c r="B357" i="17"/>
  <c r="B366" i="17"/>
  <c r="B375" i="17"/>
  <c r="B384" i="17"/>
  <c r="B393" i="17"/>
  <c r="B402" i="17"/>
  <c r="B411" i="17"/>
  <c r="B420" i="17"/>
  <c r="B429" i="17"/>
  <c r="B438" i="17"/>
  <c r="B447" i="17"/>
  <c r="B495" i="17"/>
  <c r="B547" i="17"/>
  <c r="B567" i="17"/>
  <c r="B599" i="17"/>
  <c r="B622" i="17"/>
  <c r="B674" i="17"/>
  <c r="B730" i="17"/>
  <c r="B782" i="17"/>
  <c r="B911" i="17"/>
  <c r="B120" i="17"/>
  <c r="B156" i="17"/>
  <c r="B192" i="17"/>
  <c r="B223" i="17"/>
  <c r="B241" i="17"/>
  <c r="B259" i="17"/>
  <c r="B277" i="17"/>
  <c r="B295" i="17"/>
  <c r="B313" i="17"/>
  <c r="B331" i="17"/>
  <c r="B349" i="17"/>
  <c r="B367" i="17"/>
  <c r="B385" i="17"/>
  <c r="B403" i="17"/>
  <c r="B421" i="17"/>
  <c r="B439" i="17"/>
  <c r="B486" i="17"/>
  <c r="B496" i="17"/>
  <c r="B568" i="17"/>
  <c r="B843" i="17"/>
  <c r="B1169" i="17"/>
  <c r="B135" i="17"/>
  <c r="B171" i="17"/>
  <c r="B207" i="17"/>
  <c r="B497" i="17"/>
  <c r="B527" i="17"/>
  <c r="B569" i="17"/>
  <c r="B644" i="17"/>
  <c r="B676" i="17"/>
  <c r="B688" i="17"/>
  <c r="B752" i="17"/>
  <c r="B784" i="17"/>
  <c r="B796" i="17"/>
  <c r="B832" i="17"/>
  <c r="B949" i="17"/>
  <c r="B114" i="17"/>
  <c r="B150" i="17"/>
  <c r="B186" i="17"/>
  <c r="B215" i="17"/>
  <c r="B233" i="17"/>
  <c r="B251" i="17"/>
  <c r="B269" i="17"/>
  <c r="B287" i="17"/>
  <c r="B305" i="17"/>
  <c r="B323" i="17"/>
  <c r="B341" i="17"/>
  <c r="B359" i="17"/>
  <c r="B377" i="17"/>
  <c r="B395" i="17"/>
  <c r="B413" i="17"/>
  <c r="B431" i="17"/>
  <c r="B449" i="17"/>
  <c r="B458" i="17"/>
  <c r="B580" i="17"/>
  <c r="B613" i="17"/>
  <c r="B700" i="17"/>
  <c r="B721" i="17"/>
  <c r="B868" i="17"/>
  <c r="B902" i="17"/>
  <c r="B1101" i="17"/>
  <c r="B165" i="17"/>
  <c r="B201" i="17"/>
  <c r="B216" i="17"/>
  <c r="B225" i="17"/>
  <c r="B234" i="17"/>
  <c r="B243" i="17"/>
  <c r="B252" i="17"/>
  <c r="B261" i="17"/>
  <c r="B270" i="17"/>
  <c r="B279" i="17"/>
  <c r="B288" i="17"/>
  <c r="B297" i="17"/>
  <c r="B306" i="17"/>
  <c r="B315" i="17"/>
  <c r="B324" i="17"/>
  <c r="B333" i="17"/>
  <c r="B342" i="17"/>
  <c r="B351" i="17"/>
  <c r="B360" i="17"/>
  <c r="B369" i="17"/>
  <c r="B378" i="17"/>
  <c r="B387" i="17"/>
  <c r="B396" i="17"/>
  <c r="B405" i="17"/>
  <c r="B414" i="17"/>
  <c r="B423" i="17"/>
  <c r="B432" i="17"/>
  <c r="B441" i="17"/>
  <c r="B450" i="17"/>
  <c r="B508" i="17"/>
  <c r="B571" i="17"/>
  <c r="B581" i="17"/>
  <c r="B591" i="17"/>
  <c r="B602" i="17"/>
  <c r="B658" i="17"/>
  <c r="B710" i="17"/>
  <c r="B766" i="17"/>
  <c r="B834" i="17"/>
  <c r="B997" i="17"/>
  <c r="B144" i="17"/>
  <c r="B180" i="17"/>
  <c r="B217" i="17"/>
  <c r="B235" i="17"/>
  <c r="B253" i="17"/>
  <c r="B271" i="17"/>
  <c r="B289" i="17"/>
  <c r="B307" i="17"/>
  <c r="B325" i="17"/>
  <c r="B343" i="17"/>
  <c r="B361" i="17"/>
  <c r="B379" i="17"/>
  <c r="B397" i="17"/>
  <c r="B415" i="17"/>
  <c r="B433" i="17"/>
  <c r="B451" i="17"/>
  <c r="B470" i="17"/>
  <c r="B499" i="17"/>
  <c r="B509" i="17"/>
  <c r="B823" i="17"/>
  <c r="B123" i="17"/>
  <c r="B159" i="17"/>
  <c r="B195" i="17"/>
  <c r="B452" i="17"/>
  <c r="B460" i="17"/>
  <c r="B471" i="17"/>
  <c r="B519" i="17"/>
  <c r="B530" i="17"/>
  <c r="B573" i="17"/>
  <c r="B593" i="17"/>
  <c r="B604" i="17"/>
  <c r="B616" i="17"/>
  <c r="B680" i="17"/>
  <c r="B712" i="17"/>
  <c r="B724" i="17"/>
  <c r="B788" i="17"/>
  <c r="B871" i="17"/>
  <c r="B882" i="17"/>
  <c r="B1068" i="17"/>
  <c r="B1092" i="17"/>
  <c r="B464" i="17"/>
  <c r="B536" i="17"/>
  <c r="B623" i="17"/>
  <c r="B659" i="17"/>
  <c r="B695" i="17"/>
  <c r="B731" i="17"/>
  <c r="B767" i="17"/>
  <c r="B814" i="17"/>
  <c r="B824" i="17"/>
  <c r="B833" i="17"/>
  <c r="B842" i="17"/>
  <c r="B852" i="17"/>
  <c r="B862" i="17"/>
  <c r="B920" i="17"/>
  <c r="B1027" i="17"/>
  <c r="B1037" i="17"/>
  <c r="B1069" i="17"/>
  <c r="B524" i="17"/>
  <c r="B596" i="17"/>
  <c r="B617" i="17"/>
  <c r="B653" i="17"/>
  <c r="B689" i="17"/>
  <c r="B725" i="17"/>
  <c r="B761" i="17"/>
  <c r="B797" i="17"/>
  <c r="B806" i="17"/>
  <c r="B816" i="17"/>
  <c r="B826" i="17"/>
  <c r="B835" i="17"/>
  <c r="B844" i="17"/>
  <c r="B922" i="17"/>
  <c r="B941" i="17"/>
  <c r="B960" i="17"/>
  <c r="B989" i="17"/>
  <c r="B1008" i="17"/>
  <c r="B1039" i="17"/>
  <c r="B1093" i="17"/>
  <c r="B518" i="17"/>
  <c r="B590" i="17"/>
  <c r="B632" i="17"/>
  <c r="B668" i="17"/>
  <c r="B704" i="17"/>
  <c r="B740" i="17"/>
  <c r="B776" i="17"/>
  <c r="B798" i="17"/>
  <c r="B807" i="17"/>
  <c r="B817" i="17"/>
  <c r="B893" i="17"/>
  <c r="B913" i="17"/>
  <c r="B923" i="17"/>
  <c r="B942" i="17"/>
  <c r="B961" i="17"/>
  <c r="B990" i="17"/>
  <c r="B1009" i="17"/>
  <c r="B1029" i="17"/>
  <c r="B1105" i="17"/>
  <c r="B1116" i="17"/>
  <c r="B1253" i="17"/>
  <c r="B512" i="17"/>
  <c r="B584" i="17"/>
  <c r="B611" i="17"/>
  <c r="B647" i="17"/>
  <c r="B683" i="17"/>
  <c r="B719" i="17"/>
  <c r="B755" i="17"/>
  <c r="B791" i="17"/>
  <c r="B799" i="17"/>
  <c r="B808" i="17"/>
  <c r="B884" i="17"/>
  <c r="B914" i="17"/>
  <c r="B924" i="17"/>
  <c r="B933" i="17"/>
  <c r="B943" i="17"/>
  <c r="B972" i="17"/>
  <c r="B981" i="17"/>
  <c r="B991" i="17"/>
  <c r="B1020" i="17"/>
  <c r="B1051" i="17"/>
  <c r="B1061" i="17"/>
  <c r="B1117" i="17"/>
  <c r="B506" i="17"/>
  <c r="B578" i="17"/>
  <c r="B626" i="17"/>
  <c r="B662" i="17"/>
  <c r="B698" i="17"/>
  <c r="B734" i="17"/>
  <c r="B770" i="17"/>
  <c r="B846" i="17"/>
  <c r="B866" i="17"/>
  <c r="B895" i="17"/>
  <c r="B905" i="17"/>
  <c r="B925" i="17"/>
  <c r="B973" i="17"/>
  <c r="B1021" i="17"/>
  <c r="B1151" i="17"/>
  <c r="B500" i="17"/>
  <c r="B572" i="17"/>
  <c r="B605" i="17"/>
  <c r="B641" i="17"/>
  <c r="B677" i="17"/>
  <c r="B713" i="17"/>
  <c r="B749" i="17"/>
  <c r="B785" i="17"/>
  <c r="B886" i="17"/>
  <c r="B896" i="17"/>
  <c r="B906" i="17"/>
  <c r="B916" i="17"/>
  <c r="B1032" i="17"/>
  <c r="B1063" i="17"/>
  <c r="B1085" i="17"/>
  <c r="B494" i="17"/>
  <c r="B566" i="17"/>
  <c r="B620" i="17"/>
  <c r="B656" i="17"/>
  <c r="B692" i="17"/>
  <c r="B728" i="17"/>
  <c r="B764" i="17"/>
  <c r="B810" i="17"/>
  <c r="B857" i="17"/>
  <c r="B877" i="17"/>
  <c r="B887" i="17"/>
  <c r="B897" i="17"/>
  <c r="B907" i="17"/>
  <c r="B955" i="17"/>
  <c r="B1003" i="17"/>
  <c r="B1033" i="17"/>
  <c r="B1053" i="17"/>
  <c r="B488" i="17"/>
  <c r="B560" i="17"/>
  <c r="B635" i="17"/>
  <c r="B671" i="17"/>
  <c r="B707" i="17"/>
  <c r="B743" i="17"/>
  <c r="B779" i="17"/>
  <c r="B830" i="17"/>
  <c r="B848" i="17"/>
  <c r="B878" i="17"/>
  <c r="B888" i="17"/>
  <c r="B898" i="17"/>
  <c r="B936" i="17"/>
  <c r="B965" i="17"/>
  <c r="B984" i="17"/>
  <c r="B1013" i="17"/>
  <c r="B1044" i="17"/>
  <c r="B1087" i="17"/>
  <c r="B1109" i="17"/>
  <c r="B482" i="17"/>
  <c r="B554" i="17"/>
  <c r="B614" i="17"/>
  <c r="B650" i="17"/>
  <c r="B686" i="17"/>
  <c r="B722" i="17"/>
  <c r="B758" i="17"/>
  <c r="B794" i="17"/>
  <c r="B821" i="17"/>
  <c r="B859" i="17"/>
  <c r="B869" i="17"/>
  <c r="B889" i="17"/>
  <c r="B918" i="17"/>
  <c r="B937" i="17"/>
  <c r="B966" i="17"/>
  <c r="B985" i="17"/>
  <c r="B1014" i="17"/>
  <c r="B1045" i="17"/>
  <c r="B1077" i="17"/>
  <c r="B1133" i="17"/>
  <c r="B1199" i="17"/>
  <c r="B476" i="17"/>
  <c r="B548" i="17"/>
  <c r="B629" i="17"/>
  <c r="B665" i="17"/>
  <c r="B701" i="17"/>
  <c r="B737" i="17"/>
  <c r="B773" i="17"/>
  <c r="B812" i="17"/>
  <c r="B850" i="17"/>
  <c r="B860" i="17"/>
  <c r="B870" i="17"/>
  <c r="B880" i="17"/>
  <c r="B948" i="17"/>
  <c r="B957" i="17"/>
  <c r="B967" i="17"/>
  <c r="B996" i="17"/>
  <c r="B1005" i="17"/>
  <c r="B1015" i="17"/>
  <c r="B1111" i="17"/>
  <c r="B831" i="17"/>
  <c r="B867" i="17"/>
  <c r="B903" i="17"/>
  <c r="B1125" i="17"/>
  <c r="B1134" i="17"/>
  <c r="B1143" i="17"/>
  <c r="B1152" i="17"/>
  <c r="B1161" i="17"/>
  <c r="B1210" i="17"/>
  <c r="B1242" i="17"/>
  <c r="B1038" i="17"/>
  <c r="B1062" i="17"/>
  <c r="B1086" i="17"/>
  <c r="B1110" i="17"/>
  <c r="B1200" i="17"/>
  <c r="B1308" i="17"/>
  <c r="B804" i="17"/>
  <c r="B840" i="17"/>
  <c r="B876" i="17"/>
  <c r="B912" i="17"/>
  <c r="B1127" i="17"/>
  <c r="B1145" i="17"/>
  <c r="B1163" i="17"/>
  <c r="B1181" i="17"/>
  <c r="B1201" i="17"/>
  <c r="B1289" i="17"/>
  <c r="B1344" i="17"/>
  <c r="B1827" i="17"/>
  <c r="B1862" i="17"/>
  <c r="B819" i="17"/>
  <c r="B855" i="17"/>
  <c r="B891" i="17"/>
  <c r="B927" i="17"/>
  <c r="B935" i="17"/>
  <c r="B951" i="17"/>
  <c r="B959" i="17"/>
  <c r="B975" i="17"/>
  <c r="B983" i="17"/>
  <c r="B999" i="17"/>
  <c r="B1007" i="17"/>
  <c r="B1023" i="17"/>
  <c r="B1031" i="17"/>
  <c r="B1047" i="17"/>
  <c r="B1055" i="17"/>
  <c r="B1071" i="17"/>
  <c r="B1079" i="17"/>
  <c r="B1095" i="17"/>
  <c r="B1103" i="17"/>
  <c r="B1119" i="17"/>
  <c r="B1128" i="17"/>
  <c r="B1137" i="17"/>
  <c r="B1146" i="17"/>
  <c r="B1155" i="17"/>
  <c r="B1164" i="17"/>
  <c r="B1246" i="17"/>
  <c r="B1278" i="17"/>
  <c r="B1368" i="17"/>
  <c r="B2055" i="17"/>
  <c r="B1056" i="17"/>
  <c r="B1080" i="17"/>
  <c r="B1104" i="17"/>
  <c r="B1183" i="17"/>
  <c r="B1392" i="17"/>
  <c r="B813" i="17"/>
  <c r="B849" i="17"/>
  <c r="B885" i="17"/>
  <c r="B921" i="17"/>
  <c r="B1236" i="17"/>
  <c r="B1416" i="17"/>
  <c r="B1475" i="17"/>
  <c r="B1487" i="17"/>
  <c r="B828" i="17"/>
  <c r="B864" i="17"/>
  <c r="B900" i="17"/>
  <c r="B929" i="17"/>
  <c r="B945" i="17"/>
  <c r="B953" i="17"/>
  <c r="B969" i="17"/>
  <c r="B977" i="17"/>
  <c r="B993" i="17"/>
  <c r="B1001" i="17"/>
  <c r="B1017" i="17"/>
  <c r="B1025" i="17"/>
  <c r="B1041" i="17"/>
  <c r="B1049" i="17"/>
  <c r="B1065" i="17"/>
  <c r="B1073" i="17"/>
  <c r="B1089" i="17"/>
  <c r="B1097" i="17"/>
  <c r="B1113" i="17"/>
  <c r="B1121" i="17"/>
  <c r="B1139" i="17"/>
  <c r="B1157" i="17"/>
  <c r="B1174" i="17"/>
  <c r="B1185" i="17"/>
  <c r="B1217" i="17"/>
  <c r="B1325" i="17"/>
  <c r="B1464" i="17"/>
  <c r="B1521" i="17"/>
  <c r="B879" i="17"/>
  <c r="B915" i="17"/>
  <c r="B930" i="17"/>
  <c r="B954" i="17"/>
  <c r="B978" i="17"/>
  <c r="B1002" i="17"/>
  <c r="B1026" i="17"/>
  <c r="B1050" i="17"/>
  <c r="B1074" i="17"/>
  <c r="B1098" i="17"/>
  <c r="B1122" i="17"/>
  <c r="B1131" i="17"/>
  <c r="B1140" i="17"/>
  <c r="B1149" i="17"/>
  <c r="B1158" i="17"/>
  <c r="B1167" i="17"/>
  <c r="B1195" i="17"/>
  <c r="B1206" i="17"/>
  <c r="B1314" i="17"/>
  <c r="B1676" i="17"/>
  <c r="B822" i="17"/>
  <c r="B858" i="17"/>
  <c r="B894" i="17"/>
  <c r="B1207" i="17"/>
  <c r="B801" i="17"/>
  <c r="B837" i="17"/>
  <c r="B873" i="17"/>
  <c r="B909" i="17"/>
  <c r="B939" i="17"/>
  <c r="B947" i="17"/>
  <c r="B963" i="17"/>
  <c r="B971" i="17"/>
  <c r="B987" i="17"/>
  <c r="B995" i="17"/>
  <c r="B1011" i="17"/>
  <c r="B1019" i="17"/>
  <c r="B1035" i="17"/>
  <c r="B1043" i="17"/>
  <c r="B1059" i="17"/>
  <c r="B1067" i="17"/>
  <c r="B1083" i="17"/>
  <c r="B1091" i="17"/>
  <c r="B1107" i="17"/>
  <c r="B1115" i="17"/>
  <c r="B1177" i="17"/>
  <c r="B1272" i="17"/>
  <c r="B1221" i="17"/>
  <c r="B1257" i="17"/>
  <c r="B1293" i="17"/>
  <c r="B1329" i="17"/>
  <c r="B1353" i="17"/>
  <c r="B1377" i="17"/>
  <c r="B1401" i="17"/>
  <c r="B1425" i="17"/>
  <c r="B1434" i="17"/>
  <c r="B1455" i="17"/>
  <c r="B1607" i="17"/>
  <c r="B1641" i="17"/>
  <c r="B1675" i="17"/>
  <c r="B1863" i="17"/>
  <c r="B2030" i="17"/>
  <c r="B1179" i="17"/>
  <c r="B1215" i="17"/>
  <c r="B1251" i="17"/>
  <c r="B1287" i="17"/>
  <c r="B1323" i="17"/>
  <c r="B1338" i="17"/>
  <c r="B1362" i="17"/>
  <c r="B1386" i="17"/>
  <c r="B1410" i="17"/>
  <c r="B1446" i="17"/>
  <c r="B1467" i="17"/>
  <c r="B1488" i="17"/>
  <c r="B1497" i="17"/>
  <c r="B1527" i="17"/>
  <c r="B1547" i="17"/>
  <c r="B1654" i="17"/>
  <c r="B1783" i="17"/>
  <c r="B2329" i="17"/>
  <c r="B2341" i="17"/>
  <c r="B1194" i="17"/>
  <c r="B1230" i="17"/>
  <c r="B1266" i="17"/>
  <c r="B1302" i="17"/>
  <c r="B1347" i="17"/>
  <c r="B1371" i="17"/>
  <c r="B1395" i="17"/>
  <c r="B1419" i="17"/>
  <c r="B1437" i="17"/>
  <c r="B1632" i="17"/>
  <c r="B1644" i="17"/>
  <c r="B2021" i="17"/>
  <c r="B2318" i="17"/>
  <c r="B1209" i="17"/>
  <c r="B1245" i="17"/>
  <c r="B1281" i="17"/>
  <c r="B1317" i="17"/>
  <c r="B1458" i="17"/>
  <c r="B1469" i="17"/>
  <c r="B1479" i="17"/>
  <c r="B1559" i="17"/>
  <c r="B1667" i="17"/>
  <c r="B1773" i="17"/>
  <c r="B1188" i="17"/>
  <c r="B1224" i="17"/>
  <c r="B1260" i="17"/>
  <c r="B1296" i="17"/>
  <c r="B1332" i="17"/>
  <c r="B1356" i="17"/>
  <c r="B1380" i="17"/>
  <c r="B1404" i="17"/>
  <c r="B1428" i="17"/>
  <c r="B1449" i="17"/>
  <c r="B1500" i="17"/>
  <c r="B1601" i="17"/>
  <c r="B1750" i="17"/>
  <c r="B1951" i="17"/>
  <c r="B2011" i="17"/>
  <c r="B2212" i="17"/>
  <c r="B1203" i="17"/>
  <c r="B1239" i="17"/>
  <c r="B1275" i="17"/>
  <c r="B1311" i="17"/>
  <c r="B1341" i="17"/>
  <c r="B1365" i="17"/>
  <c r="B1389" i="17"/>
  <c r="B1413" i="17"/>
  <c r="B1491" i="17"/>
  <c r="B1728" i="17"/>
  <c r="B1740" i="17"/>
  <c r="B1976" i="17"/>
  <c r="B2249" i="17"/>
  <c r="B1182" i="17"/>
  <c r="B1218" i="17"/>
  <c r="B1254" i="17"/>
  <c r="B1290" i="17"/>
  <c r="B1326" i="17"/>
  <c r="B1440" i="17"/>
  <c r="B1461" i="17"/>
  <c r="B1541" i="17"/>
  <c r="B1906" i="17"/>
  <c r="B2238" i="17"/>
  <c r="B1197" i="17"/>
  <c r="B1233" i="17"/>
  <c r="B1269" i="17"/>
  <c r="B1305" i="17"/>
  <c r="B1350" i="17"/>
  <c r="B1374" i="17"/>
  <c r="B1398" i="17"/>
  <c r="B1422" i="17"/>
  <c r="B1431" i="17"/>
  <c r="B1895" i="17"/>
  <c r="B1919" i="17"/>
  <c r="B2110" i="17"/>
  <c r="B1176" i="17"/>
  <c r="B1212" i="17"/>
  <c r="B1248" i="17"/>
  <c r="B1284" i="17"/>
  <c r="B1320" i="17"/>
  <c r="B1335" i="17"/>
  <c r="B1359" i="17"/>
  <c r="B1383" i="17"/>
  <c r="B1407" i="17"/>
  <c r="B1452" i="17"/>
  <c r="B1503" i="17"/>
  <c r="B1684" i="17"/>
  <c r="B1696" i="17"/>
  <c r="B2123" i="17"/>
  <c r="B2135" i="17"/>
  <c r="B2158" i="17"/>
  <c r="B2169" i="17"/>
  <c r="B1170" i="17"/>
  <c r="B1191" i="17"/>
  <c r="B1227" i="17"/>
  <c r="B1263" i="17"/>
  <c r="B1299" i="17"/>
  <c r="B1443" i="17"/>
  <c r="B1897" i="17"/>
  <c r="B2064" i="17"/>
  <c r="B2100" i="17"/>
  <c r="B1481" i="17"/>
  <c r="B1553" i="17"/>
  <c r="B1631" i="17"/>
  <c r="B1727" i="17"/>
  <c r="B1771" i="17"/>
  <c r="B1794" i="17"/>
  <c r="B1805" i="17"/>
  <c r="B1872" i="17"/>
  <c r="B1907" i="17"/>
  <c r="B1941" i="17"/>
  <c r="B1963" i="17"/>
  <c r="B2020" i="17"/>
  <c r="B2065" i="17"/>
  <c r="B2087" i="17"/>
  <c r="B2111" i="17"/>
  <c r="B2156" i="17"/>
  <c r="B2202" i="17"/>
  <c r="B2247" i="17"/>
  <c r="B2259" i="17"/>
  <c r="B2270" i="17"/>
  <c r="B1535" i="17"/>
  <c r="B1595" i="17"/>
  <c r="B1625" i="17"/>
  <c r="B1645" i="17"/>
  <c r="B1677" i="17"/>
  <c r="B1687" i="17"/>
  <c r="B1698" i="17"/>
  <c r="B1709" i="17"/>
  <c r="B1741" i="17"/>
  <c r="B1785" i="17"/>
  <c r="B1797" i="17"/>
  <c r="B1853" i="17"/>
  <c r="B1875" i="17"/>
  <c r="B1932" i="17"/>
  <c r="B1955" i="17"/>
  <c r="B1978" i="17"/>
  <c r="B1989" i="17"/>
  <c r="B2102" i="17"/>
  <c r="B2193" i="17"/>
  <c r="B2228" i="17"/>
  <c r="B2262" i="17"/>
  <c r="B2308" i="17"/>
  <c r="B2331" i="17"/>
  <c r="B1529" i="17"/>
  <c r="B1635" i="17"/>
  <c r="B1710" i="17"/>
  <c r="B1731" i="17"/>
  <c r="B1820" i="17"/>
  <c r="B1831" i="17"/>
  <c r="B1843" i="17"/>
  <c r="B1888" i="17"/>
  <c r="B1933" i="17"/>
  <c r="B1967" i="17"/>
  <c r="B2046" i="17"/>
  <c r="B2091" i="17"/>
  <c r="B2115" i="17"/>
  <c r="B2148" i="17"/>
  <c r="B2297" i="17"/>
  <c r="B2320" i="17"/>
  <c r="B1523" i="17"/>
  <c r="B1589" i="17"/>
  <c r="B1658" i="17"/>
  <c r="B1689" i="17"/>
  <c r="B1754" i="17"/>
  <c r="B1799" i="17"/>
  <c r="B1810" i="17"/>
  <c r="B1923" i="17"/>
  <c r="B1957" i="17"/>
  <c r="B2047" i="17"/>
  <c r="B2138" i="17"/>
  <c r="B2161" i="17"/>
  <c r="B2183" i="17"/>
  <c r="B2195" i="17"/>
  <c r="B2206" i="17"/>
  <c r="B2252" i="17"/>
  <c r="B2286" i="17"/>
  <c r="B1517" i="17"/>
  <c r="B1619" i="17"/>
  <c r="B1701" i="17"/>
  <c r="B1776" i="17"/>
  <c r="B1811" i="17"/>
  <c r="B1867" i="17"/>
  <c r="B1890" i="17"/>
  <c r="B1901" i="17"/>
  <c r="B1969" i="17"/>
  <c r="B1981" i="17"/>
  <c r="B2037" i="17"/>
  <c r="B2059" i="17"/>
  <c r="B2071" i="17"/>
  <c r="B2093" i="17"/>
  <c r="B2105" i="17"/>
  <c r="B2128" i="17"/>
  <c r="B2299" i="17"/>
  <c r="B2334" i="17"/>
  <c r="B1511" i="17"/>
  <c r="B1583" i="17"/>
  <c r="B1649" i="17"/>
  <c r="B1680" i="17"/>
  <c r="B1702" i="17"/>
  <c r="B1745" i="17"/>
  <c r="B1766" i="17"/>
  <c r="B1801" i="17"/>
  <c r="B1823" i="17"/>
  <c r="B1879" i="17"/>
  <c r="B2004" i="17"/>
  <c r="B2015" i="17"/>
  <c r="B2027" i="17"/>
  <c r="B2129" i="17"/>
  <c r="B2151" i="17"/>
  <c r="B2163" i="17"/>
  <c r="B2185" i="17"/>
  <c r="B2220" i="17"/>
  <c r="B2231" i="17"/>
  <c r="B2266" i="17"/>
  <c r="B2288" i="17"/>
  <c r="B1505" i="17"/>
  <c r="B1577" i="17"/>
  <c r="B1650" i="17"/>
  <c r="B1670" i="17"/>
  <c r="B1703" i="17"/>
  <c r="B1757" i="17"/>
  <c r="B1767" i="17"/>
  <c r="B1846" i="17"/>
  <c r="B1869" i="17"/>
  <c r="B1983" i="17"/>
  <c r="B1994" i="17"/>
  <c r="B2119" i="17"/>
  <c r="B2198" i="17"/>
  <c r="B2277" i="17"/>
  <c r="B1499" i="17"/>
  <c r="B1571" i="17"/>
  <c r="B1613" i="17"/>
  <c r="B1639" i="17"/>
  <c r="B1651" i="17"/>
  <c r="B1661" i="17"/>
  <c r="B1671" i="17"/>
  <c r="B1714" i="17"/>
  <c r="B1724" i="17"/>
  <c r="B1735" i="17"/>
  <c r="B1747" i="17"/>
  <c r="B1779" i="17"/>
  <c r="B1836" i="17"/>
  <c r="B1881" i="17"/>
  <c r="B1893" i="17"/>
  <c r="B1960" i="17"/>
  <c r="B1995" i="17"/>
  <c r="B2051" i="17"/>
  <c r="B2084" i="17"/>
  <c r="B2165" i="17"/>
  <c r="B2222" i="17"/>
  <c r="B2302" i="17"/>
  <c r="B1493" i="17"/>
  <c r="B1565" i="17"/>
  <c r="B1640" i="17"/>
  <c r="B1683" i="17"/>
  <c r="B1705" i="17"/>
  <c r="B1715" i="17"/>
  <c r="B1736" i="17"/>
  <c r="B1780" i="17"/>
  <c r="B1792" i="17"/>
  <c r="B1837" i="17"/>
  <c r="B1916" i="17"/>
  <c r="B1927" i="17"/>
  <c r="B1950" i="17"/>
  <c r="B1985" i="17"/>
  <c r="B2007" i="17"/>
  <c r="B2074" i="17"/>
  <c r="B2176" i="17"/>
  <c r="B2188" i="17"/>
  <c r="B2200" i="17"/>
  <c r="B2211" i="17"/>
  <c r="B2257" i="17"/>
  <c r="B1636" i="17"/>
  <c r="B1662" i="17"/>
  <c r="B1688" i="17"/>
  <c r="B1697" i="17"/>
  <c r="B1706" i="17"/>
  <c r="B1732" i="17"/>
  <c r="B1758" i="17"/>
  <c r="B1784" i="17"/>
  <c r="B1793" i="17"/>
  <c r="B1802" i="17"/>
  <c r="B1828" i="17"/>
  <c r="B1854" i="17"/>
  <c r="B1880" i="17"/>
  <c r="B1889" i="17"/>
  <c r="B1898" i="17"/>
  <c r="B1924" i="17"/>
  <c r="B1942" i="17"/>
  <c r="B1968" i="17"/>
  <c r="B1977" i="17"/>
  <c r="B1986" i="17"/>
  <c r="B2012" i="17"/>
  <c r="B2038" i="17"/>
  <c r="B2056" i="17"/>
  <c r="B2092" i="17"/>
  <c r="B2101" i="17"/>
  <c r="B2120" i="17"/>
  <c r="B2157" i="17"/>
  <c r="B2166" i="17"/>
  <c r="B2184" i="17"/>
  <c r="B2194" i="17"/>
  <c r="B2203" i="17"/>
  <c r="B2221" i="17"/>
  <c r="B2239" i="17"/>
  <c r="B2248" i="17"/>
  <c r="B2258" i="17"/>
  <c r="B2267" i="17"/>
  <c r="B2287" i="17"/>
  <c r="B2298" i="17"/>
  <c r="B2309" i="17"/>
  <c r="B2319" i="17"/>
  <c r="B2330" i="17"/>
  <c r="B2351" i="17"/>
  <c r="B2363" i="17"/>
  <c r="B1646" i="17"/>
  <c r="B1672" i="17"/>
  <c r="B1681" i="17"/>
  <c r="B1690" i="17"/>
  <c r="B1716" i="17"/>
  <c r="B1742" i="17"/>
  <c r="B1768" i="17"/>
  <c r="B1777" i="17"/>
  <c r="B1786" i="17"/>
  <c r="B1812" i="17"/>
  <c r="B1838" i="17"/>
  <c r="B1864" i="17"/>
  <c r="B1873" i="17"/>
  <c r="B1882" i="17"/>
  <c r="B1908" i="17"/>
  <c r="B1934" i="17"/>
  <c r="B1952" i="17"/>
  <c r="B1961" i="17"/>
  <c r="B1970" i="17"/>
  <c r="B1996" i="17"/>
  <c r="B2022" i="17"/>
  <c r="B2048" i="17"/>
  <c r="B2066" i="17"/>
  <c r="B2075" i="17"/>
  <c r="B2085" i="17"/>
  <c r="B2094" i="17"/>
  <c r="B2112" i="17"/>
  <c r="B2130" i="17"/>
  <c r="B2139" i="17"/>
  <c r="B2149" i="17"/>
  <c r="B2186" i="17"/>
  <c r="B2213" i="17"/>
  <c r="B2223" i="17"/>
  <c r="B2250" i="17"/>
  <c r="B2278" i="17"/>
  <c r="B2289" i="17"/>
  <c r="B2300" i="17"/>
  <c r="B2321" i="17"/>
  <c r="B2332" i="17"/>
  <c r="B2353" i="17"/>
  <c r="B2365" i="17"/>
  <c r="B1638" i="17"/>
  <c r="B1664" i="17"/>
  <c r="B1673" i="17"/>
  <c r="B1682" i="17"/>
  <c r="B1708" i="17"/>
  <c r="B1734" i="17"/>
  <c r="B1760" i="17"/>
  <c r="B1769" i="17"/>
  <c r="B1778" i="17"/>
  <c r="B1804" i="17"/>
  <c r="B1830" i="17"/>
  <c r="B1856" i="17"/>
  <c r="B1865" i="17"/>
  <c r="B1874" i="17"/>
  <c r="B1900" i="17"/>
  <c r="B1926" i="17"/>
  <c r="B1935" i="17"/>
  <c r="B1944" i="17"/>
  <c r="B1953" i="17"/>
  <c r="B1962" i="17"/>
  <c r="B1988" i="17"/>
  <c r="B2014" i="17"/>
  <c r="B2040" i="17"/>
  <c r="B2049" i="17"/>
  <c r="B2058" i="17"/>
  <c r="B2076" i="17"/>
  <c r="B2086" i="17"/>
  <c r="B2113" i="17"/>
  <c r="B2122" i="17"/>
  <c r="B2140" i="17"/>
  <c r="B2150" i="17"/>
  <c r="B2168" i="17"/>
  <c r="B2187" i="17"/>
  <c r="B2205" i="17"/>
  <c r="B2241" i="17"/>
  <c r="B2251" i="17"/>
  <c r="B2269" i="17"/>
  <c r="B2279" i="17"/>
  <c r="B2290" i="17"/>
  <c r="B2301" i="17"/>
  <c r="B2311" i="17"/>
  <c r="B2322" i="17"/>
  <c r="B2333" i="17"/>
  <c r="B2354" i="17"/>
  <c r="B2366" i="17"/>
  <c r="B1656" i="17"/>
  <c r="B1665" i="17"/>
  <c r="B1674" i="17"/>
  <c r="B1700" i="17"/>
  <c r="B1726" i="17"/>
  <c r="B1752" i="17"/>
  <c r="B1761" i="17"/>
  <c r="B1770" i="17"/>
  <c r="B1796" i="17"/>
  <c r="B1822" i="17"/>
  <c r="B1848" i="17"/>
  <c r="B1857" i="17"/>
  <c r="B1866" i="17"/>
  <c r="B1892" i="17"/>
  <c r="B1918" i="17"/>
  <c r="B1936" i="17"/>
  <c r="B1945" i="17"/>
  <c r="B1954" i="17"/>
  <c r="B1980" i="17"/>
  <c r="B2006" i="17"/>
  <c r="B2032" i="17"/>
  <c r="B2041" i="17"/>
  <c r="B2050" i="17"/>
  <c r="B2077" i="17"/>
  <c r="B2104" i="17"/>
  <c r="B2114" i="17"/>
  <c r="B2141" i="17"/>
  <c r="B2160" i="17"/>
  <c r="B2178" i="17"/>
  <c r="B2197" i="17"/>
  <c r="B2233" i="17"/>
  <c r="B2242" i="17"/>
  <c r="B2261" i="17"/>
  <c r="B2280" i="17"/>
  <c r="B2291" i="17"/>
  <c r="B2312" i="17"/>
  <c r="B2323" i="17"/>
  <c r="B2343" i="17"/>
  <c r="B2355" i="17"/>
  <c r="B2367" i="17"/>
  <c r="B1648" i="17"/>
  <c r="B1657" i="17"/>
  <c r="B1666" i="17"/>
  <c r="B1692" i="17"/>
  <c r="B1718" i="17"/>
  <c r="B1744" i="17"/>
  <c r="B1753" i="17"/>
  <c r="B1762" i="17"/>
  <c r="B1788" i="17"/>
  <c r="B1814" i="17"/>
  <c r="B1840" i="17"/>
  <c r="B1849" i="17"/>
  <c r="B1858" i="17"/>
  <c r="B1884" i="17"/>
  <c r="B1910" i="17"/>
  <c r="B1937" i="17"/>
  <c r="B1946" i="17"/>
  <c r="B1972" i="17"/>
  <c r="B1998" i="17"/>
  <c r="B2024" i="17"/>
  <c r="B2033" i="17"/>
  <c r="B2042" i="17"/>
  <c r="B2068" i="17"/>
  <c r="B2078" i="17"/>
  <c r="B2096" i="17"/>
  <c r="B2132" i="17"/>
  <c r="B2142" i="17"/>
  <c r="B2179" i="17"/>
  <c r="B2215" i="17"/>
  <c r="B2225" i="17"/>
  <c r="B2234" i="17"/>
  <c r="B2243" i="17"/>
  <c r="B2281" i="17"/>
  <c r="B2292" i="17"/>
  <c r="B2313" i="17"/>
  <c r="B2324" i="17"/>
  <c r="B2344" i="17"/>
  <c r="B2356" i="17"/>
  <c r="B2368" i="17"/>
  <c r="B1806" i="17"/>
  <c r="B1832" i="17"/>
  <c r="B1841" i="17"/>
  <c r="B1850" i="17"/>
  <c r="B1876" i="17"/>
  <c r="B1902" i="17"/>
  <c r="B1928" i="17"/>
  <c r="B1938" i="17"/>
  <c r="B1964" i="17"/>
  <c r="B1990" i="17"/>
  <c r="B2016" i="17"/>
  <c r="B2025" i="17"/>
  <c r="B2034" i="17"/>
  <c r="B2060" i="17"/>
  <c r="B2069" i="17"/>
  <c r="B2088" i="17"/>
  <c r="B2124" i="17"/>
  <c r="B2133" i="17"/>
  <c r="B2152" i="17"/>
  <c r="B2170" i="17"/>
  <c r="B2189" i="17"/>
  <c r="B2207" i="17"/>
  <c r="B2216" i="17"/>
  <c r="B2226" i="17"/>
  <c r="B2235" i="17"/>
  <c r="B2253" i="17"/>
  <c r="B2271" i="17"/>
  <c r="B2282" i="17"/>
  <c r="B2293" i="17"/>
  <c r="B2303" i="17"/>
  <c r="B2314" i="17"/>
  <c r="B2325" i="17"/>
  <c r="B2335" i="17"/>
  <c r="B2345" i="17"/>
  <c r="B2357" i="17"/>
  <c r="B2369" i="17"/>
  <c r="B1737" i="17"/>
  <c r="B1746" i="17"/>
  <c r="B1772" i="17"/>
  <c r="B1798" i="17"/>
  <c r="B1824" i="17"/>
  <c r="B1833" i="17"/>
  <c r="B1842" i="17"/>
  <c r="B1868" i="17"/>
  <c r="B1894" i="17"/>
  <c r="B1920" i="17"/>
  <c r="B1929" i="17"/>
  <c r="B1956" i="17"/>
  <c r="B1982" i="17"/>
  <c r="B2008" i="17"/>
  <c r="B2017" i="17"/>
  <c r="B2026" i="17"/>
  <c r="B2052" i="17"/>
  <c r="B2061" i="17"/>
  <c r="B2070" i="17"/>
  <c r="B2106" i="17"/>
  <c r="B2116" i="17"/>
  <c r="B2125" i="17"/>
  <c r="B2134" i="17"/>
  <c r="B2153" i="17"/>
  <c r="B2162" i="17"/>
  <c r="B2171" i="17"/>
  <c r="B2190" i="17"/>
  <c r="B2199" i="17"/>
  <c r="B2217" i="17"/>
  <c r="B2227" i="17"/>
  <c r="B2254" i="17"/>
  <c r="B2263" i="17"/>
  <c r="B2272" i="17"/>
  <c r="B2283" i="17"/>
  <c r="B2304" i="17"/>
  <c r="B2315" i="17"/>
  <c r="B2336" i="17"/>
  <c r="B2346" i="17"/>
  <c r="B2358" i="17"/>
  <c r="B1633" i="17"/>
  <c r="B1642" i="17"/>
  <c r="B1668" i="17"/>
  <c r="B1694" i="17"/>
  <c r="B1720" i="17"/>
  <c r="B1729" i="17"/>
  <c r="B1738" i="17"/>
  <c r="B1764" i="17"/>
  <c r="B1790" i="17"/>
  <c r="B1816" i="17"/>
  <c r="B1825" i="17"/>
  <c r="B1834" i="17"/>
  <c r="B1860" i="17"/>
  <c r="B1886" i="17"/>
  <c r="B1912" i="17"/>
  <c r="B1921" i="17"/>
  <c r="B1930" i="17"/>
  <c r="B1948" i="17"/>
  <c r="B1974" i="17"/>
  <c r="B2000" i="17"/>
  <c r="B2009" i="17"/>
  <c r="B2018" i="17"/>
  <c r="B2044" i="17"/>
  <c r="B2053" i="17"/>
  <c r="B2062" i="17"/>
  <c r="B2080" i="17"/>
  <c r="B2098" i="17"/>
  <c r="B2107" i="17"/>
  <c r="B2117" i="17"/>
  <c r="B2126" i="17"/>
  <c r="B2144" i="17"/>
  <c r="B2154" i="17"/>
  <c r="B2172" i="17"/>
  <c r="B2181" i="17"/>
  <c r="B2191" i="17"/>
  <c r="B2218" i="17"/>
  <c r="B2245" i="17"/>
  <c r="B2255" i="17"/>
  <c r="B2264" i="17"/>
  <c r="B2273" i="17"/>
  <c r="B2284" i="17"/>
  <c r="B2305" i="17"/>
  <c r="B2316" i="17"/>
  <c r="B2337" i="17"/>
  <c r="B2347" i="17"/>
  <c r="B2359" i="17"/>
  <c r="B1634" i="17"/>
  <c r="B1660" i="17"/>
  <c r="B1686" i="17"/>
  <c r="B1712" i="17"/>
  <c r="B1721" i="17"/>
  <c r="B1730" i="17"/>
  <c r="B1756" i="17"/>
  <c r="B1782" i="17"/>
  <c r="B1808" i="17"/>
  <c r="B1817" i="17"/>
  <c r="B1826" i="17"/>
  <c r="B1852" i="17"/>
  <c r="B1878" i="17"/>
  <c r="B1904" i="17"/>
  <c r="B1913" i="17"/>
  <c r="B1922" i="17"/>
  <c r="B1940" i="17"/>
  <c r="B1966" i="17"/>
  <c r="B1992" i="17"/>
  <c r="B2001" i="17"/>
  <c r="B2010" i="17"/>
  <c r="B2036" i="17"/>
  <c r="B2054" i="17"/>
  <c r="B2081" i="17"/>
  <c r="B2090" i="17"/>
  <c r="B2108" i="17"/>
  <c r="B2118" i="17"/>
  <c r="B2145" i="17"/>
  <c r="B2173" i="17"/>
  <c r="B2209" i="17"/>
  <c r="B2219" i="17"/>
  <c r="B2237" i="17"/>
  <c r="B2265" i="17"/>
  <c r="B2274" i="17"/>
  <c r="B2285" i="17"/>
  <c r="B2295" i="17"/>
  <c r="B2306" i="17"/>
  <c r="B2317" i="17"/>
  <c r="B2327" i="17"/>
  <c r="B2338" i="17"/>
  <c r="B2348" i="17"/>
  <c r="B2360" i="17"/>
  <c r="B1652" i="17"/>
  <c r="B1678" i="17"/>
  <c r="B1704" i="17"/>
  <c r="B1713" i="17"/>
  <c r="B1722" i="17"/>
  <c r="B1748" i="17"/>
  <c r="B1774" i="17"/>
  <c r="B1800" i="17"/>
  <c r="B1809" i="17"/>
  <c r="B1818" i="17"/>
  <c r="B1844" i="17"/>
  <c r="B1870" i="17"/>
  <c r="B1896" i="17"/>
  <c r="B1905" i="17"/>
  <c r="B1914" i="17"/>
  <c r="B1958" i="17"/>
  <c r="B1984" i="17"/>
  <c r="B1993" i="17"/>
  <c r="B2002" i="17"/>
  <c r="B2028" i="17"/>
  <c r="B2072" i="17"/>
  <c r="B2082" i="17"/>
  <c r="B2109" i="17"/>
  <c r="B2136" i="17"/>
  <c r="B2146" i="17"/>
  <c r="B2164" i="17"/>
  <c r="B2174" i="17"/>
  <c r="B2201" i="17"/>
  <c r="B2210" i="17"/>
  <c r="B2229" i="17"/>
  <c r="B2275" i="17"/>
  <c r="B2296" i="17"/>
  <c r="B2307" i="17"/>
  <c r="B2328" i="17"/>
  <c r="B2339" i="17"/>
  <c r="B2349" i="17"/>
  <c r="B2361" i="17"/>
  <c r="B3989" i="5"/>
  <c r="C3989" i="5"/>
  <c r="B3973" i="5"/>
  <c r="C3973" i="5"/>
  <c r="B3961" i="5"/>
  <c r="C3961" i="5"/>
  <c r="B3945" i="5"/>
  <c r="C3945" i="5"/>
  <c r="B3925" i="5"/>
  <c r="C3925" i="5"/>
  <c r="B3913" i="5"/>
  <c r="C3913" i="5"/>
  <c r="B3897" i="5"/>
  <c r="C3897" i="5"/>
  <c r="B3877" i="5"/>
  <c r="C3877" i="5"/>
  <c r="B3861" i="5"/>
  <c r="C3861" i="5"/>
  <c r="B3845" i="5"/>
  <c r="C3845" i="5"/>
  <c r="B3829" i="5"/>
  <c r="C3829" i="5"/>
  <c r="B3813" i="5"/>
  <c r="C3813" i="5"/>
  <c r="B3797" i="5"/>
  <c r="C3797" i="5"/>
  <c r="B3781" i="5"/>
  <c r="C3781" i="5"/>
  <c r="B3765" i="5"/>
  <c r="C3765" i="5"/>
  <c r="B3753" i="5"/>
  <c r="C3753" i="5"/>
  <c r="B3733" i="5"/>
  <c r="C3733" i="5"/>
  <c r="B3717" i="5"/>
  <c r="C3717" i="5"/>
  <c r="B3701" i="5"/>
  <c r="C3701" i="5"/>
  <c r="B3685" i="5"/>
  <c r="C3685" i="5"/>
  <c r="B3669" i="5"/>
  <c r="C3669" i="5"/>
  <c r="B3653" i="5"/>
  <c r="C3653" i="5"/>
  <c r="B3637" i="5"/>
  <c r="C3637" i="5"/>
  <c r="B3621" i="5"/>
  <c r="C3621" i="5"/>
  <c r="B3601" i="5"/>
  <c r="C3601" i="5"/>
  <c r="B3589" i="5"/>
  <c r="C3589" i="5"/>
  <c r="B3573" i="5"/>
  <c r="C3573" i="5"/>
  <c r="B3557" i="5"/>
  <c r="C3557" i="5"/>
  <c r="B3545" i="5"/>
  <c r="C3545" i="5"/>
  <c r="B3533" i="5"/>
  <c r="C3533" i="5"/>
  <c r="B3513" i="5"/>
  <c r="C3513" i="5"/>
  <c r="C4" i="5"/>
  <c r="B4" i="5"/>
  <c r="C3498" i="5"/>
  <c r="B3498" i="5"/>
  <c r="C3494" i="5"/>
  <c r="B3494" i="5"/>
  <c r="C3490" i="5"/>
  <c r="B3490" i="5"/>
  <c r="C3486" i="5"/>
  <c r="B3486" i="5"/>
  <c r="C3482" i="5"/>
  <c r="B3482" i="5"/>
  <c r="C3478" i="5"/>
  <c r="B3478" i="5"/>
  <c r="C3474" i="5"/>
  <c r="B3474" i="5"/>
  <c r="C3470" i="5"/>
  <c r="B3470" i="5"/>
  <c r="C3466" i="5"/>
  <c r="B3466" i="5"/>
  <c r="C3462" i="5"/>
  <c r="B3462" i="5"/>
  <c r="C3458" i="5"/>
  <c r="B3458" i="5"/>
  <c r="C3454" i="5"/>
  <c r="B3454" i="5"/>
  <c r="C3450" i="5"/>
  <c r="B3450" i="5"/>
  <c r="C3446" i="5"/>
  <c r="B3446" i="5"/>
  <c r="C3442" i="5"/>
  <c r="B3442" i="5"/>
  <c r="C3438" i="5"/>
  <c r="B3438" i="5"/>
  <c r="C3434" i="5"/>
  <c r="B3434" i="5"/>
  <c r="C3430" i="5"/>
  <c r="B3430" i="5"/>
  <c r="C3426" i="5"/>
  <c r="B3426" i="5"/>
  <c r="C3422" i="5"/>
  <c r="B3422" i="5"/>
  <c r="C3418" i="5"/>
  <c r="B3418" i="5"/>
  <c r="C3414" i="5"/>
  <c r="B3414" i="5"/>
  <c r="C3410" i="5"/>
  <c r="B3410" i="5"/>
  <c r="C3406" i="5"/>
  <c r="B3406" i="5"/>
  <c r="C3402" i="5"/>
  <c r="B3402" i="5"/>
  <c r="C3398" i="5"/>
  <c r="B3398" i="5"/>
  <c r="C3394" i="5"/>
  <c r="B3394" i="5"/>
  <c r="C3390" i="5"/>
  <c r="B3390" i="5"/>
  <c r="C3386" i="5"/>
  <c r="B3386" i="5"/>
  <c r="C3382" i="5"/>
  <c r="B3382" i="5"/>
  <c r="C3378" i="5"/>
  <c r="B3378" i="5"/>
  <c r="C3374" i="5"/>
  <c r="B3374" i="5"/>
  <c r="C3370" i="5"/>
  <c r="B3370" i="5"/>
  <c r="C3366" i="5"/>
  <c r="B3366" i="5"/>
  <c r="C3362" i="5"/>
  <c r="B3362" i="5"/>
  <c r="C3358" i="5"/>
  <c r="B3358" i="5"/>
  <c r="C3354" i="5"/>
  <c r="B3354" i="5"/>
  <c r="C3350" i="5"/>
  <c r="B3350" i="5"/>
  <c r="C3346" i="5"/>
  <c r="B3346" i="5"/>
  <c r="C3342" i="5"/>
  <c r="B3342" i="5"/>
  <c r="C3338" i="5"/>
  <c r="B3338" i="5"/>
  <c r="C3334" i="5"/>
  <c r="B3334" i="5"/>
  <c r="C3330" i="5"/>
  <c r="B3330" i="5"/>
  <c r="C3326" i="5"/>
  <c r="B3326" i="5"/>
  <c r="C3322" i="5"/>
  <c r="B3322" i="5"/>
  <c r="C3318" i="5"/>
  <c r="B3318" i="5"/>
  <c r="C3314" i="5"/>
  <c r="B3314" i="5"/>
  <c r="C3310" i="5"/>
  <c r="B3310" i="5"/>
  <c r="C3306" i="5"/>
  <c r="B3306" i="5"/>
  <c r="C3302" i="5"/>
  <c r="B3302" i="5"/>
  <c r="C3298" i="5"/>
  <c r="B3298" i="5"/>
  <c r="C3294" i="5"/>
  <c r="B3294" i="5"/>
  <c r="C3290" i="5"/>
  <c r="B3290" i="5"/>
  <c r="C3286" i="5"/>
  <c r="B3286" i="5"/>
  <c r="C3282" i="5"/>
  <c r="B3282" i="5"/>
  <c r="C3278" i="5"/>
  <c r="B3278" i="5"/>
  <c r="C3274" i="5"/>
  <c r="B3274" i="5"/>
  <c r="C3270" i="5"/>
  <c r="B3270" i="5"/>
  <c r="C3266" i="5"/>
  <c r="B3266" i="5"/>
  <c r="C3262" i="5"/>
  <c r="B3262" i="5"/>
  <c r="C3258" i="5"/>
  <c r="B3258" i="5"/>
  <c r="C3254" i="5"/>
  <c r="B3254" i="5"/>
  <c r="C3250" i="5"/>
  <c r="B3250" i="5"/>
  <c r="C3246" i="5"/>
  <c r="B3246" i="5"/>
  <c r="C3242" i="5"/>
  <c r="B3242" i="5"/>
  <c r="C3238" i="5"/>
  <c r="B3238" i="5"/>
  <c r="C3234" i="5"/>
  <c r="B3234" i="5"/>
  <c r="C3230" i="5"/>
  <c r="B3230" i="5"/>
  <c r="C3226" i="5"/>
  <c r="B3226" i="5"/>
  <c r="C3222" i="5"/>
  <c r="B3222" i="5"/>
  <c r="C3218" i="5"/>
  <c r="B3218" i="5"/>
  <c r="C3214" i="5"/>
  <c r="B3214" i="5"/>
  <c r="C3210" i="5"/>
  <c r="B3210" i="5"/>
  <c r="C3206" i="5"/>
  <c r="B3206" i="5"/>
  <c r="C3202" i="5"/>
  <c r="B3202" i="5"/>
  <c r="C3198" i="5"/>
  <c r="B3198" i="5"/>
  <c r="C3194" i="5"/>
  <c r="B3194" i="5"/>
  <c r="C3190" i="5"/>
  <c r="B3190" i="5"/>
  <c r="C3186" i="5"/>
  <c r="B3186" i="5"/>
  <c r="C3182" i="5"/>
  <c r="B3182" i="5"/>
  <c r="C3178" i="5"/>
  <c r="B3178" i="5"/>
  <c r="C3174" i="5"/>
  <c r="B3174" i="5"/>
  <c r="C3170" i="5"/>
  <c r="B3170" i="5"/>
  <c r="C3166" i="5"/>
  <c r="B3166" i="5"/>
  <c r="C3162" i="5"/>
  <c r="B3162" i="5"/>
  <c r="C3158" i="5"/>
  <c r="B3158" i="5"/>
  <c r="C3154" i="5"/>
  <c r="B3154" i="5"/>
  <c r="C3150" i="5"/>
  <c r="B3150" i="5"/>
  <c r="C3146" i="5"/>
  <c r="B3146" i="5"/>
  <c r="C3142" i="5"/>
  <c r="B3142" i="5"/>
  <c r="C3138" i="5"/>
  <c r="B3138" i="5"/>
  <c r="C3134" i="5"/>
  <c r="B3134" i="5"/>
  <c r="C3130" i="5"/>
  <c r="B3130" i="5"/>
  <c r="C3126" i="5"/>
  <c r="B3126" i="5"/>
  <c r="C3122" i="5"/>
  <c r="B3122" i="5"/>
  <c r="C3118" i="5"/>
  <c r="B3118" i="5"/>
  <c r="C3114" i="5"/>
  <c r="B3114" i="5"/>
  <c r="C3110" i="5"/>
  <c r="B3110" i="5"/>
  <c r="C3106" i="5"/>
  <c r="B3106" i="5"/>
  <c r="C3102" i="5"/>
  <c r="B3102" i="5"/>
  <c r="C3098" i="5"/>
  <c r="B3098" i="5"/>
  <c r="C3094" i="5"/>
  <c r="B3094" i="5"/>
  <c r="C3090" i="5"/>
  <c r="B3090" i="5"/>
  <c r="C3086" i="5"/>
  <c r="B3086" i="5"/>
  <c r="C3082" i="5"/>
  <c r="B3082" i="5"/>
  <c r="C3078" i="5"/>
  <c r="B3078" i="5"/>
  <c r="C3074" i="5"/>
  <c r="B3074" i="5"/>
  <c r="C3070" i="5"/>
  <c r="B3070" i="5"/>
  <c r="C3066" i="5"/>
  <c r="B3066" i="5"/>
  <c r="C3062" i="5"/>
  <c r="B3062" i="5"/>
  <c r="C3058" i="5"/>
  <c r="B3058" i="5"/>
  <c r="C3054" i="5"/>
  <c r="B3054" i="5"/>
  <c r="C3050" i="5"/>
  <c r="B3050" i="5"/>
  <c r="C3046" i="5"/>
  <c r="B3046" i="5"/>
  <c r="C3042" i="5"/>
  <c r="B3042" i="5"/>
  <c r="C3038" i="5"/>
  <c r="B3038" i="5"/>
  <c r="C3034" i="5"/>
  <c r="B3034" i="5"/>
  <c r="C3030" i="5"/>
  <c r="B3030" i="5"/>
  <c r="C3026" i="5"/>
  <c r="B3026" i="5"/>
  <c r="C3022" i="5"/>
  <c r="B3022" i="5"/>
  <c r="C3018" i="5"/>
  <c r="B3018" i="5"/>
  <c r="C3014" i="5"/>
  <c r="B3014" i="5"/>
  <c r="C3010" i="5"/>
  <c r="B3010" i="5"/>
  <c r="C3006" i="5"/>
  <c r="B3006" i="5"/>
  <c r="C3002" i="5"/>
  <c r="B3002" i="5"/>
  <c r="C2998" i="5"/>
  <c r="B2998" i="5"/>
  <c r="C2994" i="5"/>
  <c r="B2994" i="5"/>
  <c r="C2990" i="5"/>
  <c r="B2990" i="5"/>
  <c r="C2986" i="5"/>
  <c r="B2986" i="5"/>
  <c r="C2982" i="5"/>
  <c r="B2982" i="5"/>
  <c r="C2978" i="5"/>
  <c r="B2978" i="5"/>
  <c r="C2974" i="5"/>
  <c r="B2974" i="5"/>
  <c r="C2970" i="5"/>
  <c r="B2970" i="5"/>
  <c r="C2966" i="5"/>
  <c r="B2966" i="5"/>
  <c r="C2962" i="5"/>
  <c r="B2962" i="5"/>
  <c r="C2958" i="5"/>
  <c r="B2958" i="5"/>
  <c r="C2954" i="5"/>
  <c r="B2954" i="5"/>
  <c r="C2950" i="5"/>
  <c r="B2950" i="5"/>
  <c r="C2946" i="5"/>
  <c r="B2946" i="5"/>
  <c r="C2942" i="5"/>
  <c r="B2942" i="5"/>
  <c r="C2938" i="5"/>
  <c r="B2938" i="5"/>
  <c r="C2934" i="5"/>
  <c r="B2934" i="5"/>
  <c r="C2930" i="5"/>
  <c r="B2930" i="5"/>
  <c r="C2926" i="5"/>
  <c r="B2926" i="5"/>
  <c r="C2922" i="5"/>
  <c r="B2922" i="5"/>
  <c r="C2918" i="5"/>
  <c r="B2918" i="5"/>
  <c r="C2914" i="5"/>
  <c r="B2914" i="5"/>
  <c r="C2910" i="5"/>
  <c r="B2910" i="5"/>
  <c r="C2906" i="5"/>
  <c r="B2906" i="5"/>
  <c r="C2902" i="5"/>
  <c r="B2902" i="5"/>
  <c r="C2898" i="5"/>
  <c r="B2898" i="5"/>
  <c r="C2894" i="5"/>
  <c r="B2894" i="5"/>
  <c r="C2890" i="5"/>
  <c r="B2890" i="5"/>
  <c r="C2886" i="5"/>
  <c r="B2886" i="5"/>
  <c r="C2882" i="5"/>
  <c r="B2882" i="5"/>
  <c r="C2878" i="5"/>
  <c r="B2878" i="5"/>
  <c r="C2874" i="5"/>
  <c r="B2874" i="5"/>
  <c r="C2870" i="5"/>
  <c r="B2870" i="5"/>
  <c r="C2866" i="5"/>
  <c r="B2866" i="5"/>
  <c r="C2862" i="5"/>
  <c r="B2862" i="5"/>
  <c r="C2858" i="5"/>
  <c r="B2858" i="5"/>
  <c r="C2854" i="5"/>
  <c r="B2854" i="5"/>
  <c r="C2850" i="5"/>
  <c r="B2850" i="5"/>
  <c r="C2846" i="5"/>
  <c r="B2846" i="5"/>
  <c r="C2842" i="5"/>
  <c r="B2842" i="5"/>
  <c r="C2838" i="5"/>
  <c r="B2838" i="5"/>
  <c r="C2834" i="5"/>
  <c r="B2834" i="5"/>
  <c r="C2830" i="5"/>
  <c r="B2830" i="5"/>
  <c r="C2826" i="5"/>
  <c r="B2826" i="5"/>
  <c r="C2822" i="5"/>
  <c r="B2822" i="5"/>
  <c r="C2818" i="5"/>
  <c r="B2818" i="5"/>
  <c r="C2814" i="5"/>
  <c r="B2814" i="5"/>
  <c r="C2810" i="5"/>
  <c r="B2810" i="5"/>
  <c r="C2806" i="5"/>
  <c r="B2806" i="5"/>
  <c r="C2802" i="5"/>
  <c r="B2802" i="5"/>
  <c r="C2798" i="5"/>
  <c r="B2798" i="5"/>
  <c r="C2794" i="5"/>
  <c r="B2794" i="5"/>
  <c r="C2790" i="5"/>
  <c r="B2790" i="5"/>
  <c r="C2786" i="5"/>
  <c r="B2786" i="5"/>
  <c r="C2782" i="5"/>
  <c r="B2782" i="5"/>
  <c r="C2778" i="5"/>
  <c r="B2778" i="5"/>
  <c r="C2774" i="5"/>
  <c r="B2774" i="5"/>
  <c r="C2770" i="5"/>
  <c r="B2770" i="5"/>
  <c r="C2766" i="5"/>
  <c r="B2766" i="5"/>
  <c r="C2762" i="5"/>
  <c r="B2762" i="5"/>
  <c r="C2758" i="5"/>
  <c r="B2758" i="5"/>
  <c r="C2754" i="5"/>
  <c r="B2754" i="5"/>
  <c r="C2750" i="5"/>
  <c r="B2750" i="5"/>
  <c r="C2746" i="5"/>
  <c r="B2746" i="5"/>
  <c r="C2742" i="5"/>
  <c r="B2742" i="5"/>
  <c r="C2738" i="5"/>
  <c r="B2738" i="5"/>
  <c r="C2734" i="5"/>
  <c r="B2734" i="5"/>
  <c r="C2730" i="5"/>
  <c r="B2730" i="5"/>
  <c r="C2726" i="5"/>
  <c r="B2726" i="5"/>
  <c r="C2722" i="5"/>
  <c r="B2722" i="5"/>
  <c r="C2718" i="5"/>
  <c r="B2718" i="5"/>
  <c r="C2714" i="5"/>
  <c r="B2714" i="5"/>
  <c r="C2710" i="5"/>
  <c r="B2710" i="5"/>
  <c r="C2706" i="5"/>
  <c r="B2706" i="5"/>
  <c r="C2702" i="5"/>
  <c r="B2702" i="5"/>
  <c r="C2698" i="5"/>
  <c r="B2698" i="5"/>
  <c r="C2694" i="5"/>
  <c r="B2694" i="5"/>
  <c r="C2690" i="5"/>
  <c r="B2690" i="5"/>
  <c r="C2686" i="5"/>
  <c r="B2686" i="5"/>
  <c r="C2682" i="5"/>
  <c r="B2682" i="5"/>
  <c r="C2678" i="5"/>
  <c r="B2678" i="5"/>
  <c r="C2674" i="5"/>
  <c r="B2674" i="5"/>
  <c r="C2670" i="5"/>
  <c r="B2670" i="5"/>
  <c r="C2666" i="5"/>
  <c r="B2666" i="5"/>
  <c r="C2662" i="5"/>
  <c r="B2662" i="5"/>
  <c r="C2658" i="5"/>
  <c r="B2658" i="5"/>
  <c r="C2654" i="5"/>
  <c r="B2654" i="5"/>
  <c r="C2650" i="5"/>
  <c r="B2650" i="5"/>
  <c r="C2646" i="5"/>
  <c r="B2646" i="5"/>
  <c r="C2642" i="5"/>
  <c r="B2642" i="5"/>
  <c r="C2638" i="5"/>
  <c r="B2638" i="5"/>
  <c r="C2634" i="5"/>
  <c r="B2634" i="5"/>
  <c r="C2630" i="5"/>
  <c r="B2630" i="5"/>
  <c r="C2626" i="5"/>
  <c r="B2626" i="5"/>
  <c r="C2622" i="5"/>
  <c r="B2622" i="5"/>
  <c r="C2618" i="5"/>
  <c r="B2618" i="5"/>
  <c r="C2614" i="5"/>
  <c r="B2614" i="5"/>
  <c r="C2610" i="5"/>
  <c r="B2610" i="5"/>
  <c r="C2606" i="5"/>
  <c r="B2606" i="5"/>
  <c r="C2602" i="5"/>
  <c r="B2602" i="5"/>
  <c r="C2598" i="5"/>
  <c r="B2598" i="5"/>
  <c r="C2594" i="5"/>
  <c r="B2594" i="5"/>
  <c r="C2590" i="5"/>
  <c r="B2590" i="5"/>
  <c r="C2586" i="5"/>
  <c r="B2586" i="5"/>
  <c r="C2582" i="5"/>
  <c r="B2582" i="5"/>
  <c r="C2578" i="5"/>
  <c r="B2578" i="5"/>
  <c r="C2574" i="5"/>
  <c r="B2574" i="5"/>
  <c r="C2570" i="5"/>
  <c r="B2570" i="5"/>
  <c r="C2566" i="5"/>
  <c r="B2566" i="5"/>
  <c r="C2562" i="5"/>
  <c r="B2562" i="5"/>
  <c r="C2558" i="5"/>
  <c r="B2558" i="5"/>
  <c r="C2554" i="5"/>
  <c r="B2554" i="5"/>
  <c r="C2550" i="5"/>
  <c r="B2550" i="5"/>
  <c r="C2546" i="5"/>
  <c r="B2546" i="5"/>
  <c r="C2542" i="5"/>
  <c r="B2542" i="5"/>
  <c r="C2538" i="5"/>
  <c r="B2538" i="5"/>
  <c r="C2534" i="5"/>
  <c r="B2534" i="5"/>
  <c r="C2530" i="5"/>
  <c r="B2530" i="5"/>
  <c r="C2526" i="5"/>
  <c r="B2526" i="5"/>
  <c r="C2522" i="5"/>
  <c r="B2522" i="5"/>
  <c r="C2518" i="5"/>
  <c r="B2518" i="5"/>
  <c r="C2514" i="5"/>
  <c r="B2514" i="5"/>
  <c r="C2510" i="5"/>
  <c r="B2510" i="5"/>
  <c r="C2506" i="5"/>
  <c r="B2506" i="5"/>
  <c r="C2502" i="5"/>
  <c r="B2502" i="5"/>
  <c r="C2498" i="5"/>
  <c r="B2498" i="5"/>
  <c r="C2494" i="5"/>
  <c r="B2494" i="5"/>
  <c r="C2490" i="5"/>
  <c r="B2490" i="5"/>
  <c r="C2486" i="5"/>
  <c r="B2486" i="5"/>
  <c r="C2482" i="5"/>
  <c r="B2482" i="5"/>
  <c r="C2478" i="5"/>
  <c r="B2478" i="5"/>
  <c r="C2474" i="5"/>
  <c r="B2474" i="5"/>
  <c r="C2470" i="5"/>
  <c r="B2470" i="5"/>
  <c r="C2466" i="5"/>
  <c r="B2466" i="5"/>
  <c r="C2462" i="5"/>
  <c r="B2462" i="5"/>
  <c r="C2458" i="5"/>
  <c r="B2458" i="5"/>
  <c r="C2454" i="5"/>
  <c r="B2454" i="5"/>
  <c r="C2450" i="5"/>
  <c r="B2450" i="5"/>
  <c r="C2446" i="5"/>
  <c r="B2446" i="5"/>
  <c r="C2442" i="5"/>
  <c r="B2442" i="5"/>
  <c r="C2438" i="5"/>
  <c r="B2438" i="5"/>
  <c r="C2434" i="5"/>
  <c r="B2434" i="5"/>
  <c r="C2430" i="5"/>
  <c r="B2430" i="5"/>
  <c r="C2426" i="5"/>
  <c r="B2426" i="5"/>
  <c r="C2422" i="5"/>
  <c r="B2422" i="5"/>
  <c r="C2418" i="5"/>
  <c r="B2418" i="5"/>
  <c r="C2414" i="5"/>
  <c r="B2414" i="5"/>
  <c r="C2410" i="5"/>
  <c r="B2410" i="5"/>
  <c r="C2406" i="5"/>
  <c r="B2406" i="5"/>
  <c r="C2402" i="5"/>
  <c r="B2402" i="5"/>
  <c r="C2398" i="5"/>
  <c r="B2398" i="5"/>
  <c r="C2394" i="5"/>
  <c r="B2394" i="5"/>
  <c r="C2390" i="5"/>
  <c r="B2390" i="5"/>
  <c r="C2386" i="5"/>
  <c r="B2386" i="5"/>
  <c r="C2382" i="5"/>
  <c r="B2382" i="5"/>
  <c r="C2378" i="5"/>
  <c r="B2378" i="5"/>
  <c r="C2374" i="5"/>
  <c r="B2374" i="5"/>
  <c r="C2370" i="5"/>
  <c r="B2370" i="5"/>
  <c r="C2366" i="5"/>
  <c r="B2366" i="5"/>
  <c r="C2362" i="5"/>
  <c r="B2362" i="5"/>
  <c r="C2358" i="5"/>
  <c r="B2358" i="5"/>
  <c r="C2354" i="5"/>
  <c r="B2354" i="5"/>
  <c r="C2350" i="5"/>
  <c r="B2350" i="5"/>
  <c r="C2346" i="5"/>
  <c r="B2346" i="5"/>
  <c r="C2342" i="5"/>
  <c r="B2342" i="5"/>
  <c r="C2338" i="5"/>
  <c r="B2338" i="5"/>
  <c r="C2334" i="5"/>
  <c r="B2334" i="5"/>
  <c r="C2330" i="5"/>
  <c r="B2330" i="5"/>
  <c r="C2326" i="5"/>
  <c r="B2326" i="5"/>
  <c r="C2322" i="5"/>
  <c r="B2322" i="5"/>
  <c r="C2318" i="5"/>
  <c r="B2318" i="5"/>
  <c r="C2314" i="5"/>
  <c r="B2314" i="5"/>
  <c r="C2310" i="5"/>
  <c r="B2310" i="5"/>
  <c r="C2306" i="5"/>
  <c r="B2306" i="5"/>
  <c r="C2302" i="5"/>
  <c r="B2302" i="5"/>
  <c r="C2298" i="5"/>
  <c r="B2298" i="5"/>
  <c r="C2294" i="5"/>
  <c r="B2294" i="5"/>
  <c r="C2290" i="5"/>
  <c r="B2290" i="5"/>
  <c r="C2286" i="5"/>
  <c r="B2286" i="5"/>
  <c r="C2282" i="5"/>
  <c r="B2282" i="5"/>
  <c r="C2278" i="5"/>
  <c r="B2278" i="5"/>
  <c r="C2274" i="5"/>
  <c r="B2274" i="5"/>
  <c r="C2270" i="5"/>
  <c r="B2270" i="5"/>
  <c r="C2266" i="5"/>
  <c r="B2266" i="5"/>
  <c r="C2262" i="5"/>
  <c r="B2262" i="5"/>
  <c r="C2258" i="5"/>
  <c r="B2258" i="5"/>
  <c r="C2254" i="5"/>
  <c r="B2254" i="5"/>
  <c r="C2250" i="5"/>
  <c r="B2250" i="5"/>
  <c r="C2246" i="5"/>
  <c r="B2246" i="5"/>
  <c r="C2242" i="5"/>
  <c r="B2242" i="5"/>
  <c r="C2238" i="5"/>
  <c r="B2238" i="5"/>
  <c r="C2234" i="5"/>
  <c r="B2234" i="5"/>
  <c r="C2230" i="5"/>
  <c r="B2230" i="5"/>
  <c r="C2226" i="5"/>
  <c r="B2226" i="5"/>
  <c r="C2222" i="5"/>
  <c r="B2222" i="5"/>
  <c r="C2218" i="5"/>
  <c r="B2218" i="5"/>
  <c r="C2214" i="5"/>
  <c r="B2214" i="5"/>
  <c r="C2210" i="5"/>
  <c r="B2210" i="5"/>
  <c r="C2206" i="5"/>
  <c r="B2206" i="5"/>
  <c r="C2202" i="5"/>
  <c r="B2202" i="5"/>
  <c r="C2198" i="5"/>
  <c r="B2198" i="5"/>
  <c r="C2194" i="5"/>
  <c r="B2194" i="5"/>
  <c r="C2190" i="5"/>
  <c r="B2190" i="5"/>
  <c r="C2186" i="5"/>
  <c r="B2186" i="5"/>
  <c r="C2182" i="5"/>
  <c r="B2182" i="5"/>
  <c r="C2178" i="5"/>
  <c r="B2178" i="5"/>
  <c r="C2174" i="5"/>
  <c r="B2174" i="5"/>
  <c r="C2170" i="5"/>
  <c r="B2170" i="5"/>
  <c r="C2166" i="5"/>
  <c r="B2166" i="5"/>
  <c r="C2162" i="5"/>
  <c r="B2162" i="5"/>
  <c r="C2158" i="5"/>
  <c r="B2158" i="5"/>
  <c r="C2154" i="5"/>
  <c r="B2154" i="5"/>
  <c r="C2150" i="5"/>
  <c r="B2150" i="5"/>
  <c r="C2146" i="5"/>
  <c r="B2146" i="5"/>
  <c r="C2142" i="5"/>
  <c r="B2142" i="5"/>
  <c r="C2138" i="5"/>
  <c r="B2138" i="5"/>
  <c r="B2134" i="5"/>
  <c r="C2134" i="5"/>
  <c r="B2130" i="5"/>
  <c r="C2130" i="5"/>
  <c r="B2126" i="5"/>
  <c r="C2126" i="5"/>
  <c r="B2122" i="5"/>
  <c r="C2122" i="5"/>
  <c r="B2118" i="5"/>
  <c r="C2118" i="5"/>
  <c r="B2114" i="5"/>
  <c r="C2114" i="5"/>
  <c r="B2110" i="5"/>
  <c r="C2110" i="5"/>
  <c r="B2106" i="5"/>
  <c r="C2106" i="5"/>
  <c r="B2102" i="5"/>
  <c r="C2102" i="5"/>
  <c r="B2098" i="5"/>
  <c r="C2098" i="5"/>
  <c r="B2094" i="5"/>
  <c r="C2094" i="5"/>
  <c r="C2090" i="5"/>
  <c r="B2090" i="5"/>
  <c r="C2086" i="5"/>
  <c r="B2086" i="5"/>
  <c r="C2082" i="5"/>
  <c r="B2082" i="5"/>
  <c r="C2078" i="5"/>
  <c r="B2078" i="5"/>
  <c r="C2074" i="5"/>
  <c r="B2074" i="5"/>
  <c r="C2070" i="5"/>
  <c r="B2070" i="5"/>
  <c r="C2066" i="5"/>
  <c r="B2066" i="5"/>
  <c r="C2062" i="5"/>
  <c r="B2062" i="5"/>
  <c r="C2058" i="5"/>
  <c r="B2058" i="5"/>
  <c r="C2054" i="5"/>
  <c r="B2054" i="5"/>
  <c r="C2050" i="5"/>
  <c r="B2050" i="5"/>
  <c r="C2046" i="5"/>
  <c r="B2046" i="5"/>
  <c r="C2042" i="5"/>
  <c r="B2042" i="5"/>
  <c r="C2038" i="5"/>
  <c r="B2038" i="5"/>
  <c r="C2034" i="5"/>
  <c r="B2034" i="5"/>
  <c r="C2030" i="5"/>
  <c r="B2030" i="5"/>
  <c r="C2026" i="5"/>
  <c r="B2026" i="5"/>
  <c r="C2022" i="5"/>
  <c r="B2022" i="5"/>
  <c r="C2018" i="5"/>
  <c r="B2018" i="5"/>
  <c r="C2014" i="5"/>
  <c r="B2014" i="5"/>
  <c r="C2010" i="5"/>
  <c r="B2010" i="5"/>
  <c r="C2006" i="5"/>
  <c r="B2006" i="5"/>
  <c r="C2002" i="5"/>
  <c r="B2002" i="5"/>
  <c r="C1998" i="5"/>
  <c r="B1998" i="5"/>
  <c r="C1994" i="5"/>
  <c r="B1994" i="5"/>
  <c r="C1990" i="5"/>
  <c r="B1990" i="5"/>
  <c r="C1986" i="5"/>
  <c r="B1986" i="5"/>
  <c r="C1982" i="5"/>
  <c r="B1982" i="5"/>
  <c r="C1978" i="5"/>
  <c r="B1978" i="5"/>
  <c r="C1974" i="5"/>
  <c r="B1974" i="5"/>
  <c r="C1970" i="5"/>
  <c r="B1970" i="5"/>
  <c r="C1966" i="5"/>
  <c r="B1966" i="5"/>
  <c r="C1962" i="5"/>
  <c r="B1962" i="5"/>
  <c r="C1958" i="5"/>
  <c r="B1958" i="5"/>
  <c r="C1954" i="5"/>
  <c r="B1954" i="5"/>
  <c r="C1950" i="5"/>
  <c r="B1950" i="5"/>
  <c r="C1946" i="5"/>
  <c r="B1946" i="5"/>
  <c r="C1942" i="5"/>
  <c r="B1942" i="5"/>
  <c r="C1938" i="5"/>
  <c r="B1938" i="5"/>
  <c r="C1934" i="5"/>
  <c r="B1934" i="5"/>
  <c r="C1930" i="5"/>
  <c r="B1930" i="5"/>
  <c r="C1926" i="5"/>
  <c r="B1926" i="5"/>
  <c r="C1922" i="5"/>
  <c r="B1922" i="5"/>
  <c r="C1918" i="5"/>
  <c r="B1918" i="5"/>
  <c r="C1914" i="5"/>
  <c r="B1914" i="5"/>
  <c r="C1910" i="5"/>
  <c r="B1910" i="5"/>
  <c r="C1906" i="5"/>
  <c r="B1906" i="5"/>
  <c r="C1902" i="5"/>
  <c r="B1902" i="5"/>
  <c r="C1898" i="5"/>
  <c r="B1898" i="5"/>
  <c r="C1894" i="5"/>
  <c r="B1894" i="5"/>
  <c r="C1890" i="5"/>
  <c r="B1890" i="5"/>
  <c r="C1886" i="5"/>
  <c r="B1886" i="5"/>
  <c r="C1882" i="5"/>
  <c r="B1882" i="5"/>
  <c r="C1878" i="5"/>
  <c r="B1878" i="5"/>
  <c r="C1874" i="5"/>
  <c r="B1874" i="5"/>
  <c r="C1870" i="5"/>
  <c r="B1870" i="5"/>
  <c r="C1866" i="5"/>
  <c r="B1866" i="5"/>
  <c r="C1862" i="5"/>
  <c r="B1862" i="5"/>
  <c r="C1858" i="5"/>
  <c r="B1858" i="5"/>
  <c r="C1854" i="5"/>
  <c r="B1854" i="5"/>
  <c r="C1850" i="5"/>
  <c r="B1850" i="5"/>
  <c r="C1846" i="5"/>
  <c r="B1846" i="5"/>
  <c r="C1842" i="5"/>
  <c r="B1842" i="5"/>
  <c r="C1838" i="5"/>
  <c r="B1838" i="5"/>
  <c r="C1834" i="5"/>
  <c r="B1834" i="5"/>
  <c r="C1830" i="5"/>
  <c r="B1830" i="5"/>
  <c r="C1826" i="5"/>
  <c r="B1826" i="5"/>
  <c r="C1822" i="5"/>
  <c r="B1822" i="5"/>
  <c r="C1818" i="5"/>
  <c r="B1818" i="5"/>
  <c r="C1814" i="5"/>
  <c r="B1814" i="5"/>
  <c r="C1810" i="5"/>
  <c r="B1810" i="5"/>
  <c r="C1806" i="5"/>
  <c r="B1806" i="5"/>
  <c r="C1802" i="5"/>
  <c r="B1802" i="5"/>
  <c r="C1798" i="5"/>
  <c r="B1798" i="5"/>
  <c r="C1794" i="5"/>
  <c r="B1794" i="5"/>
  <c r="C1790" i="5"/>
  <c r="B1790" i="5"/>
  <c r="C1786" i="5"/>
  <c r="B1786" i="5"/>
  <c r="C1782" i="5"/>
  <c r="B1782" i="5"/>
  <c r="C1778" i="5"/>
  <c r="B1778" i="5"/>
  <c r="C1774" i="5"/>
  <c r="B1774" i="5"/>
  <c r="C1770" i="5"/>
  <c r="B1770" i="5"/>
  <c r="C1766" i="5"/>
  <c r="B1766" i="5"/>
  <c r="C1762" i="5"/>
  <c r="B1762" i="5"/>
  <c r="C1758" i="5"/>
  <c r="B1758" i="5"/>
  <c r="C1754" i="5"/>
  <c r="B1754" i="5"/>
  <c r="C1750" i="5"/>
  <c r="B1750" i="5"/>
  <c r="C1746" i="5"/>
  <c r="B1746" i="5"/>
  <c r="C1742" i="5"/>
  <c r="B1742" i="5"/>
  <c r="C1738" i="5"/>
  <c r="B1738" i="5"/>
  <c r="C1734" i="5"/>
  <c r="B1734" i="5"/>
  <c r="C1730" i="5"/>
  <c r="B1730" i="5"/>
  <c r="C1726" i="5"/>
  <c r="B1726" i="5"/>
  <c r="C1722" i="5"/>
  <c r="B1722" i="5"/>
  <c r="C1718" i="5"/>
  <c r="B1718" i="5"/>
  <c r="C1714" i="5"/>
  <c r="B1714" i="5"/>
  <c r="B1710" i="5"/>
  <c r="C1710" i="5"/>
  <c r="C1706" i="5"/>
  <c r="B1706" i="5"/>
  <c r="C1702" i="5"/>
  <c r="B1702" i="5"/>
  <c r="B1698" i="5"/>
  <c r="C1698" i="5"/>
  <c r="B1694" i="5"/>
  <c r="C1694" i="5"/>
  <c r="B1690" i="5"/>
  <c r="C1690" i="5"/>
  <c r="B1686" i="5"/>
  <c r="C1686" i="5"/>
  <c r="B1682" i="5"/>
  <c r="C1682" i="5"/>
  <c r="B1678" i="5"/>
  <c r="C1678" i="5"/>
  <c r="B1674" i="5"/>
  <c r="C1674" i="5"/>
  <c r="B1670" i="5"/>
  <c r="C1670" i="5"/>
  <c r="B1666" i="5"/>
  <c r="C1666" i="5"/>
  <c r="B1662" i="5"/>
  <c r="C1662" i="5"/>
  <c r="B1658" i="5"/>
  <c r="C1658" i="5"/>
  <c r="B1654" i="5"/>
  <c r="C1654" i="5"/>
  <c r="B1650" i="5"/>
  <c r="C1650" i="5"/>
  <c r="B1646" i="5"/>
  <c r="C1646" i="5"/>
  <c r="B1642" i="5"/>
  <c r="C1642" i="5"/>
  <c r="B1638" i="5"/>
  <c r="C1638" i="5"/>
  <c r="B1634" i="5"/>
  <c r="C1634" i="5"/>
  <c r="B1630" i="5"/>
  <c r="C1630" i="5"/>
  <c r="B1626" i="5"/>
  <c r="C1626" i="5"/>
  <c r="B1622" i="5"/>
  <c r="C1622" i="5"/>
  <c r="B1618" i="5"/>
  <c r="C1618" i="5"/>
  <c r="B1614" i="5"/>
  <c r="C1614" i="5"/>
  <c r="B1610" i="5"/>
  <c r="C1610" i="5"/>
  <c r="B1606" i="5"/>
  <c r="C1606" i="5"/>
  <c r="B1602" i="5"/>
  <c r="C1602" i="5"/>
  <c r="B1598" i="5"/>
  <c r="C1598" i="5"/>
  <c r="B1594" i="5"/>
  <c r="C1594" i="5"/>
  <c r="B1590" i="5"/>
  <c r="C1590" i="5"/>
  <c r="B1586" i="5"/>
  <c r="C1586" i="5"/>
  <c r="B1582" i="5"/>
  <c r="C1582" i="5"/>
  <c r="B1578" i="5"/>
  <c r="C1578" i="5"/>
  <c r="B1574" i="5"/>
  <c r="C1574" i="5"/>
  <c r="B1570" i="5"/>
  <c r="C1570" i="5"/>
  <c r="B1566" i="5"/>
  <c r="C1566" i="5"/>
  <c r="B1562" i="5"/>
  <c r="C1562" i="5"/>
  <c r="B1558" i="5"/>
  <c r="C1558" i="5"/>
  <c r="B1554" i="5"/>
  <c r="C1554" i="5"/>
  <c r="B1550" i="5"/>
  <c r="C1550" i="5"/>
  <c r="B1546" i="5"/>
  <c r="C1546" i="5"/>
  <c r="B1542" i="5"/>
  <c r="C1542" i="5"/>
  <c r="B1538" i="5"/>
  <c r="C1538" i="5"/>
  <c r="B1534" i="5"/>
  <c r="C1534" i="5"/>
  <c r="B1530" i="5"/>
  <c r="C1530" i="5"/>
  <c r="B1526" i="5"/>
  <c r="C1526" i="5"/>
  <c r="B1522" i="5"/>
  <c r="C1522" i="5"/>
  <c r="B1518" i="5"/>
  <c r="C1518" i="5"/>
  <c r="B1514" i="5"/>
  <c r="C1514" i="5"/>
  <c r="B1510" i="5"/>
  <c r="C1510" i="5"/>
  <c r="B1506" i="5"/>
  <c r="C1506" i="5"/>
  <c r="B1502" i="5"/>
  <c r="C1502" i="5"/>
  <c r="B1498" i="5"/>
  <c r="C1498" i="5"/>
  <c r="B1494" i="5"/>
  <c r="C1494" i="5"/>
  <c r="B1490" i="5"/>
  <c r="C1490" i="5"/>
  <c r="B1486" i="5"/>
  <c r="C1486" i="5"/>
  <c r="B1482" i="5"/>
  <c r="C1482" i="5"/>
  <c r="B1478" i="5"/>
  <c r="C1478" i="5"/>
  <c r="B1474" i="5"/>
  <c r="C1474" i="5"/>
  <c r="B1470" i="5"/>
  <c r="C1470" i="5"/>
  <c r="B1466" i="5"/>
  <c r="C1466" i="5"/>
  <c r="B1462" i="5"/>
  <c r="C1462" i="5"/>
  <c r="B1458" i="5"/>
  <c r="C1458" i="5"/>
  <c r="B1454" i="5"/>
  <c r="C1454" i="5"/>
  <c r="B1450" i="5"/>
  <c r="C1450" i="5"/>
  <c r="B1446" i="5"/>
  <c r="C1446" i="5"/>
  <c r="B1442" i="5"/>
  <c r="C1442" i="5"/>
  <c r="B1438" i="5"/>
  <c r="C1438" i="5"/>
  <c r="B1434" i="5"/>
  <c r="C1434" i="5"/>
  <c r="B1430" i="5"/>
  <c r="C1430" i="5"/>
  <c r="B1426" i="5"/>
  <c r="C1426" i="5"/>
  <c r="B1422" i="5"/>
  <c r="C1422" i="5"/>
  <c r="B1418" i="5"/>
  <c r="C1418" i="5"/>
  <c r="B1414" i="5"/>
  <c r="C1414" i="5"/>
  <c r="B1410" i="5"/>
  <c r="C1410" i="5"/>
  <c r="B1406" i="5"/>
  <c r="C1406" i="5"/>
  <c r="B1402" i="5"/>
  <c r="C1402" i="5"/>
  <c r="B1398" i="5"/>
  <c r="C1398" i="5"/>
  <c r="B1394" i="5"/>
  <c r="C1394" i="5"/>
  <c r="B1390" i="5"/>
  <c r="C1390" i="5"/>
  <c r="B1386" i="5"/>
  <c r="C1386" i="5"/>
  <c r="B1382" i="5"/>
  <c r="C1382" i="5"/>
  <c r="B1378" i="5"/>
  <c r="C1378" i="5"/>
  <c r="B1374" i="5"/>
  <c r="C1374" i="5"/>
  <c r="B1370" i="5"/>
  <c r="C1370" i="5"/>
  <c r="B1366" i="5"/>
  <c r="C1366" i="5"/>
  <c r="B1362" i="5"/>
  <c r="C1362" i="5"/>
  <c r="B1358" i="5"/>
  <c r="C1358" i="5"/>
  <c r="B1354" i="5"/>
  <c r="C1354" i="5"/>
  <c r="B1350" i="5"/>
  <c r="C1350" i="5"/>
  <c r="B1346" i="5"/>
  <c r="C1346" i="5"/>
  <c r="B1342" i="5"/>
  <c r="C1342" i="5"/>
  <c r="B1338" i="5"/>
  <c r="C1338" i="5"/>
  <c r="B1334" i="5"/>
  <c r="C1334" i="5"/>
  <c r="B1330" i="5"/>
  <c r="C1330" i="5"/>
  <c r="B1326" i="5"/>
  <c r="C1326" i="5"/>
  <c r="B1322" i="5"/>
  <c r="C1322" i="5"/>
  <c r="B1318" i="5"/>
  <c r="C1318" i="5"/>
  <c r="B1314" i="5"/>
  <c r="C1314" i="5"/>
  <c r="B1310" i="5"/>
  <c r="C1310" i="5"/>
  <c r="B1306" i="5"/>
  <c r="C1306" i="5"/>
  <c r="B1302" i="5"/>
  <c r="C1302" i="5"/>
  <c r="B1298" i="5"/>
  <c r="C1298" i="5"/>
  <c r="B1294" i="5"/>
  <c r="C1294" i="5"/>
  <c r="B1290" i="5"/>
  <c r="C1290" i="5"/>
  <c r="B1286" i="5"/>
  <c r="C1286" i="5"/>
  <c r="B1282" i="5"/>
  <c r="C1282" i="5"/>
  <c r="C1278" i="5"/>
  <c r="B1278" i="5"/>
  <c r="C1274" i="5"/>
  <c r="B1274" i="5"/>
  <c r="C1270" i="5"/>
  <c r="B1270" i="5"/>
  <c r="C1266" i="5"/>
  <c r="B1266" i="5"/>
  <c r="C1262" i="5"/>
  <c r="B1262" i="5"/>
  <c r="C1258" i="5"/>
  <c r="B1258" i="5"/>
  <c r="C1254" i="5"/>
  <c r="B1254" i="5"/>
  <c r="C1250" i="5"/>
  <c r="B1250" i="5"/>
  <c r="C1246" i="5"/>
  <c r="B1246" i="5"/>
  <c r="C1242" i="5"/>
  <c r="B1242" i="5"/>
  <c r="C1238" i="5"/>
  <c r="B1238" i="5"/>
  <c r="C1234" i="5"/>
  <c r="B1234" i="5"/>
  <c r="C1230" i="5"/>
  <c r="B1230" i="5"/>
  <c r="C1226" i="5"/>
  <c r="B1226" i="5"/>
  <c r="C1222" i="5"/>
  <c r="B1222" i="5"/>
  <c r="C1218" i="5"/>
  <c r="B1218" i="5"/>
  <c r="C1214" i="5"/>
  <c r="B1214" i="5"/>
  <c r="C1210" i="5"/>
  <c r="B1210" i="5"/>
  <c r="C1206" i="5"/>
  <c r="B1206" i="5"/>
  <c r="C1202" i="5"/>
  <c r="B1202" i="5"/>
  <c r="C1198" i="5"/>
  <c r="B1198" i="5"/>
  <c r="C1194" i="5"/>
  <c r="B1194" i="5"/>
  <c r="C1190" i="5"/>
  <c r="B1190" i="5"/>
  <c r="C1186" i="5"/>
  <c r="B1186" i="5"/>
  <c r="C1182" i="5"/>
  <c r="B1182" i="5"/>
  <c r="C1178" i="5"/>
  <c r="B1178" i="5"/>
  <c r="C1174" i="5"/>
  <c r="B1174" i="5"/>
  <c r="C1170" i="5"/>
  <c r="B1170" i="5"/>
  <c r="C1166" i="5"/>
  <c r="B1166" i="5"/>
  <c r="C1162" i="5"/>
  <c r="B1162" i="5"/>
  <c r="C1158" i="5"/>
  <c r="B1158" i="5"/>
  <c r="C1154" i="5"/>
  <c r="B1154" i="5"/>
  <c r="C1150" i="5"/>
  <c r="B1150" i="5"/>
  <c r="C1146" i="5"/>
  <c r="B1146" i="5"/>
  <c r="C1142" i="5"/>
  <c r="B1142" i="5"/>
  <c r="C1138" i="5"/>
  <c r="B1138" i="5"/>
  <c r="C1134" i="5"/>
  <c r="B1134" i="5"/>
  <c r="C1130" i="5"/>
  <c r="B1130" i="5"/>
  <c r="C1126" i="5"/>
  <c r="B1126" i="5"/>
  <c r="C1122" i="5"/>
  <c r="B1122" i="5"/>
  <c r="C1118" i="5"/>
  <c r="B1118" i="5"/>
  <c r="C1114" i="5"/>
  <c r="B1114" i="5"/>
  <c r="C1110" i="5"/>
  <c r="B1110" i="5"/>
  <c r="C1106" i="5"/>
  <c r="B1106" i="5"/>
  <c r="C1102" i="5"/>
  <c r="B1102" i="5"/>
  <c r="C1098" i="5"/>
  <c r="B1098" i="5"/>
  <c r="C1094" i="5"/>
  <c r="B1094" i="5"/>
  <c r="C1090" i="5"/>
  <c r="B1090" i="5"/>
  <c r="C1086" i="5"/>
  <c r="B1086" i="5"/>
  <c r="C1082" i="5"/>
  <c r="B1082" i="5"/>
  <c r="C1078" i="5"/>
  <c r="B1078" i="5"/>
  <c r="C1074" i="5"/>
  <c r="B1074" i="5"/>
  <c r="C1070" i="5"/>
  <c r="B1070" i="5"/>
  <c r="C1066" i="5"/>
  <c r="B1066" i="5"/>
  <c r="C1062" i="5"/>
  <c r="B1062" i="5"/>
  <c r="C1058" i="5"/>
  <c r="B1058" i="5"/>
  <c r="C1054" i="5"/>
  <c r="B1054" i="5"/>
  <c r="C1050" i="5"/>
  <c r="B1050" i="5"/>
  <c r="C1046" i="5"/>
  <c r="B1046" i="5"/>
  <c r="C1042" i="5"/>
  <c r="B1042" i="5"/>
  <c r="C1038" i="5"/>
  <c r="B1038" i="5"/>
  <c r="C1034" i="5"/>
  <c r="B1034" i="5"/>
  <c r="C1030" i="5"/>
  <c r="B1030" i="5"/>
  <c r="C1026" i="5"/>
  <c r="B1026" i="5"/>
  <c r="C1022" i="5"/>
  <c r="B1022" i="5"/>
  <c r="C1018" i="5"/>
  <c r="B1018" i="5"/>
  <c r="C1014" i="5"/>
  <c r="B1014" i="5"/>
  <c r="B1010" i="5"/>
  <c r="C1010" i="5"/>
  <c r="B1006" i="5"/>
  <c r="C1006" i="5"/>
  <c r="B1002" i="5"/>
  <c r="C1002" i="5"/>
  <c r="B998" i="5"/>
  <c r="C998" i="5"/>
  <c r="B994" i="5"/>
  <c r="C994" i="5"/>
  <c r="B990" i="5"/>
  <c r="C990" i="5"/>
  <c r="B986" i="5"/>
  <c r="C986" i="5"/>
  <c r="B982" i="5"/>
  <c r="C982" i="5"/>
  <c r="B978" i="5"/>
  <c r="C978" i="5"/>
  <c r="B974" i="5"/>
  <c r="C974" i="5"/>
  <c r="B970" i="5"/>
  <c r="C970" i="5"/>
  <c r="B966" i="5"/>
  <c r="C966" i="5"/>
  <c r="B962" i="5"/>
  <c r="C962" i="5"/>
  <c r="C958" i="5"/>
  <c r="B958" i="5"/>
  <c r="C954" i="5"/>
  <c r="B954" i="5"/>
  <c r="C950" i="5"/>
  <c r="B950" i="5"/>
  <c r="C946" i="5"/>
  <c r="B946" i="5"/>
  <c r="C942" i="5"/>
  <c r="B942" i="5"/>
  <c r="C938" i="5"/>
  <c r="B938" i="5"/>
  <c r="C934" i="5"/>
  <c r="B934" i="5"/>
  <c r="C930" i="5"/>
  <c r="B930" i="5"/>
  <c r="C926" i="5"/>
  <c r="B926" i="5"/>
  <c r="C922" i="5"/>
  <c r="B922" i="5"/>
  <c r="C918" i="5"/>
  <c r="B918" i="5"/>
  <c r="C914" i="5"/>
  <c r="B914" i="5"/>
  <c r="C910" i="5"/>
  <c r="B910" i="5"/>
  <c r="C906" i="5"/>
  <c r="B906" i="5"/>
  <c r="C902" i="5"/>
  <c r="B902" i="5"/>
  <c r="C898" i="5"/>
  <c r="B898" i="5"/>
  <c r="C894" i="5"/>
  <c r="B894" i="5"/>
  <c r="C890" i="5"/>
  <c r="B890" i="5"/>
  <c r="C886" i="5"/>
  <c r="B886" i="5"/>
  <c r="C882" i="5"/>
  <c r="B882" i="5"/>
  <c r="C878" i="5"/>
  <c r="B878" i="5"/>
  <c r="C874" i="5"/>
  <c r="B874" i="5"/>
  <c r="C870" i="5"/>
  <c r="B870" i="5"/>
  <c r="C866" i="5"/>
  <c r="B866" i="5"/>
  <c r="C862" i="5"/>
  <c r="B862" i="5"/>
  <c r="C858" i="5"/>
  <c r="B858" i="5"/>
  <c r="C854" i="5"/>
  <c r="B854" i="5"/>
  <c r="C850" i="5"/>
  <c r="B850" i="5"/>
  <c r="C846" i="5"/>
  <c r="B846" i="5"/>
  <c r="C842" i="5"/>
  <c r="B842" i="5"/>
  <c r="C838" i="5"/>
  <c r="B838" i="5"/>
  <c r="C834" i="5"/>
  <c r="B834" i="5"/>
  <c r="C830" i="5"/>
  <c r="B830" i="5"/>
  <c r="C826" i="5"/>
  <c r="B826" i="5"/>
  <c r="C822" i="5"/>
  <c r="B822" i="5"/>
  <c r="C818" i="5"/>
  <c r="B818" i="5"/>
  <c r="C814" i="5"/>
  <c r="B814" i="5"/>
  <c r="C810" i="5"/>
  <c r="B810" i="5"/>
  <c r="C806" i="5"/>
  <c r="B806" i="5"/>
  <c r="C802" i="5"/>
  <c r="B802" i="5"/>
  <c r="B798" i="5"/>
  <c r="C798" i="5"/>
  <c r="C794" i="5"/>
  <c r="B794" i="5"/>
  <c r="B790" i="5"/>
  <c r="C790" i="5"/>
  <c r="B786" i="5"/>
  <c r="C786" i="5"/>
  <c r="B782" i="5"/>
  <c r="C782" i="5"/>
  <c r="B778" i="5"/>
  <c r="C778" i="5"/>
  <c r="B774" i="5"/>
  <c r="C774" i="5"/>
  <c r="B770" i="5"/>
  <c r="C770" i="5"/>
  <c r="B766" i="5"/>
  <c r="C766" i="5"/>
  <c r="B762" i="5"/>
  <c r="C762" i="5"/>
  <c r="B758" i="5"/>
  <c r="C758" i="5"/>
  <c r="B754" i="5"/>
  <c r="C754" i="5"/>
  <c r="B750" i="5"/>
  <c r="C750" i="5"/>
  <c r="B746" i="5"/>
  <c r="C746" i="5"/>
  <c r="B742" i="5"/>
  <c r="C742" i="5"/>
  <c r="B738" i="5"/>
  <c r="C738" i="5"/>
  <c r="B734" i="5"/>
  <c r="C734" i="5"/>
  <c r="B730" i="5"/>
  <c r="C730" i="5"/>
  <c r="B726" i="5"/>
  <c r="C726" i="5"/>
  <c r="B722" i="5"/>
  <c r="C722" i="5"/>
  <c r="B718" i="5"/>
  <c r="C718" i="5"/>
  <c r="B714" i="5"/>
  <c r="C714" i="5"/>
  <c r="B710" i="5"/>
  <c r="C710" i="5"/>
  <c r="B706" i="5"/>
  <c r="C706" i="5"/>
  <c r="B702" i="5"/>
  <c r="C702" i="5"/>
  <c r="B698" i="5"/>
  <c r="C698" i="5"/>
  <c r="B694" i="5"/>
  <c r="C694" i="5"/>
  <c r="B690" i="5"/>
  <c r="C690" i="5"/>
  <c r="B686" i="5"/>
  <c r="C686" i="5"/>
  <c r="B682" i="5"/>
  <c r="C682" i="5"/>
  <c r="B678" i="5"/>
  <c r="C678" i="5"/>
  <c r="B674" i="5"/>
  <c r="C674" i="5"/>
  <c r="B670" i="5"/>
  <c r="C670" i="5"/>
  <c r="B666" i="5"/>
  <c r="C666" i="5"/>
  <c r="B662" i="5"/>
  <c r="C662" i="5"/>
  <c r="B658" i="5"/>
  <c r="C658" i="5"/>
  <c r="B654" i="5"/>
  <c r="C654" i="5"/>
  <c r="B650" i="5"/>
  <c r="C650" i="5"/>
  <c r="B646" i="5"/>
  <c r="C646" i="5"/>
  <c r="B642" i="5"/>
  <c r="C642" i="5"/>
  <c r="B638" i="5"/>
  <c r="C638" i="5"/>
  <c r="B634" i="5"/>
  <c r="C634" i="5"/>
  <c r="B630" i="5"/>
  <c r="C630" i="5"/>
  <c r="B626" i="5"/>
  <c r="C626" i="5"/>
  <c r="B622" i="5"/>
  <c r="C622" i="5"/>
  <c r="B618" i="5"/>
  <c r="C618" i="5"/>
  <c r="B614" i="5"/>
  <c r="C614" i="5"/>
  <c r="B610" i="5"/>
  <c r="C610" i="5"/>
  <c r="B606" i="5"/>
  <c r="C606" i="5"/>
  <c r="B602" i="5"/>
  <c r="C602" i="5"/>
  <c r="B598" i="5"/>
  <c r="C598" i="5"/>
  <c r="B594" i="5"/>
  <c r="C594" i="5"/>
  <c r="B590" i="5"/>
  <c r="C590" i="5"/>
  <c r="B586" i="5"/>
  <c r="C586" i="5"/>
  <c r="B582" i="5"/>
  <c r="C582" i="5"/>
  <c r="B578" i="5"/>
  <c r="C578" i="5"/>
  <c r="B574" i="5"/>
  <c r="C574" i="5"/>
  <c r="B570" i="5"/>
  <c r="C570" i="5"/>
  <c r="C566" i="5"/>
  <c r="B566" i="5"/>
  <c r="C562" i="5"/>
  <c r="B562" i="5"/>
  <c r="C558" i="5"/>
  <c r="B558" i="5"/>
  <c r="C554" i="5"/>
  <c r="B554" i="5"/>
  <c r="C550" i="5"/>
  <c r="B550" i="5"/>
  <c r="C546" i="5"/>
  <c r="B546" i="5"/>
  <c r="C542" i="5"/>
  <c r="B542" i="5"/>
  <c r="C538" i="5"/>
  <c r="B538" i="5"/>
  <c r="C534" i="5"/>
  <c r="B534" i="5"/>
  <c r="C530" i="5"/>
  <c r="B530" i="5"/>
  <c r="C526" i="5"/>
  <c r="B526" i="5"/>
  <c r="C522" i="5"/>
  <c r="B522" i="5"/>
  <c r="C518" i="5"/>
  <c r="B518" i="5"/>
  <c r="C514" i="5"/>
  <c r="B514" i="5"/>
  <c r="C510" i="5"/>
  <c r="B510" i="5"/>
  <c r="C506" i="5"/>
  <c r="B506" i="5"/>
  <c r="C502" i="5"/>
  <c r="B502" i="5"/>
  <c r="C498" i="5"/>
  <c r="B498" i="5"/>
  <c r="C494" i="5"/>
  <c r="B494" i="5"/>
  <c r="C490" i="5"/>
  <c r="B490" i="5"/>
  <c r="C486" i="5"/>
  <c r="B486" i="5"/>
  <c r="C482" i="5"/>
  <c r="B482" i="5"/>
  <c r="C478" i="5"/>
  <c r="B478" i="5"/>
  <c r="C474" i="5"/>
  <c r="B474" i="5"/>
  <c r="C470" i="5"/>
  <c r="B470" i="5"/>
  <c r="C466" i="5"/>
  <c r="B466" i="5"/>
  <c r="C462" i="5"/>
  <c r="B462" i="5"/>
  <c r="C458" i="5"/>
  <c r="B458" i="5"/>
  <c r="C454" i="5"/>
  <c r="B454" i="5"/>
  <c r="C450" i="5"/>
  <c r="B450" i="5"/>
  <c r="C446" i="5"/>
  <c r="B446" i="5"/>
  <c r="C442" i="5"/>
  <c r="B442" i="5"/>
  <c r="C438" i="5"/>
  <c r="B438" i="5"/>
  <c r="C434" i="5"/>
  <c r="B434" i="5"/>
  <c r="C430" i="5"/>
  <c r="B430" i="5"/>
  <c r="C426" i="5"/>
  <c r="B426" i="5"/>
  <c r="C422" i="5"/>
  <c r="B422" i="5"/>
  <c r="C418" i="5"/>
  <c r="B418" i="5"/>
  <c r="C414" i="5"/>
  <c r="B414" i="5"/>
  <c r="C410" i="5"/>
  <c r="B410" i="5"/>
  <c r="C406" i="5"/>
  <c r="B406" i="5"/>
  <c r="C402" i="5"/>
  <c r="B402" i="5"/>
  <c r="C398" i="5"/>
  <c r="B398" i="5"/>
  <c r="C394" i="5"/>
  <c r="B394" i="5"/>
  <c r="C390" i="5"/>
  <c r="B390" i="5"/>
  <c r="C386" i="5"/>
  <c r="B386" i="5"/>
  <c r="C382" i="5"/>
  <c r="B382" i="5"/>
  <c r="C378" i="5"/>
  <c r="B378" i="5"/>
  <c r="C374" i="5"/>
  <c r="B374" i="5"/>
  <c r="C370" i="5"/>
  <c r="B370" i="5"/>
  <c r="C366" i="5"/>
  <c r="B366" i="5"/>
  <c r="C362" i="5"/>
  <c r="B362" i="5"/>
  <c r="C358" i="5"/>
  <c r="B358" i="5"/>
  <c r="C354" i="5"/>
  <c r="B354" i="5"/>
  <c r="C350" i="5"/>
  <c r="B350" i="5"/>
  <c r="C346" i="5"/>
  <c r="B346" i="5"/>
  <c r="B342" i="5"/>
  <c r="C342" i="5"/>
  <c r="B338" i="5"/>
  <c r="C338" i="5"/>
  <c r="B334" i="5"/>
  <c r="C334" i="5"/>
  <c r="B330" i="5"/>
  <c r="C330" i="5"/>
  <c r="B326" i="5"/>
  <c r="C326" i="5"/>
  <c r="B322" i="5"/>
  <c r="C322" i="5"/>
  <c r="B318" i="5"/>
  <c r="C318" i="5"/>
  <c r="B314" i="5"/>
  <c r="C314" i="5"/>
  <c r="B310" i="5"/>
  <c r="C310" i="5"/>
  <c r="B306" i="5"/>
  <c r="C306" i="5"/>
  <c r="B302" i="5"/>
  <c r="C302" i="5"/>
  <c r="B298" i="5"/>
  <c r="C298" i="5"/>
  <c r="B294" i="5"/>
  <c r="C294" i="5"/>
  <c r="B290" i="5"/>
  <c r="C290" i="5"/>
  <c r="B286" i="5"/>
  <c r="C286" i="5"/>
  <c r="B282" i="5"/>
  <c r="C282" i="5"/>
  <c r="B278" i="5"/>
  <c r="C278" i="5"/>
  <c r="B274" i="5"/>
  <c r="C274" i="5"/>
  <c r="B270" i="5"/>
  <c r="C270" i="5"/>
  <c r="B266" i="5"/>
  <c r="C266" i="5"/>
  <c r="B262" i="5"/>
  <c r="C262" i="5"/>
  <c r="B258" i="5"/>
  <c r="C258" i="5"/>
  <c r="B254" i="5"/>
  <c r="C254" i="5"/>
  <c r="B250" i="5"/>
  <c r="C250" i="5"/>
  <c r="B246" i="5"/>
  <c r="C246" i="5"/>
  <c r="B242" i="5"/>
  <c r="C242" i="5"/>
  <c r="B238" i="5"/>
  <c r="C238" i="5"/>
  <c r="B234" i="5"/>
  <c r="C234" i="5"/>
  <c r="C230" i="5"/>
  <c r="B230" i="5"/>
  <c r="C226" i="5"/>
  <c r="B226" i="5"/>
  <c r="C222" i="5"/>
  <c r="B222" i="5"/>
  <c r="B218" i="5"/>
  <c r="C218" i="5"/>
  <c r="B214" i="5"/>
  <c r="C214" i="5"/>
  <c r="B210" i="5"/>
  <c r="C210" i="5"/>
  <c r="B206" i="5"/>
  <c r="C206" i="5"/>
  <c r="B202" i="5"/>
  <c r="C202" i="5"/>
  <c r="B198" i="5"/>
  <c r="C198" i="5"/>
  <c r="B194" i="5"/>
  <c r="C194" i="5"/>
  <c r="B190" i="5"/>
  <c r="C190" i="5"/>
  <c r="B186" i="5"/>
  <c r="C186" i="5"/>
  <c r="B182" i="5"/>
  <c r="C182" i="5"/>
  <c r="B178" i="5"/>
  <c r="C178" i="5"/>
  <c r="B174" i="5"/>
  <c r="C174" i="5"/>
  <c r="B170" i="5"/>
  <c r="C170" i="5"/>
  <c r="B166" i="5"/>
  <c r="C166" i="5"/>
  <c r="B162" i="5"/>
  <c r="C162" i="5"/>
  <c r="B158" i="5"/>
  <c r="C158" i="5"/>
  <c r="B154" i="5"/>
  <c r="C154" i="5"/>
  <c r="B150" i="5"/>
  <c r="C150" i="5"/>
  <c r="B146" i="5"/>
  <c r="C146" i="5"/>
  <c r="B142" i="5"/>
  <c r="C142" i="5"/>
  <c r="B138" i="5"/>
  <c r="C138" i="5"/>
  <c r="B134" i="5"/>
  <c r="C134" i="5"/>
  <c r="B130" i="5"/>
  <c r="C130" i="5"/>
  <c r="B126" i="5"/>
  <c r="C126" i="5"/>
  <c r="B122" i="5"/>
  <c r="C122" i="5"/>
  <c r="B118" i="5"/>
  <c r="C118" i="5"/>
  <c r="B114" i="5"/>
  <c r="C114" i="5"/>
  <c r="B110" i="5"/>
  <c r="C110" i="5"/>
  <c r="B106" i="5"/>
  <c r="C106" i="5"/>
  <c r="B102" i="5"/>
  <c r="C102" i="5"/>
  <c r="B98" i="5"/>
  <c r="C98" i="5"/>
  <c r="B94" i="5"/>
  <c r="C94" i="5"/>
  <c r="B90" i="5"/>
  <c r="C90" i="5"/>
  <c r="B86" i="5"/>
  <c r="C86" i="5"/>
  <c r="B82" i="5"/>
  <c r="C82" i="5"/>
  <c r="B78" i="5"/>
  <c r="C78" i="5"/>
  <c r="B74" i="5"/>
  <c r="C74" i="5"/>
  <c r="B70" i="5"/>
  <c r="C70" i="5"/>
  <c r="B66" i="5"/>
  <c r="C66" i="5"/>
  <c r="B62" i="5"/>
  <c r="C62" i="5"/>
  <c r="B58" i="5"/>
  <c r="C58" i="5"/>
  <c r="B54" i="5"/>
  <c r="C54" i="5"/>
  <c r="B50" i="5"/>
  <c r="C50" i="5"/>
  <c r="B46" i="5"/>
  <c r="C46" i="5"/>
  <c r="B42" i="5"/>
  <c r="C42" i="5"/>
  <c r="B38" i="5"/>
  <c r="C38" i="5"/>
  <c r="B34" i="5"/>
  <c r="C34" i="5"/>
  <c r="B30" i="5"/>
  <c r="C30" i="5"/>
  <c r="B26" i="5"/>
  <c r="C26" i="5"/>
  <c r="B22" i="5"/>
  <c r="C22" i="5"/>
  <c r="B18" i="5"/>
  <c r="C18" i="5"/>
  <c r="B14" i="5"/>
  <c r="C14" i="5"/>
  <c r="B10" i="5"/>
  <c r="C10" i="5"/>
  <c r="B6" i="5"/>
  <c r="C6" i="5"/>
  <c r="B4001" i="5"/>
  <c r="C4001" i="5"/>
  <c r="B3985" i="5"/>
  <c r="C3985" i="5"/>
  <c r="B3969" i="5"/>
  <c r="C3969" i="5"/>
  <c r="B3953" i="5"/>
  <c r="C3953" i="5"/>
  <c r="B3937" i="5"/>
  <c r="C3937" i="5"/>
  <c r="B3921" i="5"/>
  <c r="C3921" i="5"/>
  <c r="B3909" i="5"/>
  <c r="C3909" i="5"/>
  <c r="B3889" i="5"/>
  <c r="C3889" i="5"/>
  <c r="B3873" i="5"/>
  <c r="C3873" i="5"/>
  <c r="B3857" i="5"/>
  <c r="C3857" i="5"/>
  <c r="B3841" i="5"/>
  <c r="C3841" i="5"/>
  <c r="B3825" i="5"/>
  <c r="C3825" i="5"/>
  <c r="B3809" i="5"/>
  <c r="C3809" i="5"/>
  <c r="B3793" i="5"/>
  <c r="C3793" i="5"/>
  <c r="B3777" i="5"/>
  <c r="C3777" i="5"/>
  <c r="B3761" i="5"/>
  <c r="C3761" i="5"/>
  <c r="B3745" i="5"/>
  <c r="C3745" i="5"/>
  <c r="B3737" i="5"/>
  <c r="C3737" i="5"/>
  <c r="B3721" i="5"/>
  <c r="C3721" i="5"/>
  <c r="B3705" i="5"/>
  <c r="C3705" i="5"/>
  <c r="B3693" i="5"/>
  <c r="C3693" i="5"/>
  <c r="B3677" i="5"/>
  <c r="C3677" i="5"/>
  <c r="B3661" i="5"/>
  <c r="C3661" i="5"/>
  <c r="B3645" i="5"/>
  <c r="C3645" i="5"/>
  <c r="B3629" i="5"/>
  <c r="C3629" i="5"/>
  <c r="B3617" i="5"/>
  <c r="C3617" i="5"/>
  <c r="B3609" i="5"/>
  <c r="C3609" i="5"/>
  <c r="B3593" i="5"/>
  <c r="C3593" i="5"/>
  <c r="B3577" i="5"/>
  <c r="C3577" i="5"/>
  <c r="B3565" i="5"/>
  <c r="C3565" i="5"/>
  <c r="B3549" i="5"/>
  <c r="C3549" i="5"/>
  <c r="B3537" i="5"/>
  <c r="C3537" i="5"/>
  <c r="B3525" i="5"/>
  <c r="C3525" i="5"/>
  <c r="B3509" i="5"/>
  <c r="C3509" i="5"/>
  <c r="B3993" i="5"/>
  <c r="C3993" i="5"/>
  <c r="B3977" i="5"/>
  <c r="C3977" i="5"/>
  <c r="B3957" i="5"/>
  <c r="C3957" i="5"/>
  <c r="B3941" i="5"/>
  <c r="C3941" i="5"/>
  <c r="B3933" i="5"/>
  <c r="C3933" i="5"/>
  <c r="B3917" i="5"/>
  <c r="C3917" i="5"/>
  <c r="B3893" i="5"/>
  <c r="C3893" i="5"/>
  <c r="B3881" i="5"/>
  <c r="C3881" i="5"/>
  <c r="B3865" i="5"/>
  <c r="C3865" i="5"/>
  <c r="B3849" i="5"/>
  <c r="C3849" i="5"/>
  <c r="B3837" i="5"/>
  <c r="C3837" i="5"/>
  <c r="B3817" i="5"/>
  <c r="C3817" i="5"/>
  <c r="B3805" i="5"/>
  <c r="C3805" i="5"/>
  <c r="B3789" i="5"/>
  <c r="C3789" i="5"/>
  <c r="B3769" i="5"/>
  <c r="C3769" i="5"/>
  <c r="B3749" i="5"/>
  <c r="C3749" i="5"/>
  <c r="B3729" i="5"/>
  <c r="C3729" i="5"/>
  <c r="B3713" i="5"/>
  <c r="C3713" i="5"/>
  <c r="B3697" i="5"/>
  <c r="C3697" i="5"/>
  <c r="B3681" i="5"/>
  <c r="C3681" i="5"/>
  <c r="B3665" i="5"/>
  <c r="C3665" i="5"/>
  <c r="B3649" i="5"/>
  <c r="C3649" i="5"/>
  <c r="B3633" i="5"/>
  <c r="C3633" i="5"/>
  <c r="B3625" i="5"/>
  <c r="C3625" i="5"/>
  <c r="B3605" i="5"/>
  <c r="C3605" i="5"/>
  <c r="B3585" i="5"/>
  <c r="C3585" i="5"/>
  <c r="B3569" i="5"/>
  <c r="C3569" i="5"/>
  <c r="B3553" i="5"/>
  <c r="C3553" i="5"/>
  <c r="B3541" i="5"/>
  <c r="C3541" i="5"/>
  <c r="B3529" i="5"/>
  <c r="C3529" i="5"/>
  <c r="B3517" i="5"/>
  <c r="C3517" i="5"/>
  <c r="B3505" i="5"/>
  <c r="C3505" i="5"/>
  <c r="C3500" i="5"/>
  <c r="B3500" i="5"/>
  <c r="C3496" i="5"/>
  <c r="B3496" i="5"/>
  <c r="C3492" i="5"/>
  <c r="B3492" i="5"/>
  <c r="C3488" i="5"/>
  <c r="B3488" i="5"/>
  <c r="C3484" i="5"/>
  <c r="B3484" i="5"/>
  <c r="C3480" i="5"/>
  <c r="B3480" i="5"/>
  <c r="C3476" i="5"/>
  <c r="B3476" i="5"/>
  <c r="C3472" i="5"/>
  <c r="B3472" i="5"/>
  <c r="C3468" i="5"/>
  <c r="B3468" i="5"/>
  <c r="C3464" i="5"/>
  <c r="B3464" i="5"/>
  <c r="C3460" i="5"/>
  <c r="B3460" i="5"/>
  <c r="C3456" i="5"/>
  <c r="B3456" i="5"/>
  <c r="C3452" i="5"/>
  <c r="B3452" i="5"/>
  <c r="C3448" i="5"/>
  <c r="B3448" i="5"/>
  <c r="C3444" i="5"/>
  <c r="B3444" i="5"/>
  <c r="C3440" i="5"/>
  <c r="B3440" i="5"/>
  <c r="C3436" i="5"/>
  <c r="B3436" i="5"/>
  <c r="C3432" i="5"/>
  <c r="B3432" i="5"/>
  <c r="C3428" i="5"/>
  <c r="B3428" i="5"/>
  <c r="C3424" i="5"/>
  <c r="B3424" i="5"/>
  <c r="C3420" i="5"/>
  <c r="B3420" i="5"/>
  <c r="C3416" i="5"/>
  <c r="B3416" i="5"/>
  <c r="C3412" i="5"/>
  <c r="B3412" i="5"/>
  <c r="C3408" i="5"/>
  <c r="B3408" i="5"/>
  <c r="C3404" i="5"/>
  <c r="B3404" i="5"/>
  <c r="C3400" i="5"/>
  <c r="B3400" i="5"/>
  <c r="C3396" i="5"/>
  <c r="B3396" i="5"/>
  <c r="C3392" i="5"/>
  <c r="B3392" i="5"/>
  <c r="C3388" i="5"/>
  <c r="B3388" i="5"/>
  <c r="C3384" i="5"/>
  <c r="B3384" i="5"/>
  <c r="C3380" i="5"/>
  <c r="B3380" i="5"/>
  <c r="C3376" i="5"/>
  <c r="B3376" i="5"/>
  <c r="C3372" i="5"/>
  <c r="B3372" i="5"/>
  <c r="C3368" i="5"/>
  <c r="B3368" i="5"/>
  <c r="C3364" i="5"/>
  <c r="B3364" i="5"/>
  <c r="C3360" i="5"/>
  <c r="B3360" i="5"/>
  <c r="C3356" i="5"/>
  <c r="B3356" i="5"/>
  <c r="C3352" i="5"/>
  <c r="B3352" i="5"/>
  <c r="C3348" i="5"/>
  <c r="B3348" i="5"/>
  <c r="C3344" i="5"/>
  <c r="B3344" i="5"/>
  <c r="C3340" i="5"/>
  <c r="B3340" i="5"/>
  <c r="C3336" i="5"/>
  <c r="B3336" i="5"/>
  <c r="C3332" i="5"/>
  <c r="B3332" i="5"/>
  <c r="C3328" i="5"/>
  <c r="B3328" i="5"/>
  <c r="C3324" i="5"/>
  <c r="B3324" i="5"/>
  <c r="C3320" i="5"/>
  <c r="B3320" i="5"/>
  <c r="C3316" i="5"/>
  <c r="B3316" i="5"/>
  <c r="C3312" i="5"/>
  <c r="B3312" i="5"/>
  <c r="C3308" i="5"/>
  <c r="B3308" i="5"/>
  <c r="C3304" i="5"/>
  <c r="B3304" i="5"/>
  <c r="C3300" i="5"/>
  <c r="B3300" i="5"/>
  <c r="C3296" i="5"/>
  <c r="B3296" i="5"/>
  <c r="C3292" i="5"/>
  <c r="B3292" i="5"/>
  <c r="C3288" i="5"/>
  <c r="B3288" i="5"/>
  <c r="C3284" i="5"/>
  <c r="B3284" i="5"/>
  <c r="C3280" i="5"/>
  <c r="B3280" i="5"/>
  <c r="C3276" i="5"/>
  <c r="B3276" i="5"/>
  <c r="C3272" i="5"/>
  <c r="B3272" i="5"/>
  <c r="C3268" i="5"/>
  <c r="B3268" i="5"/>
  <c r="C3264" i="5"/>
  <c r="B3264" i="5"/>
  <c r="C3260" i="5"/>
  <c r="B3260" i="5"/>
  <c r="C3256" i="5"/>
  <c r="B3256" i="5"/>
  <c r="C3252" i="5"/>
  <c r="B3252" i="5"/>
  <c r="C3248" i="5"/>
  <c r="B3248" i="5"/>
  <c r="C3244" i="5"/>
  <c r="B3244" i="5"/>
  <c r="C3240" i="5"/>
  <c r="B3240" i="5"/>
  <c r="C3236" i="5"/>
  <c r="B3236" i="5"/>
  <c r="C3232" i="5"/>
  <c r="B3232" i="5"/>
  <c r="C3228" i="5"/>
  <c r="B3228" i="5"/>
  <c r="C3224" i="5"/>
  <c r="B3224" i="5"/>
  <c r="C3220" i="5"/>
  <c r="B3220" i="5"/>
  <c r="C3216" i="5"/>
  <c r="B3216" i="5"/>
  <c r="C3212" i="5"/>
  <c r="B3212" i="5"/>
  <c r="C3208" i="5"/>
  <c r="B3208" i="5"/>
  <c r="C3204" i="5"/>
  <c r="B3204" i="5"/>
  <c r="C3200" i="5"/>
  <c r="B3200" i="5"/>
  <c r="C3196" i="5"/>
  <c r="B3196" i="5"/>
  <c r="C3192" i="5"/>
  <c r="B3192" i="5"/>
  <c r="C3188" i="5"/>
  <c r="B3188" i="5"/>
  <c r="C3184" i="5"/>
  <c r="B3184" i="5"/>
  <c r="C3180" i="5"/>
  <c r="B3180" i="5"/>
  <c r="C3176" i="5"/>
  <c r="B3176" i="5"/>
  <c r="C3172" i="5"/>
  <c r="B3172" i="5"/>
  <c r="C3168" i="5"/>
  <c r="B3168" i="5"/>
  <c r="C3164" i="5"/>
  <c r="B3164" i="5"/>
  <c r="C3160" i="5"/>
  <c r="B3160" i="5"/>
  <c r="C3156" i="5"/>
  <c r="B3156" i="5"/>
  <c r="C3152" i="5"/>
  <c r="B3152" i="5"/>
  <c r="C3148" i="5"/>
  <c r="B3148" i="5"/>
  <c r="C3144" i="5"/>
  <c r="B3144" i="5"/>
  <c r="C3140" i="5"/>
  <c r="B3140" i="5"/>
  <c r="C3136" i="5"/>
  <c r="B3136" i="5"/>
  <c r="C3132" i="5"/>
  <c r="B3132" i="5"/>
  <c r="C3128" i="5"/>
  <c r="B3128" i="5"/>
  <c r="C3124" i="5"/>
  <c r="B3124" i="5"/>
  <c r="C3120" i="5"/>
  <c r="B3120" i="5"/>
  <c r="C3116" i="5"/>
  <c r="B3116" i="5"/>
  <c r="C3112" i="5"/>
  <c r="B3112" i="5"/>
  <c r="C3108" i="5"/>
  <c r="B3108" i="5"/>
  <c r="C3104" i="5"/>
  <c r="B3104" i="5"/>
  <c r="C3100" i="5"/>
  <c r="B3100" i="5"/>
  <c r="C3096" i="5"/>
  <c r="B3096" i="5"/>
  <c r="C3092" i="5"/>
  <c r="B3092" i="5"/>
  <c r="C3088" i="5"/>
  <c r="B3088" i="5"/>
  <c r="C3084" i="5"/>
  <c r="B3084" i="5"/>
  <c r="C3080" i="5"/>
  <c r="B3080" i="5"/>
  <c r="C3076" i="5"/>
  <c r="B3076" i="5"/>
  <c r="C3072" i="5"/>
  <c r="B3072" i="5"/>
  <c r="C3068" i="5"/>
  <c r="B3068" i="5"/>
  <c r="C3064" i="5"/>
  <c r="B3064" i="5"/>
  <c r="C3060" i="5"/>
  <c r="B3060" i="5"/>
  <c r="C3056" i="5"/>
  <c r="B3056" i="5"/>
  <c r="C3052" i="5"/>
  <c r="B3052" i="5"/>
  <c r="C3048" i="5"/>
  <c r="B3048" i="5"/>
  <c r="C3044" i="5"/>
  <c r="B3044" i="5"/>
  <c r="C3040" i="5"/>
  <c r="B3040" i="5"/>
  <c r="C3036" i="5"/>
  <c r="B3036" i="5"/>
  <c r="C3032" i="5"/>
  <c r="B3032" i="5"/>
  <c r="C3028" i="5"/>
  <c r="B3028" i="5"/>
  <c r="C3024" i="5"/>
  <c r="B3024" i="5"/>
  <c r="C3020" i="5"/>
  <c r="B3020" i="5"/>
  <c r="C3016" i="5"/>
  <c r="B3016" i="5"/>
  <c r="C3012" i="5"/>
  <c r="B3012" i="5"/>
  <c r="C3008" i="5"/>
  <c r="B3008" i="5"/>
  <c r="C3004" i="5"/>
  <c r="B3004" i="5"/>
  <c r="C3000" i="5"/>
  <c r="B3000" i="5"/>
  <c r="C2996" i="5"/>
  <c r="B2996" i="5"/>
  <c r="C2992" i="5"/>
  <c r="B2992" i="5"/>
  <c r="C2988" i="5"/>
  <c r="B2988" i="5"/>
  <c r="C2984" i="5"/>
  <c r="B2984" i="5"/>
  <c r="C2980" i="5"/>
  <c r="B2980" i="5"/>
  <c r="C2976" i="5"/>
  <c r="B2976" i="5"/>
  <c r="C2972" i="5"/>
  <c r="B2972" i="5"/>
  <c r="C2968" i="5"/>
  <c r="B2968" i="5"/>
  <c r="C2964" i="5"/>
  <c r="B2964" i="5"/>
  <c r="C2960" i="5"/>
  <c r="B2960" i="5"/>
  <c r="C2956" i="5"/>
  <c r="B2956" i="5"/>
  <c r="C2952" i="5"/>
  <c r="B2952" i="5"/>
  <c r="C2948" i="5"/>
  <c r="B2948" i="5"/>
  <c r="C2944" i="5"/>
  <c r="B2944" i="5"/>
  <c r="C2940" i="5"/>
  <c r="B2940" i="5"/>
  <c r="C2936" i="5"/>
  <c r="B2936" i="5"/>
  <c r="C2932" i="5"/>
  <c r="B2932" i="5"/>
  <c r="C2928" i="5"/>
  <c r="B2928" i="5"/>
  <c r="C2924" i="5"/>
  <c r="B2924" i="5"/>
  <c r="C2920" i="5"/>
  <c r="B2920" i="5"/>
  <c r="C2916" i="5"/>
  <c r="B2916" i="5"/>
  <c r="C2912" i="5"/>
  <c r="B2912" i="5"/>
  <c r="C2908" i="5"/>
  <c r="B2908" i="5"/>
  <c r="C2904" i="5"/>
  <c r="B2904" i="5"/>
  <c r="C2900" i="5"/>
  <c r="B2900" i="5"/>
  <c r="C2896" i="5"/>
  <c r="B2896" i="5"/>
  <c r="C2892" i="5"/>
  <c r="B2892" i="5"/>
  <c r="C2888" i="5"/>
  <c r="B2888" i="5"/>
  <c r="C2884" i="5"/>
  <c r="B2884" i="5"/>
  <c r="C2880" i="5"/>
  <c r="B2880" i="5"/>
  <c r="C2876" i="5"/>
  <c r="B2876" i="5"/>
  <c r="C2872" i="5"/>
  <c r="B2872" i="5"/>
  <c r="C2868" i="5"/>
  <c r="B2868" i="5"/>
  <c r="C2864" i="5"/>
  <c r="B2864" i="5"/>
  <c r="C2860" i="5"/>
  <c r="B2860" i="5"/>
  <c r="C2856" i="5"/>
  <c r="B2856" i="5"/>
  <c r="C2852" i="5"/>
  <c r="B2852" i="5"/>
  <c r="C2848" i="5"/>
  <c r="B2848" i="5"/>
  <c r="C2844" i="5"/>
  <c r="B2844" i="5"/>
  <c r="C2840" i="5"/>
  <c r="B2840" i="5"/>
  <c r="C2836" i="5"/>
  <c r="B2836" i="5"/>
  <c r="C2832" i="5"/>
  <c r="B2832" i="5"/>
  <c r="C2828" i="5"/>
  <c r="B2828" i="5"/>
  <c r="C2824" i="5"/>
  <c r="B2824" i="5"/>
  <c r="C2820" i="5"/>
  <c r="B2820" i="5"/>
  <c r="C2816" i="5"/>
  <c r="B2816" i="5"/>
  <c r="C2812" i="5"/>
  <c r="B2812" i="5"/>
  <c r="C2808" i="5"/>
  <c r="B2808" i="5"/>
  <c r="C2804" i="5"/>
  <c r="B2804" i="5"/>
  <c r="C2800" i="5"/>
  <c r="B2800" i="5"/>
  <c r="C2796" i="5"/>
  <c r="B2796" i="5"/>
  <c r="C2792" i="5"/>
  <c r="B2792" i="5"/>
  <c r="C2788" i="5"/>
  <c r="B2788" i="5"/>
  <c r="C2784" i="5"/>
  <c r="B2784" i="5"/>
  <c r="C2780" i="5"/>
  <c r="B2780" i="5"/>
  <c r="C2776" i="5"/>
  <c r="B2776" i="5"/>
  <c r="C2772" i="5"/>
  <c r="B2772" i="5"/>
  <c r="C2768" i="5"/>
  <c r="B2768" i="5"/>
  <c r="C2764" i="5"/>
  <c r="B2764" i="5"/>
  <c r="C2760" i="5"/>
  <c r="B2760" i="5"/>
  <c r="C2756" i="5"/>
  <c r="B2756" i="5"/>
  <c r="C2752" i="5"/>
  <c r="B2752" i="5"/>
  <c r="C2748" i="5"/>
  <c r="B2748" i="5"/>
  <c r="C2744" i="5"/>
  <c r="B2744" i="5"/>
  <c r="C2740" i="5"/>
  <c r="B2740" i="5"/>
  <c r="C2736" i="5"/>
  <c r="B2736" i="5"/>
  <c r="C2732" i="5"/>
  <c r="B2732" i="5"/>
  <c r="C2728" i="5"/>
  <c r="B2728" i="5"/>
  <c r="C2724" i="5"/>
  <c r="B2724" i="5"/>
  <c r="C2720" i="5"/>
  <c r="B2720" i="5"/>
  <c r="C2716" i="5"/>
  <c r="B2716" i="5"/>
  <c r="C2712" i="5"/>
  <c r="B2712" i="5"/>
  <c r="C2708" i="5"/>
  <c r="B2708" i="5"/>
  <c r="C2704" i="5"/>
  <c r="B2704" i="5"/>
  <c r="C2700" i="5"/>
  <c r="B2700" i="5"/>
  <c r="C2696" i="5"/>
  <c r="B2696" i="5"/>
  <c r="C2692" i="5"/>
  <c r="B2692" i="5"/>
  <c r="C2688" i="5"/>
  <c r="B2688" i="5"/>
  <c r="C2684" i="5"/>
  <c r="B2684" i="5"/>
  <c r="C2680" i="5"/>
  <c r="B2680" i="5"/>
  <c r="C2676" i="5"/>
  <c r="B2676" i="5"/>
  <c r="C2672" i="5"/>
  <c r="B2672" i="5"/>
  <c r="C2668" i="5"/>
  <c r="B2668" i="5"/>
  <c r="C2664" i="5"/>
  <c r="B2664" i="5"/>
  <c r="C2660" i="5"/>
  <c r="B2660" i="5"/>
  <c r="C2656" i="5"/>
  <c r="B2656" i="5"/>
  <c r="C2652" i="5"/>
  <c r="B2652" i="5"/>
  <c r="C2648" i="5"/>
  <c r="B2648" i="5"/>
  <c r="C2644" i="5"/>
  <c r="B2644" i="5"/>
  <c r="C2640" i="5"/>
  <c r="B2640" i="5"/>
  <c r="C2636" i="5"/>
  <c r="B2636" i="5"/>
  <c r="C2632" i="5"/>
  <c r="B2632" i="5"/>
  <c r="C2628" i="5"/>
  <c r="B2628" i="5"/>
  <c r="C2624" i="5"/>
  <c r="B2624" i="5"/>
  <c r="C2620" i="5"/>
  <c r="B2620" i="5"/>
  <c r="C2616" i="5"/>
  <c r="B2616" i="5"/>
  <c r="C2612" i="5"/>
  <c r="B2612" i="5"/>
  <c r="C2608" i="5"/>
  <c r="B2608" i="5"/>
  <c r="C2604" i="5"/>
  <c r="B2604" i="5"/>
  <c r="C2600" i="5"/>
  <c r="B2600" i="5"/>
  <c r="C2596" i="5"/>
  <c r="B2596" i="5"/>
  <c r="C2592" i="5"/>
  <c r="B2592" i="5"/>
  <c r="C2588" i="5"/>
  <c r="B2588" i="5"/>
  <c r="C2584" i="5"/>
  <c r="B2584" i="5"/>
  <c r="C2580" i="5"/>
  <c r="B2580" i="5"/>
  <c r="C2576" i="5"/>
  <c r="B2576" i="5"/>
  <c r="C2572" i="5"/>
  <c r="B2572" i="5"/>
  <c r="C2568" i="5"/>
  <c r="B2568" i="5"/>
  <c r="C2564" i="5"/>
  <c r="B2564" i="5"/>
  <c r="B2560" i="5"/>
  <c r="C2560" i="5"/>
  <c r="B2556" i="5"/>
  <c r="C2556" i="5"/>
  <c r="B2552" i="5"/>
  <c r="C2552" i="5"/>
  <c r="B2548" i="5"/>
  <c r="C2548" i="5"/>
  <c r="B2544" i="5"/>
  <c r="C2544" i="5"/>
  <c r="B2540" i="5"/>
  <c r="C2540" i="5"/>
  <c r="B2536" i="5"/>
  <c r="C2536" i="5"/>
  <c r="B2532" i="5"/>
  <c r="C2532" i="5"/>
  <c r="B2528" i="5"/>
  <c r="C2528" i="5"/>
  <c r="B2524" i="5"/>
  <c r="C2524" i="5"/>
  <c r="B2520" i="5"/>
  <c r="C2520" i="5"/>
  <c r="B2516" i="5"/>
  <c r="C2516" i="5"/>
  <c r="B2512" i="5"/>
  <c r="C2512" i="5"/>
  <c r="B2508" i="5"/>
  <c r="C2508" i="5"/>
  <c r="B2504" i="5"/>
  <c r="C2504" i="5"/>
  <c r="B2500" i="5"/>
  <c r="C2500" i="5"/>
  <c r="B2496" i="5"/>
  <c r="C2496" i="5"/>
  <c r="B2492" i="5"/>
  <c r="C2492" i="5"/>
  <c r="B2488" i="5"/>
  <c r="C2488" i="5"/>
  <c r="B2484" i="5"/>
  <c r="C2484" i="5"/>
  <c r="B2480" i="5"/>
  <c r="C2480" i="5"/>
  <c r="B2476" i="5"/>
  <c r="C2476" i="5"/>
  <c r="B2472" i="5"/>
  <c r="C2472" i="5"/>
  <c r="B2468" i="5"/>
  <c r="C2468" i="5"/>
  <c r="B2464" i="5"/>
  <c r="C2464" i="5"/>
  <c r="B2460" i="5"/>
  <c r="C2460" i="5"/>
  <c r="B2456" i="5"/>
  <c r="C2456" i="5"/>
  <c r="B2452" i="5"/>
  <c r="C2452" i="5"/>
  <c r="B2448" i="5"/>
  <c r="C2448" i="5"/>
  <c r="B2444" i="5"/>
  <c r="C2444" i="5"/>
  <c r="B2440" i="5"/>
  <c r="C2440" i="5"/>
  <c r="B2436" i="5"/>
  <c r="C2436" i="5"/>
  <c r="B2432" i="5"/>
  <c r="C2432" i="5"/>
  <c r="B2428" i="5"/>
  <c r="C2428" i="5"/>
  <c r="B2424" i="5"/>
  <c r="C2424" i="5"/>
  <c r="B2420" i="5"/>
  <c r="C2420" i="5"/>
  <c r="B2416" i="5"/>
  <c r="C2416" i="5"/>
  <c r="B2412" i="5"/>
  <c r="C2412" i="5"/>
  <c r="B2408" i="5"/>
  <c r="C2408" i="5"/>
  <c r="B2404" i="5"/>
  <c r="C2404" i="5"/>
  <c r="B2400" i="5"/>
  <c r="C2400" i="5"/>
  <c r="B2396" i="5"/>
  <c r="C2396" i="5"/>
  <c r="B2392" i="5"/>
  <c r="C2392" i="5"/>
  <c r="B2388" i="5"/>
  <c r="C2388" i="5"/>
  <c r="B2384" i="5"/>
  <c r="C2384" i="5"/>
  <c r="B2380" i="5"/>
  <c r="C2380" i="5"/>
  <c r="B2376" i="5"/>
  <c r="C2376" i="5"/>
  <c r="B2372" i="5"/>
  <c r="C2372" i="5"/>
  <c r="B2368" i="5"/>
  <c r="C2368" i="5"/>
  <c r="B2364" i="5"/>
  <c r="C2364" i="5"/>
  <c r="B2360" i="5"/>
  <c r="C2360" i="5"/>
  <c r="B2356" i="5"/>
  <c r="C2356" i="5"/>
  <c r="B2352" i="5"/>
  <c r="C2352" i="5"/>
  <c r="B2348" i="5"/>
  <c r="C2348" i="5"/>
  <c r="B2344" i="5"/>
  <c r="C2344" i="5"/>
  <c r="B2340" i="5"/>
  <c r="C2340" i="5"/>
  <c r="B2336" i="5"/>
  <c r="C2336" i="5"/>
  <c r="B2332" i="5"/>
  <c r="C2332" i="5"/>
  <c r="B2328" i="5"/>
  <c r="C2328" i="5"/>
  <c r="B2324" i="5"/>
  <c r="C2324" i="5"/>
  <c r="B2320" i="5"/>
  <c r="C2320" i="5"/>
  <c r="B2316" i="5"/>
  <c r="C2316" i="5"/>
  <c r="B2312" i="5"/>
  <c r="C2312" i="5"/>
  <c r="B2308" i="5"/>
  <c r="C2308" i="5"/>
  <c r="B2304" i="5"/>
  <c r="C2304" i="5"/>
  <c r="B2300" i="5"/>
  <c r="C2300" i="5"/>
  <c r="B2296" i="5"/>
  <c r="C2296" i="5"/>
  <c r="B2292" i="5"/>
  <c r="C2292" i="5"/>
  <c r="B2288" i="5"/>
  <c r="C2288" i="5"/>
  <c r="B2284" i="5"/>
  <c r="C2284" i="5"/>
  <c r="B2280" i="5"/>
  <c r="C2280" i="5"/>
  <c r="B2276" i="5"/>
  <c r="C2276" i="5"/>
  <c r="B2272" i="5"/>
  <c r="C2272" i="5"/>
  <c r="B2268" i="5"/>
  <c r="C2268" i="5"/>
  <c r="B2264" i="5"/>
  <c r="C2264" i="5"/>
  <c r="B2260" i="5"/>
  <c r="C2260" i="5"/>
  <c r="B2256" i="5"/>
  <c r="C2256" i="5"/>
  <c r="B2252" i="5"/>
  <c r="C2252" i="5"/>
  <c r="B2248" i="5"/>
  <c r="C2248" i="5"/>
  <c r="B2244" i="5"/>
  <c r="C2244" i="5"/>
  <c r="B2240" i="5"/>
  <c r="C2240" i="5"/>
  <c r="B2236" i="5"/>
  <c r="C2236" i="5"/>
  <c r="B2232" i="5"/>
  <c r="C2232" i="5"/>
  <c r="B2228" i="5"/>
  <c r="C2228" i="5"/>
  <c r="B2224" i="5"/>
  <c r="C2224" i="5"/>
  <c r="B2220" i="5"/>
  <c r="C2220" i="5"/>
  <c r="B2216" i="5"/>
  <c r="C2216" i="5"/>
  <c r="B2212" i="5"/>
  <c r="C2212" i="5"/>
  <c r="B2208" i="5"/>
  <c r="C2208" i="5"/>
  <c r="B2204" i="5"/>
  <c r="C2204" i="5"/>
  <c r="B2200" i="5"/>
  <c r="C2200" i="5"/>
  <c r="B2196" i="5"/>
  <c r="C2196" i="5"/>
  <c r="B2192" i="5"/>
  <c r="C2192" i="5"/>
  <c r="B2188" i="5"/>
  <c r="C2188" i="5"/>
  <c r="B2184" i="5"/>
  <c r="C2184" i="5"/>
  <c r="B2180" i="5"/>
  <c r="C2180" i="5"/>
  <c r="B2176" i="5"/>
  <c r="C2176" i="5"/>
  <c r="B2172" i="5"/>
  <c r="C2172" i="5"/>
  <c r="B2168" i="5"/>
  <c r="C2168" i="5"/>
  <c r="B2164" i="5"/>
  <c r="C2164" i="5"/>
  <c r="B2160" i="5"/>
  <c r="C2160" i="5"/>
  <c r="B2156" i="5"/>
  <c r="C2156" i="5"/>
  <c r="B2152" i="5"/>
  <c r="C2152" i="5"/>
  <c r="B2148" i="5"/>
  <c r="C2148" i="5"/>
  <c r="B2144" i="5"/>
  <c r="C2144" i="5"/>
  <c r="B2140" i="5"/>
  <c r="C2140" i="5"/>
  <c r="B2136" i="5"/>
  <c r="C2136" i="5"/>
  <c r="B2132" i="5"/>
  <c r="C2132" i="5"/>
  <c r="B2128" i="5"/>
  <c r="C2128" i="5"/>
  <c r="B2124" i="5"/>
  <c r="C2124" i="5"/>
  <c r="B2120" i="5"/>
  <c r="C2120" i="5"/>
  <c r="B2116" i="5"/>
  <c r="C2116" i="5"/>
  <c r="B2112" i="5"/>
  <c r="C2112" i="5"/>
  <c r="B2108" i="5"/>
  <c r="C2108" i="5"/>
  <c r="B2104" i="5"/>
  <c r="C2104" i="5"/>
  <c r="B2100" i="5"/>
  <c r="C2100" i="5"/>
  <c r="B2096" i="5"/>
  <c r="C2096" i="5"/>
  <c r="B2092" i="5"/>
  <c r="C2092" i="5"/>
  <c r="B2088" i="5"/>
  <c r="C2088" i="5"/>
  <c r="B2084" i="5"/>
  <c r="C2084" i="5"/>
  <c r="B2080" i="5"/>
  <c r="C2080" i="5"/>
  <c r="B2076" i="5"/>
  <c r="C2076" i="5"/>
  <c r="B2072" i="5"/>
  <c r="C2072" i="5"/>
  <c r="B2068" i="5"/>
  <c r="C2068" i="5"/>
  <c r="B2064" i="5"/>
  <c r="C2064" i="5"/>
  <c r="B2060" i="5"/>
  <c r="C2060" i="5"/>
  <c r="B2056" i="5"/>
  <c r="C2056" i="5"/>
  <c r="B2052" i="5"/>
  <c r="C2052" i="5"/>
  <c r="B2048" i="5"/>
  <c r="C2048" i="5"/>
  <c r="B2044" i="5"/>
  <c r="C2044" i="5"/>
  <c r="B2040" i="5"/>
  <c r="C2040" i="5"/>
  <c r="B2036" i="5"/>
  <c r="C2036" i="5"/>
  <c r="B2032" i="5"/>
  <c r="C2032" i="5"/>
  <c r="B2028" i="5"/>
  <c r="C2028" i="5"/>
  <c r="B2024" i="5"/>
  <c r="C2024" i="5"/>
  <c r="B2020" i="5"/>
  <c r="C2020" i="5"/>
  <c r="B2016" i="5"/>
  <c r="C2016" i="5"/>
  <c r="B2012" i="5"/>
  <c r="C2012" i="5"/>
  <c r="B2008" i="5"/>
  <c r="C2008" i="5"/>
  <c r="B2004" i="5"/>
  <c r="C2004" i="5"/>
  <c r="B2000" i="5"/>
  <c r="C2000" i="5"/>
  <c r="B1996" i="5"/>
  <c r="C1996" i="5"/>
  <c r="B1992" i="5"/>
  <c r="C1992" i="5"/>
  <c r="B1988" i="5"/>
  <c r="C1988" i="5"/>
  <c r="B1984" i="5"/>
  <c r="C1984" i="5"/>
  <c r="B1980" i="5"/>
  <c r="C1980" i="5"/>
  <c r="B1976" i="5"/>
  <c r="C1976" i="5"/>
  <c r="B1972" i="5"/>
  <c r="C1972" i="5"/>
  <c r="B1968" i="5"/>
  <c r="C1968" i="5"/>
  <c r="B1964" i="5"/>
  <c r="C1964" i="5"/>
  <c r="B1960" i="5"/>
  <c r="C1960" i="5"/>
  <c r="B1956" i="5"/>
  <c r="C1956" i="5"/>
  <c r="B1952" i="5"/>
  <c r="C1952" i="5"/>
  <c r="B1948" i="5"/>
  <c r="C1948" i="5"/>
  <c r="B1944" i="5"/>
  <c r="C1944" i="5"/>
  <c r="B1940" i="5"/>
  <c r="C1940" i="5"/>
  <c r="B1936" i="5"/>
  <c r="C1936" i="5"/>
  <c r="B1932" i="5"/>
  <c r="C1932" i="5"/>
  <c r="B1928" i="5"/>
  <c r="C1928" i="5"/>
  <c r="B1924" i="5"/>
  <c r="C1924" i="5"/>
  <c r="B1920" i="5"/>
  <c r="C1920" i="5"/>
  <c r="B1916" i="5"/>
  <c r="C1916" i="5"/>
  <c r="B1912" i="5"/>
  <c r="C1912" i="5"/>
  <c r="B1908" i="5"/>
  <c r="C1908" i="5"/>
  <c r="B1904" i="5"/>
  <c r="C1904" i="5"/>
  <c r="B1900" i="5"/>
  <c r="C1900" i="5"/>
  <c r="B1896" i="5"/>
  <c r="C1896" i="5"/>
  <c r="B1892" i="5"/>
  <c r="C1892" i="5"/>
  <c r="B1888" i="5"/>
  <c r="C1888" i="5"/>
  <c r="B1884" i="5"/>
  <c r="C1884" i="5"/>
  <c r="B1880" i="5"/>
  <c r="C1880" i="5"/>
  <c r="B1876" i="5"/>
  <c r="C1876" i="5"/>
  <c r="B1872" i="5"/>
  <c r="C1872" i="5"/>
  <c r="B1868" i="5"/>
  <c r="C1868" i="5"/>
  <c r="B1864" i="5"/>
  <c r="C1864" i="5"/>
  <c r="B1860" i="5"/>
  <c r="C1860" i="5"/>
  <c r="B1856" i="5"/>
  <c r="C1856" i="5"/>
  <c r="B1852" i="5"/>
  <c r="C1852" i="5"/>
  <c r="B1848" i="5"/>
  <c r="C1848" i="5"/>
  <c r="B1844" i="5"/>
  <c r="C1844" i="5"/>
  <c r="B1840" i="5"/>
  <c r="C1840" i="5"/>
  <c r="B1836" i="5"/>
  <c r="C1836" i="5"/>
  <c r="B1832" i="5"/>
  <c r="C1832" i="5"/>
  <c r="B1828" i="5"/>
  <c r="C1828" i="5"/>
  <c r="B1824" i="5"/>
  <c r="C1824" i="5"/>
  <c r="B1820" i="5"/>
  <c r="C1820" i="5"/>
  <c r="B1816" i="5"/>
  <c r="C1816" i="5"/>
  <c r="B1812" i="5"/>
  <c r="C1812" i="5"/>
  <c r="B1808" i="5"/>
  <c r="C1808" i="5"/>
  <c r="B1804" i="5"/>
  <c r="C1804" i="5"/>
  <c r="B1800" i="5"/>
  <c r="C1800" i="5"/>
  <c r="B1796" i="5"/>
  <c r="C1796" i="5"/>
  <c r="B1792" i="5"/>
  <c r="C1792" i="5"/>
  <c r="B1788" i="5"/>
  <c r="C1788" i="5"/>
  <c r="B1784" i="5"/>
  <c r="C1784" i="5"/>
  <c r="B1780" i="5"/>
  <c r="C1780" i="5"/>
  <c r="B1776" i="5"/>
  <c r="C1776" i="5"/>
  <c r="B1772" i="5"/>
  <c r="C1772" i="5"/>
  <c r="B1768" i="5"/>
  <c r="C1768" i="5"/>
  <c r="B1764" i="5"/>
  <c r="C1764" i="5"/>
  <c r="B1760" i="5"/>
  <c r="C1760" i="5"/>
  <c r="B1756" i="5"/>
  <c r="C1756" i="5"/>
  <c r="B1752" i="5"/>
  <c r="C1752" i="5"/>
  <c r="B1748" i="5"/>
  <c r="C1748" i="5"/>
  <c r="B1744" i="5"/>
  <c r="C1744" i="5"/>
  <c r="B1740" i="5"/>
  <c r="C1740" i="5"/>
  <c r="B1736" i="5"/>
  <c r="C1736" i="5"/>
  <c r="B1732" i="5"/>
  <c r="C1732" i="5"/>
  <c r="B1728" i="5"/>
  <c r="C1728" i="5"/>
  <c r="B1724" i="5"/>
  <c r="C1724" i="5"/>
  <c r="B1720" i="5"/>
  <c r="C1720" i="5"/>
  <c r="B1716" i="5"/>
  <c r="C1716" i="5"/>
  <c r="B1712" i="5"/>
  <c r="C1712" i="5"/>
  <c r="B1708" i="5"/>
  <c r="C1708" i="5"/>
  <c r="B1704" i="5"/>
  <c r="C1704" i="5"/>
  <c r="B1700" i="5"/>
  <c r="C1700" i="5"/>
  <c r="B1696" i="5"/>
  <c r="C1696" i="5"/>
  <c r="B1692" i="5"/>
  <c r="C1692" i="5"/>
  <c r="B1688" i="5"/>
  <c r="C1688" i="5"/>
  <c r="B1684" i="5"/>
  <c r="C1684" i="5"/>
  <c r="B1680" i="5"/>
  <c r="C1680" i="5"/>
  <c r="B1676" i="5"/>
  <c r="C1676" i="5"/>
  <c r="B1672" i="5"/>
  <c r="C1672" i="5"/>
  <c r="B1668" i="5"/>
  <c r="C1668" i="5"/>
  <c r="B1664" i="5"/>
  <c r="C1664" i="5"/>
  <c r="B1660" i="5"/>
  <c r="C1660" i="5"/>
  <c r="B1656" i="5"/>
  <c r="C1656" i="5"/>
  <c r="B1652" i="5"/>
  <c r="C1652" i="5"/>
  <c r="B1648" i="5"/>
  <c r="C1648" i="5"/>
  <c r="B1644" i="5"/>
  <c r="C1644" i="5"/>
  <c r="B1640" i="5"/>
  <c r="C1640" i="5"/>
  <c r="C1636" i="5"/>
  <c r="B1636" i="5"/>
  <c r="C1632" i="5"/>
  <c r="B1632" i="5"/>
  <c r="C1628" i="5"/>
  <c r="B1628" i="5"/>
  <c r="C1624" i="5"/>
  <c r="B1624" i="5"/>
  <c r="C1620" i="5"/>
  <c r="B1620" i="5"/>
  <c r="C1616" i="5"/>
  <c r="B1616" i="5"/>
  <c r="C1612" i="5"/>
  <c r="B1612" i="5"/>
  <c r="C1608" i="5"/>
  <c r="B1608" i="5"/>
  <c r="C1604" i="5"/>
  <c r="B1604" i="5"/>
  <c r="C1600" i="5"/>
  <c r="B1600" i="5"/>
  <c r="C1596" i="5"/>
  <c r="B1596" i="5"/>
  <c r="C1592" i="5"/>
  <c r="B1592" i="5"/>
  <c r="C1588" i="5"/>
  <c r="B1588" i="5"/>
  <c r="C1584" i="5"/>
  <c r="B1584" i="5"/>
  <c r="C1580" i="5"/>
  <c r="B1580" i="5"/>
  <c r="C1576" i="5"/>
  <c r="B1576" i="5"/>
  <c r="C1572" i="5"/>
  <c r="B1572" i="5"/>
  <c r="C1568" i="5"/>
  <c r="B1568" i="5"/>
  <c r="C1564" i="5"/>
  <c r="B1564" i="5"/>
  <c r="C1560" i="5"/>
  <c r="B1560" i="5"/>
  <c r="C1556" i="5"/>
  <c r="B1556" i="5"/>
  <c r="C1552" i="5"/>
  <c r="B1552" i="5"/>
  <c r="C1548" i="5"/>
  <c r="B1548" i="5"/>
  <c r="C1544" i="5"/>
  <c r="B1544" i="5"/>
  <c r="C1540" i="5"/>
  <c r="B1540" i="5"/>
  <c r="C1536" i="5"/>
  <c r="B1536" i="5"/>
  <c r="C1532" i="5"/>
  <c r="B1532" i="5"/>
  <c r="C1528" i="5"/>
  <c r="B1528" i="5"/>
  <c r="C1524" i="5"/>
  <c r="B1524" i="5"/>
  <c r="C1520" i="5"/>
  <c r="B1520" i="5"/>
  <c r="C1516" i="5"/>
  <c r="B1516" i="5"/>
  <c r="C1512" i="5"/>
  <c r="B1512" i="5"/>
  <c r="C1508" i="5"/>
  <c r="B1508" i="5"/>
  <c r="C1504" i="5"/>
  <c r="B1504" i="5"/>
  <c r="C1500" i="5"/>
  <c r="B1500" i="5"/>
  <c r="C1496" i="5"/>
  <c r="B1496" i="5"/>
  <c r="C1492" i="5"/>
  <c r="B1492" i="5"/>
  <c r="C1488" i="5"/>
  <c r="B1488" i="5"/>
  <c r="C1484" i="5"/>
  <c r="B1484" i="5"/>
  <c r="C1480" i="5"/>
  <c r="B1480" i="5"/>
  <c r="C1476" i="5"/>
  <c r="B1476" i="5"/>
  <c r="C1472" i="5"/>
  <c r="B1472" i="5"/>
  <c r="C1468" i="5"/>
  <c r="B1468" i="5"/>
  <c r="C1464" i="5"/>
  <c r="B1464" i="5"/>
  <c r="C1460" i="5"/>
  <c r="B1460" i="5"/>
  <c r="C1456" i="5"/>
  <c r="B1456" i="5"/>
  <c r="C1452" i="5"/>
  <c r="B1452" i="5"/>
  <c r="C1448" i="5"/>
  <c r="B1448" i="5"/>
  <c r="C1444" i="5"/>
  <c r="B1444" i="5"/>
  <c r="C1440" i="5"/>
  <c r="B1440" i="5"/>
  <c r="C1436" i="5"/>
  <c r="B1436" i="5"/>
  <c r="C1432" i="5"/>
  <c r="B1432" i="5"/>
  <c r="C1428" i="5"/>
  <c r="B1428" i="5"/>
  <c r="C1424" i="5"/>
  <c r="B1424" i="5"/>
  <c r="C1420" i="5"/>
  <c r="B1420" i="5"/>
  <c r="C1416" i="5"/>
  <c r="B1416" i="5"/>
  <c r="C1412" i="5"/>
  <c r="B1412" i="5"/>
  <c r="C1408" i="5"/>
  <c r="B1408" i="5"/>
  <c r="C1404" i="5"/>
  <c r="B1404" i="5"/>
  <c r="C1400" i="5"/>
  <c r="B1400" i="5"/>
  <c r="C1396" i="5"/>
  <c r="B1396" i="5"/>
  <c r="C1392" i="5"/>
  <c r="B1392" i="5"/>
  <c r="C1388" i="5"/>
  <c r="B1388" i="5"/>
  <c r="C1384" i="5"/>
  <c r="B1384" i="5"/>
  <c r="C1380" i="5"/>
  <c r="B1380" i="5"/>
  <c r="C1376" i="5"/>
  <c r="B1376" i="5"/>
  <c r="C1372" i="5"/>
  <c r="B1372" i="5"/>
  <c r="C1368" i="5"/>
  <c r="B1368" i="5"/>
  <c r="C1364" i="5"/>
  <c r="B1364" i="5"/>
  <c r="C1360" i="5"/>
  <c r="B1360" i="5"/>
  <c r="C1356" i="5"/>
  <c r="B1356" i="5"/>
  <c r="C1352" i="5"/>
  <c r="B1352" i="5"/>
  <c r="C1348" i="5"/>
  <c r="B1348" i="5"/>
  <c r="C1344" i="5"/>
  <c r="B1344" i="5"/>
  <c r="C1340" i="5"/>
  <c r="B1340" i="5"/>
  <c r="C1336" i="5"/>
  <c r="B1336" i="5"/>
  <c r="C1332" i="5"/>
  <c r="B1332" i="5"/>
  <c r="C1328" i="5"/>
  <c r="B1328" i="5"/>
  <c r="C1324" i="5"/>
  <c r="B1324" i="5"/>
  <c r="C1320" i="5"/>
  <c r="B1320" i="5"/>
  <c r="C1316" i="5"/>
  <c r="B1316" i="5"/>
  <c r="C1312" i="5"/>
  <c r="B1312" i="5"/>
  <c r="C1308" i="5"/>
  <c r="B1308" i="5"/>
  <c r="C1304" i="5"/>
  <c r="B1304" i="5"/>
  <c r="C1300" i="5"/>
  <c r="B1300" i="5"/>
  <c r="C1296" i="5"/>
  <c r="B1296" i="5"/>
  <c r="C1292" i="5"/>
  <c r="B1292" i="5"/>
  <c r="C1288" i="5"/>
  <c r="B1288" i="5"/>
  <c r="C1284" i="5"/>
  <c r="B1284" i="5"/>
  <c r="C1280" i="5"/>
  <c r="B1280" i="5"/>
  <c r="C1276" i="5"/>
  <c r="B1276" i="5"/>
  <c r="C1272" i="5"/>
  <c r="B1272" i="5"/>
  <c r="C1268" i="5"/>
  <c r="B1268" i="5"/>
  <c r="C1264" i="5"/>
  <c r="B1264" i="5"/>
  <c r="C1260" i="5"/>
  <c r="B1260" i="5"/>
  <c r="C1256" i="5"/>
  <c r="B1256" i="5"/>
  <c r="C1252" i="5"/>
  <c r="B1252" i="5"/>
  <c r="C1248" i="5"/>
  <c r="B1248" i="5"/>
  <c r="C1244" i="5"/>
  <c r="B1244" i="5"/>
  <c r="C1240" i="5"/>
  <c r="B1240" i="5"/>
  <c r="C1236" i="5"/>
  <c r="B1236" i="5"/>
  <c r="C1232" i="5"/>
  <c r="B1232" i="5"/>
  <c r="C1228" i="5"/>
  <c r="B1228" i="5"/>
  <c r="C1224" i="5"/>
  <c r="B1224" i="5"/>
  <c r="C1220" i="5"/>
  <c r="B1220" i="5"/>
  <c r="C1216" i="5"/>
  <c r="B1216" i="5"/>
  <c r="C1212" i="5"/>
  <c r="B1212" i="5"/>
  <c r="C1208" i="5"/>
  <c r="B1208" i="5"/>
  <c r="C1204" i="5"/>
  <c r="B1204" i="5"/>
  <c r="C1200" i="5"/>
  <c r="B1200" i="5"/>
  <c r="C1196" i="5"/>
  <c r="B1196" i="5"/>
  <c r="C1192" i="5"/>
  <c r="B1192" i="5"/>
  <c r="C1188" i="5"/>
  <c r="B1188" i="5"/>
  <c r="C1184" i="5"/>
  <c r="B1184" i="5"/>
  <c r="C1180" i="5"/>
  <c r="B1180" i="5"/>
  <c r="C1176" i="5"/>
  <c r="B1176" i="5"/>
  <c r="C1172" i="5"/>
  <c r="B1172" i="5"/>
  <c r="C1168" i="5"/>
  <c r="B1168" i="5"/>
  <c r="C1164" i="5"/>
  <c r="B1164" i="5"/>
  <c r="C1160" i="5"/>
  <c r="B1160" i="5"/>
  <c r="C1156" i="5"/>
  <c r="B1156" i="5"/>
  <c r="C1152" i="5"/>
  <c r="B1152" i="5"/>
  <c r="C1148" i="5"/>
  <c r="B1148" i="5"/>
  <c r="C1144" i="5"/>
  <c r="B1144" i="5"/>
  <c r="C1140" i="5"/>
  <c r="B1140" i="5"/>
  <c r="C1136" i="5"/>
  <c r="B1136" i="5"/>
  <c r="C1132" i="5"/>
  <c r="B1132" i="5"/>
  <c r="C1128" i="5"/>
  <c r="B1128" i="5"/>
  <c r="C1124" i="5"/>
  <c r="B1124" i="5"/>
  <c r="C1120" i="5"/>
  <c r="B1120" i="5"/>
  <c r="C1116" i="5"/>
  <c r="B1116" i="5"/>
  <c r="C1112" i="5"/>
  <c r="B1112" i="5"/>
  <c r="C1108" i="5"/>
  <c r="B1108" i="5"/>
  <c r="C1104" i="5"/>
  <c r="B1104" i="5"/>
  <c r="C1100" i="5"/>
  <c r="B1100" i="5"/>
  <c r="C1096" i="5"/>
  <c r="B1096" i="5"/>
  <c r="C1092" i="5"/>
  <c r="B1092" i="5"/>
  <c r="C1088" i="5"/>
  <c r="B1088" i="5"/>
  <c r="C1084" i="5"/>
  <c r="B1084" i="5"/>
  <c r="C1080" i="5"/>
  <c r="B1080" i="5"/>
  <c r="C1076" i="5"/>
  <c r="B1076" i="5"/>
  <c r="C1072" i="5"/>
  <c r="B1072" i="5"/>
  <c r="C1068" i="5"/>
  <c r="B1068" i="5"/>
  <c r="C1064" i="5"/>
  <c r="B1064" i="5"/>
  <c r="C1060" i="5"/>
  <c r="B1060" i="5"/>
  <c r="C1056" i="5"/>
  <c r="B1056" i="5"/>
  <c r="C1052" i="5"/>
  <c r="B1052" i="5"/>
  <c r="C1048" i="5"/>
  <c r="B1048" i="5"/>
  <c r="C1044" i="5"/>
  <c r="B1044" i="5"/>
  <c r="C1040" i="5"/>
  <c r="B1040" i="5"/>
  <c r="C1036" i="5"/>
  <c r="B1036" i="5"/>
  <c r="C1032" i="5"/>
  <c r="B1032" i="5"/>
  <c r="C1028" i="5"/>
  <c r="B1028" i="5"/>
  <c r="C1024" i="5"/>
  <c r="B1024" i="5"/>
  <c r="C1020" i="5"/>
  <c r="B1020" i="5"/>
  <c r="C1016" i="5"/>
  <c r="B1016" i="5"/>
  <c r="C1012" i="5"/>
  <c r="B1012" i="5"/>
  <c r="C1008" i="5"/>
  <c r="B1008" i="5"/>
  <c r="C1004" i="5"/>
  <c r="B1004" i="5"/>
  <c r="C1000" i="5"/>
  <c r="B1000" i="5"/>
  <c r="C996" i="5"/>
  <c r="B996" i="5"/>
  <c r="B992" i="5"/>
  <c r="C992" i="5"/>
  <c r="B988" i="5"/>
  <c r="C988" i="5"/>
  <c r="B984" i="5"/>
  <c r="C984" i="5"/>
  <c r="B980" i="5"/>
  <c r="C980" i="5"/>
  <c r="B976" i="5"/>
  <c r="C976" i="5"/>
  <c r="B972" i="5"/>
  <c r="C972" i="5"/>
  <c r="B968" i="5"/>
  <c r="C968" i="5"/>
  <c r="B964" i="5"/>
  <c r="C964" i="5"/>
  <c r="B960" i="5"/>
  <c r="C960" i="5"/>
  <c r="B956" i="5"/>
  <c r="C956" i="5"/>
  <c r="B952" i="5"/>
  <c r="C952" i="5"/>
  <c r="B948" i="5"/>
  <c r="C948" i="5"/>
  <c r="B944" i="5"/>
  <c r="C944" i="5"/>
  <c r="B940" i="5"/>
  <c r="C940" i="5"/>
  <c r="B936" i="5"/>
  <c r="C936" i="5"/>
  <c r="B932" i="5"/>
  <c r="C932" i="5"/>
  <c r="B928" i="5"/>
  <c r="C928" i="5"/>
  <c r="B924" i="5"/>
  <c r="C924" i="5"/>
  <c r="B920" i="5"/>
  <c r="C920" i="5"/>
  <c r="B916" i="5"/>
  <c r="C916" i="5"/>
  <c r="B912" i="5"/>
  <c r="C912" i="5"/>
  <c r="B908" i="5"/>
  <c r="C908" i="5"/>
  <c r="B904" i="5"/>
  <c r="C904" i="5"/>
  <c r="B900" i="5"/>
  <c r="C900" i="5"/>
  <c r="B896" i="5"/>
  <c r="C896" i="5"/>
  <c r="B892" i="5"/>
  <c r="C892" i="5"/>
  <c r="B888" i="5"/>
  <c r="C888" i="5"/>
  <c r="B884" i="5"/>
  <c r="C884" i="5"/>
  <c r="B880" i="5"/>
  <c r="C880" i="5"/>
  <c r="B876" i="5"/>
  <c r="C876" i="5"/>
  <c r="B872" i="5"/>
  <c r="C872" i="5"/>
  <c r="B868" i="5"/>
  <c r="C868" i="5"/>
  <c r="B864" i="5"/>
  <c r="C864" i="5"/>
  <c r="B860" i="5"/>
  <c r="C860" i="5"/>
  <c r="B856" i="5"/>
  <c r="C856" i="5"/>
  <c r="B852" i="5"/>
  <c r="C852" i="5"/>
  <c r="B848" i="5"/>
  <c r="C848" i="5"/>
  <c r="B844" i="5"/>
  <c r="C844" i="5"/>
  <c r="B840" i="5"/>
  <c r="C840" i="5"/>
  <c r="B836" i="5"/>
  <c r="C836" i="5"/>
  <c r="B832" i="5"/>
  <c r="C832" i="5"/>
  <c r="B828" i="5"/>
  <c r="C828" i="5"/>
  <c r="B824" i="5"/>
  <c r="C824" i="5"/>
  <c r="B820" i="5"/>
  <c r="C820" i="5"/>
  <c r="B816" i="5"/>
  <c r="C816" i="5"/>
  <c r="B812" i="5"/>
  <c r="C812" i="5"/>
  <c r="B808" i="5"/>
  <c r="C808" i="5"/>
  <c r="B804" i="5"/>
  <c r="C804" i="5"/>
  <c r="B800" i="5"/>
  <c r="C800" i="5"/>
  <c r="B796" i="5"/>
  <c r="C796" i="5"/>
  <c r="B792" i="5"/>
  <c r="C792" i="5"/>
  <c r="B788" i="5"/>
  <c r="C788" i="5"/>
  <c r="B784" i="5"/>
  <c r="C784" i="5"/>
  <c r="B780" i="5"/>
  <c r="C780" i="5"/>
  <c r="B776" i="5"/>
  <c r="C776" i="5"/>
  <c r="B772" i="5"/>
  <c r="C772" i="5"/>
  <c r="B768" i="5"/>
  <c r="C768" i="5"/>
  <c r="B764" i="5"/>
  <c r="C764" i="5"/>
  <c r="B760" i="5"/>
  <c r="C760" i="5"/>
  <c r="B756" i="5"/>
  <c r="C756" i="5"/>
  <c r="B752" i="5"/>
  <c r="C752" i="5"/>
  <c r="B748" i="5"/>
  <c r="C748" i="5"/>
  <c r="B744" i="5"/>
  <c r="C744" i="5"/>
  <c r="B740" i="5"/>
  <c r="C740" i="5"/>
  <c r="B736" i="5"/>
  <c r="C736" i="5"/>
  <c r="B732" i="5"/>
  <c r="C732" i="5"/>
  <c r="B728" i="5"/>
  <c r="C728" i="5"/>
  <c r="B724" i="5"/>
  <c r="C724" i="5"/>
  <c r="B720" i="5"/>
  <c r="C720" i="5"/>
  <c r="C716" i="5"/>
  <c r="B716" i="5"/>
  <c r="C712" i="5"/>
  <c r="B712" i="5"/>
  <c r="C708" i="5"/>
  <c r="B708" i="5"/>
  <c r="C704" i="5"/>
  <c r="B704" i="5"/>
  <c r="C700" i="5"/>
  <c r="B700" i="5"/>
  <c r="C696" i="5"/>
  <c r="B696" i="5"/>
  <c r="C692" i="5"/>
  <c r="B692" i="5"/>
  <c r="C688" i="5"/>
  <c r="B688" i="5"/>
  <c r="C684" i="5"/>
  <c r="B684" i="5"/>
  <c r="C680" i="5"/>
  <c r="B680" i="5"/>
  <c r="C676" i="5"/>
  <c r="B676" i="5"/>
  <c r="C672" i="5"/>
  <c r="B672" i="5"/>
  <c r="C668" i="5"/>
  <c r="B668" i="5"/>
  <c r="C664" i="5"/>
  <c r="B664" i="5"/>
  <c r="C660" i="5"/>
  <c r="B660" i="5"/>
  <c r="C656" i="5"/>
  <c r="B656" i="5"/>
  <c r="C652" i="5"/>
  <c r="B652" i="5"/>
  <c r="C648" i="5"/>
  <c r="B648" i="5"/>
  <c r="C644" i="5"/>
  <c r="B644" i="5"/>
  <c r="C640" i="5"/>
  <c r="B640" i="5"/>
  <c r="C636" i="5"/>
  <c r="B636" i="5"/>
  <c r="C632" i="5"/>
  <c r="B632" i="5"/>
  <c r="C628" i="5"/>
  <c r="B628" i="5"/>
  <c r="C624" i="5"/>
  <c r="B624" i="5"/>
  <c r="C620" i="5"/>
  <c r="B620" i="5"/>
  <c r="C616" i="5"/>
  <c r="B616" i="5"/>
  <c r="C612" i="5"/>
  <c r="B612" i="5"/>
  <c r="C608" i="5"/>
  <c r="B608" i="5"/>
  <c r="C604" i="5"/>
  <c r="B604" i="5"/>
  <c r="C600" i="5"/>
  <c r="B600" i="5"/>
  <c r="C596" i="5"/>
  <c r="B596" i="5"/>
  <c r="C592" i="5"/>
  <c r="B592" i="5"/>
  <c r="C588" i="5"/>
  <c r="B588" i="5"/>
  <c r="C584" i="5"/>
  <c r="B584" i="5"/>
  <c r="C580" i="5"/>
  <c r="B580" i="5"/>
  <c r="C576" i="5"/>
  <c r="B576" i="5"/>
  <c r="C572" i="5"/>
  <c r="B572" i="5"/>
  <c r="C568" i="5"/>
  <c r="B568" i="5"/>
  <c r="C564" i="5"/>
  <c r="B564" i="5"/>
  <c r="C560" i="5"/>
  <c r="B560" i="5"/>
  <c r="C556" i="5"/>
  <c r="B556" i="5"/>
  <c r="C552" i="5"/>
  <c r="B552" i="5"/>
  <c r="C548" i="5"/>
  <c r="B548" i="5"/>
  <c r="C544" i="5"/>
  <c r="B544" i="5"/>
  <c r="C540" i="5"/>
  <c r="B540" i="5"/>
  <c r="C536" i="5"/>
  <c r="B536" i="5"/>
  <c r="C532" i="5"/>
  <c r="B532" i="5"/>
  <c r="C528" i="5"/>
  <c r="B528" i="5"/>
  <c r="C524" i="5"/>
  <c r="B524" i="5"/>
  <c r="C520" i="5"/>
  <c r="B520" i="5"/>
  <c r="C516" i="5"/>
  <c r="B516" i="5"/>
  <c r="C512" i="5"/>
  <c r="B512" i="5"/>
  <c r="C508" i="5"/>
  <c r="B508" i="5"/>
  <c r="C504" i="5"/>
  <c r="B504" i="5"/>
  <c r="C500" i="5"/>
  <c r="B500" i="5"/>
  <c r="C496" i="5"/>
  <c r="B496" i="5"/>
  <c r="C492" i="5"/>
  <c r="B492" i="5"/>
  <c r="C488" i="5"/>
  <c r="B488" i="5"/>
  <c r="C484" i="5"/>
  <c r="B484" i="5"/>
  <c r="C480" i="5"/>
  <c r="B480" i="5"/>
  <c r="C476" i="5"/>
  <c r="B476" i="5"/>
  <c r="C472" i="5"/>
  <c r="B472" i="5"/>
  <c r="C468" i="5"/>
  <c r="B468" i="5"/>
  <c r="C464" i="5"/>
  <c r="B464" i="5"/>
  <c r="C460" i="5"/>
  <c r="B460" i="5"/>
  <c r="C456" i="5"/>
  <c r="B456" i="5"/>
  <c r="C452" i="5"/>
  <c r="B452" i="5"/>
  <c r="C448" i="5"/>
  <c r="B448" i="5"/>
  <c r="C444" i="5"/>
  <c r="B444" i="5"/>
  <c r="C440" i="5"/>
  <c r="B440" i="5"/>
  <c r="C436" i="5"/>
  <c r="B436" i="5"/>
  <c r="C432" i="5"/>
  <c r="B432" i="5"/>
  <c r="C428" i="5"/>
  <c r="B428" i="5"/>
  <c r="C424" i="5"/>
  <c r="B424" i="5"/>
  <c r="C420" i="5"/>
  <c r="B420" i="5"/>
  <c r="C416" i="5"/>
  <c r="B416" i="5"/>
  <c r="C412" i="5"/>
  <c r="B412" i="5"/>
  <c r="C408" i="5"/>
  <c r="B408" i="5"/>
  <c r="C404" i="5"/>
  <c r="B404" i="5"/>
  <c r="C400" i="5"/>
  <c r="B400" i="5"/>
  <c r="C396" i="5"/>
  <c r="B396" i="5"/>
  <c r="C392" i="5"/>
  <c r="B392" i="5"/>
  <c r="C388" i="5"/>
  <c r="B388" i="5"/>
  <c r="C384" i="5"/>
  <c r="B384" i="5"/>
  <c r="C380" i="5"/>
  <c r="B380" i="5"/>
  <c r="C376" i="5"/>
  <c r="B376" i="5"/>
  <c r="C372" i="5"/>
  <c r="B372" i="5"/>
  <c r="C368" i="5"/>
  <c r="B368" i="5"/>
  <c r="C364" i="5"/>
  <c r="B364" i="5"/>
  <c r="C360" i="5"/>
  <c r="B360" i="5"/>
  <c r="C356" i="5"/>
  <c r="B356" i="5"/>
  <c r="C352" i="5"/>
  <c r="B352" i="5"/>
  <c r="C348" i="5"/>
  <c r="B348" i="5"/>
  <c r="C344" i="5"/>
  <c r="B344" i="5"/>
  <c r="C340" i="5"/>
  <c r="B340" i="5"/>
  <c r="C336" i="5"/>
  <c r="B336" i="5"/>
  <c r="C332" i="5"/>
  <c r="B332" i="5"/>
  <c r="C328" i="5"/>
  <c r="B328" i="5"/>
  <c r="C324" i="5"/>
  <c r="B324" i="5"/>
  <c r="C320" i="5"/>
  <c r="B320" i="5"/>
  <c r="C316" i="5"/>
  <c r="B316" i="5"/>
  <c r="C312" i="5"/>
  <c r="B312" i="5"/>
  <c r="C308" i="5"/>
  <c r="B308" i="5"/>
  <c r="C304" i="5"/>
  <c r="B304" i="5"/>
  <c r="C300" i="5"/>
  <c r="B300" i="5"/>
  <c r="C296" i="5"/>
  <c r="B296" i="5"/>
  <c r="C292" i="5"/>
  <c r="B292" i="5"/>
  <c r="C288" i="5"/>
  <c r="B288" i="5"/>
  <c r="C284" i="5"/>
  <c r="B284" i="5"/>
  <c r="C280" i="5"/>
  <c r="B280" i="5"/>
  <c r="C276" i="5"/>
  <c r="B276" i="5"/>
  <c r="C272" i="5"/>
  <c r="B272" i="5"/>
  <c r="C268" i="5"/>
  <c r="B268" i="5"/>
  <c r="C264" i="5"/>
  <c r="B264" i="5"/>
  <c r="C260" i="5"/>
  <c r="B260" i="5"/>
  <c r="C256" i="5"/>
  <c r="B256" i="5"/>
  <c r="C252" i="5"/>
  <c r="B252" i="5"/>
  <c r="C248" i="5"/>
  <c r="B248" i="5"/>
  <c r="C244" i="5"/>
  <c r="B244" i="5"/>
  <c r="C240" i="5"/>
  <c r="B240" i="5"/>
  <c r="C236" i="5"/>
  <c r="B236" i="5"/>
  <c r="B232" i="5"/>
  <c r="C232" i="5"/>
  <c r="C228" i="5"/>
  <c r="B228" i="5"/>
  <c r="C224" i="5"/>
  <c r="B224" i="5"/>
  <c r="C220" i="5"/>
  <c r="B220" i="5"/>
  <c r="C216" i="5"/>
  <c r="B216" i="5"/>
  <c r="C212" i="5"/>
  <c r="B212" i="5"/>
  <c r="C208" i="5"/>
  <c r="B208" i="5"/>
  <c r="C204" i="5"/>
  <c r="B204" i="5"/>
  <c r="C200" i="5"/>
  <c r="B200" i="5"/>
  <c r="C196" i="5"/>
  <c r="B196" i="5"/>
  <c r="C192" i="5"/>
  <c r="B192" i="5"/>
  <c r="C188" i="5"/>
  <c r="B188" i="5"/>
  <c r="C184" i="5"/>
  <c r="B184" i="5"/>
  <c r="C180" i="5"/>
  <c r="B180" i="5"/>
  <c r="C176" i="5"/>
  <c r="B176" i="5"/>
  <c r="C172" i="5"/>
  <c r="B172" i="5"/>
  <c r="C168" i="5"/>
  <c r="B168" i="5"/>
  <c r="C164" i="5"/>
  <c r="B164" i="5"/>
  <c r="C160" i="5"/>
  <c r="B160" i="5"/>
  <c r="C156" i="5"/>
  <c r="B156" i="5"/>
  <c r="C152" i="5"/>
  <c r="B152" i="5"/>
  <c r="C148" i="5"/>
  <c r="B148" i="5"/>
  <c r="C144" i="5"/>
  <c r="B144" i="5"/>
  <c r="C140" i="5"/>
  <c r="B140" i="5"/>
  <c r="C136" i="5"/>
  <c r="B136" i="5"/>
  <c r="C132" i="5"/>
  <c r="B132" i="5"/>
  <c r="C128" i="5"/>
  <c r="B128" i="5"/>
  <c r="C124" i="5"/>
  <c r="B124" i="5"/>
  <c r="C120" i="5"/>
  <c r="B120" i="5"/>
  <c r="C116" i="5"/>
  <c r="B116" i="5"/>
  <c r="C112" i="5"/>
  <c r="B112" i="5"/>
  <c r="C108" i="5"/>
  <c r="B108" i="5"/>
  <c r="C104" i="5"/>
  <c r="B104" i="5"/>
  <c r="C100" i="5"/>
  <c r="B100" i="5"/>
  <c r="C96" i="5"/>
  <c r="B96" i="5"/>
  <c r="C92" i="5"/>
  <c r="B92" i="5"/>
  <c r="C88" i="5"/>
  <c r="B88" i="5"/>
  <c r="C84" i="5"/>
  <c r="B84" i="5"/>
  <c r="C80" i="5"/>
  <c r="B80" i="5"/>
  <c r="C76" i="5"/>
  <c r="B76" i="5"/>
  <c r="C72" i="5"/>
  <c r="B72" i="5"/>
  <c r="C68" i="5"/>
  <c r="B68" i="5"/>
  <c r="C64" i="5"/>
  <c r="B64" i="5"/>
  <c r="C60" i="5"/>
  <c r="B60" i="5"/>
  <c r="C56" i="5"/>
  <c r="B56" i="5"/>
  <c r="C52" i="5"/>
  <c r="B52" i="5"/>
  <c r="C48" i="5"/>
  <c r="B48" i="5"/>
  <c r="C44" i="5"/>
  <c r="B44" i="5"/>
  <c r="C40" i="5"/>
  <c r="B40" i="5"/>
  <c r="C36" i="5"/>
  <c r="B36" i="5"/>
  <c r="C32" i="5"/>
  <c r="B32" i="5"/>
  <c r="C28" i="5"/>
  <c r="B28" i="5"/>
  <c r="C24" i="5"/>
  <c r="B24" i="5"/>
  <c r="C20" i="5"/>
  <c r="B20" i="5"/>
  <c r="C16" i="5"/>
  <c r="B16" i="5"/>
  <c r="C12" i="5"/>
  <c r="B12" i="5"/>
  <c r="C8" i="5"/>
  <c r="B8" i="5"/>
  <c r="B3997" i="5"/>
  <c r="C3997" i="5"/>
  <c r="B3981" i="5"/>
  <c r="C3981" i="5"/>
  <c r="B3965" i="5"/>
  <c r="C3965" i="5"/>
  <c r="B3949" i="5"/>
  <c r="C3949" i="5"/>
  <c r="B3929" i="5"/>
  <c r="C3929" i="5"/>
  <c r="B3905" i="5"/>
  <c r="C3905" i="5"/>
  <c r="B3901" i="5"/>
  <c r="C3901" i="5"/>
  <c r="B3885" i="5"/>
  <c r="C3885" i="5"/>
  <c r="B3869" i="5"/>
  <c r="C3869" i="5"/>
  <c r="B3853" i="5"/>
  <c r="C3853" i="5"/>
  <c r="B3833" i="5"/>
  <c r="C3833" i="5"/>
  <c r="B3821" i="5"/>
  <c r="C3821" i="5"/>
  <c r="B3801" i="5"/>
  <c r="C3801" i="5"/>
  <c r="B3785" i="5"/>
  <c r="C3785" i="5"/>
  <c r="B3773" i="5"/>
  <c r="C3773" i="5"/>
  <c r="B3757" i="5"/>
  <c r="C3757" i="5"/>
  <c r="B3741" i="5"/>
  <c r="C3741" i="5"/>
  <c r="B3725" i="5"/>
  <c r="C3725" i="5"/>
  <c r="B3709" i="5"/>
  <c r="C3709" i="5"/>
  <c r="B3689" i="5"/>
  <c r="C3689" i="5"/>
  <c r="B3673" i="5"/>
  <c r="C3673" i="5"/>
  <c r="B3657" i="5"/>
  <c r="C3657" i="5"/>
  <c r="B3641" i="5"/>
  <c r="C3641" i="5"/>
  <c r="B3613" i="5"/>
  <c r="C3613" i="5"/>
  <c r="B3597" i="5"/>
  <c r="C3597" i="5"/>
  <c r="B3581" i="5"/>
  <c r="C3581" i="5"/>
  <c r="B3561" i="5"/>
  <c r="C3561" i="5"/>
  <c r="B3521" i="5"/>
  <c r="C3521" i="5"/>
  <c r="B3501" i="5"/>
  <c r="C3501" i="5"/>
  <c r="B3497" i="5"/>
  <c r="C3497" i="5"/>
  <c r="B3493" i="5"/>
  <c r="C3493" i="5"/>
  <c r="B3489" i="5"/>
  <c r="C3489" i="5"/>
  <c r="B3485" i="5"/>
  <c r="C3485" i="5"/>
  <c r="B3481" i="5"/>
  <c r="C3481" i="5"/>
  <c r="B3477" i="5"/>
  <c r="C3477" i="5"/>
  <c r="B3473" i="5"/>
  <c r="C3473" i="5"/>
  <c r="B3469" i="5"/>
  <c r="C3469" i="5"/>
  <c r="B3465" i="5"/>
  <c r="C3465" i="5"/>
  <c r="B3461" i="5"/>
  <c r="C3461" i="5"/>
  <c r="B3457" i="5"/>
  <c r="C3457" i="5"/>
  <c r="B3453" i="5"/>
  <c r="C3453" i="5"/>
  <c r="B3449" i="5"/>
  <c r="C3449" i="5"/>
  <c r="B3445" i="5"/>
  <c r="C3445" i="5"/>
  <c r="B3441" i="5"/>
  <c r="C3441" i="5"/>
  <c r="B3437" i="5"/>
  <c r="C3437" i="5"/>
  <c r="B3433" i="5"/>
  <c r="C3433" i="5"/>
  <c r="B3429" i="5"/>
  <c r="C3429" i="5"/>
  <c r="B3425" i="5"/>
  <c r="C3425" i="5"/>
  <c r="B3421" i="5"/>
  <c r="C3421" i="5"/>
  <c r="B3417" i="5"/>
  <c r="C3417" i="5"/>
  <c r="B3413" i="5"/>
  <c r="C3413" i="5"/>
  <c r="B3409" i="5"/>
  <c r="C3409" i="5"/>
  <c r="B3405" i="5"/>
  <c r="C3405" i="5"/>
  <c r="B3401" i="5"/>
  <c r="C3401" i="5"/>
  <c r="B3397" i="5"/>
  <c r="C3397" i="5"/>
  <c r="B3393" i="5"/>
  <c r="C3393" i="5"/>
  <c r="B3389" i="5"/>
  <c r="C3389" i="5"/>
  <c r="B3385" i="5"/>
  <c r="C3385" i="5"/>
  <c r="B3381" i="5"/>
  <c r="C3381" i="5"/>
  <c r="B3377" i="5"/>
  <c r="C3377" i="5"/>
  <c r="B3373" i="5"/>
  <c r="C3373" i="5"/>
  <c r="B3369" i="5"/>
  <c r="C3369" i="5"/>
  <c r="B3365" i="5"/>
  <c r="C3365" i="5"/>
  <c r="B3361" i="5"/>
  <c r="C3361" i="5"/>
  <c r="B3357" i="5"/>
  <c r="C3357" i="5"/>
  <c r="B3353" i="5"/>
  <c r="C3353" i="5"/>
  <c r="B3349" i="5"/>
  <c r="C3349" i="5"/>
  <c r="B3345" i="5"/>
  <c r="C3345" i="5"/>
  <c r="B3341" i="5"/>
  <c r="C3341" i="5"/>
  <c r="B3337" i="5"/>
  <c r="C3337" i="5"/>
  <c r="B3333" i="5"/>
  <c r="C3333" i="5"/>
  <c r="B3329" i="5"/>
  <c r="C3329" i="5"/>
  <c r="B3325" i="5"/>
  <c r="C3325" i="5"/>
  <c r="B3321" i="5"/>
  <c r="C3321" i="5"/>
  <c r="B3317" i="5"/>
  <c r="C3317" i="5"/>
  <c r="B3313" i="5"/>
  <c r="C3313" i="5"/>
  <c r="B3309" i="5"/>
  <c r="C3309" i="5"/>
  <c r="B3305" i="5"/>
  <c r="C3305" i="5"/>
  <c r="B3301" i="5"/>
  <c r="C3301" i="5"/>
  <c r="B3297" i="5"/>
  <c r="C3297" i="5"/>
  <c r="B3293" i="5"/>
  <c r="C3293" i="5"/>
  <c r="B3289" i="5"/>
  <c r="C3289" i="5"/>
  <c r="B3285" i="5"/>
  <c r="C3285" i="5"/>
  <c r="B3281" i="5"/>
  <c r="C3281" i="5"/>
  <c r="B3277" i="5"/>
  <c r="C3277" i="5"/>
  <c r="B3273" i="5"/>
  <c r="C3273" i="5"/>
  <c r="B3269" i="5"/>
  <c r="C3269" i="5"/>
  <c r="B3265" i="5"/>
  <c r="C3265" i="5"/>
  <c r="B3261" i="5"/>
  <c r="C3261" i="5"/>
  <c r="B3257" i="5"/>
  <c r="C3257" i="5"/>
  <c r="B3253" i="5"/>
  <c r="C3253" i="5"/>
  <c r="B3249" i="5"/>
  <c r="C3249" i="5"/>
  <c r="B3245" i="5"/>
  <c r="C3245" i="5"/>
  <c r="B3241" i="5"/>
  <c r="C3241" i="5"/>
  <c r="B3237" i="5"/>
  <c r="C3237" i="5"/>
  <c r="B3233" i="5"/>
  <c r="C3233" i="5"/>
  <c r="B3229" i="5"/>
  <c r="C3229" i="5"/>
  <c r="B3225" i="5"/>
  <c r="C3225" i="5"/>
  <c r="B3221" i="5"/>
  <c r="C3221" i="5"/>
  <c r="B3217" i="5"/>
  <c r="C3217" i="5"/>
  <c r="B3213" i="5"/>
  <c r="C3213" i="5"/>
  <c r="B3209" i="5"/>
  <c r="C3209" i="5"/>
  <c r="B3205" i="5"/>
  <c r="C3205" i="5"/>
  <c r="B3201" i="5"/>
  <c r="C3201" i="5"/>
  <c r="B3197" i="5"/>
  <c r="C3197" i="5"/>
  <c r="B3193" i="5"/>
  <c r="C3193" i="5"/>
  <c r="B3189" i="5"/>
  <c r="C3189" i="5"/>
  <c r="B3185" i="5"/>
  <c r="C3185" i="5"/>
  <c r="B3181" i="5"/>
  <c r="C3181" i="5"/>
  <c r="B3177" i="5"/>
  <c r="C3177" i="5"/>
  <c r="B3173" i="5"/>
  <c r="C3173" i="5"/>
  <c r="B3169" i="5"/>
  <c r="C3169" i="5"/>
  <c r="B3165" i="5"/>
  <c r="C3165" i="5"/>
  <c r="B3161" i="5"/>
  <c r="C3161" i="5"/>
  <c r="B3157" i="5"/>
  <c r="C3157" i="5"/>
  <c r="B3153" i="5"/>
  <c r="C3153" i="5"/>
  <c r="B3149" i="5"/>
  <c r="C3149" i="5"/>
  <c r="B3145" i="5"/>
  <c r="C3145" i="5"/>
  <c r="B3141" i="5"/>
  <c r="C3141" i="5"/>
  <c r="B3137" i="5"/>
  <c r="C3137" i="5"/>
  <c r="B3133" i="5"/>
  <c r="C3133" i="5"/>
  <c r="B3129" i="5"/>
  <c r="C3129" i="5"/>
  <c r="B3125" i="5"/>
  <c r="C3125" i="5"/>
  <c r="B3121" i="5"/>
  <c r="C3121" i="5"/>
  <c r="B3117" i="5"/>
  <c r="C3117" i="5"/>
  <c r="B3113" i="5"/>
  <c r="C3113" i="5"/>
  <c r="B3109" i="5"/>
  <c r="C3109" i="5"/>
  <c r="B3105" i="5"/>
  <c r="C3105" i="5"/>
  <c r="B3101" i="5"/>
  <c r="C3101" i="5"/>
  <c r="B3097" i="5"/>
  <c r="C3097" i="5"/>
  <c r="B3093" i="5"/>
  <c r="C3093" i="5"/>
  <c r="B3089" i="5"/>
  <c r="C3089" i="5"/>
  <c r="B3085" i="5"/>
  <c r="C3085" i="5"/>
  <c r="B3081" i="5"/>
  <c r="C3081" i="5"/>
  <c r="B3077" i="5"/>
  <c r="C3077" i="5"/>
  <c r="B3073" i="5"/>
  <c r="C3073" i="5"/>
  <c r="B3069" i="5"/>
  <c r="C3069" i="5"/>
  <c r="B3065" i="5"/>
  <c r="C3065" i="5"/>
  <c r="B3061" i="5"/>
  <c r="C3061" i="5"/>
  <c r="B3057" i="5"/>
  <c r="C3057" i="5"/>
  <c r="B3053" i="5"/>
  <c r="C3053" i="5"/>
  <c r="B3049" i="5"/>
  <c r="C3049" i="5"/>
  <c r="B3045" i="5"/>
  <c r="C3045" i="5"/>
  <c r="B3041" i="5"/>
  <c r="C3041" i="5"/>
  <c r="B3037" i="5"/>
  <c r="C3037" i="5"/>
  <c r="B3033" i="5"/>
  <c r="C3033" i="5"/>
  <c r="B3029" i="5"/>
  <c r="C3029" i="5"/>
  <c r="B3025" i="5"/>
  <c r="C3025" i="5"/>
  <c r="B3021" i="5"/>
  <c r="C3021" i="5"/>
  <c r="B3017" i="5"/>
  <c r="C3017" i="5"/>
  <c r="B3013" i="5"/>
  <c r="C3013" i="5"/>
  <c r="B3009" i="5"/>
  <c r="C3009" i="5"/>
  <c r="B3005" i="5"/>
  <c r="C3005" i="5"/>
  <c r="B3001" i="5"/>
  <c r="C3001" i="5"/>
  <c r="B2997" i="5"/>
  <c r="C2997" i="5"/>
  <c r="B2993" i="5"/>
  <c r="C2993" i="5"/>
  <c r="B2989" i="5"/>
  <c r="C2989" i="5"/>
  <c r="B2985" i="5"/>
  <c r="C2985" i="5"/>
  <c r="B2981" i="5"/>
  <c r="C2981" i="5"/>
  <c r="B2977" i="5"/>
  <c r="C2977" i="5"/>
  <c r="B2973" i="5"/>
  <c r="C2973" i="5"/>
  <c r="B2969" i="5"/>
  <c r="C2969" i="5"/>
  <c r="B2965" i="5"/>
  <c r="C2965" i="5"/>
  <c r="B2961" i="5"/>
  <c r="C2961" i="5"/>
  <c r="B2957" i="5"/>
  <c r="C2957" i="5"/>
  <c r="B2953" i="5"/>
  <c r="C2953" i="5"/>
  <c r="B2949" i="5"/>
  <c r="C2949" i="5"/>
  <c r="B2945" i="5"/>
  <c r="C2945" i="5"/>
  <c r="B2941" i="5"/>
  <c r="C2941" i="5"/>
  <c r="B2937" i="5"/>
  <c r="C2937" i="5"/>
  <c r="B2933" i="5"/>
  <c r="C2933" i="5"/>
  <c r="B2929" i="5"/>
  <c r="C2929" i="5"/>
  <c r="B2925" i="5"/>
  <c r="C2925" i="5"/>
  <c r="B2921" i="5"/>
  <c r="C2921" i="5"/>
  <c r="B2917" i="5"/>
  <c r="C2917" i="5"/>
  <c r="B2913" i="5"/>
  <c r="C2913" i="5"/>
  <c r="B2909" i="5"/>
  <c r="C2909" i="5"/>
  <c r="B2905" i="5"/>
  <c r="C2905" i="5"/>
  <c r="B2901" i="5"/>
  <c r="C2901" i="5"/>
  <c r="B2897" i="5"/>
  <c r="C2897" i="5"/>
  <c r="B2893" i="5"/>
  <c r="C2893" i="5"/>
  <c r="B2889" i="5"/>
  <c r="C2889" i="5"/>
  <c r="B2885" i="5"/>
  <c r="C2885" i="5"/>
  <c r="B2881" i="5"/>
  <c r="C2881" i="5"/>
  <c r="B2877" i="5"/>
  <c r="C2877" i="5"/>
  <c r="B2873" i="5"/>
  <c r="C2873" i="5"/>
  <c r="B2869" i="5"/>
  <c r="C2869" i="5"/>
  <c r="B2865" i="5"/>
  <c r="C2865" i="5"/>
  <c r="B2861" i="5"/>
  <c r="C2861" i="5"/>
  <c r="B2857" i="5"/>
  <c r="C2857" i="5"/>
  <c r="B2853" i="5"/>
  <c r="C2853" i="5"/>
  <c r="B2849" i="5"/>
  <c r="C2849" i="5"/>
  <c r="B2845" i="5"/>
  <c r="C2845" i="5"/>
  <c r="B2841" i="5"/>
  <c r="C2841" i="5"/>
  <c r="B2837" i="5"/>
  <c r="C2837" i="5"/>
  <c r="B2833" i="5"/>
  <c r="C2833" i="5"/>
  <c r="B2829" i="5"/>
  <c r="C2829" i="5"/>
  <c r="B2825" i="5"/>
  <c r="C2825" i="5"/>
  <c r="B2821" i="5"/>
  <c r="C2821" i="5"/>
  <c r="B2817" i="5"/>
  <c r="C2817" i="5"/>
  <c r="B2813" i="5"/>
  <c r="C2813" i="5"/>
  <c r="B2809" i="5"/>
  <c r="C2809" i="5"/>
  <c r="B2805" i="5"/>
  <c r="C2805" i="5"/>
  <c r="B2801" i="5"/>
  <c r="C2801" i="5"/>
  <c r="B2797" i="5"/>
  <c r="C2797" i="5"/>
  <c r="B2793" i="5"/>
  <c r="C2793" i="5"/>
  <c r="B2789" i="5"/>
  <c r="C2789" i="5"/>
  <c r="B2785" i="5"/>
  <c r="C2785" i="5"/>
  <c r="B2781" i="5"/>
  <c r="C2781" i="5"/>
  <c r="B2777" i="5"/>
  <c r="C2777" i="5"/>
  <c r="B2773" i="5"/>
  <c r="C2773" i="5"/>
  <c r="B2769" i="5"/>
  <c r="C2769" i="5"/>
  <c r="B2765" i="5"/>
  <c r="C2765" i="5"/>
  <c r="B2761" i="5"/>
  <c r="C2761" i="5"/>
  <c r="B2757" i="5"/>
  <c r="C2757" i="5"/>
  <c r="B2753" i="5"/>
  <c r="C2753" i="5"/>
  <c r="B2749" i="5"/>
  <c r="C2749" i="5"/>
  <c r="B2745" i="5"/>
  <c r="C2745" i="5"/>
  <c r="B2741" i="5"/>
  <c r="C2741" i="5"/>
  <c r="B2737" i="5"/>
  <c r="C2737" i="5"/>
  <c r="B2733" i="5"/>
  <c r="C2733" i="5"/>
  <c r="B2729" i="5"/>
  <c r="C2729" i="5"/>
  <c r="B2725" i="5"/>
  <c r="C2725" i="5"/>
  <c r="B2721" i="5"/>
  <c r="C2721" i="5"/>
  <c r="B2717" i="5"/>
  <c r="C2717" i="5"/>
  <c r="B2713" i="5"/>
  <c r="C2713" i="5"/>
  <c r="B2709" i="5"/>
  <c r="C2709" i="5"/>
  <c r="B2705" i="5"/>
  <c r="C2705" i="5"/>
  <c r="B2701" i="5"/>
  <c r="C2701" i="5"/>
  <c r="B2697" i="5"/>
  <c r="C2697" i="5"/>
  <c r="B2693" i="5"/>
  <c r="C2693" i="5"/>
  <c r="B2689" i="5"/>
  <c r="C2689" i="5"/>
  <c r="B2685" i="5"/>
  <c r="C2685" i="5"/>
  <c r="B2681" i="5"/>
  <c r="C2681" i="5"/>
  <c r="B2677" i="5"/>
  <c r="C2677" i="5"/>
  <c r="B2673" i="5"/>
  <c r="C2673" i="5"/>
  <c r="B2669" i="5"/>
  <c r="C2669" i="5"/>
  <c r="B2665" i="5"/>
  <c r="C2665" i="5"/>
  <c r="B2661" i="5"/>
  <c r="C2661" i="5"/>
  <c r="B2657" i="5"/>
  <c r="C2657" i="5"/>
  <c r="B2653" i="5"/>
  <c r="C2653" i="5"/>
  <c r="B2649" i="5"/>
  <c r="C2649" i="5"/>
  <c r="B2645" i="5"/>
  <c r="C2645" i="5"/>
  <c r="B2641" i="5"/>
  <c r="C2641" i="5"/>
  <c r="B2637" i="5"/>
  <c r="C2637" i="5"/>
  <c r="B2633" i="5"/>
  <c r="C2633" i="5"/>
  <c r="B2629" i="5"/>
  <c r="C2629" i="5"/>
  <c r="B2625" i="5"/>
  <c r="C2625" i="5"/>
  <c r="B2621" i="5"/>
  <c r="C2621" i="5"/>
  <c r="B2617" i="5"/>
  <c r="C2617" i="5"/>
  <c r="B2613" i="5"/>
  <c r="C2613" i="5"/>
  <c r="B2609" i="5"/>
  <c r="C2609" i="5"/>
  <c r="B2605" i="5"/>
  <c r="C2605" i="5"/>
  <c r="B2601" i="5"/>
  <c r="C2601" i="5"/>
  <c r="B2597" i="5"/>
  <c r="C2597" i="5"/>
  <c r="B2593" i="5"/>
  <c r="C2593" i="5"/>
  <c r="B2589" i="5"/>
  <c r="C2589" i="5"/>
  <c r="B2585" i="5"/>
  <c r="C2585" i="5"/>
  <c r="B2581" i="5"/>
  <c r="C2581" i="5"/>
  <c r="B2577" i="5"/>
  <c r="C2577" i="5"/>
  <c r="B2573" i="5"/>
  <c r="C2573" i="5"/>
  <c r="C2569" i="5"/>
  <c r="B2569" i="5"/>
  <c r="B2565" i="5"/>
  <c r="C2565" i="5"/>
  <c r="C2561" i="5"/>
  <c r="B2561" i="5"/>
  <c r="C2557" i="5"/>
  <c r="B2557" i="5"/>
  <c r="C2553" i="5"/>
  <c r="B2553" i="5"/>
  <c r="C2549" i="5"/>
  <c r="B2549" i="5"/>
  <c r="C2545" i="5"/>
  <c r="B2545" i="5"/>
  <c r="C2541" i="5"/>
  <c r="B2541" i="5"/>
  <c r="C2537" i="5"/>
  <c r="B2537" i="5"/>
  <c r="C2533" i="5"/>
  <c r="B2533" i="5"/>
  <c r="C2529" i="5"/>
  <c r="B2529" i="5"/>
  <c r="C2525" i="5"/>
  <c r="B2525" i="5"/>
  <c r="C2521" i="5"/>
  <c r="B2521" i="5"/>
  <c r="C2517" i="5"/>
  <c r="B2517" i="5"/>
  <c r="C2513" i="5"/>
  <c r="B2513" i="5"/>
  <c r="C2509" i="5"/>
  <c r="B2509" i="5"/>
  <c r="C2505" i="5"/>
  <c r="B2505" i="5"/>
  <c r="C2501" i="5"/>
  <c r="B2501" i="5"/>
  <c r="C2497" i="5"/>
  <c r="B2497" i="5"/>
  <c r="C2493" i="5"/>
  <c r="B2493" i="5"/>
  <c r="C2489" i="5"/>
  <c r="B2489" i="5"/>
  <c r="C2485" i="5"/>
  <c r="B2485" i="5"/>
  <c r="C2481" i="5"/>
  <c r="B2481" i="5"/>
  <c r="C2477" i="5"/>
  <c r="B2477" i="5"/>
  <c r="C2473" i="5"/>
  <c r="B2473" i="5"/>
  <c r="C2469" i="5"/>
  <c r="B2469" i="5"/>
  <c r="C2465" i="5"/>
  <c r="B2465" i="5"/>
  <c r="C2461" i="5"/>
  <c r="B2461" i="5"/>
  <c r="C2457" i="5"/>
  <c r="B2457" i="5"/>
  <c r="C2453" i="5"/>
  <c r="B2453" i="5"/>
  <c r="C2449" i="5"/>
  <c r="B2449" i="5"/>
  <c r="C2445" i="5"/>
  <c r="B2445" i="5"/>
  <c r="C2441" i="5"/>
  <c r="B2441" i="5"/>
  <c r="C2437" i="5"/>
  <c r="B2437" i="5"/>
  <c r="C2433" i="5"/>
  <c r="B2433" i="5"/>
  <c r="C2429" i="5"/>
  <c r="B2429" i="5"/>
  <c r="C2425" i="5"/>
  <c r="B2425" i="5"/>
  <c r="C2421" i="5"/>
  <c r="B2421" i="5"/>
  <c r="C2417" i="5"/>
  <c r="B2417" i="5"/>
  <c r="C2413" i="5"/>
  <c r="B2413" i="5"/>
  <c r="C2409" i="5"/>
  <c r="B2409" i="5"/>
  <c r="C2405" i="5"/>
  <c r="B2405" i="5"/>
  <c r="C2401" i="5"/>
  <c r="B2401" i="5"/>
  <c r="C2397" i="5"/>
  <c r="B2397" i="5"/>
  <c r="C2393" i="5"/>
  <c r="B2393" i="5"/>
  <c r="C2389" i="5"/>
  <c r="B2389" i="5"/>
  <c r="C2385" i="5"/>
  <c r="B2385" i="5"/>
  <c r="C2381" i="5"/>
  <c r="B2381" i="5"/>
  <c r="C2377" i="5"/>
  <c r="B2377" i="5"/>
  <c r="C2373" i="5"/>
  <c r="B2373" i="5"/>
  <c r="C2369" i="5"/>
  <c r="B2369" i="5"/>
  <c r="C2365" i="5"/>
  <c r="B2365" i="5"/>
  <c r="C2361" i="5"/>
  <c r="B2361" i="5"/>
  <c r="C2357" i="5"/>
  <c r="B2357" i="5"/>
  <c r="C2353" i="5"/>
  <c r="B2353" i="5"/>
  <c r="C2349" i="5"/>
  <c r="B2349" i="5"/>
  <c r="C2345" i="5"/>
  <c r="B2345" i="5"/>
  <c r="C2341" i="5"/>
  <c r="B2341" i="5"/>
  <c r="C2337" i="5"/>
  <c r="B2337" i="5"/>
  <c r="C2333" i="5"/>
  <c r="B2333" i="5"/>
  <c r="C2329" i="5"/>
  <c r="B2329" i="5"/>
  <c r="C2325" i="5"/>
  <c r="B2325" i="5"/>
  <c r="C2321" i="5"/>
  <c r="B2321" i="5"/>
  <c r="C2317" i="5"/>
  <c r="B2317" i="5"/>
  <c r="C2313" i="5"/>
  <c r="B2313" i="5"/>
  <c r="C2309" i="5"/>
  <c r="B2309" i="5"/>
  <c r="C2305" i="5"/>
  <c r="B2305" i="5"/>
  <c r="C2301" i="5"/>
  <c r="B2301" i="5"/>
  <c r="C2297" i="5"/>
  <c r="B2297" i="5"/>
  <c r="C2293" i="5"/>
  <c r="B2293" i="5"/>
  <c r="C2289" i="5"/>
  <c r="B2289" i="5"/>
  <c r="C2285" i="5"/>
  <c r="B2285" i="5"/>
  <c r="C2281" i="5"/>
  <c r="B2281" i="5"/>
  <c r="C2277" i="5"/>
  <c r="B2277" i="5"/>
  <c r="C2273" i="5"/>
  <c r="B2273" i="5"/>
  <c r="C2269" i="5"/>
  <c r="B2269" i="5"/>
  <c r="C2265" i="5"/>
  <c r="B2265" i="5"/>
  <c r="C2261" i="5"/>
  <c r="B2261" i="5"/>
  <c r="C2257" i="5"/>
  <c r="B2257" i="5"/>
  <c r="C2253" i="5"/>
  <c r="B2253" i="5"/>
  <c r="C2249" i="5"/>
  <c r="B2249" i="5"/>
  <c r="C2245" i="5"/>
  <c r="B2245" i="5"/>
  <c r="C2241" i="5"/>
  <c r="B2241" i="5"/>
  <c r="C2237" i="5"/>
  <c r="B2237" i="5"/>
  <c r="C2233" i="5"/>
  <c r="B2233" i="5"/>
  <c r="C2229" i="5"/>
  <c r="B2229" i="5"/>
  <c r="C2225" i="5"/>
  <c r="B2225" i="5"/>
  <c r="C2221" i="5"/>
  <c r="B2221" i="5"/>
  <c r="C2217" i="5"/>
  <c r="B2217" i="5"/>
  <c r="C2213" i="5"/>
  <c r="B2213" i="5"/>
  <c r="C2209" i="5"/>
  <c r="B2209" i="5"/>
  <c r="C2205" i="5"/>
  <c r="B2205" i="5"/>
  <c r="C2201" i="5"/>
  <c r="B2201" i="5"/>
  <c r="C2197" i="5"/>
  <c r="B2197" i="5"/>
  <c r="C2193" i="5"/>
  <c r="B2193" i="5"/>
  <c r="C2189" i="5"/>
  <c r="B2189" i="5"/>
  <c r="C2185" i="5"/>
  <c r="B2185" i="5"/>
  <c r="C2181" i="5"/>
  <c r="B2181" i="5"/>
  <c r="C2177" i="5"/>
  <c r="B2177" i="5"/>
  <c r="C2173" i="5"/>
  <c r="B2173" i="5"/>
  <c r="C2169" i="5"/>
  <c r="B2169" i="5"/>
  <c r="C2165" i="5"/>
  <c r="B2165" i="5"/>
  <c r="C2161" i="5"/>
  <c r="B2161" i="5"/>
  <c r="C2157" i="5"/>
  <c r="B2157" i="5"/>
  <c r="C2153" i="5"/>
  <c r="B2153" i="5"/>
  <c r="C2149" i="5"/>
  <c r="B2149" i="5"/>
  <c r="C2145" i="5"/>
  <c r="B2145" i="5"/>
  <c r="C2141" i="5"/>
  <c r="B2141" i="5"/>
  <c r="C2137" i="5"/>
  <c r="B2137" i="5"/>
  <c r="C2133" i="5"/>
  <c r="B2133" i="5"/>
  <c r="C2129" i="5"/>
  <c r="B2129" i="5"/>
  <c r="C2125" i="5"/>
  <c r="B2125" i="5"/>
  <c r="C2121" i="5"/>
  <c r="B2121" i="5"/>
  <c r="C2117" i="5"/>
  <c r="B2117" i="5"/>
  <c r="C2113" i="5"/>
  <c r="B2113" i="5"/>
  <c r="C2109" i="5"/>
  <c r="B2109" i="5"/>
  <c r="C2105" i="5"/>
  <c r="B2105" i="5"/>
  <c r="C2101" i="5"/>
  <c r="B2101" i="5"/>
  <c r="C2097" i="5"/>
  <c r="B2097" i="5"/>
  <c r="C2093" i="5"/>
  <c r="B2093" i="5"/>
  <c r="C2089" i="5"/>
  <c r="B2089" i="5"/>
  <c r="C2085" i="5"/>
  <c r="B2085" i="5"/>
  <c r="C2081" i="5"/>
  <c r="B2081" i="5"/>
  <c r="C2077" i="5"/>
  <c r="B2077" i="5"/>
  <c r="C2073" i="5"/>
  <c r="B2073" i="5"/>
  <c r="C2069" i="5"/>
  <c r="B2069" i="5"/>
  <c r="C2065" i="5"/>
  <c r="B2065" i="5"/>
  <c r="C2061" i="5"/>
  <c r="B2061" i="5"/>
  <c r="C2057" i="5"/>
  <c r="B2057" i="5"/>
  <c r="C2053" i="5"/>
  <c r="B2053" i="5"/>
  <c r="C2049" i="5"/>
  <c r="B2049" i="5"/>
  <c r="C2045" i="5"/>
  <c r="B2045" i="5"/>
  <c r="C2041" i="5"/>
  <c r="B2041" i="5"/>
  <c r="C2037" i="5"/>
  <c r="B2037" i="5"/>
  <c r="C2033" i="5"/>
  <c r="B2033" i="5"/>
  <c r="C2029" i="5"/>
  <c r="B2029" i="5"/>
  <c r="C2025" i="5"/>
  <c r="B2025" i="5"/>
  <c r="C2021" i="5"/>
  <c r="B2021" i="5"/>
  <c r="C2017" i="5"/>
  <c r="B2017" i="5"/>
  <c r="C2013" i="5"/>
  <c r="B2013" i="5"/>
  <c r="C2009" i="5"/>
  <c r="B2009" i="5"/>
  <c r="C2005" i="5"/>
  <c r="B2005" i="5"/>
  <c r="C2001" i="5"/>
  <c r="B2001" i="5"/>
  <c r="C1997" i="5"/>
  <c r="B1997" i="5"/>
  <c r="C1993" i="5"/>
  <c r="B1993" i="5"/>
  <c r="C1989" i="5"/>
  <c r="B1989" i="5"/>
  <c r="C1985" i="5"/>
  <c r="B1985" i="5"/>
  <c r="C1981" i="5"/>
  <c r="B1981" i="5"/>
  <c r="C1977" i="5"/>
  <c r="B1977" i="5"/>
  <c r="C1973" i="5"/>
  <c r="B1973" i="5"/>
  <c r="C1969" i="5"/>
  <c r="B1969" i="5"/>
  <c r="C1965" i="5"/>
  <c r="B1965" i="5"/>
  <c r="C1961" i="5"/>
  <c r="B1961" i="5"/>
  <c r="C1957" i="5"/>
  <c r="B1957" i="5"/>
  <c r="C1953" i="5"/>
  <c r="B1953" i="5"/>
  <c r="C1949" i="5"/>
  <c r="B1949" i="5"/>
  <c r="C1945" i="5"/>
  <c r="B1945" i="5"/>
  <c r="C1941" i="5"/>
  <c r="B1941" i="5"/>
  <c r="C1937" i="5"/>
  <c r="B1937" i="5"/>
  <c r="C1933" i="5"/>
  <c r="B1933" i="5"/>
  <c r="C1929" i="5"/>
  <c r="B1929" i="5"/>
  <c r="C1925" i="5"/>
  <c r="B1925" i="5"/>
  <c r="C1921" i="5"/>
  <c r="B1921" i="5"/>
  <c r="C1917" i="5"/>
  <c r="B1917" i="5"/>
  <c r="C1913" i="5"/>
  <c r="B1913" i="5"/>
  <c r="C1909" i="5"/>
  <c r="B1909" i="5"/>
  <c r="C1905" i="5"/>
  <c r="B1905" i="5"/>
  <c r="C1901" i="5"/>
  <c r="B1901" i="5"/>
  <c r="C1897" i="5"/>
  <c r="B1897" i="5"/>
  <c r="C1893" i="5"/>
  <c r="B1893" i="5"/>
  <c r="C1889" i="5"/>
  <c r="B1889" i="5"/>
  <c r="C1885" i="5"/>
  <c r="B1885" i="5"/>
  <c r="C1881" i="5"/>
  <c r="B1881" i="5"/>
  <c r="C1877" i="5"/>
  <c r="B1877" i="5"/>
  <c r="C1873" i="5"/>
  <c r="B1873" i="5"/>
  <c r="C1869" i="5"/>
  <c r="B1869" i="5"/>
  <c r="C1865" i="5"/>
  <c r="B1865" i="5"/>
  <c r="C1861" i="5"/>
  <c r="B1861" i="5"/>
  <c r="C1857" i="5"/>
  <c r="B1857" i="5"/>
  <c r="C1853" i="5"/>
  <c r="B1853" i="5"/>
  <c r="C1849" i="5"/>
  <c r="B1849" i="5"/>
  <c r="C1845" i="5"/>
  <c r="B1845" i="5"/>
  <c r="C1841" i="5"/>
  <c r="B1841" i="5"/>
  <c r="C1837" i="5"/>
  <c r="B1837" i="5"/>
  <c r="C1833" i="5"/>
  <c r="B1833" i="5"/>
  <c r="C1829" i="5"/>
  <c r="B1829" i="5"/>
  <c r="C1825" i="5"/>
  <c r="B1825" i="5"/>
  <c r="C1821" i="5"/>
  <c r="B1821" i="5"/>
  <c r="C1817" i="5"/>
  <c r="B1817" i="5"/>
  <c r="C1813" i="5"/>
  <c r="B1813" i="5"/>
  <c r="C1809" i="5"/>
  <c r="B1809" i="5"/>
  <c r="C1805" i="5"/>
  <c r="B1805" i="5"/>
  <c r="C1801" i="5"/>
  <c r="B1801" i="5"/>
  <c r="C1797" i="5"/>
  <c r="B1797" i="5"/>
  <c r="C1793" i="5"/>
  <c r="B1793" i="5"/>
  <c r="C1789" i="5"/>
  <c r="B1789" i="5"/>
  <c r="C1785" i="5"/>
  <c r="B1785" i="5"/>
  <c r="C1781" i="5"/>
  <c r="B1781" i="5"/>
  <c r="C1777" i="5"/>
  <c r="B1777" i="5"/>
  <c r="C1773" i="5"/>
  <c r="B1773" i="5"/>
  <c r="C1769" i="5"/>
  <c r="B1769" i="5"/>
  <c r="C1765" i="5"/>
  <c r="B1765" i="5"/>
  <c r="C1761" i="5"/>
  <c r="B1761" i="5"/>
  <c r="C1757" i="5"/>
  <c r="B1757" i="5"/>
  <c r="C1753" i="5"/>
  <c r="B1753" i="5"/>
  <c r="C1749" i="5"/>
  <c r="B1749" i="5"/>
  <c r="C1745" i="5"/>
  <c r="B1745" i="5"/>
  <c r="C1741" i="5"/>
  <c r="B1741" i="5"/>
  <c r="C1737" i="5"/>
  <c r="B1737" i="5"/>
  <c r="C1733" i="5"/>
  <c r="B1733" i="5"/>
  <c r="C1729" i="5"/>
  <c r="B1729" i="5"/>
  <c r="C1725" i="5"/>
  <c r="B1725" i="5"/>
  <c r="C1721" i="5"/>
  <c r="B1721" i="5"/>
  <c r="B1717" i="5"/>
  <c r="C1717" i="5"/>
  <c r="C1713" i="5"/>
  <c r="B1713" i="5"/>
  <c r="C1709" i="5"/>
  <c r="B1709" i="5"/>
  <c r="C1705" i="5"/>
  <c r="B1705" i="5"/>
  <c r="B1701" i="5"/>
  <c r="C1701" i="5"/>
  <c r="C1697" i="5"/>
  <c r="B1697" i="5"/>
  <c r="C1693" i="5"/>
  <c r="B1693" i="5"/>
  <c r="C1689" i="5"/>
  <c r="B1689" i="5"/>
  <c r="C1685" i="5"/>
  <c r="B1685" i="5"/>
  <c r="C1681" i="5"/>
  <c r="B1681" i="5"/>
  <c r="C1677" i="5"/>
  <c r="B1677" i="5"/>
  <c r="C1673" i="5"/>
  <c r="B1673" i="5"/>
  <c r="C1669" i="5"/>
  <c r="B1669" i="5"/>
  <c r="C1665" i="5"/>
  <c r="B1665" i="5"/>
  <c r="C1661" i="5"/>
  <c r="B1661" i="5"/>
  <c r="C1657" i="5"/>
  <c r="B1657" i="5"/>
  <c r="C1653" i="5"/>
  <c r="B1653" i="5"/>
  <c r="C1649" i="5"/>
  <c r="B1649" i="5"/>
  <c r="C1645" i="5"/>
  <c r="B1645" i="5"/>
  <c r="C1641" i="5"/>
  <c r="B1641" i="5"/>
  <c r="C1637" i="5"/>
  <c r="B1637" i="5"/>
  <c r="C1633" i="5"/>
  <c r="B1633" i="5"/>
  <c r="C1629" i="5"/>
  <c r="B1629" i="5"/>
  <c r="C1625" i="5"/>
  <c r="B1625" i="5"/>
  <c r="C1621" i="5"/>
  <c r="B1621" i="5"/>
  <c r="C1617" i="5"/>
  <c r="B1617" i="5"/>
  <c r="C1613" i="5"/>
  <c r="B1613" i="5"/>
  <c r="C1609" i="5"/>
  <c r="B1609" i="5"/>
  <c r="C1605" i="5"/>
  <c r="B1605" i="5"/>
  <c r="C1601" i="5"/>
  <c r="B1601" i="5"/>
  <c r="C1597" i="5"/>
  <c r="B1597" i="5"/>
  <c r="C1593" i="5"/>
  <c r="B1593" i="5"/>
  <c r="C1589" i="5"/>
  <c r="B1589" i="5"/>
  <c r="C1585" i="5"/>
  <c r="B1585" i="5"/>
  <c r="C1581" i="5"/>
  <c r="B1581" i="5"/>
  <c r="C1577" i="5"/>
  <c r="B1577" i="5"/>
  <c r="C1573" i="5"/>
  <c r="B1573" i="5"/>
  <c r="C1569" i="5"/>
  <c r="B1569" i="5"/>
  <c r="C1565" i="5"/>
  <c r="B1565" i="5"/>
  <c r="C1561" i="5"/>
  <c r="B1561" i="5"/>
  <c r="C1557" i="5"/>
  <c r="B1557" i="5"/>
  <c r="C1553" i="5"/>
  <c r="B1553" i="5"/>
  <c r="C1549" i="5"/>
  <c r="B1549" i="5"/>
  <c r="C1545" i="5"/>
  <c r="B1545" i="5"/>
  <c r="C1541" i="5"/>
  <c r="B1541" i="5"/>
  <c r="C1537" i="5"/>
  <c r="B1537" i="5"/>
  <c r="C1533" i="5"/>
  <c r="B1533" i="5"/>
  <c r="C1529" i="5"/>
  <c r="B1529" i="5"/>
  <c r="C1525" i="5"/>
  <c r="B1525" i="5"/>
  <c r="C1521" i="5"/>
  <c r="B1521" i="5"/>
  <c r="C1517" i="5"/>
  <c r="B1517" i="5"/>
  <c r="C1513" i="5"/>
  <c r="B1513" i="5"/>
  <c r="C1509" i="5"/>
  <c r="B1509" i="5"/>
  <c r="C1505" i="5"/>
  <c r="B1505" i="5"/>
  <c r="C1501" i="5"/>
  <c r="B1501" i="5"/>
  <c r="C1497" i="5"/>
  <c r="B1497" i="5"/>
  <c r="C1493" i="5"/>
  <c r="B1493" i="5"/>
  <c r="C1489" i="5"/>
  <c r="B1489" i="5"/>
  <c r="C1485" i="5"/>
  <c r="B1485" i="5"/>
  <c r="C1481" i="5"/>
  <c r="B1481" i="5"/>
  <c r="C1477" i="5"/>
  <c r="B1477" i="5"/>
  <c r="C1473" i="5"/>
  <c r="B1473" i="5"/>
  <c r="C1469" i="5"/>
  <c r="B1469" i="5"/>
  <c r="C1465" i="5"/>
  <c r="B1465" i="5"/>
  <c r="C1461" i="5"/>
  <c r="B1461" i="5"/>
  <c r="C1457" i="5"/>
  <c r="B1457" i="5"/>
  <c r="C1453" i="5"/>
  <c r="B1453" i="5"/>
  <c r="C1449" i="5"/>
  <c r="B1449" i="5"/>
  <c r="C1445" i="5"/>
  <c r="B1445" i="5"/>
  <c r="C1441" i="5"/>
  <c r="B1441" i="5"/>
  <c r="C1437" i="5"/>
  <c r="B1437" i="5"/>
  <c r="C1433" i="5"/>
  <c r="B1433" i="5"/>
  <c r="C1429" i="5"/>
  <c r="B1429" i="5"/>
  <c r="C1425" i="5"/>
  <c r="B1425" i="5"/>
  <c r="C1421" i="5"/>
  <c r="B1421" i="5"/>
  <c r="C1417" i="5"/>
  <c r="B1417" i="5"/>
  <c r="C1413" i="5"/>
  <c r="B1413" i="5"/>
  <c r="C1409" i="5"/>
  <c r="B1409" i="5"/>
  <c r="C1405" i="5"/>
  <c r="B1405" i="5"/>
  <c r="C1401" i="5"/>
  <c r="B1401" i="5"/>
  <c r="C1397" i="5"/>
  <c r="B1397" i="5"/>
  <c r="C1393" i="5"/>
  <c r="B1393" i="5"/>
  <c r="C1389" i="5"/>
  <c r="B1389" i="5"/>
  <c r="C1385" i="5"/>
  <c r="B1385" i="5"/>
  <c r="C1381" i="5"/>
  <c r="B1381" i="5"/>
  <c r="C1377" i="5"/>
  <c r="B1377" i="5"/>
  <c r="C1373" i="5"/>
  <c r="B1373" i="5"/>
  <c r="C1369" i="5"/>
  <c r="B1369" i="5"/>
  <c r="C1365" i="5"/>
  <c r="B1365" i="5"/>
  <c r="C1361" i="5"/>
  <c r="B1361" i="5"/>
  <c r="C1357" i="5"/>
  <c r="B1357" i="5"/>
  <c r="C1353" i="5"/>
  <c r="B1353" i="5"/>
  <c r="C1349" i="5"/>
  <c r="B1349" i="5"/>
  <c r="C1345" i="5"/>
  <c r="B1345" i="5"/>
  <c r="C1341" i="5"/>
  <c r="B1341" i="5"/>
  <c r="C1337" i="5"/>
  <c r="B1337" i="5"/>
  <c r="C1333" i="5"/>
  <c r="B1333" i="5"/>
  <c r="C1329" i="5"/>
  <c r="B1329" i="5"/>
  <c r="C1325" i="5"/>
  <c r="B1325" i="5"/>
  <c r="C1321" i="5"/>
  <c r="B1321" i="5"/>
  <c r="C1317" i="5"/>
  <c r="B1317" i="5"/>
  <c r="C1313" i="5"/>
  <c r="B1313" i="5"/>
  <c r="C1309" i="5"/>
  <c r="B1309" i="5"/>
  <c r="C1305" i="5"/>
  <c r="B1305" i="5"/>
  <c r="C1301" i="5"/>
  <c r="B1301" i="5"/>
  <c r="C1297" i="5"/>
  <c r="B1297" i="5"/>
  <c r="C1293" i="5"/>
  <c r="B1293" i="5"/>
  <c r="C1289" i="5"/>
  <c r="B1289" i="5"/>
  <c r="C1285" i="5"/>
  <c r="B1285" i="5"/>
  <c r="C1281" i="5"/>
  <c r="B1281" i="5"/>
  <c r="B1277" i="5"/>
  <c r="C1277" i="5"/>
  <c r="B1273" i="5"/>
  <c r="C1273" i="5"/>
  <c r="B1269" i="5"/>
  <c r="C1269" i="5"/>
  <c r="B1265" i="5"/>
  <c r="C1265" i="5"/>
  <c r="B1261" i="5"/>
  <c r="C1261" i="5"/>
  <c r="B1257" i="5"/>
  <c r="C1257" i="5"/>
  <c r="B1253" i="5"/>
  <c r="C1253" i="5"/>
  <c r="B1249" i="5"/>
  <c r="C1249" i="5"/>
  <c r="B1245" i="5"/>
  <c r="C1245" i="5"/>
  <c r="B1241" i="5"/>
  <c r="C1241" i="5"/>
  <c r="B1237" i="5"/>
  <c r="C1237" i="5"/>
  <c r="B1233" i="5"/>
  <c r="C1233" i="5"/>
  <c r="B1229" i="5"/>
  <c r="C1229" i="5"/>
  <c r="B1225" i="5"/>
  <c r="C1225" i="5"/>
  <c r="B1221" i="5"/>
  <c r="C1221" i="5"/>
  <c r="C1217" i="5"/>
  <c r="B1217" i="5"/>
  <c r="C1213" i="5"/>
  <c r="B1213" i="5"/>
  <c r="C1209" i="5"/>
  <c r="B1209" i="5"/>
  <c r="C1205" i="5"/>
  <c r="B1205" i="5"/>
  <c r="C1201" i="5"/>
  <c r="B1201" i="5"/>
  <c r="C1197" i="5"/>
  <c r="B1197" i="5"/>
  <c r="C1193" i="5"/>
  <c r="B1193" i="5"/>
  <c r="C1189" i="5"/>
  <c r="B1189" i="5"/>
  <c r="C1185" i="5"/>
  <c r="B1185" i="5"/>
  <c r="C1181" i="5"/>
  <c r="B1181" i="5"/>
  <c r="C1177" i="5"/>
  <c r="B1177" i="5"/>
  <c r="C1173" i="5"/>
  <c r="B1173" i="5"/>
  <c r="C1169" i="5"/>
  <c r="B1169" i="5"/>
  <c r="C1165" i="5"/>
  <c r="B1165" i="5"/>
  <c r="C1161" i="5"/>
  <c r="B1161" i="5"/>
  <c r="C1157" i="5"/>
  <c r="B1157" i="5"/>
  <c r="C1153" i="5"/>
  <c r="B1153" i="5"/>
  <c r="C1149" i="5"/>
  <c r="B1149" i="5"/>
  <c r="C1145" i="5"/>
  <c r="B1145" i="5"/>
  <c r="C1141" i="5"/>
  <c r="B1141" i="5"/>
  <c r="C1137" i="5"/>
  <c r="B1137" i="5"/>
  <c r="C1133" i="5"/>
  <c r="B1133" i="5"/>
  <c r="C1129" i="5"/>
  <c r="B1129" i="5"/>
  <c r="C1125" i="5"/>
  <c r="B1125" i="5"/>
  <c r="C1121" i="5"/>
  <c r="B1121" i="5"/>
  <c r="C1117" i="5"/>
  <c r="B1117" i="5"/>
  <c r="C1113" i="5"/>
  <c r="B1113" i="5"/>
  <c r="C1109" i="5"/>
  <c r="B1109" i="5"/>
  <c r="C1105" i="5"/>
  <c r="B1105" i="5"/>
  <c r="C1101" i="5"/>
  <c r="B1101" i="5"/>
  <c r="C1097" i="5"/>
  <c r="B1097" i="5"/>
  <c r="C1093" i="5"/>
  <c r="B1093" i="5"/>
  <c r="C1089" i="5"/>
  <c r="B1089" i="5"/>
  <c r="C1085" i="5"/>
  <c r="B1085" i="5"/>
  <c r="C1081" i="5"/>
  <c r="B1081" i="5"/>
  <c r="C1077" i="5"/>
  <c r="B1077" i="5"/>
  <c r="C1073" i="5"/>
  <c r="B1073" i="5"/>
  <c r="C1069" i="5"/>
  <c r="B1069" i="5"/>
  <c r="C1065" i="5"/>
  <c r="B1065" i="5"/>
  <c r="C1061" i="5"/>
  <c r="B1061" i="5"/>
  <c r="C1057" i="5"/>
  <c r="B1057" i="5"/>
  <c r="C1053" i="5"/>
  <c r="B1053" i="5"/>
  <c r="C1049" i="5"/>
  <c r="B1049" i="5"/>
  <c r="C1045" i="5"/>
  <c r="B1045" i="5"/>
  <c r="C1041" i="5"/>
  <c r="B1041" i="5"/>
  <c r="C1037" i="5"/>
  <c r="B1037" i="5"/>
  <c r="C1033" i="5"/>
  <c r="B1033" i="5"/>
  <c r="C1029" i="5"/>
  <c r="B1029" i="5"/>
  <c r="C1025" i="5"/>
  <c r="B1025" i="5"/>
  <c r="C1021" i="5"/>
  <c r="B1021" i="5"/>
  <c r="C1017" i="5"/>
  <c r="B1017" i="5"/>
  <c r="C1013" i="5"/>
  <c r="B1013" i="5"/>
  <c r="C1009" i="5"/>
  <c r="B1009" i="5"/>
  <c r="C1005" i="5"/>
  <c r="B1005" i="5"/>
  <c r="C1001" i="5"/>
  <c r="B1001" i="5"/>
  <c r="C997" i="5"/>
  <c r="B997" i="5"/>
  <c r="C993" i="5"/>
  <c r="B993" i="5"/>
  <c r="C989" i="5"/>
  <c r="B989" i="5"/>
  <c r="C985" i="5"/>
  <c r="B985" i="5"/>
  <c r="C981" i="5"/>
  <c r="B981" i="5"/>
  <c r="C977" i="5"/>
  <c r="B977" i="5"/>
  <c r="C973" i="5"/>
  <c r="B973" i="5"/>
  <c r="C969" i="5"/>
  <c r="B969" i="5"/>
  <c r="C965" i="5"/>
  <c r="B965" i="5"/>
  <c r="C961" i="5"/>
  <c r="B961" i="5"/>
  <c r="C957" i="5"/>
  <c r="B957" i="5"/>
  <c r="C953" i="5"/>
  <c r="B953" i="5"/>
  <c r="C949" i="5"/>
  <c r="B949" i="5"/>
  <c r="C945" i="5"/>
  <c r="B945" i="5"/>
  <c r="C941" i="5"/>
  <c r="B941" i="5"/>
  <c r="C937" i="5"/>
  <c r="B937" i="5"/>
  <c r="C933" i="5"/>
  <c r="B933" i="5"/>
  <c r="C929" i="5"/>
  <c r="B929" i="5"/>
  <c r="C925" i="5"/>
  <c r="B925" i="5"/>
  <c r="C921" i="5"/>
  <c r="B921" i="5"/>
  <c r="C917" i="5"/>
  <c r="B917" i="5"/>
  <c r="C913" i="5"/>
  <c r="B913" i="5"/>
  <c r="C909" i="5"/>
  <c r="B909" i="5"/>
  <c r="C905" i="5"/>
  <c r="B905" i="5"/>
  <c r="C901" i="5"/>
  <c r="B901" i="5"/>
  <c r="C897" i="5"/>
  <c r="B897" i="5"/>
  <c r="C893" i="5"/>
  <c r="B893" i="5"/>
  <c r="C889" i="5"/>
  <c r="B889" i="5"/>
  <c r="C885" i="5"/>
  <c r="B885" i="5"/>
  <c r="C881" i="5"/>
  <c r="B881" i="5"/>
  <c r="C877" i="5"/>
  <c r="B877" i="5"/>
  <c r="C873" i="5"/>
  <c r="B873" i="5"/>
  <c r="C869" i="5"/>
  <c r="B869" i="5"/>
  <c r="C865" i="5"/>
  <c r="B865" i="5"/>
  <c r="C861" i="5"/>
  <c r="B861" i="5"/>
  <c r="C857" i="5"/>
  <c r="B857" i="5"/>
  <c r="C853" i="5"/>
  <c r="B853" i="5"/>
  <c r="C849" i="5"/>
  <c r="B849" i="5"/>
  <c r="C845" i="5"/>
  <c r="B845" i="5"/>
  <c r="C841" i="5"/>
  <c r="B841" i="5"/>
  <c r="C837" i="5"/>
  <c r="B837" i="5"/>
  <c r="C833" i="5"/>
  <c r="B833" i="5"/>
  <c r="C829" i="5"/>
  <c r="B829" i="5"/>
  <c r="C825" i="5"/>
  <c r="B825" i="5"/>
  <c r="C821" i="5"/>
  <c r="B821" i="5"/>
  <c r="C817" i="5"/>
  <c r="B817" i="5"/>
  <c r="C813" i="5"/>
  <c r="B813" i="5"/>
  <c r="C809" i="5"/>
  <c r="B809" i="5"/>
  <c r="B805" i="5"/>
  <c r="C805" i="5"/>
  <c r="C801" i="5"/>
  <c r="B801" i="5"/>
  <c r="C797" i="5"/>
  <c r="B797" i="5"/>
  <c r="C793" i="5"/>
  <c r="B793" i="5"/>
  <c r="C789" i="5"/>
  <c r="B789" i="5"/>
  <c r="C785" i="5"/>
  <c r="B785" i="5"/>
  <c r="C781" i="5"/>
  <c r="B781" i="5"/>
  <c r="C777" i="5"/>
  <c r="B777" i="5"/>
  <c r="C773" i="5"/>
  <c r="B773" i="5"/>
  <c r="C769" i="5"/>
  <c r="B769" i="5"/>
  <c r="C765" i="5"/>
  <c r="B765" i="5"/>
  <c r="C761" i="5"/>
  <c r="B761" i="5"/>
  <c r="C757" i="5"/>
  <c r="B757" i="5"/>
  <c r="C753" i="5"/>
  <c r="B753" i="5"/>
  <c r="C749" i="5"/>
  <c r="B749" i="5"/>
  <c r="C745" i="5"/>
  <c r="B745" i="5"/>
  <c r="C741" i="5"/>
  <c r="B741" i="5"/>
  <c r="C737" i="5"/>
  <c r="B737" i="5"/>
  <c r="C733" i="5"/>
  <c r="B733" i="5"/>
  <c r="C729" i="5"/>
  <c r="B729" i="5"/>
  <c r="C725" i="5"/>
  <c r="B725" i="5"/>
  <c r="C721" i="5"/>
  <c r="B721" i="5"/>
  <c r="C717" i="5"/>
  <c r="B717" i="5"/>
  <c r="C713" i="5"/>
  <c r="B713" i="5"/>
  <c r="C709" i="5"/>
  <c r="B709" i="5"/>
  <c r="C705" i="5"/>
  <c r="B705" i="5"/>
  <c r="C701" i="5"/>
  <c r="B701" i="5"/>
  <c r="C697" i="5"/>
  <c r="B697" i="5"/>
  <c r="C693" i="5"/>
  <c r="B693" i="5"/>
  <c r="C689" i="5"/>
  <c r="B689" i="5"/>
  <c r="C685" i="5"/>
  <c r="B685" i="5"/>
  <c r="C681" i="5"/>
  <c r="B681" i="5"/>
  <c r="C677" i="5"/>
  <c r="B677" i="5"/>
  <c r="C673" i="5"/>
  <c r="B673" i="5"/>
  <c r="C669" i="5"/>
  <c r="B669" i="5"/>
  <c r="C665" i="5"/>
  <c r="B665" i="5"/>
  <c r="C661" i="5"/>
  <c r="B661" i="5"/>
  <c r="C657" i="5"/>
  <c r="B657" i="5"/>
  <c r="C653" i="5"/>
  <c r="B653" i="5"/>
  <c r="C649" i="5"/>
  <c r="B649" i="5"/>
  <c r="C645" i="5"/>
  <c r="B645" i="5"/>
  <c r="C641" i="5"/>
  <c r="B641" i="5"/>
  <c r="C637" i="5"/>
  <c r="B637" i="5"/>
  <c r="C633" i="5"/>
  <c r="B633" i="5"/>
  <c r="C629" i="5"/>
  <c r="B629" i="5"/>
  <c r="C625" i="5"/>
  <c r="B625" i="5"/>
  <c r="C621" i="5"/>
  <c r="B621" i="5"/>
  <c r="C617" i="5"/>
  <c r="B617" i="5"/>
  <c r="C613" i="5"/>
  <c r="B613" i="5"/>
  <c r="C609" i="5"/>
  <c r="B609" i="5"/>
  <c r="C605" i="5"/>
  <c r="B605" i="5"/>
  <c r="C601" i="5"/>
  <c r="B601" i="5"/>
  <c r="C597" i="5"/>
  <c r="B597" i="5"/>
  <c r="C593" i="5"/>
  <c r="B593" i="5"/>
  <c r="C589" i="5"/>
  <c r="B589" i="5"/>
  <c r="C585" i="5"/>
  <c r="B585" i="5"/>
  <c r="C581" i="5"/>
  <c r="B581" i="5"/>
  <c r="C577" i="5"/>
  <c r="B577" i="5"/>
  <c r="C573" i="5"/>
  <c r="B573" i="5"/>
  <c r="B569" i="5"/>
  <c r="C569" i="5"/>
  <c r="B565" i="5"/>
  <c r="C565" i="5"/>
  <c r="B561" i="5"/>
  <c r="C561" i="5"/>
  <c r="C557" i="5"/>
  <c r="B557" i="5"/>
  <c r="C553" i="5"/>
  <c r="B553" i="5"/>
  <c r="C549" i="5"/>
  <c r="B549" i="5"/>
  <c r="C545" i="5"/>
  <c r="B545" i="5"/>
  <c r="C541" i="5"/>
  <c r="B541" i="5"/>
  <c r="C537" i="5"/>
  <c r="B537" i="5"/>
  <c r="C533" i="5"/>
  <c r="B533" i="5"/>
  <c r="C529" i="5"/>
  <c r="B529" i="5"/>
  <c r="C525" i="5"/>
  <c r="B525" i="5"/>
  <c r="C521" i="5"/>
  <c r="B521" i="5"/>
  <c r="C517" i="5"/>
  <c r="B517" i="5"/>
  <c r="C513" i="5"/>
  <c r="B513" i="5"/>
  <c r="C509" i="5"/>
  <c r="B509" i="5"/>
  <c r="C505" i="5"/>
  <c r="B505" i="5"/>
  <c r="C501" i="5"/>
  <c r="B501" i="5"/>
  <c r="C497" i="5"/>
  <c r="B497" i="5"/>
  <c r="C493" i="5"/>
  <c r="B493" i="5"/>
  <c r="C489" i="5"/>
  <c r="B489" i="5"/>
  <c r="C485" i="5"/>
  <c r="B485" i="5"/>
  <c r="C481" i="5"/>
  <c r="B481" i="5"/>
  <c r="C477" i="5"/>
  <c r="B477" i="5"/>
  <c r="C473" i="5"/>
  <c r="B473" i="5"/>
  <c r="C469" i="5"/>
  <c r="B469" i="5"/>
  <c r="C465" i="5"/>
  <c r="B465" i="5"/>
  <c r="C461" i="5"/>
  <c r="B461" i="5"/>
  <c r="C457" i="5"/>
  <c r="B457" i="5"/>
  <c r="C453" i="5"/>
  <c r="B453" i="5"/>
  <c r="C449" i="5"/>
  <c r="B449" i="5"/>
  <c r="C445" i="5"/>
  <c r="B445" i="5"/>
  <c r="C441" i="5"/>
  <c r="B441" i="5"/>
  <c r="C437" i="5"/>
  <c r="B437" i="5"/>
  <c r="C433" i="5"/>
  <c r="B433" i="5"/>
  <c r="C429" i="5"/>
  <c r="B429" i="5"/>
  <c r="C425" i="5"/>
  <c r="B425" i="5"/>
  <c r="C421" i="5"/>
  <c r="B421" i="5"/>
  <c r="C417" i="5"/>
  <c r="B417" i="5"/>
  <c r="C413" i="5"/>
  <c r="B413" i="5"/>
  <c r="C409" i="5"/>
  <c r="B409" i="5"/>
  <c r="C405" i="5"/>
  <c r="B405" i="5"/>
  <c r="C401" i="5"/>
  <c r="B401" i="5"/>
  <c r="C397" i="5"/>
  <c r="B397" i="5"/>
  <c r="C393" i="5"/>
  <c r="B393" i="5"/>
  <c r="C389" i="5"/>
  <c r="B389" i="5"/>
  <c r="C385" i="5"/>
  <c r="B385" i="5"/>
  <c r="C381" i="5"/>
  <c r="B381" i="5"/>
  <c r="C377" i="5"/>
  <c r="B377" i="5"/>
  <c r="C373" i="5"/>
  <c r="B373" i="5"/>
  <c r="C369" i="5"/>
  <c r="B369" i="5"/>
  <c r="C365" i="5"/>
  <c r="B365" i="5"/>
  <c r="C361" i="5"/>
  <c r="B361" i="5"/>
  <c r="C357" i="5"/>
  <c r="B357" i="5"/>
  <c r="C353" i="5"/>
  <c r="B353" i="5"/>
  <c r="C349" i="5"/>
  <c r="B349" i="5"/>
  <c r="C345" i="5"/>
  <c r="B345" i="5"/>
  <c r="C341" i="5"/>
  <c r="B341" i="5"/>
  <c r="C337" i="5"/>
  <c r="B337" i="5"/>
  <c r="C333" i="5"/>
  <c r="B333" i="5"/>
  <c r="C329" i="5"/>
  <c r="B329" i="5"/>
  <c r="C325" i="5"/>
  <c r="B325" i="5"/>
  <c r="C321" i="5"/>
  <c r="B321" i="5"/>
  <c r="C317" i="5"/>
  <c r="B317" i="5"/>
  <c r="C313" i="5"/>
  <c r="B313" i="5"/>
  <c r="C309" i="5"/>
  <c r="B309" i="5"/>
  <c r="C305" i="5"/>
  <c r="B305" i="5"/>
  <c r="C301" i="5"/>
  <c r="B301" i="5"/>
  <c r="C297" i="5"/>
  <c r="B297" i="5"/>
  <c r="C293" i="5"/>
  <c r="B293" i="5"/>
  <c r="C289" i="5"/>
  <c r="B289" i="5"/>
  <c r="C285" i="5"/>
  <c r="B285" i="5"/>
  <c r="C281" i="5"/>
  <c r="B281" i="5"/>
  <c r="C277" i="5"/>
  <c r="B277" i="5"/>
  <c r="C273" i="5"/>
  <c r="B273" i="5"/>
  <c r="C269" i="5"/>
  <c r="B269" i="5"/>
  <c r="C265" i="5"/>
  <c r="B265" i="5"/>
  <c r="C261" i="5"/>
  <c r="B261" i="5"/>
  <c r="C257" i="5"/>
  <c r="B257" i="5"/>
  <c r="C253" i="5"/>
  <c r="B253" i="5"/>
  <c r="C249" i="5"/>
  <c r="B249" i="5"/>
  <c r="C245" i="5"/>
  <c r="B245" i="5"/>
  <c r="C241" i="5"/>
  <c r="B241" i="5"/>
  <c r="C237" i="5"/>
  <c r="B237" i="5"/>
  <c r="C233" i="5"/>
  <c r="B233" i="5"/>
  <c r="B229" i="5"/>
  <c r="C229" i="5"/>
  <c r="B225" i="5"/>
  <c r="C225" i="5"/>
  <c r="B221" i="5"/>
  <c r="C221" i="5"/>
  <c r="C217" i="5"/>
  <c r="B217" i="5"/>
  <c r="C213" i="5"/>
  <c r="B213" i="5"/>
  <c r="C209" i="5"/>
  <c r="B209" i="5"/>
  <c r="C205" i="5"/>
  <c r="B205" i="5"/>
  <c r="C201" i="5"/>
  <c r="B201" i="5"/>
  <c r="C197" i="5"/>
  <c r="B197" i="5"/>
  <c r="C193" i="5"/>
  <c r="B193" i="5"/>
  <c r="C189" i="5"/>
  <c r="B189" i="5"/>
  <c r="C185" i="5"/>
  <c r="B185" i="5"/>
  <c r="C181" i="5"/>
  <c r="B181" i="5"/>
  <c r="C177" i="5"/>
  <c r="B177" i="5"/>
  <c r="C173" i="5"/>
  <c r="B173" i="5"/>
  <c r="C169" i="5"/>
  <c r="B169" i="5"/>
  <c r="C165" i="5"/>
  <c r="B165" i="5"/>
  <c r="C161" i="5"/>
  <c r="B161" i="5"/>
  <c r="C157" i="5"/>
  <c r="B157" i="5"/>
  <c r="C153" i="5"/>
  <c r="B153" i="5"/>
  <c r="C149" i="5"/>
  <c r="B149" i="5"/>
  <c r="C145" i="5"/>
  <c r="B145" i="5"/>
  <c r="C141" i="5"/>
  <c r="B141" i="5"/>
  <c r="C137" i="5"/>
  <c r="B137" i="5"/>
  <c r="C133" i="5"/>
  <c r="B133" i="5"/>
  <c r="C129" i="5"/>
  <c r="B129" i="5"/>
  <c r="C125" i="5"/>
  <c r="B125" i="5"/>
  <c r="C121" i="5"/>
  <c r="B121" i="5"/>
  <c r="C117" i="5"/>
  <c r="B117" i="5"/>
  <c r="C113" i="5"/>
  <c r="B113" i="5"/>
  <c r="C109" i="5"/>
  <c r="B109" i="5"/>
  <c r="C105" i="5"/>
  <c r="B105" i="5"/>
  <c r="C101" i="5"/>
  <c r="B101" i="5"/>
  <c r="C97" i="5"/>
  <c r="B97" i="5"/>
  <c r="C93" i="5"/>
  <c r="B93" i="5"/>
  <c r="C89" i="5"/>
  <c r="B89" i="5"/>
  <c r="C85" i="5"/>
  <c r="B85" i="5"/>
  <c r="C81" i="5"/>
  <c r="B81" i="5"/>
  <c r="C77" i="5"/>
  <c r="B77" i="5"/>
  <c r="C73" i="5"/>
  <c r="B73" i="5"/>
  <c r="C69" i="5"/>
  <c r="B69" i="5"/>
  <c r="C65" i="5"/>
  <c r="B65" i="5"/>
  <c r="C61" i="5"/>
  <c r="B61" i="5"/>
  <c r="C57" i="5"/>
  <c r="B57" i="5"/>
  <c r="C53" i="5"/>
  <c r="B53" i="5"/>
  <c r="C49" i="5"/>
  <c r="B49" i="5"/>
  <c r="C45" i="5"/>
  <c r="B45" i="5"/>
  <c r="C41" i="5"/>
  <c r="B41" i="5"/>
  <c r="C37" i="5"/>
  <c r="B37" i="5"/>
  <c r="C33" i="5"/>
  <c r="B33" i="5"/>
  <c r="C29" i="5"/>
  <c r="B29" i="5"/>
  <c r="C25" i="5"/>
  <c r="B25" i="5"/>
  <c r="C21" i="5"/>
  <c r="B21" i="5"/>
  <c r="C17" i="5"/>
  <c r="B17" i="5"/>
  <c r="C13" i="5"/>
  <c r="B13" i="5"/>
  <c r="C9" i="5"/>
  <c r="B9" i="5"/>
  <c r="C5" i="5"/>
  <c r="B5" i="5"/>
  <c r="C4000" i="5"/>
  <c r="B4000" i="5"/>
  <c r="C3996" i="5"/>
  <c r="B3996" i="5"/>
  <c r="C3992" i="5"/>
  <c r="B3992" i="5"/>
  <c r="C3988" i="5"/>
  <c r="B3988" i="5"/>
  <c r="C3984" i="5"/>
  <c r="B3984" i="5"/>
  <c r="C3980" i="5"/>
  <c r="B3980" i="5"/>
  <c r="C3976" i="5"/>
  <c r="B3976" i="5"/>
  <c r="C3972" i="5"/>
  <c r="B3972" i="5"/>
  <c r="C3968" i="5"/>
  <c r="B3968" i="5"/>
  <c r="C3964" i="5"/>
  <c r="B3964" i="5"/>
  <c r="C3960" i="5"/>
  <c r="B3960" i="5"/>
  <c r="C3956" i="5"/>
  <c r="B3956" i="5"/>
  <c r="C3952" i="5"/>
  <c r="B3952" i="5"/>
  <c r="C3948" i="5"/>
  <c r="B3948" i="5"/>
  <c r="C3944" i="5"/>
  <c r="B3944" i="5"/>
  <c r="C3940" i="5"/>
  <c r="B3940" i="5"/>
  <c r="C3936" i="5"/>
  <c r="B3936" i="5"/>
  <c r="C3932" i="5"/>
  <c r="B3932" i="5"/>
  <c r="C3928" i="5"/>
  <c r="B3928" i="5"/>
  <c r="C3924" i="5"/>
  <c r="B3924" i="5"/>
  <c r="C3920" i="5"/>
  <c r="B3920" i="5"/>
  <c r="C3916" i="5"/>
  <c r="B3916" i="5"/>
  <c r="C3912" i="5"/>
  <c r="B3912" i="5"/>
  <c r="C3908" i="5"/>
  <c r="B3908" i="5"/>
  <c r="C3904" i="5"/>
  <c r="B3904" i="5"/>
  <c r="C3900" i="5"/>
  <c r="B3900" i="5"/>
  <c r="C3896" i="5"/>
  <c r="B3896" i="5"/>
  <c r="C3892" i="5"/>
  <c r="B3892" i="5"/>
  <c r="C3888" i="5"/>
  <c r="B3888" i="5"/>
  <c r="C3884" i="5"/>
  <c r="B3884" i="5"/>
  <c r="C3880" i="5"/>
  <c r="B3880" i="5"/>
  <c r="C3876" i="5"/>
  <c r="B3876" i="5"/>
  <c r="C3872" i="5"/>
  <c r="B3872" i="5"/>
  <c r="C3868" i="5"/>
  <c r="B3868" i="5"/>
  <c r="C3864" i="5"/>
  <c r="B3864" i="5"/>
  <c r="C3860" i="5"/>
  <c r="B3860" i="5"/>
  <c r="C3856" i="5"/>
  <c r="B3856" i="5"/>
  <c r="C3852" i="5"/>
  <c r="B3852" i="5"/>
  <c r="C3848" i="5"/>
  <c r="B3848" i="5"/>
  <c r="C3844" i="5"/>
  <c r="B3844" i="5"/>
  <c r="C3840" i="5"/>
  <c r="B3840" i="5"/>
  <c r="C3836" i="5"/>
  <c r="B3836" i="5"/>
  <c r="C3832" i="5"/>
  <c r="B3832" i="5"/>
  <c r="C3828" i="5"/>
  <c r="B3828" i="5"/>
  <c r="C3824" i="5"/>
  <c r="B3824" i="5"/>
  <c r="C3820" i="5"/>
  <c r="B3820" i="5"/>
  <c r="C3816" i="5"/>
  <c r="B3816" i="5"/>
  <c r="C3812" i="5"/>
  <c r="B3812" i="5"/>
  <c r="C3808" i="5"/>
  <c r="B3808" i="5"/>
  <c r="C3804" i="5"/>
  <c r="B3804" i="5"/>
  <c r="C3800" i="5"/>
  <c r="B3800" i="5"/>
  <c r="C3796" i="5"/>
  <c r="B3796" i="5"/>
  <c r="C3792" i="5"/>
  <c r="B3792" i="5"/>
  <c r="C3788" i="5"/>
  <c r="B3788" i="5"/>
  <c r="C3784" i="5"/>
  <c r="B3784" i="5"/>
  <c r="C3780" i="5"/>
  <c r="B3780" i="5"/>
  <c r="C3776" i="5"/>
  <c r="B3776" i="5"/>
  <c r="C3772" i="5"/>
  <c r="B3772" i="5"/>
  <c r="C3768" i="5"/>
  <c r="B3768" i="5"/>
  <c r="C3764" i="5"/>
  <c r="B3764" i="5"/>
  <c r="C3760" i="5"/>
  <c r="B3760" i="5"/>
  <c r="C3756" i="5"/>
  <c r="B3756" i="5"/>
  <c r="C3752" i="5"/>
  <c r="B3752" i="5"/>
  <c r="C3748" i="5"/>
  <c r="B3748" i="5"/>
  <c r="C3744" i="5"/>
  <c r="B3744" i="5"/>
  <c r="C3740" i="5"/>
  <c r="B3740" i="5"/>
  <c r="C3736" i="5"/>
  <c r="B3736" i="5"/>
  <c r="C3732" i="5"/>
  <c r="B3732" i="5"/>
  <c r="C3728" i="5"/>
  <c r="B3728" i="5"/>
  <c r="C3724" i="5"/>
  <c r="B3724" i="5"/>
  <c r="C3720" i="5"/>
  <c r="B3720" i="5"/>
  <c r="C3716" i="5"/>
  <c r="B3716" i="5"/>
  <c r="C3712" i="5"/>
  <c r="B3712" i="5"/>
  <c r="C3708" i="5"/>
  <c r="B3708" i="5"/>
  <c r="C3704" i="5"/>
  <c r="B3704" i="5"/>
  <c r="C3700" i="5"/>
  <c r="B3700" i="5"/>
  <c r="C3696" i="5"/>
  <c r="B3696" i="5"/>
  <c r="C3692" i="5"/>
  <c r="B3692" i="5"/>
  <c r="C3688" i="5"/>
  <c r="B3688" i="5"/>
  <c r="C3684" i="5"/>
  <c r="B3684" i="5"/>
  <c r="C3680" i="5"/>
  <c r="B3680" i="5"/>
  <c r="C3676" i="5"/>
  <c r="B3676" i="5"/>
  <c r="C3672" i="5"/>
  <c r="B3672" i="5"/>
  <c r="C3668" i="5"/>
  <c r="B3668" i="5"/>
  <c r="C3664" i="5"/>
  <c r="B3664" i="5"/>
  <c r="C3660" i="5"/>
  <c r="B3660" i="5"/>
  <c r="C3656" i="5"/>
  <c r="B3656" i="5"/>
  <c r="C3652" i="5"/>
  <c r="B3652" i="5"/>
  <c r="C3648" i="5"/>
  <c r="B3648" i="5"/>
  <c r="C3644" i="5"/>
  <c r="B3644" i="5"/>
  <c r="C3640" i="5"/>
  <c r="B3640" i="5"/>
  <c r="C3636" i="5"/>
  <c r="B3636" i="5"/>
  <c r="C3632" i="5"/>
  <c r="B3632" i="5"/>
  <c r="C3628" i="5"/>
  <c r="B3628" i="5"/>
  <c r="C3624" i="5"/>
  <c r="B3624" i="5"/>
  <c r="C3620" i="5"/>
  <c r="B3620" i="5"/>
  <c r="C3616" i="5"/>
  <c r="B3616" i="5"/>
  <c r="C3612" i="5"/>
  <c r="B3612" i="5"/>
  <c r="C3608" i="5"/>
  <c r="B3608" i="5"/>
  <c r="C3604" i="5"/>
  <c r="B3604" i="5"/>
  <c r="C3600" i="5"/>
  <c r="B3600" i="5"/>
  <c r="C3596" i="5"/>
  <c r="B3596" i="5"/>
  <c r="C3592" i="5"/>
  <c r="B3592" i="5"/>
  <c r="C3588" i="5"/>
  <c r="B3588" i="5"/>
  <c r="C3584" i="5"/>
  <c r="B3584" i="5"/>
  <c r="C3580" i="5"/>
  <c r="B3580" i="5"/>
  <c r="C3576" i="5"/>
  <c r="B3576" i="5"/>
  <c r="C3572" i="5"/>
  <c r="B3572" i="5"/>
  <c r="C3568" i="5"/>
  <c r="B3568" i="5"/>
  <c r="C3564" i="5"/>
  <c r="B3564" i="5"/>
  <c r="C3560" i="5"/>
  <c r="B3560" i="5"/>
  <c r="C3556" i="5"/>
  <c r="B3556" i="5"/>
  <c r="C3552" i="5"/>
  <c r="B3552" i="5"/>
  <c r="C3548" i="5"/>
  <c r="B3548" i="5"/>
  <c r="C3544" i="5"/>
  <c r="B3544" i="5"/>
  <c r="C3540" i="5"/>
  <c r="B3540" i="5"/>
  <c r="C3536" i="5"/>
  <c r="B3536" i="5"/>
  <c r="C3532" i="5"/>
  <c r="B3532" i="5"/>
  <c r="C3528" i="5"/>
  <c r="B3528" i="5"/>
  <c r="C3524" i="5"/>
  <c r="B3524" i="5"/>
  <c r="C3520" i="5"/>
  <c r="B3520" i="5"/>
  <c r="C3516" i="5"/>
  <c r="B3516" i="5"/>
  <c r="C3512" i="5"/>
  <c r="B3512" i="5"/>
  <c r="C3508" i="5"/>
  <c r="B3508" i="5"/>
  <c r="C3504" i="5"/>
  <c r="B3504" i="5"/>
  <c r="C3999" i="5"/>
  <c r="B3999" i="5"/>
  <c r="C3991" i="5"/>
  <c r="B3991" i="5"/>
  <c r="C3979" i="5"/>
  <c r="B3979" i="5"/>
  <c r="C3971" i="5"/>
  <c r="B3971" i="5"/>
  <c r="C3963" i="5"/>
  <c r="B3963" i="5"/>
  <c r="C3955" i="5"/>
  <c r="B3955" i="5"/>
  <c r="C3947" i="5"/>
  <c r="B3947" i="5"/>
  <c r="C3939" i="5"/>
  <c r="B3939" i="5"/>
  <c r="C3931" i="5"/>
  <c r="B3931" i="5"/>
  <c r="C3923" i="5"/>
  <c r="B3923" i="5"/>
  <c r="C3915" i="5"/>
  <c r="B3915" i="5"/>
  <c r="C3907" i="5"/>
  <c r="B3907" i="5"/>
  <c r="C3899" i="5"/>
  <c r="B3899" i="5"/>
  <c r="C3895" i="5"/>
  <c r="B3895" i="5"/>
  <c r="C3883" i="5"/>
  <c r="B3883" i="5"/>
  <c r="B3875" i="5"/>
  <c r="C3875" i="5"/>
  <c r="B3867" i="5"/>
  <c r="C3867" i="5"/>
  <c r="B3859" i="5"/>
  <c r="C3859" i="5"/>
  <c r="B3851" i="5"/>
  <c r="C3851" i="5"/>
  <c r="B3843" i="5"/>
  <c r="C3843" i="5"/>
  <c r="B3835" i="5"/>
  <c r="C3835" i="5"/>
  <c r="B3827" i="5"/>
  <c r="C3827" i="5"/>
  <c r="C3819" i="5"/>
  <c r="B3819" i="5"/>
  <c r="C3811" i="5"/>
  <c r="B3811" i="5"/>
  <c r="C3803" i="5"/>
  <c r="B3803" i="5"/>
  <c r="C3795" i="5"/>
  <c r="B3795" i="5"/>
  <c r="C3787" i="5"/>
  <c r="B3787" i="5"/>
  <c r="C3779" i="5"/>
  <c r="B3779" i="5"/>
  <c r="C3771" i="5"/>
  <c r="B3771" i="5"/>
  <c r="C3763" i="5"/>
  <c r="B3763" i="5"/>
  <c r="C3755" i="5"/>
  <c r="B3755" i="5"/>
  <c r="C3747" i="5"/>
  <c r="B3747" i="5"/>
  <c r="C3739" i="5"/>
  <c r="B3739" i="5"/>
  <c r="C3731" i="5"/>
  <c r="B3731" i="5"/>
  <c r="C3723" i="5"/>
  <c r="B3723" i="5"/>
  <c r="C3715" i="5"/>
  <c r="B3715" i="5"/>
  <c r="C3707" i="5"/>
  <c r="B3707" i="5"/>
  <c r="C3699" i="5"/>
  <c r="B3699" i="5"/>
  <c r="C3691" i="5"/>
  <c r="B3691" i="5"/>
  <c r="C3683" i="5"/>
  <c r="B3683" i="5"/>
  <c r="C3675" i="5"/>
  <c r="B3675" i="5"/>
  <c r="C3667" i="5"/>
  <c r="B3667" i="5"/>
  <c r="C3659" i="5"/>
  <c r="B3659" i="5"/>
  <c r="C3655" i="5"/>
  <c r="B3655" i="5"/>
  <c r="C3647" i="5"/>
  <c r="B3647" i="5"/>
  <c r="C3639" i="5"/>
  <c r="B3639" i="5"/>
  <c r="C3631" i="5"/>
  <c r="B3631" i="5"/>
  <c r="C3623" i="5"/>
  <c r="B3623" i="5"/>
  <c r="C3615" i="5"/>
  <c r="B3615" i="5"/>
  <c r="C3607" i="5"/>
  <c r="B3607" i="5"/>
  <c r="C3599" i="5"/>
  <c r="B3599" i="5"/>
  <c r="C3587" i="5"/>
  <c r="B3587" i="5"/>
  <c r="C3579" i="5"/>
  <c r="B3579" i="5"/>
  <c r="C3571" i="5"/>
  <c r="B3571" i="5"/>
  <c r="C3563" i="5"/>
  <c r="B3563" i="5"/>
  <c r="C3555" i="5"/>
  <c r="B3555" i="5"/>
  <c r="C3547" i="5"/>
  <c r="B3547" i="5"/>
  <c r="C3539" i="5"/>
  <c r="B3539" i="5"/>
  <c r="C3531" i="5"/>
  <c r="B3531" i="5"/>
  <c r="C3523" i="5"/>
  <c r="B3523" i="5"/>
  <c r="C3515" i="5"/>
  <c r="B3515" i="5"/>
  <c r="C3503" i="5"/>
  <c r="B3503" i="5"/>
  <c r="C3995" i="5"/>
  <c r="B3995" i="5"/>
  <c r="C3987" i="5"/>
  <c r="B3987" i="5"/>
  <c r="C3983" i="5"/>
  <c r="B3983" i="5"/>
  <c r="C3975" i="5"/>
  <c r="B3975" i="5"/>
  <c r="C3967" i="5"/>
  <c r="B3967" i="5"/>
  <c r="C3959" i="5"/>
  <c r="B3959" i="5"/>
  <c r="C3951" i="5"/>
  <c r="B3951" i="5"/>
  <c r="C3943" i="5"/>
  <c r="B3943" i="5"/>
  <c r="C3935" i="5"/>
  <c r="B3935" i="5"/>
  <c r="C3927" i="5"/>
  <c r="B3927" i="5"/>
  <c r="C3919" i="5"/>
  <c r="B3919" i="5"/>
  <c r="C3911" i="5"/>
  <c r="B3911" i="5"/>
  <c r="C3903" i="5"/>
  <c r="B3903" i="5"/>
  <c r="C3891" i="5"/>
  <c r="B3891" i="5"/>
  <c r="C3887" i="5"/>
  <c r="B3887" i="5"/>
  <c r="B3879" i="5"/>
  <c r="C3879" i="5"/>
  <c r="B3871" i="5"/>
  <c r="C3871" i="5"/>
  <c r="B3863" i="5"/>
  <c r="C3863" i="5"/>
  <c r="B3855" i="5"/>
  <c r="C3855" i="5"/>
  <c r="B3847" i="5"/>
  <c r="C3847" i="5"/>
  <c r="B3839" i="5"/>
  <c r="C3839" i="5"/>
  <c r="B3831" i="5"/>
  <c r="C3831" i="5"/>
  <c r="C3823" i="5"/>
  <c r="B3823" i="5"/>
  <c r="C3815" i="5"/>
  <c r="B3815" i="5"/>
  <c r="C3807" i="5"/>
  <c r="B3807" i="5"/>
  <c r="C3799" i="5"/>
  <c r="B3799" i="5"/>
  <c r="C3791" i="5"/>
  <c r="B3791" i="5"/>
  <c r="C3783" i="5"/>
  <c r="B3783" i="5"/>
  <c r="C3775" i="5"/>
  <c r="B3775" i="5"/>
  <c r="C3767" i="5"/>
  <c r="B3767" i="5"/>
  <c r="C3759" i="5"/>
  <c r="B3759" i="5"/>
  <c r="C3751" i="5"/>
  <c r="B3751" i="5"/>
  <c r="C3743" i="5"/>
  <c r="B3743" i="5"/>
  <c r="C3735" i="5"/>
  <c r="B3735" i="5"/>
  <c r="C3727" i="5"/>
  <c r="B3727" i="5"/>
  <c r="C3719" i="5"/>
  <c r="B3719" i="5"/>
  <c r="C3711" i="5"/>
  <c r="B3711" i="5"/>
  <c r="C3703" i="5"/>
  <c r="B3703" i="5"/>
  <c r="C3695" i="5"/>
  <c r="B3695" i="5"/>
  <c r="C3687" i="5"/>
  <c r="B3687" i="5"/>
  <c r="C3679" i="5"/>
  <c r="B3679" i="5"/>
  <c r="C3671" i="5"/>
  <c r="B3671" i="5"/>
  <c r="C3663" i="5"/>
  <c r="B3663" i="5"/>
  <c r="C3651" i="5"/>
  <c r="B3651" i="5"/>
  <c r="C3643" i="5"/>
  <c r="B3643" i="5"/>
  <c r="C3635" i="5"/>
  <c r="B3635" i="5"/>
  <c r="C3627" i="5"/>
  <c r="B3627" i="5"/>
  <c r="C3619" i="5"/>
  <c r="B3619" i="5"/>
  <c r="C3611" i="5"/>
  <c r="B3611" i="5"/>
  <c r="C3603" i="5"/>
  <c r="B3603" i="5"/>
  <c r="C3595" i="5"/>
  <c r="B3595" i="5"/>
  <c r="C3591" i="5"/>
  <c r="B3591" i="5"/>
  <c r="C3583" i="5"/>
  <c r="B3583" i="5"/>
  <c r="C3575" i="5"/>
  <c r="B3575" i="5"/>
  <c r="C3567" i="5"/>
  <c r="B3567" i="5"/>
  <c r="C3559" i="5"/>
  <c r="B3559" i="5"/>
  <c r="C3551" i="5"/>
  <c r="B3551" i="5"/>
  <c r="C3543" i="5"/>
  <c r="B3543" i="5"/>
  <c r="C3535" i="5"/>
  <c r="B3535" i="5"/>
  <c r="C3527" i="5"/>
  <c r="B3527" i="5"/>
  <c r="C3519" i="5"/>
  <c r="B3519" i="5"/>
  <c r="C3511" i="5"/>
  <c r="B3511" i="5"/>
  <c r="C3507" i="5"/>
  <c r="B3507" i="5"/>
  <c r="C3499" i="5"/>
  <c r="B3499" i="5"/>
  <c r="C3495" i="5"/>
  <c r="B3495" i="5"/>
  <c r="C3491" i="5"/>
  <c r="B3491" i="5"/>
  <c r="C3487" i="5"/>
  <c r="B3487" i="5"/>
  <c r="C3483" i="5"/>
  <c r="B3483" i="5"/>
  <c r="C3479" i="5"/>
  <c r="B3479" i="5"/>
  <c r="C3475" i="5"/>
  <c r="B3475" i="5"/>
  <c r="C3471" i="5"/>
  <c r="B3471" i="5"/>
  <c r="C3467" i="5"/>
  <c r="B3467" i="5"/>
  <c r="C3463" i="5"/>
  <c r="B3463" i="5"/>
  <c r="C3459" i="5"/>
  <c r="B3459" i="5"/>
  <c r="C3455" i="5"/>
  <c r="B3455" i="5"/>
  <c r="C3451" i="5"/>
  <c r="B3451" i="5"/>
  <c r="C3447" i="5"/>
  <c r="B3447" i="5"/>
  <c r="C3443" i="5"/>
  <c r="B3443" i="5"/>
  <c r="C3439" i="5"/>
  <c r="B3439" i="5"/>
  <c r="C3435" i="5"/>
  <c r="B3435" i="5"/>
  <c r="C3431" i="5"/>
  <c r="B3431" i="5"/>
  <c r="C3427" i="5"/>
  <c r="B3427" i="5"/>
  <c r="C3423" i="5"/>
  <c r="B3423" i="5"/>
  <c r="C3419" i="5"/>
  <c r="B3419" i="5"/>
  <c r="C3415" i="5"/>
  <c r="B3415" i="5"/>
  <c r="C3411" i="5"/>
  <c r="B3411" i="5"/>
  <c r="C3407" i="5"/>
  <c r="B3407" i="5"/>
  <c r="C3403" i="5"/>
  <c r="B3403" i="5"/>
  <c r="C3399" i="5"/>
  <c r="B3399" i="5"/>
  <c r="C3395" i="5"/>
  <c r="B3395" i="5"/>
  <c r="C3391" i="5"/>
  <c r="B3391" i="5"/>
  <c r="C3387" i="5"/>
  <c r="B3387" i="5"/>
  <c r="C3383" i="5"/>
  <c r="B3383" i="5"/>
  <c r="C3379" i="5"/>
  <c r="B3379" i="5"/>
  <c r="C3375" i="5"/>
  <c r="B3375" i="5"/>
  <c r="C3371" i="5"/>
  <c r="B3371" i="5"/>
  <c r="C3367" i="5"/>
  <c r="B3367" i="5"/>
  <c r="C3363" i="5"/>
  <c r="B3363" i="5"/>
  <c r="C3359" i="5"/>
  <c r="B3359" i="5"/>
  <c r="C3355" i="5"/>
  <c r="B3355" i="5"/>
  <c r="C3351" i="5"/>
  <c r="B3351" i="5"/>
  <c r="C3347" i="5"/>
  <c r="B3347" i="5"/>
  <c r="C3343" i="5"/>
  <c r="B3343" i="5"/>
  <c r="C3339" i="5"/>
  <c r="B3339" i="5"/>
  <c r="C3335" i="5"/>
  <c r="B3335" i="5"/>
  <c r="C3331" i="5"/>
  <c r="B3331" i="5"/>
  <c r="C3327" i="5"/>
  <c r="B3327" i="5"/>
  <c r="C3323" i="5"/>
  <c r="B3323" i="5"/>
  <c r="C3319" i="5"/>
  <c r="B3319" i="5"/>
  <c r="C3315" i="5"/>
  <c r="B3315" i="5"/>
  <c r="C3311" i="5"/>
  <c r="B3311" i="5"/>
  <c r="C3307" i="5"/>
  <c r="B3307" i="5"/>
  <c r="C3303" i="5"/>
  <c r="B3303" i="5"/>
  <c r="C3299" i="5"/>
  <c r="B3299" i="5"/>
  <c r="C3295" i="5"/>
  <c r="B3295" i="5"/>
  <c r="C3291" i="5"/>
  <c r="B3291" i="5"/>
  <c r="C3287" i="5"/>
  <c r="B3287" i="5"/>
  <c r="C3283" i="5"/>
  <c r="B3283" i="5"/>
  <c r="C3279" i="5"/>
  <c r="B3279" i="5"/>
  <c r="C3275" i="5"/>
  <c r="B3275" i="5"/>
  <c r="C3271" i="5"/>
  <c r="B3271" i="5"/>
  <c r="C3267" i="5"/>
  <c r="B3267" i="5"/>
  <c r="C3263" i="5"/>
  <c r="B3263" i="5"/>
  <c r="C3259" i="5"/>
  <c r="B3259" i="5"/>
  <c r="C3255" i="5"/>
  <c r="B3255" i="5"/>
  <c r="C3251" i="5"/>
  <c r="B3251" i="5"/>
  <c r="C3247" i="5"/>
  <c r="B3247" i="5"/>
  <c r="C3243" i="5"/>
  <c r="B3243" i="5"/>
  <c r="C3239" i="5"/>
  <c r="B3239" i="5"/>
  <c r="C3235" i="5"/>
  <c r="B3235" i="5"/>
  <c r="C3231" i="5"/>
  <c r="B3231" i="5"/>
  <c r="C3227" i="5"/>
  <c r="B3227" i="5"/>
  <c r="C3223" i="5"/>
  <c r="B3223" i="5"/>
  <c r="C3219" i="5"/>
  <c r="B3219" i="5"/>
  <c r="C3215" i="5"/>
  <c r="B3215" i="5"/>
  <c r="C3211" i="5"/>
  <c r="B3211" i="5"/>
  <c r="C3207" i="5"/>
  <c r="B3207" i="5"/>
  <c r="C3203" i="5"/>
  <c r="B3203" i="5"/>
  <c r="C3199" i="5"/>
  <c r="B3199" i="5"/>
  <c r="C3195" i="5"/>
  <c r="B3195" i="5"/>
  <c r="C3191" i="5"/>
  <c r="B3191" i="5"/>
  <c r="C3187" i="5"/>
  <c r="B3187" i="5"/>
  <c r="C3183" i="5"/>
  <c r="B3183" i="5"/>
  <c r="C3179" i="5"/>
  <c r="B3179" i="5"/>
  <c r="C3175" i="5"/>
  <c r="B3175" i="5"/>
  <c r="C3171" i="5"/>
  <c r="B3171" i="5"/>
  <c r="C3167" i="5"/>
  <c r="B3167" i="5"/>
  <c r="C3163" i="5"/>
  <c r="B3163" i="5"/>
  <c r="C3159" i="5"/>
  <c r="B3159" i="5"/>
  <c r="C3155" i="5"/>
  <c r="B3155" i="5"/>
  <c r="C3151" i="5"/>
  <c r="B3151" i="5"/>
  <c r="C3147" i="5"/>
  <c r="B3147" i="5"/>
  <c r="C3143" i="5"/>
  <c r="B3143" i="5"/>
  <c r="C3139" i="5"/>
  <c r="B3139" i="5"/>
  <c r="C3135" i="5"/>
  <c r="B3135" i="5"/>
  <c r="C3131" i="5"/>
  <c r="B3131" i="5"/>
  <c r="C3127" i="5"/>
  <c r="B3127" i="5"/>
  <c r="C3123" i="5"/>
  <c r="B3123" i="5"/>
  <c r="C3119" i="5"/>
  <c r="B3119" i="5"/>
  <c r="C3115" i="5"/>
  <c r="B3115" i="5"/>
  <c r="C3111" i="5"/>
  <c r="B3111" i="5"/>
  <c r="C3107" i="5"/>
  <c r="B3107" i="5"/>
  <c r="C3103" i="5"/>
  <c r="B3103" i="5"/>
  <c r="C3099" i="5"/>
  <c r="B3099" i="5"/>
  <c r="C3095" i="5"/>
  <c r="B3095" i="5"/>
  <c r="C3091" i="5"/>
  <c r="B3091" i="5"/>
  <c r="C3087" i="5"/>
  <c r="B3087" i="5"/>
  <c r="C3083" i="5"/>
  <c r="B3083" i="5"/>
  <c r="C3079" i="5"/>
  <c r="B3079" i="5"/>
  <c r="C3075" i="5"/>
  <c r="B3075" i="5"/>
  <c r="C3071" i="5"/>
  <c r="B3071" i="5"/>
  <c r="C3067" i="5"/>
  <c r="B3067" i="5"/>
  <c r="C3063" i="5"/>
  <c r="B3063" i="5"/>
  <c r="C3059" i="5"/>
  <c r="B3059" i="5"/>
  <c r="C3055" i="5"/>
  <c r="B3055" i="5"/>
  <c r="C3051" i="5"/>
  <c r="B3051" i="5"/>
  <c r="C3047" i="5"/>
  <c r="B3047" i="5"/>
  <c r="C3043" i="5"/>
  <c r="B3043" i="5"/>
  <c r="C3039" i="5"/>
  <c r="B3039" i="5"/>
  <c r="C3035" i="5"/>
  <c r="B3035" i="5"/>
  <c r="C3031" i="5"/>
  <c r="B3031" i="5"/>
  <c r="C3027" i="5"/>
  <c r="B3027" i="5"/>
  <c r="C3023" i="5"/>
  <c r="B3023" i="5"/>
  <c r="C3019" i="5"/>
  <c r="B3019" i="5"/>
  <c r="C3015" i="5"/>
  <c r="B3015" i="5"/>
  <c r="C3011" i="5"/>
  <c r="B3011" i="5"/>
  <c r="C3007" i="5"/>
  <c r="B3007" i="5"/>
  <c r="C3003" i="5"/>
  <c r="B3003" i="5"/>
  <c r="C2999" i="5"/>
  <c r="B2999" i="5"/>
  <c r="C2995" i="5"/>
  <c r="B2995" i="5"/>
  <c r="C2991" i="5"/>
  <c r="B2991" i="5"/>
  <c r="C2987" i="5"/>
  <c r="B2987" i="5"/>
  <c r="B2983" i="5"/>
  <c r="C2983" i="5"/>
  <c r="B2979" i="5"/>
  <c r="C2979" i="5"/>
  <c r="B2975" i="5"/>
  <c r="C2975" i="5"/>
  <c r="B2971" i="5"/>
  <c r="C2971" i="5"/>
  <c r="B2967" i="5"/>
  <c r="C2967" i="5"/>
  <c r="B2963" i="5"/>
  <c r="C2963" i="5"/>
  <c r="B2959" i="5"/>
  <c r="C2959" i="5"/>
  <c r="B2955" i="5"/>
  <c r="C2955" i="5"/>
  <c r="B2951" i="5"/>
  <c r="C2951" i="5"/>
  <c r="C2947" i="5"/>
  <c r="B2947" i="5"/>
  <c r="C2943" i="5"/>
  <c r="B2943" i="5"/>
  <c r="C2939" i="5"/>
  <c r="B2939" i="5"/>
  <c r="C2935" i="5"/>
  <c r="B2935" i="5"/>
  <c r="C2931" i="5"/>
  <c r="B2931" i="5"/>
  <c r="C2927" i="5"/>
  <c r="B2927" i="5"/>
  <c r="C2923" i="5"/>
  <c r="B2923" i="5"/>
  <c r="C2919" i="5"/>
  <c r="B2919" i="5"/>
  <c r="C2915" i="5"/>
  <c r="B2915" i="5"/>
  <c r="C2911" i="5"/>
  <c r="B2911" i="5"/>
  <c r="C2907" i="5"/>
  <c r="B2907" i="5"/>
  <c r="C2903" i="5"/>
  <c r="B2903" i="5"/>
  <c r="C2899" i="5"/>
  <c r="B2899" i="5"/>
  <c r="C2895" i="5"/>
  <c r="B2895" i="5"/>
  <c r="C2891" i="5"/>
  <c r="B2891" i="5"/>
  <c r="C2887" i="5"/>
  <c r="B2887" i="5"/>
  <c r="C2883" i="5"/>
  <c r="B2883" i="5"/>
  <c r="C2879" i="5"/>
  <c r="B2879" i="5"/>
  <c r="C2875" i="5"/>
  <c r="B2875" i="5"/>
  <c r="C2871" i="5"/>
  <c r="B2871" i="5"/>
  <c r="C2867" i="5"/>
  <c r="B2867" i="5"/>
  <c r="C2863" i="5"/>
  <c r="B2863" i="5"/>
  <c r="C2859" i="5"/>
  <c r="B2859" i="5"/>
  <c r="C2855" i="5"/>
  <c r="B2855" i="5"/>
  <c r="C2851" i="5"/>
  <c r="B2851" i="5"/>
  <c r="C2847" i="5"/>
  <c r="B2847" i="5"/>
  <c r="C2843" i="5"/>
  <c r="B2843" i="5"/>
  <c r="C2839" i="5"/>
  <c r="B2839" i="5"/>
  <c r="C2835" i="5"/>
  <c r="B2835" i="5"/>
  <c r="C2831" i="5"/>
  <c r="B2831" i="5"/>
  <c r="C2827" i="5"/>
  <c r="B2827" i="5"/>
  <c r="C2823" i="5"/>
  <c r="B2823" i="5"/>
  <c r="C2819" i="5"/>
  <c r="B2819" i="5"/>
  <c r="C2815" i="5"/>
  <c r="B2815" i="5"/>
  <c r="C2811" i="5"/>
  <c r="B2811" i="5"/>
  <c r="C2807" i="5"/>
  <c r="B2807" i="5"/>
  <c r="C2803" i="5"/>
  <c r="B2803" i="5"/>
  <c r="C2799" i="5"/>
  <c r="B2799" i="5"/>
  <c r="C2795" i="5"/>
  <c r="B2795" i="5"/>
  <c r="C2791" i="5"/>
  <c r="B2791" i="5"/>
  <c r="C2787" i="5"/>
  <c r="B2787" i="5"/>
  <c r="C2783" i="5"/>
  <c r="B2783" i="5"/>
  <c r="C2779" i="5"/>
  <c r="B2779" i="5"/>
  <c r="C2775" i="5"/>
  <c r="B2775" i="5"/>
  <c r="C2771" i="5"/>
  <c r="B2771" i="5"/>
  <c r="C2767" i="5"/>
  <c r="B2767" i="5"/>
  <c r="C2763" i="5"/>
  <c r="B2763" i="5"/>
  <c r="C2759" i="5"/>
  <c r="B2759" i="5"/>
  <c r="C2755" i="5"/>
  <c r="B2755" i="5"/>
  <c r="C2751" i="5"/>
  <c r="B2751" i="5"/>
  <c r="C2747" i="5"/>
  <c r="B2747" i="5"/>
  <c r="C2743" i="5"/>
  <c r="B2743" i="5"/>
  <c r="C2739" i="5"/>
  <c r="B2739" i="5"/>
  <c r="C2735" i="5"/>
  <c r="B2735" i="5"/>
  <c r="C2731" i="5"/>
  <c r="B2731" i="5"/>
  <c r="C2727" i="5"/>
  <c r="B2727" i="5"/>
  <c r="C2723" i="5"/>
  <c r="B2723" i="5"/>
  <c r="C2719" i="5"/>
  <c r="B2719" i="5"/>
  <c r="C2715" i="5"/>
  <c r="B2715" i="5"/>
  <c r="C2711" i="5"/>
  <c r="B2711" i="5"/>
  <c r="C2707" i="5"/>
  <c r="B2707" i="5"/>
  <c r="C2703" i="5"/>
  <c r="B2703" i="5"/>
  <c r="C2699" i="5"/>
  <c r="B2699" i="5"/>
  <c r="C2695" i="5"/>
  <c r="B2695" i="5"/>
  <c r="C2691" i="5"/>
  <c r="B2691" i="5"/>
  <c r="C2687" i="5"/>
  <c r="B2687" i="5"/>
  <c r="C2683" i="5"/>
  <c r="B2683" i="5"/>
  <c r="C2679" i="5"/>
  <c r="B2679" i="5"/>
  <c r="C2675" i="5"/>
  <c r="B2675" i="5"/>
  <c r="C2671" i="5"/>
  <c r="B2671" i="5"/>
  <c r="C2667" i="5"/>
  <c r="B2667" i="5"/>
  <c r="C2663" i="5"/>
  <c r="B2663" i="5"/>
  <c r="C2659" i="5"/>
  <c r="B2659" i="5"/>
  <c r="C2655" i="5"/>
  <c r="B2655" i="5"/>
  <c r="C2651" i="5"/>
  <c r="B2651" i="5"/>
  <c r="C2647" i="5"/>
  <c r="B2647" i="5"/>
  <c r="C2643" i="5"/>
  <c r="B2643" i="5"/>
  <c r="C2639" i="5"/>
  <c r="B2639" i="5"/>
  <c r="C2635" i="5"/>
  <c r="B2635" i="5"/>
  <c r="C2631" i="5"/>
  <c r="B2631" i="5"/>
  <c r="C2627" i="5"/>
  <c r="B2627" i="5"/>
  <c r="C2623" i="5"/>
  <c r="B2623" i="5"/>
  <c r="C2619" i="5"/>
  <c r="B2619" i="5"/>
  <c r="C2615" i="5"/>
  <c r="B2615" i="5"/>
  <c r="C2611" i="5"/>
  <c r="B2611" i="5"/>
  <c r="C2607" i="5"/>
  <c r="B2607" i="5"/>
  <c r="C2603" i="5"/>
  <c r="B2603" i="5"/>
  <c r="C2599" i="5"/>
  <c r="B2599" i="5"/>
  <c r="C2595" i="5"/>
  <c r="B2595" i="5"/>
  <c r="C2591" i="5"/>
  <c r="B2591" i="5"/>
  <c r="C2587" i="5"/>
  <c r="B2587" i="5"/>
  <c r="C2583" i="5"/>
  <c r="B2583" i="5"/>
  <c r="C2579" i="5"/>
  <c r="B2579" i="5"/>
  <c r="C2575" i="5"/>
  <c r="B2575" i="5"/>
  <c r="C2571" i="5"/>
  <c r="B2571" i="5"/>
  <c r="B2567" i="5"/>
  <c r="C2567" i="5"/>
  <c r="B2563" i="5"/>
  <c r="C2563" i="5"/>
  <c r="C2559" i="5"/>
  <c r="B2559" i="5"/>
  <c r="C2555" i="5"/>
  <c r="B2555" i="5"/>
  <c r="C2551" i="5"/>
  <c r="B2551" i="5"/>
  <c r="C2547" i="5"/>
  <c r="B2547" i="5"/>
  <c r="C2543" i="5"/>
  <c r="B2543" i="5"/>
  <c r="C2539" i="5"/>
  <c r="B2539" i="5"/>
  <c r="C2535" i="5"/>
  <c r="B2535" i="5"/>
  <c r="C2531" i="5"/>
  <c r="B2531" i="5"/>
  <c r="C2527" i="5"/>
  <c r="B2527" i="5"/>
  <c r="C2523" i="5"/>
  <c r="B2523" i="5"/>
  <c r="C2519" i="5"/>
  <c r="B2519" i="5"/>
  <c r="C2515" i="5"/>
  <c r="B2515" i="5"/>
  <c r="C2511" i="5"/>
  <c r="B2511" i="5"/>
  <c r="C2507" i="5"/>
  <c r="B2507" i="5"/>
  <c r="C2503" i="5"/>
  <c r="B2503" i="5"/>
  <c r="C2499" i="5"/>
  <c r="B2499" i="5"/>
  <c r="C2495" i="5"/>
  <c r="B2495" i="5"/>
  <c r="C2491" i="5"/>
  <c r="B2491" i="5"/>
  <c r="C2487" i="5"/>
  <c r="B2487" i="5"/>
  <c r="C2483" i="5"/>
  <c r="B2483" i="5"/>
  <c r="C2479" i="5"/>
  <c r="B2479" i="5"/>
  <c r="C2475" i="5"/>
  <c r="B2475" i="5"/>
  <c r="C2471" i="5"/>
  <c r="B2471" i="5"/>
  <c r="C2467" i="5"/>
  <c r="B2467" i="5"/>
  <c r="C2463" i="5"/>
  <c r="B2463" i="5"/>
  <c r="C2459" i="5"/>
  <c r="B2459" i="5"/>
  <c r="C2455" i="5"/>
  <c r="B2455" i="5"/>
  <c r="C2451" i="5"/>
  <c r="B2451" i="5"/>
  <c r="C2447" i="5"/>
  <c r="B2447" i="5"/>
  <c r="C2443" i="5"/>
  <c r="B2443" i="5"/>
  <c r="C2439" i="5"/>
  <c r="B2439" i="5"/>
  <c r="C2435" i="5"/>
  <c r="B2435" i="5"/>
  <c r="C2431" i="5"/>
  <c r="B2431" i="5"/>
  <c r="C2427" i="5"/>
  <c r="B2427" i="5"/>
  <c r="C2423" i="5"/>
  <c r="B2423" i="5"/>
  <c r="C2419" i="5"/>
  <c r="B2419" i="5"/>
  <c r="C2415" i="5"/>
  <c r="B2415" i="5"/>
  <c r="C2411" i="5"/>
  <c r="B2411" i="5"/>
  <c r="C2407" i="5"/>
  <c r="B2407" i="5"/>
  <c r="C2403" i="5"/>
  <c r="B2403" i="5"/>
  <c r="C2399" i="5"/>
  <c r="B2399" i="5"/>
  <c r="C2395" i="5"/>
  <c r="B2395" i="5"/>
  <c r="C2391" i="5"/>
  <c r="B2391" i="5"/>
  <c r="C2387" i="5"/>
  <c r="B2387" i="5"/>
  <c r="C2383" i="5"/>
  <c r="B2383" i="5"/>
  <c r="C2379" i="5"/>
  <c r="B2379" i="5"/>
  <c r="C2375" i="5"/>
  <c r="B2375" i="5"/>
  <c r="C2371" i="5"/>
  <c r="B2371" i="5"/>
  <c r="C2367" i="5"/>
  <c r="B2367" i="5"/>
  <c r="C2363" i="5"/>
  <c r="B2363" i="5"/>
  <c r="C2359" i="5"/>
  <c r="B2359" i="5"/>
  <c r="C2355" i="5"/>
  <c r="B2355" i="5"/>
  <c r="C2351" i="5"/>
  <c r="B2351" i="5"/>
  <c r="C2347" i="5"/>
  <c r="B2347" i="5"/>
  <c r="C2343" i="5"/>
  <c r="B2343" i="5"/>
  <c r="C2339" i="5"/>
  <c r="B2339" i="5"/>
  <c r="C2335" i="5"/>
  <c r="B2335" i="5"/>
  <c r="C2331" i="5"/>
  <c r="B2331" i="5"/>
  <c r="C2327" i="5"/>
  <c r="B2327" i="5"/>
  <c r="C2323" i="5"/>
  <c r="B2323" i="5"/>
  <c r="C2319" i="5"/>
  <c r="B2319" i="5"/>
  <c r="C2315" i="5"/>
  <c r="B2315" i="5"/>
  <c r="C2311" i="5"/>
  <c r="B2311" i="5"/>
  <c r="C2307" i="5"/>
  <c r="B2307" i="5"/>
  <c r="C2303" i="5"/>
  <c r="B2303" i="5"/>
  <c r="C2299" i="5"/>
  <c r="B2299" i="5"/>
  <c r="C2295" i="5"/>
  <c r="B2295" i="5"/>
  <c r="C2291" i="5"/>
  <c r="B2291" i="5"/>
  <c r="C2287" i="5"/>
  <c r="B2287" i="5"/>
  <c r="C2283" i="5"/>
  <c r="B2283" i="5"/>
  <c r="C2279" i="5"/>
  <c r="B2279" i="5"/>
  <c r="C2275" i="5"/>
  <c r="B2275" i="5"/>
  <c r="C2271" i="5"/>
  <c r="B2271" i="5"/>
  <c r="C2267" i="5"/>
  <c r="B2267" i="5"/>
  <c r="C2263" i="5"/>
  <c r="B2263" i="5"/>
  <c r="C2259" i="5"/>
  <c r="B2259" i="5"/>
  <c r="C2255" i="5"/>
  <c r="B2255" i="5"/>
  <c r="C2251" i="5"/>
  <c r="B2251" i="5"/>
  <c r="C2247" i="5"/>
  <c r="B2247" i="5"/>
  <c r="C2243" i="5"/>
  <c r="B2243" i="5"/>
  <c r="C2239" i="5"/>
  <c r="B2239" i="5"/>
  <c r="C2235" i="5"/>
  <c r="B2235" i="5"/>
  <c r="C2231" i="5"/>
  <c r="B2231" i="5"/>
  <c r="C2227" i="5"/>
  <c r="B2227" i="5"/>
  <c r="C2223" i="5"/>
  <c r="B2223" i="5"/>
  <c r="C2219" i="5"/>
  <c r="B2219" i="5"/>
  <c r="C2215" i="5"/>
  <c r="B2215" i="5"/>
  <c r="C2211" i="5"/>
  <c r="B2211" i="5"/>
  <c r="C2207" i="5"/>
  <c r="B2207" i="5"/>
  <c r="C2203" i="5"/>
  <c r="B2203" i="5"/>
  <c r="C2199" i="5"/>
  <c r="B2199" i="5"/>
  <c r="C2195" i="5"/>
  <c r="B2195" i="5"/>
  <c r="C2191" i="5"/>
  <c r="B2191" i="5"/>
  <c r="C2187" i="5"/>
  <c r="B2187" i="5"/>
  <c r="C2183" i="5"/>
  <c r="B2183" i="5"/>
  <c r="C2179" i="5"/>
  <c r="B2179" i="5"/>
  <c r="C2175" i="5"/>
  <c r="B2175" i="5"/>
  <c r="C2171" i="5"/>
  <c r="B2171" i="5"/>
  <c r="C2167" i="5"/>
  <c r="B2167" i="5"/>
  <c r="C2163" i="5"/>
  <c r="B2163" i="5"/>
  <c r="C2159" i="5"/>
  <c r="B2159" i="5"/>
  <c r="C2155" i="5"/>
  <c r="B2155" i="5"/>
  <c r="C2151" i="5"/>
  <c r="B2151" i="5"/>
  <c r="C2147" i="5"/>
  <c r="B2147" i="5"/>
  <c r="C2143" i="5"/>
  <c r="B2143" i="5"/>
  <c r="C2139" i="5"/>
  <c r="B2139" i="5"/>
  <c r="C2135" i="5"/>
  <c r="B2135" i="5"/>
  <c r="C2131" i="5"/>
  <c r="B2131" i="5"/>
  <c r="C2127" i="5"/>
  <c r="B2127" i="5"/>
  <c r="C2123" i="5"/>
  <c r="B2123" i="5"/>
  <c r="C2119" i="5"/>
  <c r="B2119" i="5"/>
  <c r="C2115" i="5"/>
  <c r="B2115" i="5"/>
  <c r="C2111" i="5"/>
  <c r="B2111" i="5"/>
  <c r="C2107" i="5"/>
  <c r="B2107" i="5"/>
  <c r="C2103" i="5"/>
  <c r="B2103" i="5"/>
  <c r="C2099" i="5"/>
  <c r="B2099" i="5"/>
  <c r="C2095" i="5"/>
  <c r="B2095" i="5"/>
  <c r="C2091" i="5"/>
  <c r="B2091" i="5"/>
  <c r="C2087" i="5"/>
  <c r="B2087" i="5"/>
  <c r="C2083" i="5"/>
  <c r="B2083" i="5"/>
  <c r="C2079" i="5"/>
  <c r="B2079" i="5"/>
  <c r="C2075" i="5"/>
  <c r="B2075" i="5"/>
  <c r="C2071" i="5"/>
  <c r="B2071" i="5"/>
  <c r="C2067" i="5"/>
  <c r="B2067" i="5"/>
  <c r="C2063" i="5"/>
  <c r="B2063" i="5"/>
  <c r="C2059" i="5"/>
  <c r="B2059" i="5"/>
  <c r="C2055" i="5"/>
  <c r="B2055" i="5"/>
  <c r="C2051" i="5"/>
  <c r="B2051" i="5"/>
  <c r="C2047" i="5"/>
  <c r="B2047" i="5"/>
  <c r="C2043" i="5"/>
  <c r="B2043" i="5"/>
  <c r="C2039" i="5"/>
  <c r="B2039" i="5"/>
  <c r="C2035" i="5"/>
  <c r="B2035" i="5"/>
  <c r="C2031" i="5"/>
  <c r="B2031" i="5"/>
  <c r="C2027" i="5"/>
  <c r="B2027" i="5"/>
  <c r="C2023" i="5"/>
  <c r="B2023" i="5"/>
  <c r="C2019" i="5"/>
  <c r="B2019" i="5"/>
  <c r="C2015" i="5"/>
  <c r="B2015" i="5"/>
  <c r="C2011" i="5"/>
  <c r="B2011" i="5"/>
  <c r="C2007" i="5"/>
  <c r="B2007" i="5"/>
  <c r="C2003" i="5"/>
  <c r="B2003" i="5"/>
  <c r="C1999" i="5"/>
  <c r="B1999" i="5"/>
  <c r="C1995" i="5"/>
  <c r="B1995" i="5"/>
  <c r="C1991" i="5"/>
  <c r="B1991" i="5"/>
  <c r="C1987" i="5"/>
  <c r="B1987" i="5"/>
  <c r="C1983" i="5"/>
  <c r="B1983" i="5"/>
  <c r="C1979" i="5"/>
  <c r="B1979" i="5"/>
  <c r="C1975" i="5"/>
  <c r="B1975" i="5"/>
  <c r="C1971" i="5"/>
  <c r="B1971" i="5"/>
  <c r="C1967" i="5"/>
  <c r="B1967" i="5"/>
  <c r="C1963" i="5"/>
  <c r="B1963" i="5"/>
  <c r="C1959" i="5"/>
  <c r="B1959" i="5"/>
  <c r="C1955" i="5"/>
  <c r="B1955" i="5"/>
  <c r="C1951" i="5"/>
  <c r="B1951" i="5"/>
  <c r="C1947" i="5"/>
  <c r="B1947" i="5"/>
  <c r="C1943" i="5"/>
  <c r="B1943" i="5"/>
  <c r="C1939" i="5"/>
  <c r="B1939" i="5"/>
  <c r="C1935" i="5"/>
  <c r="B1935" i="5"/>
  <c r="C1931" i="5"/>
  <c r="B1931" i="5"/>
  <c r="C1927" i="5"/>
  <c r="B1927" i="5"/>
  <c r="C1923" i="5"/>
  <c r="B1923" i="5"/>
  <c r="C1919" i="5"/>
  <c r="B1919" i="5"/>
  <c r="C1915" i="5"/>
  <c r="B1915" i="5"/>
  <c r="C1911" i="5"/>
  <c r="B1911" i="5"/>
  <c r="C1907" i="5"/>
  <c r="B1907" i="5"/>
  <c r="C1903" i="5"/>
  <c r="B1903" i="5"/>
  <c r="C1899" i="5"/>
  <c r="B1899" i="5"/>
  <c r="C1895" i="5"/>
  <c r="B1895" i="5"/>
  <c r="C1891" i="5"/>
  <c r="B1891" i="5"/>
  <c r="C1887" i="5"/>
  <c r="B1887" i="5"/>
  <c r="C1883" i="5"/>
  <c r="B1883" i="5"/>
  <c r="C1879" i="5"/>
  <c r="B1879" i="5"/>
  <c r="C1875" i="5"/>
  <c r="B1875" i="5"/>
  <c r="C1871" i="5"/>
  <c r="B1871" i="5"/>
  <c r="C1867" i="5"/>
  <c r="B1867" i="5"/>
  <c r="C1863" i="5"/>
  <c r="B1863" i="5"/>
  <c r="C1859" i="5"/>
  <c r="B1859" i="5"/>
  <c r="C1855" i="5"/>
  <c r="B1855" i="5"/>
  <c r="C1851" i="5"/>
  <c r="B1851" i="5"/>
  <c r="C1847" i="5"/>
  <c r="B1847" i="5"/>
  <c r="C1843" i="5"/>
  <c r="B1843" i="5"/>
  <c r="C1839" i="5"/>
  <c r="B1839" i="5"/>
  <c r="C1835" i="5"/>
  <c r="B1835" i="5"/>
  <c r="C1831" i="5"/>
  <c r="B1831" i="5"/>
  <c r="C1827" i="5"/>
  <c r="B1827" i="5"/>
  <c r="C1823" i="5"/>
  <c r="B1823" i="5"/>
  <c r="C1819" i="5"/>
  <c r="B1819" i="5"/>
  <c r="C1815" i="5"/>
  <c r="B1815" i="5"/>
  <c r="C1811" i="5"/>
  <c r="B1811" i="5"/>
  <c r="C1807" i="5"/>
  <c r="B1807" i="5"/>
  <c r="C1803" i="5"/>
  <c r="B1803" i="5"/>
  <c r="C1799" i="5"/>
  <c r="B1799" i="5"/>
  <c r="C1795" i="5"/>
  <c r="B1795" i="5"/>
  <c r="C1791" i="5"/>
  <c r="B1791" i="5"/>
  <c r="C1787" i="5"/>
  <c r="B1787" i="5"/>
  <c r="C1783" i="5"/>
  <c r="B1783" i="5"/>
  <c r="C1779" i="5"/>
  <c r="B1779" i="5"/>
  <c r="C1775" i="5"/>
  <c r="B1775" i="5"/>
  <c r="C1771" i="5"/>
  <c r="B1771" i="5"/>
  <c r="C1767" i="5"/>
  <c r="B1767" i="5"/>
  <c r="C1763" i="5"/>
  <c r="B1763" i="5"/>
  <c r="C1759" i="5"/>
  <c r="B1759" i="5"/>
  <c r="C1755" i="5"/>
  <c r="B1755" i="5"/>
  <c r="C1751" i="5"/>
  <c r="B1751" i="5"/>
  <c r="C1747" i="5"/>
  <c r="B1747" i="5"/>
  <c r="C1743" i="5"/>
  <c r="B1743" i="5"/>
  <c r="C1739" i="5"/>
  <c r="B1739" i="5"/>
  <c r="C1735" i="5"/>
  <c r="B1735" i="5"/>
  <c r="C1731" i="5"/>
  <c r="B1731" i="5"/>
  <c r="C1727" i="5"/>
  <c r="B1727" i="5"/>
  <c r="C1723" i="5"/>
  <c r="B1723" i="5"/>
  <c r="C1719" i="5"/>
  <c r="B1719" i="5"/>
  <c r="C1715" i="5"/>
  <c r="B1715" i="5"/>
  <c r="C1711" i="5"/>
  <c r="B1711" i="5"/>
  <c r="C1707" i="5"/>
  <c r="B1707" i="5"/>
  <c r="C1703" i="5"/>
  <c r="B1703" i="5"/>
  <c r="C1699" i="5"/>
  <c r="B1699" i="5"/>
  <c r="C1695" i="5"/>
  <c r="B1695" i="5"/>
  <c r="C1691" i="5"/>
  <c r="B1691" i="5"/>
  <c r="C1687" i="5"/>
  <c r="B1687" i="5"/>
  <c r="C1683" i="5"/>
  <c r="B1683" i="5"/>
  <c r="C1679" i="5"/>
  <c r="B1679" i="5"/>
  <c r="C1675" i="5"/>
  <c r="B1675" i="5"/>
  <c r="C1671" i="5"/>
  <c r="B1671" i="5"/>
  <c r="C1667" i="5"/>
  <c r="B1667" i="5"/>
  <c r="C1663" i="5"/>
  <c r="B1663" i="5"/>
  <c r="C1659" i="5"/>
  <c r="B1659" i="5"/>
  <c r="C1655" i="5"/>
  <c r="B1655" i="5"/>
  <c r="C1651" i="5"/>
  <c r="B1651" i="5"/>
  <c r="C1647" i="5"/>
  <c r="B1647" i="5"/>
  <c r="C1643" i="5"/>
  <c r="B1643" i="5"/>
  <c r="C1639" i="5"/>
  <c r="B1639" i="5"/>
  <c r="C1635" i="5"/>
  <c r="B1635" i="5"/>
  <c r="C1631" i="5"/>
  <c r="B1631" i="5"/>
  <c r="C1627" i="5"/>
  <c r="B1627" i="5"/>
  <c r="C1623" i="5"/>
  <c r="B1623" i="5"/>
  <c r="C1619" i="5"/>
  <c r="B1619" i="5"/>
  <c r="C1615" i="5"/>
  <c r="B1615" i="5"/>
  <c r="C1611" i="5"/>
  <c r="B1611" i="5"/>
  <c r="C1607" i="5"/>
  <c r="B1607" i="5"/>
  <c r="C1603" i="5"/>
  <c r="B1603" i="5"/>
  <c r="C1599" i="5"/>
  <c r="B1599" i="5"/>
  <c r="C1595" i="5"/>
  <c r="B1595" i="5"/>
  <c r="C1591" i="5"/>
  <c r="B1591" i="5"/>
  <c r="C1587" i="5"/>
  <c r="B1587" i="5"/>
  <c r="C1583" i="5"/>
  <c r="B1583" i="5"/>
  <c r="C1579" i="5"/>
  <c r="B1579" i="5"/>
  <c r="C1575" i="5"/>
  <c r="B1575" i="5"/>
  <c r="C1571" i="5"/>
  <c r="B1571" i="5"/>
  <c r="C1567" i="5"/>
  <c r="B1567" i="5"/>
  <c r="C1563" i="5"/>
  <c r="B1563" i="5"/>
  <c r="C1559" i="5"/>
  <c r="B1559" i="5"/>
  <c r="C1555" i="5"/>
  <c r="B1555" i="5"/>
  <c r="C1551" i="5"/>
  <c r="B1551" i="5"/>
  <c r="C1547" i="5"/>
  <c r="B1547" i="5"/>
  <c r="C1543" i="5"/>
  <c r="B1543" i="5"/>
  <c r="C1539" i="5"/>
  <c r="B1539" i="5"/>
  <c r="C1535" i="5"/>
  <c r="B1535" i="5"/>
  <c r="C1531" i="5"/>
  <c r="B1531" i="5"/>
  <c r="C1527" i="5"/>
  <c r="B1527" i="5"/>
  <c r="C1523" i="5"/>
  <c r="B1523" i="5"/>
  <c r="C1519" i="5"/>
  <c r="B1519" i="5"/>
  <c r="C1515" i="5"/>
  <c r="B1515" i="5"/>
  <c r="C1511" i="5"/>
  <c r="B1511" i="5"/>
  <c r="C1507" i="5"/>
  <c r="B1507" i="5"/>
  <c r="C1503" i="5"/>
  <c r="B1503" i="5"/>
  <c r="C1499" i="5"/>
  <c r="B1499" i="5"/>
  <c r="C1495" i="5"/>
  <c r="B1495" i="5"/>
  <c r="C1491" i="5"/>
  <c r="B1491" i="5"/>
  <c r="C1487" i="5"/>
  <c r="B1487" i="5"/>
  <c r="C1483" i="5"/>
  <c r="B1483" i="5"/>
  <c r="C1479" i="5"/>
  <c r="B1479" i="5"/>
  <c r="C1475" i="5"/>
  <c r="B1475" i="5"/>
  <c r="C1471" i="5"/>
  <c r="B1471" i="5"/>
  <c r="C1467" i="5"/>
  <c r="B1467" i="5"/>
  <c r="C1463" i="5"/>
  <c r="B1463" i="5"/>
  <c r="C1459" i="5"/>
  <c r="B1459" i="5"/>
  <c r="C1455" i="5"/>
  <c r="B1455" i="5"/>
  <c r="C1451" i="5"/>
  <c r="B1451" i="5"/>
  <c r="C1447" i="5"/>
  <c r="B1447" i="5"/>
  <c r="C1443" i="5"/>
  <c r="B1443" i="5"/>
  <c r="C1439" i="5"/>
  <c r="B1439" i="5"/>
  <c r="C1435" i="5"/>
  <c r="B1435" i="5"/>
  <c r="C1431" i="5"/>
  <c r="B1431" i="5"/>
  <c r="C1427" i="5"/>
  <c r="B1427" i="5"/>
  <c r="C1423" i="5"/>
  <c r="B1423" i="5"/>
  <c r="C1419" i="5"/>
  <c r="B1419" i="5"/>
  <c r="C1415" i="5"/>
  <c r="B1415" i="5"/>
  <c r="C1411" i="5"/>
  <c r="B1411" i="5"/>
  <c r="C1407" i="5"/>
  <c r="B1407" i="5"/>
  <c r="C1403" i="5"/>
  <c r="B1403" i="5"/>
  <c r="C1399" i="5"/>
  <c r="B1399" i="5"/>
  <c r="C1395" i="5"/>
  <c r="B1395" i="5"/>
  <c r="C1391" i="5"/>
  <c r="B1391" i="5"/>
  <c r="C1387" i="5"/>
  <c r="B1387" i="5"/>
  <c r="C1383" i="5"/>
  <c r="B1383" i="5"/>
  <c r="C1379" i="5"/>
  <c r="B1379" i="5"/>
  <c r="C1375" i="5"/>
  <c r="B1375" i="5"/>
  <c r="C1371" i="5"/>
  <c r="B1371" i="5"/>
  <c r="C1367" i="5"/>
  <c r="B1367" i="5"/>
  <c r="C1363" i="5"/>
  <c r="B1363" i="5"/>
  <c r="C1359" i="5"/>
  <c r="B1359" i="5"/>
  <c r="C1355" i="5"/>
  <c r="B1355" i="5"/>
  <c r="C1351" i="5"/>
  <c r="B1351" i="5"/>
  <c r="C1347" i="5"/>
  <c r="B1347" i="5"/>
  <c r="C1343" i="5"/>
  <c r="B1343" i="5"/>
  <c r="C1339" i="5"/>
  <c r="B1339" i="5"/>
  <c r="C1335" i="5"/>
  <c r="B1335" i="5"/>
  <c r="C1331" i="5"/>
  <c r="B1331" i="5"/>
  <c r="C1327" i="5"/>
  <c r="B1327" i="5"/>
  <c r="C1323" i="5"/>
  <c r="B1323" i="5"/>
  <c r="C1319" i="5"/>
  <c r="B1319" i="5"/>
  <c r="C1315" i="5"/>
  <c r="B1315" i="5"/>
  <c r="C1311" i="5"/>
  <c r="B1311" i="5"/>
  <c r="C1307" i="5"/>
  <c r="B1307" i="5"/>
  <c r="C1303" i="5"/>
  <c r="B1303" i="5"/>
  <c r="C1299" i="5"/>
  <c r="B1299" i="5"/>
  <c r="C1295" i="5"/>
  <c r="B1295" i="5"/>
  <c r="C1291" i="5"/>
  <c r="B1291" i="5"/>
  <c r="C1287" i="5"/>
  <c r="B1287" i="5"/>
  <c r="C1283" i="5"/>
  <c r="B1283" i="5"/>
  <c r="B1279" i="5"/>
  <c r="C1279" i="5"/>
  <c r="B1275" i="5"/>
  <c r="C1275" i="5"/>
  <c r="B1271" i="5"/>
  <c r="C1271" i="5"/>
  <c r="B1267" i="5"/>
  <c r="C1267" i="5"/>
  <c r="B1263" i="5"/>
  <c r="C1263" i="5"/>
  <c r="B1259" i="5"/>
  <c r="C1259" i="5"/>
  <c r="B1255" i="5"/>
  <c r="C1255" i="5"/>
  <c r="B1251" i="5"/>
  <c r="C1251" i="5"/>
  <c r="B1247" i="5"/>
  <c r="C1247" i="5"/>
  <c r="B1243" i="5"/>
  <c r="C1243" i="5"/>
  <c r="B1239" i="5"/>
  <c r="C1239" i="5"/>
  <c r="B1235" i="5"/>
  <c r="C1235" i="5"/>
  <c r="B1231" i="5"/>
  <c r="C1231" i="5"/>
  <c r="B1227" i="5"/>
  <c r="C1227" i="5"/>
  <c r="B1223" i="5"/>
  <c r="C1223" i="5"/>
  <c r="B1219" i="5"/>
  <c r="C1219" i="5"/>
  <c r="B1215" i="5"/>
  <c r="C1215" i="5"/>
  <c r="B1211" i="5"/>
  <c r="C1211" i="5"/>
  <c r="B1207" i="5"/>
  <c r="C1207" i="5"/>
  <c r="B1203" i="5"/>
  <c r="C1203" i="5"/>
  <c r="B1199" i="5"/>
  <c r="C1199" i="5"/>
  <c r="B1195" i="5"/>
  <c r="C1195" i="5"/>
  <c r="B1191" i="5"/>
  <c r="C1191" i="5"/>
  <c r="B1187" i="5"/>
  <c r="C1187" i="5"/>
  <c r="B1183" i="5"/>
  <c r="C1183" i="5"/>
  <c r="B1179" i="5"/>
  <c r="C1179" i="5"/>
  <c r="B1175" i="5"/>
  <c r="C1175" i="5"/>
  <c r="B1171" i="5"/>
  <c r="C1171" i="5"/>
  <c r="B1167" i="5"/>
  <c r="C1167" i="5"/>
  <c r="B1163" i="5"/>
  <c r="C1163" i="5"/>
  <c r="B1159" i="5"/>
  <c r="C1159" i="5"/>
  <c r="B1155" i="5"/>
  <c r="C1155" i="5"/>
  <c r="B1151" i="5"/>
  <c r="C1151" i="5"/>
  <c r="B1147" i="5"/>
  <c r="C1147" i="5"/>
  <c r="B1143" i="5"/>
  <c r="C1143" i="5"/>
  <c r="B1139" i="5"/>
  <c r="C1139" i="5"/>
  <c r="B1135" i="5"/>
  <c r="C1135" i="5"/>
  <c r="B1131" i="5"/>
  <c r="C1131" i="5"/>
  <c r="B1127" i="5"/>
  <c r="C1127" i="5"/>
  <c r="B1123" i="5"/>
  <c r="C1123" i="5"/>
  <c r="B1119" i="5"/>
  <c r="C1119" i="5"/>
  <c r="B1115" i="5"/>
  <c r="C1115" i="5"/>
  <c r="B1111" i="5"/>
  <c r="C1111" i="5"/>
  <c r="B1107" i="5"/>
  <c r="C1107" i="5"/>
  <c r="B1103" i="5"/>
  <c r="C1103" i="5"/>
  <c r="B1099" i="5"/>
  <c r="C1099" i="5"/>
  <c r="B1095" i="5"/>
  <c r="C1095" i="5"/>
  <c r="B1091" i="5"/>
  <c r="C1091" i="5"/>
  <c r="B1087" i="5"/>
  <c r="C1087" i="5"/>
  <c r="B1083" i="5"/>
  <c r="C1083" i="5"/>
  <c r="B1079" i="5"/>
  <c r="C1079" i="5"/>
  <c r="B1075" i="5"/>
  <c r="C1075" i="5"/>
  <c r="B1071" i="5"/>
  <c r="C1071" i="5"/>
  <c r="B1067" i="5"/>
  <c r="C1067" i="5"/>
  <c r="B1063" i="5"/>
  <c r="C1063" i="5"/>
  <c r="B1059" i="5"/>
  <c r="C1059" i="5"/>
  <c r="B1055" i="5"/>
  <c r="C1055" i="5"/>
  <c r="B1051" i="5"/>
  <c r="C1051" i="5"/>
  <c r="B1047" i="5"/>
  <c r="C1047" i="5"/>
  <c r="B1043" i="5"/>
  <c r="C1043" i="5"/>
  <c r="B1039" i="5"/>
  <c r="C1039" i="5"/>
  <c r="B1035" i="5"/>
  <c r="C1035" i="5"/>
  <c r="B1031" i="5"/>
  <c r="C1031" i="5"/>
  <c r="B1027" i="5"/>
  <c r="C1027" i="5"/>
  <c r="B1023" i="5"/>
  <c r="C1023" i="5"/>
  <c r="B1019" i="5"/>
  <c r="C1019" i="5"/>
  <c r="B1015" i="5"/>
  <c r="C1015" i="5"/>
  <c r="C1011" i="5"/>
  <c r="B1011" i="5"/>
  <c r="B1007" i="5"/>
  <c r="C1007" i="5"/>
  <c r="B1003" i="5"/>
  <c r="C1003" i="5"/>
  <c r="C999" i="5"/>
  <c r="B999" i="5"/>
  <c r="C995" i="5"/>
  <c r="B995" i="5"/>
  <c r="C991" i="5"/>
  <c r="B991" i="5"/>
  <c r="C987" i="5"/>
  <c r="B987" i="5"/>
  <c r="C983" i="5"/>
  <c r="B983" i="5"/>
  <c r="C979" i="5"/>
  <c r="B979" i="5"/>
  <c r="C975" i="5"/>
  <c r="B975" i="5"/>
  <c r="C971" i="5"/>
  <c r="B971" i="5"/>
  <c r="C967" i="5"/>
  <c r="B967" i="5"/>
  <c r="C963" i="5"/>
  <c r="B963" i="5"/>
  <c r="C959" i="5"/>
  <c r="B959" i="5"/>
  <c r="C955" i="5"/>
  <c r="B955" i="5"/>
  <c r="C951" i="5"/>
  <c r="B951" i="5"/>
  <c r="C947" i="5"/>
  <c r="B947" i="5"/>
  <c r="C943" i="5"/>
  <c r="B943" i="5"/>
  <c r="C939" i="5"/>
  <c r="B939" i="5"/>
  <c r="C935" i="5"/>
  <c r="B935" i="5"/>
  <c r="C931" i="5"/>
  <c r="B931" i="5"/>
  <c r="C927" i="5"/>
  <c r="B927" i="5"/>
  <c r="C923" i="5"/>
  <c r="B923" i="5"/>
  <c r="C919" i="5"/>
  <c r="B919" i="5"/>
  <c r="C915" i="5"/>
  <c r="B915" i="5"/>
  <c r="C911" i="5"/>
  <c r="B911" i="5"/>
  <c r="C907" i="5"/>
  <c r="B907" i="5"/>
  <c r="C903" i="5"/>
  <c r="B903" i="5"/>
  <c r="C899" i="5"/>
  <c r="B899" i="5"/>
  <c r="C895" i="5"/>
  <c r="B895" i="5"/>
  <c r="C891" i="5"/>
  <c r="B891" i="5"/>
  <c r="C887" i="5"/>
  <c r="B887" i="5"/>
  <c r="C883" i="5"/>
  <c r="B883" i="5"/>
  <c r="C879" i="5"/>
  <c r="B879" i="5"/>
  <c r="C875" i="5"/>
  <c r="B875" i="5"/>
  <c r="C871" i="5"/>
  <c r="B871" i="5"/>
  <c r="C867" i="5"/>
  <c r="B867" i="5"/>
  <c r="C863" i="5"/>
  <c r="B863" i="5"/>
  <c r="C859" i="5"/>
  <c r="B859" i="5"/>
  <c r="C855" i="5"/>
  <c r="B855" i="5"/>
  <c r="C851" i="5"/>
  <c r="B851" i="5"/>
  <c r="C847" i="5"/>
  <c r="B847" i="5"/>
  <c r="C843" i="5"/>
  <c r="B843" i="5"/>
  <c r="C839" i="5"/>
  <c r="B839" i="5"/>
  <c r="C835" i="5"/>
  <c r="B835" i="5"/>
  <c r="C831" i="5"/>
  <c r="B831" i="5"/>
  <c r="C827" i="5"/>
  <c r="B827" i="5"/>
  <c r="C823" i="5"/>
  <c r="B823" i="5"/>
  <c r="C819" i="5"/>
  <c r="B819" i="5"/>
  <c r="C815" i="5"/>
  <c r="B815" i="5"/>
  <c r="C811" i="5"/>
  <c r="B811" i="5"/>
  <c r="C807" i="5"/>
  <c r="B807" i="5"/>
  <c r="C803" i="5"/>
  <c r="B803" i="5"/>
  <c r="C799" i="5"/>
  <c r="B799" i="5"/>
  <c r="C795" i="5"/>
  <c r="B795" i="5"/>
  <c r="C791" i="5"/>
  <c r="B791" i="5"/>
  <c r="C787" i="5"/>
  <c r="B787" i="5"/>
  <c r="C783" i="5"/>
  <c r="B783" i="5"/>
  <c r="C779" i="5"/>
  <c r="B779" i="5"/>
  <c r="C775" i="5"/>
  <c r="B775" i="5"/>
  <c r="C771" i="5"/>
  <c r="B771" i="5"/>
  <c r="C767" i="5"/>
  <c r="B767" i="5"/>
  <c r="C763" i="5"/>
  <c r="B763" i="5"/>
  <c r="C759" i="5"/>
  <c r="B759" i="5"/>
  <c r="C755" i="5"/>
  <c r="B755" i="5"/>
  <c r="C751" i="5"/>
  <c r="B751" i="5"/>
  <c r="C747" i="5"/>
  <c r="B747" i="5"/>
  <c r="C743" i="5"/>
  <c r="B743" i="5"/>
  <c r="C739" i="5"/>
  <c r="B739" i="5"/>
  <c r="C735" i="5"/>
  <c r="B735" i="5"/>
  <c r="C731" i="5"/>
  <c r="B731" i="5"/>
  <c r="C727" i="5"/>
  <c r="B727" i="5"/>
  <c r="C723" i="5"/>
  <c r="B723" i="5"/>
  <c r="C719" i="5"/>
  <c r="B719" i="5"/>
  <c r="C715" i="5"/>
  <c r="B715" i="5"/>
  <c r="C711" i="5"/>
  <c r="B711" i="5"/>
  <c r="C707" i="5"/>
  <c r="B707" i="5"/>
  <c r="C703" i="5"/>
  <c r="B703" i="5"/>
  <c r="C699" i="5"/>
  <c r="B699" i="5"/>
  <c r="C695" i="5"/>
  <c r="B695" i="5"/>
  <c r="C691" i="5"/>
  <c r="B691" i="5"/>
  <c r="C687" i="5"/>
  <c r="B687" i="5"/>
  <c r="C683" i="5"/>
  <c r="B683" i="5"/>
  <c r="C679" i="5"/>
  <c r="B679" i="5"/>
  <c r="C675" i="5"/>
  <c r="B675" i="5"/>
  <c r="C671" i="5"/>
  <c r="B671" i="5"/>
  <c r="C667" i="5"/>
  <c r="B667" i="5"/>
  <c r="C663" i="5"/>
  <c r="B663" i="5"/>
  <c r="C659" i="5"/>
  <c r="B659" i="5"/>
  <c r="C655" i="5"/>
  <c r="B655" i="5"/>
  <c r="C651" i="5"/>
  <c r="B651" i="5"/>
  <c r="C647" i="5"/>
  <c r="B647" i="5"/>
  <c r="C643" i="5"/>
  <c r="B643" i="5"/>
  <c r="C639" i="5"/>
  <c r="B639" i="5"/>
  <c r="C635" i="5"/>
  <c r="B635" i="5"/>
  <c r="C631" i="5"/>
  <c r="B631" i="5"/>
  <c r="C627" i="5"/>
  <c r="B627" i="5"/>
  <c r="C623" i="5"/>
  <c r="B623" i="5"/>
  <c r="C619" i="5"/>
  <c r="B619" i="5"/>
  <c r="C615" i="5"/>
  <c r="B615" i="5"/>
  <c r="C611" i="5"/>
  <c r="B611" i="5"/>
  <c r="C607" i="5"/>
  <c r="B607" i="5"/>
  <c r="C603" i="5"/>
  <c r="B603" i="5"/>
  <c r="C599" i="5"/>
  <c r="B599" i="5"/>
  <c r="C595" i="5"/>
  <c r="B595" i="5"/>
  <c r="C591" i="5"/>
  <c r="B591" i="5"/>
  <c r="C587" i="5"/>
  <c r="B587" i="5"/>
  <c r="C583" i="5"/>
  <c r="B583" i="5"/>
  <c r="C579" i="5"/>
  <c r="B579" i="5"/>
  <c r="C575" i="5"/>
  <c r="B575" i="5"/>
  <c r="C571" i="5"/>
  <c r="B571" i="5"/>
  <c r="C567" i="5"/>
  <c r="B567" i="5"/>
  <c r="B563" i="5"/>
  <c r="C563" i="5"/>
  <c r="B559" i="5"/>
  <c r="C559" i="5"/>
  <c r="B555" i="5"/>
  <c r="C555" i="5"/>
  <c r="B551" i="5"/>
  <c r="C551" i="5"/>
  <c r="B547" i="5"/>
  <c r="C547" i="5"/>
  <c r="B543" i="5"/>
  <c r="C543" i="5"/>
  <c r="B539" i="5"/>
  <c r="C539" i="5"/>
  <c r="B535" i="5"/>
  <c r="C535" i="5"/>
  <c r="B531" i="5"/>
  <c r="C531" i="5"/>
  <c r="B527" i="5"/>
  <c r="C527" i="5"/>
  <c r="B523" i="5"/>
  <c r="C523" i="5"/>
  <c r="B519" i="5"/>
  <c r="C519" i="5"/>
  <c r="B515" i="5"/>
  <c r="C515" i="5"/>
  <c r="B511" i="5"/>
  <c r="C511" i="5"/>
  <c r="B507" i="5"/>
  <c r="C507" i="5"/>
  <c r="B503" i="5"/>
  <c r="C503" i="5"/>
  <c r="B499" i="5"/>
  <c r="C499" i="5"/>
  <c r="B495" i="5"/>
  <c r="C495" i="5"/>
  <c r="B491" i="5"/>
  <c r="C491" i="5"/>
  <c r="B487" i="5"/>
  <c r="C487" i="5"/>
  <c r="B483" i="5"/>
  <c r="C483" i="5"/>
  <c r="B479" i="5"/>
  <c r="C479" i="5"/>
  <c r="B475" i="5"/>
  <c r="C475" i="5"/>
  <c r="B471" i="5"/>
  <c r="C471" i="5"/>
  <c r="B467" i="5"/>
  <c r="C467" i="5"/>
  <c r="B463" i="5"/>
  <c r="C463" i="5"/>
  <c r="B459" i="5"/>
  <c r="C459" i="5"/>
  <c r="B455" i="5"/>
  <c r="C455" i="5"/>
  <c r="B451" i="5"/>
  <c r="C451" i="5"/>
  <c r="B447" i="5"/>
  <c r="C447" i="5"/>
  <c r="B443" i="5"/>
  <c r="C443" i="5"/>
  <c r="B439" i="5"/>
  <c r="C439" i="5"/>
  <c r="B435" i="5"/>
  <c r="C435" i="5"/>
  <c r="B431" i="5"/>
  <c r="C431" i="5"/>
  <c r="B427" i="5"/>
  <c r="C427" i="5"/>
  <c r="B423" i="5"/>
  <c r="C423" i="5"/>
  <c r="B419" i="5"/>
  <c r="C419" i="5"/>
  <c r="B415" i="5"/>
  <c r="C415" i="5"/>
  <c r="B411" i="5"/>
  <c r="C411" i="5"/>
  <c r="B407" i="5"/>
  <c r="C407" i="5"/>
  <c r="B403" i="5"/>
  <c r="C403" i="5"/>
  <c r="B399" i="5"/>
  <c r="C399" i="5"/>
  <c r="B395" i="5"/>
  <c r="C395" i="5"/>
  <c r="B391" i="5"/>
  <c r="C391" i="5"/>
  <c r="B387" i="5"/>
  <c r="C387" i="5"/>
  <c r="B383" i="5"/>
  <c r="C383" i="5"/>
  <c r="B379" i="5"/>
  <c r="C379" i="5"/>
  <c r="B375" i="5"/>
  <c r="C375" i="5"/>
  <c r="B371" i="5"/>
  <c r="C371" i="5"/>
  <c r="B367" i="5"/>
  <c r="C367" i="5"/>
  <c r="B363" i="5"/>
  <c r="C363" i="5"/>
  <c r="B359" i="5"/>
  <c r="C359" i="5"/>
  <c r="B355" i="5"/>
  <c r="C355" i="5"/>
  <c r="B351" i="5"/>
  <c r="C351" i="5"/>
  <c r="B347" i="5"/>
  <c r="C347" i="5"/>
  <c r="C343" i="5"/>
  <c r="B343" i="5"/>
  <c r="C339" i="5"/>
  <c r="B339" i="5"/>
  <c r="C335" i="5"/>
  <c r="B335" i="5"/>
  <c r="C331" i="5"/>
  <c r="B331" i="5"/>
  <c r="C327" i="5"/>
  <c r="B327" i="5"/>
  <c r="C323" i="5"/>
  <c r="B323" i="5"/>
  <c r="C319" i="5"/>
  <c r="B319" i="5"/>
  <c r="C315" i="5"/>
  <c r="B315" i="5"/>
  <c r="C311" i="5"/>
  <c r="B311" i="5"/>
  <c r="C307" i="5"/>
  <c r="B307" i="5"/>
  <c r="C303" i="5"/>
  <c r="B303" i="5"/>
  <c r="C299" i="5"/>
  <c r="B299" i="5"/>
  <c r="C295" i="5"/>
  <c r="B295" i="5"/>
  <c r="C291" i="5"/>
  <c r="B291" i="5"/>
  <c r="C287" i="5"/>
  <c r="B287" i="5"/>
  <c r="C283" i="5"/>
  <c r="B283" i="5"/>
  <c r="C279" i="5"/>
  <c r="B279" i="5"/>
  <c r="C275" i="5"/>
  <c r="B275" i="5"/>
  <c r="C271" i="5"/>
  <c r="B271" i="5"/>
  <c r="C267" i="5"/>
  <c r="B267" i="5"/>
  <c r="C263" i="5"/>
  <c r="B263" i="5"/>
  <c r="C259" i="5"/>
  <c r="B259" i="5"/>
  <c r="C255" i="5"/>
  <c r="B255" i="5"/>
  <c r="C251" i="5"/>
  <c r="B251" i="5"/>
  <c r="C247" i="5"/>
  <c r="B247" i="5"/>
  <c r="C243" i="5"/>
  <c r="B243" i="5"/>
  <c r="C239" i="5"/>
  <c r="B239" i="5"/>
  <c r="C235" i="5"/>
  <c r="B235" i="5"/>
  <c r="C231" i="5"/>
  <c r="B231" i="5"/>
  <c r="C227" i="5"/>
  <c r="B227" i="5"/>
  <c r="C223" i="5"/>
  <c r="B223" i="5"/>
  <c r="C219" i="5"/>
  <c r="B219" i="5"/>
  <c r="C215" i="5"/>
  <c r="B215" i="5"/>
  <c r="C211" i="5"/>
  <c r="B211" i="5"/>
  <c r="C207" i="5"/>
  <c r="B207" i="5"/>
  <c r="C203" i="5"/>
  <c r="B203" i="5"/>
  <c r="C199" i="5"/>
  <c r="B199" i="5"/>
  <c r="C195" i="5"/>
  <c r="B195" i="5"/>
  <c r="C191" i="5"/>
  <c r="B191" i="5"/>
  <c r="C187" i="5"/>
  <c r="B187" i="5"/>
  <c r="C183" i="5"/>
  <c r="B183" i="5"/>
  <c r="C179" i="5"/>
  <c r="B179" i="5"/>
  <c r="C175" i="5"/>
  <c r="B175" i="5"/>
  <c r="C171" i="5"/>
  <c r="B171" i="5"/>
  <c r="C167" i="5"/>
  <c r="B167" i="5"/>
  <c r="C163" i="5"/>
  <c r="B163" i="5"/>
  <c r="C159" i="5"/>
  <c r="B159" i="5"/>
  <c r="C155" i="5"/>
  <c r="B155" i="5"/>
  <c r="C151" i="5"/>
  <c r="B151" i="5"/>
  <c r="C147" i="5"/>
  <c r="B147" i="5"/>
  <c r="C143" i="5"/>
  <c r="B143" i="5"/>
  <c r="C139" i="5"/>
  <c r="B139" i="5"/>
  <c r="C135" i="5"/>
  <c r="B135" i="5"/>
  <c r="C131" i="5"/>
  <c r="B131" i="5"/>
  <c r="C127" i="5"/>
  <c r="B127" i="5"/>
  <c r="C123" i="5"/>
  <c r="B123" i="5"/>
  <c r="C119" i="5"/>
  <c r="B119" i="5"/>
  <c r="C115" i="5"/>
  <c r="B115" i="5"/>
  <c r="C111" i="5"/>
  <c r="B111" i="5"/>
  <c r="C107" i="5"/>
  <c r="B107" i="5"/>
  <c r="C103" i="5"/>
  <c r="B103" i="5"/>
  <c r="C99" i="5"/>
  <c r="B99" i="5"/>
  <c r="C95" i="5"/>
  <c r="B95" i="5"/>
  <c r="C91" i="5"/>
  <c r="B91" i="5"/>
  <c r="C87" i="5"/>
  <c r="B87" i="5"/>
  <c r="C83" i="5"/>
  <c r="B83" i="5"/>
  <c r="C79" i="5"/>
  <c r="B79" i="5"/>
  <c r="C75" i="5"/>
  <c r="B75" i="5"/>
  <c r="C71" i="5"/>
  <c r="B71" i="5"/>
  <c r="C67" i="5"/>
  <c r="B67" i="5"/>
  <c r="C63" i="5"/>
  <c r="B63" i="5"/>
  <c r="C59" i="5"/>
  <c r="B59" i="5"/>
  <c r="C55" i="5"/>
  <c r="B55" i="5"/>
  <c r="C51" i="5"/>
  <c r="B51" i="5"/>
  <c r="C47" i="5"/>
  <c r="B47" i="5"/>
  <c r="C43" i="5"/>
  <c r="B43" i="5"/>
  <c r="C39" i="5"/>
  <c r="B39" i="5"/>
  <c r="C35" i="5"/>
  <c r="B35" i="5"/>
  <c r="C31" i="5"/>
  <c r="B31" i="5"/>
  <c r="C27" i="5"/>
  <c r="B27" i="5"/>
  <c r="C23" i="5"/>
  <c r="B23" i="5"/>
  <c r="C19" i="5"/>
  <c r="B19" i="5"/>
  <c r="C15" i="5"/>
  <c r="B15" i="5"/>
  <c r="C11" i="5"/>
  <c r="B11" i="5"/>
  <c r="C7" i="5"/>
  <c r="B7" i="5"/>
  <c r="C3998" i="5"/>
  <c r="B3998" i="5"/>
  <c r="C3994" i="5"/>
  <c r="B3994" i="5"/>
  <c r="C3990" i="5"/>
  <c r="B3990" i="5"/>
  <c r="C3986" i="5"/>
  <c r="B3986" i="5"/>
  <c r="C3982" i="5"/>
  <c r="B3982" i="5"/>
  <c r="C3978" i="5"/>
  <c r="B3978" i="5"/>
  <c r="C3974" i="5"/>
  <c r="B3974" i="5"/>
  <c r="C3970" i="5"/>
  <c r="B3970" i="5"/>
  <c r="C3966" i="5"/>
  <c r="B3966" i="5"/>
  <c r="C3962" i="5"/>
  <c r="B3962" i="5"/>
  <c r="C3958" i="5"/>
  <c r="B3958" i="5"/>
  <c r="C3954" i="5"/>
  <c r="B3954" i="5"/>
  <c r="C3950" i="5"/>
  <c r="B3950" i="5"/>
  <c r="C3946" i="5"/>
  <c r="B3946" i="5"/>
  <c r="C3942" i="5"/>
  <c r="B3942" i="5"/>
  <c r="C3938" i="5"/>
  <c r="B3938" i="5"/>
  <c r="C3934" i="5"/>
  <c r="B3934" i="5"/>
  <c r="C3930" i="5"/>
  <c r="B3930" i="5"/>
  <c r="C3926" i="5"/>
  <c r="B3926" i="5"/>
  <c r="C3922" i="5"/>
  <c r="B3922" i="5"/>
  <c r="C3918" i="5"/>
  <c r="B3918" i="5"/>
  <c r="C3914" i="5"/>
  <c r="B3914" i="5"/>
  <c r="C3910" i="5"/>
  <c r="B3910" i="5"/>
  <c r="C3906" i="5"/>
  <c r="B3906" i="5"/>
  <c r="C3902" i="5"/>
  <c r="B3902" i="5"/>
  <c r="C3898" i="5"/>
  <c r="B3898" i="5"/>
  <c r="C3894" i="5"/>
  <c r="B3894" i="5"/>
  <c r="C3890" i="5"/>
  <c r="B3890" i="5"/>
  <c r="C3886" i="5"/>
  <c r="B3886" i="5"/>
  <c r="C3882" i="5"/>
  <c r="B3882" i="5"/>
  <c r="C3878" i="5"/>
  <c r="B3878" i="5"/>
  <c r="C3874" i="5"/>
  <c r="B3874" i="5"/>
  <c r="C3870" i="5"/>
  <c r="B3870" i="5"/>
  <c r="C3866" i="5"/>
  <c r="B3866" i="5"/>
  <c r="C3862" i="5"/>
  <c r="B3862" i="5"/>
  <c r="C3858" i="5"/>
  <c r="B3858" i="5"/>
  <c r="C3854" i="5"/>
  <c r="B3854" i="5"/>
  <c r="C3850" i="5"/>
  <c r="B3850" i="5"/>
  <c r="C3846" i="5"/>
  <c r="B3846" i="5"/>
  <c r="C3842" i="5"/>
  <c r="B3842" i="5"/>
  <c r="C3838" i="5"/>
  <c r="B3838" i="5"/>
  <c r="C3834" i="5"/>
  <c r="B3834" i="5"/>
  <c r="C3830" i="5"/>
  <c r="B3830" i="5"/>
  <c r="C3826" i="5"/>
  <c r="B3826" i="5"/>
  <c r="C3822" i="5"/>
  <c r="B3822" i="5"/>
  <c r="C3818" i="5"/>
  <c r="B3818" i="5"/>
  <c r="C3814" i="5"/>
  <c r="B3814" i="5"/>
  <c r="C3810" i="5"/>
  <c r="B3810" i="5"/>
  <c r="C3806" i="5"/>
  <c r="B3806" i="5"/>
  <c r="C3802" i="5"/>
  <c r="B3802" i="5"/>
  <c r="C3798" i="5"/>
  <c r="B3798" i="5"/>
  <c r="C3794" i="5"/>
  <c r="B3794" i="5"/>
  <c r="C3790" i="5"/>
  <c r="B3790" i="5"/>
  <c r="C3786" i="5"/>
  <c r="B3786" i="5"/>
  <c r="C3782" i="5"/>
  <c r="B3782" i="5"/>
  <c r="C3778" i="5"/>
  <c r="B3778" i="5"/>
  <c r="C3774" i="5"/>
  <c r="B3774" i="5"/>
  <c r="C3770" i="5"/>
  <c r="B3770" i="5"/>
  <c r="C3766" i="5"/>
  <c r="B3766" i="5"/>
  <c r="C3762" i="5"/>
  <c r="B3762" i="5"/>
  <c r="C3758" i="5"/>
  <c r="B3758" i="5"/>
  <c r="C3754" i="5"/>
  <c r="B3754" i="5"/>
  <c r="C3750" i="5"/>
  <c r="B3750" i="5"/>
  <c r="C3746" i="5"/>
  <c r="B3746" i="5"/>
  <c r="C3742" i="5"/>
  <c r="B3742" i="5"/>
  <c r="C3738" i="5"/>
  <c r="B3738" i="5"/>
  <c r="C3734" i="5"/>
  <c r="B3734" i="5"/>
  <c r="C3730" i="5"/>
  <c r="B3730" i="5"/>
  <c r="C3726" i="5"/>
  <c r="B3726" i="5"/>
  <c r="C3722" i="5"/>
  <c r="B3722" i="5"/>
  <c r="C3718" i="5"/>
  <c r="B3718" i="5"/>
  <c r="C3714" i="5"/>
  <c r="B3714" i="5"/>
  <c r="C3710" i="5"/>
  <c r="B3710" i="5"/>
  <c r="C3706" i="5"/>
  <c r="B3706" i="5"/>
  <c r="C3702" i="5"/>
  <c r="B3702" i="5"/>
  <c r="C3698" i="5"/>
  <c r="B3698" i="5"/>
  <c r="C3694" i="5"/>
  <c r="B3694" i="5"/>
  <c r="C3690" i="5"/>
  <c r="B3690" i="5"/>
  <c r="C3686" i="5"/>
  <c r="B3686" i="5"/>
  <c r="C3682" i="5"/>
  <c r="B3682" i="5"/>
  <c r="C3678" i="5"/>
  <c r="B3678" i="5"/>
  <c r="C3674" i="5"/>
  <c r="B3674" i="5"/>
  <c r="C3670" i="5"/>
  <c r="B3670" i="5"/>
  <c r="C3666" i="5"/>
  <c r="B3666" i="5"/>
  <c r="C3662" i="5"/>
  <c r="B3662" i="5"/>
  <c r="C3658" i="5"/>
  <c r="B3658" i="5"/>
  <c r="C3654" i="5"/>
  <c r="B3654" i="5"/>
  <c r="C3650" i="5"/>
  <c r="B3650" i="5"/>
  <c r="C3646" i="5"/>
  <c r="B3646" i="5"/>
  <c r="C3642" i="5"/>
  <c r="B3642" i="5"/>
  <c r="C3638" i="5"/>
  <c r="B3638" i="5"/>
  <c r="C3634" i="5"/>
  <c r="B3634" i="5"/>
  <c r="C3630" i="5"/>
  <c r="B3630" i="5"/>
  <c r="C3626" i="5"/>
  <c r="B3626" i="5"/>
  <c r="C3622" i="5"/>
  <c r="B3622" i="5"/>
  <c r="C3618" i="5"/>
  <c r="B3618" i="5"/>
  <c r="C3614" i="5"/>
  <c r="B3614" i="5"/>
  <c r="C3610" i="5"/>
  <c r="B3610" i="5"/>
  <c r="C3606" i="5"/>
  <c r="B3606" i="5"/>
  <c r="C3602" i="5"/>
  <c r="B3602" i="5"/>
  <c r="C3598" i="5"/>
  <c r="B3598" i="5"/>
  <c r="C3594" i="5"/>
  <c r="B3594" i="5"/>
  <c r="C3590" i="5"/>
  <c r="B3590" i="5"/>
  <c r="C3586" i="5"/>
  <c r="B3586" i="5"/>
  <c r="C3582" i="5"/>
  <c r="B3582" i="5"/>
  <c r="C3578" i="5"/>
  <c r="B3578" i="5"/>
  <c r="C3574" i="5"/>
  <c r="B3574" i="5"/>
  <c r="C3570" i="5"/>
  <c r="B3570" i="5"/>
  <c r="C3566" i="5"/>
  <c r="B3566" i="5"/>
  <c r="C3562" i="5"/>
  <c r="B3562" i="5"/>
  <c r="C3558" i="5"/>
  <c r="B3558" i="5"/>
  <c r="C3554" i="5"/>
  <c r="B3554" i="5"/>
  <c r="C3550" i="5"/>
  <c r="B3550" i="5"/>
  <c r="C3546" i="5"/>
  <c r="B3546" i="5"/>
  <c r="C3542" i="5"/>
  <c r="B3542" i="5"/>
  <c r="C3538" i="5"/>
  <c r="B3538" i="5"/>
  <c r="C3534" i="5"/>
  <c r="B3534" i="5"/>
  <c r="C3530" i="5"/>
  <c r="B3530" i="5"/>
  <c r="C3526" i="5"/>
  <c r="B3526" i="5"/>
  <c r="C3522" i="5"/>
  <c r="B3522" i="5"/>
  <c r="C3518" i="5"/>
  <c r="B3518" i="5"/>
  <c r="C3514" i="5"/>
  <c r="B3514" i="5"/>
  <c r="C3510" i="5"/>
  <c r="B3510" i="5"/>
  <c r="C3506" i="5"/>
  <c r="B3506" i="5"/>
  <c r="C3502" i="5"/>
  <c r="B3502" i="5"/>
  <c r="D3298" i="5" l="1"/>
  <c r="D3322" i="5"/>
  <c r="D3346" i="5"/>
  <c r="D3370" i="5"/>
  <c r="D3394" i="5"/>
  <c r="D3418" i="5"/>
  <c r="D3442" i="5"/>
  <c r="D3466" i="5"/>
  <c r="D3490" i="5"/>
  <c r="D836" i="5"/>
  <c r="D1652" i="5"/>
  <c r="D1676" i="5"/>
  <c r="D1700" i="5"/>
  <c r="D2060" i="5"/>
  <c r="D2084" i="5"/>
  <c r="D2108" i="5"/>
  <c r="D2324" i="5"/>
  <c r="D2348" i="5"/>
  <c r="D2372" i="5"/>
  <c r="D2396" i="5"/>
  <c r="D2420" i="5"/>
  <c r="D2444" i="5"/>
  <c r="D2468" i="5"/>
  <c r="D2492" i="5"/>
  <c r="D2516" i="5"/>
  <c r="D2540" i="5"/>
  <c r="D3569" i="5"/>
  <c r="D3665" i="5"/>
  <c r="D3769" i="5"/>
  <c r="D3865" i="5"/>
  <c r="D3957" i="5"/>
  <c r="D3549" i="5"/>
  <c r="D3629" i="5"/>
  <c r="D3721" i="5"/>
  <c r="D3809" i="5"/>
  <c r="D3909" i="5"/>
  <c r="D4001" i="5"/>
  <c r="D26" i="5"/>
  <c r="D50" i="5"/>
  <c r="D74" i="5"/>
  <c r="D98" i="5"/>
  <c r="D1644" i="5"/>
  <c r="D1668" i="5"/>
  <c r="D1692" i="5"/>
  <c r="D1716" i="5"/>
  <c r="D1788" i="5"/>
  <c r="D1812" i="5"/>
  <c r="D1836" i="5"/>
  <c r="D1860" i="5"/>
  <c r="D1884" i="5"/>
  <c r="D1908" i="5"/>
  <c r="D1932" i="5"/>
  <c r="D1956" i="5"/>
  <c r="D1980" i="5"/>
  <c r="D2004" i="5"/>
  <c r="D2028" i="5"/>
  <c r="D2052" i="5"/>
  <c r="D2076" i="5"/>
  <c r="D2100" i="5"/>
  <c r="D2124" i="5"/>
  <c r="D2148" i="5"/>
  <c r="D2172" i="5"/>
  <c r="D2196" i="5"/>
  <c r="D2220" i="5"/>
  <c r="D2244" i="5"/>
  <c r="D2268" i="5"/>
  <c r="D2292" i="5"/>
  <c r="D2316" i="5"/>
  <c r="D2340" i="5"/>
  <c r="D2364" i="5"/>
  <c r="D2388" i="5"/>
  <c r="D2412" i="5"/>
  <c r="D2436" i="5"/>
  <c r="D2460" i="5"/>
  <c r="D2484" i="5"/>
  <c r="D2508" i="5"/>
  <c r="D2532" i="5"/>
  <c r="D2556" i="5"/>
  <c r="D3541" i="5"/>
  <c r="D3633" i="5"/>
  <c r="D3729" i="5"/>
  <c r="D3837" i="5"/>
  <c r="D3933" i="5"/>
  <c r="D3525" i="5"/>
  <c r="D3609" i="5"/>
  <c r="D3693" i="5"/>
  <c r="D3777" i="5"/>
  <c r="D3873" i="5"/>
  <c r="D3969" i="5"/>
  <c r="D18" i="5"/>
  <c r="D42" i="5"/>
  <c r="D66" i="5"/>
  <c r="D90" i="5"/>
  <c r="D3330" i="5"/>
  <c r="D3354" i="5"/>
  <c r="D3378" i="5"/>
  <c r="D3402" i="5"/>
  <c r="D3426" i="5"/>
  <c r="D3450" i="5"/>
  <c r="D3474" i="5"/>
  <c r="D3498" i="5"/>
  <c r="D3266" i="5"/>
  <c r="D3290" i="5"/>
  <c r="D3314" i="5"/>
  <c r="D3338" i="5"/>
  <c r="D3362" i="5"/>
  <c r="D3386" i="5"/>
  <c r="D3410" i="5"/>
  <c r="D3434" i="5"/>
  <c r="D3514" i="5"/>
  <c r="D3538" i="5"/>
  <c r="D3562" i="5"/>
  <c r="D3586" i="5"/>
  <c r="D3610" i="5"/>
  <c r="D3634" i="5"/>
  <c r="D3658" i="5"/>
  <c r="D3682" i="5"/>
  <c r="D3706" i="5"/>
  <c r="D3730" i="5"/>
  <c r="D3754" i="5"/>
  <c r="D3778" i="5"/>
  <c r="D3802" i="5"/>
  <c r="D3826" i="5"/>
  <c r="D3850" i="5"/>
  <c r="D3874" i="5"/>
  <c r="D3898" i="5"/>
  <c r="D3922" i="5"/>
  <c r="D3946" i="5"/>
  <c r="D3970" i="5"/>
  <c r="D3994" i="5"/>
  <c r="D23" i="5"/>
  <c r="D47" i="5"/>
  <c r="D71" i="5"/>
  <c r="D95" i="5"/>
  <c r="D119" i="5"/>
  <c r="D143" i="5"/>
  <c r="D767" i="5"/>
  <c r="D791" i="5"/>
  <c r="D815" i="5"/>
  <c r="D839" i="5"/>
  <c r="D863" i="5"/>
  <c r="D887" i="5"/>
  <c r="D911" i="5"/>
  <c r="D935" i="5"/>
  <c r="D959" i="5"/>
  <c r="D983" i="5"/>
  <c r="D1295" i="5"/>
  <c r="D1319" i="5"/>
  <c r="D1343" i="5"/>
  <c r="D1367" i="5"/>
  <c r="D1391" i="5"/>
  <c r="D1415" i="5"/>
  <c r="D1439" i="5"/>
  <c r="D1463" i="5"/>
  <c r="D1487" i="5"/>
  <c r="D1511" i="5"/>
  <c r="D1535" i="5"/>
  <c r="D1559" i="5"/>
  <c r="D1583" i="5"/>
  <c r="D1607" i="5"/>
  <c r="D1631" i="5"/>
  <c r="D1655" i="5"/>
  <c r="D1679" i="5"/>
  <c r="D1703" i="5"/>
  <c r="D1727" i="5"/>
  <c r="D1751" i="5"/>
  <c r="D3522" i="5"/>
  <c r="D3546" i="5"/>
  <c r="D3570" i="5"/>
  <c r="D3594" i="5"/>
  <c r="D3618" i="5"/>
  <c r="D3642" i="5"/>
  <c r="D3666" i="5"/>
  <c r="D3690" i="5"/>
  <c r="D3714" i="5"/>
  <c r="D3738" i="5"/>
  <c r="D3762" i="5"/>
  <c r="D3786" i="5"/>
  <c r="D3810" i="5"/>
  <c r="D3834" i="5"/>
  <c r="D3858" i="5"/>
  <c r="D3882" i="5"/>
  <c r="D3906" i="5"/>
  <c r="D3930" i="5"/>
  <c r="D3954" i="5"/>
  <c r="D3978" i="5"/>
  <c r="D7" i="5"/>
  <c r="D31" i="5"/>
  <c r="D55" i="5"/>
  <c r="D79" i="5"/>
  <c r="D103" i="5"/>
  <c r="D127" i="5"/>
  <c r="D151" i="5"/>
  <c r="D775" i="5"/>
  <c r="D799" i="5"/>
  <c r="D823" i="5"/>
  <c r="D847" i="5"/>
  <c r="D871" i="5"/>
  <c r="D895" i="5"/>
  <c r="D919" i="5"/>
  <c r="D943" i="5"/>
  <c r="D967" i="5"/>
  <c r="D991" i="5"/>
  <c r="D1303" i="5"/>
  <c r="D1327" i="5"/>
  <c r="D1351" i="5"/>
  <c r="D1375" i="5"/>
  <c r="D1399" i="5"/>
  <c r="D1423" i="5"/>
  <c r="D1447" i="5"/>
  <c r="D1471" i="5"/>
  <c r="D1775" i="5"/>
  <c r="D1799" i="5"/>
  <c r="D1823" i="5"/>
  <c r="D1847" i="5"/>
  <c r="D1871" i="5"/>
  <c r="D1895" i="5"/>
  <c r="D1919" i="5"/>
  <c r="D1943" i="5"/>
  <c r="D1967" i="5"/>
  <c r="D1991" i="5"/>
  <c r="D2015" i="5"/>
  <c r="D2039" i="5"/>
  <c r="D2063" i="5"/>
  <c r="D2087" i="5"/>
  <c r="D2111" i="5"/>
  <c r="D2135" i="5"/>
  <c r="D2159" i="5"/>
  <c r="D2183" i="5"/>
  <c r="D2207" i="5"/>
  <c r="D2231" i="5"/>
  <c r="D2255" i="5"/>
  <c r="D2279" i="5"/>
  <c r="D2303" i="5"/>
  <c r="D2327" i="5"/>
  <c r="D2351" i="5"/>
  <c r="D2375" i="5"/>
  <c r="D2399" i="5"/>
  <c r="D2423" i="5"/>
  <c r="D2447" i="5"/>
  <c r="D2471" i="5"/>
  <c r="D2495" i="5"/>
  <c r="D2519" i="5"/>
  <c r="D2543" i="5"/>
  <c r="D2591" i="5"/>
  <c r="D2615" i="5"/>
  <c r="D2639" i="5"/>
  <c r="D2663" i="5"/>
  <c r="D2687" i="5"/>
  <c r="D2711" i="5"/>
  <c r="D2735" i="5"/>
  <c r="D2759" i="5"/>
  <c r="D2783" i="5"/>
  <c r="D2807" i="5"/>
  <c r="D2831" i="5"/>
  <c r="D2855" i="5"/>
  <c r="D2879" i="5"/>
  <c r="D2903" i="5"/>
  <c r="D2927" i="5"/>
  <c r="D2999" i="5"/>
  <c r="D3023" i="5"/>
  <c r="D3047" i="5"/>
  <c r="D3071" i="5"/>
  <c r="D3095" i="5"/>
  <c r="D3119" i="5"/>
  <c r="D3143" i="5"/>
  <c r="D3167" i="5"/>
  <c r="D3191" i="5"/>
  <c r="D3215" i="5"/>
  <c r="D3239" i="5"/>
  <c r="D3263" i="5"/>
  <c r="D3287" i="5"/>
  <c r="D3311" i="5"/>
  <c r="D3335" i="5"/>
  <c r="D3359" i="5"/>
  <c r="D3383" i="5"/>
  <c r="D3407" i="5"/>
  <c r="D3431" i="5"/>
  <c r="D3455" i="5"/>
  <c r="D3479" i="5"/>
  <c r="D3507" i="5"/>
  <c r="D3551" i="5"/>
  <c r="D3595" i="5"/>
  <c r="D3643" i="5"/>
  <c r="D3695" i="5"/>
  <c r="D3743" i="5"/>
  <c r="D3791" i="5"/>
  <c r="D3887" i="5"/>
  <c r="D3935" i="5"/>
  <c r="D3983" i="5"/>
  <c r="D3531" i="5"/>
  <c r="D3579" i="5"/>
  <c r="D3631" i="5"/>
  <c r="D3675" i="5"/>
  <c r="D3723" i="5"/>
  <c r="D3771" i="5"/>
  <c r="D3518" i="5"/>
  <c r="D3542" i="5"/>
  <c r="D3566" i="5"/>
  <c r="D3590" i="5"/>
  <c r="D3614" i="5"/>
  <c r="D3638" i="5"/>
  <c r="D3662" i="5"/>
  <c r="D3686" i="5"/>
  <c r="D3710" i="5"/>
  <c r="D3734" i="5"/>
  <c r="D3758" i="5"/>
  <c r="D3782" i="5"/>
  <c r="D3806" i="5"/>
  <c r="D3830" i="5"/>
  <c r="D3854" i="5"/>
  <c r="D3878" i="5"/>
  <c r="D3902" i="5"/>
  <c r="D3926" i="5"/>
  <c r="D3950" i="5"/>
  <c r="D3974" i="5"/>
  <c r="D3998" i="5"/>
  <c r="D27" i="5"/>
  <c r="D51" i="5"/>
  <c r="D75" i="5"/>
  <c r="D99" i="5"/>
  <c r="D123" i="5"/>
  <c r="D147" i="5"/>
  <c r="D171" i="5"/>
  <c r="D1495" i="5"/>
  <c r="D1519" i="5"/>
  <c r="D1543" i="5"/>
  <c r="D1567" i="5"/>
  <c r="D1591" i="5"/>
  <c r="D1615" i="5"/>
  <c r="D1639" i="5"/>
  <c r="D1663" i="5"/>
  <c r="D1687" i="5"/>
  <c r="D1711" i="5"/>
  <c r="D1735" i="5"/>
  <c r="D1759" i="5"/>
  <c r="D1783" i="5"/>
  <c r="D1807" i="5"/>
  <c r="D1831" i="5"/>
  <c r="D1855" i="5"/>
  <c r="D1879" i="5"/>
  <c r="D1903" i="5"/>
  <c r="D1927" i="5"/>
  <c r="D1951" i="5"/>
  <c r="D1975" i="5"/>
  <c r="D1999" i="5"/>
  <c r="D2023" i="5"/>
  <c r="D2047" i="5"/>
  <c r="D2071" i="5"/>
  <c r="D2095" i="5"/>
  <c r="D2119" i="5"/>
  <c r="D2143" i="5"/>
  <c r="D2167" i="5"/>
  <c r="D2191" i="5"/>
  <c r="D2215" i="5"/>
  <c r="D2239" i="5"/>
  <c r="D2263" i="5"/>
  <c r="D2287" i="5"/>
  <c r="D2311" i="5"/>
  <c r="D2335" i="5"/>
  <c r="D2359" i="5"/>
  <c r="D2383" i="5"/>
  <c r="D2407" i="5"/>
  <c r="D2431" i="5"/>
  <c r="D2455" i="5"/>
  <c r="D2479" i="5"/>
  <c r="D2503" i="5"/>
  <c r="D2527" i="5"/>
  <c r="D2551" i="5"/>
  <c r="D2575" i="5"/>
  <c r="D2599" i="5"/>
  <c r="D2623" i="5"/>
  <c r="D2647" i="5"/>
  <c r="D2671" i="5"/>
  <c r="D2695" i="5"/>
  <c r="D2719" i="5"/>
  <c r="D2743" i="5"/>
  <c r="D2767" i="5"/>
  <c r="D2791" i="5"/>
  <c r="D2815" i="5"/>
  <c r="D2839" i="5"/>
  <c r="D2863" i="5"/>
  <c r="D2887" i="5"/>
  <c r="D2911" i="5"/>
  <c r="D2935" i="5"/>
  <c r="D3007" i="5"/>
  <c r="D3031" i="5"/>
  <c r="D3055" i="5"/>
  <c r="D3079" i="5"/>
  <c r="D3103" i="5"/>
  <c r="D3127" i="5"/>
  <c r="D3151" i="5"/>
  <c r="D3175" i="5"/>
  <c r="D3199" i="5"/>
  <c r="D3223" i="5"/>
  <c r="D3247" i="5"/>
  <c r="D3271" i="5"/>
  <c r="D3295" i="5"/>
  <c r="D3319" i="5"/>
  <c r="D3343" i="5"/>
  <c r="D3367" i="5"/>
  <c r="D3391" i="5"/>
  <c r="D3415" i="5"/>
  <c r="D3439" i="5"/>
  <c r="D3463" i="5"/>
  <c r="D3487" i="5"/>
  <c r="D3519" i="5"/>
  <c r="D3567" i="5"/>
  <c r="D3611" i="5"/>
  <c r="D3663" i="5"/>
  <c r="D3711" i="5"/>
  <c r="D3759" i="5"/>
  <c r="D3807" i="5"/>
  <c r="D3903" i="5"/>
  <c r="D3951" i="5"/>
  <c r="D3995" i="5"/>
  <c r="D3547" i="5"/>
  <c r="D3599" i="5"/>
  <c r="D3647" i="5"/>
  <c r="D3691" i="5"/>
  <c r="D3739" i="5"/>
  <c r="D3502" i="5"/>
  <c r="D3526" i="5"/>
  <c r="D3550" i="5"/>
  <c r="D3574" i="5"/>
  <c r="D3598" i="5"/>
  <c r="D3622" i="5"/>
  <c r="D3646" i="5"/>
  <c r="D3670" i="5"/>
  <c r="D3694" i="5"/>
  <c r="D3718" i="5"/>
  <c r="D3742" i="5"/>
  <c r="D3766" i="5"/>
  <c r="D3790" i="5"/>
  <c r="D3814" i="5"/>
  <c r="D3838" i="5"/>
  <c r="D3862" i="5"/>
  <c r="D3886" i="5"/>
  <c r="D3910" i="5"/>
  <c r="D3934" i="5"/>
  <c r="D3958" i="5"/>
  <c r="D3982" i="5"/>
  <c r="D11" i="5"/>
  <c r="D35" i="5"/>
  <c r="D59" i="5"/>
  <c r="D83" i="5"/>
  <c r="D107" i="5"/>
  <c r="D131" i="5"/>
  <c r="D155" i="5"/>
  <c r="D179" i="5"/>
  <c r="D3506" i="5"/>
  <c r="D3530" i="5"/>
  <c r="D3554" i="5"/>
  <c r="D3578" i="5"/>
  <c r="D3602" i="5"/>
  <c r="D3626" i="5"/>
  <c r="D3650" i="5"/>
  <c r="D3674" i="5"/>
  <c r="D3698" i="5"/>
  <c r="D3722" i="5"/>
  <c r="D3746" i="5"/>
  <c r="D3770" i="5"/>
  <c r="D3794" i="5"/>
  <c r="D3818" i="5"/>
  <c r="D3842" i="5"/>
  <c r="D3866" i="5"/>
  <c r="D3890" i="5"/>
  <c r="D3914" i="5"/>
  <c r="D3938" i="5"/>
  <c r="D3962" i="5"/>
  <c r="D3986" i="5"/>
  <c r="D15" i="5"/>
  <c r="D39" i="5"/>
  <c r="D63" i="5"/>
  <c r="D87" i="5"/>
  <c r="D111" i="5"/>
  <c r="D135" i="5"/>
  <c r="D159" i="5"/>
  <c r="D3819" i="5"/>
  <c r="D3915" i="5"/>
  <c r="D3963" i="5"/>
  <c r="D3508" i="5"/>
  <c r="D3532" i="5"/>
  <c r="D3556" i="5"/>
  <c r="D3580" i="5"/>
  <c r="D3604" i="5"/>
  <c r="D3628" i="5"/>
  <c r="D3652" i="5"/>
  <c r="D3676" i="5"/>
  <c r="D3700" i="5"/>
  <c r="D3724" i="5"/>
  <c r="D3748" i="5"/>
  <c r="D3772" i="5"/>
  <c r="D3796" i="5"/>
  <c r="D3820" i="5"/>
  <c r="D3844" i="5"/>
  <c r="D3868" i="5"/>
  <c r="D3892" i="5"/>
  <c r="D3916" i="5"/>
  <c r="D3940" i="5"/>
  <c r="D3964" i="5"/>
  <c r="D3988" i="5"/>
  <c r="D13" i="5"/>
  <c r="D37" i="5"/>
  <c r="D61" i="5"/>
  <c r="D85" i="5"/>
  <c r="D109" i="5"/>
  <c r="D133" i="5"/>
  <c r="D157" i="5"/>
  <c r="D181" i="5"/>
  <c r="D205" i="5"/>
  <c r="D253" i="5"/>
  <c r="D277" i="5"/>
  <c r="D301" i="5"/>
  <c r="D325" i="5"/>
  <c r="D349" i="5"/>
  <c r="D373" i="5"/>
  <c r="D397" i="5"/>
  <c r="D421" i="5"/>
  <c r="D445" i="5"/>
  <c r="D469" i="5"/>
  <c r="D493" i="5"/>
  <c r="D517" i="5"/>
  <c r="D541" i="5"/>
  <c r="D589" i="5"/>
  <c r="D613" i="5"/>
  <c r="D637" i="5"/>
  <c r="D661" i="5"/>
  <c r="D685" i="5"/>
  <c r="D709" i="5"/>
  <c r="D733" i="5"/>
  <c r="D757" i="5"/>
  <c r="D781" i="5"/>
  <c r="D829" i="5"/>
  <c r="D853" i="5"/>
  <c r="D877" i="5"/>
  <c r="D901" i="5"/>
  <c r="D925" i="5"/>
  <c r="D949" i="5"/>
  <c r="D973" i="5"/>
  <c r="D997" i="5"/>
  <c r="D1021" i="5"/>
  <c r="D1045" i="5"/>
  <c r="D1069" i="5"/>
  <c r="D1093" i="5"/>
  <c r="D1117" i="5"/>
  <c r="D1141" i="5"/>
  <c r="D1165" i="5"/>
  <c r="D1189" i="5"/>
  <c r="D1213" i="5"/>
  <c r="D1285" i="5"/>
  <c r="D1309" i="5"/>
  <c r="D1333" i="5"/>
  <c r="D1405" i="5"/>
  <c r="D1429" i="5"/>
  <c r="D1453" i="5"/>
  <c r="D1477" i="5"/>
  <c r="D1525" i="5"/>
  <c r="D1549" i="5"/>
  <c r="D3787" i="5"/>
  <c r="D3883" i="5"/>
  <c r="D3931" i="5"/>
  <c r="D3979" i="5"/>
  <c r="D3516" i="5"/>
  <c r="D3540" i="5"/>
  <c r="D3564" i="5"/>
  <c r="D3588" i="5"/>
  <c r="D3612" i="5"/>
  <c r="D3636" i="5"/>
  <c r="D3660" i="5"/>
  <c r="D3684" i="5"/>
  <c r="D3708" i="5"/>
  <c r="D3732" i="5"/>
  <c r="D3756" i="5"/>
  <c r="D3780" i="5"/>
  <c r="D3804" i="5"/>
  <c r="D3828" i="5"/>
  <c r="D3852" i="5"/>
  <c r="D3876" i="5"/>
  <c r="D3900" i="5"/>
  <c r="D3924" i="5"/>
  <c r="D3948" i="5"/>
  <c r="D3972" i="5"/>
  <c r="D3996" i="5"/>
  <c r="D21" i="5"/>
  <c r="D45" i="5"/>
  <c r="D69" i="5"/>
  <c r="D93" i="5"/>
  <c r="D117" i="5"/>
  <c r="D141" i="5"/>
  <c r="D165" i="5"/>
  <c r="D189" i="5"/>
  <c r="D213" i="5"/>
  <c r="D237" i="5"/>
  <c r="D261" i="5"/>
  <c r="D285" i="5"/>
  <c r="D309" i="5"/>
  <c r="D333" i="5"/>
  <c r="D357" i="5"/>
  <c r="D381" i="5"/>
  <c r="D405" i="5"/>
  <c r="D429" i="5"/>
  <c r="D453" i="5"/>
  <c r="D477" i="5"/>
  <c r="D501" i="5"/>
  <c r="D525" i="5"/>
  <c r="D549" i="5"/>
  <c r="D573" i="5"/>
  <c r="D597" i="5"/>
  <c r="D621" i="5"/>
  <c r="D645" i="5"/>
  <c r="D669" i="5"/>
  <c r="D693" i="5"/>
  <c r="D717" i="5"/>
  <c r="D741" i="5"/>
  <c r="D765" i="5"/>
  <c r="D789" i="5"/>
  <c r="D813" i="5"/>
  <c r="D837" i="5"/>
  <c r="D861" i="5"/>
  <c r="D885" i="5"/>
  <c r="D909" i="5"/>
  <c r="D933" i="5"/>
  <c r="D957" i="5"/>
  <c r="D981" i="5"/>
  <c r="D1005" i="5"/>
  <c r="D1029" i="5"/>
  <c r="D1053" i="5"/>
  <c r="D1077" i="5"/>
  <c r="D1101" i="5"/>
  <c r="D1125" i="5"/>
  <c r="D1149" i="5"/>
  <c r="D1173" i="5"/>
  <c r="D1197" i="5"/>
  <c r="D1293" i="5"/>
  <c r="D1317" i="5"/>
  <c r="D1341" i="5"/>
  <c r="D1389" i="5"/>
  <c r="D1413" i="5"/>
  <c r="D1437" i="5"/>
  <c r="D1461" i="5"/>
  <c r="D1485" i="5"/>
  <c r="D1533" i="5"/>
  <c r="D1581" i="5"/>
  <c r="D783" i="5"/>
  <c r="D807" i="5"/>
  <c r="D831" i="5"/>
  <c r="D855" i="5"/>
  <c r="D879" i="5"/>
  <c r="D903" i="5"/>
  <c r="D1695" i="5"/>
  <c r="D1719" i="5"/>
  <c r="D1743" i="5"/>
  <c r="D1767" i="5"/>
  <c r="D1791" i="5"/>
  <c r="D1815" i="5"/>
  <c r="D1839" i="5"/>
  <c r="D1863" i="5"/>
  <c r="D1887" i="5"/>
  <c r="D1911" i="5"/>
  <c r="D1935" i="5"/>
  <c r="D1959" i="5"/>
  <c r="D1983" i="5"/>
  <c r="D2007" i="5"/>
  <c r="D2031" i="5"/>
  <c r="D2055" i="5"/>
  <c r="D2079" i="5"/>
  <c r="D2103" i="5"/>
  <c r="D2127" i="5"/>
  <c r="D2151" i="5"/>
  <c r="D2175" i="5"/>
  <c r="D2199" i="5"/>
  <c r="D2223" i="5"/>
  <c r="D2247" i="5"/>
  <c r="D2271" i="5"/>
  <c r="D2295" i="5"/>
  <c r="D2319" i="5"/>
  <c r="D2343" i="5"/>
  <c r="D2367" i="5"/>
  <c r="D2391" i="5"/>
  <c r="D2415" i="5"/>
  <c r="D2439" i="5"/>
  <c r="D2463" i="5"/>
  <c r="D2487" i="5"/>
  <c r="D2511" i="5"/>
  <c r="D2535" i="5"/>
  <c r="D2559" i="5"/>
  <c r="D2583" i="5"/>
  <c r="D2607" i="5"/>
  <c r="D2631" i="5"/>
  <c r="D2655" i="5"/>
  <c r="D2679" i="5"/>
  <c r="D2703" i="5"/>
  <c r="D2727" i="5"/>
  <c r="D2751" i="5"/>
  <c r="D2775" i="5"/>
  <c r="D2799" i="5"/>
  <c r="D2823" i="5"/>
  <c r="D2847" i="5"/>
  <c r="D2871" i="5"/>
  <c r="D2895" i="5"/>
  <c r="D2919" i="5"/>
  <c r="D2943" i="5"/>
  <c r="D2991" i="5"/>
  <c r="D3015" i="5"/>
  <c r="D3039" i="5"/>
  <c r="D3063" i="5"/>
  <c r="D3087" i="5"/>
  <c r="D3111" i="5"/>
  <c r="D3135" i="5"/>
  <c r="D3159" i="5"/>
  <c r="D3183" i="5"/>
  <c r="D3621" i="5"/>
  <c r="D3813" i="5"/>
  <c r="D3913" i="5"/>
  <c r="D2293" i="5"/>
  <c r="D2317" i="5"/>
  <c r="D2341" i="5"/>
  <c r="D2365" i="5"/>
  <c r="D2389" i="5"/>
  <c r="D2413" i="5"/>
  <c r="D2437" i="5"/>
  <c r="D2461" i="5"/>
  <c r="D28" i="5"/>
  <c r="D52" i="5"/>
  <c r="D76" i="5"/>
  <c r="D100" i="5"/>
  <c r="D124" i="5"/>
  <c r="D148" i="5"/>
  <c r="D172" i="5"/>
  <c r="D196" i="5"/>
  <c r="D220" i="5"/>
  <c r="D244" i="5"/>
  <c r="D268" i="5"/>
  <c r="D292" i="5"/>
  <c r="D316" i="5"/>
  <c r="D340" i="5"/>
  <c r="D2386" i="5"/>
  <c r="D2410" i="5"/>
  <c r="D2434" i="5"/>
  <c r="D2458" i="5"/>
  <c r="D2482" i="5"/>
  <c r="D2506" i="5"/>
  <c r="D2530" i="5"/>
  <c r="D2554" i="5"/>
  <c r="D2578" i="5"/>
  <c r="D2602" i="5"/>
  <c r="D2626" i="5"/>
  <c r="D2650" i="5"/>
  <c r="D2674" i="5"/>
  <c r="D2698" i="5"/>
  <c r="D2722" i="5"/>
  <c r="D2746" i="5"/>
  <c r="D2770" i="5"/>
  <c r="D2794" i="5"/>
  <c r="D2818" i="5"/>
  <c r="D2842" i="5"/>
  <c r="D2866" i="5"/>
  <c r="D2890" i="5"/>
  <c r="D2914" i="5"/>
  <c r="D2938" i="5"/>
  <c r="D2962" i="5"/>
  <c r="D2986" i="5"/>
  <c r="D3010" i="5"/>
  <c r="D3034" i="5"/>
  <c r="D3058" i="5"/>
  <c r="D3082" i="5"/>
  <c r="D3106" i="5"/>
  <c r="D3130" i="5"/>
  <c r="D3154" i="5"/>
  <c r="D3178" i="5"/>
  <c r="D3202" i="5"/>
  <c r="D3226" i="5"/>
  <c r="D3250" i="5"/>
  <c r="D3274" i="5"/>
  <c r="D1016" i="5"/>
  <c r="D1040" i="5"/>
  <c r="D1064" i="5"/>
  <c r="D1088" i="5"/>
  <c r="D1112" i="5"/>
  <c r="D1136" i="5"/>
  <c r="D1160" i="5"/>
  <c r="D1184" i="5"/>
  <c r="D1208" i="5"/>
  <c r="D1232" i="5"/>
  <c r="D1256" i="5"/>
  <c r="D1280" i="5"/>
  <c r="D1304" i="5"/>
  <c r="D1328" i="5"/>
  <c r="D1352" i="5"/>
  <c r="D1376" i="5"/>
  <c r="D1400" i="5"/>
  <c r="D1424" i="5"/>
  <c r="D1448" i="5"/>
  <c r="D2390" i="5"/>
  <c r="D2414" i="5"/>
  <c r="D2438" i="5"/>
  <c r="D2462" i="5"/>
  <c r="D2486" i="5"/>
  <c r="D2510" i="5"/>
  <c r="D2534" i="5"/>
  <c r="D2558" i="5"/>
  <c r="D2582" i="5"/>
  <c r="D2606" i="5"/>
  <c r="D2630" i="5"/>
  <c r="D2654" i="5"/>
  <c r="D2678" i="5"/>
  <c r="D2702" i="5"/>
  <c r="D2726" i="5"/>
  <c r="D2750" i="5"/>
  <c r="D2774" i="5"/>
  <c r="D2798" i="5"/>
  <c r="D2822" i="5"/>
  <c r="D2846" i="5"/>
  <c r="D2870" i="5"/>
  <c r="D2894" i="5"/>
  <c r="D2918" i="5"/>
  <c r="D2942" i="5"/>
  <c r="D2966" i="5"/>
  <c r="D2990" i="5"/>
  <c r="D3014" i="5"/>
  <c r="D3038" i="5"/>
  <c r="D3062" i="5"/>
  <c r="D3086" i="5"/>
  <c r="D3110" i="5"/>
  <c r="D3134" i="5"/>
  <c r="D3158" i="5"/>
  <c r="D3182" i="5"/>
  <c r="D3206" i="5"/>
  <c r="D3653" i="5"/>
  <c r="D3753" i="5"/>
  <c r="D3845" i="5"/>
  <c r="D3945" i="5"/>
  <c r="D2301" i="5"/>
  <c r="D2325" i="5"/>
  <c r="D2349" i="5"/>
  <c r="D2373" i="5"/>
  <c r="D2397" i="5"/>
  <c r="D2421" i="5"/>
  <c r="D2445" i="5"/>
  <c r="D2469" i="5"/>
  <c r="D12" i="5"/>
  <c r="D36" i="5"/>
  <c r="D60" i="5"/>
  <c r="D84" i="5"/>
  <c r="D108" i="5"/>
  <c r="D132" i="5"/>
  <c r="D156" i="5"/>
  <c r="D180" i="5"/>
  <c r="D204" i="5"/>
  <c r="D228" i="5"/>
  <c r="D252" i="5"/>
  <c r="D276" i="5"/>
  <c r="D300" i="5"/>
  <c r="D324" i="5"/>
  <c r="D348" i="5"/>
  <c r="D2394" i="5"/>
  <c r="D2418" i="5"/>
  <c r="D2442" i="5"/>
  <c r="D2466" i="5"/>
  <c r="D2490" i="5"/>
  <c r="D2514" i="5"/>
  <c r="D2538" i="5"/>
  <c r="D2562" i="5"/>
  <c r="D2586" i="5"/>
  <c r="D2610" i="5"/>
  <c r="D2634" i="5"/>
  <c r="D2658" i="5"/>
  <c r="D2682" i="5"/>
  <c r="D2706" i="5"/>
  <c r="D2730" i="5"/>
  <c r="D2754" i="5"/>
  <c r="D2778" i="5"/>
  <c r="D2802" i="5"/>
  <c r="D2826" i="5"/>
  <c r="D2850" i="5"/>
  <c r="D2874" i="5"/>
  <c r="D2898" i="5"/>
  <c r="D2922" i="5"/>
  <c r="D2946" i="5"/>
  <c r="D2970" i="5"/>
  <c r="D2994" i="5"/>
  <c r="D3018" i="5"/>
  <c r="D3042" i="5"/>
  <c r="D3066" i="5"/>
  <c r="D3090" i="5"/>
  <c r="D3114" i="5"/>
  <c r="D3138" i="5"/>
  <c r="D3162" i="5"/>
  <c r="D3186" i="5"/>
  <c r="D3210" i="5"/>
  <c r="D3234" i="5"/>
  <c r="D3258" i="5"/>
  <c r="D3282" i="5"/>
  <c r="D3306" i="5"/>
  <c r="D2374" i="5"/>
  <c r="D2398" i="5"/>
  <c r="D2422" i="5"/>
  <c r="D2446" i="5"/>
  <c r="D2470" i="5"/>
  <c r="D2494" i="5"/>
  <c r="D2518" i="5"/>
  <c r="D2542" i="5"/>
  <c r="D2566" i="5"/>
  <c r="D2590" i="5"/>
  <c r="D2614" i="5"/>
  <c r="D2638" i="5"/>
  <c r="D2662" i="5"/>
  <c r="D2686" i="5"/>
  <c r="D2710" i="5"/>
  <c r="D2734" i="5"/>
  <c r="D2758" i="5"/>
  <c r="D2782" i="5"/>
  <c r="D2806" i="5"/>
  <c r="D2830" i="5"/>
  <c r="D2854" i="5"/>
  <c r="D2878" i="5"/>
  <c r="D2902" i="5"/>
  <c r="D2926" i="5"/>
  <c r="D2950" i="5"/>
  <c r="D2974" i="5"/>
  <c r="D2998" i="5"/>
  <c r="D3022" i="5"/>
  <c r="D3046" i="5"/>
  <c r="D3070" i="5"/>
  <c r="D3094" i="5"/>
  <c r="D3118" i="5"/>
  <c r="D3142" i="5"/>
  <c r="D3166" i="5"/>
  <c r="D3190" i="5"/>
  <c r="D3214" i="5"/>
  <c r="D3238" i="5"/>
  <c r="D3262" i="5"/>
  <c r="D3286" i="5"/>
  <c r="D3310" i="5"/>
  <c r="D3334" i="5"/>
  <c r="D3358" i="5"/>
  <c r="D3382" i="5"/>
  <c r="D3589" i="5"/>
  <c r="D3685" i="5"/>
  <c r="D3877" i="5"/>
  <c r="D3207" i="5"/>
  <c r="D3231" i="5"/>
  <c r="D3255" i="5"/>
  <c r="D3279" i="5"/>
  <c r="D3303" i="5"/>
  <c r="D3327" i="5"/>
  <c r="D3351" i="5"/>
  <c r="D3375" i="5"/>
  <c r="D3399" i="5"/>
  <c r="D3423" i="5"/>
  <c r="D3447" i="5"/>
  <c r="D3471" i="5"/>
  <c r="D3495" i="5"/>
  <c r="D3535" i="5"/>
  <c r="D3583" i="5"/>
  <c r="D3627" i="5"/>
  <c r="D3679" i="5"/>
  <c r="D3727" i="5"/>
  <c r="D3775" i="5"/>
  <c r="D3823" i="5"/>
  <c r="D3919" i="5"/>
  <c r="D3967" i="5"/>
  <c r="D3515" i="5"/>
  <c r="D3563" i="5"/>
  <c r="D20" i="5"/>
  <c r="D44" i="5"/>
  <c r="D68" i="5"/>
  <c r="D92" i="5"/>
  <c r="D116" i="5"/>
  <c r="D140" i="5"/>
  <c r="D164" i="5"/>
  <c r="D188" i="5"/>
  <c r="D212" i="5"/>
  <c r="D236" i="5"/>
  <c r="D260" i="5"/>
  <c r="D284" i="5"/>
  <c r="D308" i="5"/>
  <c r="D332" i="5"/>
  <c r="D1706" i="5"/>
  <c r="D1730" i="5"/>
  <c r="D1802" i="5"/>
  <c r="D1826" i="5"/>
  <c r="D1850" i="5"/>
  <c r="D1874" i="5"/>
  <c r="D1898" i="5"/>
  <c r="D1922" i="5"/>
  <c r="D1946" i="5"/>
  <c r="D1970" i="5"/>
  <c r="D1994" i="5"/>
  <c r="D2378" i="5"/>
  <c r="D2402" i="5"/>
  <c r="D2426" i="5"/>
  <c r="D2450" i="5"/>
  <c r="D2474" i="5"/>
  <c r="D2498" i="5"/>
  <c r="D2522" i="5"/>
  <c r="D2546" i="5"/>
  <c r="D2570" i="5"/>
  <c r="D2594" i="5"/>
  <c r="D2618" i="5"/>
  <c r="D2642" i="5"/>
  <c r="D2666" i="5"/>
  <c r="D2714" i="5"/>
  <c r="D2738" i="5"/>
  <c r="D2762" i="5"/>
  <c r="D2786" i="5"/>
  <c r="D2810" i="5"/>
  <c r="D2834" i="5"/>
  <c r="D2858" i="5"/>
  <c r="D2882" i="5"/>
  <c r="D2906" i="5"/>
  <c r="D2930" i="5"/>
  <c r="D2954" i="5"/>
  <c r="D2978" i="5"/>
  <c r="D3002" i="5"/>
  <c r="D3026" i="5"/>
  <c r="D3050" i="5"/>
  <c r="D3074" i="5"/>
  <c r="D3098" i="5"/>
  <c r="D3122" i="5"/>
  <c r="D3146" i="5"/>
  <c r="D3170" i="5"/>
  <c r="D3194" i="5"/>
  <c r="D3218" i="5"/>
  <c r="D3242" i="5"/>
  <c r="D3510" i="5"/>
  <c r="D3534" i="5"/>
  <c r="D3558" i="5"/>
  <c r="D3582" i="5"/>
  <c r="D3606" i="5"/>
  <c r="D3630" i="5"/>
  <c r="D3654" i="5"/>
  <c r="D3678" i="5"/>
  <c r="D3702" i="5"/>
  <c r="D3726" i="5"/>
  <c r="D3750" i="5"/>
  <c r="D3774" i="5"/>
  <c r="D3798" i="5"/>
  <c r="D3822" i="5"/>
  <c r="D3846" i="5"/>
  <c r="D3870" i="5"/>
  <c r="D3894" i="5"/>
  <c r="D3918" i="5"/>
  <c r="D3942" i="5"/>
  <c r="D3966" i="5"/>
  <c r="D3990" i="5"/>
  <c r="D19" i="5"/>
  <c r="D43" i="5"/>
  <c r="D67" i="5"/>
  <c r="D91" i="5"/>
  <c r="D115" i="5"/>
  <c r="D139" i="5"/>
  <c r="D163" i="5"/>
  <c r="D187" i="5"/>
  <c r="D927" i="5"/>
  <c r="D951" i="5"/>
  <c r="D975" i="5"/>
  <c r="D999" i="5"/>
  <c r="D1287" i="5"/>
  <c r="D1311" i="5"/>
  <c r="D1335" i="5"/>
  <c r="D1359" i="5"/>
  <c r="D1383" i="5"/>
  <c r="D1407" i="5"/>
  <c r="D1431" i="5"/>
  <c r="D1455" i="5"/>
  <c r="D1479" i="5"/>
  <c r="D1503" i="5"/>
  <c r="D1527" i="5"/>
  <c r="D1551" i="5"/>
  <c r="D1575" i="5"/>
  <c r="D1599" i="5"/>
  <c r="D1623" i="5"/>
  <c r="D1647" i="5"/>
  <c r="D1671" i="5"/>
  <c r="D3615" i="5"/>
  <c r="D3659" i="5"/>
  <c r="D3707" i="5"/>
  <c r="D3755" i="5"/>
  <c r="D3803" i="5"/>
  <c r="D3899" i="5"/>
  <c r="D3947" i="5"/>
  <c r="D3999" i="5"/>
  <c r="D3524" i="5"/>
  <c r="D3548" i="5"/>
  <c r="D3572" i="5"/>
  <c r="D1008" i="5"/>
  <c r="D1032" i="5"/>
  <c r="D1056" i="5"/>
  <c r="D1080" i="5"/>
  <c r="D1104" i="5"/>
  <c r="D1128" i="5"/>
  <c r="D1152" i="5"/>
  <c r="D1176" i="5"/>
  <c r="D1200" i="5"/>
  <c r="D1224" i="5"/>
  <c r="D1248" i="5"/>
  <c r="D1272" i="5"/>
  <c r="D1296" i="5"/>
  <c r="D1320" i="5"/>
  <c r="D1344" i="5"/>
  <c r="D1368" i="5"/>
  <c r="D1392" i="5"/>
  <c r="D1416" i="5"/>
  <c r="D1440" i="5"/>
  <c r="D2568" i="5"/>
  <c r="D2592" i="5"/>
  <c r="D2616" i="5"/>
  <c r="D2640" i="5"/>
  <c r="D2664" i="5"/>
  <c r="D2688" i="5"/>
  <c r="D2712" i="5"/>
  <c r="D2736" i="5"/>
  <c r="D2760" i="5"/>
  <c r="D2784" i="5"/>
  <c r="D2808" i="5"/>
  <c r="D2832" i="5"/>
  <c r="D2856" i="5"/>
  <c r="D2880" i="5"/>
  <c r="D2904" i="5"/>
  <c r="D2928" i="5"/>
  <c r="D2952" i="5"/>
  <c r="D2976" i="5"/>
  <c r="D3000" i="5"/>
  <c r="D3024" i="5"/>
  <c r="D3048" i="5"/>
  <c r="D3072" i="5"/>
  <c r="D3096" i="5"/>
  <c r="D3120" i="5"/>
  <c r="D3144" i="5"/>
  <c r="D3168" i="5"/>
  <c r="D3192" i="5"/>
  <c r="D3216" i="5"/>
  <c r="D3240" i="5"/>
  <c r="D3264" i="5"/>
  <c r="D3288" i="5"/>
  <c r="D3312" i="5"/>
  <c r="D3336" i="5"/>
  <c r="D3360" i="5"/>
  <c r="D3384" i="5"/>
  <c r="D3408" i="5"/>
  <c r="D3432" i="5"/>
  <c r="D3456" i="5"/>
  <c r="D3480" i="5"/>
  <c r="D222" i="5"/>
  <c r="D724" i="5"/>
  <c r="D772" i="5"/>
  <c r="D820" i="5"/>
  <c r="D1660" i="5"/>
  <c r="D1684" i="5"/>
  <c r="D1708" i="5"/>
  <c r="D1732" i="5"/>
  <c r="D1756" i="5"/>
  <c r="D1780" i="5"/>
  <c r="D1804" i="5"/>
  <c r="D1828" i="5"/>
  <c r="D1852" i="5"/>
  <c r="D1876" i="5"/>
  <c r="D1900" i="5"/>
  <c r="D1924" i="5"/>
  <c r="D1948" i="5"/>
  <c r="D1972" i="5"/>
  <c r="D1996" i="5"/>
  <c r="D2020" i="5"/>
  <c r="D2044" i="5"/>
  <c r="D2068" i="5"/>
  <c r="D2092" i="5"/>
  <c r="D2116" i="5"/>
  <c r="D2140" i="5"/>
  <c r="D2164" i="5"/>
  <c r="D2188" i="5"/>
  <c r="D2212" i="5"/>
  <c r="D2236" i="5"/>
  <c r="D2260" i="5"/>
  <c r="D2284" i="5"/>
  <c r="D2308" i="5"/>
  <c r="D2332" i="5"/>
  <c r="D2356" i="5"/>
  <c r="D2380" i="5"/>
  <c r="D2404" i="5"/>
  <c r="D2428" i="5"/>
  <c r="D2452" i="5"/>
  <c r="D2476" i="5"/>
  <c r="D2500" i="5"/>
  <c r="D2524" i="5"/>
  <c r="D2548" i="5"/>
  <c r="D3517" i="5"/>
  <c r="D3605" i="5"/>
  <c r="D3697" i="5"/>
  <c r="D3805" i="5"/>
  <c r="D3893" i="5"/>
  <c r="D3993" i="5"/>
  <c r="D3577" i="5"/>
  <c r="D3661" i="5"/>
  <c r="D3745" i="5"/>
  <c r="D3841" i="5"/>
  <c r="D3937" i="5"/>
  <c r="D10" i="5"/>
  <c r="D34" i="5"/>
  <c r="D58" i="5"/>
  <c r="D82" i="5"/>
  <c r="D106" i="5"/>
  <c r="D2576" i="5"/>
  <c r="D2600" i="5"/>
  <c r="D2624" i="5"/>
  <c r="D2648" i="5"/>
  <c r="D2672" i="5"/>
  <c r="D2696" i="5"/>
  <c r="D2720" i="5"/>
  <c r="D2744" i="5"/>
  <c r="D2768" i="5"/>
  <c r="D2792" i="5"/>
  <c r="D2816" i="5"/>
  <c r="D2840" i="5"/>
  <c r="D2864" i="5"/>
  <c r="D2888" i="5"/>
  <c r="D2912" i="5"/>
  <c r="D2936" i="5"/>
  <c r="D2960" i="5"/>
  <c r="D2984" i="5"/>
  <c r="D3008" i="5"/>
  <c r="D3032" i="5"/>
  <c r="D3056" i="5"/>
  <c r="D3080" i="5"/>
  <c r="D3104" i="5"/>
  <c r="D3128" i="5"/>
  <c r="D3152" i="5"/>
  <c r="D3176" i="5"/>
  <c r="D3200" i="5"/>
  <c r="D3224" i="5"/>
  <c r="D3248" i="5"/>
  <c r="D3272" i="5"/>
  <c r="D3296" i="5"/>
  <c r="D3320" i="5"/>
  <c r="D3344" i="5"/>
  <c r="D3368" i="5"/>
  <c r="D3392" i="5"/>
  <c r="D3416" i="5"/>
  <c r="D3440" i="5"/>
  <c r="D3464" i="5"/>
  <c r="D3488" i="5"/>
  <c r="D230" i="5"/>
  <c r="D350" i="5"/>
  <c r="D732" i="5"/>
  <c r="D780" i="5"/>
  <c r="D804" i="5"/>
  <c r="D1740" i="5"/>
  <c r="D1764" i="5"/>
  <c r="D1000" i="5"/>
  <c r="D1024" i="5"/>
  <c r="D1048" i="5"/>
  <c r="D1072" i="5"/>
  <c r="D1096" i="5"/>
  <c r="D1120" i="5"/>
  <c r="D1144" i="5"/>
  <c r="D1168" i="5"/>
  <c r="D1192" i="5"/>
  <c r="D1216" i="5"/>
  <c r="D1240" i="5"/>
  <c r="D1264" i="5"/>
  <c r="D1288" i="5"/>
  <c r="D1312" i="5"/>
  <c r="D1336" i="5"/>
  <c r="D1360" i="5"/>
  <c r="D1384" i="5"/>
  <c r="D1408" i="5"/>
  <c r="D1432" i="5"/>
  <c r="D2584" i="5"/>
  <c r="D2608" i="5"/>
  <c r="D2632" i="5"/>
  <c r="D2656" i="5"/>
  <c r="D2680" i="5"/>
  <c r="D2704" i="5"/>
  <c r="D2728" i="5"/>
  <c r="D2752" i="5"/>
  <c r="D2776" i="5"/>
  <c r="D2800" i="5"/>
  <c r="D2824" i="5"/>
  <c r="D2848" i="5"/>
  <c r="D2872" i="5"/>
  <c r="D2896" i="5"/>
  <c r="D2920" i="5"/>
  <c r="D2944" i="5"/>
  <c r="D2968" i="5"/>
  <c r="D2992" i="5"/>
  <c r="D3016" i="5"/>
  <c r="D3040" i="5"/>
  <c r="D3064" i="5"/>
  <c r="D3088" i="5"/>
  <c r="D3112" i="5"/>
  <c r="D3136" i="5"/>
  <c r="D3160" i="5"/>
  <c r="D3184" i="5"/>
  <c r="D3208" i="5"/>
  <c r="D3232" i="5"/>
  <c r="D3256" i="5"/>
  <c r="D3280" i="5"/>
  <c r="D3304" i="5"/>
  <c r="D3328" i="5"/>
  <c r="D3352" i="5"/>
  <c r="D3376" i="5"/>
  <c r="D3400" i="5"/>
  <c r="D3424" i="5"/>
  <c r="D3448" i="5"/>
  <c r="D3472" i="5"/>
  <c r="D3596" i="5"/>
  <c r="D3620" i="5"/>
  <c r="D3644" i="5"/>
  <c r="D3668" i="5"/>
  <c r="D3692" i="5"/>
  <c r="D3716" i="5"/>
  <c r="D3740" i="5"/>
  <c r="D3764" i="5"/>
  <c r="D3788" i="5"/>
  <c r="D3812" i="5"/>
  <c r="D3836" i="5"/>
  <c r="D3860" i="5"/>
  <c r="D3884" i="5"/>
  <c r="D3908" i="5"/>
  <c r="D3932" i="5"/>
  <c r="D3956" i="5"/>
  <c r="D3980" i="5"/>
  <c r="D5" i="5"/>
  <c r="D29" i="5"/>
  <c r="D53" i="5"/>
  <c r="D77" i="5"/>
  <c r="D101" i="5"/>
  <c r="D125" i="5"/>
  <c r="D149" i="5"/>
  <c r="D173" i="5"/>
  <c r="D197" i="5"/>
  <c r="D245" i="5"/>
  <c r="D269" i="5"/>
  <c r="D293" i="5"/>
  <c r="D317" i="5"/>
  <c r="D341" i="5"/>
  <c r="D365" i="5"/>
  <c r="D389" i="5"/>
  <c r="D413" i="5"/>
  <c r="D437" i="5"/>
  <c r="D461" i="5"/>
  <c r="D485" i="5"/>
  <c r="D509" i="5"/>
  <c r="D533" i="5"/>
  <c r="D557" i="5"/>
  <c r="D581" i="5"/>
  <c r="D605" i="5"/>
  <c r="D629" i="5"/>
  <c r="D653" i="5"/>
  <c r="D677" i="5"/>
  <c r="D701" i="5"/>
  <c r="D725" i="5"/>
  <c r="D749" i="5"/>
  <c r="D773" i="5"/>
  <c r="D797" i="5"/>
  <c r="D821" i="5"/>
  <c r="D845" i="5"/>
  <c r="D869" i="5"/>
  <c r="D893" i="5"/>
  <c r="D917" i="5"/>
  <c r="D941" i="5"/>
  <c r="D965" i="5"/>
  <c r="D989" i="5"/>
  <c r="D1013" i="5"/>
  <c r="D1037" i="5"/>
  <c r="D1061" i="5"/>
  <c r="D1085" i="5"/>
  <c r="D1109" i="5"/>
  <c r="D1133" i="5"/>
  <c r="D1157" i="5"/>
  <c r="D1181" i="5"/>
  <c r="D1205" i="5"/>
  <c r="D1301" i="5"/>
  <c r="D1325" i="5"/>
  <c r="D1349" i="5"/>
  <c r="D1397" i="5"/>
  <c r="D1421" i="5"/>
  <c r="D1445" i="5"/>
  <c r="D1469" i="5"/>
  <c r="D1493" i="5"/>
  <c r="D1541" i="5"/>
  <c r="D1589" i="5"/>
  <c r="D2285" i="5"/>
  <c r="D2309" i="5"/>
  <c r="D2333" i="5"/>
  <c r="D2357" i="5"/>
  <c r="D2381" i="5"/>
  <c r="D2405" i="5"/>
  <c r="D2429" i="5"/>
  <c r="D2453" i="5"/>
  <c r="D1724" i="5"/>
  <c r="D1748" i="5"/>
  <c r="D1772" i="5"/>
  <c r="D1796" i="5"/>
  <c r="D1820" i="5"/>
  <c r="D1844" i="5"/>
  <c r="D1868" i="5"/>
  <c r="D1892" i="5"/>
  <c r="D1916" i="5"/>
  <c r="D1940" i="5"/>
  <c r="D1964" i="5"/>
  <c r="D1988" i="5"/>
  <c r="D2012" i="5"/>
  <c r="D2036" i="5"/>
  <c r="D2132" i="5"/>
  <c r="D2156" i="5"/>
  <c r="D2180" i="5"/>
  <c r="D2204" i="5"/>
  <c r="D2228" i="5"/>
  <c r="D2252" i="5"/>
  <c r="D2276" i="5"/>
  <c r="D2300" i="5"/>
  <c r="D366" i="5"/>
  <c r="D390" i="5"/>
  <c r="D414" i="5"/>
  <c r="D438" i="5"/>
  <c r="D462" i="5"/>
  <c r="D486" i="5"/>
  <c r="D510" i="5"/>
  <c r="D534" i="5"/>
  <c r="D558" i="5"/>
  <c r="D822" i="5"/>
  <c r="D846" i="5"/>
  <c r="D870" i="5"/>
  <c r="D894" i="5"/>
  <c r="D918" i="5"/>
  <c r="D942" i="5"/>
  <c r="D1014" i="5"/>
  <c r="D1038" i="5"/>
  <c r="D1062" i="5"/>
  <c r="D1086" i="5"/>
  <c r="D1854" i="5"/>
  <c r="D1878" i="5"/>
  <c r="D1902" i="5"/>
  <c r="D1926" i="5"/>
  <c r="D1950" i="5"/>
  <c r="D1974" i="5"/>
  <c r="D1998" i="5"/>
  <c r="D2022" i="5"/>
  <c r="D2046" i="5"/>
  <c r="D2070" i="5"/>
  <c r="D2142" i="5"/>
  <c r="D2166" i="5"/>
  <c r="D2190" i="5"/>
  <c r="D2214" i="5"/>
  <c r="D2238" i="5"/>
  <c r="D2262" i="5"/>
  <c r="D2286" i="5"/>
  <c r="D2310" i="5"/>
  <c r="D2334" i="5"/>
  <c r="D2358" i="5"/>
  <c r="D2382" i="5"/>
  <c r="D2406" i="5"/>
  <c r="D2430" i="5"/>
  <c r="D2454" i="5"/>
  <c r="D2478" i="5"/>
  <c r="D2502" i="5"/>
  <c r="D2526" i="5"/>
  <c r="D2550" i="5"/>
  <c r="D2574" i="5"/>
  <c r="D2598" i="5"/>
  <c r="D2622" i="5"/>
  <c r="D2646" i="5"/>
  <c r="D2670" i="5"/>
  <c r="D2694" i="5"/>
  <c r="D2718" i="5"/>
  <c r="D2742" i="5"/>
  <c r="D2766" i="5"/>
  <c r="D2790" i="5"/>
  <c r="D2814" i="5"/>
  <c r="D2838" i="5"/>
  <c r="D2862" i="5"/>
  <c r="D2886" i="5"/>
  <c r="D2910" i="5"/>
  <c r="D2934" i="5"/>
  <c r="D2958" i="5"/>
  <c r="D2982" i="5"/>
  <c r="D3006" i="5"/>
  <c r="D3030" i="5"/>
  <c r="D3054" i="5"/>
  <c r="D3078" i="5"/>
  <c r="D3102" i="5"/>
  <c r="D3126" i="5"/>
  <c r="D3150" i="5"/>
  <c r="D3174" i="5"/>
  <c r="D3198" i="5"/>
  <c r="D3222" i="5"/>
  <c r="D3246" i="5"/>
  <c r="D3270" i="5"/>
  <c r="D3294" i="5"/>
  <c r="D3318" i="5"/>
  <c r="D3342" i="5"/>
  <c r="D3366" i="5"/>
  <c r="D3390" i="5"/>
  <c r="D3414" i="5"/>
  <c r="D3438" i="5"/>
  <c r="D3462" i="5"/>
  <c r="D1714" i="5"/>
  <c r="D1738" i="5"/>
  <c r="D1810" i="5"/>
  <c r="D1834" i="5"/>
  <c r="D1858" i="5"/>
  <c r="D1882" i="5"/>
  <c r="D1906" i="5"/>
  <c r="D1930" i="5"/>
  <c r="D1954" i="5"/>
  <c r="D1978" i="5"/>
  <c r="D2002" i="5"/>
  <c r="D2026" i="5"/>
  <c r="D2050" i="5"/>
  <c r="D2074" i="5"/>
  <c r="D2146" i="5"/>
  <c r="D2170" i="5"/>
  <c r="D2194" i="5"/>
  <c r="D2218" i="5"/>
  <c r="D2242" i="5"/>
  <c r="D2266" i="5"/>
  <c r="D2290" i="5"/>
  <c r="D2314" i="5"/>
  <c r="D2338" i="5"/>
  <c r="D2362" i="5"/>
  <c r="D374" i="5"/>
  <c r="D398" i="5"/>
  <c r="D422" i="5"/>
  <c r="D446" i="5"/>
  <c r="D470" i="5"/>
  <c r="D494" i="5"/>
  <c r="D518" i="5"/>
  <c r="D542" i="5"/>
  <c r="D566" i="5"/>
  <c r="D806" i="5"/>
  <c r="D830" i="5"/>
  <c r="D854" i="5"/>
  <c r="D878" i="5"/>
  <c r="D902" i="5"/>
  <c r="D926" i="5"/>
  <c r="D950" i="5"/>
  <c r="D1022" i="5"/>
  <c r="D1046" i="5"/>
  <c r="D1070" i="5"/>
  <c r="D1862" i="5"/>
  <c r="D1886" i="5"/>
  <c r="D1910" i="5"/>
  <c r="D1934" i="5"/>
  <c r="D1958" i="5"/>
  <c r="D1982" i="5"/>
  <c r="D2006" i="5"/>
  <c r="D2030" i="5"/>
  <c r="D2054" i="5"/>
  <c r="D2078" i="5"/>
  <c r="D2150" i="5"/>
  <c r="D2174" i="5"/>
  <c r="D2198" i="5"/>
  <c r="D2222" i="5"/>
  <c r="D2246" i="5"/>
  <c r="D2270" i="5"/>
  <c r="D2294" i="5"/>
  <c r="D2318" i="5"/>
  <c r="D2342" i="5"/>
  <c r="D2366" i="5"/>
  <c r="D3230" i="5"/>
  <c r="D3254" i="5"/>
  <c r="D3278" i="5"/>
  <c r="D3302" i="5"/>
  <c r="D3326" i="5"/>
  <c r="D3350" i="5"/>
  <c r="D3374" i="5"/>
  <c r="D3398" i="5"/>
  <c r="D3422" i="5"/>
  <c r="D3446" i="5"/>
  <c r="D3470" i="5"/>
  <c r="D1722" i="5"/>
  <c r="D1818" i="5"/>
  <c r="D1842" i="5"/>
  <c r="D1866" i="5"/>
  <c r="D1890" i="5"/>
  <c r="D1914" i="5"/>
  <c r="D1938" i="5"/>
  <c r="D1962" i="5"/>
  <c r="D1986" i="5"/>
  <c r="D2010" i="5"/>
  <c r="D2034" i="5"/>
  <c r="D2058" i="5"/>
  <c r="D2082" i="5"/>
  <c r="D2154" i="5"/>
  <c r="D2178" i="5"/>
  <c r="D2202" i="5"/>
  <c r="D2226" i="5"/>
  <c r="D2250" i="5"/>
  <c r="D2274" i="5"/>
  <c r="D2298" i="5"/>
  <c r="D2322" i="5"/>
  <c r="D2346" i="5"/>
  <c r="D2370" i="5"/>
  <c r="D358" i="5"/>
  <c r="D382" i="5"/>
  <c r="D406" i="5"/>
  <c r="D430" i="5"/>
  <c r="D454" i="5"/>
  <c r="D478" i="5"/>
  <c r="D502" i="5"/>
  <c r="D526" i="5"/>
  <c r="D550" i="5"/>
  <c r="D814" i="5"/>
  <c r="D838" i="5"/>
  <c r="D862" i="5"/>
  <c r="D886" i="5"/>
  <c r="D910" i="5"/>
  <c r="D934" i="5"/>
  <c r="D958" i="5"/>
  <c r="D1030" i="5"/>
  <c r="D1054" i="5"/>
  <c r="D1078" i="5"/>
  <c r="D1846" i="5"/>
  <c r="D1870" i="5"/>
  <c r="D1894" i="5"/>
  <c r="D1918" i="5"/>
  <c r="D1942" i="5"/>
  <c r="D1966" i="5"/>
  <c r="D1990" i="5"/>
  <c r="D2014" i="5"/>
  <c r="D2038" i="5"/>
  <c r="D2062" i="5"/>
  <c r="D2086" i="5"/>
  <c r="D2158" i="5"/>
  <c r="D2182" i="5"/>
  <c r="D2206" i="5"/>
  <c r="D2230" i="5"/>
  <c r="D2254" i="5"/>
  <c r="D2278" i="5"/>
  <c r="D2302" i="5"/>
  <c r="D2326" i="5"/>
  <c r="D2350" i="5"/>
  <c r="D3406" i="5"/>
  <c r="D3430" i="5"/>
  <c r="D3454" i="5"/>
  <c r="D3478" i="5"/>
  <c r="D2018" i="5"/>
  <c r="D2042" i="5"/>
  <c r="D2066" i="5"/>
  <c r="D2090" i="5"/>
  <c r="D2138" i="5"/>
  <c r="D2162" i="5"/>
  <c r="D2186" i="5"/>
  <c r="D2210" i="5"/>
  <c r="D2234" i="5"/>
  <c r="D2258" i="5"/>
  <c r="D2282" i="5"/>
  <c r="D2306" i="5"/>
  <c r="D2330" i="5"/>
  <c r="D2354" i="5"/>
  <c r="D3458" i="5"/>
  <c r="D3482" i="5"/>
  <c r="D195" i="5"/>
  <c r="D203" i="5"/>
  <c r="D211" i="5"/>
  <c r="D219" i="5"/>
  <c r="D227" i="5"/>
  <c r="D235" i="5"/>
  <c r="D243" i="5"/>
  <c r="D251" i="5"/>
  <c r="D259" i="5"/>
  <c r="D267" i="5"/>
  <c r="D275" i="5"/>
  <c r="D283" i="5"/>
  <c r="D291" i="5"/>
  <c r="D299" i="5"/>
  <c r="D307" i="5"/>
  <c r="D315" i="5"/>
  <c r="D323" i="5"/>
  <c r="D331" i="5"/>
  <c r="D339" i="5"/>
  <c r="D571" i="5"/>
  <c r="D579" i="5"/>
  <c r="D587" i="5"/>
  <c r="D595" i="5"/>
  <c r="D603" i="5"/>
  <c r="D611" i="5"/>
  <c r="D619" i="5"/>
  <c r="D627" i="5"/>
  <c r="D635" i="5"/>
  <c r="D643" i="5"/>
  <c r="D651" i="5"/>
  <c r="D659" i="5"/>
  <c r="D667" i="5"/>
  <c r="D675" i="5"/>
  <c r="D683" i="5"/>
  <c r="D691" i="5"/>
  <c r="D699" i="5"/>
  <c r="D707" i="5"/>
  <c r="D715" i="5"/>
  <c r="D723" i="5"/>
  <c r="D731" i="5"/>
  <c r="D739" i="5"/>
  <c r="D747" i="5"/>
  <c r="D755" i="5"/>
  <c r="D763" i="5"/>
  <c r="D771" i="5"/>
  <c r="D779" i="5"/>
  <c r="D787" i="5"/>
  <c r="D795" i="5"/>
  <c r="D803" i="5"/>
  <c r="D811" i="5"/>
  <c r="D819" i="5"/>
  <c r="D827" i="5"/>
  <c r="D835" i="5"/>
  <c r="D843" i="5"/>
  <c r="D851" i="5"/>
  <c r="D859" i="5"/>
  <c r="D867" i="5"/>
  <c r="D875" i="5"/>
  <c r="D883" i="5"/>
  <c r="D891" i="5"/>
  <c r="D899" i="5"/>
  <c r="D907" i="5"/>
  <c r="D915" i="5"/>
  <c r="D923" i="5"/>
  <c r="D931" i="5"/>
  <c r="D939" i="5"/>
  <c r="D947" i="5"/>
  <c r="D955" i="5"/>
  <c r="D963" i="5"/>
  <c r="D971" i="5"/>
  <c r="D979" i="5"/>
  <c r="D987" i="5"/>
  <c r="D995" i="5"/>
  <c r="D1011" i="5"/>
  <c r="D1283" i="5"/>
  <c r="D1291" i="5"/>
  <c r="D1299" i="5"/>
  <c r="D1307" i="5"/>
  <c r="D1315" i="5"/>
  <c r="D1323" i="5"/>
  <c r="D1331" i="5"/>
  <c r="D1339" i="5"/>
  <c r="D1347" i="5"/>
  <c r="D1355" i="5"/>
  <c r="D1363" i="5"/>
  <c r="D1371" i="5"/>
  <c r="D1379" i="5"/>
  <c r="D1387" i="5"/>
  <c r="D1395" i="5"/>
  <c r="D1403" i="5"/>
  <c r="D1411" i="5"/>
  <c r="D1419" i="5"/>
  <c r="D1427" i="5"/>
  <c r="D1435" i="5"/>
  <c r="D1443" i="5"/>
  <c r="D1451" i="5"/>
  <c r="D1459" i="5"/>
  <c r="D1467" i="5"/>
  <c r="D1475" i="5"/>
  <c r="D1483" i="5"/>
  <c r="D1491" i="5"/>
  <c r="D1499" i="5"/>
  <c r="D1507" i="5"/>
  <c r="D1515" i="5"/>
  <c r="D1523" i="5"/>
  <c r="D1531" i="5"/>
  <c r="D1539" i="5"/>
  <c r="D1547" i="5"/>
  <c r="D1555" i="5"/>
  <c r="D1563" i="5"/>
  <c r="D1571" i="5"/>
  <c r="D1579" i="5"/>
  <c r="D1587" i="5"/>
  <c r="D1595" i="5"/>
  <c r="D1603" i="5"/>
  <c r="D1611" i="5"/>
  <c r="D1619" i="5"/>
  <c r="D1627" i="5"/>
  <c r="D1635" i="5"/>
  <c r="D1643" i="5"/>
  <c r="D1651" i="5"/>
  <c r="D1659" i="5"/>
  <c r="D1667" i="5"/>
  <c r="D1675" i="5"/>
  <c r="D1683" i="5"/>
  <c r="D1691" i="5"/>
  <c r="D1699" i="5"/>
  <c r="D1707" i="5"/>
  <c r="D1715" i="5"/>
  <c r="D1723" i="5"/>
  <c r="D1731" i="5"/>
  <c r="D1739" i="5"/>
  <c r="D1747" i="5"/>
  <c r="D1755" i="5"/>
  <c r="D1763" i="5"/>
  <c r="D1771" i="5"/>
  <c r="D1779" i="5"/>
  <c r="D1787" i="5"/>
  <c r="D1795" i="5"/>
  <c r="D1803" i="5"/>
  <c r="D1811" i="5"/>
  <c r="D1819" i="5"/>
  <c r="D1827" i="5"/>
  <c r="D1835" i="5"/>
  <c r="D1843" i="5"/>
  <c r="D1851" i="5"/>
  <c r="D1859" i="5"/>
  <c r="D1867" i="5"/>
  <c r="D1875" i="5"/>
  <c r="D1883" i="5"/>
  <c r="D1891" i="5"/>
  <c r="D1899" i="5"/>
  <c r="D1907" i="5"/>
  <c r="D1915" i="5"/>
  <c r="D1923" i="5"/>
  <c r="D1931" i="5"/>
  <c r="D1939" i="5"/>
  <c r="D1947" i="5"/>
  <c r="D1955" i="5"/>
  <c r="D1963" i="5"/>
  <c r="D1971" i="5"/>
  <c r="D1979" i="5"/>
  <c r="D1987" i="5"/>
  <c r="D1995" i="5"/>
  <c r="D2003" i="5"/>
  <c r="D2011" i="5"/>
  <c r="D2019" i="5"/>
  <c r="D2027" i="5"/>
  <c r="D2035" i="5"/>
  <c r="D2043" i="5"/>
  <c r="D2051" i="5"/>
  <c r="D2059" i="5"/>
  <c r="D2067" i="5"/>
  <c r="D2075" i="5"/>
  <c r="D2083" i="5"/>
  <c r="D2091" i="5"/>
  <c r="D2099" i="5"/>
  <c r="D2107" i="5"/>
  <c r="D2115" i="5"/>
  <c r="D2123" i="5"/>
  <c r="D2131" i="5"/>
  <c r="D2139" i="5"/>
  <c r="D2147" i="5"/>
  <c r="D2155" i="5"/>
  <c r="D2163" i="5"/>
  <c r="D2171" i="5"/>
  <c r="D2179" i="5"/>
  <c r="D2187" i="5"/>
  <c r="D2195" i="5"/>
  <c r="D2203" i="5"/>
  <c r="D2211" i="5"/>
  <c r="D2219" i="5"/>
  <c r="D2227" i="5"/>
  <c r="D2235" i="5"/>
  <c r="D2243" i="5"/>
  <c r="D2251" i="5"/>
  <c r="D2259" i="5"/>
  <c r="D2267" i="5"/>
  <c r="D2275" i="5"/>
  <c r="D2283" i="5"/>
  <c r="D2291" i="5"/>
  <c r="D2299" i="5"/>
  <c r="D2307" i="5"/>
  <c r="D2315" i="5"/>
  <c r="D2323" i="5"/>
  <c r="D2331" i="5"/>
  <c r="D2339" i="5"/>
  <c r="D2347" i="5"/>
  <c r="D2355" i="5"/>
  <c r="D2363" i="5"/>
  <c r="D2371" i="5"/>
  <c r="D2379" i="5"/>
  <c r="D2387" i="5"/>
  <c r="D2395" i="5"/>
  <c r="D2403" i="5"/>
  <c r="D2411" i="5"/>
  <c r="D2419" i="5"/>
  <c r="D2427" i="5"/>
  <c r="D2435" i="5"/>
  <c r="D2443" i="5"/>
  <c r="D2451" i="5"/>
  <c r="D2459" i="5"/>
  <c r="D2467" i="5"/>
  <c r="D2475" i="5"/>
  <c r="D2483" i="5"/>
  <c r="D2491" i="5"/>
  <c r="D2499" i="5"/>
  <c r="D2507" i="5"/>
  <c r="D2515" i="5"/>
  <c r="D2523" i="5"/>
  <c r="D2531" i="5"/>
  <c r="D2539" i="5"/>
  <c r="D2547" i="5"/>
  <c r="D2555" i="5"/>
  <c r="D2571" i="5"/>
  <c r="D2579" i="5"/>
  <c r="D2587" i="5"/>
  <c r="D2595" i="5"/>
  <c r="D2603" i="5"/>
  <c r="D2611" i="5"/>
  <c r="D2619" i="5"/>
  <c r="D2627" i="5"/>
  <c r="D2635" i="5"/>
  <c r="D2643" i="5"/>
  <c r="D2651" i="5"/>
  <c r="D2659" i="5"/>
  <c r="D2667" i="5"/>
  <c r="D2675" i="5"/>
  <c r="D2683" i="5"/>
  <c r="D2691" i="5"/>
  <c r="D2699" i="5"/>
  <c r="D2707" i="5"/>
  <c r="D2715" i="5"/>
  <c r="D2723" i="5"/>
  <c r="D2731" i="5"/>
  <c r="D2739" i="5"/>
  <c r="D2747" i="5"/>
  <c r="D2755" i="5"/>
  <c r="D2763" i="5"/>
  <c r="D2771" i="5"/>
  <c r="D2779" i="5"/>
  <c r="D2787" i="5"/>
  <c r="D2795" i="5"/>
  <c r="D2803" i="5"/>
  <c r="D2811" i="5"/>
  <c r="D2819" i="5"/>
  <c r="D2827" i="5"/>
  <c r="D2835" i="5"/>
  <c r="D2843" i="5"/>
  <c r="D2851" i="5"/>
  <c r="D2859" i="5"/>
  <c r="D2867" i="5"/>
  <c r="D2875" i="5"/>
  <c r="D2883" i="5"/>
  <c r="D2891" i="5"/>
  <c r="D2899" i="5"/>
  <c r="D2907" i="5"/>
  <c r="D2915" i="5"/>
  <c r="D2923" i="5"/>
  <c r="D2931" i="5"/>
  <c r="D2939" i="5"/>
  <c r="D2947" i="5"/>
  <c r="D2987" i="5"/>
  <c r="D2995" i="5"/>
  <c r="D3003" i="5"/>
  <c r="D3011" i="5"/>
  <c r="D3019" i="5"/>
  <c r="D3027" i="5"/>
  <c r="D3035" i="5"/>
  <c r="D3043" i="5"/>
  <c r="D3051" i="5"/>
  <c r="D3059" i="5"/>
  <c r="D3067" i="5"/>
  <c r="D3075" i="5"/>
  <c r="D3083" i="5"/>
  <c r="D3091" i="5"/>
  <c r="D3099" i="5"/>
  <c r="D3107" i="5"/>
  <c r="D3115" i="5"/>
  <c r="D3123" i="5"/>
  <c r="D3131" i="5"/>
  <c r="D3139" i="5"/>
  <c r="D3147" i="5"/>
  <c r="D3155" i="5"/>
  <c r="D3163" i="5"/>
  <c r="D3171" i="5"/>
  <c r="D3179" i="5"/>
  <c r="D3187" i="5"/>
  <c r="D3195" i="5"/>
  <c r="D3203" i="5"/>
  <c r="D3211" i="5"/>
  <c r="D3219" i="5"/>
  <c r="D3227" i="5"/>
  <c r="D3235" i="5"/>
  <c r="D3243" i="5"/>
  <c r="D3251" i="5"/>
  <c r="D3259" i="5"/>
  <c r="D3267" i="5"/>
  <c r="D3275" i="5"/>
  <c r="D3283" i="5"/>
  <c r="D3291" i="5"/>
  <c r="D3299" i="5"/>
  <c r="D3307" i="5"/>
  <c r="D3315" i="5"/>
  <c r="D3323" i="5"/>
  <c r="D3331" i="5"/>
  <c r="D3339" i="5"/>
  <c r="D3347" i="5"/>
  <c r="D3355" i="5"/>
  <c r="D3363" i="5"/>
  <c r="D3371" i="5"/>
  <c r="D3379" i="5"/>
  <c r="D3387" i="5"/>
  <c r="D3395" i="5"/>
  <c r="D3403" i="5"/>
  <c r="D3411" i="5"/>
  <c r="D3419" i="5"/>
  <c r="D3427" i="5"/>
  <c r="D3435" i="5"/>
  <c r="D3443" i="5"/>
  <c r="D3451" i="5"/>
  <c r="D3459" i="5"/>
  <c r="D3467" i="5"/>
  <c r="D3475" i="5"/>
  <c r="D3483" i="5"/>
  <c r="D3491" i="5"/>
  <c r="D3499" i="5"/>
  <c r="D3511" i="5"/>
  <c r="D3527" i="5"/>
  <c r="D3543" i="5"/>
  <c r="D3559" i="5"/>
  <c r="D3575" i="5"/>
  <c r="D3591" i="5"/>
  <c r="D3603" i="5"/>
  <c r="D3619" i="5"/>
  <c r="D3635" i="5"/>
  <c r="D3651" i="5"/>
  <c r="D3671" i="5"/>
  <c r="D3687" i="5"/>
  <c r="D3703" i="5"/>
  <c r="D3719" i="5"/>
  <c r="D3735" i="5"/>
  <c r="D3751" i="5"/>
  <c r="D3767" i="5"/>
  <c r="D3783" i="5"/>
  <c r="D3799" i="5"/>
  <c r="D3815" i="5"/>
  <c r="D3891" i="5"/>
  <c r="D3911" i="5"/>
  <c r="D3927" i="5"/>
  <c r="D3943" i="5"/>
  <c r="D3959" i="5"/>
  <c r="D3975" i="5"/>
  <c r="D3987" i="5"/>
  <c r="D3503" i="5"/>
  <c r="D3523" i="5"/>
  <c r="D3539" i="5"/>
  <c r="D3555" i="5"/>
  <c r="D3571" i="5"/>
  <c r="D3587" i="5"/>
  <c r="D3607" i="5"/>
  <c r="D3623" i="5"/>
  <c r="D3639" i="5"/>
  <c r="D3655" i="5"/>
  <c r="D3667" i="5"/>
  <c r="D3683" i="5"/>
  <c r="D3699" i="5"/>
  <c r="D3715" i="5"/>
  <c r="D3731" i="5"/>
  <c r="D3747" i="5"/>
  <c r="D3763" i="5"/>
  <c r="D3779" i="5"/>
  <c r="D3795" i="5"/>
  <c r="D3811" i="5"/>
  <c r="D3895" i="5"/>
  <c r="D3907" i="5"/>
  <c r="D3923" i="5"/>
  <c r="D3939" i="5"/>
  <c r="D3955" i="5"/>
  <c r="D3971" i="5"/>
  <c r="D3991" i="5"/>
  <c r="D3504" i="5"/>
  <c r="D3512" i="5"/>
  <c r="D3520" i="5"/>
  <c r="D3528" i="5"/>
  <c r="D3536" i="5"/>
  <c r="D3544" i="5"/>
  <c r="D3552" i="5"/>
  <c r="D3560" i="5"/>
  <c r="D3568" i="5"/>
  <c r="D3576" i="5"/>
  <c r="D3584" i="5"/>
  <c r="D3592" i="5"/>
  <c r="D3600" i="5"/>
  <c r="D3608" i="5"/>
  <c r="D3616" i="5"/>
  <c r="D3624" i="5"/>
  <c r="D3632" i="5"/>
  <c r="D3640" i="5"/>
  <c r="D3648" i="5"/>
  <c r="D3656" i="5"/>
  <c r="D3664" i="5"/>
  <c r="D3672" i="5"/>
  <c r="D3680" i="5"/>
  <c r="D3688" i="5"/>
  <c r="D3696" i="5"/>
  <c r="D3704" i="5"/>
  <c r="D3712" i="5"/>
  <c r="D3720" i="5"/>
  <c r="D3728" i="5"/>
  <c r="D3736" i="5"/>
  <c r="D3744" i="5"/>
  <c r="D3752" i="5"/>
  <c r="D3760" i="5"/>
  <c r="D3768" i="5"/>
  <c r="D3776" i="5"/>
  <c r="D3784" i="5"/>
  <c r="D3792" i="5"/>
  <c r="D3800" i="5"/>
  <c r="D3808" i="5"/>
  <c r="D3816" i="5"/>
  <c r="D3824" i="5"/>
  <c r="D3832" i="5"/>
  <c r="D3840" i="5"/>
  <c r="D3848" i="5"/>
  <c r="D3856" i="5"/>
  <c r="D3864" i="5"/>
  <c r="D3872" i="5"/>
  <c r="D3880" i="5"/>
  <c r="D3888" i="5"/>
  <c r="D3896" i="5"/>
  <c r="D3904" i="5"/>
  <c r="D3912" i="5"/>
  <c r="D3920" i="5"/>
  <c r="D3928" i="5"/>
  <c r="D3936" i="5"/>
  <c r="D3944" i="5"/>
  <c r="D3952" i="5"/>
  <c r="D3960" i="5"/>
  <c r="D3968" i="5"/>
  <c r="D3976" i="5"/>
  <c r="D3984" i="5"/>
  <c r="D3992" i="5"/>
  <c r="D4000" i="5"/>
  <c r="D9" i="5"/>
  <c r="D17" i="5"/>
  <c r="D25" i="5"/>
  <c r="D33" i="5"/>
  <c r="D41" i="5"/>
  <c r="D49" i="5"/>
  <c r="D57" i="5"/>
  <c r="D65" i="5"/>
  <c r="D73" i="5"/>
  <c r="D81" i="5"/>
  <c r="D89" i="5"/>
  <c r="D97" i="5"/>
  <c r="D105" i="5"/>
  <c r="D113" i="5"/>
  <c r="D121" i="5"/>
  <c r="D129" i="5"/>
  <c r="D137" i="5"/>
  <c r="D145" i="5"/>
  <c r="D153" i="5"/>
  <c r="D161" i="5"/>
  <c r="D169" i="5"/>
  <c r="D177" i="5"/>
  <c r="D185" i="5"/>
  <c r="D193" i="5"/>
  <c r="D201" i="5"/>
  <c r="D209" i="5"/>
  <c r="D217" i="5"/>
  <c r="D233" i="5"/>
  <c r="D241" i="5"/>
  <c r="D249" i="5"/>
  <c r="D257" i="5"/>
  <c r="D265" i="5"/>
  <c r="D273" i="5"/>
  <c r="D281" i="5"/>
  <c r="D289" i="5"/>
  <c r="D297" i="5"/>
  <c r="D305" i="5"/>
  <c r="D313" i="5"/>
  <c r="D321" i="5"/>
  <c r="D329" i="5"/>
  <c r="D337" i="5"/>
  <c r="D345" i="5"/>
  <c r="D353" i="5"/>
  <c r="D361" i="5"/>
  <c r="D369" i="5"/>
  <c r="D377" i="5"/>
  <c r="D385" i="5"/>
  <c r="D393" i="5"/>
  <c r="D401" i="5"/>
  <c r="D409" i="5"/>
  <c r="D417" i="5"/>
  <c r="D425" i="5"/>
  <c r="D433" i="5"/>
  <c r="D441" i="5"/>
  <c r="D449" i="5"/>
  <c r="D457" i="5"/>
  <c r="D465" i="5"/>
  <c r="D473" i="5"/>
  <c r="D481" i="5"/>
  <c r="D489" i="5"/>
  <c r="D497" i="5"/>
  <c r="D505" i="5"/>
  <c r="D513" i="5"/>
  <c r="D521" i="5"/>
  <c r="D529" i="5"/>
  <c r="D537" i="5"/>
  <c r="D545" i="5"/>
  <c r="D553" i="5"/>
  <c r="D577" i="5"/>
  <c r="D585" i="5"/>
  <c r="D593" i="5"/>
  <c r="D601" i="5"/>
  <c r="D609" i="5"/>
  <c r="D617" i="5"/>
  <c r="D625" i="5"/>
  <c r="D633" i="5"/>
  <c r="D641" i="5"/>
  <c r="D649" i="5"/>
  <c r="D657" i="5"/>
  <c r="D665" i="5"/>
  <c r="D673" i="5"/>
  <c r="D681" i="5"/>
  <c r="D689" i="5"/>
  <c r="D697" i="5"/>
  <c r="D705" i="5"/>
  <c r="D713" i="5"/>
  <c r="D721" i="5"/>
  <c r="D729" i="5"/>
  <c r="D737" i="5"/>
  <c r="D745" i="5"/>
  <c r="D753" i="5"/>
  <c r="D761" i="5"/>
  <c r="D769" i="5"/>
  <c r="D777" i="5"/>
  <c r="D785" i="5"/>
  <c r="D793" i="5"/>
  <c r="D801" i="5"/>
  <c r="D809" i="5"/>
  <c r="D817" i="5"/>
  <c r="D825" i="5"/>
  <c r="D833" i="5"/>
  <c r="D841" i="5"/>
  <c r="D849" i="5"/>
  <c r="D857" i="5"/>
  <c r="D865" i="5"/>
  <c r="D873" i="5"/>
  <c r="D881" i="5"/>
  <c r="D889" i="5"/>
  <c r="D897" i="5"/>
  <c r="D905" i="5"/>
  <c r="D913" i="5"/>
  <c r="D921" i="5"/>
  <c r="D929" i="5"/>
  <c r="D937" i="5"/>
  <c r="D945" i="5"/>
  <c r="D953" i="5"/>
  <c r="D961" i="5"/>
  <c r="D969" i="5"/>
  <c r="D977" i="5"/>
  <c r="D985" i="5"/>
  <c r="D993" i="5"/>
  <c r="D1001" i="5"/>
  <c r="D1009" i="5"/>
  <c r="D1017" i="5"/>
  <c r="D1025" i="5"/>
  <c r="D1033" i="5"/>
  <c r="D1041" i="5"/>
  <c r="D1049" i="5"/>
  <c r="D1057" i="5"/>
  <c r="D1065" i="5"/>
  <c r="D1073" i="5"/>
  <c r="D1081" i="5"/>
  <c r="D1089" i="5"/>
  <c r="D1097" i="5"/>
  <c r="D1105" i="5"/>
  <c r="D1113" i="5"/>
  <c r="D1121" i="5"/>
  <c r="D1129" i="5"/>
  <c r="D1137" i="5"/>
  <c r="D1145" i="5"/>
  <c r="D1153" i="5"/>
  <c r="D1161" i="5"/>
  <c r="D1169" i="5"/>
  <c r="D1177" i="5"/>
  <c r="D1185" i="5"/>
  <c r="D1193" i="5"/>
  <c r="D1201" i="5"/>
  <c r="D1209" i="5"/>
  <c r="D1217" i="5"/>
  <c r="D1281" i="5"/>
  <c r="D1289" i="5"/>
  <c r="D1297" i="5"/>
  <c r="D1305" i="5"/>
  <c r="D1313" i="5"/>
  <c r="D1321" i="5"/>
  <c r="D1329" i="5"/>
  <c r="D1337" i="5"/>
  <c r="D1345" i="5"/>
  <c r="D1353" i="5"/>
  <c r="D1361" i="5"/>
  <c r="D1369" i="5"/>
  <c r="D1377" i="5"/>
  <c r="D1385" i="5"/>
  <c r="D1393" i="5"/>
  <c r="D1401" i="5"/>
  <c r="D1409" i="5"/>
  <c r="D1417" i="5"/>
  <c r="D1425" i="5"/>
  <c r="D1433" i="5"/>
  <c r="D1441" i="5"/>
  <c r="D1449" i="5"/>
  <c r="D1457" i="5"/>
  <c r="D1465" i="5"/>
  <c r="D1473" i="5"/>
  <c r="D1481" i="5"/>
  <c r="D1489" i="5"/>
  <c r="D1497" i="5"/>
  <c r="D1505" i="5"/>
  <c r="D1513" i="5"/>
  <c r="D1521" i="5"/>
  <c r="D1529" i="5"/>
  <c r="D1537" i="5"/>
  <c r="D1545" i="5"/>
  <c r="D1553" i="5"/>
  <c r="D1561" i="5"/>
  <c r="D1569" i="5"/>
  <c r="D1577" i="5"/>
  <c r="D1585" i="5"/>
  <c r="D1593" i="5"/>
  <c r="D1601" i="5"/>
  <c r="D1609" i="5"/>
  <c r="D1617" i="5"/>
  <c r="D1625" i="5"/>
  <c r="D1633" i="5"/>
  <c r="D1641" i="5"/>
  <c r="D1649" i="5"/>
  <c r="D1657" i="5"/>
  <c r="D1665" i="5"/>
  <c r="D1673" i="5"/>
  <c r="D1681" i="5"/>
  <c r="D1689" i="5"/>
  <c r="D1697" i="5"/>
  <c r="D1705" i="5"/>
  <c r="D1713" i="5"/>
  <c r="D1721" i="5"/>
  <c r="D1729" i="5"/>
  <c r="D1737" i="5"/>
  <c r="D1745" i="5"/>
  <c r="D1753" i="5"/>
  <c r="D1761" i="5"/>
  <c r="D1769" i="5"/>
  <c r="D1777" i="5"/>
  <c r="D1785" i="5"/>
  <c r="D1793" i="5"/>
  <c r="D1801" i="5"/>
  <c r="D1809" i="5"/>
  <c r="D1817" i="5"/>
  <c r="D1825" i="5"/>
  <c r="D1833" i="5"/>
  <c r="D1841" i="5"/>
  <c r="D1849" i="5"/>
  <c r="D1857" i="5"/>
  <c r="D1865" i="5"/>
  <c r="D1873" i="5"/>
  <c r="D1881" i="5"/>
  <c r="D1889" i="5"/>
  <c r="D1897" i="5"/>
  <c r="D1905" i="5"/>
  <c r="D1913" i="5"/>
  <c r="D1921" i="5"/>
  <c r="D1929" i="5"/>
  <c r="D1937" i="5"/>
  <c r="D1945" i="5"/>
  <c r="D1953" i="5"/>
  <c r="D1961" i="5"/>
  <c r="D1969" i="5"/>
  <c r="D1977" i="5"/>
  <c r="D1985" i="5"/>
  <c r="D1993" i="5"/>
  <c r="D2001" i="5"/>
  <c r="D2009" i="5"/>
  <c r="D2017" i="5"/>
  <c r="D2025" i="5"/>
  <c r="D2033" i="5"/>
  <c r="D2041" i="5"/>
  <c r="D2049" i="5"/>
  <c r="D2057" i="5"/>
  <c r="D2065" i="5"/>
  <c r="D2073" i="5"/>
  <c r="D2081" i="5"/>
  <c r="D2089" i="5"/>
  <c r="D2097" i="5"/>
  <c r="D2105" i="5"/>
  <c r="D2113" i="5"/>
  <c r="D2121" i="5"/>
  <c r="D2129" i="5"/>
  <c r="D2137" i="5"/>
  <c r="D1605" i="5"/>
  <c r="D1613" i="5"/>
  <c r="D1621" i="5"/>
  <c r="D1629" i="5"/>
  <c r="D1637" i="5"/>
  <c r="D1645" i="5"/>
  <c r="D1653" i="5"/>
  <c r="D1661" i="5"/>
  <c r="D1669" i="5"/>
  <c r="D1677" i="5"/>
  <c r="D1685" i="5"/>
  <c r="D1693" i="5"/>
  <c r="D1709" i="5"/>
  <c r="D1725" i="5"/>
  <c r="D1733" i="5"/>
  <c r="D1741" i="5"/>
  <c r="D1749" i="5"/>
  <c r="D1757" i="5"/>
  <c r="D1765" i="5"/>
  <c r="D1773" i="5"/>
  <c r="D1781" i="5"/>
  <c r="D1789" i="5"/>
  <c r="D1797" i="5"/>
  <c r="D1805" i="5"/>
  <c r="D1813" i="5"/>
  <c r="D1821" i="5"/>
  <c r="D1829" i="5"/>
  <c r="D1837" i="5"/>
  <c r="D1845" i="5"/>
  <c r="D1853" i="5"/>
  <c r="D1861" i="5"/>
  <c r="D1869" i="5"/>
  <c r="D1877" i="5"/>
  <c r="D1885" i="5"/>
  <c r="D1893" i="5"/>
  <c r="D1901" i="5"/>
  <c r="D1909" i="5"/>
  <c r="D1917" i="5"/>
  <c r="D1925" i="5"/>
  <c r="D1933" i="5"/>
  <c r="D1941" i="5"/>
  <c r="D2145" i="5"/>
  <c r="D2153" i="5"/>
  <c r="D2161" i="5"/>
  <c r="D2169" i="5"/>
  <c r="D2177" i="5"/>
  <c r="D2185" i="5"/>
  <c r="D2193" i="5"/>
  <c r="D2201" i="5"/>
  <c r="D2209" i="5"/>
  <c r="D2217" i="5"/>
  <c r="D2225" i="5"/>
  <c r="D2233" i="5"/>
  <c r="D2241" i="5"/>
  <c r="D2249" i="5"/>
  <c r="D2257" i="5"/>
  <c r="D2265" i="5"/>
  <c r="D2273" i="5"/>
  <c r="D2281" i="5"/>
  <c r="D2289" i="5"/>
  <c r="D2297" i="5"/>
  <c r="D2305" i="5"/>
  <c r="D2313" i="5"/>
  <c r="D2321" i="5"/>
  <c r="D2329" i="5"/>
  <c r="D2337" i="5"/>
  <c r="D2345" i="5"/>
  <c r="D2353" i="5"/>
  <c r="D2361" i="5"/>
  <c r="D2369" i="5"/>
  <c r="D2377" i="5"/>
  <c r="D2385" i="5"/>
  <c r="D2393" i="5"/>
  <c r="D2401" i="5"/>
  <c r="D2409" i="5"/>
  <c r="D2417" i="5"/>
  <c r="D2425" i="5"/>
  <c r="D2433" i="5"/>
  <c r="D2441" i="5"/>
  <c r="D2449" i="5"/>
  <c r="D2457" i="5"/>
  <c r="D2465" i="5"/>
  <c r="D2473" i="5"/>
  <c r="D2481" i="5"/>
  <c r="D2489" i="5"/>
  <c r="D2497" i="5"/>
  <c r="D2505" i="5"/>
  <c r="D2513" i="5"/>
  <c r="D2521" i="5"/>
  <c r="D2529" i="5"/>
  <c r="D2537" i="5"/>
  <c r="D2545" i="5"/>
  <c r="D2553" i="5"/>
  <c r="D2561" i="5"/>
  <c r="D2569" i="5"/>
  <c r="D8" i="5"/>
  <c r="D16" i="5"/>
  <c r="D24" i="5"/>
  <c r="D32" i="5"/>
  <c r="D40" i="5"/>
  <c r="D48" i="5"/>
  <c r="D56" i="5"/>
  <c r="D64" i="5"/>
  <c r="D72" i="5"/>
  <c r="D80" i="5"/>
  <c r="D88" i="5"/>
  <c r="D96" i="5"/>
  <c r="D104" i="5"/>
  <c r="D112" i="5"/>
  <c r="D120" i="5"/>
  <c r="D128" i="5"/>
  <c r="D136" i="5"/>
  <c r="D144" i="5"/>
  <c r="D152" i="5"/>
  <c r="D160" i="5"/>
  <c r="D168" i="5"/>
  <c r="D176" i="5"/>
  <c r="D184" i="5"/>
  <c r="D192" i="5"/>
  <c r="D200" i="5"/>
  <c r="D208" i="5"/>
  <c r="D216" i="5"/>
  <c r="D224" i="5"/>
  <c r="D240" i="5"/>
  <c r="D248" i="5"/>
  <c r="D256" i="5"/>
  <c r="D264" i="5"/>
  <c r="D272" i="5"/>
  <c r="D280" i="5"/>
  <c r="D288" i="5"/>
  <c r="D296" i="5"/>
  <c r="D304" i="5"/>
  <c r="D312" i="5"/>
  <c r="D320" i="5"/>
  <c r="D328" i="5"/>
  <c r="D336" i="5"/>
  <c r="D344" i="5"/>
  <c r="D352" i="5"/>
  <c r="D360" i="5"/>
  <c r="D368" i="5"/>
  <c r="D376" i="5"/>
  <c r="D384" i="5"/>
  <c r="D392" i="5"/>
  <c r="D400" i="5"/>
  <c r="D408" i="5"/>
  <c r="D416" i="5"/>
  <c r="D424" i="5"/>
  <c r="D432" i="5"/>
  <c r="D440" i="5"/>
  <c r="D448" i="5"/>
  <c r="D456" i="5"/>
  <c r="D464" i="5"/>
  <c r="D472" i="5"/>
  <c r="D480" i="5"/>
  <c r="D488" i="5"/>
  <c r="D496" i="5"/>
  <c r="D504" i="5"/>
  <c r="D512" i="5"/>
  <c r="D520" i="5"/>
  <c r="D528" i="5"/>
  <c r="D536" i="5"/>
  <c r="D544" i="5"/>
  <c r="D552" i="5"/>
  <c r="D560" i="5"/>
  <c r="D568" i="5"/>
  <c r="D576" i="5"/>
  <c r="D584" i="5"/>
  <c r="D592" i="5"/>
  <c r="D600" i="5"/>
  <c r="D608" i="5"/>
  <c r="D616" i="5"/>
  <c r="D624" i="5"/>
  <c r="D632" i="5"/>
  <c r="D640" i="5"/>
  <c r="D648" i="5"/>
  <c r="D656" i="5"/>
  <c r="D664" i="5"/>
  <c r="D672" i="5"/>
  <c r="D680" i="5"/>
  <c r="D688" i="5"/>
  <c r="D696" i="5"/>
  <c r="D704" i="5"/>
  <c r="D712" i="5"/>
  <c r="D3496" i="5"/>
  <c r="D1094" i="5"/>
  <c r="D1102" i="5"/>
  <c r="D1110" i="5"/>
  <c r="D1118" i="5"/>
  <c r="D1126" i="5"/>
  <c r="D1134" i="5"/>
  <c r="D1142" i="5"/>
  <c r="D1702" i="5"/>
  <c r="D1718" i="5"/>
  <c r="D1726" i="5"/>
  <c r="D1734" i="5"/>
  <c r="D1742" i="5"/>
  <c r="D1750" i="5"/>
  <c r="D1758" i="5"/>
  <c r="D1766" i="5"/>
  <c r="D1774" i="5"/>
  <c r="D1782" i="5"/>
  <c r="D1790" i="5"/>
  <c r="D1798" i="5"/>
  <c r="D1806" i="5"/>
  <c r="D1814" i="5"/>
  <c r="D1822" i="5"/>
  <c r="D1830" i="5"/>
  <c r="D1838" i="5"/>
  <c r="D3486" i="5"/>
  <c r="D3494" i="5"/>
  <c r="D4" i="5"/>
  <c r="D3973" i="5"/>
  <c r="D2181" i="5"/>
  <c r="D2189" i="5"/>
  <c r="D2197" i="5"/>
  <c r="D2205" i="5"/>
  <c r="D2213" i="5"/>
  <c r="D2221" i="5"/>
  <c r="D2229" i="5"/>
  <c r="D2237" i="5"/>
  <c r="D2245" i="5"/>
  <c r="D2253" i="5"/>
  <c r="D2261" i="5"/>
  <c r="D2269" i="5"/>
  <c r="D2277" i="5"/>
  <c r="D356" i="5"/>
  <c r="D364" i="5"/>
  <c r="D372" i="5"/>
  <c r="D380" i="5"/>
  <c r="D388" i="5"/>
  <c r="D396" i="5"/>
  <c r="D404" i="5"/>
  <c r="D412" i="5"/>
  <c r="D420" i="5"/>
  <c r="D428" i="5"/>
  <c r="D436" i="5"/>
  <c r="D444" i="5"/>
  <c r="D452" i="5"/>
  <c r="D460" i="5"/>
  <c r="D468" i="5"/>
  <c r="D476" i="5"/>
  <c r="D484" i="5"/>
  <c r="D492" i="5"/>
  <c r="D500" i="5"/>
  <c r="D508" i="5"/>
  <c r="D516" i="5"/>
  <c r="D524" i="5"/>
  <c r="D532" i="5"/>
  <c r="D540" i="5"/>
  <c r="D548" i="5"/>
  <c r="D556" i="5"/>
  <c r="D564" i="5"/>
  <c r="D572" i="5"/>
  <c r="D580" i="5"/>
  <c r="D588" i="5"/>
  <c r="D596" i="5"/>
  <c r="D604" i="5"/>
  <c r="D612" i="5"/>
  <c r="D620" i="5"/>
  <c r="D628" i="5"/>
  <c r="D636" i="5"/>
  <c r="D644" i="5"/>
  <c r="D652" i="5"/>
  <c r="D660" i="5"/>
  <c r="D668" i="5"/>
  <c r="D676" i="5"/>
  <c r="D684" i="5"/>
  <c r="D692" i="5"/>
  <c r="D996" i="5"/>
  <c r="D1004" i="5"/>
  <c r="D1012" i="5"/>
  <c r="D1020" i="5"/>
  <c r="D1028" i="5"/>
  <c r="D1036" i="5"/>
  <c r="D1044" i="5"/>
  <c r="D1052" i="5"/>
  <c r="D1060" i="5"/>
  <c r="D1068" i="5"/>
  <c r="D1076" i="5"/>
  <c r="D1084" i="5"/>
  <c r="D1092" i="5"/>
  <c r="D514" i="5"/>
  <c r="D522" i="5"/>
  <c r="D530" i="5"/>
  <c r="D538" i="5"/>
  <c r="D546" i="5"/>
  <c r="D554" i="5"/>
  <c r="D794" i="5"/>
  <c r="D802" i="5"/>
  <c r="D810" i="5"/>
  <c r="D818" i="5"/>
  <c r="D826" i="5"/>
  <c r="D834" i="5"/>
  <c r="D842" i="5"/>
  <c r="D850" i="5"/>
  <c r="D858" i="5"/>
  <c r="D866" i="5"/>
  <c r="D874" i="5"/>
  <c r="D882" i="5"/>
  <c r="D890" i="5"/>
  <c r="D898" i="5"/>
  <c r="D906" i="5"/>
  <c r="D914" i="5"/>
  <c r="D922" i="5"/>
  <c r="D930" i="5"/>
  <c r="D938" i="5"/>
  <c r="D946" i="5"/>
  <c r="D954" i="5"/>
  <c r="D1018" i="5"/>
  <c r="D1026" i="5"/>
  <c r="D1034" i="5"/>
  <c r="D1042" i="5"/>
  <c r="D1050" i="5"/>
  <c r="D1058" i="5"/>
  <c r="D1066" i="5"/>
  <c r="D1074" i="5"/>
  <c r="D1082" i="5"/>
  <c r="D1090" i="5"/>
  <c r="D1098" i="5"/>
  <c r="D1106" i="5"/>
  <c r="D1114" i="5"/>
  <c r="D1122" i="5"/>
  <c r="D1130" i="5"/>
  <c r="D1138" i="5"/>
  <c r="D1146" i="5"/>
  <c r="D1154" i="5"/>
  <c r="D1162" i="5"/>
  <c r="D1170" i="5"/>
  <c r="D1746" i="5"/>
  <c r="D1754" i="5"/>
  <c r="D1762" i="5"/>
  <c r="D1770" i="5"/>
  <c r="D1778" i="5"/>
  <c r="D1786" i="5"/>
  <c r="D1794" i="5"/>
  <c r="D700" i="5"/>
  <c r="D1178" i="5"/>
  <c r="D1186" i="5"/>
  <c r="D1194" i="5"/>
  <c r="D1202" i="5"/>
  <c r="D1210" i="5"/>
  <c r="D1218" i="5"/>
  <c r="D1226" i="5"/>
  <c r="D1234" i="5"/>
  <c r="D1242" i="5"/>
  <c r="D1250" i="5"/>
  <c r="D1258" i="5"/>
  <c r="D1266" i="5"/>
  <c r="D1274" i="5"/>
  <c r="D2690" i="5"/>
  <c r="D351" i="5"/>
  <c r="D359" i="5"/>
  <c r="D367" i="5"/>
  <c r="D375" i="5"/>
  <c r="D383" i="5"/>
  <c r="D391" i="5"/>
  <c r="D399" i="5"/>
  <c r="D407" i="5"/>
  <c r="D415" i="5"/>
  <c r="D423" i="5"/>
  <c r="D431" i="5"/>
  <c r="D439" i="5"/>
  <c r="D447" i="5"/>
  <c r="D455" i="5"/>
  <c r="D463" i="5"/>
  <c r="D471" i="5"/>
  <c r="D479" i="5"/>
  <c r="D487" i="5"/>
  <c r="D495" i="5"/>
  <c r="D503" i="5"/>
  <c r="D511" i="5"/>
  <c r="D519" i="5"/>
  <c r="D527" i="5"/>
  <c r="D535" i="5"/>
  <c r="D543" i="5"/>
  <c r="D551" i="5"/>
  <c r="D559" i="5"/>
  <c r="D2565" i="5"/>
  <c r="D2573" i="5"/>
  <c r="D2581" i="5"/>
  <c r="D2589" i="5"/>
  <c r="D2597" i="5"/>
  <c r="D2605" i="5"/>
  <c r="D2613" i="5"/>
  <c r="D2621" i="5"/>
  <c r="D2629" i="5"/>
  <c r="D2637" i="5"/>
  <c r="D2645" i="5"/>
  <c r="D2653" i="5"/>
  <c r="D2661" i="5"/>
  <c r="D2669" i="5"/>
  <c r="D2677" i="5"/>
  <c r="D2685" i="5"/>
  <c r="D2693" i="5"/>
  <c r="D2701" i="5"/>
  <c r="D2709" i="5"/>
  <c r="D2973" i="5"/>
  <c r="D2981" i="5"/>
  <c r="D2989" i="5"/>
  <c r="D2997" i="5"/>
  <c r="D3005" i="5"/>
  <c r="D3053" i="5"/>
  <c r="D3061" i="5"/>
  <c r="D3069" i="5"/>
  <c r="D3077" i="5"/>
  <c r="D3085" i="5"/>
  <c r="D3093" i="5"/>
  <c r="D3101" i="5"/>
  <c r="D3109" i="5"/>
  <c r="D3117" i="5"/>
  <c r="D3125" i="5"/>
  <c r="D3133" i="5"/>
  <c r="D3141" i="5"/>
  <c r="D3149" i="5"/>
  <c r="D3157" i="5"/>
  <c r="D3165" i="5"/>
  <c r="D3237" i="5"/>
  <c r="D3245" i="5"/>
  <c r="D3269" i="5"/>
  <c r="D3277" i="5"/>
  <c r="D3357" i="5"/>
  <c r="D3365" i="5"/>
  <c r="D3373" i="5"/>
  <c r="D3381" i="5"/>
  <c r="D3389" i="5"/>
  <c r="D3397" i="5"/>
  <c r="D3405" i="5"/>
  <c r="D3413" i="5"/>
  <c r="D3469" i="5"/>
  <c r="D3477" i="5"/>
  <c r="D3485" i="5"/>
  <c r="D3501" i="5"/>
  <c r="D3773" i="5"/>
  <c r="D3801" i="5"/>
  <c r="D884" i="5"/>
  <c r="D892" i="5"/>
  <c r="D900" i="5"/>
  <c r="D908" i="5"/>
  <c r="D916" i="5"/>
  <c r="D924" i="5"/>
  <c r="D932" i="5"/>
  <c r="D940" i="5"/>
  <c r="D948" i="5"/>
  <c r="D956" i="5"/>
  <c r="D964" i="5"/>
  <c r="D972" i="5"/>
  <c r="D980" i="5"/>
  <c r="D114" i="5"/>
  <c r="D122" i="5"/>
  <c r="D130" i="5"/>
  <c r="D138" i="5"/>
  <c r="D146" i="5"/>
  <c r="D154" i="5"/>
  <c r="D162" i="5"/>
  <c r="D170" i="5"/>
  <c r="D178" i="5"/>
  <c r="D186" i="5"/>
  <c r="D194" i="5"/>
  <c r="D202" i="5"/>
  <c r="D210" i="5"/>
  <c r="D218" i="5"/>
  <c r="D234" i="5"/>
  <c r="D242" i="5"/>
  <c r="D250" i="5"/>
  <c r="D258" i="5"/>
  <c r="D266" i="5"/>
  <c r="D274" i="5"/>
  <c r="D282" i="5"/>
  <c r="D290" i="5"/>
  <c r="D298" i="5"/>
  <c r="D306" i="5"/>
  <c r="D314" i="5"/>
  <c r="D322" i="5"/>
  <c r="D330" i="5"/>
  <c r="D338" i="5"/>
  <c r="D570" i="5"/>
  <c r="D602" i="5"/>
  <c r="D610" i="5"/>
  <c r="D618" i="5"/>
  <c r="D634" i="5"/>
  <c r="D642" i="5"/>
  <c r="D650" i="5"/>
  <c r="D658" i="5"/>
  <c r="D666" i="5"/>
  <c r="D674" i="5"/>
  <c r="D682" i="5"/>
  <c r="D690" i="5"/>
  <c r="D698" i="5"/>
  <c r="D706" i="5"/>
  <c r="D714" i="5"/>
  <c r="D1456" i="5"/>
  <c r="D1464" i="5"/>
  <c r="D1472" i="5"/>
  <c r="D1480" i="5"/>
  <c r="D1488" i="5"/>
  <c r="D1496" i="5"/>
  <c r="D1504" i="5"/>
  <c r="D1512" i="5"/>
  <c r="D1520" i="5"/>
  <c r="D1528" i="5"/>
  <c r="D1536" i="5"/>
  <c r="D1544" i="5"/>
  <c r="D1552" i="5"/>
  <c r="D1560" i="5"/>
  <c r="D1568" i="5"/>
  <c r="D1576" i="5"/>
  <c r="D1584" i="5"/>
  <c r="D1592" i="5"/>
  <c r="D1600" i="5"/>
  <c r="D1608" i="5"/>
  <c r="D1616" i="5"/>
  <c r="D1624" i="5"/>
  <c r="D1632" i="5"/>
  <c r="D1150" i="5"/>
  <c r="D1158" i="5"/>
  <c r="D1166" i="5"/>
  <c r="D1174" i="5"/>
  <c r="D1182" i="5"/>
  <c r="D1190" i="5"/>
  <c r="D1198" i="5"/>
  <c r="D1206" i="5"/>
  <c r="D1214" i="5"/>
  <c r="D1222" i="5"/>
  <c r="D1230" i="5"/>
  <c r="D1238" i="5"/>
  <c r="D1246" i="5"/>
  <c r="D1254" i="5"/>
  <c r="D1262" i="5"/>
  <c r="D1270" i="5"/>
  <c r="D1278" i="5"/>
  <c r="D3781" i="5"/>
  <c r="D347" i="5"/>
  <c r="D355" i="5"/>
  <c r="D363" i="5"/>
  <c r="D371" i="5"/>
  <c r="D379" i="5"/>
  <c r="D387" i="5"/>
  <c r="D395" i="5"/>
  <c r="D403" i="5"/>
  <c r="D411" i="5"/>
  <c r="D419" i="5"/>
  <c r="D427" i="5"/>
  <c r="D435" i="5"/>
  <c r="D443" i="5"/>
  <c r="D451" i="5"/>
  <c r="D459" i="5"/>
  <c r="D467" i="5"/>
  <c r="D475" i="5"/>
  <c r="D483" i="5"/>
  <c r="D491" i="5"/>
  <c r="D499" i="5"/>
  <c r="D507" i="5"/>
  <c r="D515" i="5"/>
  <c r="D523" i="5"/>
  <c r="D531" i="5"/>
  <c r="D539" i="5"/>
  <c r="D547" i="5"/>
  <c r="D555" i="5"/>
  <c r="D563" i="5"/>
  <c r="D1003" i="5"/>
  <c r="D1019" i="5"/>
  <c r="D1027" i="5"/>
  <c r="D1035" i="5"/>
  <c r="D1043" i="5"/>
  <c r="D1051" i="5"/>
  <c r="D1059" i="5"/>
  <c r="D1067" i="5"/>
  <c r="D1075" i="5"/>
  <c r="D1083" i="5"/>
  <c r="D1091" i="5"/>
  <c r="D1099" i="5"/>
  <c r="D1107" i="5"/>
  <c r="D1115" i="5"/>
  <c r="D1123" i="5"/>
  <c r="D1131" i="5"/>
  <c r="D1139" i="5"/>
  <c r="D1147" i="5"/>
  <c r="D1155" i="5"/>
  <c r="D1163" i="5"/>
  <c r="D1171" i="5"/>
  <c r="D1179" i="5"/>
  <c r="D1187" i="5"/>
  <c r="D1195" i="5"/>
  <c r="D1203" i="5"/>
  <c r="D1211" i="5"/>
  <c r="D1219" i="5"/>
  <c r="D1227" i="5"/>
  <c r="D1235" i="5"/>
  <c r="D1243" i="5"/>
  <c r="D1251" i="5"/>
  <c r="D1259" i="5"/>
  <c r="D1267" i="5"/>
  <c r="D1275" i="5"/>
  <c r="D2563" i="5"/>
  <c r="D2955" i="5"/>
  <c r="D2963" i="5"/>
  <c r="D2971" i="5"/>
  <c r="D2979" i="5"/>
  <c r="D3831" i="5"/>
  <c r="D3847" i="5"/>
  <c r="D3863" i="5"/>
  <c r="D3879" i="5"/>
  <c r="D3827" i="5"/>
  <c r="D3843" i="5"/>
  <c r="D3859" i="5"/>
  <c r="D3875" i="5"/>
  <c r="D225" i="5"/>
  <c r="D561" i="5"/>
  <c r="D569" i="5"/>
  <c r="D1225" i="5"/>
  <c r="D1233" i="5"/>
  <c r="D1241" i="5"/>
  <c r="D1249" i="5"/>
  <c r="D1257" i="5"/>
  <c r="D1265" i="5"/>
  <c r="D1273" i="5"/>
  <c r="D2577" i="5"/>
  <c r="D2585" i="5"/>
  <c r="D2593" i="5"/>
  <c r="D2601" i="5"/>
  <c r="D2609" i="5"/>
  <c r="D2617" i="5"/>
  <c r="D2625" i="5"/>
  <c r="D2633" i="5"/>
  <c r="D2641" i="5"/>
  <c r="D2649" i="5"/>
  <c r="D2657" i="5"/>
  <c r="D2665" i="5"/>
  <c r="D2673" i="5"/>
  <c r="D2681" i="5"/>
  <c r="D2689" i="5"/>
  <c r="D2697" i="5"/>
  <c r="D2705" i="5"/>
  <c r="D2713" i="5"/>
  <c r="D2721" i="5"/>
  <c r="D2729" i="5"/>
  <c r="D2737" i="5"/>
  <c r="D2745" i="5"/>
  <c r="D2753" i="5"/>
  <c r="D2761" i="5"/>
  <c r="D2769" i="5"/>
  <c r="D2777" i="5"/>
  <c r="D2785" i="5"/>
  <c r="D2793" i="5"/>
  <c r="D2801" i="5"/>
  <c r="D2809" i="5"/>
  <c r="D2817" i="5"/>
  <c r="D2825" i="5"/>
  <c r="D2833" i="5"/>
  <c r="D2841" i="5"/>
  <c r="D2849" i="5"/>
  <c r="D2857" i="5"/>
  <c r="D2865" i="5"/>
  <c r="D2873" i="5"/>
  <c r="D2881" i="5"/>
  <c r="D2889" i="5"/>
  <c r="D2897" i="5"/>
  <c r="D2905" i="5"/>
  <c r="D2913" i="5"/>
  <c r="D2921" i="5"/>
  <c r="D2929" i="5"/>
  <c r="D2937" i="5"/>
  <c r="D2945" i="5"/>
  <c r="D2953" i="5"/>
  <c r="D2961" i="5"/>
  <c r="D2969" i="5"/>
  <c r="D2977" i="5"/>
  <c r="D2985" i="5"/>
  <c r="D2993" i="5"/>
  <c r="D3001" i="5"/>
  <c r="D3009" i="5"/>
  <c r="D3017" i="5"/>
  <c r="D3025" i="5"/>
  <c r="D3033" i="5"/>
  <c r="D3041" i="5"/>
  <c r="D3049" i="5"/>
  <c r="D3057" i="5"/>
  <c r="D3065" i="5"/>
  <c r="D3073" i="5"/>
  <c r="D3081" i="5"/>
  <c r="D3089" i="5"/>
  <c r="D3097" i="5"/>
  <c r="D3105" i="5"/>
  <c r="D3113" i="5"/>
  <c r="D3121" i="5"/>
  <c r="D3129" i="5"/>
  <c r="D3137" i="5"/>
  <c r="D3145" i="5"/>
  <c r="D3153" i="5"/>
  <c r="D3161" i="5"/>
  <c r="D3169" i="5"/>
  <c r="D3177" i="5"/>
  <c r="D3185" i="5"/>
  <c r="D3193" i="5"/>
  <c r="D3201" i="5"/>
  <c r="D3209" i="5"/>
  <c r="D3217" i="5"/>
  <c r="D3225" i="5"/>
  <c r="D3233" i="5"/>
  <c r="D3241" i="5"/>
  <c r="D3249" i="5"/>
  <c r="D3257" i="5"/>
  <c r="D3265" i="5"/>
  <c r="D3273" i="5"/>
  <c r="D3281" i="5"/>
  <c r="D3289" i="5"/>
  <c r="D3297" i="5"/>
  <c r="D3305" i="5"/>
  <c r="D3313" i="5"/>
  <c r="D3321" i="5"/>
  <c r="D3329" i="5"/>
  <c r="D3337" i="5"/>
  <c r="D3345" i="5"/>
  <c r="D3353" i="5"/>
  <c r="D3361" i="5"/>
  <c r="D3369" i="5"/>
  <c r="D3377" i="5"/>
  <c r="D3385" i="5"/>
  <c r="D3393" i="5"/>
  <c r="D3401" i="5"/>
  <c r="D3409" i="5"/>
  <c r="D3417" i="5"/>
  <c r="D3425" i="5"/>
  <c r="D3433" i="5"/>
  <c r="D3441" i="5"/>
  <c r="D3449" i="5"/>
  <c r="D3457" i="5"/>
  <c r="D3465" i="5"/>
  <c r="D3473" i="5"/>
  <c r="D3481" i="5"/>
  <c r="D3489" i="5"/>
  <c r="D3497" i="5"/>
  <c r="D3521" i="5"/>
  <c r="D3581" i="5"/>
  <c r="D3613" i="5"/>
  <c r="D3657" i="5"/>
  <c r="D3689" i="5"/>
  <c r="D3725" i="5"/>
  <c r="D3757" i="5"/>
  <c r="D3785" i="5"/>
  <c r="D3821" i="5"/>
  <c r="D3853" i="5"/>
  <c r="D3885" i="5"/>
  <c r="D3905" i="5"/>
  <c r="D3949" i="5"/>
  <c r="D3981" i="5"/>
  <c r="D232" i="5"/>
  <c r="D720" i="5"/>
  <c r="D728" i="5"/>
  <c r="D736" i="5"/>
  <c r="D744" i="5"/>
  <c r="D752" i="5"/>
  <c r="D760" i="5"/>
  <c r="D768" i="5"/>
  <c r="D776" i="5"/>
  <c r="D784" i="5"/>
  <c r="D792" i="5"/>
  <c r="D800" i="5"/>
  <c r="D808" i="5"/>
  <c r="D816" i="5"/>
  <c r="D824" i="5"/>
  <c r="D832" i="5"/>
  <c r="D840" i="5"/>
  <c r="D848" i="5"/>
  <c r="D856" i="5"/>
  <c r="D864" i="5"/>
  <c r="D872" i="5"/>
  <c r="D880" i="5"/>
  <c r="D888" i="5"/>
  <c r="D896" i="5"/>
  <c r="D904" i="5"/>
  <c r="D912" i="5"/>
  <c r="D920" i="5"/>
  <c r="D928" i="5"/>
  <c r="D936" i="5"/>
  <c r="D944" i="5"/>
  <c r="D952" i="5"/>
  <c r="D960" i="5"/>
  <c r="D968" i="5"/>
  <c r="D976" i="5"/>
  <c r="D984" i="5"/>
  <c r="D992" i="5"/>
  <c r="D1640" i="5"/>
  <c r="D1648" i="5"/>
  <c r="D1656" i="5"/>
  <c r="D1664" i="5"/>
  <c r="D1672" i="5"/>
  <c r="D1680" i="5"/>
  <c r="D1688" i="5"/>
  <c r="D1696" i="5"/>
  <c r="D1704" i="5"/>
  <c r="D1712" i="5"/>
  <c r="D1720" i="5"/>
  <c r="D1728" i="5"/>
  <c r="D1736" i="5"/>
  <c r="D1744" i="5"/>
  <c r="D1752" i="5"/>
  <c r="D1760" i="5"/>
  <c r="D1768" i="5"/>
  <c r="D1776" i="5"/>
  <c r="D1784" i="5"/>
  <c r="D1792" i="5"/>
  <c r="D1800" i="5"/>
  <c r="D1808" i="5"/>
  <c r="D1816" i="5"/>
  <c r="D1824" i="5"/>
  <c r="D1832" i="5"/>
  <c r="D1840" i="5"/>
  <c r="D1848" i="5"/>
  <c r="D1856" i="5"/>
  <c r="D1864" i="5"/>
  <c r="D1872" i="5"/>
  <c r="D1880" i="5"/>
  <c r="D1888" i="5"/>
  <c r="D1896" i="5"/>
  <c r="D1904" i="5"/>
  <c r="D1912" i="5"/>
  <c r="D1920" i="5"/>
  <c r="D1928" i="5"/>
  <c r="D1936" i="5"/>
  <c r="D1944" i="5"/>
  <c r="D1952" i="5"/>
  <c r="D1960" i="5"/>
  <c r="D1968" i="5"/>
  <c r="D1976" i="5"/>
  <c r="D1984" i="5"/>
  <c r="D1992" i="5"/>
  <c r="D2000" i="5"/>
  <c r="D2008" i="5"/>
  <c r="D2016" i="5"/>
  <c r="D2024" i="5"/>
  <c r="D2032" i="5"/>
  <c r="D2040" i="5"/>
  <c r="D2048" i="5"/>
  <c r="D2056" i="5"/>
  <c r="D2064" i="5"/>
  <c r="D2072" i="5"/>
  <c r="D2080" i="5"/>
  <c r="D2088" i="5"/>
  <c r="D2096" i="5"/>
  <c r="D2104" i="5"/>
  <c r="D2112" i="5"/>
  <c r="D2120" i="5"/>
  <c r="D2128" i="5"/>
  <c r="D2136" i="5"/>
  <c r="D2144" i="5"/>
  <c r="D2152" i="5"/>
  <c r="D2160" i="5"/>
  <c r="D2168" i="5"/>
  <c r="D2176" i="5"/>
  <c r="D2184" i="5"/>
  <c r="D2192" i="5"/>
  <c r="D2200" i="5"/>
  <c r="D2208" i="5"/>
  <c r="D2216" i="5"/>
  <c r="D2224" i="5"/>
  <c r="D2232" i="5"/>
  <c r="D2240" i="5"/>
  <c r="D2248" i="5"/>
  <c r="D2256" i="5"/>
  <c r="D2264" i="5"/>
  <c r="D2272" i="5"/>
  <c r="D2280" i="5"/>
  <c r="D2288" i="5"/>
  <c r="D2296" i="5"/>
  <c r="D2304" i="5"/>
  <c r="D2312" i="5"/>
  <c r="D2320" i="5"/>
  <c r="D2328" i="5"/>
  <c r="D2336" i="5"/>
  <c r="D2344" i="5"/>
  <c r="D2352" i="5"/>
  <c r="D2360" i="5"/>
  <c r="D2368" i="5"/>
  <c r="D2376" i="5"/>
  <c r="D2384" i="5"/>
  <c r="D2392" i="5"/>
  <c r="D2400" i="5"/>
  <c r="D2408" i="5"/>
  <c r="D2416" i="5"/>
  <c r="D2424" i="5"/>
  <c r="D2432" i="5"/>
  <c r="D2440" i="5"/>
  <c r="D2448" i="5"/>
  <c r="D2456" i="5"/>
  <c r="D2464" i="5"/>
  <c r="D2472" i="5"/>
  <c r="D2480" i="5"/>
  <c r="D2488" i="5"/>
  <c r="D2496" i="5"/>
  <c r="D2504" i="5"/>
  <c r="D2512" i="5"/>
  <c r="D2520" i="5"/>
  <c r="D2528" i="5"/>
  <c r="D2536" i="5"/>
  <c r="D2544" i="5"/>
  <c r="D2552" i="5"/>
  <c r="D2560" i="5"/>
  <c r="D3505" i="5"/>
  <c r="D3529" i="5"/>
  <c r="D3553" i="5"/>
  <c r="D3585" i="5"/>
  <c r="D3625" i="5"/>
  <c r="D3649" i="5"/>
  <c r="D3681" i="5"/>
  <c r="D3713" i="5"/>
  <c r="D3749" i="5"/>
  <c r="D3789" i="5"/>
  <c r="D3817" i="5"/>
  <c r="D3849" i="5"/>
  <c r="D3881" i="5"/>
  <c r="D3917" i="5"/>
  <c r="D3941" i="5"/>
  <c r="D3977" i="5"/>
  <c r="D3509" i="5"/>
  <c r="D3537" i="5"/>
  <c r="D3565" i="5"/>
  <c r="D3593" i="5"/>
  <c r="D3617" i="5"/>
  <c r="D3645" i="5"/>
  <c r="D3677" i="5"/>
  <c r="D3705" i="5"/>
  <c r="D3737" i="5"/>
  <c r="D3761" i="5"/>
  <c r="D3793" i="5"/>
  <c r="D3825" i="5"/>
  <c r="D3857" i="5"/>
  <c r="D3889" i="5"/>
  <c r="D3921" i="5"/>
  <c r="D3953" i="5"/>
  <c r="D3985" i="5"/>
  <c r="D6" i="5"/>
  <c r="D14" i="5"/>
  <c r="D22" i="5"/>
  <c r="D30" i="5"/>
  <c r="D38" i="5"/>
  <c r="D46" i="5"/>
  <c r="D54" i="5"/>
  <c r="D62" i="5"/>
  <c r="D70" i="5"/>
  <c r="D78" i="5"/>
  <c r="D86" i="5"/>
  <c r="D94" i="5"/>
  <c r="D102" i="5"/>
  <c r="D110" i="5"/>
  <c r="D118" i="5"/>
  <c r="D126" i="5"/>
  <c r="D134" i="5"/>
  <c r="D142" i="5"/>
  <c r="D150" i="5"/>
  <c r="D158" i="5"/>
  <c r="D166" i="5"/>
  <c r="D174" i="5"/>
  <c r="D182" i="5"/>
  <c r="D190" i="5"/>
  <c r="D198" i="5"/>
  <c r="D206" i="5"/>
  <c r="D214" i="5"/>
  <c r="D238" i="5"/>
  <c r="D246" i="5"/>
  <c r="D254" i="5"/>
  <c r="D262" i="5"/>
  <c r="D270" i="5"/>
  <c r="D278" i="5"/>
  <c r="D286" i="5"/>
  <c r="D294" i="5"/>
  <c r="D302" i="5"/>
  <c r="D310" i="5"/>
  <c r="D318" i="5"/>
  <c r="D326" i="5"/>
  <c r="D334" i="5"/>
  <c r="D342" i="5"/>
  <c r="D574" i="5"/>
  <c r="D582" i="5"/>
  <c r="D590" i="5"/>
  <c r="D598" i="5"/>
  <c r="D606" i="5"/>
  <c r="D614" i="5"/>
  <c r="D622" i="5"/>
  <c r="D630" i="5"/>
  <c r="D638" i="5"/>
  <c r="D646" i="5"/>
  <c r="D654" i="5"/>
  <c r="D662" i="5"/>
  <c r="D670" i="5"/>
  <c r="D678" i="5"/>
  <c r="D686" i="5"/>
  <c r="D694" i="5"/>
  <c r="D702" i="5"/>
  <c r="D710" i="5"/>
  <c r="D718" i="5"/>
  <c r="D726" i="5"/>
  <c r="D734" i="5"/>
  <c r="D742" i="5"/>
  <c r="D750" i="5"/>
  <c r="D758" i="5"/>
  <c r="D766" i="5"/>
  <c r="D774" i="5"/>
  <c r="D782" i="5"/>
  <c r="D790" i="5"/>
  <c r="D798" i="5"/>
  <c r="D966" i="5"/>
  <c r="D974" i="5"/>
  <c r="D982" i="5"/>
  <c r="D990" i="5"/>
  <c r="D998" i="5"/>
  <c r="D1006" i="5"/>
  <c r="D1286" i="5"/>
  <c r="D1294" i="5"/>
  <c r="D1302" i="5"/>
  <c r="D1310" i="5"/>
  <c r="D1318" i="5"/>
  <c r="D1326" i="5"/>
  <c r="D1334" i="5"/>
  <c r="D1342" i="5"/>
  <c r="D1350" i="5"/>
  <c r="D1358" i="5"/>
  <c r="D1366" i="5"/>
  <c r="D1374" i="5"/>
  <c r="D1382" i="5"/>
  <c r="D1390" i="5"/>
  <c r="D1398" i="5"/>
  <c r="D1406" i="5"/>
  <c r="D1414" i="5"/>
  <c r="D1422" i="5"/>
  <c r="D1430" i="5"/>
  <c r="D1438" i="5"/>
  <c r="D1446" i="5"/>
  <c r="D1454" i="5"/>
  <c r="D1462" i="5"/>
  <c r="D1470" i="5"/>
  <c r="D1478" i="5"/>
  <c r="D1486" i="5"/>
  <c r="D1494" i="5"/>
  <c r="D1502" i="5"/>
  <c r="D1510" i="5"/>
  <c r="D1518" i="5"/>
  <c r="D1526" i="5"/>
  <c r="D1534" i="5"/>
  <c r="D1542" i="5"/>
  <c r="D1550" i="5"/>
  <c r="D1558" i="5"/>
  <c r="D1566" i="5"/>
  <c r="D1574" i="5"/>
  <c r="D1582" i="5"/>
  <c r="D1590" i="5"/>
  <c r="D1598" i="5"/>
  <c r="D1606" i="5"/>
  <c r="D1614" i="5"/>
  <c r="D1622" i="5"/>
  <c r="D1630" i="5"/>
  <c r="D1638" i="5"/>
  <c r="D1646" i="5"/>
  <c r="D1654" i="5"/>
  <c r="D1662" i="5"/>
  <c r="D1670" i="5"/>
  <c r="D1678" i="5"/>
  <c r="D1686" i="5"/>
  <c r="D1694" i="5"/>
  <c r="D1710" i="5"/>
  <c r="D2094" i="5"/>
  <c r="D2102" i="5"/>
  <c r="D2110" i="5"/>
  <c r="D2118" i="5"/>
  <c r="D2126" i="5"/>
  <c r="D2134" i="5"/>
  <c r="D3533" i="5"/>
  <c r="D3557" i="5"/>
  <c r="D3717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263" i="5"/>
  <c r="D271" i="5"/>
  <c r="D279" i="5"/>
  <c r="D287" i="5"/>
  <c r="D295" i="5"/>
  <c r="D303" i="5"/>
  <c r="D311" i="5"/>
  <c r="D319" i="5"/>
  <c r="D327" i="5"/>
  <c r="D335" i="5"/>
  <c r="D343" i="5"/>
  <c r="D567" i="5"/>
  <c r="D575" i="5"/>
  <c r="D583" i="5"/>
  <c r="D591" i="5"/>
  <c r="D599" i="5"/>
  <c r="D607" i="5"/>
  <c r="D615" i="5"/>
  <c r="D623" i="5"/>
  <c r="D631" i="5"/>
  <c r="D639" i="5"/>
  <c r="D647" i="5"/>
  <c r="D655" i="5"/>
  <c r="D663" i="5"/>
  <c r="D671" i="5"/>
  <c r="D679" i="5"/>
  <c r="D687" i="5"/>
  <c r="D695" i="5"/>
  <c r="D703" i="5"/>
  <c r="D711" i="5"/>
  <c r="D719" i="5"/>
  <c r="D727" i="5"/>
  <c r="D735" i="5"/>
  <c r="D743" i="5"/>
  <c r="D751" i="5"/>
  <c r="D759" i="5"/>
  <c r="D1357" i="5"/>
  <c r="D1365" i="5"/>
  <c r="D1373" i="5"/>
  <c r="D1381" i="5"/>
  <c r="D1501" i="5"/>
  <c r="D1509" i="5"/>
  <c r="D1517" i="5"/>
  <c r="D1557" i="5"/>
  <c r="D1565" i="5"/>
  <c r="D1573" i="5"/>
  <c r="D1597" i="5"/>
  <c r="D1949" i="5"/>
  <c r="D1957" i="5"/>
  <c r="D1965" i="5"/>
  <c r="D1973" i="5"/>
  <c r="D1981" i="5"/>
  <c r="D1989" i="5"/>
  <c r="D1997" i="5"/>
  <c r="D2005" i="5"/>
  <c r="D2013" i="5"/>
  <c r="D2021" i="5"/>
  <c r="D2029" i="5"/>
  <c r="D2037" i="5"/>
  <c r="D2045" i="5"/>
  <c r="D2053" i="5"/>
  <c r="D2061" i="5"/>
  <c r="D2069" i="5"/>
  <c r="D2077" i="5"/>
  <c r="D2085" i="5"/>
  <c r="D2093" i="5"/>
  <c r="D2101" i="5"/>
  <c r="D2109" i="5"/>
  <c r="D2117" i="5"/>
  <c r="D2125" i="5"/>
  <c r="D2133" i="5"/>
  <c r="D2141" i="5"/>
  <c r="D2149" i="5"/>
  <c r="D2157" i="5"/>
  <c r="D2165" i="5"/>
  <c r="D2173" i="5"/>
  <c r="D2477" i="5"/>
  <c r="D2485" i="5"/>
  <c r="D2493" i="5"/>
  <c r="D2501" i="5"/>
  <c r="D2509" i="5"/>
  <c r="D2517" i="5"/>
  <c r="D2525" i="5"/>
  <c r="D2533" i="5"/>
  <c r="D2541" i="5"/>
  <c r="D2549" i="5"/>
  <c r="D2557" i="5"/>
  <c r="D708" i="5"/>
  <c r="D716" i="5"/>
  <c r="D1100" i="5"/>
  <c r="D1108" i="5"/>
  <c r="D1116" i="5"/>
  <c r="D1124" i="5"/>
  <c r="D1132" i="5"/>
  <c r="D1140" i="5"/>
  <c r="D1148" i="5"/>
  <c r="D1156" i="5"/>
  <c r="D1164" i="5"/>
  <c r="D1172" i="5"/>
  <c r="D1180" i="5"/>
  <c r="D1188" i="5"/>
  <c r="D1196" i="5"/>
  <c r="D1204" i="5"/>
  <c r="D1212" i="5"/>
  <c r="D1220" i="5"/>
  <c r="D1228" i="5"/>
  <c r="D1236" i="5"/>
  <c r="D1244" i="5"/>
  <c r="D1252" i="5"/>
  <c r="D1260" i="5"/>
  <c r="D1268" i="5"/>
  <c r="D1276" i="5"/>
  <c r="D1284" i="5"/>
  <c r="D1292" i="5"/>
  <c r="D1300" i="5"/>
  <c r="D1308" i="5"/>
  <c r="D1316" i="5"/>
  <c r="D1324" i="5"/>
  <c r="D1332" i="5"/>
  <c r="D1340" i="5"/>
  <c r="D1348" i="5"/>
  <c r="D1356" i="5"/>
  <c r="D1364" i="5"/>
  <c r="D1372" i="5"/>
  <c r="D1380" i="5"/>
  <c r="D1388" i="5"/>
  <c r="D1396" i="5"/>
  <c r="D1404" i="5"/>
  <c r="D1412" i="5"/>
  <c r="D1420" i="5"/>
  <c r="D1428" i="5"/>
  <c r="D1436" i="5"/>
  <c r="D1444" i="5"/>
  <c r="D1452" i="5"/>
  <c r="D1460" i="5"/>
  <c r="D1468" i="5"/>
  <c r="D1476" i="5"/>
  <c r="D1484" i="5"/>
  <c r="D1492" i="5"/>
  <c r="D1500" i="5"/>
  <c r="D1508" i="5"/>
  <c r="D1516" i="5"/>
  <c r="D1524" i="5"/>
  <c r="D1532" i="5"/>
  <c r="D1540" i="5"/>
  <c r="D1548" i="5"/>
  <c r="D1556" i="5"/>
  <c r="D1564" i="5"/>
  <c r="D1572" i="5"/>
  <c r="D1580" i="5"/>
  <c r="D1588" i="5"/>
  <c r="D1596" i="5"/>
  <c r="D1604" i="5"/>
  <c r="D1612" i="5"/>
  <c r="D1620" i="5"/>
  <c r="D1628" i="5"/>
  <c r="D1636" i="5"/>
  <c r="D2564" i="5"/>
  <c r="D2572" i="5"/>
  <c r="D2580" i="5"/>
  <c r="D2588" i="5"/>
  <c r="D2596" i="5"/>
  <c r="D2604" i="5"/>
  <c r="D2612" i="5"/>
  <c r="D2620" i="5"/>
  <c r="D2628" i="5"/>
  <c r="D2636" i="5"/>
  <c r="D2644" i="5"/>
  <c r="D2652" i="5"/>
  <c r="D2660" i="5"/>
  <c r="D2668" i="5"/>
  <c r="D2676" i="5"/>
  <c r="D2684" i="5"/>
  <c r="D2692" i="5"/>
  <c r="D2700" i="5"/>
  <c r="D2708" i="5"/>
  <c r="D2716" i="5"/>
  <c r="D2724" i="5"/>
  <c r="D2732" i="5"/>
  <c r="D2740" i="5"/>
  <c r="D2748" i="5"/>
  <c r="D2756" i="5"/>
  <c r="D2764" i="5"/>
  <c r="D2772" i="5"/>
  <c r="D2780" i="5"/>
  <c r="D2788" i="5"/>
  <c r="D2796" i="5"/>
  <c r="D2804" i="5"/>
  <c r="D2812" i="5"/>
  <c r="D2820" i="5"/>
  <c r="D2828" i="5"/>
  <c r="D2836" i="5"/>
  <c r="D2844" i="5"/>
  <c r="D2852" i="5"/>
  <c r="D2860" i="5"/>
  <c r="D2868" i="5"/>
  <c r="D2876" i="5"/>
  <c r="D2884" i="5"/>
  <c r="D2892" i="5"/>
  <c r="D2900" i="5"/>
  <c r="D2908" i="5"/>
  <c r="D2916" i="5"/>
  <c r="D2924" i="5"/>
  <c r="D2932" i="5"/>
  <c r="D2940" i="5"/>
  <c r="D2948" i="5"/>
  <c r="D2956" i="5"/>
  <c r="D2964" i="5"/>
  <c r="D2972" i="5"/>
  <c r="D2980" i="5"/>
  <c r="D2988" i="5"/>
  <c r="D2996" i="5"/>
  <c r="D3004" i="5"/>
  <c r="D3012" i="5"/>
  <c r="D3020" i="5"/>
  <c r="D3028" i="5"/>
  <c r="D3036" i="5"/>
  <c r="D3044" i="5"/>
  <c r="D3052" i="5"/>
  <c r="D3060" i="5"/>
  <c r="D3068" i="5"/>
  <c r="D3076" i="5"/>
  <c r="D3084" i="5"/>
  <c r="D3092" i="5"/>
  <c r="D3100" i="5"/>
  <c r="D3108" i="5"/>
  <c r="D3116" i="5"/>
  <c r="D3124" i="5"/>
  <c r="D3132" i="5"/>
  <c r="D3140" i="5"/>
  <c r="D3148" i="5"/>
  <c r="D3156" i="5"/>
  <c r="D3164" i="5"/>
  <c r="D3172" i="5"/>
  <c r="D3180" i="5"/>
  <c r="D3188" i="5"/>
  <c r="D3196" i="5"/>
  <c r="D3204" i="5"/>
  <c r="D3212" i="5"/>
  <c r="D3220" i="5"/>
  <c r="D3228" i="5"/>
  <c r="D3236" i="5"/>
  <c r="D3244" i="5"/>
  <c r="D3252" i="5"/>
  <c r="D3260" i="5"/>
  <c r="D3268" i="5"/>
  <c r="D3276" i="5"/>
  <c r="D3284" i="5"/>
  <c r="D3292" i="5"/>
  <c r="D3300" i="5"/>
  <c r="D3308" i="5"/>
  <c r="D3316" i="5"/>
  <c r="D3324" i="5"/>
  <c r="D3332" i="5"/>
  <c r="D3340" i="5"/>
  <c r="D3348" i="5"/>
  <c r="D3356" i="5"/>
  <c r="D3364" i="5"/>
  <c r="D3372" i="5"/>
  <c r="D3380" i="5"/>
  <c r="D3388" i="5"/>
  <c r="D3396" i="5"/>
  <c r="D3404" i="5"/>
  <c r="D3412" i="5"/>
  <c r="D3420" i="5"/>
  <c r="D3428" i="5"/>
  <c r="D3436" i="5"/>
  <c r="D3444" i="5"/>
  <c r="D3452" i="5"/>
  <c r="D3460" i="5"/>
  <c r="D3468" i="5"/>
  <c r="D3476" i="5"/>
  <c r="D3484" i="5"/>
  <c r="D3492" i="5"/>
  <c r="D3500" i="5"/>
  <c r="D226" i="5"/>
  <c r="D346" i="5"/>
  <c r="D354" i="5"/>
  <c r="D362" i="5"/>
  <c r="D370" i="5"/>
  <c r="D378" i="5"/>
  <c r="D386" i="5"/>
  <c r="D394" i="5"/>
  <c r="D402" i="5"/>
  <c r="D410" i="5"/>
  <c r="D418" i="5"/>
  <c r="D426" i="5"/>
  <c r="D434" i="5"/>
  <c r="D442" i="5"/>
  <c r="D450" i="5"/>
  <c r="D458" i="5"/>
  <c r="D466" i="5"/>
  <c r="D474" i="5"/>
  <c r="D482" i="5"/>
  <c r="D490" i="5"/>
  <c r="D498" i="5"/>
  <c r="D506" i="5"/>
  <c r="D562" i="5"/>
  <c r="D1007" i="5"/>
  <c r="D1015" i="5"/>
  <c r="D1023" i="5"/>
  <c r="D1031" i="5"/>
  <c r="D1039" i="5"/>
  <c r="D1047" i="5"/>
  <c r="D1055" i="5"/>
  <c r="D1063" i="5"/>
  <c r="D1071" i="5"/>
  <c r="D1079" i="5"/>
  <c r="D1087" i="5"/>
  <c r="D1095" i="5"/>
  <c r="D1103" i="5"/>
  <c r="D1111" i="5"/>
  <c r="D1119" i="5"/>
  <c r="D1127" i="5"/>
  <c r="D1135" i="5"/>
  <c r="D1143" i="5"/>
  <c r="D1151" i="5"/>
  <c r="D1159" i="5"/>
  <c r="D1167" i="5"/>
  <c r="D1175" i="5"/>
  <c r="D1183" i="5"/>
  <c r="D1191" i="5"/>
  <c r="D1199" i="5"/>
  <c r="D1207" i="5"/>
  <c r="D1215" i="5"/>
  <c r="D1223" i="5"/>
  <c r="D1231" i="5"/>
  <c r="D1239" i="5"/>
  <c r="D1247" i="5"/>
  <c r="D1255" i="5"/>
  <c r="D1263" i="5"/>
  <c r="D1271" i="5"/>
  <c r="D1279" i="5"/>
  <c r="D2567" i="5"/>
  <c r="D2951" i="5"/>
  <c r="D2959" i="5"/>
  <c r="D2967" i="5"/>
  <c r="D2975" i="5"/>
  <c r="D2983" i="5"/>
  <c r="D3839" i="5"/>
  <c r="D3855" i="5"/>
  <c r="D3871" i="5"/>
  <c r="D3835" i="5"/>
  <c r="D3851" i="5"/>
  <c r="D3867" i="5"/>
  <c r="D221" i="5"/>
  <c r="D229" i="5"/>
  <c r="D565" i="5"/>
  <c r="D805" i="5"/>
  <c r="D1221" i="5"/>
  <c r="D1229" i="5"/>
  <c r="D1237" i="5"/>
  <c r="D1245" i="5"/>
  <c r="D1253" i="5"/>
  <c r="D1261" i="5"/>
  <c r="D1269" i="5"/>
  <c r="D1277" i="5"/>
  <c r="D1701" i="5"/>
  <c r="D1717" i="5"/>
  <c r="D2717" i="5"/>
  <c r="D2725" i="5"/>
  <c r="D2733" i="5"/>
  <c r="D2741" i="5"/>
  <c r="D2749" i="5"/>
  <c r="D2757" i="5"/>
  <c r="D2765" i="5"/>
  <c r="D2773" i="5"/>
  <c r="D2781" i="5"/>
  <c r="D2789" i="5"/>
  <c r="D2797" i="5"/>
  <c r="D2805" i="5"/>
  <c r="D2813" i="5"/>
  <c r="D2821" i="5"/>
  <c r="D2829" i="5"/>
  <c r="D2837" i="5"/>
  <c r="D2845" i="5"/>
  <c r="D2853" i="5"/>
  <c r="D2861" i="5"/>
  <c r="D2869" i="5"/>
  <c r="D2877" i="5"/>
  <c r="D2885" i="5"/>
  <c r="D2893" i="5"/>
  <c r="D2901" i="5"/>
  <c r="D2909" i="5"/>
  <c r="D2917" i="5"/>
  <c r="D2925" i="5"/>
  <c r="D2933" i="5"/>
  <c r="D2941" i="5"/>
  <c r="D2949" i="5"/>
  <c r="D2957" i="5"/>
  <c r="D2965" i="5"/>
  <c r="D3013" i="5"/>
  <c r="D3021" i="5"/>
  <c r="D3029" i="5"/>
  <c r="D3037" i="5"/>
  <c r="D3045" i="5"/>
  <c r="D3173" i="5"/>
  <c r="D3181" i="5"/>
  <c r="D3189" i="5"/>
  <c r="D3197" i="5"/>
  <c r="D3205" i="5"/>
  <c r="D3213" i="5"/>
  <c r="D3221" i="5"/>
  <c r="D3229" i="5"/>
  <c r="D3253" i="5"/>
  <c r="D3261" i="5"/>
  <c r="D3285" i="5"/>
  <c r="D3293" i="5"/>
  <c r="D3301" i="5"/>
  <c r="D3309" i="5"/>
  <c r="D3317" i="5"/>
  <c r="D3325" i="5"/>
  <c r="D3333" i="5"/>
  <c r="D3341" i="5"/>
  <c r="D3349" i="5"/>
  <c r="D3421" i="5"/>
  <c r="D3429" i="5"/>
  <c r="D3437" i="5"/>
  <c r="D3445" i="5"/>
  <c r="D3453" i="5"/>
  <c r="D3461" i="5"/>
  <c r="D3493" i="5"/>
  <c r="D3561" i="5"/>
  <c r="D3597" i="5"/>
  <c r="D3641" i="5"/>
  <c r="D3673" i="5"/>
  <c r="D3709" i="5"/>
  <c r="D3741" i="5"/>
  <c r="D3833" i="5"/>
  <c r="D3869" i="5"/>
  <c r="D3901" i="5"/>
  <c r="D3929" i="5"/>
  <c r="D3965" i="5"/>
  <c r="D3997" i="5"/>
  <c r="D740" i="5"/>
  <c r="D748" i="5"/>
  <c r="D756" i="5"/>
  <c r="D764" i="5"/>
  <c r="D788" i="5"/>
  <c r="D796" i="5"/>
  <c r="D812" i="5"/>
  <c r="D828" i="5"/>
  <c r="D844" i="5"/>
  <c r="D852" i="5"/>
  <c r="D860" i="5"/>
  <c r="D868" i="5"/>
  <c r="D876" i="5"/>
  <c r="D988" i="5"/>
  <c r="D578" i="5"/>
  <c r="D586" i="5"/>
  <c r="D594" i="5"/>
  <c r="D626" i="5"/>
  <c r="D722" i="5"/>
  <c r="D730" i="5"/>
  <c r="D738" i="5"/>
  <c r="D746" i="5"/>
  <c r="D754" i="5"/>
  <c r="D762" i="5"/>
  <c r="D770" i="5"/>
  <c r="D778" i="5"/>
  <c r="D786" i="5"/>
  <c r="D962" i="5"/>
  <c r="D970" i="5"/>
  <c r="D978" i="5"/>
  <c r="D986" i="5"/>
  <c r="D994" i="5"/>
  <c r="D1002" i="5"/>
  <c r="D1010" i="5"/>
  <c r="D1282" i="5"/>
  <c r="D1290" i="5"/>
  <c r="D1298" i="5"/>
  <c r="D1306" i="5"/>
  <c r="D1314" i="5"/>
  <c r="D1322" i="5"/>
  <c r="D1330" i="5"/>
  <c r="D1338" i="5"/>
  <c r="D1346" i="5"/>
  <c r="D1354" i="5"/>
  <c r="D1362" i="5"/>
  <c r="D1370" i="5"/>
  <c r="D1378" i="5"/>
  <c r="D1386" i="5"/>
  <c r="D1394" i="5"/>
  <c r="D1402" i="5"/>
  <c r="D1410" i="5"/>
  <c r="D1418" i="5"/>
  <c r="D1426" i="5"/>
  <c r="D1434" i="5"/>
  <c r="D1442" i="5"/>
  <c r="D1450" i="5"/>
  <c r="D1458" i="5"/>
  <c r="D1466" i="5"/>
  <c r="D1474" i="5"/>
  <c r="D1482" i="5"/>
  <c r="D1490" i="5"/>
  <c r="D1498" i="5"/>
  <c r="D1506" i="5"/>
  <c r="D1514" i="5"/>
  <c r="D1522" i="5"/>
  <c r="D1530" i="5"/>
  <c r="D1538" i="5"/>
  <c r="D1546" i="5"/>
  <c r="D1554" i="5"/>
  <c r="D1562" i="5"/>
  <c r="D1570" i="5"/>
  <c r="D1578" i="5"/>
  <c r="D1586" i="5"/>
  <c r="D1594" i="5"/>
  <c r="D1602" i="5"/>
  <c r="D1610" i="5"/>
  <c r="D1618" i="5"/>
  <c r="D1626" i="5"/>
  <c r="D1634" i="5"/>
  <c r="D1642" i="5"/>
  <c r="D1650" i="5"/>
  <c r="D1658" i="5"/>
  <c r="D1666" i="5"/>
  <c r="D1674" i="5"/>
  <c r="D1682" i="5"/>
  <c r="D1690" i="5"/>
  <c r="D1698" i="5"/>
  <c r="D2098" i="5"/>
  <c r="D2106" i="5"/>
  <c r="D2114" i="5"/>
  <c r="D2122" i="5"/>
  <c r="D2130" i="5"/>
  <c r="D3513" i="5"/>
  <c r="D3545" i="5"/>
  <c r="D3573" i="5"/>
  <c r="D3601" i="5"/>
  <c r="D3637" i="5"/>
  <c r="D3669" i="5"/>
  <c r="D3701" i="5"/>
  <c r="D3733" i="5"/>
  <c r="D3765" i="5"/>
  <c r="D3797" i="5"/>
  <c r="D3829" i="5"/>
  <c r="D3861" i="5"/>
  <c r="D3897" i="5"/>
  <c r="D3925" i="5"/>
  <c r="D3961" i="5"/>
  <c r="D3989" i="5"/>
  <c r="W4" i="5" l="1" a="1"/>
  <c r="W4" i="5" s="1"/>
</calcChain>
</file>

<file path=xl/sharedStrings.xml><?xml version="1.0" encoding="utf-8"?>
<sst xmlns="http://schemas.openxmlformats.org/spreadsheetml/2006/main" count="67" uniqueCount="23">
  <si>
    <t>1yr</t>
  </si>
  <si>
    <t>2yr</t>
  </si>
  <si>
    <t>3yr</t>
  </si>
  <si>
    <t>5yr</t>
  </si>
  <si>
    <t>7yr</t>
  </si>
  <si>
    <t>10yr</t>
  </si>
  <si>
    <t>20yr</t>
  </si>
  <si>
    <t>30yr</t>
  </si>
  <si>
    <r>
      <t xml:space="preserve">Use the slider below to change the reference date for the </t>
    </r>
    <r>
      <rPr>
        <b/>
        <i/>
        <sz val="11"/>
        <color rgb="FF0070C0"/>
        <rFont val="Calibri"/>
        <family val="2"/>
        <scheme val="minor"/>
      </rPr>
      <t>blue</t>
    </r>
    <r>
      <rPr>
        <b/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curve</t>
    </r>
  </si>
  <si>
    <r>
      <t xml:space="preserve">Use the slider below to change the reference date for the </t>
    </r>
    <r>
      <rPr>
        <b/>
        <i/>
        <sz val="11"/>
        <color theme="5"/>
        <rFont val="Calibri"/>
        <family val="2"/>
        <scheme val="minor"/>
      </rPr>
      <t>orange</t>
    </r>
    <r>
      <rPr>
        <i/>
        <sz val="11"/>
        <color theme="5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curve</t>
    </r>
  </si>
  <si>
    <t>Select Maturity:</t>
  </si>
  <si>
    <t>&gt;&gt;&gt;</t>
  </si>
  <si>
    <t>WoW</t>
  </si>
  <si>
    <t>MoM</t>
  </si>
  <si>
    <t>QoQ</t>
  </si>
  <si>
    <t>YoY</t>
  </si>
  <si>
    <t>Min Date</t>
  </si>
  <si>
    <t>Current Yield %</t>
  </si>
  <si>
    <t>Japan Treasury Yield Curve Comparative Analysis</t>
  </si>
  <si>
    <t>Date</t>
  </si>
  <si>
    <t>USER NOTE:</t>
  </si>
  <si>
    <t>Select a maturity from cells B2 &amp; C2 by clicking on the cell and using the drop-down form</t>
  </si>
  <si>
    <t>Use the button below to automatically scale the date axis to full history: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</si>
</sst>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i/>
      <sz val="11"/>
      <color theme="5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E03D2E"/>
      <name val="Courier New"/>
      <family val="3"/>
    </font>
    <font>
      <b/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5" borderId="7" applyNumberFormat="0" applyAlignment="0" applyProtection="0"/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2" fillId="0" borderId="0" xfId="0" applyFont="1"/>
    <xf numFmtId="14" fontId="0" fillId="0" borderId="0" xfId="0" applyNumberFormat="1"/>
    <xf numFmtId="17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4" borderId="1" xfId="0" applyFont="1" applyFill="1" applyBorder="1"/>
    <xf numFmtId="0" fontId="0" fillId="4" borderId="1" xfId="0" applyFill="1" applyBorder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1" xfId="0" applyFill="1" applyBorder="1"/>
    <xf numFmtId="0" fontId="4" fillId="0" borderId="0" xfId="0" applyFont="1"/>
    <xf numFmtId="0" fontId="0" fillId="0" borderId="0" xfId="0" applyFont="1"/>
    <xf numFmtId="14" fontId="0" fillId="0" borderId="0" xfId="0" applyNumberFormat="1" applyFont="1"/>
    <xf numFmtId="15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3" fillId="5" borderId="7" xfId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/>
    </xf>
    <xf numFmtId="0" fontId="0" fillId="0" borderId="2" xfId="0" applyFont="1" applyBorder="1" applyAlignment="1">
      <alignment horizontal="center" wrapText="1"/>
    </xf>
    <xf numFmtId="2" fontId="0" fillId="0" borderId="3" xfId="0" applyNumberFormat="1" applyBorder="1" applyAlignment="1">
      <alignment horizontal="center" wrapText="1"/>
    </xf>
    <xf numFmtId="2" fontId="0" fillId="0" borderId="4" xfId="0" applyNumberFormat="1" applyBorder="1" applyAlignment="1">
      <alignment horizontal="center" wrapText="1"/>
    </xf>
    <xf numFmtId="0" fontId="0" fillId="0" borderId="8" xfId="0" applyFont="1" applyBorder="1" applyAlignment="1">
      <alignment horizontal="center" wrapText="1"/>
    </xf>
    <xf numFmtId="2" fontId="0" fillId="0" borderId="9" xfId="0" applyNumberFormat="1" applyBorder="1" applyAlignment="1">
      <alignment horizontal="center" wrapText="1"/>
    </xf>
    <xf numFmtId="0" fontId="0" fillId="0" borderId="5" xfId="0" applyFon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2" fontId="0" fillId="0" borderId="6" xfId="0" applyNumberFormat="1" applyBorder="1" applyAlignment="1">
      <alignment horizontal="center" wrapText="1"/>
    </xf>
    <xf numFmtId="0" fontId="10" fillId="0" borderId="0" xfId="2"/>
    <xf numFmtId="0" fontId="11" fillId="0" borderId="0" xfId="0" applyFont="1"/>
    <xf numFmtId="0" fontId="12" fillId="6" borderId="10" xfId="0" applyFont="1" applyFill="1" applyBorder="1" applyAlignment="1">
      <alignment horizontal="right"/>
    </xf>
    <xf numFmtId="0" fontId="12" fillId="6" borderId="11" xfId="0" applyFont="1" applyFill="1" applyBorder="1" applyAlignment="1">
      <alignment horizontal="right"/>
    </xf>
    <xf numFmtId="15" fontId="0" fillId="7" borderId="10" xfId="0" applyNumberFormat="1" applyFill="1" applyBorder="1"/>
    <xf numFmtId="0" fontId="0" fillId="7" borderId="11" xfId="0" applyFill="1" applyBorder="1" applyAlignment="1">
      <alignment horizontal="right"/>
    </xf>
    <xf numFmtId="2" fontId="0" fillId="7" borderId="11" xfId="0" applyNumberFormat="1" applyFill="1" applyBorder="1" applyAlignment="1">
      <alignment horizontal="right"/>
    </xf>
    <xf numFmtId="2" fontId="0" fillId="7" borderId="12" xfId="0" applyNumberFormat="1" applyFill="1" applyBorder="1" applyAlignment="1">
      <alignment horizontal="right"/>
    </xf>
    <xf numFmtId="15" fontId="0" fillId="7" borderId="13" xfId="0" applyNumberFormat="1" applyFill="1" applyBorder="1"/>
    <xf numFmtId="2" fontId="0" fillId="7" borderId="14" xfId="0" applyNumberFormat="1" applyFill="1" applyBorder="1" applyAlignment="1">
      <alignment horizontal="right"/>
    </xf>
    <xf numFmtId="15" fontId="0" fillId="7" borderId="15" xfId="0" applyNumberFormat="1" applyFill="1" applyBorder="1"/>
    <xf numFmtId="0" fontId="0" fillId="7" borderId="16" xfId="0" applyFill="1" applyBorder="1" applyAlignment="1">
      <alignment horizontal="right"/>
    </xf>
    <xf numFmtId="2" fontId="0" fillId="7" borderId="16" xfId="0" applyNumberFormat="1" applyFill="1" applyBorder="1" applyAlignment="1">
      <alignment horizontal="right"/>
    </xf>
    <xf numFmtId="2" fontId="0" fillId="7" borderId="17" xfId="0" applyNumberFormat="1" applyFill="1" applyBorder="1" applyAlignment="1">
      <alignment horizontal="right"/>
    </xf>
    <xf numFmtId="0" fontId="0" fillId="7" borderId="0" xfId="0" applyFill="1" applyBorder="1" applyAlignment="1">
      <alignment horizontal="right"/>
    </xf>
    <xf numFmtId="2" fontId="0" fillId="7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right"/>
    </xf>
    <xf numFmtId="2" fontId="0" fillId="8" borderId="0" xfId="0" applyNumberFormat="1" applyFill="1" applyBorder="1" applyAlignment="1">
      <alignment horizontal="right"/>
    </xf>
    <xf numFmtId="15" fontId="0" fillId="8" borderId="13" xfId="0" applyNumberFormat="1" applyFill="1" applyBorder="1"/>
    <xf numFmtId="2" fontId="0" fillId="8" borderId="14" xfId="0" applyNumberFormat="1" applyFill="1" applyBorder="1" applyAlignment="1">
      <alignment horizontal="right"/>
    </xf>
    <xf numFmtId="0" fontId="12" fillId="6" borderId="1" xfId="0" applyFont="1" applyFill="1" applyBorder="1"/>
    <xf numFmtId="0" fontId="13" fillId="6" borderId="1" xfId="0" applyFont="1" applyFill="1" applyBorder="1" applyAlignment="1">
      <alignment horizontal="center"/>
    </xf>
    <xf numFmtId="0" fontId="13" fillId="6" borderId="1" xfId="0" applyFont="1" applyFill="1" applyBorder="1"/>
    <xf numFmtId="15" fontId="1" fillId="3" borderId="4" xfId="0" applyNumberFormat="1" applyFont="1" applyFill="1" applyBorder="1" applyAlignment="1">
      <alignment horizontal="center" vertical="center"/>
    </xf>
    <xf numFmtId="15" fontId="1" fillId="3" borderId="6" xfId="0" applyNumberFormat="1" applyFont="1" applyFill="1" applyBorder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 vertical="center"/>
    </xf>
    <xf numFmtId="15" fontId="1" fillId="2" borderId="6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Input" xfId="1" builtinId="20"/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'Spread Analysis'!$D$3</c:f>
              <c:strCache>
                <c:ptCount val="1"/>
                <c:pt idx="0">
                  <c:v>10yr - 2yr Spread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'Spread Analysis'!$A$4:$A$4001</c:f>
              <c:numCache>
                <c:formatCode>m/d/yyyy</c:formatCode>
                <c:ptCount val="39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</c:numCache>
            </c:numRef>
          </c:cat>
          <c:val>
            <c:numRef>
              <c:f>'Spread Analysis'!$D$4:$D$4001</c:f>
              <c:numCache>
                <c:formatCode>General</c:formatCode>
                <c:ptCount val="3998"/>
                <c:pt idx="0">
                  <c:v>0.192</c:v>
                </c:pt>
                <c:pt idx="1">
                  <c:v>0.185</c:v>
                </c:pt>
                <c:pt idx="2">
                  <c:v>0.17700000000000002</c:v>
                </c:pt>
                <c:pt idx="3">
                  <c:v>0.16200000000000001</c:v>
                </c:pt>
                <c:pt idx="4">
                  <c:v>0.16</c:v>
                </c:pt>
                <c:pt idx="5">
                  <c:v>0.16</c:v>
                </c:pt>
                <c:pt idx="6">
                  <c:v>0.157</c:v>
                </c:pt>
                <c:pt idx="7">
                  <c:v>0.15600000000000003</c:v>
                </c:pt>
                <c:pt idx="8">
                  <c:v>0.16399999999999998</c:v>
                </c:pt>
                <c:pt idx="9">
                  <c:v>0.16</c:v>
                </c:pt>
                <c:pt idx="10">
                  <c:v>0.16500000000000001</c:v>
                </c:pt>
                <c:pt idx="11">
                  <c:v>0.16899999999999998</c:v>
                </c:pt>
                <c:pt idx="12">
                  <c:v>0.17599999999999999</c:v>
                </c:pt>
                <c:pt idx="13">
                  <c:v>0.16799999999999998</c:v>
                </c:pt>
                <c:pt idx="14">
                  <c:v>0.16600000000000001</c:v>
                </c:pt>
                <c:pt idx="15">
                  <c:v>0.17100000000000001</c:v>
                </c:pt>
                <c:pt idx="16">
                  <c:v>0.16899999999999998</c:v>
                </c:pt>
                <c:pt idx="17">
                  <c:v>0.159</c:v>
                </c:pt>
                <c:pt idx="18">
                  <c:v>0.15700000000000003</c:v>
                </c:pt>
                <c:pt idx="19">
                  <c:v>0.17599999999999999</c:v>
                </c:pt>
                <c:pt idx="20">
                  <c:v>0.16699999999999998</c:v>
                </c:pt>
                <c:pt idx="21">
                  <c:v>0.17099999999999999</c:v>
                </c:pt>
                <c:pt idx="22">
                  <c:v>0.16999999999999998</c:v>
                </c:pt>
                <c:pt idx="23">
                  <c:v>0.18</c:v>
                </c:pt>
                <c:pt idx="24">
                  <c:v>0.154</c:v>
                </c:pt>
                <c:pt idx="25">
                  <c:v>0.17100000000000001</c:v>
                </c:pt>
                <c:pt idx="26">
                  <c:v>0.14000000000000001</c:v>
                </c:pt>
                <c:pt idx="27">
                  <c:v>0.16199999999999998</c:v>
                </c:pt>
                <c:pt idx="28">
                  <c:v>0.15200000000000002</c:v>
                </c:pt>
                <c:pt idx="29">
                  <c:v>0.16400000000000001</c:v>
                </c:pt>
                <c:pt idx="30">
                  <c:v>0.16099999999999998</c:v>
                </c:pt>
                <c:pt idx="31">
                  <c:v>0.16699999999999998</c:v>
                </c:pt>
                <c:pt idx="32">
                  <c:v>0.16199999999999998</c:v>
                </c:pt>
                <c:pt idx="33">
                  <c:v>0.183</c:v>
                </c:pt>
                <c:pt idx="34">
                  <c:v>0.17899999999999999</c:v>
                </c:pt>
                <c:pt idx="35">
                  <c:v>0.2</c:v>
                </c:pt>
                <c:pt idx="36">
                  <c:v>0.17300000000000001</c:v>
                </c:pt>
                <c:pt idx="37">
                  <c:v>0.18</c:v>
                </c:pt>
                <c:pt idx="38">
                  <c:v>0.17</c:v>
                </c:pt>
                <c:pt idx="39">
                  <c:v>0.17399999999999999</c:v>
                </c:pt>
                <c:pt idx="40">
                  <c:v>0.14000000000000001</c:v>
                </c:pt>
                <c:pt idx="41">
                  <c:v>0.14800000000000002</c:v>
                </c:pt>
                <c:pt idx="42">
                  <c:v>0.159</c:v>
                </c:pt>
                <c:pt idx="43">
                  <c:v>0.17599999999999999</c:v>
                </c:pt>
                <c:pt idx="44">
                  <c:v>0.129</c:v>
                </c:pt>
                <c:pt idx="45">
                  <c:v>0.20099999999999998</c:v>
                </c:pt>
                <c:pt idx="46">
                  <c:v>0.26900000000000002</c:v>
                </c:pt>
                <c:pt idx="47">
                  <c:v>0.21199999999999999</c:v>
                </c:pt>
                <c:pt idx="48">
                  <c:v>0.15899999999999997</c:v>
                </c:pt>
                <c:pt idx="49">
                  <c:v>0.10500000000000001</c:v>
                </c:pt>
                <c:pt idx="50">
                  <c:v>0.10500000000000001</c:v>
                </c:pt>
                <c:pt idx="51">
                  <c:v>0.11399999999999999</c:v>
                </c:pt>
                <c:pt idx="52">
                  <c:v>0.11199999999999999</c:v>
                </c:pt>
                <c:pt idx="53">
                  <c:v>9.8000000000000004E-2</c:v>
                </c:pt>
                <c:pt idx="54">
                  <c:v>0.11100000000000002</c:v>
                </c:pt>
                <c:pt idx="55">
                  <c:v>0.13300000000000001</c:v>
                </c:pt>
                <c:pt idx="56">
                  <c:v>0.13400000000000001</c:v>
                </c:pt>
                <c:pt idx="57">
                  <c:v>0.11900000000000001</c:v>
                </c:pt>
                <c:pt idx="58">
                  <c:v>0.11699999999999999</c:v>
                </c:pt>
                <c:pt idx="59">
                  <c:v>0.11699999999999999</c:v>
                </c:pt>
                <c:pt idx="60">
                  <c:v>0.11600000000000001</c:v>
                </c:pt>
                <c:pt idx="61">
                  <c:v>0.12300000000000001</c:v>
                </c:pt>
                <c:pt idx="62">
                  <c:v>0.104</c:v>
                </c:pt>
                <c:pt idx="63">
                  <c:v>0.114</c:v>
                </c:pt>
                <c:pt idx="64">
                  <c:v>0.13400000000000001</c:v>
                </c:pt>
                <c:pt idx="65">
                  <c:v>0.11899999999999999</c:v>
                </c:pt>
                <c:pt idx="66">
                  <c:v>9.5000000000000029E-2</c:v>
                </c:pt>
                <c:pt idx="67">
                  <c:v>9.8000000000000004E-2</c:v>
                </c:pt>
                <c:pt idx="68">
                  <c:v>9.2999999999999999E-2</c:v>
                </c:pt>
                <c:pt idx="69">
                  <c:v>0.11199999999999999</c:v>
                </c:pt>
                <c:pt idx="70">
                  <c:v>0.12000000000000002</c:v>
                </c:pt>
                <c:pt idx="71">
                  <c:v>9.7000000000000003E-2</c:v>
                </c:pt>
                <c:pt idx="72">
                  <c:v>0.10100000000000001</c:v>
                </c:pt>
                <c:pt idx="73">
                  <c:v>0.10100000000000001</c:v>
                </c:pt>
                <c:pt idx="74">
                  <c:v>5.8999999999999997E-2</c:v>
                </c:pt>
                <c:pt idx="75">
                  <c:v>3.1999999999999973E-2</c:v>
                </c:pt>
                <c:pt idx="76">
                  <c:v>6.6000000000000003E-2</c:v>
                </c:pt>
                <c:pt idx="77">
                  <c:v>4.3000000000000038E-2</c:v>
                </c:pt>
                <c:pt idx="78">
                  <c:v>5.3000000000000019E-2</c:v>
                </c:pt>
                <c:pt idx="79">
                  <c:v>3.7999999999999978E-2</c:v>
                </c:pt>
                <c:pt idx="80">
                  <c:v>5.8999999999999997E-2</c:v>
                </c:pt>
                <c:pt idx="81">
                  <c:v>6.5000000000000002E-2</c:v>
                </c:pt>
                <c:pt idx="82">
                  <c:v>6.6000000000000003E-2</c:v>
                </c:pt>
                <c:pt idx="83">
                  <c:v>4.0999999999999981E-2</c:v>
                </c:pt>
                <c:pt idx="84">
                  <c:v>6.6000000000000003E-2</c:v>
                </c:pt>
                <c:pt idx="85">
                  <c:v>7.6999999999999985E-2</c:v>
                </c:pt>
                <c:pt idx="86">
                  <c:v>8.3999999999999991E-2</c:v>
                </c:pt>
                <c:pt idx="87">
                  <c:v>8.5000000000000006E-2</c:v>
                </c:pt>
                <c:pt idx="88">
                  <c:v>8.6999999999999994E-2</c:v>
                </c:pt>
                <c:pt idx="89">
                  <c:v>8.6999999999999994E-2</c:v>
                </c:pt>
                <c:pt idx="90">
                  <c:v>0.11100000000000002</c:v>
                </c:pt>
                <c:pt idx="91">
                  <c:v>0.114</c:v>
                </c:pt>
                <c:pt idx="92">
                  <c:v>0.108</c:v>
                </c:pt>
                <c:pt idx="93">
                  <c:v>0.125</c:v>
                </c:pt>
                <c:pt idx="94">
                  <c:v>0.11800000000000002</c:v>
                </c:pt>
                <c:pt idx="95">
                  <c:v>0.124</c:v>
                </c:pt>
                <c:pt idx="96">
                  <c:v>0.10099999999999999</c:v>
                </c:pt>
                <c:pt idx="97">
                  <c:v>0.11699999999999999</c:v>
                </c:pt>
                <c:pt idx="98">
                  <c:v>0.13700000000000001</c:v>
                </c:pt>
                <c:pt idx="99">
                  <c:v>0.11899999999999999</c:v>
                </c:pt>
                <c:pt idx="100">
                  <c:v>0.14599999999999999</c:v>
                </c:pt>
                <c:pt idx="101">
                  <c:v>0.14099999999999999</c:v>
                </c:pt>
                <c:pt idx="102">
                  <c:v>0.15300000000000002</c:v>
                </c:pt>
                <c:pt idx="103">
                  <c:v>0.14200000000000002</c:v>
                </c:pt>
                <c:pt idx="104">
                  <c:v>0.16</c:v>
                </c:pt>
                <c:pt idx="105">
                  <c:v>0.16700000000000001</c:v>
                </c:pt>
                <c:pt idx="106">
                  <c:v>0.18000000000000002</c:v>
                </c:pt>
                <c:pt idx="107">
                  <c:v>0.16700000000000001</c:v>
                </c:pt>
                <c:pt idx="108">
                  <c:v>0.153</c:v>
                </c:pt>
                <c:pt idx="109">
                  <c:v>0.15200000000000002</c:v>
                </c:pt>
                <c:pt idx="110">
                  <c:v>0.19599999999999998</c:v>
                </c:pt>
                <c:pt idx="111">
                  <c:v>0.19600000000000001</c:v>
                </c:pt>
                <c:pt idx="112">
                  <c:v>0.20899999999999999</c:v>
                </c:pt>
                <c:pt idx="113">
                  <c:v>0.23200000000000001</c:v>
                </c:pt>
                <c:pt idx="114">
                  <c:v>0.24399999999999999</c:v>
                </c:pt>
                <c:pt idx="115">
                  <c:v>0.254</c:v>
                </c:pt>
                <c:pt idx="116">
                  <c:v>0.26600000000000001</c:v>
                </c:pt>
                <c:pt idx="117">
                  <c:v>0.26200000000000001</c:v>
                </c:pt>
                <c:pt idx="118">
                  <c:v>0.23899999999999999</c:v>
                </c:pt>
                <c:pt idx="119">
                  <c:v>0.26900000000000002</c:v>
                </c:pt>
                <c:pt idx="120">
                  <c:v>0.26600000000000001</c:v>
                </c:pt>
                <c:pt idx="121">
                  <c:v>0.26900000000000002</c:v>
                </c:pt>
                <c:pt idx="122">
                  <c:v>0.248</c:v>
                </c:pt>
                <c:pt idx="123">
                  <c:v>0.24399999999999999</c:v>
                </c:pt>
                <c:pt idx="124">
                  <c:v>0.23</c:v>
                </c:pt>
                <c:pt idx="125">
                  <c:v>0.22800000000000001</c:v>
                </c:pt>
                <c:pt idx="126">
                  <c:v>0.22899999999999998</c:v>
                </c:pt>
                <c:pt idx="127">
                  <c:v>0.222</c:v>
                </c:pt>
                <c:pt idx="128">
                  <c:v>0.22800000000000001</c:v>
                </c:pt>
                <c:pt idx="129">
                  <c:v>0.222</c:v>
                </c:pt>
                <c:pt idx="130">
                  <c:v>0.22</c:v>
                </c:pt>
                <c:pt idx="131">
                  <c:v>0.219</c:v>
                </c:pt>
                <c:pt idx="132">
                  <c:v>0.161</c:v>
                </c:pt>
                <c:pt idx="133">
                  <c:v>0.17100000000000001</c:v>
                </c:pt>
                <c:pt idx="134">
                  <c:v>0.159</c:v>
                </c:pt>
                <c:pt idx="135">
                  <c:v>0.16900000000000001</c:v>
                </c:pt>
                <c:pt idx="136">
                  <c:v>0.17500000000000002</c:v>
                </c:pt>
                <c:pt idx="137">
                  <c:v>0.17900000000000002</c:v>
                </c:pt>
                <c:pt idx="138">
                  <c:v>0.17799999999999999</c:v>
                </c:pt>
                <c:pt idx="139">
                  <c:v>0.19500000000000001</c:v>
                </c:pt>
                <c:pt idx="140">
                  <c:v>0.186</c:v>
                </c:pt>
                <c:pt idx="141">
                  <c:v>0.19700000000000001</c:v>
                </c:pt>
                <c:pt idx="142">
                  <c:v>0.185</c:v>
                </c:pt>
                <c:pt idx="143">
                  <c:v>0.183</c:v>
                </c:pt>
                <c:pt idx="144">
                  <c:v>0.192</c:v>
                </c:pt>
                <c:pt idx="145">
                  <c:v>0.19</c:v>
                </c:pt>
                <c:pt idx="146">
                  <c:v>0.192</c:v>
                </c:pt>
                <c:pt idx="147">
                  <c:v>0.18099999999999999</c:v>
                </c:pt>
                <c:pt idx="148">
                  <c:v>0.18</c:v>
                </c:pt>
                <c:pt idx="149">
                  <c:v>0.17299999999999999</c:v>
                </c:pt>
                <c:pt idx="150">
                  <c:v>0.18099999999999999</c:v>
                </c:pt>
                <c:pt idx="151">
                  <c:v>0.20100000000000001</c:v>
                </c:pt>
                <c:pt idx="152">
                  <c:v>0.218</c:v>
                </c:pt>
                <c:pt idx="153">
                  <c:v>0.20599999999999999</c:v>
                </c:pt>
                <c:pt idx="154">
                  <c:v>0.222</c:v>
                </c:pt>
                <c:pt idx="155">
                  <c:v>0.21999999999999997</c:v>
                </c:pt>
                <c:pt idx="156">
                  <c:v>0.21600000000000003</c:v>
                </c:pt>
                <c:pt idx="157">
                  <c:v>0.20600000000000002</c:v>
                </c:pt>
                <c:pt idx="158">
                  <c:v>0.21500000000000002</c:v>
                </c:pt>
                <c:pt idx="159">
                  <c:v>0.20700000000000002</c:v>
                </c:pt>
                <c:pt idx="160">
                  <c:v>0.19500000000000001</c:v>
                </c:pt>
                <c:pt idx="161">
                  <c:v>0.187</c:v>
                </c:pt>
                <c:pt idx="162">
                  <c:v>0.193</c:v>
                </c:pt>
                <c:pt idx="163">
                  <c:v>0.19500000000000001</c:v>
                </c:pt>
                <c:pt idx="164">
                  <c:v>0.19700000000000001</c:v>
                </c:pt>
                <c:pt idx="165">
                  <c:v>0.2</c:v>
                </c:pt>
                <c:pt idx="166">
                  <c:v>0.223</c:v>
                </c:pt>
                <c:pt idx="167">
                  <c:v>0.23300000000000001</c:v>
                </c:pt>
                <c:pt idx="168">
                  <c:v>0.221</c:v>
                </c:pt>
                <c:pt idx="169">
                  <c:v>0.218</c:v>
                </c:pt>
                <c:pt idx="170">
                  <c:v>0.219</c:v>
                </c:pt>
                <c:pt idx="171">
                  <c:v>0.21000000000000002</c:v>
                </c:pt>
                <c:pt idx="172">
                  <c:v>0.20699999999999999</c:v>
                </c:pt>
                <c:pt idx="173">
                  <c:v>0.193</c:v>
                </c:pt>
                <c:pt idx="174">
                  <c:v>0.182</c:v>
                </c:pt>
                <c:pt idx="175">
                  <c:v>0.158</c:v>
                </c:pt>
                <c:pt idx="176">
                  <c:v>0.16499999999999998</c:v>
                </c:pt>
                <c:pt idx="177">
                  <c:v>0.15</c:v>
                </c:pt>
                <c:pt idx="178">
                  <c:v>0.17</c:v>
                </c:pt>
                <c:pt idx="179">
                  <c:v>0.17499999999999999</c:v>
                </c:pt>
                <c:pt idx="180">
                  <c:v>0.17399999999999999</c:v>
                </c:pt>
                <c:pt idx="181">
                  <c:v>0.17399999999999999</c:v>
                </c:pt>
                <c:pt idx="182">
                  <c:v>0.17799999999999999</c:v>
                </c:pt>
                <c:pt idx="183">
                  <c:v>0.191</c:v>
                </c:pt>
                <c:pt idx="184">
                  <c:v>0.184</c:v>
                </c:pt>
                <c:pt idx="185">
                  <c:v>0.187</c:v>
                </c:pt>
                <c:pt idx="186">
                  <c:v>0.19</c:v>
                </c:pt>
                <c:pt idx="187">
                  <c:v>0.20100000000000001</c:v>
                </c:pt>
                <c:pt idx="188">
                  <c:v>0.154</c:v>
                </c:pt>
                <c:pt idx="189">
                  <c:v>0.16999999999999998</c:v>
                </c:pt>
                <c:pt idx="190">
                  <c:v>0.158</c:v>
                </c:pt>
                <c:pt idx="191">
                  <c:v>0.20200000000000001</c:v>
                </c:pt>
                <c:pt idx="192">
                  <c:v>0.21200000000000002</c:v>
                </c:pt>
                <c:pt idx="193">
                  <c:v>0.20400000000000001</c:v>
                </c:pt>
                <c:pt idx="194">
                  <c:v>0.22399999999999998</c:v>
                </c:pt>
                <c:pt idx="195">
                  <c:v>0.224</c:v>
                </c:pt>
                <c:pt idx="196">
                  <c:v>0.22299999999999998</c:v>
                </c:pt>
                <c:pt idx="197">
                  <c:v>0.23600000000000002</c:v>
                </c:pt>
                <c:pt idx="198">
                  <c:v>0.23700000000000002</c:v>
                </c:pt>
                <c:pt idx="199">
                  <c:v>0.26700000000000002</c:v>
                </c:pt>
                <c:pt idx="200">
                  <c:v>0.27100000000000002</c:v>
                </c:pt>
                <c:pt idx="201">
                  <c:v>0.32500000000000001</c:v>
                </c:pt>
                <c:pt idx="202">
                  <c:v>0.33600000000000002</c:v>
                </c:pt>
                <c:pt idx="203">
                  <c:v>0.34900000000000003</c:v>
                </c:pt>
                <c:pt idx="204">
                  <c:v>0.35899999999999999</c:v>
                </c:pt>
                <c:pt idx="205">
                  <c:v>0.33200000000000002</c:v>
                </c:pt>
                <c:pt idx="206">
                  <c:v>0.33699999999999997</c:v>
                </c:pt>
                <c:pt idx="207">
                  <c:v>0.3</c:v>
                </c:pt>
                <c:pt idx="208">
                  <c:v>0.33300000000000002</c:v>
                </c:pt>
                <c:pt idx="209">
                  <c:v>0.28000000000000003</c:v>
                </c:pt>
                <c:pt idx="210">
                  <c:v>0.3</c:v>
                </c:pt>
                <c:pt idx="211">
                  <c:v>0.27300000000000002</c:v>
                </c:pt>
                <c:pt idx="212">
                  <c:v>0.26600000000000001</c:v>
                </c:pt>
                <c:pt idx="213">
                  <c:v>0.22999999999999998</c:v>
                </c:pt>
                <c:pt idx="214">
                  <c:v>0.23199999999999998</c:v>
                </c:pt>
                <c:pt idx="215">
                  <c:v>0.25600000000000001</c:v>
                </c:pt>
                <c:pt idx="216">
                  <c:v>0.23899999999999999</c:v>
                </c:pt>
                <c:pt idx="217">
                  <c:v>0.21299999999999999</c:v>
                </c:pt>
                <c:pt idx="218">
                  <c:v>0.18099999999999999</c:v>
                </c:pt>
                <c:pt idx="219">
                  <c:v>0.21000000000000002</c:v>
                </c:pt>
                <c:pt idx="220">
                  <c:v>0.221</c:v>
                </c:pt>
                <c:pt idx="221">
                  <c:v>0.20500000000000002</c:v>
                </c:pt>
                <c:pt idx="222">
                  <c:v>0.20300000000000001</c:v>
                </c:pt>
                <c:pt idx="223">
                  <c:v>0.2</c:v>
                </c:pt>
                <c:pt idx="224">
                  <c:v>0.21700000000000003</c:v>
                </c:pt>
                <c:pt idx="225">
                  <c:v>0.21200000000000002</c:v>
                </c:pt>
                <c:pt idx="226">
                  <c:v>0.20499999999999996</c:v>
                </c:pt>
                <c:pt idx="227">
                  <c:v>0.16800000000000001</c:v>
                </c:pt>
                <c:pt idx="228">
                  <c:v>0.22900000000000001</c:v>
                </c:pt>
                <c:pt idx="229">
                  <c:v>0.184</c:v>
                </c:pt>
                <c:pt idx="230">
                  <c:v>0.16</c:v>
                </c:pt>
                <c:pt idx="231">
                  <c:v>0.10999999999999999</c:v>
                </c:pt>
                <c:pt idx="232">
                  <c:v>0.12199999999999998</c:v>
                </c:pt>
                <c:pt idx="233">
                  <c:v>9.1000000000000011E-2</c:v>
                </c:pt>
                <c:pt idx="234">
                  <c:v>9.7000000000000003E-2</c:v>
                </c:pt>
                <c:pt idx="235">
                  <c:v>7.3000000000000009E-2</c:v>
                </c:pt>
                <c:pt idx="236">
                  <c:v>0.10400000000000001</c:v>
                </c:pt>
                <c:pt idx="237">
                  <c:v>9.9000000000000005E-2</c:v>
                </c:pt>
                <c:pt idx="238">
                  <c:v>6.0999999999999999E-2</c:v>
                </c:pt>
                <c:pt idx="239">
                  <c:v>6.7000000000000004E-2</c:v>
                </c:pt>
                <c:pt idx="240">
                  <c:v>8.7999999999999967E-2</c:v>
                </c:pt>
                <c:pt idx="241">
                  <c:v>9.8000000000000004E-2</c:v>
                </c:pt>
                <c:pt idx="242">
                  <c:v>0.11300000000000002</c:v>
                </c:pt>
                <c:pt idx="243">
                  <c:v>0.13200000000000001</c:v>
                </c:pt>
                <c:pt idx="244">
                  <c:v>0.127</c:v>
                </c:pt>
                <c:pt idx="245">
                  <c:v>0.13400000000000001</c:v>
                </c:pt>
                <c:pt idx="246">
                  <c:v>0.14300000000000002</c:v>
                </c:pt>
                <c:pt idx="247">
                  <c:v>0.13</c:v>
                </c:pt>
                <c:pt idx="248">
                  <c:v>0.16199999999999998</c:v>
                </c:pt>
                <c:pt idx="249">
                  <c:v>0.15700000000000003</c:v>
                </c:pt>
                <c:pt idx="250">
                  <c:v>0.14100000000000001</c:v>
                </c:pt>
                <c:pt idx="251">
                  <c:v>0.15799999999999997</c:v>
                </c:pt>
                <c:pt idx="252">
                  <c:v>0.14899999999999999</c:v>
                </c:pt>
                <c:pt idx="253">
                  <c:v>0.124</c:v>
                </c:pt>
                <c:pt idx="254">
                  <c:v>0.11899999999999999</c:v>
                </c:pt>
                <c:pt idx="255">
                  <c:v>0.14700000000000002</c:v>
                </c:pt>
                <c:pt idx="256">
                  <c:v>0.161</c:v>
                </c:pt>
                <c:pt idx="257">
                  <c:v>0.18099999999999999</c:v>
                </c:pt>
                <c:pt idx="258">
                  <c:v>0.22799999999999998</c:v>
                </c:pt>
                <c:pt idx="259">
                  <c:v>0.25</c:v>
                </c:pt>
                <c:pt idx="260">
                  <c:v>0.22900000000000001</c:v>
                </c:pt>
                <c:pt idx="261">
                  <c:v>0.187</c:v>
                </c:pt>
                <c:pt idx="262">
                  <c:v>0.25800000000000001</c:v>
                </c:pt>
                <c:pt idx="263">
                  <c:v>0.251</c:v>
                </c:pt>
                <c:pt idx="264">
                  <c:v>0.26100000000000001</c:v>
                </c:pt>
                <c:pt idx="265">
                  <c:v>0.30000000000000004</c:v>
                </c:pt>
                <c:pt idx="266">
                  <c:v>0.316</c:v>
                </c:pt>
                <c:pt idx="267">
                  <c:v>0.315</c:v>
                </c:pt>
                <c:pt idx="268">
                  <c:v>0.33799999999999997</c:v>
                </c:pt>
                <c:pt idx="269">
                  <c:v>0.34800000000000003</c:v>
                </c:pt>
                <c:pt idx="270">
                  <c:v>0.32400000000000001</c:v>
                </c:pt>
                <c:pt idx="271">
                  <c:v>0.35100000000000003</c:v>
                </c:pt>
                <c:pt idx="272">
                  <c:v>0.31900000000000001</c:v>
                </c:pt>
                <c:pt idx="273">
                  <c:v>0.32700000000000001</c:v>
                </c:pt>
                <c:pt idx="274">
                  <c:v>0.30399999999999999</c:v>
                </c:pt>
                <c:pt idx="275">
                  <c:v>0.3</c:v>
                </c:pt>
                <c:pt idx="276">
                  <c:v>0.313</c:v>
                </c:pt>
                <c:pt idx="277">
                  <c:v>0.32100000000000001</c:v>
                </c:pt>
                <c:pt idx="278">
                  <c:v>0.317</c:v>
                </c:pt>
                <c:pt idx="279">
                  <c:v>0.314</c:v>
                </c:pt>
                <c:pt idx="280">
                  <c:v>0.317</c:v>
                </c:pt>
                <c:pt idx="281">
                  <c:v>0.33399999999999996</c:v>
                </c:pt>
                <c:pt idx="282">
                  <c:v>0.35</c:v>
                </c:pt>
                <c:pt idx="283">
                  <c:v>0.38800000000000001</c:v>
                </c:pt>
                <c:pt idx="284">
                  <c:v>0.36</c:v>
                </c:pt>
                <c:pt idx="285">
                  <c:v>0.38800000000000001</c:v>
                </c:pt>
                <c:pt idx="286">
                  <c:v>0.42</c:v>
                </c:pt>
                <c:pt idx="287">
                  <c:v>0.40899999999999997</c:v>
                </c:pt>
                <c:pt idx="288">
                  <c:v>0.40799999999999997</c:v>
                </c:pt>
                <c:pt idx="289">
                  <c:v>0.42099999999999999</c:v>
                </c:pt>
                <c:pt idx="290">
                  <c:v>0.42899999999999999</c:v>
                </c:pt>
                <c:pt idx="291">
                  <c:v>0.47199999999999998</c:v>
                </c:pt>
                <c:pt idx="292">
                  <c:v>0.47199999999999998</c:v>
                </c:pt>
                <c:pt idx="293">
                  <c:v>0.41</c:v>
                </c:pt>
                <c:pt idx="294">
                  <c:v>0.501</c:v>
                </c:pt>
                <c:pt idx="295">
                  <c:v>0.48</c:v>
                </c:pt>
                <c:pt idx="296">
                  <c:v>0.41400000000000003</c:v>
                </c:pt>
                <c:pt idx="297">
                  <c:v>0.42899999999999999</c:v>
                </c:pt>
                <c:pt idx="298">
                  <c:v>0.41200000000000003</c:v>
                </c:pt>
                <c:pt idx="299">
                  <c:v>0.41499999999999998</c:v>
                </c:pt>
                <c:pt idx="300">
                  <c:v>0.36799999999999999</c:v>
                </c:pt>
                <c:pt idx="301">
                  <c:v>0.31</c:v>
                </c:pt>
                <c:pt idx="302">
                  <c:v>0.30199999999999999</c:v>
                </c:pt>
                <c:pt idx="303">
                  <c:v>0.33500000000000002</c:v>
                </c:pt>
                <c:pt idx="304">
                  <c:v>0.33899999999999997</c:v>
                </c:pt>
                <c:pt idx="305">
                  <c:v>0.33799999999999997</c:v>
                </c:pt>
                <c:pt idx="306">
                  <c:v>0.312</c:v>
                </c:pt>
                <c:pt idx="307">
                  <c:v>0.39199999999999996</c:v>
                </c:pt>
                <c:pt idx="308">
                  <c:v>0.36899999999999999</c:v>
                </c:pt>
                <c:pt idx="309">
                  <c:v>0.33399999999999996</c:v>
                </c:pt>
                <c:pt idx="310">
                  <c:v>0.35899999999999999</c:v>
                </c:pt>
                <c:pt idx="311">
                  <c:v>0.38300000000000001</c:v>
                </c:pt>
                <c:pt idx="312">
                  <c:v>0.30800000000000005</c:v>
                </c:pt>
                <c:pt idx="313">
                  <c:v>0.27799999999999997</c:v>
                </c:pt>
                <c:pt idx="314">
                  <c:v>0.25900000000000001</c:v>
                </c:pt>
                <c:pt idx="315">
                  <c:v>0.26600000000000001</c:v>
                </c:pt>
                <c:pt idx="316">
                  <c:v>0.30800000000000005</c:v>
                </c:pt>
                <c:pt idx="317">
                  <c:v>0.35300000000000004</c:v>
                </c:pt>
                <c:pt idx="318">
                  <c:v>0.35700000000000004</c:v>
                </c:pt>
                <c:pt idx="319">
                  <c:v>0.38800000000000001</c:v>
                </c:pt>
                <c:pt idx="320">
                  <c:v>0.39</c:v>
                </c:pt>
                <c:pt idx="321">
                  <c:v>0.42</c:v>
                </c:pt>
                <c:pt idx="322">
                  <c:v>0.42099999999999999</c:v>
                </c:pt>
                <c:pt idx="323">
                  <c:v>0.46199999999999997</c:v>
                </c:pt>
                <c:pt idx="324">
                  <c:v>0.46599999999999997</c:v>
                </c:pt>
                <c:pt idx="325">
                  <c:v>0.45199999999999996</c:v>
                </c:pt>
                <c:pt idx="326">
                  <c:v>0.43600000000000005</c:v>
                </c:pt>
                <c:pt idx="327">
                  <c:v>0.45399999999999996</c:v>
                </c:pt>
                <c:pt idx="328">
                  <c:v>0.45699999999999996</c:v>
                </c:pt>
                <c:pt idx="329">
                  <c:v>0.45300000000000001</c:v>
                </c:pt>
                <c:pt idx="330">
                  <c:v>0.45900000000000002</c:v>
                </c:pt>
                <c:pt idx="331">
                  <c:v>0.45300000000000001</c:v>
                </c:pt>
                <c:pt idx="332">
                  <c:v>0.48400000000000004</c:v>
                </c:pt>
                <c:pt idx="333">
                  <c:v>0.49199999999999994</c:v>
                </c:pt>
                <c:pt idx="334">
                  <c:v>0.45500000000000002</c:v>
                </c:pt>
                <c:pt idx="335">
                  <c:v>0.435</c:v>
                </c:pt>
                <c:pt idx="336">
                  <c:v>0.441</c:v>
                </c:pt>
                <c:pt idx="337">
                  <c:v>0.44600000000000001</c:v>
                </c:pt>
                <c:pt idx="338">
                  <c:v>0.45300000000000001</c:v>
                </c:pt>
                <c:pt idx="339">
                  <c:v>0.47600000000000003</c:v>
                </c:pt>
                <c:pt idx="340">
                  <c:v>0.46600000000000003</c:v>
                </c:pt>
                <c:pt idx="341">
                  <c:v>0.47800000000000004</c:v>
                </c:pt>
                <c:pt idx="342">
                  <c:v>0.47500000000000003</c:v>
                </c:pt>
                <c:pt idx="343">
                  <c:v>0.49299999999999994</c:v>
                </c:pt>
                <c:pt idx="344">
                  <c:v>0.48300000000000004</c:v>
                </c:pt>
                <c:pt idx="345">
                  <c:v>0.49099999999999994</c:v>
                </c:pt>
                <c:pt idx="346">
                  <c:v>0.51800000000000002</c:v>
                </c:pt>
                <c:pt idx="347">
                  <c:v>0.50600000000000001</c:v>
                </c:pt>
                <c:pt idx="348">
                  <c:v>0.501</c:v>
                </c:pt>
                <c:pt idx="349">
                  <c:v>0.51500000000000001</c:v>
                </c:pt>
                <c:pt idx="350">
                  <c:v>0.50800000000000001</c:v>
                </c:pt>
                <c:pt idx="351">
                  <c:v>0.53</c:v>
                </c:pt>
                <c:pt idx="352">
                  <c:v>0.52900000000000003</c:v>
                </c:pt>
                <c:pt idx="353">
                  <c:v>0.54</c:v>
                </c:pt>
                <c:pt idx="354">
                  <c:v>0.51200000000000001</c:v>
                </c:pt>
                <c:pt idx="355">
                  <c:v>0.52400000000000002</c:v>
                </c:pt>
                <c:pt idx="356">
                  <c:v>0.56000000000000005</c:v>
                </c:pt>
                <c:pt idx="357">
                  <c:v>0.53800000000000003</c:v>
                </c:pt>
                <c:pt idx="358">
                  <c:v>0.52</c:v>
                </c:pt>
                <c:pt idx="359">
                  <c:v>0.53900000000000003</c:v>
                </c:pt>
                <c:pt idx="360">
                  <c:v>0.54500000000000004</c:v>
                </c:pt>
                <c:pt idx="361">
                  <c:v>0.52100000000000002</c:v>
                </c:pt>
                <c:pt idx="362">
                  <c:v>0.52800000000000002</c:v>
                </c:pt>
                <c:pt idx="363">
                  <c:v>0.52</c:v>
                </c:pt>
                <c:pt idx="364">
                  <c:v>0.54600000000000004</c:v>
                </c:pt>
                <c:pt idx="365">
                  <c:v>0.54200000000000004</c:v>
                </c:pt>
                <c:pt idx="366">
                  <c:v>0.54500000000000004</c:v>
                </c:pt>
                <c:pt idx="367">
                  <c:v>0.58400000000000007</c:v>
                </c:pt>
                <c:pt idx="368">
                  <c:v>0.60499999999999998</c:v>
                </c:pt>
                <c:pt idx="369">
                  <c:v>0.63800000000000001</c:v>
                </c:pt>
                <c:pt idx="370">
                  <c:v>0.61</c:v>
                </c:pt>
                <c:pt idx="371">
                  <c:v>0.57800000000000007</c:v>
                </c:pt>
                <c:pt idx="372">
                  <c:v>0.58700000000000008</c:v>
                </c:pt>
                <c:pt idx="373">
                  <c:v>0.58100000000000007</c:v>
                </c:pt>
                <c:pt idx="374">
                  <c:v>0.52800000000000002</c:v>
                </c:pt>
                <c:pt idx="375">
                  <c:v>0.54100000000000004</c:v>
                </c:pt>
                <c:pt idx="376">
                  <c:v>0.54400000000000004</c:v>
                </c:pt>
                <c:pt idx="377">
                  <c:v>0.503</c:v>
                </c:pt>
                <c:pt idx="378">
                  <c:v>0.50600000000000001</c:v>
                </c:pt>
                <c:pt idx="379">
                  <c:v>0.51900000000000002</c:v>
                </c:pt>
                <c:pt idx="380">
                  <c:v>0.52500000000000002</c:v>
                </c:pt>
                <c:pt idx="381">
                  <c:v>0.56700000000000006</c:v>
                </c:pt>
                <c:pt idx="382">
                  <c:v>0.56000000000000005</c:v>
                </c:pt>
                <c:pt idx="383">
                  <c:v>0.58500000000000008</c:v>
                </c:pt>
                <c:pt idx="384">
                  <c:v>0.59399999999999997</c:v>
                </c:pt>
                <c:pt idx="385">
                  <c:v>0.60299999999999998</c:v>
                </c:pt>
                <c:pt idx="386">
                  <c:v>0.66700000000000004</c:v>
                </c:pt>
                <c:pt idx="387">
                  <c:v>0.62</c:v>
                </c:pt>
                <c:pt idx="388">
                  <c:v>0.66300000000000003</c:v>
                </c:pt>
                <c:pt idx="389">
                  <c:v>0.65700000000000003</c:v>
                </c:pt>
                <c:pt idx="390">
                  <c:v>0.65</c:v>
                </c:pt>
                <c:pt idx="391">
                  <c:v>0.69200000000000006</c:v>
                </c:pt>
                <c:pt idx="392">
                  <c:v>0.66300000000000003</c:v>
                </c:pt>
                <c:pt idx="393">
                  <c:v>0.67400000000000004</c:v>
                </c:pt>
                <c:pt idx="394">
                  <c:v>0.69299999999999995</c:v>
                </c:pt>
                <c:pt idx="395">
                  <c:v>0.72199999999999998</c:v>
                </c:pt>
                <c:pt idx="396">
                  <c:v>0.70799999999999996</c:v>
                </c:pt>
                <c:pt idx="397">
                  <c:v>0.73799999999999999</c:v>
                </c:pt>
                <c:pt idx="398">
                  <c:v>0.68399999999999994</c:v>
                </c:pt>
                <c:pt idx="399">
                  <c:v>0.72599999999999998</c:v>
                </c:pt>
                <c:pt idx="400">
                  <c:v>0.72599999999999998</c:v>
                </c:pt>
                <c:pt idx="401">
                  <c:v>0.71699999999999997</c:v>
                </c:pt>
                <c:pt idx="402">
                  <c:v>0.67600000000000005</c:v>
                </c:pt>
                <c:pt idx="403">
                  <c:v>0.58699999999999997</c:v>
                </c:pt>
                <c:pt idx="404">
                  <c:v>0.45199999999999996</c:v>
                </c:pt>
                <c:pt idx="405">
                  <c:v>0.47</c:v>
                </c:pt>
                <c:pt idx="406">
                  <c:v>0.45899999999999996</c:v>
                </c:pt>
                <c:pt idx="407">
                  <c:v>0.49399999999999999</c:v>
                </c:pt>
                <c:pt idx="408">
                  <c:v>0.45200000000000001</c:v>
                </c:pt>
                <c:pt idx="409">
                  <c:v>0.5069999999999999</c:v>
                </c:pt>
                <c:pt idx="410">
                  <c:v>0.51700000000000002</c:v>
                </c:pt>
                <c:pt idx="411">
                  <c:v>0.56999999999999995</c:v>
                </c:pt>
                <c:pt idx="412">
                  <c:v>0.60699999999999998</c:v>
                </c:pt>
                <c:pt idx="413">
                  <c:v>0.63300000000000001</c:v>
                </c:pt>
                <c:pt idx="414">
                  <c:v>0.69899999999999995</c:v>
                </c:pt>
                <c:pt idx="415">
                  <c:v>0.71599999999999997</c:v>
                </c:pt>
                <c:pt idx="416">
                  <c:v>0.73699999999999999</c:v>
                </c:pt>
                <c:pt idx="417">
                  <c:v>0.71599999999999997</c:v>
                </c:pt>
                <c:pt idx="418">
                  <c:v>0.65400000000000003</c:v>
                </c:pt>
                <c:pt idx="419">
                  <c:v>0.68400000000000005</c:v>
                </c:pt>
                <c:pt idx="420">
                  <c:v>0.73599999999999999</c:v>
                </c:pt>
                <c:pt idx="421">
                  <c:v>0.73799999999999999</c:v>
                </c:pt>
                <c:pt idx="422">
                  <c:v>0.69600000000000006</c:v>
                </c:pt>
                <c:pt idx="423">
                  <c:v>0.65900000000000003</c:v>
                </c:pt>
                <c:pt idx="424">
                  <c:v>0.629</c:v>
                </c:pt>
                <c:pt idx="425">
                  <c:v>0.60499999999999998</c:v>
                </c:pt>
                <c:pt idx="426">
                  <c:v>0.63300000000000001</c:v>
                </c:pt>
                <c:pt idx="427">
                  <c:v>0.65800000000000003</c:v>
                </c:pt>
                <c:pt idx="428">
                  <c:v>0.64500000000000002</c:v>
                </c:pt>
                <c:pt idx="429">
                  <c:v>0.65200000000000002</c:v>
                </c:pt>
                <c:pt idx="430">
                  <c:v>0.69200000000000006</c:v>
                </c:pt>
                <c:pt idx="431">
                  <c:v>0.67400000000000004</c:v>
                </c:pt>
                <c:pt idx="432">
                  <c:v>0.69000000000000006</c:v>
                </c:pt>
                <c:pt idx="433">
                  <c:v>0.66900000000000004</c:v>
                </c:pt>
                <c:pt idx="434">
                  <c:v>0.68</c:v>
                </c:pt>
                <c:pt idx="435">
                  <c:v>0.67400000000000004</c:v>
                </c:pt>
                <c:pt idx="436">
                  <c:v>0.70000000000000007</c:v>
                </c:pt>
                <c:pt idx="437">
                  <c:v>0.69400000000000006</c:v>
                </c:pt>
                <c:pt idx="438">
                  <c:v>0.71500000000000008</c:v>
                </c:pt>
                <c:pt idx="439">
                  <c:v>0.72</c:v>
                </c:pt>
                <c:pt idx="440">
                  <c:v>0.72499999999999998</c:v>
                </c:pt>
                <c:pt idx="441">
                  <c:v>0.745</c:v>
                </c:pt>
                <c:pt idx="442">
                  <c:v>0.71800000000000008</c:v>
                </c:pt>
                <c:pt idx="443">
                  <c:v>0.65200000000000002</c:v>
                </c:pt>
                <c:pt idx="444">
                  <c:v>0.65300000000000002</c:v>
                </c:pt>
                <c:pt idx="445">
                  <c:v>0.65200000000000002</c:v>
                </c:pt>
                <c:pt idx="446">
                  <c:v>0.67400000000000004</c:v>
                </c:pt>
                <c:pt idx="447">
                  <c:v>0.70500000000000007</c:v>
                </c:pt>
                <c:pt idx="448">
                  <c:v>0.73899999999999999</c:v>
                </c:pt>
                <c:pt idx="449">
                  <c:v>0.72799999999999998</c:v>
                </c:pt>
                <c:pt idx="450">
                  <c:v>0.75</c:v>
                </c:pt>
                <c:pt idx="451">
                  <c:v>0.749</c:v>
                </c:pt>
                <c:pt idx="452">
                  <c:v>0.73599999999999999</c:v>
                </c:pt>
                <c:pt idx="453">
                  <c:v>0.79900000000000004</c:v>
                </c:pt>
                <c:pt idx="454">
                  <c:v>0.747</c:v>
                </c:pt>
                <c:pt idx="455">
                  <c:v>0.75600000000000001</c:v>
                </c:pt>
                <c:pt idx="456">
                  <c:v>0.79500000000000004</c:v>
                </c:pt>
                <c:pt idx="457">
                  <c:v>0.79300000000000004</c:v>
                </c:pt>
                <c:pt idx="458">
                  <c:v>0.84</c:v>
                </c:pt>
                <c:pt idx="459">
                  <c:v>0.83499999999999996</c:v>
                </c:pt>
                <c:pt idx="460">
                  <c:v>0.879</c:v>
                </c:pt>
                <c:pt idx="461">
                  <c:v>0.873</c:v>
                </c:pt>
                <c:pt idx="462">
                  <c:v>0.91399999999999992</c:v>
                </c:pt>
                <c:pt idx="463">
                  <c:v>0.93600000000000005</c:v>
                </c:pt>
                <c:pt idx="464">
                  <c:v>0.871</c:v>
                </c:pt>
                <c:pt idx="465">
                  <c:v>0.876</c:v>
                </c:pt>
                <c:pt idx="466">
                  <c:v>0.88800000000000001</c:v>
                </c:pt>
                <c:pt idx="467">
                  <c:v>0.86099999999999999</c:v>
                </c:pt>
                <c:pt idx="468">
                  <c:v>0.86799999999999999</c:v>
                </c:pt>
                <c:pt idx="469">
                  <c:v>0.83399999999999996</c:v>
                </c:pt>
                <c:pt idx="470">
                  <c:v>0.85</c:v>
                </c:pt>
                <c:pt idx="471">
                  <c:v>0.86399999999999999</c:v>
                </c:pt>
                <c:pt idx="472">
                  <c:v>0.82599999999999996</c:v>
                </c:pt>
                <c:pt idx="473">
                  <c:v>0.86199999999999999</c:v>
                </c:pt>
                <c:pt idx="474">
                  <c:v>0.85599999999999998</c:v>
                </c:pt>
                <c:pt idx="475">
                  <c:v>0.85199999999999998</c:v>
                </c:pt>
                <c:pt idx="476">
                  <c:v>0.85399999999999998</c:v>
                </c:pt>
                <c:pt idx="477">
                  <c:v>0.88200000000000001</c:v>
                </c:pt>
                <c:pt idx="478">
                  <c:v>0.93299999999999994</c:v>
                </c:pt>
                <c:pt idx="479">
                  <c:v>0.90299999999999991</c:v>
                </c:pt>
                <c:pt idx="480">
                  <c:v>0.84099999999999997</c:v>
                </c:pt>
                <c:pt idx="481">
                  <c:v>0.85399999999999998</c:v>
                </c:pt>
                <c:pt idx="482">
                  <c:v>0.86399999999999999</c:v>
                </c:pt>
                <c:pt idx="483">
                  <c:v>0.90700000000000003</c:v>
                </c:pt>
                <c:pt idx="484">
                  <c:v>0.86799999999999999</c:v>
                </c:pt>
                <c:pt idx="485">
                  <c:v>0.88700000000000001</c:v>
                </c:pt>
                <c:pt idx="486">
                  <c:v>0.84899999999999998</c:v>
                </c:pt>
                <c:pt idx="487">
                  <c:v>0.89500000000000002</c:v>
                </c:pt>
                <c:pt idx="488">
                  <c:v>0.86099999999999999</c:v>
                </c:pt>
                <c:pt idx="489">
                  <c:v>0.873</c:v>
                </c:pt>
                <c:pt idx="490">
                  <c:v>0.86299999999999988</c:v>
                </c:pt>
                <c:pt idx="491">
                  <c:v>0.91400000000000003</c:v>
                </c:pt>
                <c:pt idx="492">
                  <c:v>0.93200000000000005</c:v>
                </c:pt>
                <c:pt idx="493">
                  <c:v>0.87</c:v>
                </c:pt>
                <c:pt idx="494">
                  <c:v>0.91999999999999993</c:v>
                </c:pt>
                <c:pt idx="495">
                  <c:v>0.8819999999999999</c:v>
                </c:pt>
                <c:pt idx="496">
                  <c:v>0.94</c:v>
                </c:pt>
                <c:pt idx="497">
                  <c:v>0.95</c:v>
                </c:pt>
                <c:pt idx="498">
                  <c:v>0.94899999999999995</c:v>
                </c:pt>
                <c:pt idx="499">
                  <c:v>1.018</c:v>
                </c:pt>
                <c:pt idx="500">
                  <c:v>0.98199999999999998</c:v>
                </c:pt>
                <c:pt idx="501">
                  <c:v>0.95599999999999996</c:v>
                </c:pt>
                <c:pt idx="502">
                  <c:v>0.94899999999999995</c:v>
                </c:pt>
                <c:pt idx="503">
                  <c:v>0.95999999999999985</c:v>
                </c:pt>
                <c:pt idx="504">
                  <c:v>0.97399999999999998</c:v>
                </c:pt>
                <c:pt idx="505">
                  <c:v>0.95500000000000007</c:v>
                </c:pt>
                <c:pt idx="506">
                  <c:v>0.96399999999999997</c:v>
                </c:pt>
                <c:pt idx="507">
                  <c:v>0.95199999999999996</c:v>
                </c:pt>
                <c:pt idx="508">
                  <c:v>0.97899999999999987</c:v>
                </c:pt>
                <c:pt idx="509">
                  <c:v>1.028</c:v>
                </c:pt>
                <c:pt idx="510">
                  <c:v>1.024</c:v>
                </c:pt>
                <c:pt idx="511">
                  <c:v>1.0839999999999999</c:v>
                </c:pt>
                <c:pt idx="512">
                  <c:v>1.1219999999999999</c:v>
                </c:pt>
                <c:pt idx="513">
                  <c:v>1.075</c:v>
                </c:pt>
                <c:pt idx="514">
                  <c:v>1.0210000000000001</c:v>
                </c:pt>
                <c:pt idx="515">
                  <c:v>1</c:v>
                </c:pt>
                <c:pt idx="516">
                  <c:v>1.0330000000000001</c:v>
                </c:pt>
                <c:pt idx="517">
                  <c:v>1.0619999999999998</c:v>
                </c:pt>
                <c:pt idx="518">
                  <c:v>1.02</c:v>
                </c:pt>
                <c:pt idx="519">
                  <c:v>1.085</c:v>
                </c:pt>
                <c:pt idx="520">
                  <c:v>1.0740000000000001</c:v>
                </c:pt>
                <c:pt idx="521">
                  <c:v>1.08</c:v>
                </c:pt>
                <c:pt idx="522">
                  <c:v>1.0289999999999999</c:v>
                </c:pt>
                <c:pt idx="523">
                  <c:v>1.0310000000000001</c:v>
                </c:pt>
                <c:pt idx="524">
                  <c:v>1.018</c:v>
                </c:pt>
                <c:pt idx="525">
                  <c:v>1.0269999999999999</c:v>
                </c:pt>
                <c:pt idx="526">
                  <c:v>0.96</c:v>
                </c:pt>
                <c:pt idx="527">
                  <c:v>0.94</c:v>
                </c:pt>
                <c:pt idx="528">
                  <c:v>0.9910000000000001</c:v>
                </c:pt>
                <c:pt idx="529">
                  <c:v>0.97600000000000009</c:v>
                </c:pt>
                <c:pt idx="530">
                  <c:v>1.016</c:v>
                </c:pt>
                <c:pt idx="531">
                  <c:v>0.998</c:v>
                </c:pt>
                <c:pt idx="532">
                  <c:v>0.91499999999999992</c:v>
                </c:pt>
                <c:pt idx="533">
                  <c:v>0.86099999999999999</c:v>
                </c:pt>
                <c:pt idx="534">
                  <c:v>0.80599999999999994</c:v>
                </c:pt>
                <c:pt idx="535">
                  <c:v>0.8</c:v>
                </c:pt>
                <c:pt idx="536">
                  <c:v>0.75800000000000001</c:v>
                </c:pt>
                <c:pt idx="537">
                  <c:v>0.75800000000000001</c:v>
                </c:pt>
                <c:pt idx="538">
                  <c:v>0.751</c:v>
                </c:pt>
                <c:pt idx="539">
                  <c:v>0.83399999999999996</c:v>
                </c:pt>
                <c:pt idx="540">
                  <c:v>0.86599999999999999</c:v>
                </c:pt>
                <c:pt idx="541">
                  <c:v>0.94100000000000006</c:v>
                </c:pt>
                <c:pt idx="542">
                  <c:v>0.99599999999999989</c:v>
                </c:pt>
                <c:pt idx="543">
                  <c:v>0.99399999999999999</c:v>
                </c:pt>
                <c:pt idx="544">
                  <c:v>0.89999999999999991</c:v>
                </c:pt>
                <c:pt idx="545">
                  <c:v>0.83899999999999997</c:v>
                </c:pt>
                <c:pt idx="546">
                  <c:v>0.87199999999999989</c:v>
                </c:pt>
                <c:pt idx="547">
                  <c:v>0.93200000000000005</c:v>
                </c:pt>
                <c:pt idx="548">
                  <c:v>0.93599999999999994</c:v>
                </c:pt>
                <c:pt idx="549">
                  <c:v>0.93499999999999994</c:v>
                </c:pt>
                <c:pt idx="550">
                  <c:v>0.95499999999999996</c:v>
                </c:pt>
                <c:pt idx="551">
                  <c:v>1.02</c:v>
                </c:pt>
                <c:pt idx="552">
                  <c:v>0.96600000000000008</c:v>
                </c:pt>
                <c:pt idx="553">
                  <c:v>0.99999999999999989</c:v>
                </c:pt>
                <c:pt idx="554">
                  <c:v>1.046</c:v>
                </c:pt>
                <c:pt idx="555">
                  <c:v>1.0790000000000002</c:v>
                </c:pt>
                <c:pt idx="556">
                  <c:v>1.117</c:v>
                </c:pt>
                <c:pt idx="557">
                  <c:v>1.1180000000000001</c:v>
                </c:pt>
                <c:pt idx="558">
                  <c:v>1.107</c:v>
                </c:pt>
                <c:pt idx="559">
                  <c:v>1.1560000000000001</c:v>
                </c:pt>
                <c:pt idx="560">
                  <c:v>1.1380000000000001</c:v>
                </c:pt>
                <c:pt idx="561">
                  <c:v>1.141</c:v>
                </c:pt>
                <c:pt idx="562">
                  <c:v>1.169</c:v>
                </c:pt>
                <c:pt idx="563">
                  <c:v>1.19</c:v>
                </c:pt>
                <c:pt idx="564">
                  <c:v>1.234</c:v>
                </c:pt>
                <c:pt idx="565">
                  <c:v>1.1970000000000001</c:v>
                </c:pt>
                <c:pt idx="566">
                  <c:v>1.2209999999999999</c:v>
                </c:pt>
                <c:pt idx="567">
                  <c:v>1.2190000000000001</c:v>
                </c:pt>
                <c:pt idx="568">
                  <c:v>1.2010000000000001</c:v>
                </c:pt>
                <c:pt idx="569">
                  <c:v>1.165</c:v>
                </c:pt>
                <c:pt idx="570">
                  <c:v>1.163</c:v>
                </c:pt>
                <c:pt idx="571">
                  <c:v>1.196</c:v>
                </c:pt>
                <c:pt idx="572">
                  <c:v>1.1880000000000002</c:v>
                </c:pt>
                <c:pt idx="573">
                  <c:v>1.2209999999999999</c:v>
                </c:pt>
                <c:pt idx="574">
                  <c:v>1.175</c:v>
                </c:pt>
                <c:pt idx="575">
                  <c:v>1.17</c:v>
                </c:pt>
                <c:pt idx="576">
                  <c:v>1.1739999999999999</c:v>
                </c:pt>
                <c:pt idx="577">
                  <c:v>1.1950000000000001</c:v>
                </c:pt>
                <c:pt idx="578">
                  <c:v>1.153</c:v>
                </c:pt>
                <c:pt idx="579">
                  <c:v>1.119</c:v>
                </c:pt>
                <c:pt idx="580">
                  <c:v>1.071</c:v>
                </c:pt>
                <c:pt idx="581">
                  <c:v>1.109</c:v>
                </c:pt>
                <c:pt idx="582">
                  <c:v>1.1119999999999999</c:v>
                </c:pt>
                <c:pt idx="583">
                  <c:v>1.0519999999999998</c:v>
                </c:pt>
                <c:pt idx="584">
                  <c:v>1.08</c:v>
                </c:pt>
                <c:pt idx="585">
                  <c:v>1.1059999999999999</c:v>
                </c:pt>
                <c:pt idx="586">
                  <c:v>1.1829999999999998</c:v>
                </c:pt>
                <c:pt idx="587">
                  <c:v>1.161</c:v>
                </c:pt>
                <c:pt idx="588">
                  <c:v>1.0950000000000002</c:v>
                </c:pt>
                <c:pt idx="589">
                  <c:v>1.093</c:v>
                </c:pt>
                <c:pt idx="590">
                  <c:v>1.036</c:v>
                </c:pt>
                <c:pt idx="591">
                  <c:v>1.0329999999999999</c:v>
                </c:pt>
                <c:pt idx="592">
                  <c:v>1.105</c:v>
                </c:pt>
                <c:pt idx="593">
                  <c:v>1.1159999999999999</c:v>
                </c:pt>
                <c:pt idx="594">
                  <c:v>1.0980000000000001</c:v>
                </c:pt>
                <c:pt idx="595">
                  <c:v>1.0879999999999999</c:v>
                </c:pt>
                <c:pt idx="596">
                  <c:v>1.0900000000000001</c:v>
                </c:pt>
                <c:pt idx="597">
                  <c:v>1.0859999999999999</c:v>
                </c:pt>
                <c:pt idx="598">
                  <c:v>1.1269999999999998</c:v>
                </c:pt>
                <c:pt idx="599">
                  <c:v>1.177</c:v>
                </c:pt>
                <c:pt idx="600">
                  <c:v>1.1459999999999999</c:v>
                </c:pt>
                <c:pt idx="601">
                  <c:v>1.1120000000000001</c:v>
                </c:pt>
                <c:pt idx="602">
                  <c:v>1.0640000000000001</c:v>
                </c:pt>
                <c:pt idx="603">
                  <c:v>1.0669999999999999</c:v>
                </c:pt>
                <c:pt idx="604">
                  <c:v>1.0739999999999998</c:v>
                </c:pt>
                <c:pt idx="605">
                  <c:v>1.1000000000000001</c:v>
                </c:pt>
                <c:pt idx="606">
                  <c:v>1.089</c:v>
                </c:pt>
                <c:pt idx="607">
                  <c:v>1.1349999999999998</c:v>
                </c:pt>
                <c:pt idx="608">
                  <c:v>1.1500000000000001</c:v>
                </c:pt>
                <c:pt idx="609">
                  <c:v>1.1520000000000001</c:v>
                </c:pt>
                <c:pt idx="610">
                  <c:v>1.0960000000000001</c:v>
                </c:pt>
                <c:pt idx="611">
                  <c:v>1.073</c:v>
                </c:pt>
                <c:pt idx="612">
                  <c:v>1.052</c:v>
                </c:pt>
                <c:pt idx="613">
                  <c:v>1.0269999999999999</c:v>
                </c:pt>
                <c:pt idx="614">
                  <c:v>1.02</c:v>
                </c:pt>
                <c:pt idx="615">
                  <c:v>1.0409999999999999</c:v>
                </c:pt>
                <c:pt idx="616">
                  <c:v>0.99199999999999999</c:v>
                </c:pt>
                <c:pt idx="617">
                  <c:v>1.0150000000000001</c:v>
                </c:pt>
                <c:pt idx="618">
                  <c:v>0.91399999999999992</c:v>
                </c:pt>
                <c:pt idx="619">
                  <c:v>0.86699999999999988</c:v>
                </c:pt>
                <c:pt idx="620">
                  <c:v>0.90200000000000014</c:v>
                </c:pt>
                <c:pt idx="621">
                  <c:v>0.8899999999999999</c:v>
                </c:pt>
                <c:pt idx="622">
                  <c:v>0.90299999999999991</c:v>
                </c:pt>
                <c:pt idx="623">
                  <c:v>0.91999999999999993</c:v>
                </c:pt>
                <c:pt idx="624">
                  <c:v>0.88700000000000001</c:v>
                </c:pt>
                <c:pt idx="625">
                  <c:v>0.93500000000000005</c:v>
                </c:pt>
                <c:pt idx="626">
                  <c:v>0.89999999999999991</c:v>
                </c:pt>
                <c:pt idx="627">
                  <c:v>0.88300000000000012</c:v>
                </c:pt>
                <c:pt idx="628">
                  <c:v>0.86799999999999999</c:v>
                </c:pt>
                <c:pt idx="629">
                  <c:v>0.92399999999999993</c:v>
                </c:pt>
                <c:pt idx="630">
                  <c:v>0.80700000000000005</c:v>
                </c:pt>
                <c:pt idx="631">
                  <c:v>0.81</c:v>
                </c:pt>
                <c:pt idx="632">
                  <c:v>0.82100000000000017</c:v>
                </c:pt>
                <c:pt idx="633">
                  <c:v>0.85199999999999987</c:v>
                </c:pt>
                <c:pt idx="634">
                  <c:v>0.80300000000000005</c:v>
                </c:pt>
                <c:pt idx="635">
                  <c:v>0.83300000000000007</c:v>
                </c:pt>
                <c:pt idx="636">
                  <c:v>0.85499999999999998</c:v>
                </c:pt>
                <c:pt idx="637">
                  <c:v>0.95099999999999996</c:v>
                </c:pt>
                <c:pt idx="638">
                  <c:v>0.94699999999999995</c:v>
                </c:pt>
                <c:pt idx="639">
                  <c:v>0.93400000000000005</c:v>
                </c:pt>
                <c:pt idx="640">
                  <c:v>0.77900000000000003</c:v>
                </c:pt>
                <c:pt idx="641">
                  <c:v>0.79</c:v>
                </c:pt>
                <c:pt idx="642">
                  <c:v>0.67500000000000004</c:v>
                </c:pt>
                <c:pt idx="643">
                  <c:v>0.72399999999999998</c:v>
                </c:pt>
                <c:pt idx="644">
                  <c:v>0.65699999999999992</c:v>
                </c:pt>
                <c:pt idx="645">
                  <c:v>0.69299999999999995</c:v>
                </c:pt>
                <c:pt idx="646">
                  <c:v>0.78400000000000003</c:v>
                </c:pt>
                <c:pt idx="647">
                  <c:v>0.74</c:v>
                </c:pt>
                <c:pt idx="648">
                  <c:v>0.71200000000000008</c:v>
                </c:pt>
                <c:pt idx="649">
                  <c:v>0.76600000000000013</c:v>
                </c:pt>
                <c:pt idx="650">
                  <c:v>0.77900000000000003</c:v>
                </c:pt>
                <c:pt idx="651">
                  <c:v>0.78400000000000003</c:v>
                </c:pt>
                <c:pt idx="652">
                  <c:v>0.77700000000000002</c:v>
                </c:pt>
                <c:pt idx="653">
                  <c:v>0.80800000000000005</c:v>
                </c:pt>
                <c:pt idx="654">
                  <c:v>0.82199999999999995</c:v>
                </c:pt>
                <c:pt idx="655">
                  <c:v>0.83300000000000007</c:v>
                </c:pt>
                <c:pt idx="656">
                  <c:v>0.82400000000000007</c:v>
                </c:pt>
                <c:pt idx="657">
                  <c:v>0.84300000000000008</c:v>
                </c:pt>
                <c:pt idx="658">
                  <c:v>0.87799999999999989</c:v>
                </c:pt>
                <c:pt idx="659">
                  <c:v>0.8490000000000002</c:v>
                </c:pt>
                <c:pt idx="660">
                  <c:v>0.90800000000000003</c:v>
                </c:pt>
                <c:pt idx="661">
                  <c:v>0.85799999999999998</c:v>
                </c:pt>
                <c:pt idx="662">
                  <c:v>0.90900000000000003</c:v>
                </c:pt>
                <c:pt idx="663">
                  <c:v>0.8660000000000001</c:v>
                </c:pt>
                <c:pt idx="664">
                  <c:v>0.85099999999999998</c:v>
                </c:pt>
                <c:pt idx="665">
                  <c:v>0.87100000000000011</c:v>
                </c:pt>
                <c:pt idx="666">
                  <c:v>0.76700000000000002</c:v>
                </c:pt>
                <c:pt idx="667">
                  <c:v>0.75399999999999989</c:v>
                </c:pt>
                <c:pt idx="668">
                  <c:v>0.77299999999999991</c:v>
                </c:pt>
                <c:pt idx="669">
                  <c:v>0.77500000000000002</c:v>
                </c:pt>
                <c:pt idx="670">
                  <c:v>0.70600000000000007</c:v>
                </c:pt>
                <c:pt idx="671">
                  <c:v>0.70699999999999996</c:v>
                </c:pt>
                <c:pt idx="672">
                  <c:v>0.70599999999999996</c:v>
                </c:pt>
                <c:pt idx="673">
                  <c:v>0.84199999999999997</c:v>
                </c:pt>
                <c:pt idx="674">
                  <c:v>0.82</c:v>
                </c:pt>
                <c:pt idx="675">
                  <c:v>0.88200000000000001</c:v>
                </c:pt>
                <c:pt idx="676">
                  <c:v>0.88100000000000001</c:v>
                </c:pt>
                <c:pt idx="677">
                  <c:v>0.88200000000000001</c:v>
                </c:pt>
                <c:pt idx="678">
                  <c:v>0.8859999999999999</c:v>
                </c:pt>
                <c:pt idx="679">
                  <c:v>0.92300000000000015</c:v>
                </c:pt>
                <c:pt idx="680">
                  <c:v>0.82499999999999996</c:v>
                </c:pt>
                <c:pt idx="681">
                  <c:v>0.82299999999999995</c:v>
                </c:pt>
                <c:pt idx="682">
                  <c:v>0.78499999999999992</c:v>
                </c:pt>
                <c:pt idx="683">
                  <c:v>0.79700000000000004</c:v>
                </c:pt>
                <c:pt idx="684">
                  <c:v>0.83300000000000007</c:v>
                </c:pt>
                <c:pt idx="685">
                  <c:v>0.80699999999999994</c:v>
                </c:pt>
                <c:pt idx="686">
                  <c:v>0.82099999999999995</c:v>
                </c:pt>
                <c:pt idx="687">
                  <c:v>0.7420000000000001</c:v>
                </c:pt>
                <c:pt idx="688">
                  <c:v>0.71500000000000008</c:v>
                </c:pt>
                <c:pt idx="689">
                  <c:v>0.75200000000000011</c:v>
                </c:pt>
                <c:pt idx="690">
                  <c:v>0.78099999999999992</c:v>
                </c:pt>
                <c:pt idx="691">
                  <c:v>0.82499999999999996</c:v>
                </c:pt>
                <c:pt idx="692">
                  <c:v>0.84399999999999997</c:v>
                </c:pt>
                <c:pt idx="693">
                  <c:v>0.81500000000000006</c:v>
                </c:pt>
                <c:pt idx="694">
                  <c:v>0.83099999999999996</c:v>
                </c:pt>
                <c:pt idx="695">
                  <c:v>0.83600000000000008</c:v>
                </c:pt>
                <c:pt idx="696">
                  <c:v>0.82300000000000006</c:v>
                </c:pt>
                <c:pt idx="697">
                  <c:v>0.83600000000000008</c:v>
                </c:pt>
                <c:pt idx="698">
                  <c:v>0.75599999999999989</c:v>
                </c:pt>
                <c:pt idx="699">
                  <c:v>0.77300000000000013</c:v>
                </c:pt>
                <c:pt idx="700">
                  <c:v>0.74600000000000011</c:v>
                </c:pt>
                <c:pt idx="701">
                  <c:v>0.71899999999999997</c:v>
                </c:pt>
                <c:pt idx="702">
                  <c:v>0.77100000000000002</c:v>
                </c:pt>
                <c:pt idx="703">
                  <c:v>0.77800000000000002</c:v>
                </c:pt>
                <c:pt idx="704">
                  <c:v>0.80200000000000005</c:v>
                </c:pt>
                <c:pt idx="705">
                  <c:v>0.81299999999999994</c:v>
                </c:pt>
                <c:pt idx="706">
                  <c:v>0.85000000000000009</c:v>
                </c:pt>
                <c:pt idx="707">
                  <c:v>0.88000000000000012</c:v>
                </c:pt>
                <c:pt idx="708">
                  <c:v>0.871</c:v>
                </c:pt>
                <c:pt idx="709">
                  <c:v>0.85600000000000009</c:v>
                </c:pt>
                <c:pt idx="710">
                  <c:v>0.875</c:v>
                </c:pt>
                <c:pt idx="711">
                  <c:v>0.89700000000000002</c:v>
                </c:pt>
                <c:pt idx="712">
                  <c:v>0.84600000000000009</c:v>
                </c:pt>
                <c:pt idx="713">
                  <c:v>0.80300000000000005</c:v>
                </c:pt>
                <c:pt idx="714">
                  <c:v>0.80999999999999994</c:v>
                </c:pt>
                <c:pt idx="715">
                  <c:v>0.77400000000000002</c:v>
                </c:pt>
                <c:pt idx="716">
                  <c:v>0.78899999999999992</c:v>
                </c:pt>
                <c:pt idx="717">
                  <c:v>0.79500000000000004</c:v>
                </c:pt>
                <c:pt idx="718">
                  <c:v>0.78400000000000003</c:v>
                </c:pt>
                <c:pt idx="719">
                  <c:v>0.84</c:v>
                </c:pt>
                <c:pt idx="720">
                  <c:v>0.85699999999999998</c:v>
                </c:pt>
                <c:pt idx="721">
                  <c:v>0.872</c:v>
                </c:pt>
                <c:pt idx="722">
                  <c:v>0.84799999999999998</c:v>
                </c:pt>
                <c:pt idx="723">
                  <c:v>0.80699999999999994</c:v>
                </c:pt>
                <c:pt idx="724">
                  <c:v>0.80900000000000005</c:v>
                </c:pt>
                <c:pt idx="725">
                  <c:v>0.82200000000000006</c:v>
                </c:pt>
                <c:pt idx="726">
                  <c:v>0.85100000000000009</c:v>
                </c:pt>
                <c:pt idx="727">
                  <c:v>0.84499999999999997</c:v>
                </c:pt>
                <c:pt idx="728">
                  <c:v>0.93899999999999995</c:v>
                </c:pt>
                <c:pt idx="729">
                  <c:v>0.96699999999999997</c:v>
                </c:pt>
                <c:pt idx="730">
                  <c:v>0.98799999999999999</c:v>
                </c:pt>
                <c:pt idx="731">
                  <c:v>0.96800000000000008</c:v>
                </c:pt>
                <c:pt idx="732">
                  <c:v>0.90899999999999992</c:v>
                </c:pt>
                <c:pt idx="733">
                  <c:v>0.92599999999999993</c:v>
                </c:pt>
                <c:pt idx="734">
                  <c:v>0.89600000000000002</c:v>
                </c:pt>
                <c:pt idx="735">
                  <c:v>0.89799999999999991</c:v>
                </c:pt>
                <c:pt idx="736">
                  <c:v>0.84800000000000009</c:v>
                </c:pt>
                <c:pt idx="737">
                  <c:v>0.84699999999999998</c:v>
                </c:pt>
                <c:pt idx="738">
                  <c:v>0.85000000000000009</c:v>
                </c:pt>
                <c:pt idx="739">
                  <c:v>0.83699999999999997</c:v>
                </c:pt>
                <c:pt idx="740">
                  <c:v>0.87699999999999989</c:v>
                </c:pt>
                <c:pt idx="741">
                  <c:v>0.92399999999999993</c:v>
                </c:pt>
                <c:pt idx="742">
                  <c:v>0.94699999999999995</c:v>
                </c:pt>
                <c:pt idx="743">
                  <c:v>0.98499999999999999</c:v>
                </c:pt>
                <c:pt idx="744">
                  <c:v>0.998</c:v>
                </c:pt>
                <c:pt idx="745">
                  <c:v>1.0150000000000001</c:v>
                </c:pt>
                <c:pt idx="746">
                  <c:v>1.06</c:v>
                </c:pt>
                <c:pt idx="747">
                  <c:v>1.0430000000000001</c:v>
                </c:pt>
                <c:pt idx="748">
                  <c:v>1.036</c:v>
                </c:pt>
                <c:pt idx="749">
                  <c:v>1.0109999999999999</c:v>
                </c:pt>
                <c:pt idx="750">
                  <c:v>1.0179999999999998</c:v>
                </c:pt>
                <c:pt idx="751">
                  <c:v>1.0270000000000001</c:v>
                </c:pt>
                <c:pt idx="752">
                  <c:v>1.0350000000000001</c:v>
                </c:pt>
                <c:pt idx="753">
                  <c:v>1.0609999999999999</c:v>
                </c:pt>
                <c:pt idx="754">
                  <c:v>1.0609999999999999</c:v>
                </c:pt>
                <c:pt idx="755">
                  <c:v>1.0619999999999998</c:v>
                </c:pt>
                <c:pt idx="756">
                  <c:v>1.0779999999999998</c:v>
                </c:pt>
                <c:pt idx="757">
                  <c:v>1.125</c:v>
                </c:pt>
                <c:pt idx="758">
                  <c:v>1.079</c:v>
                </c:pt>
                <c:pt idx="759">
                  <c:v>1.071</c:v>
                </c:pt>
                <c:pt idx="760">
                  <c:v>1.0640000000000001</c:v>
                </c:pt>
                <c:pt idx="761">
                  <c:v>1.089</c:v>
                </c:pt>
                <c:pt idx="762">
                  <c:v>1.0760000000000001</c:v>
                </c:pt>
                <c:pt idx="763">
                  <c:v>1.0580000000000001</c:v>
                </c:pt>
                <c:pt idx="764">
                  <c:v>1.107</c:v>
                </c:pt>
                <c:pt idx="765">
                  <c:v>1.0539999999999998</c:v>
                </c:pt>
                <c:pt idx="766">
                  <c:v>1.022</c:v>
                </c:pt>
                <c:pt idx="767">
                  <c:v>1.1589999999999998</c:v>
                </c:pt>
                <c:pt idx="768">
                  <c:v>1.194</c:v>
                </c:pt>
                <c:pt idx="769">
                  <c:v>1.2709999999999999</c:v>
                </c:pt>
                <c:pt idx="770">
                  <c:v>1.264</c:v>
                </c:pt>
                <c:pt idx="771">
                  <c:v>1.2749999999999999</c:v>
                </c:pt>
                <c:pt idx="772">
                  <c:v>1.282</c:v>
                </c:pt>
                <c:pt idx="773">
                  <c:v>1.2</c:v>
                </c:pt>
                <c:pt idx="774">
                  <c:v>1.087</c:v>
                </c:pt>
                <c:pt idx="775">
                  <c:v>1.1299999999999999</c:v>
                </c:pt>
                <c:pt idx="776">
                  <c:v>1.1549999999999998</c:v>
                </c:pt>
                <c:pt idx="777">
                  <c:v>1.173</c:v>
                </c:pt>
                <c:pt idx="778">
                  <c:v>1.111</c:v>
                </c:pt>
                <c:pt idx="779">
                  <c:v>1.121</c:v>
                </c:pt>
                <c:pt idx="780">
                  <c:v>1.1080000000000001</c:v>
                </c:pt>
                <c:pt idx="781">
                  <c:v>1.236</c:v>
                </c:pt>
                <c:pt idx="782">
                  <c:v>1.2730000000000001</c:v>
                </c:pt>
                <c:pt idx="783">
                  <c:v>1.24</c:v>
                </c:pt>
                <c:pt idx="784">
                  <c:v>1.2190000000000001</c:v>
                </c:pt>
                <c:pt idx="785">
                  <c:v>1.1830000000000001</c:v>
                </c:pt>
                <c:pt idx="786">
                  <c:v>1.175</c:v>
                </c:pt>
                <c:pt idx="787">
                  <c:v>1.1920000000000002</c:v>
                </c:pt>
                <c:pt idx="788">
                  <c:v>1.2709999999999999</c:v>
                </c:pt>
                <c:pt idx="789">
                  <c:v>1.2629999999999999</c:v>
                </c:pt>
                <c:pt idx="790">
                  <c:v>1.2869999999999999</c:v>
                </c:pt>
                <c:pt idx="791">
                  <c:v>1.2490000000000001</c:v>
                </c:pt>
                <c:pt idx="792">
                  <c:v>1.224</c:v>
                </c:pt>
                <c:pt idx="793">
                  <c:v>1.2230000000000001</c:v>
                </c:pt>
                <c:pt idx="794">
                  <c:v>1.282</c:v>
                </c:pt>
                <c:pt idx="795">
                  <c:v>1.282</c:v>
                </c:pt>
                <c:pt idx="796">
                  <c:v>1.2569999999999999</c:v>
                </c:pt>
                <c:pt idx="797">
                  <c:v>1.2489999999999999</c:v>
                </c:pt>
                <c:pt idx="798">
                  <c:v>1.304</c:v>
                </c:pt>
                <c:pt idx="799">
                  <c:v>1.2949999999999999</c:v>
                </c:pt>
                <c:pt idx="800">
                  <c:v>1.2509999999999999</c:v>
                </c:pt>
                <c:pt idx="801">
                  <c:v>1.2020000000000002</c:v>
                </c:pt>
                <c:pt idx="802">
                  <c:v>1.1820000000000002</c:v>
                </c:pt>
                <c:pt idx="803">
                  <c:v>1.1860000000000002</c:v>
                </c:pt>
                <c:pt idx="804">
                  <c:v>1.194</c:v>
                </c:pt>
                <c:pt idx="805">
                  <c:v>1.252</c:v>
                </c:pt>
                <c:pt idx="806">
                  <c:v>1.2869999999999999</c:v>
                </c:pt>
                <c:pt idx="807">
                  <c:v>1.2849999999999999</c:v>
                </c:pt>
                <c:pt idx="808">
                  <c:v>1.262</c:v>
                </c:pt>
                <c:pt idx="809">
                  <c:v>1.2029999999999998</c:v>
                </c:pt>
                <c:pt idx="810">
                  <c:v>1.1600000000000001</c:v>
                </c:pt>
                <c:pt idx="811">
                  <c:v>1.2010000000000001</c:v>
                </c:pt>
                <c:pt idx="812">
                  <c:v>1.1320000000000001</c:v>
                </c:pt>
                <c:pt idx="813">
                  <c:v>1.1079999999999999</c:v>
                </c:pt>
                <c:pt idx="814">
                  <c:v>1.135</c:v>
                </c:pt>
                <c:pt idx="815">
                  <c:v>1.2069999999999999</c:v>
                </c:pt>
                <c:pt idx="816">
                  <c:v>1.131</c:v>
                </c:pt>
                <c:pt idx="817">
                  <c:v>1.147</c:v>
                </c:pt>
                <c:pt idx="818">
                  <c:v>1.1909999999999998</c:v>
                </c:pt>
                <c:pt idx="819">
                  <c:v>1.1929999999999998</c:v>
                </c:pt>
                <c:pt idx="820">
                  <c:v>1.216</c:v>
                </c:pt>
                <c:pt idx="821">
                  <c:v>1.163</c:v>
                </c:pt>
                <c:pt idx="822">
                  <c:v>1.171</c:v>
                </c:pt>
                <c:pt idx="823">
                  <c:v>1.2150000000000001</c:v>
                </c:pt>
                <c:pt idx="824">
                  <c:v>1.234</c:v>
                </c:pt>
                <c:pt idx="825">
                  <c:v>1.272</c:v>
                </c:pt>
                <c:pt idx="826">
                  <c:v>1.2489999999999999</c:v>
                </c:pt>
                <c:pt idx="827">
                  <c:v>1.2670000000000001</c:v>
                </c:pt>
                <c:pt idx="828">
                  <c:v>1.2989999999999999</c:v>
                </c:pt>
                <c:pt idx="829">
                  <c:v>1.34</c:v>
                </c:pt>
                <c:pt idx="830">
                  <c:v>1.369</c:v>
                </c:pt>
                <c:pt idx="831">
                  <c:v>1.319</c:v>
                </c:pt>
                <c:pt idx="832">
                  <c:v>1.3120000000000001</c:v>
                </c:pt>
                <c:pt idx="833">
                  <c:v>1.2909999999999999</c:v>
                </c:pt>
                <c:pt idx="834">
                  <c:v>1.234</c:v>
                </c:pt>
                <c:pt idx="835">
                  <c:v>1.234</c:v>
                </c:pt>
                <c:pt idx="836">
                  <c:v>1.256</c:v>
                </c:pt>
                <c:pt idx="837">
                  <c:v>1.294</c:v>
                </c:pt>
                <c:pt idx="838">
                  <c:v>1.3089999999999999</c:v>
                </c:pt>
                <c:pt idx="839">
                  <c:v>1.3340000000000001</c:v>
                </c:pt>
                <c:pt idx="840">
                  <c:v>1.268</c:v>
                </c:pt>
                <c:pt idx="841">
                  <c:v>1.3009999999999999</c:v>
                </c:pt>
                <c:pt idx="842">
                  <c:v>1.2849999999999999</c:v>
                </c:pt>
                <c:pt idx="843">
                  <c:v>1.3159999999999998</c:v>
                </c:pt>
                <c:pt idx="844">
                  <c:v>1.3480000000000001</c:v>
                </c:pt>
                <c:pt idx="845">
                  <c:v>1.3420000000000001</c:v>
                </c:pt>
                <c:pt idx="846">
                  <c:v>1.3780000000000001</c:v>
                </c:pt>
                <c:pt idx="847">
                  <c:v>1.3969999999999998</c:v>
                </c:pt>
                <c:pt idx="848">
                  <c:v>1.3810000000000002</c:v>
                </c:pt>
                <c:pt idx="849">
                  <c:v>1.3679999999999999</c:v>
                </c:pt>
                <c:pt idx="850">
                  <c:v>1.329</c:v>
                </c:pt>
                <c:pt idx="851">
                  <c:v>1.4359999999999999</c:v>
                </c:pt>
                <c:pt idx="852">
                  <c:v>1.353</c:v>
                </c:pt>
                <c:pt idx="853">
                  <c:v>1.2909999999999999</c:v>
                </c:pt>
                <c:pt idx="854">
                  <c:v>1.3610000000000002</c:v>
                </c:pt>
                <c:pt idx="855">
                  <c:v>1.3649999999999998</c:v>
                </c:pt>
                <c:pt idx="856">
                  <c:v>1.3940000000000001</c:v>
                </c:pt>
                <c:pt idx="857">
                  <c:v>1.4450000000000001</c:v>
                </c:pt>
                <c:pt idx="858">
                  <c:v>1.4480000000000002</c:v>
                </c:pt>
                <c:pt idx="859">
                  <c:v>1.4300000000000002</c:v>
                </c:pt>
                <c:pt idx="860">
                  <c:v>1.512</c:v>
                </c:pt>
                <c:pt idx="861">
                  <c:v>1.649</c:v>
                </c:pt>
                <c:pt idx="862">
                  <c:v>1.609</c:v>
                </c:pt>
                <c:pt idx="863">
                  <c:v>1.601</c:v>
                </c:pt>
                <c:pt idx="864">
                  <c:v>1.639</c:v>
                </c:pt>
                <c:pt idx="865">
                  <c:v>1.6279999999999999</c:v>
                </c:pt>
                <c:pt idx="866">
                  <c:v>1.6380000000000001</c:v>
                </c:pt>
                <c:pt idx="867">
                  <c:v>1.6379999999999999</c:v>
                </c:pt>
                <c:pt idx="868">
                  <c:v>1.5429999999999999</c:v>
                </c:pt>
                <c:pt idx="869">
                  <c:v>1.4609999999999999</c:v>
                </c:pt>
                <c:pt idx="870">
                  <c:v>1.3849999999999998</c:v>
                </c:pt>
                <c:pt idx="871">
                  <c:v>1.3450000000000002</c:v>
                </c:pt>
                <c:pt idx="872">
                  <c:v>1.3919999999999999</c:v>
                </c:pt>
                <c:pt idx="873">
                  <c:v>1.3440000000000001</c:v>
                </c:pt>
                <c:pt idx="874">
                  <c:v>1.4</c:v>
                </c:pt>
                <c:pt idx="875">
                  <c:v>1.3779999999999999</c:v>
                </c:pt>
                <c:pt idx="876">
                  <c:v>1.3640000000000001</c:v>
                </c:pt>
                <c:pt idx="877">
                  <c:v>1.3530000000000002</c:v>
                </c:pt>
                <c:pt idx="878">
                  <c:v>1.3049999999999999</c:v>
                </c:pt>
                <c:pt idx="879">
                  <c:v>1.2869999999999999</c:v>
                </c:pt>
                <c:pt idx="880">
                  <c:v>1.24</c:v>
                </c:pt>
                <c:pt idx="881">
                  <c:v>1.1639999999999999</c:v>
                </c:pt>
                <c:pt idx="882">
                  <c:v>1.282</c:v>
                </c:pt>
                <c:pt idx="883">
                  <c:v>1.1870000000000001</c:v>
                </c:pt>
                <c:pt idx="884">
                  <c:v>1.149</c:v>
                </c:pt>
                <c:pt idx="885">
                  <c:v>1.2049999999999998</c:v>
                </c:pt>
                <c:pt idx="886">
                  <c:v>1.2170000000000001</c:v>
                </c:pt>
                <c:pt idx="887">
                  <c:v>1.254</c:v>
                </c:pt>
                <c:pt idx="888">
                  <c:v>1.2629999999999999</c:v>
                </c:pt>
                <c:pt idx="889">
                  <c:v>1.202</c:v>
                </c:pt>
                <c:pt idx="890">
                  <c:v>1.256</c:v>
                </c:pt>
                <c:pt idx="891">
                  <c:v>1.2529999999999999</c:v>
                </c:pt>
                <c:pt idx="892">
                  <c:v>1.214</c:v>
                </c:pt>
                <c:pt idx="893">
                  <c:v>1.1969999999999998</c:v>
                </c:pt>
                <c:pt idx="894">
                  <c:v>1.173</c:v>
                </c:pt>
                <c:pt idx="895">
                  <c:v>1.2549999999999999</c:v>
                </c:pt>
                <c:pt idx="896">
                  <c:v>1.1829999999999998</c:v>
                </c:pt>
                <c:pt idx="897">
                  <c:v>1.1949999999999998</c:v>
                </c:pt>
                <c:pt idx="898">
                  <c:v>1.2349999999999999</c:v>
                </c:pt>
                <c:pt idx="899">
                  <c:v>1.373</c:v>
                </c:pt>
                <c:pt idx="900">
                  <c:v>1.3260000000000001</c:v>
                </c:pt>
                <c:pt idx="901">
                  <c:v>1.2610000000000001</c:v>
                </c:pt>
                <c:pt idx="902">
                  <c:v>1.3169999999999999</c:v>
                </c:pt>
                <c:pt idx="903">
                  <c:v>1.258</c:v>
                </c:pt>
                <c:pt idx="904">
                  <c:v>1.26</c:v>
                </c:pt>
                <c:pt idx="905">
                  <c:v>1.2410000000000001</c:v>
                </c:pt>
                <c:pt idx="906">
                  <c:v>1.2669999999999999</c:v>
                </c:pt>
                <c:pt idx="907">
                  <c:v>1.369</c:v>
                </c:pt>
                <c:pt idx="908">
                  <c:v>1.278</c:v>
                </c:pt>
                <c:pt idx="909">
                  <c:v>1.2449999999999999</c:v>
                </c:pt>
                <c:pt idx="910">
                  <c:v>1.1639999999999999</c:v>
                </c:pt>
                <c:pt idx="911">
                  <c:v>1.0230000000000001</c:v>
                </c:pt>
                <c:pt idx="912">
                  <c:v>0.81099999999999994</c:v>
                </c:pt>
                <c:pt idx="913">
                  <c:v>0.89300000000000002</c:v>
                </c:pt>
                <c:pt idx="914">
                  <c:v>0.878</c:v>
                </c:pt>
                <c:pt idx="915">
                  <c:v>0.86299999999999999</c:v>
                </c:pt>
                <c:pt idx="916">
                  <c:v>0.89700000000000002</c:v>
                </c:pt>
                <c:pt idx="917">
                  <c:v>0.93500000000000005</c:v>
                </c:pt>
                <c:pt idx="918">
                  <c:v>0.65900000000000003</c:v>
                </c:pt>
                <c:pt idx="919">
                  <c:v>0.54799999999999993</c:v>
                </c:pt>
                <c:pt idx="920">
                  <c:v>0.40800000000000003</c:v>
                </c:pt>
                <c:pt idx="921">
                  <c:v>0.46699999999999997</c:v>
                </c:pt>
                <c:pt idx="922">
                  <c:v>0.49800000000000005</c:v>
                </c:pt>
                <c:pt idx="923">
                  <c:v>0.54199999999999993</c:v>
                </c:pt>
                <c:pt idx="924">
                  <c:v>0.53499999999999992</c:v>
                </c:pt>
                <c:pt idx="925">
                  <c:v>0.53799999999999992</c:v>
                </c:pt>
                <c:pt idx="926">
                  <c:v>0.56599999999999995</c:v>
                </c:pt>
                <c:pt idx="927">
                  <c:v>0.57099999999999995</c:v>
                </c:pt>
                <c:pt idx="928">
                  <c:v>0.57899999999999996</c:v>
                </c:pt>
                <c:pt idx="929">
                  <c:v>0.61899999999999999</c:v>
                </c:pt>
                <c:pt idx="930">
                  <c:v>0.63900000000000001</c:v>
                </c:pt>
                <c:pt idx="931">
                  <c:v>0.68799999999999994</c:v>
                </c:pt>
                <c:pt idx="932">
                  <c:v>0.69199999999999995</c:v>
                </c:pt>
                <c:pt idx="933">
                  <c:v>0.68199999999999994</c:v>
                </c:pt>
                <c:pt idx="934">
                  <c:v>0.68299999999999994</c:v>
                </c:pt>
                <c:pt idx="935">
                  <c:v>0.73599999999999999</c:v>
                </c:pt>
                <c:pt idx="936">
                  <c:v>0.78299999999999992</c:v>
                </c:pt>
                <c:pt idx="937">
                  <c:v>0.79399999999999993</c:v>
                </c:pt>
                <c:pt idx="938">
                  <c:v>0.79699999999999993</c:v>
                </c:pt>
                <c:pt idx="939">
                  <c:v>0.76700000000000002</c:v>
                </c:pt>
                <c:pt idx="940">
                  <c:v>0.76200000000000001</c:v>
                </c:pt>
                <c:pt idx="941">
                  <c:v>0.78399999999999992</c:v>
                </c:pt>
                <c:pt idx="942">
                  <c:v>0.82</c:v>
                </c:pt>
                <c:pt idx="943">
                  <c:v>0.85599999999999998</c:v>
                </c:pt>
                <c:pt idx="944">
                  <c:v>0.86499999999999999</c:v>
                </c:pt>
                <c:pt idx="945">
                  <c:v>0.8889999999999999</c:v>
                </c:pt>
                <c:pt idx="946">
                  <c:v>0.92699999999999994</c:v>
                </c:pt>
                <c:pt idx="947">
                  <c:v>0.94799999999999984</c:v>
                </c:pt>
                <c:pt idx="948">
                  <c:v>0.91799999999999993</c:v>
                </c:pt>
                <c:pt idx="949">
                  <c:v>0.94499999999999995</c:v>
                </c:pt>
                <c:pt idx="950">
                  <c:v>0.97599999999999998</c:v>
                </c:pt>
                <c:pt idx="951">
                  <c:v>0.96099999999999985</c:v>
                </c:pt>
                <c:pt idx="952">
                  <c:v>0.94199999999999995</c:v>
                </c:pt>
                <c:pt idx="953">
                  <c:v>1.026</c:v>
                </c:pt>
                <c:pt idx="954">
                  <c:v>1.052</c:v>
                </c:pt>
                <c:pt idx="955">
                  <c:v>1.0609999999999999</c:v>
                </c:pt>
                <c:pt idx="956">
                  <c:v>1.103</c:v>
                </c:pt>
                <c:pt idx="957">
                  <c:v>1.147</c:v>
                </c:pt>
                <c:pt idx="958">
                  <c:v>1.2430000000000001</c:v>
                </c:pt>
                <c:pt idx="959">
                  <c:v>0.99199999999999988</c:v>
                </c:pt>
                <c:pt idx="960">
                  <c:v>1.083</c:v>
                </c:pt>
                <c:pt idx="961">
                  <c:v>1.1239999999999999</c:v>
                </c:pt>
                <c:pt idx="962">
                  <c:v>1.2110000000000001</c:v>
                </c:pt>
                <c:pt idx="963">
                  <c:v>1.2550000000000001</c:v>
                </c:pt>
                <c:pt idx="964">
                  <c:v>1.2289999999999999</c:v>
                </c:pt>
                <c:pt idx="965">
                  <c:v>1.2630000000000001</c:v>
                </c:pt>
                <c:pt idx="966">
                  <c:v>1.288</c:v>
                </c:pt>
                <c:pt idx="967">
                  <c:v>1.2109999999999999</c:v>
                </c:pt>
                <c:pt idx="968">
                  <c:v>1.23</c:v>
                </c:pt>
                <c:pt idx="969">
                  <c:v>1.2509999999999999</c:v>
                </c:pt>
                <c:pt idx="970">
                  <c:v>1.2449999999999999</c:v>
                </c:pt>
                <c:pt idx="971">
                  <c:v>1.2590000000000001</c:v>
                </c:pt>
                <c:pt idx="972">
                  <c:v>1.284</c:v>
                </c:pt>
                <c:pt idx="973">
                  <c:v>1.282</c:v>
                </c:pt>
                <c:pt idx="974">
                  <c:v>1.304</c:v>
                </c:pt>
                <c:pt idx="975">
                  <c:v>1.333</c:v>
                </c:pt>
                <c:pt idx="976">
                  <c:v>1.3140000000000001</c:v>
                </c:pt>
                <c:pt idx="977">
                  <c:v>1.3140000000000001</c:v>
                </c:pt>
                <c:pt idx="978">
                  <c:v>1.3279999999999998</c:v>
                </c:pt>
                <c:pt idx="979">
                  <c:v>1.3620000000000001</c:v>
                </c:pt>
                <c:pt idx="980">
                  <c:v>1.35</c:v>
                </c:pt>
                <c:pt idx="981">
                  <c:v>1.339</c:v>
                </c:pt>
                <c:pt idx="982">
                  <c:v>1.331</c:v>
                </c:pt>
                <c:pt idx="983">
                  <c:v>1.3480000000000001</c:v>
                </c:pt>
                <c:pt idx="984">
                  <c:v>1.3900000000000001</c:v>
                </c:pt>
                <c:pt idx="985">
                  <c:v>1.391</c:v>
                </c:pt>
                <c:pt idx="986">
                  <c:v>1.3840000000000001</c:v>
                </c:pt>
                <c:pt idx="987">
                  <c:v>1.421</c:v>
                </c:pt>
                <c:pt idx="988">
                  <c:v>1.4339999999999999</c:v>
                </c:pt>
                <c:pt idx="989">
                  <c:v>1.448</c:v>
                </c:pt>
                <c:pt idx="990">
                  <c:v>1.4590000000000001</c:v>
                </c:pt>
                <c:pt idx="991">
                  <c:v>1.4450000000000001</c:v>
                </c:pt>
                <c:pt idx="992">
                  <c:v>1.401</c:v>
                </c:pt>
                <c:pt idx="993">
                  <c:v>1.351</c:v>
                </c:pt>
                <c:pt idx="994">
                  <c:v>1.3239999999999998</c:v>
                </c:pt>
                <c:pt idx="995">
                  <c:v>1.3220000000000001</c:v>
                </c:pt>
                <c:pt idx="996">
                  <c:v>1.2929999999999999</c:v>
                </c:pt>
                <c:pt idx="997">
                  <c:v>1.2450000000000001</c:v>
                </c:pt>
                <c:pt idx="998">
                  <c:v>1.2550000000000001</c:v>
                </c:pt>
                <c:pt idx="999">
                  <c:v>1.274</c:v>
                </c:pt>
                <c:pt idx="1000">
                  <c:v>1.25</c:v>
                </c:pt>
                <c:pt idx="1001">
                  <c:v>1.2449999999999999</c:v>
                </c:pt>
                <c:pt idx="1002">
                  <c:v>1.2830000000000001</c:v>
                </c:pt>
                <c:pt idx="1003">
                  <c:v>1.2530000000000001</c:v>
                </c:pt>
                <c:pt idx="1004">
                  <c:v>1.2330000000000001</c:v>
                </c:pt>
                <c:pt idx="1005">
                  <c:v>1.2530000000000001</c:v>
                </c:pt>
                <c:pt idx="1006">
                  <c:v>1.284</c:v>
                </c:pt>
                <c:pt idx="1007">
                  <c:v>1.304</c:v>
                </c:pt>
                <c:pt idx="1008">
                  <c:v>1.3039999999999998</c:v>
                </c:pt>
                <c:pt idx="1009">
                  <c:v>1.3240000000000001</c:v>
                </c:pt>
                <c:pt idx="1010">
                  <c:v>1.3129999999999999</c:v>
                </c:pt>
                <c:pt idx="1011">
                  <c:v>1.3080000000000001</c:v>
                </c:pt>
                <c:pt idx="1012">
                  <c:v>1.2990000000000002</c:v>
                </c:pt>
                <c:pt idx="1013">
                  <c:v>1.242</c:v>
                </c:pt>
                <c:pt idx="1014">
                  <c:v>1.2489999999999999</c:v>
                </c:pt>
                <c:pt idx="1015">
                  <c:v>1.2489999999999999</c:v>
                </c:pt>
                <c:pt idx="1016">
                  <c:v>1.212</c:v>
                </c:pt>
                <c:pt idx="1017">
                  <c:v>1.262</c:v>
                </c:pt>
                <c:pt idx="1018">
                  <c:v>1.226</c:v>
                </c:pt>
                <c:pt idx="1019">
                  <c:v>1.276</c:v>
                </c:pt>
                <c:pt idx="1020">
                  <c:v>1.2129999999999999</c:v>
                </c:pt>
                <c:pt idx="1021">
                  <c:v>1.1560000000000001</c:v>
                </c:pt>
                <c:pt idx="1022">
                  <c:v>1.1100000000000001</c:v>
                </c:pt>
                <c:pt idx="1023">
                  <c:v>1.1160000000000001</c:v>
                </c:pt>
                <c:pt idx="1024">
                  <c:v>1.1179999999999999</c:v>
                </c:pt>
                <c:pt idx="1025">
                  <c:v>1.1640000000000001</c:v>
                </c:pt>
                <c:pt idx="1026">
                  <c:v>1.1679999999999999</c:v>
                </c:pt>
                <c:pt idx="1027">
                  <c:v>1.1949999999999998</c:v>
                </c:pt>
                <c:pt idx="1028">
                  <c:v>1.228</c:v>
                </c:pt>
                <c:pt idx="1029">
                  <c:v>1.224</c:v>
                </c:pt>
                <c:pt idx="1030">
                  <c:v>1.2710000000000001</c:v>
                </c:pt>
                <c:pt idx="1031">
                  <c:v>1.228</c:v>
                </c:pt>
                <c:pt idx="1032">
                  <c:v>1.341</c:v>
                </c:pt>
                <c:pt idx="1033">
                  <c:v>1.2829999999999999</c:v>
                </c:pt>
                <c:pt idx="1034">
                  <c:v>1.1240000000000001</c:v>
                </c:pt>
                <c:pt idx="1035">
                  <c:v>1.107</c:v>
                </c:pt>
                <c:pt idx="1036">
                  <c:v>1.044</c:v>
                </c:pt>
                <c:pt idx="1037">
                  <c:v>1.0339999999999998</c:v>
                </c:pt>
                <c:pt idx="1038">
                  <c:v>1.03</c:v>
                </c:pt>
                <c:pt idx="1039">
                  <c:v>1.038</c:v>
                </c:pt>
                <c:pt idx="1040">
                  <c:v>1.129</c:v>
                </c:pt>
                <c:pt idx="1041">
                  <c:v>1.0529999999999999</c:v>
                </c:pt>
                <c:pt idx="1042">
                  <c:v>1.069</c:v>
                </c:pt>
                <c:pt idx="1043">
                  <c:v>1.077</c:v>
                </c:pt>
                <c:pt idx="1044">
                  <c:v>1.0429999999999999</c:v>
                </c:pt>
                <c:pt idx="1045">
                  <c:v>1.0680000000000001</c:v>
                </c:pt>
                <c:pt idx="1046">
                  <c:v>1.0369999999999999</c:v>
                </c:pt>
                <c:pt idx="1047">
                  <c:v>1.1759999999999999</c:v>
                </c:pt>
                <c:pt idx="1048">
                  <c:v>1.1349999999999998</c:v>
                </c:pt>
                <c:pt idx="1049">
                  <c:v>1.0649999999999999</c:v>
                </c:pt>
                <c:pt idx="1050">
                  <c:v>1.1000000000000001</c:v>
                </c:pt>
                <c:pt idx="1051">
                  <c:v>1.026</c:v>
                </c:pt>
                <c:pt idx="1052">
                  <c:v>1.0670000000000002</c:v>
                </c:pt>
                <c:pt idx="1053">
                  <c:v>1.109</c:v>
                </c:pt>
                <c:pt idx="1054">
                  <c:v>1.204</c:v>
                </c:pt>
                <c:pt idx="1055">
                  <c:v>1.2210000000000001</c:v>
                </c:pt>
                <c:pt idx="1056">
                  <c:v>1.246</c:v>
                </c:pt>
                <c:pt idx="1057">
                  <c:v>1.254</c:v>
                </c:pt>
                <c:pt idx="1058">
                  <c:v>1.25</c:v>
                </c:pt>
                <c:pt idx="1059">
                  <c:v>1.2490000000000001</c:v>
                </c:pt>
                <c:pt idx="1060">
                  <c:v>1.181</c:v>
                </c:pt>
                <c:pt idx="1061">
                  <c:v>1.1779999999999999</c:v>
                </c:pt>
                <c:pt idx="1062">
                  <c:v>1.2190000000000001</c:v>
                </c:pt>
                <c:pt idx="1063">
                  <c:v>1.2529999999999999</c:v>
                </c:pt>
                <c:pt idx="1064">
                  <c:v>1.2170000000000001</c:v>
                </c:pt>
                <c:pt idx="1065">
                  <c:v>1.262</c:v>
                </c:pt>
                <c:pt idx="1066">
                  <c:v>1.236</c:v>
                </c:pt>
                <c:pt idx="1067">
                  <c:v>1.208</c:v>
                </c:pt>
                <c:pt idx="1068">
                  <c:v>1.173</c:v>
                </c:pt>
                <c:pt idx="1069">
                  <c:v>1.1949999999999998</c:v>
                </c:pt>
                <c:pt idx="1070">
                  <c:v>1.204</c:v>
                </c:pt>
                <c:pt idx="1071">
                  <c:v>1.2040000000000002</c:v>
                </c:pt>
                <c:pt idx="1072">
                  <c:v>1.1990000000000001</c:v>
                </c:pt>
                <c:pt idx="1073">
                  <c:v>1.218</c:v>
                </c:pt>
                <c:pt idx="1074">
                  <c:v>1.1879999999999999</c:v>
                </c:pt>
                <c:pt idx="1075">
                  <c:v>1.17</c:v>
                </c:pt>
                <c:pt idx="1076">
                  <c:v>1.206</c:v>
                </c:pt>
                <c:pt idx="1077">
                  <c:v>1.208</c:v>
                </c:pt>
                <c:pt idx="1078">
                  <c:v>1.2289999999999999</c:v>
                </c:pt>
                <c:pt idx="1079">
                  <c:v>1.292</c:v>
                </c:pt>
                <c:pt idx="1080">
                  <c:v>1.3159999999999998</c:v>
                </c:pt>
                <c:pt idx="1081">
                  <c:v>1.2989999999999999</c:v>
                </c:pt>
                <c:pt idx="1082">
                  <c:v>1.288</c:v>
                </c:pt>
                <c:pt idx="1083">
                  <c:v>1.302</c:v>
                </c:pt>
                <c:pt idx="1084">
                  <c:v>1.2789999999999999</c:v>
                </c:pt>
                <c:pt idx="1085">
                  <c:v>1.284</c:v>
                </c:pt>
                <c:pt idx="1086">
                  <c:v>1.274</c:v>
                </c:pt>
                <c:pt idx="1087">
                  <c:v>1.2829999999999999</c:v>
                </c:pt>
                <c:pt idx="1088">
                  <c:v>1.3890000000000002</c:v>
                </c:pt>
                <c:pt idx="1089">
                  <c:v>1.363</c:v>
                </c:pt>
                <c:pt idx="1090">
                  <c:v>1.375</c:v>
                </c:pt>
                <c:pt idx="1091">
                  <c:v>1.3559999999999999</c:v>
                </c:pt>
                <c:pt idx="1092">
                  <c:v>1.4490000000000001</c:v>
                </c:pt>
                <c:pt idx="1093">
                  <c:v>1.3849999999999998</c:v>
                </c:pt>
                <c:pt idx="1094">
                  <c:v>1.377</c:v>
                </c:pt>
                <c:pt idx="1095">
                  <c:v>1.3399999999999999</c:v>
                </c:pt>
                <c:pt idx="1096">
                  <c:v>1.2490000000000001</c:v>
                </c:pt>
                <c:pt idx="1097">
                  <c:v>1.3120000000000001</c:v>
                </c:pt>
                <c:pt idx="1098">
                  <c:v>1.3360000000000001</c:v>
                </c:pt>
                <c:pt idx="1099">
                  <c:v>1.3319999999999999</c:v>
                </c:pt>
                <c:pt idx="1100">
                  <c:v>1.3199999999999998</c:v>
                </c:pt>
                <c:pt idx="1101">
                  <c:v>1.351</c:v>
                </c:pt>
                <c:pt idx="1102">
                  <c:v>1.44</c:v>
                </c:pt>
                <c:pt idx="1103">
                  <c:v>1.4119999999999999</c:v>
                </c:pt>
                <c:pt idx="1104">
                  <c:v>1.401</c:v>
                </c:pt>
                <c:pt idx="1105">
                  <c:v>1.4550000000000001</c:v>
                </c:pt>
                <c:pt idx="1106">
                  <c:v>1.5209999999999999</c:v>
                </c:pt>
                <c:pt idx="1107">
                  <c:v>1.4660000000000002</c:v>
                </c:pt>
                <c:pt idx="1108">
                  <c:v>1.4390000000000001</c:v>
                </c:pt>
                <c:pt idx="1109">
                  <c:v>1.4570000000000001</c:v>
                </c:pt>
                <c:pt idx="1110">
                  <c:v>1.556</c:v>
                </c:pt>
                <c:pt idx="1111">
                  <c:v>1.4500000000000002</c:v>
                </c:pt>
                <c:pt idx="1112">
                  <c:v>1.3760000000000001</c:v>
                </c:pt>
                <c:pt idx="1113">
                  <c:v>1.2969999999999999</c:v>
                </c:pt>
                <c:pt idx="1114">
                  <c:v>1.3599999999999999</c:v>
                </c:pt>
                <c:pt idx="1115">
                  <c:v>1.4219999999999999</c:v>
                </c:pt>
                <c:pt idx="1116">
                  <c:v>1.425</c:v>
                </c:pt>
                <c:pt idx="1117">
                  <c:v>1.502</c:v>
                </c:pt>
                <c:pt idx="1118">
                  <c:v>1.5329999999999999</c:v>
                </c:pt>
                <c:pt idx="1119">
                  <c:v>1.476</c:v>
                </c:pt>
                <c:pt idx="1120">
                  <c:v>1.3759999999999999</c:v>
                </c:pt>
                <c:pt idx="1121">
                  <c:v>1.3520000000000001</c:v>
                </c:pt>
                <c:pt idx="1122">
                  <c:v>1.333</c:v>
                </c:pt>
                <c:pt idx="1123">
                  <c:v>1.3319999999999999</c:v>
                </c:pt>
                <c:pt idx="1124">
                  <c:v>1.38</c:v>
                </c:pt>
                <c:pt idx="1125">
                  <c:v>1.29</c:v>
                </c:pt>
                <c:pt idx="1126">
                  <c:v>1.3260000000000001</c:v>
                </c:pt>
                <c:pt idx="1127">
                  <c:v>1.4370000000000001</c:v>
                </c:pt>
                <c:pt idx="1128">
                  <c:v>1.4209999999999998</c:v>
                </c:pt>
                <c:pt idx="1129">
                  <c:v>1.425</c:v>
                </c:pt>
                <c:pt idx="1130">
                  <c:v>1.4339999999999999</c:v>
                </c:pt>
                <c:pt idx="1131">
                  <c:v>1.339</c:v>
                </c:pt>
                <c:pt idx="1132">
                  <c:v>1.2010000000000001</c:v>
                </c:pt>
                <c:pt idx="1133">
                  <c:v>1.105</c:v>
                </c:pt>
                <c:pt idx="1134">
                  <c:v>1.1099999999999999</c:v>
                </c:pt>
                <c:pt idx="1135">
                  <c:v>1.1830000000000001</c:v>
                </c:pt>
                <c:pt idx="1136">
                  <c:v>1.238</c:v>
                </c:pt>
                <c:pt idx="1137">
                  <c:v>1.3</c:v>
                </c:pt>
                <c:pt idx="1138">
                  <c:v>1.2710000000000001</c:v>
                </c:pt>
                <c:pt idx="1139">
                  <c:v>1.35</c:v>
                </c:pt>
                <c:pt idx="1140">
                  <c:v>1.452</c:v>
                </c:pt>
                <c:pt idx="1141">
                  <c:v>1.4850000000000001</c:v>
                </c:pt>
                <c:pt idx="1142">
                  <c:v>1.502</c:v>
                </c:pt>
                <c:pt idx="1143">
                  <c:v>1.4119999999999999</c:v>
                </c:pt>
                <c:pt idx="1144">
                  <c:v>1.593</c:v>
                </c:pt>
                <c:pt idx="1145">
                  <c:v>1.522</c:v>
                </c:pt>
                <c:pt idx="1146">
                  <c:v>1.5859999999999999</c:v>
                </c:pt>
                <c:pt idx="1147">
                  <c:v>1.7690000000000001</c:v>
                </c:pt>
                <c:pt idx="1148">
                  <c:v>1.3879999999999999</c:v>
                </c:pt>
                <c:pt idx="1149">
                  <c:v>1.2269999999999999</c:v>
                </c:pt>
                <c:pt idx="1150">
                  <c:v>1.1709999999999998</c:v>
                </c:pt>
                <c:pt idx="1151">
                  <c:v>1.232</c:v>
                </c:pt>
                <c:pt idx="1152">
                  <c:v>1.3149999999999999</c:v>
                </c:pt>
                <c:pt idx="1153">
                  <c:v>1.163</c:v>
                </c:pt>
                <c:pt idx="1154">
                  <c:v>0.96499999999999997</c:v>
                </c:pt>
                <c:pt idx="1155">
                  <c:v>0.84699999999999998</c:v>
                </c:pt>
                <c:pt idx="1156">
                  <c:v>0.77100000000000002</c:v>
                </c:pt>
                <c:pt idx="1157">
                  <c:v>0.82099999999999995</c:v>
                </c:pt>
                <c:pt idx="1158">
                  <c:v>0.71199999999999997</c:v>
                </c:pt>
                <c:pt idx="1159">
                  <c:v>0.64300000000000002</c:v>
                </c:pt>
                <c:pt idx="1160">
                  <c:v>0.63200000000000001</c:v>
                </c:pt>
                <c:pt idx="1161">
                  <c:v>0.55899999999999994</c:v>
                </c:pt>
                <c:pt idx="1162">
                  <c:v>0.57800000000000007</c:v>
                </c:pt>
                <c:pt idx="1163">
                  <c:v>0.53200000000000003</c:v>
                </c:pt>
                <c:pt idx="1164">
                  <c:v>0.501</c:v>
                </c:pt>
                <c:pt idx="1165">
                  <c:v>0.41200000000000003</c:v>
                </c:pt>
                <c:pt idx="1166">
                  <c:v>0.53200000000000003</c:v>
                </c:pt>
                <c:pt idx="1167">
                  <c:v>0.58200000000000007</c:v>
                </c:pt>
                <c:pt idx="1168">
                  <c:v>0.80300000000000005</c:v>
                </c:pt>
                <c:pt idx="1169">
                  <c:v>0.92600000000000016</c:v>
                </c:pt>
                <c:pt idx="1170">
                  <c:v>0.90700000000000003</c:v>
                </c:pt>
                <c:pt idx="1171">
                  <c:v>0.99299999999999999</c:v>
                </c:pt>
                <c:pt idx="1172">
                  <c:v>0.97700000000000009</c:v>
                </c:pt>
                <c:pt idx="1173">
                  <c:v>1.01</c:v>
                </c:pt>
                <c:pt idx="1174">
                  <c:v>1.0310000000000001</c:v>
                </c:pt>
                <c:pt idx="1175">
                  <c:v>1.069</c:v>
                </c:pt>
                <c:pt idx="1176">
                  <c:v>1.1270000000000002</c:v>
                </c:pt>
                <c:pt idx="1177">
                  <c:v>1.1020000000000001</c:v>
                </c:pt>
                <c:pt idx="1178">
                  <c:v>1.0900000000000001</c:v>
                </c:pt>
                <c:pt idx="1179">
                  <c:v>0.9870000000000001</c:v>
                </c:pt>
                <c:pt idx="1180">
                  <c:v>1.0489999999999999</c:v>
                </c:pt>
                <c:pt idx="1181">
                  <c:v>1.0839999999999999</c:v>
                </c:pt>
                <c:pt idx="1182">
                  <c:v>0.99399999999999999</c:v>
                </c:pt>
                <c:pt idx="1183">
                  <c:v>1.069</c:v>
                </c:pt>
                <c:pt idx="1184">
                  <c:v>1.141</c:v>
                </c:pt>
                <c:pt idx="1185">
                  <c:v>1.1459999999999999</c:v>
                </c:pt>
                <c:pt idx="1186">
                  <c:v>1.214</c:v>
                </c:pt>
                <c:pt idx="1187">
                  <c:v>1.214</c:v>
                </c:pt>
                <c:pt idx="1188">
                  <c:v>1.2709999999999999</c:v>
                </c:pt>
                <c:pt idx="1189">
                  <c:v>1.2250000000000001</c:v>
                </c:pt>
                <c:pt idx="1190">
                  <c:v>1.3</c:v>
                </c:pt>
                <c:pt idx="1191">
                  <c:v>1.2789999999999999</c:v>
                </c:pt>
                <c:pt idx="1192">
                  <c:v>1.242</c:v>
                </c:pt>
                <c:pt idx="1193">
                  <c:v>1.2170000000000001</c:v>
                </c:pt>
                <c:pt idx="1194">
                  <c:v>1.2429999999999999</c:v>
                </c:pt>
                <c:pt idx="1195">
                  <c:v>1.298</c:v>
                </c:pt>
                <c:pt idx="1196">
                  <c:v>1.276</c:v>
                </c:pt>
                <c:pt idx="1197">
                  <c:v>1.1880000000000002</c:v>
                </c:pt>
                <c:pt idx="1198">
                  <c:v>1.2170000000000001</c:v>
                </c:pt>
                <c:pt idx="1199">
                  <c:v>1.18</c:v>
                </c:pt>
                <c:pt idx="1200">
                  <c:v>1.2129999999999999</c:v>
                </c:pt>
                <c:pt idx="1201">
                  <c:v>1.3249999999999997</c:v>
                </c:pt>
                <c:pt idx="1202">
                  <c:v>1.325</c:v>
                </c:pt>
                <c:pt idx="1203">
                  <c:v>1.26</c:v>
                </c:pt>
                <c:pt idx="1204">
                  <c:v>1.282</c:v>
                </c:pt>
                <c:pt idx="1205">
                  <c:v>1.2759999999999998</c:v>
                </c:pt>
                <c:pt idx="1206">
                  <c:v>1.2759999999999998</c:v>
                </c:pt>
                <c:pt idx="1207">
                  <c:v>1.357</c:v>
                </c:pt>
                <c:pt idx="1208">
                  <c:v>1.3359999999999999</c:v>
                </c:pt>
                <c:pt idx="1209">
                  <c:v>1.5139999999999998</c:v>
                </c:pt>
                <c:pt idx="1210">
                  <c:v>1.5410000000000001</c:v>
                </c:pt>
                <c:pt idx="1211">
                  <c:v>1.4079999999999999</c:v>
                </c:pt>
                <c:pt idx="1212">
                  <c:v>1.3149999999999999</c:v>
                </c:pt>
                <c:pt idx="1213">
                  <c:v>1.3279999999999998</c:v>
                </c:pt>
                <c:pt idx="1214">
                  <c:v>1.3780000000000001</c:v>
                </c:pt>
                <c:pt idx="1215">
                  <c:v>1.446</c:v>
                </c:pt>
                <c:pt idx="1216">
                  <c:v>1.4400000000000002</c:v>
                </c:pt>
                <c:pt idx="1217">
                  <c:v>1.4869999999999999</c:v>
                </c:pt>
                <c:pt idx="1218">
                  <c:v>1.623</c:v>
                </c:pt>
                <c:pt idx="1219">
                  <c:v>1.633</c:v>
                </c:pt>
                <c:pt idx="1220">
                  <c:v>1.669</c:v>
                </c:pt>
                <c:pt idx="1221">
                  <c:v>1.6869999999999998</c:v>
                </c:pt>
                <c:pt idx="1222">
                  <c:v>1.6679999999999997</c:v>
                </c:pt>
                <c:pt idx="1223">
                  <c:v>1.6669999999999998</c:v>
                </c:pt>
                <c:pt idx="1224">
                  <c:v>1.6480000000000001</c:v>
                </c:pt>
                <c:pt idx="1225">
                  <c:v>1.6320000000000001</c:v>
                </c:pt>
                <c:pt idx="1226">
                  <c:v>1.6320000000000001</c:v>
                </c:pt>
                <c:pt idx="1227">
                  <c:v>1.6550000000000002</c:v>
                </c:pt>
                <c:pt idx="1228">
                  <c:v>1.698</c:v>
                </c:pt>
                <c:pt idx="1229">
                  <c:v>1.6659999999999999</c:v>
                </c:pt>
                <c:pt idx="1230">
                  <c:v>1.677</c:v>
                </c:pt>
                <c:pt idx="1231">
                  <c:v>1.6400000000000001</c:v>
                </c:pt>
                <c:pt idx="1232">
                  <c:v>1.6700000000000004</c:v>
                </c:pt>
                <c:pt idx="1233">
                  <c:v>1.6410000000000002</c:v>
                </c:pt>
                <c:pt idx="1234">
                  <c:v>1.5650000000000002</c:v>
                </c:pt>
                <c:pt idx="1235">
                  <c:v>1.6179999999999999</c:v>
                </c:pt>
                <c:pt idx="1236">
                  <c:v>1.6990000000000001</c:v>
                </c:pt>
                <c:pt idx="1237">
                  <c:v>1.72</c:v>
                </c:pt>
                <c:pt idx="1238">
                  <c:v>1.7370000000000001</c:v>
                </c:pt>
                <c:pt idx="1239">
                  <c:v>1.641</c:v>
                </c:pt>
                <c:pt idx="1240">
                  <c:v>1.5950000000000002</c:v>
                </c:pt>
                <c:pt idx="1241">
                  <c:v>1.6719999999999997</c:v>
                </c:pt>
                <c:pt idx="1242">
                  <c:v>1.657</c:v>
                </c:pt>
                <c:pt idx="1243">
                  <c:v>1.69</c:v>
                </c:pt>
                <c:pt idx="1244">
                  <c:v>1.7949999999999999</c:v>
                </c:pt>
                <c:pt idx="1245">
                  <c:v>1.847</c:v>
                </c:pt>
                <c:pt idx="1246">
                  <c:v>1.9240000000000002</c:v>
                </c:pt>
                <c:pt idx="1247">
                  <c:v>2.0129999999999999</c:v>
                </c:pt>
                <c:pt idx="1248">
                  <c:v>2.0389999999999997</c:v>
                </c:pt>
                <c:pt idx="1249">
                  <c:v>2.0700000000000003</c:v>
                </c:pt>
                <c:pt idx="1250">
                  <c:v>2.048</c:v>
                </c:pt>
                <c:pt idx="1251">
                  <c:v>2.0380000000000003</c:v>
                </c:pt>
                <c:pt idx="1252">
                  <c:v>2.0259999999999998</c:v>
                </c:pt>
                <c:pt idx="1253">
                  <c:v>2.036</c:v>
                </c:pt>
                <c:pt idx="1254">
                  <c:v>2.012</c:v>
                </c:pt>
                <c:pt idx="1255">
                  <c:v>2.0449999999999999</c:v>
                </c:pt>
                <c:pt idx="1256">
                  <c:v>2.109</c:v>
                </c:pt>
                <c:pt idx="1257">
                  <c:v>2.1239999999999997</c:v>
                </c:pt>
                <c:pt idx="1258">
                  <c:v>2.085</c:v>
                </c:pt>
                <c:pt idx="1259">
                  <c:v>2.0339999999999998</c:v>
                </c:pt>
                <c:pt idx="1260">
                  <c:v>2</c:v>
                </c:pt>
                <c:pt idx="1261">
                  <c:v>1.9849999999999999</c:v>
                </c:pt>
                <c:pt idx="1262">
                  <c:v>2.0680000000000001</c:v>
                </c:pt>
                <c:pt idx="1263">
                  <c:v>2.101</c:v>
                </c:pt>
                <c:pt idx="1264">
                  <c:v>2.0710000000000002</c:v>
                </c:pt>
                <c:pt idx="1265">
                  <c:v>2.028</c:v>
                </c:pt>
                <c:pt idx="1266">
                  <c:v>2.0679999999999996</c:v>
                </c:pt>
                <c:pt idx="1267">
                  <c:v>2.1520000000000001</c:v>
                </c:pt>
                <c:pt idx="1268">
                  <c:v>2.1280000000000001</c:v>
                </c:pt>
                <c:pt idx="1269">
                  <c:v>2.1149999999999998</c:v>
                </c:pt>
                <c:pt idx="1270">
                  <c:v>2.073</c:v>
                </c:pt>
                <c:pt idx="1271">
                  <c:v>2.0860000000000003</c:v>
                </c:pt>
                <c:pt idx="1272">
                  <c:v>2.11</c:v>
                </c:pt>
                <c:pt idx="1273">
                  <c:v>2.109</c:v>
                </c:pt>
                <c:pt idx="1274">
                  <c:v>2.23</c:v>
                </c:pt>
                <c:pt idx="1275">
                  <c:v>2.1589999999999998</c:v>
                </c:pt>
                <c:pt idx="1276">
                  <c:v>2.1239999999999997</c:v>
                </c:pt>
                <c:pt idx="1277">
                  <c:v>2.0760000000000001</c:v>
                </c:pt>
                <c:pt idx="1278">
                  <c:v>1.9859999999999998</c:v>
                </c:pt>
                <c:pt idx="1279">
                  <c:v>2.016</c:v>
                </c:pt>
                <c:pt idx="1280">
                  <c:v>1.909</c:v>
                </c:pt>
                <c:pt idx="1281">
                  <c:v>1.9749999999999999</c:v>
                </c:pt>
                <c:pt idx="1282">
                  <c:v>2.0110000000000001</c:v>
                </c:pt>
                <c:pt idx="1283">
                  <c:v>2.1159999999999997</c:v>
                </c:pt>
                <c:pt idx="1284">
                  <c:v>2.0330000000000004</c:v>
                </c:pt>
                <c:pt idx="1285">
                  <c:v>2.069</c:v>
                </c:pt>
                <c:pt idx="1286">
                  <c:v>2.0640000000000001</c:v>
                </c:pt>
                <c:pt idx="1287">
                  <c:v>2.1379999999999999</c:v>
                </c:pt>
                <c:pt idx="1288">
                  <c:v>2.1420000000000003</c:v>
                </c:pt>
                <c:pt idx="1289">
                  <c:v>2.1309999999999998</c:v>
                </c:pt>
                <c:pt idx="1290">
                  <c:v>2.0780000000000003</c:v>
                </c:pt>
                <c:pt idx="1291">
                  <c:v>2.0539999999999998</c:v>
                </c:pt>
                <c:pt idx="1292">
                  <c:v>2.13</c:v>
                </c:pt>
                <c:pt idx="1293">
                  <c:v>2.137</c:v>
                </c:pt>
                <c:pt idx="1294">
                  <c:v>2.1240000000000001</c:v>
                </c:pt>
                <c:pt idx="1295">
                  <c:v>2.1100000000000003</c:v>
                </c:pt>
                <c:pt idx="1296">
                  <c:v>2.1830000000000003</c:v>
                </c:pt>
                <c:pt idx="1297">
                  <c:v>2.19</c:v>
                </c:pt>
                <c:pt idx="1298">
                  <c:v>2.3090000000000002</c:v>
                </c:pt>
                <c:pt idx="1299">
                  <c:v>2.2969999999999997</c:v>
                </c:pt>
                <c:pt idx="1300">
                  <c:v>2.1829999999999998</c:v>
                </c:pt>
                <c:pt idx="1301">
                  <c:v>2.1309999999999998</c:v>
                </c:pt>
                <c:pt idx="1302">
                  <c:v>2.1059999999999999</c:v>
                </c:pt>
                <c:pt idx="1303">
                  <c:v>2.2440000000000002</c:v>
                </c:pt>
                <c:pt idx="1304">
                  <c:v>2.2239999999999998</c:v>
                </c:pt>
                <c:pt idx="1305">
                  <c:v>2.3170000000000002</c:v>
                </c:pt>
                <c:pt idx="1306">
                  <c:v>2.3090000000000002</c:v>
                </c:pt>
                <c:pt idx="1307">
                  <c:v>2.3730000000000002</c:v>
                </c:pt>
                <c:pt idx="1308">
                  <c:v>2.3180000000000001</c:v>
                </c:pt>
                <c:pt idx="1309">
                  <c:v>2.4260000000000002</c:v>
                </c:pt>
                <c:pt idx="1310">
                  <c:v>2.4790000000000001</c:v>
                </c:pt>
                <c:pt idx="1311">
                  <c:v>2.5030000000000001</c:v>
                </c:pt>
                <c:pt idx="1312">
                  <c:v>2.4729999999999999</c:v>
                </c:pt>
                <c:pt idx="1313">
                  <c:v>2.5670000000000002</c:v>
                </c:pt>
                <c:pt idx="1314">
                  <c:v>2.6020000000000003</c:v>
                </c:pt>
                <c:pt idx="1315">
                  <c:v>2.6429999999999998</c:v>
                </c:pt>
                <c:pt idx="1316">
                  <c:v>2.5659999999999998</c:v>
                </c:pt>
                <c:pt idx="1317">
                  <c:v>2.4460000000000002</c:v>
                </c:pt>
                <c:pt idx="1318">
                  <c:v>2.5509999999999997</c:v>
                </c:pt>
                <c:pt idx="1319">
                  <c:v>2.629</c:v>
                </c:pt>
                <c:pt idx="1320">
                  <c:v>2.3959999999999999</c:v>
                </c:pt>
                <c:pt idx="1321">
                  <c:v>2.3639999999999999</c:v>
                </c:pt>
                <c:pt idx="1322">
                  <c:v>2.3010000000000002</c:v>
                </c:pt>
                <c:pt idx="1323">
                  <c:v>2.1379999999999999</c:v>
                </c:pt>
                <c:pt idx="1324">
                  <c:v>2.2189999999999999</c:v>
                </c:pt>
                <c:pt idx="1325">
                  <c:v>2.2839999999999998</c:v>
                </c:pt>
                <c:pt idx="1326">
                  <c:v>2.2570000000000001</c:v>
                </c:pt>
                <c:pt idx="1327">
                  <c:v>2.1589999999999998</c:v>
                </c:pt>
                <c:pt idx="1328">
                  <c:v>1.889</c:v>
                </c:pt>
                <c:pt idx="1329">
                  <c:v>2.1260000000000003</c:v>
                </c:pt>
                <c:pt idx="1330">
                  <c:v>2.181</c:v>
                </c:pt>
                <c:pt idx="1331">
                  <c:v>2.1719999999999997</c:v>
                </c:pt>
                <c:pt idx="1332">
                  <c:v>2.1100000000000003</c:v>
                </c:pt>
                <c:pt idx="1333">
                  <c:v>2.0369999999999999</c:v>
                </c:pt>
                <c:pt idx="1334">
                  <c:v>1.903</c:v>
                </c:pt>
                <c:pt idx="1335">
                  <c:v>1.8450000000000002</c:v>
                </c:pt>
                <c:pt idx="1336">
                  <c:v>1.9190000000000003</c:v>
                </c:pt>
                <c:pt idx="1337">
                  <c:v>2.0340000000000003</c:v>
                </c:pt>
                <c:pt idx="1338">
                  <c:v>1.9920000000000002</c:v>
                </c:pt>
                <c:pt idx="1339">
                  <c:v>2.0179999999999998</c:v>
                </c:pt>
                <c:pt idx="1340">
                  <c:v>1.9890000000000001</c:v>
                </c:pt>
                <c:pt idx="1341">
                  <c:v>1.893</c:v>
                </c:pt>
                <c:pt idx="1342">
                  <c:v>1.889</c:v>
                </c:pt>
                <c:pt idx="1343">
                  <c:v>1.8690000000000002</c:v>
                </c:pt>
                <c:pt idx="1344">
                  <c:v>1.843</c:v>
                </c:pt>
                <c:pt idx="1345">
                  <c:v>1.8980000000000001</c:v>
                </c:pt>
                <c:pt idx="1346">
                  <c:v>1.8439999999999999</c:v>
                </c:pt>
                <c:pt idx="1347">
                  <c:v>1.8629999999999998</c:v>
                </c:pt>
                <c:pt idx="1348">
                  <c:v>1.8379999999999999</c:v>
                </c:pt>
                <c:pt idx="1349">
                  <c:v>1.8139999999999996</c:v>
                </c:pt>
                <c:pt idx="1350">
                  <c:v>1.8280000000000003</c:v>
                </c:pt>
                <c:pt idx="1351">
                  <c:v>1.79</c:v>
                </c:pt>
                <c:pt idx="1352">
                  <c:v>1.7159999999999997</c:v>
                </c:pt>
                <c:pt idx="1353">
                  <c:v>1.7369999999999997</c:v>
                </c:pt>
                <c:pt idx="1354">
                  <c:v>1.7579999999999996</c:v>
                </c:pt>
                <c:pt idx="1355">
                  <c:v>1.8070000000000004</c:v>
                </c:pt>
                <c:pt idx="1356">
                  <c:v>1.7560000000000002</c:v>
                </c:pt>
                <c:pt idx="1357">
                  <c:v>1.827</c:v>
                </c:pt>
                <c:pt idx="1358">
                  <c:v>1.7660000000000005</c:v>
                </c:pt>
                <c:pt idx="1359">
                  <c:v>1.6910000000000003</c:v>
                </c:pt>
                <c:pt idx="1360">
                  <c:v>1.6660000000000004</c:v>
                </c:pt>
                <c:pt idx="1361">
                  <c:v>1.6329999999999996</c:v>
                </c:pt>
                <c:pt idx="1362">
                  <c:v>1.5779999999999998</c:v>
                </c:pt>
                <c:pt idx="1363">
                  <c:v>1.5859999999999999</c:v>
                </c:pt>
                <c:pt idx="1364">
                  <c:v>1.5870000000000002</c:v>
                </c:pt>
                <c:pt idx="1365">
                  <c:v>1.5749999999999997</c:v>
                </c:pt>
                <c:pt idx="1366">
                  <c:v>1.569</c:v>
                </c:pt>
                <c:pt idx="1367">
                  <c:v>1.5210000000000004</c:v>
                </c:pt>
                <c:pt idx="1368">
                  <c:v>1.4969999999999999</c:v>
                </c:pt>
                <c:pt idx="1369">
                  <c:v>1.4670000000000005</c:v>
                </c:pt>
                <c:pt idx="1370">
                  <c:v>1.4990000000000001</c:v>
                </c:pt>
                <c:pt idx="1371">
                  <c:v>1.5030000000000001</c:v>
                </c:pt>
                <c:pt idx="1372">
                  <c:v>1.5170000000000003</c:v>
                </c:pt>
                <c:pt idx="1373">
                  <c:v>1.6270000000000002</c:v>
                </c:pt>
                <c:pt idx="1374">
                  <c:v>1.6919999999999997</c:v>
                </c:pt>
                <c:pt idx="1375">
                  <c:v>1.6069999999999998</c:v>
                </c:pt>
                <c:pt idx="1376">
                  <c:v>1.6130000000000004</c:v>
                </c:pt>
                <c:pt idx="1377">
                  <c:v>1.609</c:v>
                </c:pt>
                <c:pt idx="1378">
                  <c:v>1.7319999999999998</c:v>
                </c:pt>
                <c:pt idx="1379">
                  <c:v>1.7980000000000005</c:v>
                </c:pt>
                <c:pt idx="1380">
                  <c:v>1.8180000000000005</c:v>
                </c:pt>
                <c:pt idx="1381">
                  <c:v>1.8009999999999997</c:v>
                </c:pt>
                <c:pt idx="1382">
                  <c:v>1.883</c:v>
                </c:pt>
                <c:pt idx="1383">
                  <c:v>1.8140000000000001</c:v>
                </c:pt>
                <c:pt idx="1384">
                  <c:v>1.7350000000000003</c:v>
                </c:pt>
                <c:pt idx="1385">
                  <c:v>1.8929999999999998</c:v>
                </c:pt>
                <c:pt idx="1386">
                  <c:v>1.8529999999999998</c:v>
                </c:pt>
                <c:pt idx="1387">
                  <c:v>1.8699999999999997</c:v>
                </c:pt>
                <c:pt idx="1388">
                  <c:v>1.6530000000000005</c:v>
                </c:pt>
                <c:pt idx="1389">
                  <c:v>1.6160000000000001</c:v>
                </c:pt>
                <c:pt idx="1390">
                  <c:v>1.6109999999999998</c:v>
                </c:pt>
                <c:pt idx="1391">
                  <c:v>1.645</c:v>
                </c:pt>
                <c:pt idx="1392">
                  <c:v>1.589</c:v>
                </c:pt>
                <c:pt idx="1393">
                  <c:v>1.5609999999999999</c:v>
                </c:pt>
                <c:pt idx="1394">
                  <c:v>1.6499999999999995</c:v>
                </c:pt>
                <c:pt idx="1395">
                  <c:v>1.605</c:v>
                </c:pt>
                <c:pt idx="1396">
                  <c:v>1.5760000000000005</c:v>
                </c:pt>
                <c:pt idx="1397">
                  <c:v>1.5329999999999999</c:v>
                </c:pt>
                <c:pt idx="1398">
                  <c:v>1.528</c:v>
                </c:pt>
                <c:pt idx="1399">
                  <c:v>1.5079999999999996</c:v>
                </c:pt>
                <c:pt idx="1400">
                  <c:v>1.605</c:v>
                </c:pt>
                <c:pt idx="1401">
                  <c:v>1.6339999999999999</c:v>
                </c:pt>
                <c:pt idx="1402">
                  <c:v>1.7460000000000004</c:v>
                </c:pt>
                <c:pt idx="1403">
                  <c:v>1.8629999999999995</c:v>
                </c:pt>
                <c:pt idx="1404">
                  <c:v>1.7589999999999995</c:v>
                </c:pt>
                <c:pt idx="1405">
                  <c:v>1.6739999999999999</c:v>
                </c:pt>
                <c:pt idx="1406">
                  <c:v>1.8119999999999998</c:v>
                </c:pt>
                <c:pt idx="1407">
                  <c:v>1.7450000000000001</c:v>
                </c:pt>
                <c:pt idx="1408">
                  <c:v>1.8140000000000001</c:v>
                </c:pt>
                <c:pt idx="1409">
                  <c:v>1.8050000000000002</c:v>
                </c:pt>
                <c:pt idx="1410">
                  <c:v>1.8069999999999999</c:v>
                </c:pt>
                <c:pt idx="1411">
                  <c:v>1.6289999999999998</c:v>
                </c:pt>
                <c:pt idx="1412">
                  <c:v>1.6989999999999998</c:v>
                </c:pt>
                <c:pt idx="1413">
                  <c:v>1.7729999999999999</c:v>
                </c:pt>
                <c:pt idx="1414">
                  <c:v>1.7080000000000002</c:v>
                </c:pt>
                <c:pt idx="1415">
                  <c:v>1.6839999999999999</c:v>
                </c:pt>
                <c:pt idx="1416">
                  <c:v>1.6959999999999997</c:v>
                </c:pt>
                <c:pt idx="1417">
                  <c:v>1.8</c:v>
                </c:pt>
                <c:pt idx="1418">
                  <c:v>1.8299999999999998</c:v>
                </c:pt>
                <c:pt idx="1419">
                  <c:v>1.6869999999999998</c:v>
                </c:pt>
                <c:pt idx="1420">
                  <c:v>1.7250000000000001</c:v>
                </c:pt>
                <c:pt idx="1421">
                  <c:v>1.7729999999999997</c:v>
                </c:pt>
                <c:pt idx="1422">
                  <c:v>1.7730000000000001</c:v>
                </c:pt>
                <c:pt idx="1423">
                  <c:v>1.6589999999999998</c:v>
                </c:pt>
                <c:pt idx="1424">
                  <c:v>1.5840000000000001</c:v>
                </c:pt>
                <c:pt idx="1425">
                  <c:v>1.5579999999999998</c:v>
                </c:pt>
                <c:pt idx="1426">
                  <c:v>1.4319999999999999</c:v>
                </c:pt>
                <c:pt idx="1427">
                  <c:v>1.4979999999999998</c:v>
                </c:pt>
                <c:pt idx="1428">
                  <c:v>1.4939999999999998</c:v>
                </c:pt>
                <c:pt idx="1429">
                  <c:v>1.5329999999999999</c:v>
                </c:pt>
                <c:pt idx="1430">
                  <c:v>1.476</c:v>
                </c:pt>
                <c:pt idx="1431">
                  <c:v>1.4510000000000001</c:v>
                </c:pt>
                <c:pt idx="1432">
                  <c:v>1.468</c:v>
                </c:pt>
                <c:pt idx="1433">
                  <c:v>1.456</c:v>
                </c:pt>
                <c:pt idx="1434">
                  <c:v>1.5300000000000002</c:v>
                </c:pt>
                <c:pt idx="1435">
                  <c:v>1.4209999999999998</c:v>
                </c:pt>
                <c:pt idx="1436">
                  <c:v>1.3600000000000003</c:v>
                </c:pt>
                <c:pt idx="1437">
                  <c:v>1.4279999999999999</c:v>
                </c:pt>
                <c:pt idx="1438">
                  <c:v>1.4480000000000004</c:v>
                </c:pt>
                <c:pt idx="1439">
                  <c:v>1.5359999999999996</c:v>
                </c:pt>
                <c:pt idx="1440">
                  <c:v>1.6309999999999998</c:v>
                </c:pt>
                <c:pt idx="1441">
                  <c:v>1.4459999999999997</c:v>
                </c:pt>
                <c:pt idx="1442">
                  <c:v>1.5009999999999999</c:v>
                </c:pt>
                <c:pt idx="1443">
                  <c:v>1.4900000000000002</c:v>
                </c:pt>
                <c:pt idx="1444">
                  <c:v>1.415</c:v>
                </c:pt>
                <c:pt idx="1445">
                  <c:v>1.5489999999999999</c:v>
                </c:pt>
                <c:pt idx="1446">
                  <c:v>1.5340000000000003</c:v>
                </c:pt>
                <c:pt idx="1447">
                  <c:v>1.2730000000000001</c:v>
                </c:pt>
                <c:pt idx="1448">
                  <c:v>1.3739999999999997</c:v>
                </c:pt>
                <c:pt idx="1449">
                  <c:v>1.25</c:v>
                </c:pt>
                <c:pt idx="1450">
                  <c:v>1.2390000000000003</c:v>
                </c:pt>
                <c:pt idx="1451">
                  <c:v>1.2119999999999997</c:v>
                </c:pt>
                <c:pt idx="1452">
                  <c:v>1.1659999999999999</c:v>
                </c:pt>
                <c:pt idx="1453">
                  <c:v>1.1100000000000003</c:v>
                </c:pt>
                <c:pt idx="1454">
                  <c:v>1.1960000000000006</c:v>
                </c:pt>
                <c:pt idx="1455">
                  <c:v>1.177</c:v>
                </c:pt>
                <c:pt idx="1456">
                  <c:v>1.1979999999999995</c:v>
                </c:pt>
                <c:pt idx="1457">
                  <c:v>1.1710000000000003</c:v>
                </c:pt>
                <c:pt idx="1458">
                  <c:v>1.2999999999999998</c:v>
                </c:pt>
                <c:pt idx="1459">
                  <c:v>1.3880000000000003</c:v>
                </c:pt>
                <c:pt idx="1460">
                  <c:v>1.4859999999999998</c:v>
                </c:pt>
                <c:pt idx="1461">
                  <c:v>1.3660000000000005</c:v>
                </c:pt>
                <c:pt idx="1462">
                  <c:v>1.3040000000000003</c:v>
                </c:pt>
                <c:pt idx="1463">
                  <c:v>1.3359999999999999</c:v>
                </c:pt>
                <c:pt idx="1464">
                  <c:v>1.2999999999999998</c:v>
                </c:pt>
                <c:pt idx="1465">
                  <c:v>1.3579999999999997</c:v>
                </c:pt>
                <c:pt idx="1466">
                  <c:v>1.3659999999999997</c:v>
                </c:pt>
                <c:pt idx="1467">
                  <c:v>1.4070000000000005</c:v>
                </c:pt>
                <c:pt idx="1468">
                  <c:v>1.4360000000000004</c:v>
                </c:pt>
                <c:pt idx="1469">
                  <c:v>1.431</c:v>
                </c:pt>
                <c:pt idx="1470">
                  <c:v>1.3040000000000003</c:v>
                </c:pt>
                <c:pt idx="1471">
                  <c:v>1.3240000000000003</c:v>
                </c:pt>
                <c:pt idx="1472">
                  <c:v>1.4239999999999999</c:v>
                </c:pt>
                <c:pt idx="1473">
                  <c:v>1.4990000000000001</c:v>
                </c:pt>
                <c:pt idx="1474">
                  <c:v>1.4619999999999997</c:v>
                </c:pt>
                <c:pt idx="1475">
                  <c:v>1.4350000000000005</c:v>
                </c:pt>
                <c:pt idx="1476">
                  <c:v>1.4770000000000003</c:v>
                </c:pt>
                <c:pt idx="1477">
                  <c:v>1.5270000000000001</c:v>
                </c:pt>
                <c:pt idx="1478">
                  <c:v>1.4809999999999999</c:v>
                </c:pt>
                <c:pt idx="1479">
                  <c:v>1.3789999999999996</c:v>
                </c:pt>
                <c:pt idx="1480">
                  <c:v>1.3469999999999995</c:v>
                </c:pt>
                <c:pt idx="1481">
                  <c:v>1.3089999999999997</c:v>
                </c:pt>
                <c:pt idx="1482">
                  <c:v>1.3210000000000002</c:v>
                </c:pt>
                <c:pt idx="1483">
                  <c:v>1.4680000000000004</c:v>
                </c:pt>
                <c:pt idx="1484">
                  <c:v>1.6020000000000003</c:v>
                </c:pt>
                <c:pt idx="1485">
                  <c:v>1.6109999999999998</c:v>
                </c:pt>
                <c:pt idx="1486">
                  <c:v>1.4510000000000001</c:v>
                </c:pt>
                <c:pt idx="1487">
                  <c:v>1.4280000000000004</c:v>
                </c:pt>
                <c:pt idx="1488">
                  <c:v>1.3080000000000007</c:v>
                </c:pt>
                <c:pt idx="1489">
                  <c:v>1.2810000000000006</c:v>
                </c:pt>
                <c:pt idx="1490">
                  <c:v>1.2690000000000001</c:v>
                </c:pt>
                <c:pt idx="1491">
                  <c:v>1.1269999999999998</c:v>
                </c:pt>
                <c:pt idx="1492">
                  <c:v>1.101</c:v>
                </c:pt>
                <c:pt idx="1493">
                  <c:v>1.0839999999999996</c:v>
                </c:pt>
                <c:pt idx="1494">
                  <c:v>1.0919999999999996</c:v>
                </c:pt>
                <c:pt idx="1495">
                  <c:v>1.0019999999999998</c:v>
                </c:pt>
                <c:pt idx="1496">
                  <c:v>0.92599999999999927</c:v>
                </c:pt>
                <c:pt idx="1497">
                  <c:v>1.0070000000000006</c:v>
                </c:pt>
                <c:pt idx="1498">
                  <c:v>1.1350000000000007</c:v>
                </c:pt>
                <c:pt idx="1499">
                  <c:v>1.2210000000000001</c:v>
                </c:pt>
                <c:pt idx="1500">
                  <c:v>1.2590000000000003</c:v>
                </c:pt>
                <c:pt idx="1501">
                  <c:v>1.2029999999999994</c:v>
                </c:pt>
                <c:pt idx="1502">
                  <c:v>1.1309999999999993</c:v>
                </c:pt>
                <c:pt idx="1503">
                  <c:v>1.069</c:v>
                </c:pt>
                <c:pt idx="1504">
                  <c:v>1.0620000000000003</c:v>
                </c:pt>
                <c:pt idx="1505">
                  <c:v>0.86099999999999977</c:v>
                </c:pt>
                <c:pt idx="1506">
                  <c:v>0.82900000000000063</c:v>
                </c:pt>
                <c:pt idx="1507">
                  <c:v>0.89700000000000024</c:v>
                </c:pt>
                <c:pt idx="1508">
                  <c:v>0.90800000000000036</c:v>
                </c:pt>
                <c:pt idx="1509">
                  <c:v>0.89699999999999935</c:v>
                </c:pt>
                <c:pt idx="1510">
                  <c:v>0.8180000000000005</c:v>
                </c:pt>
                <c:pt idx="1511">
                  <c:v>0.90300000000000047</c:v>
                </c:pt>
                <c:pt idx="1512">
                  <c:v>0.9139999999999997</c:v>
                </c:pt>
                <c:pt idx="1513">
                  <c:v>0.96</c:v>
                </c:pt>
                <c:pt idx="1514">
                  <c:v>0.98299999999999965</c:v>
                </c:pt>
                <c:pt idx="1515">
                  <c:v>0.78500000000000014</c:v>
                </c:pt>
                <c:pt idx="1516">
                  <c:v>0.6540000000000008</c:v>
                </c:pt>
                <c:pt idx="1517">
                  <c:v>0.47200000000000042</c:v>
                </c:pt>
                <c:pt idx="1518">
                  <c:v>0.4529999999999994</c:v>
                </c:pt>
                <c:pt idx="1519">
                  <c:v>0.47299999999999986</c:v>
                </c:pt>
                <c:pt idx="1520">
                  <c:v>0.45100000000000051</c:v>
                </c:pt>
                <c:pt idx="1521">
                  <c:v>0.38900000000000023</c:v>
                </c:pt>
                <c:pt idx="1522">
                  <c:v>0.42799999999999994</c:v>
                </c:pt>
                <c:pt idx="1523">
                  <c:v>0.46699999999999964</c:v>
                </c:pt>
                <c:pt idx="1524">
                  <c:v>0.43900000000000006</c:v>
                </c:pt>
                <c:pt idx="1525">
                  <c:v>0.43499999999999961</c:v>
                </c:pt>
                <c:pt idx="1526">
                  <c:v>0.41599999999999948</c:v>
                </c:pt>
                <c:pt idx="1527">
                  <c:v>0.43700000000000028</c:v>
                </c:pt>
                <c:pt idx="1528">
                  <c:v>0.26199999999999957</c:v>
                </c:pt>
                <c:pt idx="1529">
                  <c:v>0.32200000000000006</c:v>
                </c:pt>
                <c:pt idx="1530">
                  <c:v>0.33499999999999996</c:v>
                </c:pt>
                <c:pt idx="1531">
                  <c:v>0.24000000000000021</c:v>
                </c:pt>
                <c:pt idx="1532">
                  <c:v>0.20000000000000018</c:v>
                </c:pt>
                <c:pt idx="1533">
                  <c:v>0.17999999999999972</c:v>
                </c:pt>
                <c:pt idx="1534">
                  <c:v>4.0000000000004476E-3</c:v>
                </c:pt>
                <c:pt idx="1535">
                  <c:v>-5.400000000000027E-2</c:v>
                </c:pt>
                <c:pt idx="1536">
                  <c:v>-6.4000000000000057E-2</c:v>
                </c:pt>
                <c:pt idx="1537">
                  <c:v>-0.14500000000000046</c:v>
                </c:pt>
                <c:pt idx="1538">
                  <c:v>-0.15700000000000003</c:v>
                </c:pt>
                <c:pt idx="1539">
                  <c:v>-0.13600000000000012</c:v>
                </c:pt>
                <c:pt idx="1540">
                  <c:v>-0.16999999999999993</c:v>
                </c:pt>
                <c:pt idx="1541">
                  <c:v>-0.12700000000000067</c:v>
                </c:pt>
                <c:pt idx="1542">
                  <c:v>-0.14100000000000001</c:v>
                </c:pt>
                <c:pt idx="1543">
                  <c:v>-0.19999999999999929</c:v>
                </c:pt>
                <c:pt idx="1544">
                  <c:v>-0.24500000000000011</c:v>
                </c:pt>
                <c:pt idx="1545">
                  <c:v>-0.23699999999999921</c:v>
                </c:pt>
                <c:pt idx="1546">
                  <c:v>-0.11800000000000033</c:v>
                </c:pt>
                <c:pt idx="1547">
                  <c:v>-0.12899999999999956</c:v>
                </c:pt>
                <c:pt idx="1548">
                  <c:v>-0.1949999999999994</c:v>
                </c:pt>
                <c:pt idx="1549">
                  <c:v>-0.25800000000000001</c:v>
                </c:pt>
                <c:pt idx="1550">
                  <c:v>-0.32599999999999962</c:v>
                </c:pt>
                <c:pt idx="1551">
                  <c:v>-0.3490000000000002</c:v>
                </c:pt>
                <c:pt idx="1552">
                  <c:v>-0.32699999999999996</c:v>
                </c:pt>
                <c:pt idx="1553">
                  <c:v>-0.29600000000000026</c:v>
                </c:pt>
                <c:pt idx="1554">
                  <c:v>-0.25699999999999967</c:v>
                </c:pt>
                <c:pt idx="1555">
                  <c:v>-0.26199999999999957</c:v>
                </c:pt>
                <c:pt idx="1556">
                  <c:v>-0.25500000000000078</c:v>
                </c:pt>
                <c:pt idx="1557">
                  <c:v>-0.23200000000000021</c:v>
                </c:pt>
                <c:pt idx="1558">
                  <c:v>-0.26799999999999979</c:v>
                </c:pt>
                <c:pt idx="1559">
                  <c:v>-0.27600000000000069</c:v>
                </c:pt>
                <c:pt idx="1560">
                  <c:v>-0.21799999999999997</c:v>
                </c:pt>
                <c:pt idx="1561">
                  <c:v>-0.15999999999999925</c:v>
                </c:pt>
                <c:pt idx="1562">
                  <c:v>-0.31200000000000028</c:v>
                </c:pt>
                <c:pt idx="1563">
                  <c:v>-0.40399999999999991</c:v>
                </c:pt>
                <c:pt idx="1564">
                  <c:v>-0.47200000000000042</c:v>
                </c:pt>
                <c:pt idx="1565">
                  <c:v>-0.41199999999999992</c:v>
                </c:pt>
                <c:pt idx="1566">
                  <c:v>-0.46900000000000031</c:v>
                </c:pt>
                <c:pt idx="1567">
                  <c:v>-0.50800000000000001</c:v>
                </c:pt>
                <c:pt idx="1568">
                  <c:v>-0.50200000000000067</c:v>
                </c:pt>
                <c:pt idx="1569">
                  <c:v>-0.53000000000000025</c:v>
                </c:pt>
                <c:pt idx="1570">
                  <c:v>-0.4350000000000005</c:v>
                </c:pt>
                <c:pt idx="1571">
                  <c:v>-0.36300000000000043</c:v>
                </c:pt>
                <c:pt idx="1572">
                  <c:v>-0.4009999999999998</c:v>
                </c:pt>
                <c:pt idx="1573">
                  <c:v>-0.45999999999999996</c:v>
                </c:pt>
                <c:pt idx="1574">
                  <c:v>-0.30000000000000071</c:v>
                </c:pt>
                <c:pt idx="1575">
                  <c:v>-0.24800000000000022</c:v>
                </c:pt>
                <c:pt idx="1576">
                  <c:v>-0.1639999999999997</c:v>
                </c:pt>
                <c:pt idx="1577">
                  <c:v>-4.6999999999999709E-2</c:v>
                </c:pt>
                <c:pt idx="1578">
                  <c:v>-0.11600000000000055</c:v>
                </c:pt>
                <c:pt idx="1579">
                  <c:v>1.499999999999968E-2</c:v>
                </c:pt>
                <c:pt idx="1580">
                  <c:v>-0.15200000000000014</c:v>
                </c:pt>
                <c:pt idx="1581">
                  <c:v>-0.1769999999999996</c:v>
                </c:pt>
                <c:pt idx="1582">
                  <c:v>-0.2970000000000006</c:v>
                </c:pt>
                <c:pt idx="1583">
                  <c:v>-0.29999999999999893</c:v>
                </c:pt>
                <c:pt idx="1584">
                  <c:v>-0.39800000000000058</c:v>
                </c:pt>
                <c:pt idx="1585">
                  <c:v>-0.32100000000000062</c:v>
                </c:pt>
                <c:pt idx="1586">
                  <c:v>-0.25800000000000001</c:v>
                </c:pt>
                <c:pt idx="1587">
                  <c:v>-0.34299999999999997</c:v>
                </c:pt>
                <c:pt idx="1588">
                  <c:v>-0.17199999999999971</c:v>
                </c:pt>
                <c:pt idx="1589">
                  <c:v>-0.16300000000000026</c:v>
                </c:pt>
                <c:pt idx="1590">
                  <c:v>-0.15499999999999936</c:v>
                </c:pt>
                <c:pt idx="1591">
                  <c:v>-0.32699999999999996</c:v>
                </c:pt>
                <c:pt idx="1592">
                  <c:v>-0.30799999999999983</c:v>
                </c:pt>
                <c:pt idx="1593">
                  <c:v>-0.31299999999999972</c:v>
                </c:pt>
                <c:pt idx="1594">
                  <c:v>-0.37600000000000033</c:v>
                </c:pt>
                <c:pt idx="1595">
                  <c:v>-0.39699999999999935</c:v>
                </c:pt>
                <c:pt idx="1596">
                  <c:v>-0.24699999999999989</c:v>
                </c:pt>
                <c:pt idx="1597">
                  <c:v>-0.20899999999999963</c:v>
                </c:pt>
                <c:pt idx="1598">
                  <c:v>-0.21900000000000031</c:v>
                </c:pt>
                <c:pt idx="1599">
                  <c:v>-0.16299999999999937</c:v>
                </c:pt>
                <c:pt idx="1600">
                  <c:v>-0.19700000000000006</c:v>
                </c:pt>
                <c:pt idx="1601">
                  <c:v>-0.42799999999999994</c:v>
                </c:pt>
                <c:pt idx="1602">
                  <c:v>-0.37699999999999978</c:v>
                </c:pt>
                <c:pt idx="1603">
                  <c:v>-0.39499999999999957</c:v>
                </c:pt>
                <c:pt idx="1604">
                  <c:v>-0.37699999999999978</c:v>
                </c:pt>
                <c:pt idx="1605">
                  <c:v>-0.39400000000000013</c:v>
                </c:pt>
                <c:pt idx="1606">
                  <c:v>-0.50899999999999945</c:v>
                </c:pt>
                <c:pt idx="1607">
                  <c:v>-0.45800000000000018</c:v>
                </c:pt>
                <c:pt idx="1608">
                  <c:v>-0.5259999999999998</c:v>
                </c:pt>
                <c:pt idx="1609">
                  <c:v>-0.54</c:v>
                </c:pt>
                <c:pt idx="1610">
                  <c:v>-0.71900000000000031</c:v>
                </c:pt>
                <c:pt idx="1611">
                  <c:v>-0.65399999999999991</c:v>
                </c:pt>
                <c:pt idx="1612">
                  <c:v>-0.60200000000000031</c:v>
                </c:pt>
                <c:pt idx="1613">
                  <c:v>-0.49700000000000077</c:v>
                </c:pt>
                <c:pt idx="1614">
                  <c:v>-0.53099999999999969</c:v>
                </c:pt>
                <c:pt idx="1615">
                  <c:v>-0.44700000000000006</c:v>
                </c:pt>
                <c:pt idx="1616">
                  <c:v>-0.46900000000000031</c:v>
                </c:pt>
                <c:pt idx="1617">
                  <c:v>-0.38899999999999935</c:v>
                </c:pt>
                <c:pt idx="1618">
                  <c:v>-0.31200000000000028</c:v>
                </c:pt>
                <c:pt idx="1619">
                  <c:v>-0.13300000000000001</c:v>
                </c:pt>
                <c:pt idx="1620">
                  <c:v>-0.16099999999999959</c:v>
                </c:pt>
                <c:pt idx="1621">
                  <c:v>-0.36500000000000021</c:v>
                </c:pt>
                <c:pt idx="1622">
                  <c:v>-0.39200000000000035</c:v>
                </c:pt>
                <c:pt idx="1623">
                  <c:v>-0.34800000000000075</c:v>
                </c:pt>
                <c:pt idx="1624">
                  <c:v>-0.36599999999999966</c:v>
                </c:pt>
                <c:pt idx="1625">
                  <c:v>-0.41599999999999948</c:v>
                </c:pt>
                <c:pt idx="1626">
                  <c:v>-0.46499999999999986</c:v>
                </c:pt>
                <c:pt idx="1627">
                  <c:v>-0.48000000000000043</c:v>
                </c:pt>
                <c:pt idx="1628">
                  <c:v>-0.49300000000000033</c:v>
                </c:pt>
                <c:pt idx="1629">
                  <c:v>-0.41699999999999982</c:v>
                </c:pt>
                <c:pt idx="1630">
                  <c:v>-0.34499999999999975</c:v>
                </c:pt>
                <c:pt idx="1631">
                  <c:v>-0.15500000000000025</c:v>
                </c:pt>
                <c:pt idx="1632">
                  <c:v>-0.18400000000000016</c:v>
                </c:pt>
                <c:pt idx="1633">
                  <c:v>-0.10600000000000076</c:v>
                </c:pt>
                <c:pt idx="1634">
                  <c:v>-6.2999999999999723E-2</c:v>
                </c:pt>
                <c:pt idx="1635">
                  <c:v>-0.18900000000000006</c:v>
                </c:pt>
                <c:pt idx="1636">
                  <c:v>-0.18499999999999961</c:v>
                </c:pt>
                <c:pt idx="1637">
                  <c:v>-0.16199999999999992</c:v>
                </c:pt>
                <c:pt idx="1638">
                  <c:v>-6.0999999999999943E-2</c:v>
                </c:pt>
                <c:pt idx="1639">
                  <c:v>9.9999999999997868E-3</c:v>
                </c:pt>
                <c:pt idx="1640">
                  <c:v>5.600000000000005E-2</c:v>
                </c:pt>
                <c:pt idx="1641">
                  <c:v>5.7999999999999829E-2</c:v>
                </c:pt>
                <c:pt idx="1642">
                  <c:v>9.9000000000000199E-2</c:v>
                </c:pt>
                <c:pt idx="1643">
                  <c:v>7.8999999999999737E-2</c:v>
                </c:pt>
                <c:pt idx="1644">
                  <c:v>-0.10099999999999998</c:v>
                </c:pt>
                <c:pt idx="1645">
                  <c:v>-5.600000000000005E-2</c:v>
                </c:pt>
                <c:pt idx="1646">
                  <c:v>-0.1120000000000001</c:v>
                </c:pt>
                <c:pt idx="1647">
                  <c:v>1.7999999999999794E-2</c:v>
                </c:pt>
                <c:pt idx="1648">
                  <c:v>0.19700000000000006</c:v>
                </c:pt>
                <c:pt idx="1649">
                  <c:v>0.13199999999999967</c:v>
                </c:pt>
                <c:pt idx="1650">
                  <c:v>0.20199999999999996</c:v>
                </c:pt>
                <c:pt idx="1651">
                  <c:v>6.9999999999996732E-3</c:v>
                </c:pt>
                <c:pt idx="1652">
                  <c:v>-2.2000000000000242E-2</c:v>
                </c:pt>
                <c:pt idx="1653">
                  <c:v>2.4000000000000021E-2</c:v>
                </c:pt>
                <c:pt idx="1654">
                  <c:v>7.099999999999973E-2</c:v>
                </c:pt>
                <c:pt idx="1655">
                  <c:v>0.18100000000000005</c:v>
                </c:pt>
                <c:pt idx="1656">
                  <c:v>0.23799999999999955</c:v>
                </c:pt>
                <c:pt idx="1657">
                  <c:v>0.39100000000000001</c:v>
                </c:pt>
                <c:pt idx="1658">
                  <c:v>0.38700000000000045</c:v>
                </c:pt>
                <c:pt idx="1659">
                  <c:v>0.36599999999999966</c:v>
                </c:pt>
                <c:pt idx="1660">
                  <c:v>0.37300000000000022</c:v>
                </c:pt>
                <c:pt idx="1661">
                  <c:v>0.41000000000000014</c:v>
                </c:pt>
                <c:pt idx="1662">
                  <c:v>0.40200000000000014</c:v>
                </c:pt>
                <c:pt idx="1663">
                  <c:v>0.47299999999999986</c:v>
                </c:pt>
                <c:pt idx="1664">
                  <c:v>0.62699999999999978</c:v>
                </c:pt>
                <c:pt idx="1665">
                  <c:v>0.60599999999999987</c:v>
                </c:pt>
                <c:pt idx="1666">
                  <c:v>0.55200000000000049</c:v>
                </c:pt>
                <c:pt idx="1667">
                  <c:v>0.87399999999999967</c:v>
                </c:pt>
                <c:pt idx="1668">
                  <c:v>0.97199999999999953</c:v>
                </c:pt>
                <c:pt idx="1669">
                  <c:v>0.96300000000000008</c:v>
                </c:pt>
                <c:pt idx="1670">
                  <c:v>0.89100000000000001</c:v>
                </c:pt>
                <c:pt idx="1671">
                  <c:v>0.83199999999999985</c:v>
                </c:pt>
                <c:pt idx="1672">
                  <c:v>0.84600000000000009</c:v>
                </c:pt>
                <c:pt idx="1673">
                  <c:v>0.875</c:v>
                </c:pt>
                <c:pt idx="1674">
                  <c:v>0.71399999999999997</c:v>
                </c:pt>
                <c:pt idx="1675">
                  <c:v>0.6859999999999995</c:v>
                </c:pt>
                <c:pt idx="1676">
                  <c:v>0.71999999999999975</c:v>
                </c:pt>
                <c:pt idx="1677">
                  <c:v>0.64100000000000046</c:v>
                </c:pt>
                <c:pt idx="1678">
                  <c:v>0.66999999999999948</c:v>
                </c:pt>
                <c:pt idx="1679">
                  <c:v>0.83299999999999974</c:v>
                </c:pt>
                <c:pt idx="1680">
                  <c:v>0.83400000000000007</c:v>
                </c:pt>
                <c:pt idx="1681">
                  <c:v>0.7719999999999998</c:v>
                </c:pt>
                <c:pt idx="1682">
                  <c:v>0.82399999999999984</c:v>
                </c:pt>
                <c:pt idx="1683">
                  <c:v>0.76499999999999968</c:v>
                </c:pt>
                <c:pt idx="1684">
                  <c:v>0.84799999999999986</c:v>
                </c:pt>
                <c:pt idx="1685">
                  <c:v>0.9430000000000005</c:v>
                </c:pt>
                <c:pt idx="1686">
                  <c:v>0.875</c:v>
                </c:pt>
                <c:pt idx="1687">
                  <c:v>0.87900000000000045</c:v>
                </c:pt>
                <c:pt idx="1688">
                  <c:v>0.8360000000000003</c:v>
                </c:pt>
                <c:pt idx="1689">
                  <c:v>0.86800000000000033</c:v>
                </c:pt>
                <c:pt idx="1690">
                  <c:v>0.96699999999999964</c:v>
                </c:pt>
                <c:pt idx="1691">
                  <c:v>0.90300000000000047</c:v>
                </c:pt>
                <c:pt idx="1692">
                  <c:v>1.1079999999999997</c:v>
                </c:pt>
                <c:pt idx="1693">
                  <c:v>1.1749999999999998</c:v>
                </c:pt>
                <c:pt idx="1694">
                  <c:v>1.29</c:v>
                </c:pt>
                <c:pt idx="1695">
                  <c:v>1.2969999999999997</c:v>
                </c:pt>
                <c:pt idx="1696">
                  <c:v>1.21</c:v>
                </c:pt>
                <c:pt idx="1697">
                  <c:v>1.2730000000000006</c:v>
                </c:pt>
                <c:pt idx="1698">
                  <c:v>1.3319999999999999</c:v>
                </c:pt>
                <c:pt idx="1699">
                  <c:v>1.1620000000000008</c:v>
                </c:pt>
                <c:pt idx="1700">
                  <c:v>1.3309999999999995</c:v>
                </c:pt>
                <c:pt idx="1701">
                  <c:v>1.3559999999999999</c:v>
                </c:pt>
                <c:pt idx="1702">
                  <c:v>1.3580000000000001</c:v>
                </c:pt>
                <c:pt idx="1703">
                  <c:v>1.3069999999999995</c:v>
                </c:pt>
                <c:pt idx="1704">
                  <c:v>1.1619999999999999</c:v>
                </c:pt>
                <c:pt idx="1705">
                  <c:v>1.1819999999999999</c:v>
                </c:pt>
                <c:pt idx="1706">
                  <c:v>1.3760000000000003</c:v>
                </c:pt>
                <c:pt idx="1707">
                  <c:v>1.4710000000000005</c:v>
                </c:pt>
                <c:pt idx="1708">
                  <c:v>1.4100000000000001</c:v>
                </c:pt>
                <c:pt idx="1709">
                  <c:v>1.3410000000000002</c:v>
                </c:pt>
                <c:pt idx="1710">
                  <c:v>1.3049999999999997</c:v>
                </c:pt>
                <c:pt idx="1711">
                  <c:v>1.2330000000000001</c:v>
                </c:pt>
                <c:pt idx="1712">
                  <c:v>1.2650000000000001</c:v>
                </c:pt>
                <c:pt idx="1713">
                  <c:v>1.2489999999999997</c:v>
                </c:pt>
                <c:pt idx="1714">
                  <c:v>1.3520000000000003</c:v>
                </c:pt>
                <c:pt idx="1715">
                  <c:v>1.3180000000000001</c:v>
                </c:pt>
                <c:pt idx="1716">
                  <c:v>1.3009999999999997</c:v>
                </c:pt>
                <c:pt idx="1717">
                  <c:v>1.1780000000000004</c:v>
                </c:pt>
                <c:pt idx="1718">
                  <c:v>0.879</c:v>
                </c:pt>
                <c:pt idx="1719">
                  <c:v>0.89900000000000002</c:v>
                </c:pt>
                <c:pt idx="1720">
                  <c:v>0.8620000000000001</c:v>
                </c:pt>
                <c:pt idx="1721">
                  <c:v>0.83700000000000019</c:v>
                </c:pt>
                <c:pt idx="1722">
                  <c:v>0.40700000000000003</c:v>
                </c:pt>
                <c:pt idx="1723">
                  <c:v>0.49700000000000033</c:v>
                </c:pt>
                <c:pt idx="1724">
                  <c:v>0.49699999999999989</c:v>
                </c:pt>
                <c:pt idx="1725">
                  <c:v>0.6769999999999996</c:v>
                </c:pt>
                <c:pt idx="1726">
                  <c:v>1.02</c:v>
                </c:pt>
                <c:pt idx="1727">
                  <c:v>1.0869999999999997</c:v>
                </c:pt>
                <c:pt idx="1728">
                  <c:v>1.2429999999999999</c:v>
                </c:pt>
                <c:pt idx="1729">
                  <c:v>1.2480000000000002</c:v>
                </c:pt>
                <c:pt idx="1730">
                  <c:v>1.2890000000000006</c:v>
                </c:pt>
                <c:pt idx="1731">
                  <c:v>1.2319999999999998</c:v>
                </c:pt>
                <c:pt idx="1732">
                  <c:v>1.1840000000000002</c:v>
                </c:pt>
                <c:pt idx="1733">
                  <c:v>1.3239999999999998</c:v>
                </c:pt>
                <c:pt idx="1734">
                  <c:v>0.93500000000000005</c:v>
                </c:pt>
                <c:pt idx="1735">
                  <c:v>1.0970000000000004</c:v>
                </c:pt>
                <c:pt idx="1736">
                  <c:v>0.97599999999999998</c:v>
                </c:pt>
                <c:pt idx="1737">
                  <c:v>1.2669999999999995</c:v>
                </c:pt>
                <c:pt idx="1738">
                  <c:v>1.3439999999999994</c:v>
                </c:pt>
                <c:pt idx="1739">
                  <c:v>1.5809999999999995</c:v>
                </c:pt>
                <c:pt idx="1740">
                  <c:v>1.7530000000000001</c:v>
                </c:pt>
                <c:pt idx="1741">
                  <c:v>1.843</c:v>
                </c:pt>
                <c:pt idx="1742">
                  <c:v>1.8890000000000002</c:v>
                </c:pt>
                <c:pt idx="1743">
                  <c:v>1.8890000000000002</c:v>
                </c:pt>
                <c:pt idx="1744">
                  <c:v>1.4060000000000006</c:v>
                </c:pt>
                <c:pt idx="1745">
                  <c:v>1.2409999999999997</c:v>
                </c:pt>
                <c:pt idx="1746">
                  <c:v>1.625</c:v>
                </c:pt>
                <c:pt idx="1747">
                  <c:v>1.4690000000000003</c:v>
                </c:pt>
                <c:pt idx="1748">
                  <c:v>1.42</c:v>
                </c:pt>
                <c:pt idx="1749">
                  <c:v>0.96900000000000031</c:v>
                </c:pt>
                <c:pt idx="1750">
                  <c:v>0.90399999999999991</c:v>
                </c:pt>
                <c:pt idx="1751">
                  <c:v>0.75100000000000033</c:v>
                </c:pt>
                <c:pt idx="1752">
                  <c:v>1.0499999999999994</c:v>
                </c:pt>
                <c:pt idx="1753">
                  <c:v>0.91100000000000003</c:v>
                </c:pt>
                <c:pt idx="1754">
                  <c:v>0.53600000000000003</c:v>
                </c:pt>
                <c:pt idx="1755">
                  <c:v>0.35000000000000009</c:v>
                </c:pt>
                <c:pt idx="1756">
                  <c:v>0.37699999999999978</c:v>
                </c:pt>
                <c:pt idx="1757">
                  <c:v>0.47299999999999986</c:v>
                </c:pt>
                <c:pt idx="1758">
                  <c:v>0.51100000000000012</c:v>
                </c:pt>
                <c:pt idx="1759">
                  <c:v>0.59799999999999986</c:v>
                </c:pt>
                <c:pt idx="1760">
                  <c:v>0.61099999999999977</c:v>
                </c:pt>
                <c:pt idx="1761">
                  <c:v>0.81300000000000017</c:v>
                </c:pt>
                <c:pt idx="1762">
                  <c:v>0.76399999999999979</c:v>
                </c:pt>
                <c:pt idx="1763">
                  <c:v>1.0130000000000003</c:v>
                </c:pt>
                <c:pt idx="1764">
                  <c:v>0.86000000000000032</c:v>
                </c:pt>
                <c:pt idx="1765">
                  <c:v>0.99000000000000021</c:v>
                </c:pt>
                <c:pt idx="1766">
                  <c:v>0.94400000000000039</c:v>
                </c:pt>
                <c:pt idx="1767">
                  <c:v>0.93400000000000016</c:v>
                </c:pt>
                <c:pt idx="1768">
                  <c:v>1.0110000000000001</c:v>
                </c:pt>
                <c:pt idx="1769">
                  <c:v>1.0909999999999997</c:v>
                </c:pt>
                <c:pt idx="1770">
                  <c:v>1.1630000000000003</c:v>
                </c:pt>
                <c:pt idx="1771">
                  <c:v>1.1809999999999996</c:v>
                </c:pt>
                <c:pt idx="1772">
                  <c:v>1.3010000000000002</c:v>
                </c:pt>
                <c:pt idx="1773">
                  <c:v>1.2119999999999997</c:v>
                </c:pt>
                <c:pt idx="1774">
                  <c:v>1.1710000000000003</c:v>
                </c:pt>
                <c:pt idx="1775">
                  <c:v>1.1429999999999998</c:v>
                </c:pt>
                <c:pt idx="1776">
                  <c:v>0.96399999999999952</c:v>
                </c:pt>
                <c:pt idx="1777">
                  <c:v>0.85299999999999976</c:v>
                </c:pt>
                <c:pt idx="1778">
                  <c:v>0.92900000000000027</c:v>
                </c:pt>
                <c:pt idx="1779">
                  <c:v>0.83099999999999952</c:v>
                </c:pt>
                <c:pt idx="1780">
                  <c:v>0.8329999999999993</c:v>
                </c:pt>
                <c:pt idx="1781">
                  <c:v>0.82000000000000028</c:v>
                </c:pt>
                <c:pt idx="1782">
                  <c:v>0.84700000000000042</c:v>
                </c:pt>
                <c:pt idx="1783">
                  <c:v>0.97299999999999986</c:v>
                </c:pt>
                <c:pt idx="1784">
                  <c:v>1.0139999999999993</c:v>
                </c:pt>
                <c:pt idx="1785">
                  <c:v>1.0130000000000008</c:v>
                </c:pt>
                <c:pt idx="1786">
                  <c:v>1.0300000000000002</c:v>
                </c:pt>
                <c:pt idx="1787">
                  <c:v>0.87300000000000022</c:v>
                </c:pt>
                <c:pt idx="1788">
                  <c:v>0.85400000000000009</c:v>
                </c:pt>
                <c:pt idx="1789">
                  <c:v>0.75800000000000001</c:v>
                </c:pt>
                <c:pt idx="1790">
                  <c:v>0.75400000000000045</c:v>
                </c:pt>
                <c:pt idx="1791">
                  <c:v>0.74699999999999989</c:v>
                </c:pt>
                <c:pt idx="1792">
                  <c:v>0.6930000000000005</c:v>
                </c:pt>
                <c:pt idx="1793">
                  <c:v>0.67399999999999949</c:v>
                </c:pt>
                <c:pt idx="1794">
                  <c:v>0.65599999999999969</c:v>
                </c:pt>
                <c:pt idx="1795">
                  <c:v>0.47399999999999931</c:v>
                </c:pt>
                <c:pt idx="1796">
                  <c:v>0.45699999999999985</c:v>
                </c:pt>
                <c:pt idx="1797">
                  <c:v>0.21600000000000019</c:v>
                </c:pt>
                <c:pt idx="1798">
                  <c:v>0.24300000000000033</c:v>
                </c:pt>
                <c:pt idx="1799">
                  <c:v>0.29400000000000048</c:v>
                </c:pt>
                <c:pt idx="1800">
                  <c:v>0.33800000000000008</c:v>
                </c:pt>
                <c:pt idx="1801">
                  <c:v>0.33400000000000052</c:v>
                </c:pt>
                <c:pt idx="1802">
                  <c:v>0.33199999999999985</c:v>
                </c:pt>
                <c:pt idx="1803">
                  <c:v>0.1899999999999995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A-4C8C-B38E-4ED01501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385872"/>
        <c:axId val="2124875536"/>
      </c:lineChart>
      <c:dateAx>
        <c:axId val="438385872"/>
        <c:scaling>
          <c:orientation val="minMax"/>
          <c:min val="31599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875536"/>
        <c:crosses val="autoZero"/>
        <c:auto val="1"/>
        <c:lblOffset val="100"/>
        <c:baseTimeUnit val="days"/>
      </c:dateAx>
      <c:valAx>
        <c:axId val="212487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38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1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sz="1100" b="1">
                <a:solidFill>
                  <a:schemeClr val="bg1"/>
                </a:solidFill>
              </a:rPr>
              <a:t>Japan Yield Curve - Comparative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18263736888485"/>
          <c:y val="0.11129417180197779"/>
          <c:w val="0.86037692941811872"/>
          <c:h val="0.72931117101870524"/>
        </c:manualLayout>
      </c:layout>
      <c:lineChart>
        <c:grouping val="standard"/>
        <c:varyColors val="0"/>
        <c:ser>
          <c:idx val="0"/>
          <c:order val="0"/>
          <c:tx>
            <c:strRef>
              <c:f>Data!$M$7</c:f>
              <c:strCache>
                <c:ptCount val="1"/>
                <c:pt idx="0">
                  <c:v>07-Feb-21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7857142857142856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1E-4A6D-A38A-38FC6575B33D}"/>
                </c:ext>
              </c:extLst>
            </c:dLbl>
            <c:dLbl>
              <c:idx val="1"/>
              <c:layout>
                <c:manualLayout>
                  <c:x val="-1.7857142857142856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1E-4A6D-A38A-38FC6575B33D}"/>
                </c:ext>
              </c:extLst>
            </c:dLbl>
            <c:dLbl>
              <c:idx val="2"/>
              <c:layout>
                <c:manualLayout>
                  <c:x val="-2.2321428571428572E-2"/>
                  <c:y val="-2.330419391605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1E-4A6D-A38A-38FC6575B33D}"/>
                </c:ext>
              </c:extLst>
            </c:dLbl>
            <c:dLbl>
              <c:idx val="3"/>
              <c:layout>
                <c:manualLayout>
                  <c:x val="-2.3809523809523808E-2"/>
                  <c:y val="-2.66333644754957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1E-4A6D-A38A-38FC6575B33D}"/>
                </c:ext>
              </c:extLst>
            </c:dLbl>
            <c:dLbl>
              <c:idx val="4"/>
              <c:layout>
                <c:manualLayout>
                  <c:x val="-2.2321428571428679E-2"/>
                  <c:y val="-1.99750233566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1E-4A6D-A38A-38FC6575B33D}"/>
                </c:ext>
              </c:extLst>
            </c:dLbl>
            <c:dLbl>
              <c:idx val="5"/>
              <c:layout>
                <c:manualLayout>
                  <c:x val="-2.5297619047619156E-2"/>
                  <c:y val="-1.99750233566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1E-4A6D-A38A-38FC6575B33D}"/>
                </c:ext>
              </c:extLst>
            </c:dLbl>
            <c:dLbl>
              <c:idx val="6"/>
              <c:layout>
                <c:manualLayout>
                  <c:x val="-2.3809523809523919E-2"/>
                  <c:y val="-1.66458527971848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1E-4A6D-A38A-38FC6575B33D}"/>
                </c:ext>
              </c:extLst>
            </c:dLbl>
            <c:spPr>
              <a:solidFill>
                <a:schemeClr val="accent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Data!$N$12:$T$12</c:f>
              <c:strCache>
                <c:ptCount val="7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5yr</c:v>
                </c:pt>
                <c:pt idx="4">
                  <c:v>7yr</c:v>
                </c:pt>
                <c:pt idx="5">
                  <c:v>10yr</c:v>
                </c:pt>
                <c:pt idx="6">
                  <c:v>20yr</c:v>
                </c:pt>
              </c:strCache>
            </c:strRef>
          </c:cat>
          <c:val>
            <c:numRef>
              <c:f>Data!$N$7:$T$7</c:f>
              <c:numCache>
                <c:formatCode>General</c:formatCode>
                <c:ptCount val="7"/>
                <c:pt idx="0">
                  <c:v>-0.123</c:v>
                </c:pt>
                <c:pt idx="1">
                  <c:v>-0.13100000000000001</c:v>
                </c:pt>
                <c:pt idx="2">
                  <c:v>-0.13700000000000001</c:v>
                </c:pt>
                <c:pt idx="3">
                  <c:v>-0.106</c:v>
                </c:pt>
                <c:pt idx="4">
                  <c:v>-6.5000000000000002E-2</c:v>
                </c:pt>
                <c:pt idx="5">
                  <c:v>6.0999999999999999E-2</c:v>
                </c:pt>
                <c:pt idx="6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E-4A6D-A38A-38FC6575B33D}"/>
            </c:ext>
          </c:extLst>
        </c:ser>
        <c:ser>
          <c:idx val="1"/>
          <c:order val="1"/>
          <c:tx>
            <c:strRef>
              <c:f>Data!$M$13</c:f>
              <c:strCache>
                <c:ptCount val="1"/>
                <c:pt idx="0">
                  <c:v>01-Nov-20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3809523809523808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1E-4A6D-A38A-38FC6575B33D}"/>
                </c:ext>
              </c:extLst>
            </c:dLbl>
            <c:dLbl>
              <c:idx val="1"/>
              <c:layout>
                <c:manualLayout>
                  <c:x val="-2.3809523809523808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61E-4A6D-A38A-38FC6575B33D}"/>
                </c:ext>
              </c:extLst>
            </c:dLbl>
            <c:dLbl>
              <c:idx val="2"/>
              <c:layout>
                <c:manualLayout>
                  <c:x val="-2.2321428571428572E-2"/>
                  <c:y val="-2.330419391605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1E-4A6D-A38A-38FC6575B33D}"/>
                </c:ext>
              </c:extLst>
            </c:dLbl>
            <c:dLbl>
              <c:idx val="3"/>
              <c:layout>
                <c:manualLayout>
                  <c:x val="-2.2321399278215318E-2"/>
                  <c:y val="-2.34559524916877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61E-4A6D-A38A-38FC6575B33D}"/>
                </c:ext>
              </c:extLst>
            </c:dLbl>
            <c:dLbl>
              <c:idx val="4"/>
              <c:layout>
                <c:manualLayout>
                  <c:x val="-2.2321428571428572E-2"/>
                  <c:y val="-1.99750233566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61E-4A6D-A38A-38FC6575B33D}"/>
                </c:ext>
              </c:extLst>
            </c:dLbl>
            <c:dLbl>
              <c:idx val="5"/>
              <c:layout>
                <c:manualLayout>
                  <c:x val="-2.3809523809523808E-2"/>
                  <c:y val="-2.330419391605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61E-4A6D-A38A-38FC6575B33D}"/>
                </c:ext>
              </c:extLst>
            </c:dLbl>
            <c:dLbl>
              <c:idx val="6"/>
              <c:layout>
                <c:manualLayout>
                  <c:x val="-2.232142857142879E-2"/>
                  <c:y val="-2.66333644754957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61E-4A6D-A38A-38FC6575B33D}"/>
                </c:ext>
              </c:extLst>
            </c:dLbl>
            <c:spPr>
              <a:solidFill>
                <a:schemeClr val="accent2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Data!$N$12:$T$12</c:f>
              <c:strCache>
                <c:ptCount val="7"/>
                <c:pt idx="0">
                  <c:v>1yr</c:v>
                </c:pt>
                <c:pt idx="1">
                  <c:v>2yr</c:v>
                </c:pt>
                <c:pt idx="2">
                  <c:v>3yr</c:v>
                </c:pt>
                <c:pt idx="3">
                  <c:v>5yr</c:v>
                </c:pt>
                <c:pt idx="4">
                  <c:v>7yr</c:v>
                </c:pt>
                <c:pt idx="5">
                  <c:v>10yr</c:v>
                </c:pt>
                <c:pt idx="6">
                  <c:v>20yr</c:v>
                </c:pt>
              </c:strCache>
            </c:strRef>
          </c:cat>
          <c:val>
            <c:numRef>
              <c:f>Data!$N$13:$T$13</c:f>
              <c:numCache>
                <c:formatCode>General</c:formatCode>
                <c:ptCount val="7"/>
                <c:pt idx="0">
                  <c:v>-0.13800000000000001</c:v>
                </c:pt>
                <c:pt idx="1">
                  <c:v>-0.125</c:v>
                </c:pt>
                <c:pt idx="2">
                  <c:v>-0.13100000000000001</c:v>
                </c:pt>
                <c:pt idx="3">
                  <c:v>-9.8000000000000004E-2</c:v>
                </c:pt>
                <c:pt idx="4">
                  <c:v>-8.3000000000000004E-2</c:v>
                </c:pt>
                <c:pt idx="5">
                  <c:v>4.1000000000000002E-2</c:v>
                </c:pt>
                <c:pt idx="6">
                  <c:v>0.41699999999999998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E-4A6D-A38A-38FC6575B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573376"/>
        <c:axId val="1963009088"/>
      </c:lineChart>
      <c:catAx>
        <c:axId val="13285733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009088"/>
        <c:crosses val="autoZero"/>
        <c:auto val="1"/>
        <c:lblAlgn val="ctr"/>
        <c:lblOffset val="100"/>
        <c:noMultiLvlLbl val="0"/>
      </c:catAx>
      <c:valAx>
        <c:axId val="19630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>
                    <a:solidFill>
                      <a:schemeClr val="bg1"/>
                    </a:solidFill>
                  </a:rPr>
                  <a:t>% Yield (Annualised)</a:t>
                </a:r>
              </a:p>
            </c:rich>
          </c:tx>
          <c:layout>
            <c:manualLayout>
              <c:xMode val="edge"/>
              <c:yMode val="edge"/>
              <c:x val="4.6833169291338586E-2"/>
              <c:y val="0.362501664286508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73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25400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1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'1yr'!$B$2</c:f>
              <c:strCache>
                <c:ptCount val="1"/>
                <c:pt idx="0">
                  <c:v>1yr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'1yr'!$B$3:$B$3500</c:f>
              <c:numCache>
                <c:formatCode>General</c:formatCode>
                <c:ptCount val="3498"/>
                <c:pt idx="0">
                  <c:v>-0.123</c:v>
                </c:pt>
                <c:pt idx="1">
                  <c:v>-0.11799999999999999</c:v>
                </c:pt>
                <c:pt idx="2">
                  <c:v>-0.13400000000000001</c:v>
                </c:pt>
                <c:pt idx="3">
                  <c:v>-0.129</c:v>
                </c:pt>
                <c:pt idx="4">
                  <c:v>-0.114</c:v>
                </c:pt>
                <c:pt idx="5">
                  <c:v>-0.11899999999999999</c:v>
                </c:pt>
                <c:pt idx="6">
                  <c:v>-0.126</c:v>
                </c:pt>
                <c:pt idx="7">
                  <c:v>-0.126</c:v>
                </c:pt>
                <c:pt idx="8">
                  <c:v>-0.129</c:v>
                </c:pt>
                <c:pt idx="9">
                  <c:v>-0.13200000000000001</c:v>
                </c:pt>
                <c:pt idx="10">
                  <c:v>-0.13700000000000001</c:v>
                </c:pt>
                <c:pt idx="11">
                  <c:v>-0.152</c:v>
                </c:pt>
                <c:pt idx="12">
                  <c:v>-0.14699999999999999</c:v>
                </c:pt>
                <c:pt idx="13">
                  <c:v>-0.14299999999999999</c:v>
                </c:pt>
                <c:pt idx="14">
                  <c:v>-0.13800000000000001</c:v>
                </c:pt>
                <c:pt idx="15">
                  <c:v>-0.13400000000000001</c:v>
                </c:pt>
                <c:pt idx="16">
                  <c:v>-0.14000000000000001</c:v>
                </c:pt>
                <c:pt idx="17">
                  <c:v>-0.13500000000000001</c:v>
                </c:pt>
                <c:pt idx="18">
                  <c:v>-0.14099999999999999</c:v>
                </c:pt>
                <c:pt idx="19">
                  <c:v>-0.154</c:v>
                </c:pt>
                <c:pt idx="20">
                  <c:v>-0.14599999999999999</c:v>
                </c:pt>
                <c:pt idx="21">
                  <c:v>-0.13900000000000001</c:v>
                </c:pt>
                <c:pt idx="22">
                  <c:v>-0.13300000000000001</c:v>
                </c:pt>
                <c:pt idx="23">
                  <c:v>-0.127</c:v>
                </c:pt>
                <c:pt idx="24">
                  <c:v>-0.123</c:v>
                </c:pt>
                <c:pt idx="25">
                  <c:v>-0.122</c:v>
                </c:pt>
                <c:pt idx="26">
                  <c:v>-0.14399999999999999</c:v>
                </c:pt>
                <c:pt idx="27">
                  <c:v>-0.159</c:v>
                </c:pt>
                <c:pt idx="28">
                  <c:v>-0.16300000000000001</c:v>
                </c:pt>
                <c:pt idx="29">
                  <c:v>-0.17</c:v>
                </c:pt>
                <c:pt idx="30">
                  <c:v>-0.17299999999999999</c:v>
                </c:pt>
                <c:pt idx="31">
                  <c:v>-0.18099999999999999</c:v>
                </c:pt>
                <c:pt idx="32">
                  <c:v>-0.17599999999999999</c:v>
                </c:pt>
                <c:pt idx="33">
                  <c:v>-0.161</c:v>
                </c:pt>
                <c:pt idx="34">
                  <c:v>-0.16700000000000001</c:v>
                </c:pt>
                <c:pt idx="35">
                  <c:v>-0.16200000000000001</c:v>
                </c:pt>
                <c:pt idx="36">
                  <c:v>-0.158</c:v>
                </c:pt>
                <c:pt idx="37">
                  <c:v>-0.19</c:v>
                </c:pt>
                <c:pt idx="38">
                  <c:v>-0.17299999999999999</c:v>
                </c:pt>
                <c:pt idx="39">
                  <c:v>-0.17599999999999999</c:v>
                </c:pt>
                <c:pt idx="40">
                  <c:v>-0.18</c:v>
                </c:pt>
                <c:pt idx="41">
                  <c:v>-0.182</c:v>
                </c:pt>
                <c:pt idx="42">
                  <c:v>-0.155</c:v>
                </c:pt>
                <c:pt idx="43">
                  <c:v>-0.17799999999999999</c:v>
                </c:pt>
                <c:pt idx="44">
                  <c:v>-0.14099999999999999</c:v>
                </c:pt>
                <c:pt idx="45">
                  <c:v>-0.189</c:v>
                </c:pt>
                <c:pt idx="46">
                  <c:v>-0.22600000000000001</c:v>
                </c:pt>
                <c:pt idx="47">
                  <c:v>-0.22500000000000001</c:v>
                </c:pt>
                <c:pt idx="48">
                  <c:v>-0.26400000000000001</c:v>
                </c:pt>
                <c:pt idx="49">
                  <c:v>-0.218</c:v>
                </c:pt>
                <c:pt idx="50">
                  <c:v>-0.157</c:v>
                </c:pt>
                <c:pt idx="51">
                  <c:v>-0.14899999999999999</c:v>
                </c:pt>
                <c:pt idx="52">
                  <c:v>-0.154</c:v>
                </c:pt>
                <c:pt idx="53">
                  <c:v>-0.14000000000000001</c:v>
                </c:pt>
                <c:pt idx="54">
                  <c:v>-0.13500000000000001</c:v>
                </c:pt>
                <c:pt idx="55">
                  <c:v>-0.13</c:v>
                </c:pt>
                <c:pt idx="56">
                  <c:v>-0.11799999999999999</c:v>
                </c:pt>
                <c:pt idx="57">
                  <c:v>-0.129</c:v>
                </c:pt>
                <c:pt idx="58">
                  <c:v>-0.128</c:v>
                </c:pt>
                <c:pt idx="59">
                  <c:v>-0.121</c:v>
                </c:pt>
                <c:pt idx="60">
                  <c:v>-0.13700000000000001</c:v>
                </c:pt>
                <c:pt idx="61">
                  <c:v>-0.14299999999999999</c:v>
                </c:pt>
                <c:pt idx="62">
                  <c:v>-0.158</c:v>
                </c:pt>
                <c:pt idx="63">
                  <c:v>-0.187</c:v>
                </c:pt>
                <c:pt idx="64">
                  <c:v>-0.19900000000000001</c:v>
                </c:pt>
                <c:pt idx="65">
                  <c:v>-0.17399999999999999</c:v>
                </c:pt>
                <c:pt idx="66">
                  <c:v>-0.23899999999999999</c:v>
                </c:pt>
                <c:pt idx="67">
                  <c:v>-0.22500000000000001</c:v>
                </c:pt>
                <c:pt idx="68">
                  <c:v>-0.24099999999999999</c:v>
                </c:pt>
                <c:pt idx="69">
                  <c:v>-0.28599999999999998</c:v>
                </c:pt>
                <c:pt idx="70">
                  <c:v>-0.311</c:v>
                </c:pt>
                <c:pt idx="71">
                  <c:v>-0.30499999999999999</c:v>
                </c:pt>
                <c:pt idx="72">
                  <c:v>-0.28799999999999998</c:v>
                </c:pt>
                <c:pt idx="73">
                  <c:v>-0.23699999999999999</c:v>
                </c:pt>
                <c:pt idx="74">
                  <c:v>-0.27400000000000002</c:v>
                </c:pt>
                <c:pt idx="75">
                  <c:v>-0.26800000000000002</c:v>
                </c:pt>
                <c:pt idx="76">
                  <c:v>-0.26700000000000002</c:v>
                </c:pt>
                <c:pt idx="77">
                  <c:v>-0.23899999999999999</c:v>
                </c:pt>
                <c:pt idx="78">
                  <c:v>-0.219</c:v>
                </c:pt>
                <c:pt idx="79">
                  <c:v>-0.19</c:v>
                </c:pt>
                <c:pt idx="80">
                  <c:v>-0.19500000000000001</c:v>
                </c:pt>
                <c:pt idx="81">
                  <c:v>-0.191</c:v>
                </c:pt>
                <c:pt idx="82">
                  <c:v>-0.17599999999999999</c:v>
                </c:pt>
                <c:pt idx="83">
                  <c:v>-0.193</c:v>
                </c:pt>
                <c:pt idx="84">
                  <c:v>-0.19600000000000001</c:v>
                </c:pt>
                <c:pt idx="85">
                  <c:v>-0.219</c:v>
                </c:pt>
                <c:pt idx="86">
                  <c:v>-0.17799999999999999</c:v>
                </c:pt>
                <c:pt idx="87">
                  <c:v>-0.17299999999999999</c:v>
                </c:pt>
                <c:pt idx="88">
                  <c:v>-0.158</c:v>
                </c:pt>
                <c:pt idx="89">
                  <c:v>-0.16</c:v>
                </c:pt>
                <c:pt idx="90">
                  <c:v>-0.161</c:v>
                </c:pt>
                <c:pt idx="91">
                  <c:v>-0.156</c:v>
                </c:pt>
                <c:pt idx="92">
                  <c:v>-0.157</c:v>
                </c:pt>
                <c:pt idx="93">
                  <c:v>-0.16200000000000001</c:v>
                </c:pt>
                <c:pt idx="94">
                  <c:v>-0.16800000000000001</c:v>
                </c:pt>
                <c:pt idx="95">
                  <c:v>-0.153</c:v>
                </c:pt>
                <c:pt idx="96">
                  <c:v>-0.17799999999999999</c:v>
                </c:pt>
                <c:pt idx="97">
                  <c:v>-0.184</c:v>
                </c:pt>
                <c:pt idx="98">
                  <c:v>-0.16</c:v>
                </c:pt>
                <c:pt idx="99">
                  <c:v>-0.14399999999999999</c:v>
                </c:pt>
                <c:pt idx="100">
                  <c:v>-0.16</c:v>
                </c:pt>
                <c:pt idx="101">
                  <c:v>-0.19500000000000001</c:v>
                </c:pt>
                <c:pt idx="102">
                  <c:v>-0.19</c:v>
                </c:pt>
                <c:pt idx="103">
                  <c:v>-0.183</c:v>
                </c:pt>
                <c:pt idx="104">
                  <c:v>-0.191</c:v>
                </c:pt>
                <c:pt idx="105">
                  <c:v>-0.187</c:v>
                </c:pt>
                <c:pt idx="106">
                  <c:v>-0.17299999999999999</c:v>
                </c:pt>
                <c:pt idx="107">
                  <c:v>-0.14799999999999999</c:v>
                </c:pt>
                <c:pt idx="108">
                  <c:v>-0.17299999999999999</c:v>
                </c:pt>
                <c:pt idx="109">
                  <c:v>-0.14799999999999999</c:v>
                </c:pt>
                <c:pt idx="110">
                  <c:v>-0.16200000000000001</c:v>
                </c:pt>
                <c:pt idx="111">
                  <c:v>-0.17899999999999999</c:v>
                </c:pt>
                <c:pt idx="112">
                  <c:v>-0.16200000000000001</c:v>
                </c:pt>
                <c:pt idx="113">
                  <c:v>-0.14499999999999999</c:v>
                </c:pt>
                <c:pt idx="114">
                  <c:v>-0.16200000000000001</c:v>
                </c:pt>
                <c:pt idx="115">
                  <c:v>-0.16</c:v>
                </c:pt>
                <c:pt idx="116">
                  <c:v>-0.156</c:v>
                </c:pt>
                <c:pt idx="117">
                  <c:v>-0.14599999999999999</c:v>
                </c:pt>
                <c:pt idx="118">
                  <c:v>-0.154</c:v>
                </c:pt>
                <c:pt idx="119">
                  <c:v>-0.14199999999999999</c:v>
                </c:pt>
                <c:pt idx="120">
                  <c:v>-0.13800000000000001</c:v>
                </c:pt>
                <c:pt idx="121">
                  <c:v>-0.13300000000000001</c:v>
                </c:pt>
                <c:pt idx="122">
                  <c:v>-0.128</c:v>
                </c:pt>
                <c:pt idx="123">
                  <c:v>-0.114</c:v>
                </c:pt>
                <c:pt idx="124">
                  <c:v>-0.11899999999999999</c:v>
                </c:pt>
                <c:pt idx="125">
                  <c:v>-0.11799999999999999</c:v>
                </c:pt>
                <c:pt idx="126">
                  <c:v>-0.115</c:v>
                </c:pt>
                <c:pt idx="127">
                  <c:v>-0.11600000000000001</c:v>
                </c:pt>
                <c:pt idx="128">
                  <c:v>-0.13100000000000001</c:v>
                </c:pt>
                <c:pt idx="129">
                  <c:v>-0.11600000000000001</c:v>
                </c:pt>
                <c:pt idx="130">
                  <c:v>-0.112</c:v>
                </c:pt>
                <c:pt idx="131">
                  <c:v>-0.11700000000000001</c:v>
                </c:pt>
                <c:pt idx="132">
                  <c:v>-0.13200000000000001</c:v>
                </c:pt>
                <c:pt idx="133">
                  <c:v>-0.128</c:v>
                </c:pt>
                <c:pt idx="134">
                  <c:v>-0.127</c:v>
                </c:pt>
                <c:pt idx="135">
                  <c:v>-0.129</c:v>
                </c:pt>
                <c:pt idx="136">
                  <c:v>-0.13400000000000001</c:v>
                </c:pt>
                <c:pt idx="137">
                  <c:v>-0.14000000000000001</c:v>
                </c:pt>
                <c:pt idx="138">
                  <c:v>-0.125</c:v>
                </c:pt>
                <c:pt idx="139">
                  <c:v>-0.14099999999999999</c:v>
                </c:pt>
                <c:pt idx="140">
                  <c:v>-0.13600000000000001</c:v>
                </c:pt>
                <c:pt idx="141">
                  <c:v>-0.13200000000000001</c:v>
                </c:pt>
                <c:pt idx="142">
                  <c:v>-0.13700000000000001</c:v>
                </c:pt>
                <c:pt idx="143">
                  <c:v>-0.13500000000000001</c:v>
                </c:pt>
                <c:pt idx="144">
                  <c:v>-0.13800000000000001</c:v>
                </c:pt>
                <c:pt idx="145">
                  <c:v>-0.13300000000000001</c:v>
                </c:pt>
                <c:pt idx="146">
                  <c:v>-0.157</c:v>
                </c:pt>
                <c:pt idx="147">
                  <c:v>-0.14099999999999999</c:v>
                </c:pt>
                <c:pt idx="148">
                  <c:v>-0.13400000000000001</c:v>
                </c:pt>
                <c:pt idx="149">
                  <c:v>-0.155</c:v>
                </c:pt>
                <c:pt idx="150">
                  <c:v>-0.14099999999999999</c:v>
                </c:pt>
                <c:pt idx="151">
                  <c:v>-0.155</c:v>
                </c:pt>
                <c:pt idx="152">
                  <c:v>-0.15</c:v>
                </c:pt>
                <c:pt idx="153">
                  <c:v>-0.153</c:v>
                </c:pt>
                <c:pt idx="154">
                  <c:v>-0.15</c:v>
                </c:pt>
                <c:pt idx="155">
                  <c:v>-0.14599999999999999</c:v>
                </c:pt>
                <c:pt idx="156">
                  <c:v>-0.13200000000000001</c:v>
                </c:pt>
                <c:pt idx="157">
                  <c:v>-0.127</c:v>
                </c:pt>
                <c:pt idx="158">
                  <c:v>-0.13200000000000001</c:v>
                </c:pt>
                <c:pt idx="159">
                  <c:v>-0.13700000000000001</c:v>
                </c:pt>
                <c:pt idx="160">
                  <c:v>-0.14399999999999999</c:v>
                </c:pt>
                <c:pt idx="161">
                  <c:v>-0.13900000000000001</c:v>
                </c:pt>
                <c:pt idx="162">
                  <c:v>-0.154</c:v>
                </c:pt>
                <c:pt idx="163">
                  <c:v>-0.15</c:v>
                </c:pt>
                <c:pt idx="164">
                  <c:v>-0.155</c:v>
                </c:pt>
                <c:pt idx="165">
                  <c:v>-0.16</c:v>
                </c:pt>
                <c:pt idx="166">
                  <c:v>-0.186</c:v>
                </c:pt>
                <c:pt idx="167">
                  <c:v>-0.191</c:v>
                </c:pt>
                <c:pt idx="168">
                  <c:v>-0.187</c:v>
                </c:pt>
                <c:pt idx="169">
                  <c:v>-0.16700000000000001</c:v>
                </c:pt>
                <c:pt idx="170">
                  <c:v>-0.158</c:v>
                </c:pt>
                <c:pt idx="171">
                  <c:v>-0.152</c:v>
                </c:pt>
                <c:pt idx="172">
                  <c:v>-0.14899999999999999</c:v>
                </c:pt>
                <c:pt idx="173">
                  <c:v>-0.14299999999999999</c:v>
                </c:pt>
                <c:pt idx="174">
                  <c:v>-0.13400000000000001</c:v>
                </c:pt>
                <c:pt idx="175">
                  <c:v>-0.14399999999999999</c:v>
                </c:pt>
                <c:pt idx="176">
                  <c:v>-0.15</c:v>
                </c:pt>
                <c:pt idx="177">
                  <c:v>-0.156</c:v>
                </c:pt>
                <c:pt idx="178">
                  <c:v>-0.14599999999999999</c:v>
                </c:pt>
                <c:pt idx="179">
                  <c:v>-0.13900000000000001</c:v>
                </c:pt>
                <c:pt idx="180">
                  <c:v>-0.122</c:v>
                </c:pt>
                <c:pt idx="181">
                  <c:v>-0.11600000000000001</c:v>
                </c:pt>
                <c:pt idx="182">
                  <c:v>-0.112</c:v>
                </c:pt>
                <c:pt idx="183">
                  <c:v>-0.11799999999999999</c:v>
                </c:pt>
                <c:pt idx="184">
                  <c:v>-0.114</c:v>
                </c:pt>
                <c:pt idx="185">
                  <c:v>-0.109</c:v>
                </c:pt>
                <c:pt idx="186">
                  <c:v>-9.7000000000000003E-2</c:v>
                </c:pt>
                <c:pt idx="187">
                  <c:v>-0.115</c:v>
                </c:pt>
                <c:pt idx="188">
                  <c:v>-0.12</c:v>
                </c:pt>
                <c:pt idx="189">
                  <c:v>-0.13</c:v>
                </c:pt>
                <c:pt idx="190">
                  <c:v>-0.13</c:v>
                </c:pt>
                <c:pt idx="191">
                  <c:v>-0.156</c:v>
                </c:pt>
                <c:pt idx="192">
                  <c:v>-0.16700000000000001</c:v>
                </c:pt>
                <c:pt idx="193">
                  <c:v>-0.17199999999999999</c:v>
                </c:pt>
                <c:pt idx="194">
                  <c:v>-0.17599999999999999</c:v>
                </c:pt>
                <c:pt idx="195">
                  <c:v>-0.20699999999999999</c:v>
                </c:pt>
                <c:pt idx="196">
                  <c:v>-0.20300000000000001</c:v>
                </c:pt>
                <c:pt idx="197">
                  <c:v>-0.216</c:v>
                </c:pt>
                <c:pt idx="198">
                  <c:v>-0.218</c:v>
                </c:pt>
                <c:pt idx="199">
                  <c:v>-0.219</c:v>
                </c:pt>
                <c:pt idx="200">
                  <c:v>-0.254</c:v>
                </c:pt>
                <c:pt idx="201">
                  <c:v>-0.313</c:v>
                </c:pt>
                <c:pt idx="202">
                  <c:v>-0.32900000000000001</c:v>
                </c:pt>
                <c:pt idx="203">
                  <c:v>-0.32800000000000001</c:v>
                </c:pt>
                <c:pt idx="204">
                  <c:v>-0.30199999999999999</c:v>
                </c:pt>
                <c:pt idx="205">
                  <c:v>-0.26400000000000001</c:v>
                </c:pt>
                <c:pt idx="206">
                  <c:v>-0.26200000000000001</c:v>
                </c:pt>
                <c:pt idx="207">
                  <c:v>-0.27500000000000002</c:v>
                </c:pt>
                <c:pt idx="208">
                  <c:v>-0.29799999999999999</c:v>
                </c:pt>
                <c:pt idx="209">
                  <c:v>-0.28499999999999998</c:v>
                </c:pt>
                <c:pt idx="210">
                  <c:v>-0.32400000000000001</c:v>
                </c:pt>
                <c:pt idx="211">
                  <c:v>-0.308</c:v>
                </c:pt>
                <c:pt idx="212">
                  <c:v>-0.314</c:v>
                </c:pt>
                <c:pt idx="213">
                  <c:v>-0.29499999999999998</c:v>
                </c:pt>
                <c:pt idx="214">
                  <c:v>-0.30199999999999999</c:v>
                </c:pt>
                <c:pt idx="215">
                  <c:v>-0.3</c:v>
                </c:pt>
                <c:pt idx="216">
                  <c:v>-0.29299999999999998</c:v>
                </c:pt>
                <c:pt idx="217">
                  <c:v>-0.28100000000000003</c:v>
                </c:pt>
                <c:pt idx="218">
                  <c:v>-0.26300000000000001</c:v>
                </c:pt>
                <c:pt idx="219">
                  <c:v>-0.31</c:v>
                </c:pt>
                <c:pt idx="220">
                  <c:v>-0.315</c:v>
                </c:pt>
                <c:pt idx="221">
                  <c:v>-0.31900000000000001</c:v>
                </c:pt>
                <c:pt idx="222">
                  <c:v>-0.308</c:v>
                </c:pt>
                <c:pt idx="223">
                  <c:v>-0.30499999999999999</c:v>
                </c:pt>
                <c:pt idx="224">
                  <c:v>-0.32800000000000001</c:v>
                </c:pt>
                <c:pt idx="225">
                  <c:v>-0.318</c:v>
                </c:pt>
                <c:pt idx="226">
                  <c:v>-0.318</c:v>
                </c:pt>
                <c:pt idx="227">
                  <c:v>-0.247</c:v>
                </c:pt>
                <c:pt idx="228">
                  <c:v>-0.28999999999999998</c:v>
                </c:pt>
                <c:pt idx="229">
                  <c:v>-0.24399999999999999</c:v>
                </c:pt>
                <c:pt idx="230">
                  <c:v>-0.22700000000000001</c:v>
                </c:pt>
                <c:pt idx="231">
                  <c:v>-0.20699999999999999</c:v>
                </c:pt>
                <c:pt idx="232">
                  <c:v>-0.222</c:v>
                </c:pt>
                <c:pt idx="233">
                  <c:v>-0.219</c:v>
                </c:pt>
                <c:pt idx="234">
                  <c:v>-0.22600000000000001</c:v>
                </c:pt>
                <c:pt idx="235">
                  <c:v>-0.27500000000000002</c:v>
                </c:pt>
                <c:pt idx="236">
                  <c:v>-0.33600000000000002</c:v>
                </c:pt>
                <c:pt idx="237">
                  <c:v>-0.33900000000000002</c:v>
                </c:pt>
                <c:pt idx="238">
                  <c:v>-0.35699999999999998</c:v>
                </c:pt>
                <c:pt idx="239">
                  <c:v>-0.35099999999999998</c:v>
                </c:pt>
                <c:pt idx="240">
                  <c:v>-0.31900000000000001</c:v>
                </c:pt>
                <c:pt idx="241">
                  <c:v>-0.27100000000000002</c:v>
                </c:pt>
                <c:pt idx="242">
                  <c:v>-0.27300000000000002</c:v>
                </c:pt>
                <c:pt idx="243">
                  <c:v>-0.26200000000000001</c:v>
                </c:pt>
                <c:pt idx="244">
                  <c:v>-0.27200000000000002</c:v>
                </c:pt>
                <c:pt idx="245">
                  <c:v>-0.26500000000000001</c:v>
                </c:pt>
                <c:pt idx="246">
                  <c:v>-0.27400000000000002</c:v>
                </c:pt>
                <c:pt idx="247">
                  <c:v>-0.25800000000000001</c:v>
                </c:pt>
                <c:pt idx="248">
                  <c:v>-0.23799999999999999</c:v>
                </c:pt>
                <c:pt idx="249">
                  <c:v>-0.23699999999999999</c:v>
                </c:pt>
                <c:pt idx="250">
                  <c:v>-0.2</c:v>
                </c:pt>
                <c:pt idx="251">
                  <c:v>-0.20799999999999999</c:v>
                </c:pt>
                <c:pt idx="252">
                  <c:v>-0.157</c:v>
                </c:pt>
                <c:pt idx="253">
                  <c:v>-0.156</c:v>
                </c:pt>
                <c:pt idx="254">
                  <c:v>-0.14599999999999999</c:v>
                </c:pt>
                <c:pt idx="255">
                  <c:v>-0.13400000000000001</c:v>
                </c:pt>
                <c:pt idx="256">
                  <c:v>-0.183</c:v>
                </c:pt>
                <c:pt idx="257">
                  <c:v>-0.217</c:v>
                </c:pt>
                <c:pt idx="258">
                  <c:v>-0.20100000000000001</c:v>
                </c:pt>
                <c:pt idx="259">
                  <c:v>-0.17699999999999999</c:v>
                </c:pt>
                <c:pt idx="260">
                  <c:v>-0.183</c:v>
                </c:pt>
                <c:pt idx="261">
                  <c:v>-6.8000000000000005E-2</c:v>
                </c:pt>
                <c:pt idx="262">
                  <c:v>-2.1999999999999999E-2</c:v>
                </c:pt>
                <c:pt idx="263">
                  <c:v>-0.05</c:v>
                </c:pt>
                <c:pt idx="264">
                  <c:v>-4.4999999999999998E-2</c:v>
                </c:pt>
                <c:pt idx="265">
                  <c:v>-4.2999999999999997E-2</c:v>
                </c:pt>
                <c:pt idx="266">
                  <c:v>-4.4999999999999998E-2</c:v>
                </c:pt>
                <c:pt idx="267">
                  <c:v>-4.1000000000000002E-2</c:v>
                </c:pt>
                <c:pt idx="268">
                  <c:v>-2.9000000000000001E-2</c:v>
                </c:pt>
                <c:pt idx="269">
                  <c:v>-2.5999999999999999E-2</c:v>
                </c:pt>
                <c:pt idx="270">
                  <c:v>-1.4E-2</c:v>
                </c:pt>
                <c:pt idx="271">
                  <c:v>-2.1999999999999999E-2</c:v>
                </c:pt>
                <c:pt idx="272">
                  <c:v>0</c:v>
                </c:pt>
                <c:pt idx="273">
                  <c:v>3.0000000000000001E-3</c:v>
                </c:pt>
                <c:pt idx="274">
                  <c:v>-1E-3</c:v>
                </c:pt>
                <c:pt idx="275">
                  <c:v>-1E-3</c:v>
                </c:pt>
                <c:pt idx="276">
                  <c:v>0</c:v>
                </c:pt>
                <c:pt idx="277">
                  <c:v>2E-3</c:v>
                </c:pt>
                <c:pt idx="278">
                  <c:v>4.0000000000000001E-3</c:v>
                </c:pt>
                <c:pt idx="279">
                  <c:v>7.0000000000000001E-3</c:v>
                </c:pt>
                <c:pt idx="280">
                  <c:v>0.01</c:v>
                </c:pt>
                <c:pt idx="281">
                  <c:v>1E-3</c:v>
                </c:pt>
                <c:pt idx="282">
                  <c:v>3.0000000000000001E-3</c:v>
                </c:pt>
                <c:pt idx="283">
                  <c:v>6.0000000000000001E-3</c:v>
                </c:pt>
                <c:pt idx="284">
                  <c:v>8.0000000000000002E-3</c:v>
                </c:pt>
                <c:pt idx="285">
                  <c:v>1E-3</c:v>
                </c:pt>
                <c:pt idx="286">
                  <c:v>3.0000000000000001E-3</c:v>
                </c:pt>
                <c:pt idx="287">
                  <c:v>5.0000000000000001E-3</c:v>
                </c:pt>
                <c:pt idx="288">
                  <c:v>7.0000000000000001E-3</c:v>
                </c:pt>
                <c:pt idx="289">
                  <c:v>8.9999999999999993E-3</c:v>
                </c:pt>
                <c:pt idx="290">
                  <c:v>2E-3</c:v>
                </c:pt>
                <c:pt idx="291">
                  <c:v>0.01</c:v>
                </c:pt>
                <c:pt idx="292">
                  <c:v>0</c:v>
                </c:pt>
                <c:pt idx="293">
                  <c:v>8.0000000000000002E-3</c:v>
                </c:pt>
                <c:pt idx="294">
                  <c:v>1E-3</c:v>
                </c:pt>
                <c:pt idx="295">
                  <c:v>-3.0000000000000001E-3</c:v>
                </c:pt>
                <c:pt idx="296">
                  <c:v>0</c:v>
                </c:pt>
                <c:pt idx="297">
                  <c:v>-2E-3</c:v>
                </c:pt>
                <c:pt idx="298">
                  <c:v>-0.01</c:v>
                </c:pt>
                <c:pt idx="299">
                  <c:v>3.0000000000000001E-3</c:v>
                </c:pt>
                <c:pt idx="300">
                  <c:v>0</c:v>
                </c:pt>
                <c:pt idx="301">
                  <c:v>-1.2999999999999999E-2</c:v>
                </c:pt>
                <c:pt idx="302">
                  <c:v>8.9999999999999993E-3</c:v>
                </c:pt>
                <c:pt idx="303">
                  <c:v>1.2E-2</c:v>
                </c:pt>
                <c:pt idx="304">
                  <c:v>0.02</c:v>
                </c:pt>
                <c:pt idx="305">
                  <c:v>1.9E-2</c:v>
                </c:pt>
                <c:pt idx="306">
                  <c:v>8.9999999999999993E-3</c:v>
                </c:pt>
                <c:pt idx="307">
                  <c:v>1E-3</c:v>
                </c:pt>
                <c:pt idx="308">
                  <c:v>0.01</c:v>
                </c:pt>
                <c:pt idx="309">
                  <c:v>6.0000000000000001E-3</c:v>
                </c:pt>
                <c:pt idx="310">
                  <c:v>0.01</c:v>
                </c:pt>
                <c:pt idx="311">
                  <c:v>0.01</c:v>
                </c:pt>
                <c:pt idx="312">
                  <c:v>1.2999999999999999E-2</c:v>
                </c:pt>
                <c:pt idx="313">
                  <c:v>8.9999999999999993E-3</c:v>
                </c:pt>
                <c:pt idx="314">
                  <c:v>-1.4999999999999999E-2</c:v>
                </c:pt>
                <c:pt idx="315">
                  <c:v>-0.02</c:v>
                </c:pt>
                <c:pt idx="316">
                  <c:v>-1.6E-2</c:v>
                </c:pt>
                <c:pt idx="317">
                  <c:v>-0.02</c:v>
                </c:pt>
                <c:pt idx="318">
                  <c:v>-3.4000000000000002E-2</c:v>
                </c:pt>
                <c:pt idx="319">
                  <c:v>-3.2000000000000001E-2</c:v>
                </c:pt>
                <c:pt idx="320">
                  <c:v>1E-3</c:v>
                </c:pt>
                <c:pt idx="321">
                  <c:v>3.0000000000000001E-3</c:v>
                </c:pt>
                <c:pt idx="322">
                  <c:v>0.01</c:v>
                </c:pt>
                <c:pt idx="323">
                  <c:v>8.0000000000000002E-3</c:v>
                </c:pt>
                <c:pt idx="324">
                  <c:v>0.01</c:v>
                </c:pt>
                <c:pt idx="325">
                  <c:v>1.2E-2</c:v>
                </c:pt>
                <c:pt idx="326">
                  <c:v>2.5000000000000001E-2</c:v>
                </c:pt>
                <c:pt idx="327">
                  <c:v>0.01</c:v>
                </c:pt>
                <c:pt idx="328">
                  <c:v>0.01</c:v>
                </c:pt>
                <c:pt idx="329">
                  <c:v>0.03</c:v>
                </c:pt>
                <c:pt idx="330">
                  <c:v>3.5000000000000003E-2</c:v>
                </c:pt>
                <c:pt idx="331">
                  <c:v>0.04</c:v>
                </c:pt>
                <c:pt idx="332">
                  <c:v>3.1E-2</c:v>
                </c:pt>
                <c:pt idx="333">
                  <c:v>4.9000000000000002E-2</c:v>
                </c:pt>
                <c:pt idx="334">
                  <c:v>0.06</c:v>
                </c:pt>
                <c:pt idx="335">
                  <c:v>5.5E-2</c:v>
                </c:pt>
                <c:pt idx="336">
                  <c:v>5.8000000000000003E-2</c:v>
                </c:pt>
                <c:pt idx="337">
                  <c:v>0.06</c:v>
                </c:pt>
                <c:pt idx="338">
                  <c:v>5.0999999999999997E-2</c:v>
                </c:pt>
                <c:pt idx="339">
                  <c:v>4.8000000000000001E-2</c:v>
                </c:pt>
                <c:pt idx="340">
                  <c:v>4.8000000000000001E-2</c:v>
                </c:pt>
                <c:pt idx="341">
                  <c:v>4.9000000000000002E-2</c:v>
                </c:pt>
                <c:pt idx="342">
                  <c:v>6.2E-2</c:v>
                </c:pt>
                <c:pt idx="343">
                  <c:v>7.0000000000000007E-2</c:v>
                </c:pt>
                <c:pt idx="344">
                  <c:v>7.0000000000000007E-2</c:v>
                </c:pt>
                <c:pt idx="345">
                  <c:v>0.08</c:v>
                </c:pt>
                <c:pt idx="346">
                  <c:v>8.1000000000000003E-2</c:v>
                </c:pt>
                <c:pt idx="347">
                  <c:v>8.2000000000000003E-2</c:v>
                </c:pt>
                <c:pt idx="348">
                  <c:v>7.8E-2</c:v>
                </c:pt>
                <c:pt idx="349">
                  <c:v>7.9000000000000001E-2</c:v>
                </c:pt>
                <c:pt idx="350">
                  <c:v>0.08</c:v>
                </c:pt>
                <c:pt idx="351">
                  <c:v>0.08</c:v>
                </c:pt>
                <c:pt idx="352">
                  <c:v>0.08</c:v>
                </c:pt>
                <c:pt idx="353">
                  <c:v>0.08</c:v>
                </c:pt>
                <c:pt idx="354">
                  <c:v>0.08</c:v>
                </c:pt>
                <c:pt idx="355">
                  <c:v>0.08</c:v>
                </c:pt>
                <c:pt idx="356">
                  <c:v>0.08</c:v>
                </c:pt>
                <c:pt idx="357">
                  <c:v>6.3E-2</c:v>
                </c:pt>
                <c:pt idx="358">
                  <c:v>5.0999999999999997E-2</c:v>
                </c:pt>
                <c:pt idx="359">
                  <c:v>0.06</c:v>
                </c:pt>
                <c:pt idx="360">
                  <c:v>7.0000000000000007E-2</c:v>
                </c:pt>
                <c:pt idx="361">
                  <c:v>7.5999999999999998E-2</c:v>
                </c:pt>
                <c:pt idx="362">
                  <c:v>0.08</c:v>
                </c:pt>
                <c:pt idx="363">
                  <c:v>7.0000000000000007E-2</c:v>
                </c:pt>
                <c:pt idx="364">
                  <c:v>0.08</c:v>
                </c:pt>
                <c:pt idx="365">
                  <c:v>8.5000000000000006E-2</c:v>
                </c:pt>
                <c:pt idx="366">
                  <c:v>8.6999999999999994E-2</c:v>
                </c:pt>
                <c:pt idx="367">
                  <c:v>8.8999999999999996E-2</c:v>
                </c:pt>
                <c:pt idx="368">
                  <c:v>0.08</c:v>
                </c:pt>
                <c:pt idx="369">
                  <c:v>0.08</c:v>
                </c:pt>
                <c:pt idx="370">
                  <c:v>0.08</c:v>
                </c:pt>
                <c:pt idx="371">
                  <c:v>0.08</c:v>
                </c:pt>
                <c:pt idx="372">
                  <c:v>0.08</c:v>
                </c:pt>
                <c:pt idx="373">
                  <c:v>0.08</c:v>
                </c:pt>
                <c:pt idx="374">
                  <c:v>8.5999999999999993E-2</c:v>
                </c:pt>
                <c:pt idx="375">
                  <c:v>0.09</c:v>
                </c:pt>
                <c:pt idx="376">
                  <c:v>0.09</c:v>
                </c:pt>
                <c:pt idx="377">
                  <c:v>0.09</c:v>
                </c:pt>
                <c:pt idx="378">
                  <c:v>0.09</c:v>
                </c:pt>
                <c:pt idx="379">
                  <c:v>8.6999999999999994E-2</c:v>
                </c:pt>
                <c:pt idx="380">
                  <c:v>0.08</c:v>
                </c:pt>
                <c:pt idx="381">
                  <c:v>0.08</c:v>
                </c:pt>
                <c:pt idx="382">
                  <c:v>8.4000000000000005E-2</c:v>
                </c:pt>
                <c:pt idx="383">
                  <c:v>9.6000000000000002E-2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0.11</c:v>
                </c:pt>
                <c:pt idx="393">
                  <c:v>0.11</c:v>
                </c:pt>
                <c:pt idx="394">
                  <c:v>0.109</c:v>
                </c:pt>
                <c:pt idx="395">
                  <c:v>0.107</c:v>
                </c:pt>
                <c:pt idx="396">
                  <c:v>0.104</c:v>
                </c:pt>
                <c:pt idx="397">
                  <c:v>0.10199999999999999</c:v>
                </c:pt>
                <c:pt idx="398">
                  <c:v>0.1</c:v>
                </c:pt>
                <c:pt idx="399">
                  <c:v>0.1</c:v>
                </c:pt>
                <c:pt idx="400">
                  <c:v>0.115</c:v>
                </c:pt>
                <c:pt idx="401">
                  <c:v>0.113</c:v>
                </c:pt>
                <c:pt idx="402">
                  <c:v>0.111</c:v>
                </c:pt>
                <c:pt idx="403">
                  <c:v>0.109</c:v>
                </c:pt>
                <c:pt idx="404">
                  <c:v>0.105</c:v>
                </c:pt>
                <c:pt idx="405">
                  <c:v>0.113</c:v>
                </c:pt>
                <c:pt idx="406">
                  <c:v>0.111</c:v>
                </c:pt>
                <c:pt idx="407">
                  <c:v>0.11799999999999999</c:v>
                </c:pt>
                <c:pt idx="408">
                  <c:v>0.08</c:v>
                </c:pt>
                <c:pt idx="409">
                  <c:v>5.6000000000000001E-2</c:v>
                </c:pt>
                <c:pt idx="410">
                  <c:v>4.8000000000000001E-2</c:v>
                </c:pt>
                <c:pt idx="411">
                  <c:v>0.05</c:v>
                </c:pt>
                <c:pt idx="412">
                  <c:v>4.5999999999999999E-2</c:v>
                </c:pt>
                <c:pt idx="413">
                  <c:v>6.0999999999999999E-2</c:v>
                </c:pt>
                <c:pt idx="414">
                  <c:v>6.5000000000000002E-2</c:v>
                </c:pt>
                <c:pt idx="415">
                  <c:v>7.0000000000000007E-2</c:v>
                </c:pt>
                <c:pt idx="416">
                  <c:v>5.8999999999999997E-2</c:v>
                </c:pt>
                <c:pt idx="417">
                  <c:v>7.4999999999999997E-2</c:v>
                </c:pt>
                <c:pt idx="418">
                  <c:v>0.08</c:v>
                </c:pt>
                <c:pt idx="419">
                  <c:v>7.9000000000000001E-2</c:v>
                </c:pt>
                <c:pt idx="420">
                  <c:v>8.8999999999999996E-2</c:v>
                </c:pt>
                <c:pt idx="421">
                  <c:v>0.10100000000000001</c:v>
                </c:pt>
                <c:pt idx="422">
                  <c:v>9.8000000000000004E-2</c:v>
                </c:pt>
                <c:pt idx="423">
                  <c:v>9.8000000000000004E-2</c:v>
                </c:pt>
                <c:pt idx="424">
                  <c:v>0.1</c:v>
                </c:pt>
                <c:pt idx="425">
                  <c:v>0.10199999999999999</c:v>
                </c:pt>
                <c:pt idx="426">
                  <c:v>9.9000000000000005E-2</c:v>
                </c:pt>
                <c:pt idx="427">
                  <c:v>9.8000000000000004E-2</c:v>
                </c:pt>
                <c:pt idx="428">
                  <c:v>0.1</c:v>
                </c:pt>
                <c:pt idx="429">
                  <c:v>0.10100000000000001</c:v>
                </c:pt>
                <c:pt idx="430">
                  <c:v>0.10100000000000001</c:v>
                </c:pt>
                <c:pt idx="431">
                  <c:v>9.8000000000000004E-2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0.10100000000000001</c:v>
                </c:pt>
                <c:pt idx="439">
                  <c:v>9.7000000000000003E-2</c:v>
                </c:pt>
                <c:pt idx="440">
                  <c:v>9.8000000000000004E-2</c:v>
                </c:pt>
                <c:pt idx="441">
                  <c:v>9.9000000000000005E-2</c:v>
                </c:pt>
                <c:pt idx="442">
                  <c:v>0.10199999999999999</c:v>
                </c:pt>
                <c:pt idx="443">
                  <c:v>0.104</c:v>
                </c:pt>
                <c:pt idx="444">
                  <c:v>0.106</c:v>
                </c:pt>
                <c:pt idx="445">
                  <c:v>0.108</c:v>
                </c:pt>
                <c:pt idx="446">
                  <c:v>0.10100000000000001</c:v>
                </c:pt>
                <c:pt idx="447">
                  <c:v>0.10299999999999999</c:v>
                </c:pt>
                <c:pt idx="448">
                  <c:v>0.106</c:v>
                </c:pt>
                <c:pt idx="449">
                  <c:v>0.108</c:v>
                </c:pt>
                <c:pt idx="450">
                  <c:v>0.11</c:v>
                </c:pt>
                <c:pt idx="451">
                  <c:v>0.10199999999999999</c:v>
                </c:pt>
                <c:pt idx="452">
                  <c:v>0.104</c:v>
                </c:pt>
                <c:pt idx="453">
                  <c:v>0.107</c:v>
                </c:pt>
                <c:pt idx="454">
                  <c:v>0.109</c:v>
                </c:pt>
                <c:pt idx="455">
                  <c:v>0.112</c:v>
                </c:pt>
                <c:pt idx="456">
                  <c:v>0.11</c:v>
                </c:pt>
                <c:pt idx="457">
                  <c:v>0.11</c:v>
                </c:pt>
                <c:pt idx="458">
                  <c:v>0.108</c:v>
                </c:pt>
                <c:pt idx="459">
                  <c:v>0.11</c:v>
                </c:pt>
                <c:pt idx="460">
                  <c:v>0.113</c:v>
                </c:pt>
                <c:pt idx="461">
                  <c:v>0.109</c:v>
                </c:pt>
                <c:pt idx="462">
                  <c:v>0.107</c:v>
                </c:pt>
                <c:pt idx="463">
                  <c:v>0.11</c:v>
                </c:pt>
                <c:pt idx="464">
                  <c:v>0.112</c:v>
                </c:pt>
                <c:pt idx="465">
                  <c:v>0.109</c:v>
                </c:pt>
                <c:pt idx="466">
                  <c:v>0.109</c:v>
                </c:pt>
                <c:pt idx="467">
                  <c:v>0.109</c:v>
                </c:pt>
                <c:pt idx="468">
                  <c:v>0.121</c:v>
                </c:pt>
                <c:pt idx="469">
                  <c:v>0.123</c:v>
                </c:pt>
                <c:pt idx="470">
                  <c:v>0.126</c:v>
                </c:pt>
                <c:pt idx="471">
                  <c:v>0.128</c:v>
                </c:pt>
                <c:pt idx="472">
                  <c:v>0.12</c:v>
                </c:pt>
                <c:pt idx="473">
                  <c:v>0.11899999999999999</c:v>
                </c:pt>
                <c:pt idx="474">
                  <c:v>0.11899999999999999</c:v>
                </c:pt>
                <c:pt idx="475">
                  <c:v>0.11899999999999999</c:v>
                </c:pt>
                <c:pt idx="476">
                  <c:v>0.11899999999999999</c:v>
                </c:pt>
                <c:pt idx="477">
                  <c:v>0.121</c:v>
                </c:pt>
                <c:pt idx="478">
                  <c:v>0.121</c:v>
                </c:pt>
                <c:pt idx="479">
                  <c:v>0.121</c:v>
                </c:pt>
                <c:pt idx="480">
                  <c:v>0.12</c:v>
                </c:pt>
                <c:pt idx="481">
                  <c:v>0.11799999999999999</c:v>
                </c:pt>
                <c:pt idx="482">
                  <c:v>0.115</c:v>
                </c:pt>
                <c:pt idx="483">
                  <c:v>0.113</c:v>
                </c:pt>
                <c:pt idx="484">
                  <c:v>0.111</c:v>
                </c:pt>
                <c:pt idx="485">
                  <c:v>0.12</c:v>
                </c:pt>
                <c:pt idx="486">
                  <c:v>0.11700000000000001</c:v>
                </c:pt>
                <c:pt idx="487">
                  <c:v>0.114</c:v>
                </c:pt>
                <c:pt idx="488">
                  <c:v>0.112</c:v>
                </c:pt>
                <c:pt idx="489">
                  <c:v>0.11</c:v>
                </c:pt>
                <c:pt idx="490">
                  <c:v>0.11799999999999999</c:v>
                </c:pt>
                <c:pt idx="491">
                  <c:v>0.11700000000000001</c:v>
                </c:pt>
                <c:pt idx="492">
                  <c:v>0.11700000000000001</c:v>
                </c:pt>
                <c:pt idx="493">
                  <c:v>0.11899999999999999</c:v>
                </c:pt>
                <c:pt idx="494">
                  <c:v>0.122</c:v>
                </c:pt>
                <c:pt idx="495">
                  <c:v>0.12</c:v>
                </c:pt>
                <c:pt idx="496">
                  <c:v>0.126</c:v>
                </c:pt>
                <c:pt idx="497">
                  <c:v>0.128</c:v>
                </c:pt>
                <c:pt idx="498">
                  <c:v>0.13</c:v>
                </c:pt>
                <c:pt idx="499">
                  <c:v>0.123</c:v>
                </c:pt>
                <c:pt idx="500">
                  <c:v>0.12</c:v>
                </c:pt>
                <c:pt idx="501">
                  <c:v>0.129</c:v>
                </c:pt>
                <c:pt idx="502">
                  <c:v>0.13900000000000001</c:v>
                </c:pt>
                <c:pt idx="503">
                  <c:v>0.14000000000000001</c:v>
                </c:pt>
                <c:pt idx="504">
                  <c:v>0.14000000000000001</c:v>
                </c:pt>
                <c:pt idx="505">
                  <c:v>0.16</c:v>
                </c:pt>
                <c:pt idx="506">
                  <c:v>0.159</c:v>
                </c:pt>
                <c:pt idx="507">
                  <c:v>0.151</c:v>
                </c:pt>
                <c:pt idx="508">
                  <c:v>0.15</c:v>
                </c:pt>
                <c:pt idx="509">
                  <c:v>0.16</c:v>
                </c:pt>
                <c:pt idx="510">
                  <c:v>0.14899999999999999</c:v>
                </c:pt>
                <c:pt idx="511">
                  <c:v>0.15</c:v>
                </c:pt>
                <c:pt idx="512">
                  <c:v>0.15</c:v>
                </c:pt>
                <c:pt idx="513">
                  <c:v>0.14899999999999999</c:v>
                </c:pt>
                <c:pt idx="514">
                  <c:v>0.14899999999999999</c:v>
                </c:pt>
                <c:pt idx="515">
                  <c:v>0.16900000000000001</c:v>
                </c:pt>
                <c:pt idx="516">
                  <c:v>0.17100000000000001</c:v>
                </c:pt>
                <c:pt idx="517">
                  <c:v>0.17699999999999999</c:v>
                </c:pt>
                <c:pt idx="518">
                  <c:v>0.17299999999999999</c:v>
                </c:pt>
                <c:pt idx="519">
                  <c:v>0.17</c:v>
                </c:pt>
                <c:pt idx="520">
                  <c:v>0.16900000000000001</c:v>
                </c:pt>
                <c:pt idx="521">
                  <c:v>0.14899999999999999</c:v>
                </c:pt>
                <c:pt idx="522">
                  <c:v>0.15</c:v>
                </c:pt>
                <c:pt idx="523">
                  <c:v>0.14799999999999999</c:v>
                </c:pt>
                <c:pt idx="524">
                  <c:v>0.13900000000000001</c:v>
                </c:pt>
                <c:pt idx="525">
                  <c:v>0.14000000000000001</c:v>
                </c:pt>
                <c:pt idx="526">
                  <c:v>0.14299999999999999</c:v>
                </c:pt>
                <c:pt idx="527">
                  <c:v>0.158</c:v>
                </c:pt>
                <c:pt idx="528">
                  <c:v>0.159</c:v>
                </c:pt>
                <c:pt idx="529">
                  <c:v>0.159</c:v>
                </c:pt>
                <c:pt idx="530">
                  <c:v>0.154</c:v>
                </c:pt>
                <c:pt idx="531">
                  <c:v>0.14899999999999999</c:v>
                </c:pt>
                <c:pt idx="532">
                  <c:v>0.13800000000000001</c:v>
                </c:pt>
                <c:pt idx="533">
                  <c:v>0.12</c:v>
                </c:pt>
                <c:pt idx="534">
                  <c:v>0.121</c:v>
                </c:pt>
                <c:pt idx="535">
                  <c:v>0.11700000000000001</c:v>
                </c:pt>
                <c:pt idx="536">
                  <c:v>0.109</c:v>
                </c:pt>
                <c:pt idx="537">
                  <c:v>0.11</c:v>
                </c:pt>
                <c:pt idx="538">
                  <c:v>0.111</c:v>
                </c:pt>
                <c:pt idx="539">
                  <c:v>0.112</c:v>
                </c:pt>
                <c:pt idx="540">
                  <c:v>0.115</c:v>
                </c:pt>
                <c:pt idx="541">
                  <c:v>0.11899999999999999</c:v>
                </c:pt>
                <c:pt idx="542">
                  <c:v>0.112</c:v>
                </c:pt>
                <c:pt idx="543">
                  <c:v>0.107</c:v>
                </c:pt>
                <c:pt idx="544">
                  <c:v>0.112</c:v>
                </c:pt>
                <c:pt idx="545">
                  <c:v>0.108</c:v>
                </c:pt>
                <c:pt idx="546">
                  <c:v>0.122</c:v>
                </c:pt>
                <c:pt idx="547">
                  <c:v>0.126</c:v>
                </c:pt>
                <c:pt idx="548">
                  <c:v>0.13100000000000001</c:v>
                </c:pt>
                <c:pt idx="549">
                  <c:v>0.127</c:v>
                </c:pt>
                <c:pt idx="550">
                  <c:v>0.13</c:v>
                </c:pt>
                <c:pt idx="551">
                  <c:v>0.13400000000000001</c:v>
                </c:pt>
                <c:pt idx="552">
                  <c:v>0.13700000000000001</c:v>
                </c:pt>
                <c:pt idx="553">
                  <c:v>0.14199999999999999</c:v>
                </c:pt>
                <c:pt idx="554">
                  <c:v>0.13700000000000001</c:v>
                </c:pt>
                <c:pt idx="555">
                  <c:v>0.14299999999999999</c:v>
                </c:pt>
                <c:pt idx="556">
                  <c:v>0.13700000000000001</c:v>
                </c:pt>
                <c:pt idx="557">
                  <c:v>0.13100000000000001</c:v>
                </c:pt>
                <c:pt idx="558">
                  <c:v>0.13600000000000001</c:v>
                </c:pt>
                <c:pt idx="559">
                  <c:v>0.13200000000000001</c:v>
                </c:pt>
                <c:pt idx="560">
                  <c:v>0.13600000000000001</c:v>
                </c:pt>
                <c:pt idx="561">
                  <c:v>0.13</c:v>
                </c:pt>
                <c:pt idx="562">
                  <c:v>0.13500000000000001</c:v>
                </c:pt>
                <c:pt idx="563">
                  <c:v>0.129</c:v>
                </c:pt>
                <c:pt idx="564">
                  <c:v>0.13400000000000001</c:v>
                </c:pt>
                <c:pt idx="565">
                  <c:v>0.128</c:v>
                </c:pt>
                <c:pt idx="566">
                  <c:v>0.123</c:v>
                </c:pt>
                <c:pt idx="567">
                  <c:v>0.11700000000000001</c:v>
                </c:pt>
                <c:pt idx="568">
                  <c:v>0.123</c:v>
                </c:pt>
                <c:pt idx="569">
                  <c:v>0.11799999999999999</c:v>
                </c:pt>
                <c:pt idx="570">
                  <c:v>0.123</c:v>
                </c:pt>
                <c:pt idx="571">
                  <c:v>0.11700000000000001</c:v>
                </c:pt>
                <c:pt idx="572">
                  <c:v>0.12</c:v>
                </c:pt>
                <c:pt idx="573">
                  <c:v>0.11600000000000001</c:v>
                </c:pt>
                <c:pt idx="574">
                  <c:v>0.124</c:v>
                </c:pt>
                <c:pt idx="575">
                  <c:v>0.123</c:v>
                </c:pt>
                <c:pt idx="576">
                  <c:v>0.14000000000000001</c:v>
                </c:pt>
                <c:pt idx="577">
                  <c:v>0.13600000000000001</c:v>
                </c:pt>
                <c:pt idx="578">
                  <c:v>0.13200000000000001</c:v>
                </c:pt>
                <c:pt idx="579">
                  <c:v>0.13700000000000001</c:v>
                </c:pt>
                <c:pt idx="580">
                  <c:v>0.13600000000000001</c:v>
                </c:pt>
                <c:pt idx="581">
                  <c:v>0.14299999999999999</c:v>
                </c:pt>
                <c:pt idx="582">
                  <c:v>0.14000000000000001</c:v>
                </c:pt>
                <c:pt idx="583">
                  <c:v>0.184</c:v>
                </c:pt>
                <c:pt idx="584">
                  <c:v>0.193</c:v>
                </c:pt>
                <c:pt idx="585">
                  <c:v>0.189</c:v>
                </c:pt>
                <c:pt idx="586">
                  <c:v>0.193</c:v>
                </c:pt>
                <c:pt idx="587">
                  <c:v>0.185</c:v>
                </c:pt>
                <c:pt idx="588">
                  <c:v>0.17799999999999999</c:v>
                </c:pt>
                <c:pt idx="589">
                  <c:v>0.17799999999999999</c:v>
                </c:pt>
                <c:pt idx="590">
                  <c:v>0.17799999999999999</c:v>
                </c:pt>
                <c:pt idx="591">
                  <c:v>0.17299999999999999</c:v>
                </c:pt>
                <c:pt idx="592">
                  <c:v>0.16400000000000001</c:v>
                </c:pt>
                <c:pt idx="593">
                  <c:v>0.16500000000000001</c:v>
                </c:pt>
                <c:pt idx="594">
                  <c:v>0.16200000000000001</c:v>
                </c:pt>
                <c:pt idx="595">
                  <c:v>0.17299999999999999</c:v>
                </c:pt>
                <c:pt idx="596">
                  <c:v>0.16900000000000001</c:v>
                </c:pt>
                <c:pt idx="597">
                  <c:v>0.17100000000000001</c:v>
                </c:pt>
                <c:pt idx="598">
                  <c:v>0.17399999999999999</c:v>
                </c:pt>
                <c:pt idx="599">
                  <c:v>0.182</c:v>
                </c:pt>
                <c:pt idx="600">
                  <c:v>0.19700000000000001</c:v>
                </c:pt>
                <c:pt idx="601">
                  <c:v>0.186</c:v>
                </c:pt>
                <c:pt idx="602">
                  <c:v>0.17599999999999999</c:v>
                </c:pt>
                <c:pt idx="603">
                  <c:v>0.16400000000000001</c:v>
                </c:pt>
                <c:pt idx="604">
                  <c:v>0.16500000000000001</c:v>
                </c:pt>
                <c:pt idx="605">
                  <c:v>0.188</c:v>
                </c:pt>
                <c:pt idx="606">
                  <c:v>0.20200000000000001</c:v>
                </c:pt>
                <c:pt idx="607">
                  <c:v>0.20399999999999999</c:v>
                </c:pt>
                <c:pt idx="608">
                  <c:v>0.186</c:v>
                </c:pt>
                <c:pt idx="609">
                  <c:v>0.18099999999999999</c:v>
                </c:pt>
                <c:pt idx="610">
                  <c:v>0.20100000000000001</c:v>
                </c:pt>
                <c:pt idx="611">
                  <c:v>0.23899999999999999</c:v>
                </c:pt>
                <c:pt idx="612">
                  <c:v>0.27</c:v>
                </c:pt>
                <c:pt idx="613">
                  <c:v>0.26700000000000002</c:v>
                </c:pt>
                <c:pt idx="614">
                  <c:v>0.26300000000000001</c:v>
                </c:pt>
                <c:pt idx="615">
                  <c:v>0.26700000000000002</c:v>
                </c:pt>
                <c:pt idx="616">
                  <c:v>0.30299999999999999</c:v>
                </c:pt>
                <c:pt idx="617">
                  <c:v>0.30099999999999999</c:v>
                </c:pt>
                <c:pt idx="618">
                  <c:v>0.308</c:v>
                </c:pt>
                <c:pt idx="619">
                  <c:v>0.316</c:v>
                </c:pt>
                <c:pt idx="620">
                  <c:v>0.32300000000000001</c:v>
                </c:pt>
                <c:pt idx="621">
                  <c:v>0.32600000000000001</c:v>
                </c:pt>
                <c:pt idx="622">
                  <c:v>0.35199999999999998</c:v>
                </c:pt>
                <c:pt idx="623">
                  <c:v>0.33700000000000002</c:v>
                </c:pt>
                <c:pt idx="624">
                  <c:v>0.33700000000000002</c:v>
                </c:pt>
                <c:pt idx="625">
                  <c:v>0.33400000000000002</c:v>
                </c:pt>
                <c:pt idx="626">
                  <c:v>0.31900000000000001</c:v>
                </c:pt>
                <c:pt idx="627">
                  <c:v>0.26200000000000001</c:v>
                </c:pt>
                <c:pt idx="628">
                  <c:v>0.26800000000000002</c:v>
                </c:pt>
                <c:pt idx="629">
                  <c:v>0.27100000000000002</c:v>
                </c:pt>
                <c:pt idx="630">
                  <c:v>0.33100000000000002</c:v>
                </c:pt>
                <c:pt idx="631">
                  <c:v>0.35499999999999998</c:v>
                </c:pt>
                <c:pt idx="632">
                  <c:v>0.375</c:v>
                </c:pt>
                <c:pt idx="633">
                  <c:v>0.501</c:v>
                </c:pt>
                <c:pt idx="634">
                  <c:v>0.52800000000000002</c:v>
                </c:pt>
                <c:pt idx="635">
                  <c:v>0.55400000000000005</c:v>
                </c:pt>
                <c:pt idx="636">
                  <c:v>0.48599999999999999</c:v>
                </c:pt>
                <c:pt idx="637">
                  <c:v>0.48699999999999999</c:v>
                </c:pt>
                <c:pt idx="638">
                  <c:v>0.503</c:v>
                </c:pt>
                <c:pt idx="639">
                  <c:v>0.5</c:v>
                </c:pt>
                <c:pt idx="640">
                  <c:v>0.65800000000000003</c:v>
                </c:pt>
                <c:pt idx="641">
                  <c:v>0.69799999999999995</c:v>
                </c:pt>
                <c:pt idx="642">
                  <c:v>0.76800000000000002</c:v>
                </c:pt>
                <c:pt idx="643">
                  <c:v>0.66700000000000004</c:v>
                </c:pt>
                <c:pt idx="644">
                  <c:v>0.65400000000000003</c:v>
                </c:pt>
                <c:pt idx="645">
                  <c:v>0.63600000000000001</c:v>
                </c:pt>
                <c:pt idx="646">
                  <c:v>0.60599999999999998</c:v>
                </c:pt>
                <c:pt idx="647">
                  <c:v>0.60699999999999998</c:v>
                </c:pt>
                <c:pt idx="648">
                  <c:v>0.59899999999999998</c:v>
                </c:pt>
                <c:pt idx="649">
                  <c:v>0.59099999999999997</c:v>
                </c:pt>
                <c:pt idx="650">
                  <c:v>0.60799999999999998</c:v>
                </c:pt>
                <c:pt idx="651">
                  <c:v>0.624</c:v>
                </c:pt>
                <c:pt idx="652">
                  <c:v>0.65800000000000003</c:v>
                </c:pt>
                <c:pt idx="653">
                  <c:v>0.65500000000000003</c:v>
                </c:pt>
                <c:pt idx="654">
                  <c:v>0.65700000000000003</c:v>
                </c:pt>
                <c:pt idx="655">
                  <c:v>0.68100000000000005</c:v>
                </c:pt>
                <c:pt idx="656">
                  <c:v>0.71299999999999997</c:v>
                </c:pt>
                <c:pt idx="657">
                  <c:v>0.69499999999999995</c:v>
                </c:pt>
                <c:pt idx="658">
                  <c:v>0.73</c:v>
                </c:pt>
                <c:pt idx="659">
                  <c:v>0.79700000000000004</c:v>
                </c:pt>
                <c:pt idx="660">
                  <c:v>0.71299999999999997</c:v>
                </c:pt>
                <c:pt idx="661">
                  <c:v>0.74</c:v>
                </c:pt>
                <c:pt idx="662">
                  <c:v>0.70499999999999996</c:v>
                </c:pt>
                <c:pt idx="663">
                  <c:v>0.70899999999999996</c:v>
                </c:pt>
                <c:pt idx="664">
                  <c:v>0.63300000000000001</c:v>
                </c:pt>
                <c:pt idx="665">
                  <c:v>0.65100000000000002</c:v>
                </c:pt>
                <c:pt idx="666">
                  <c:v>0.66100000000000003</c:v>
                </c:pt>
                <c:pt idx="667">
                  <c:v>0.55800000000000005</c:v>
                </c:pt>
                <c:pt idx="668">
                  <c:v>0.56000000000000005</c:v>
                </c:pt>
                <c:pt idx="669">
                  <c:v>0.54300000000000004</c:v>
                </c:pt>
                <c:pt idx="670">
                  <c:v>0.54700000000000004</c:v>
                </c:pt>
                <c:pt idx="671">
                  <c:v>0.54300000000000004</c:v>
                </c:pt>
                <c:pt idx="672">
                  <c:v>0.54100000000000004</c:v>
                </c:pt>
                <c:pt idx="673">
                  <c:v>0.51600000000000001</c:v>
                </c:pt>
                <c:pt idx="674">
                  <c:v>0.54600000000000004</c:v>
                </c:pt>
                <c:pt idx="675">
                  <c:v>0.54700000000000004</c:v>
                </c:pt>
                <c:pt idx="676">
                  <c:v>0.52900000000000003</c:v>
                </c:pt>
                <c:pt idx="677">
                  <c:v>0.503</c:v>
                </c:pt>
                <c:pt idx="678">
                  <c:v>0.49099999999999999</c:v>
                </c:pt>
                <c:pt idx="679">
                  <c:v>0.51</c:v>
                </c:pt>
                <c:pt idx="680">
                  <c:v>0.54500000000000004</c:v>
                </c:pt>
                <c:pt idx="681">
                  <c:v>0.54900000000000004</c:v>
                </c:pt>
                <c:pt idx="682">
                  <c:v>0.60099999999999998</c:v>
                </c:pt>
                <c:pt idx="683">
                  <c:v>0.60299999999999998</c:v>
                </c:pt>
                <c:pt idx="684">
                  <c:v>0.60699999999999998</c:v>
                </c:pt>
                <c:pt idx="685">
                  <c:v>0.60799999999999998</c:v>
                </c:pt>
                <c:pt idx="686">
                  <c:v>0.60699999999999998</c:v>
                </c:pt>
                <c:pt idx="687">
                  <c:v>0.628</c:v>
                </c:pt>
                <c:pt idx="688">
                  <c:v>0.627</c:v>
                </c:pt>
                <c:pt idx="689">
                  <c:v>0.63700000000000001</c:v>
                </c:pt>
                <c:pt idx="690">
                  <c:v>0.65300000000000002</c:v>
                </c:pt>
                <c:pt idx="691">
                  <c:v>0.66</c:v>
                </c:pt>
                <c:pt idx="692">
                  <c:v>0.67500000000000004</c:v>
                </c:pt>
                <c:pt idx="693">
                  <c:v>0.68</c:v>
                </c:pt>
                <c:pt idx="694">
                  <c:v>0.69299999999999995</c:v>
                </c:pt>
                <c:pt idx="695">
                  <c:v>0.69</c:v>
                </c:pt>
                <c:pt idx="696">
                  <c:v>0.69699999999999995</c:v>
                </c:pt>
                <c:pt idx="697">
                  <c:v>0.68500000000000005</c:v>
                </c:pt>
                <c:pt idx="698">
                  <c:v>0.67800000000000005</c:v>
                </c:pt>
                <c:pt idx="699">
                  <c:v>0.69499999999999995</c:v>
                </c:pt>
                <c:pt idx="700">
                  <c:v>0.73</c:v>
                </c:pt>
                <c:pt idx="701">
                  <c:v>0.73099999999999998</c:v>
                </c:pt>
                <c:pt idx="702">
                  <c:v>0.66700000000000004</c:v>
                </c:pt>
                <c:pt idx="703">
                  <c:v>0.76100000000000001</c:v>
                </c:pt>
                <c:pt idx="704">
                  <c:v>0.79500000000000004</c:v>
                </c:pt>
                <c:pt idx="705">
                  <c:v>0.80400000000000005</c:v>
                </c:pt>
                <c:pt idx="706">
                  <c:v>0.84</c:v>
                </c:pt>
                <c:pt idx="707">
                  <c:v>0.85199999999999998</c:v>
                </c:pt>
                <c:pt idx="708">
                  <c:v>0.85199999999999998</c:v>
                </c:pt>
                <c:pt idx="709">
                  <c:v>0.82799999999999996</c:v>
                </c:pt>
                <c:pt idx="710">
                  <c:v>0.83099999999999996</c:v>
                </c:pt>
                <c:pt idx="711">
                  <c:v>0.84</c:v>
                </c:pt>
                <c:pt idx="712">
                  <c:v>0.82899999999999996</c:v>
                </c:pt>
                <c:pt idx="713">
                  <c:v>0.77900000000000003</c:v>
                </c:pt>
                <c:pt idx="714">
                  <c:v>0.71699999999999997</c:v>
                </c:pt>
                <c:pt idx="715">
                  <c:v>0.68</c:v>
                </c:pt>
                <c:pt idx="716">
                  <c:v>0.67900000000000005</c:v>
                </c:pt>
                <c:pt idx="717">
                  <c:v>0.67800000000000005</c:v>
                </c:pt>
                <c:pt idx="718">
                  <c:v>0.67200000000000004</c:v>
                </c:pt>
                <c:pt idx="719">
                  <c:v>0.65400000000000003</c:v>
                </c:pt>
                <c:pt idx="720">
                  <c:v>0.64</c:v>
                </c:pt>
                <c:pt idx="721">
                  <c:v>0.63200000000000001</c:v>
                </c:pt>
                <c:pt idx="722">
                  <c:v>0.629</c:v>
                </c:pt>
                <c:pt idx="723">
                  <c:v>0.629</c:v>
                </c:pt>
                <c:pt idx="724">
                  <c:v>0.61899999999999999</c:v>
                </c:pt>
                <c:pt idx="725">
                  <c:v>0.65700000000000003</c:v>
                </c:pt>
                <c:pt idx="726">
                  <c:v>0.68300000000000005</c:v>
                </c:pt>
                <c:pt idx="727">
                  <c:v>0.67500000000000004</c:v>
                </c:pt>
                <c:pt idx="728">
                  <c:v>0.60299999999999998</c:v>
                </c:pt>
                <c:pt idx="729">
                  <c:v>0.55300000000000005</c:v>
                </c:pt>
                <c:pt idx="730">
                  <c:v>0.55000000000000004</c:v>
                </c:pt>
                <c:pt idx="731">
                  <c:v>0.54600000000000004</c:v>
                </c:pt>
                <c:pt idx="732">
                  <c:v>0.58599999999999997</c:v>
                </c:pt>
                <c:pt idx="733">
                  <c:v>0.64600000000000002</c:v>
                </c:pt>
                <c:pt idx="734">
                  <c:v>0.64400000000000002</c:v>
                </c:pt>
                <c:pt idx="735">
                  <c:v>0.61</c:v>
                </c:pt>
                <c:pt idx="736">
                  <c:v>0.59299999999999997</c:v>
                </c:pt>
                <c:pt idx="737">
                  <c:v>0.64200000000000002</c:v>
                </c:pt>
                <c:pt idx="738">
                  <c:v>0.66400000000000003</c:v>
                </c:pt>
                <c:pt idx="739">
                  <c:v>0.621</c:v>
                </c:pt>
                <c:pt idx="740">
                  <c:v>0.61799999999999999</c:v>
                </c:pt>
                <c:pt idx="741">
                  <c:v>0.63500000000000001</c:v>
                </c:pt>
                <c:pt idx="742">
                  <c:v>0.58199999999999996</c:v>
                </c:pt>
                <c:pt idx="743">
                  <c:v>0.55700000000000005</c:v>
                </c:pt>
                <c:pt idx="744">
                  <c:v>0.56599999999999995</c:v>
                </c:pt>
                <c:pt idx="745">
                  <c:v>0.59199999999999997</c:v>
                </c:pt>
                <c:pt idx="746">
                  <c:v>0.51300000000000001</c:v>
                </c:pt>
                <c:pt idx="747">
                  <c:v>0.44</c:v>
                </c:pt>
                <c:pt idx="748">
                  <c:v>0.40799999999999997</c:v>
                </c:pt>
                <c:pt idx="749">
                  <c:v>0.38700000000000001</c:v>
                </c:pt>
                <c:pt idx="750">
                  <c:v>0.41</c:v>
                </c:pt>
                <c:pt idx="751">
                  <c:v>0.46500000000000002</c:v>
                </c:pt>
                <c:pt idx="752">
                  <c:v>0.436</c:v>
                </c:pt>
                <c:pt idx="753">
                  <c:v>0.43099999999999999</c:v>
                </c:pt>
                <c:pt idx="754">
                  <c:v>0.55800000000000005</c:v>
                </c:pt>
                <c:pt idx="755">
                  <c:v>0.56200000000000006</c:v>
                </c:pt>
                <c:pt idx="756">
                  <c:v>0.57099999999999995</c:v>
                </c:pt>
                <c:pt idx="757">
                  <c:v>0.56999999999999995</c:v>
                </c:pt>
                <c:pt idx="758">
                  <c:v>0.57399999999999995</c:v>
                </c:pt>
                <c:pt idx="759">
                  <c:v>0.59799999999999998</c:v>
                </c:pt>
                <c:pt idx="760">
                  <c:v>0.65700000000000003</c:v>
                </c:pt>
                <c:pt idx="761">
                  <c:v>0.58199999999999996</c:v>
                </c:pt>
                <c:pt idx="762">
                  <c:v>0.53800000000000003</c:v>
                </c:pt>
                <c:pt idx="763">
                  <c:v>0.502</c:v>
                </c:pt>
                <c:pt idx="764">
                  <c:v>0.45900000000000002</c:v>
                </c:pt>
                <c:pt idx="765">
                  <c:v>0.57099999999999995</c:v>
                </c:pt>
                <c:pt idx="766">
                  <c:v>0.52700000000000002</c:v>
                </c:pt>
                <c:pt idx="767">
                  <c:v>0.42899999999999999</c:v>
                </c:pt>
                <c:pt idx="768">
                  <c:v>0.40500000000000003</c:v>
                </c:pt>
                <c:pt idx="769">
                  <c:v>0.28999999999999998</c:v>
                </c:pt>
                <c:pt idx="770">
                  <c:v>0.30399999999999999</c:v>
                </c:pt>
                <c:pt idx="771">
                  <c:v>0.312</c:v>
                </c:pt>
                <c:pt idx="772">
                  <c:v>0.32500000000000001</c:v>
                </c:pt>
                <c:pt idx="773">
                  <c:v>0.316</c:v>
                </c:pt>
                <c:pt idx="774">
                  <c:v>0.30099999999999999</c:v>
                </c:pt>
                <c:pt idx="775">
                  <c:v>0.25800000000000001</c:v>
                </c:pt>
                <c:pt idx="776">
                  <c:v>0.245</c:v>
                </c:pt>
                <c:pt idx="777">
                  <c:v>0.20200000000000001</c:v>
                </c:pt>
                <c:pt idx="778">
                  <c:v>0.189</c:v>
                </c:pt>
                <c:pt idx="779">
                  <c:v>0.17599999999999999</c:v>
                </c:pt>
                <c:pt idx="780">
                  <c:v>0.157</c:v>
                </c:pt>
                <c:pt idx="781">
                  <c:v>0.12</c:v>
                </c:pt>
                <c:pt idx="782">
                  <c:v>9.8000000000000004E-2</c:v>
                </c:pt>
                <c:pt idx="783">
                  <c:v>9.4E-2</c:v>
                </c:pt>
                <c:pt idx="784">
                  <c:v>0.08</c:v>
                </c:pt>
                <c:pt idx="785">
                  <c:v>0.08</c:v>
                </c:pt>
                <c:pt idx="786">
                  <c:v>0.09</c:v>
                </c:pt>
                <c:pt idx="787">
                  <c:v>0.09</c:v>
                </c:pt>
                <c:pt idx="788">
                  <c:v>9.0999999999999998E-2</c:v>
                </c:pt>
                <c:pt idx="789">
                  <c:v>8.6999999999999994E-2</c:v>
                </c:pt>
                <c:pt idx="790">
                  <c:v>8.5999999999999993E-2</c:v>
                </c:pt>
                <c:pt idx="791">
                  <c:v>8.3000000000000004E-2</c:v>
                </c:pt>
                <c:pt idx="792">
                  <c:v>0.08</c:v>
                </c:pt>
                <c:pt idx="793">
                  <c:v>0.09</c:v>
                </c:pt>
                <c:pt idx="794">
                  <c:v>0.12</c:v>
                </c:pt>
                <c:pt idx="795">
                  <c:v>0.129</c:v>
                </c:pt>
                <c:pt idx="796">
                  <c:v>0.10100000000000001</c:v>
                </c:pt>
                <c:pt idx="797">
                  <c:v>0.08</c:v>
                </c:pt>
                <c:pt idx="798">
                  <c:v>6.4000000000000001E-2</c:v>
                </c:pt>
                <c:pt idx="799">
                  <c:v>5.2999999999999999E-2</c:v>
                </c:pt>
                <c:pt idx="800">
                  <c:v>4.3999999999999997E-2</c:v>
                </c:pt>
                <c:pt idx="801">
                  <c:v>0.03</c:v>
                </c:pt>
                <c:pt idx="802">
                  <c:v>2.9000000000000001E-2</c:v>
                </c:pt>
                <c:pt idx="803">
                  <c:v>2.1999999999999999E-2</c:v>
                </c:pt>
                <c:pt idx="804">
                  <c:v>2.5000000000000001E-2</c:v>
                </c:pt>
                <c:pt idx="805">
                  <c:v>2.9000000000000001E-2</c:v>
                </c:pt>
                <c:pt idx="806">
                  <c:v>2.1000000000000001E-2</c:v>
                </c:pt>
                <c:pt idx="807">
                  <c:v>2.3E-2</c:v>
                </c:pt>
                <c:pt idx="808">
                  <c:v>1.4999999999999999E-2</c:v>
                </c:pt>
                <c:pt idx="809">
                  <c:v>1.4999999999999999E-2</c:v>
                </c:pt>
                <c:pt idx="810">
                  <c:v>1.9E-2</c:v>
                </c:pt>
                <c:pt idx="811">
                  <c:v>1.2999999999999999E-2</c:v>
                </c:pt>
                <c:pt idx="812">
                  <c:v>1.2E-2</c:v>
                </c:pt>
                <c:pt idx="813">
                  <c:v>1.2E-2</c:v>
                </c:pt>
                <c:pt idx="814">
                  <c:v>0.01</c:v>
                </c:pt>
                <c:pt idx="815">
                  <c:v>1.0999999999999999E-2</c:v>
                </c:pt>
                <c:pt idx="816">
                  <c:v>1.2999999999999999E-2</c:v>
                </c:pt>
                <c:pt idx="817">
                  <c:v>0.01</c:v>
                </c:pt>
                <c:pt idx="818">
                  <c:v>8.0000000000000002E-3</c:v>
                </c:pt>
                <c:pt idx="819">
                  <c:v>0.01</c:v>
                </c:pt>
                <c:pt idx="820">
                  <c:v>1.2999999999999999E-2</c:v>
                </c:pt>
                <c:pt idx="821">
                  <c:v>0.01</c:v>
                </c:pt>
                <c:pt idx="822">
                  <c:v>7.0000000000000001E-3</c:v>
                </c:pt>
                <c:pt idx="823">
                  <c:v>8.9999999999999993E-3</c:v>
                </c:pt>
                <c:pt idx="824">
                  <c:v>1.2E-2</c:v>
                </c:pt>
                <c:pt idx="825">
                  <c:v>8.9999999999999993E-3</c:v>
                </c:pt>
                <c:pt idx="826">
                  <c:v>0.01</c:v>
                </c:pt>
                <c:pt idx="827">
                  <c:v>0.01</c:v>
                </c:pt>
                <c:pt idx="828">
                  <c:v>1.0999999999999999E-2</c:v>
                </c:pt>
                <c:pt idx="829">
                  <c:v>0.01</c:v>
                </c:pt>
                <c:pt idx="830">
                  <c:v>0.01</c:v>
                </c:pt>
                <c:pt idx="831">
                  <c:v>8.0000000000000002E-3</c:v>
                </c:pt>
                <c:pt idx="832">
                  <c:v>0.01</c:v>
                </c:pt>
                <c:pt idx="833">
                  <c:v>1.2999999999999999E-2</c:v>
                </c:pt>
                <c:pt idx="834">
                  <c:v>8.9999999999999993E-3</c:v>
                </c:pt>
                <c:pt idx="835">
                  <c:v>7.0000000000000001E-3</c:v>
                </c:pt>
                <c:pt idx="836">
                  <c:v>0.01</c:v>
                </c:pt>
                <c:pt idx="837">
                  <c:v>1.2E-2</c:v>
                </c:pt>
                <c:pt idx="838">
                  <c:v>8.9999999999999993E-3</c:v>
                </c:pt>
                <c:pt idx="839">
                  <c:v>7.0000000000000001E-3</c:v>
                </c:pt>
                <c:pt idx="840">
                  <c:v>8.9999999999999993E-3</c:v>
                </c:pt>
                <c:pt idx="841">
                  <c:v>1.0999999999999999E-2</c:v>
                </c:pt>
                <c:pt idx="842">
                  <c:v>1.2999999999999999E-2</c:v>
                </c:pt>
                <c:pt idx="843">
                  <c:v>8.9999999999999993E-3</c:v>
                </c:pt>
                <c:pt idx="844">
                  <c:v>8.0000000000000002E-3</c:v>
                </c:pt>
                <c:pt idx="845">
                  <c:v>0.01</c:v>
                </c:pt>
                <c:pt idx="846">
                  <c:v>1.2E-2</c:v>
                </c:pt>
                <c:pt idx="847">
                  <c:v>1.4999999999999999E-2</c:v>
                </c:pt>
                <c:pt idx="848">
                  <c:v>1.7000000000000001E-2</c:v>
                </c:pt>
                <c:pt idx="849">
                  <c:v>2.9000000000000001E-2</c:v>
                </c:pt>
                <c:pt idx="850">
                  <c:v>0.03</c:v>
                </c:pt>
                <c:pt idx="851">
                  <c:v>3.2000000000000001E-2</c:v>
                </c:pt>
                <c:pt idx="852">
                  <c:v>3.6999999999999998E-2</c:v>
                </c:pt>
                <c:pt idx="853">
                  <c:v>0.03</c:v>
                </c:pt>
                <c:pt idx="854">
                  <c:v>0.03</c:v>
                </c:pt>
                <c:pt idx="855">
                  <c:v>3.1E-2</c:v>
                </c:pt>
                <c:pt idx="856">
                  <c:v>2.7E-2</c:v>
                </c:pt>
                <c:pt idx="857">
                  <c:v>2.9000000000000001E-2</c:v>
                </c:pt>
                <c:pt idx="858">
                  <c:v>0.03</c:v>
                </c:pt>
                <c:pt idx="859">
                  <c:v>0.03</c:v>
                </c:pt>
                <c:pt idx="860">
                  <c:v>0.03</c:v>
                </c:pt>
                <c:pt idx="861">
                  <c:v>0.05</c:v>
                </c:pt>
                <c:pt idx="862">
                  <c:v>0.05</c:v>
                </c:pt>
                <c:pt idx="863">
                  <c:v>4.9000000000000002E-2</c:v>
                </c:pt>
                <c:pt idx="864">
                  <c:v>4.5999999999999999E-2</c:v>
                </c:pt>
                <c:pt idx="865">
                  <c:v>4.2999999999999997E-2</c:v>
                </c:pt>
                <c:pt idx="866">
                  <c:v>4.2999999999999997E-2</c:v>
                </c:pt>
                <c:pt idx="867">
                  <c:v>0.04</c:v>
                </c:pt>
                <c:pt idx="868">
                  <c:v>3.5999999999999997E-2</c:v>
                </c:pt>
                <c:pt idx="869">
                  <c:v>1.9E-2</c:v>
                </c:pt>
                <c:pt idx="870">
                  <c:v>1.9E-2</c:v>
                </c:pt>
                <c:pt idx="871">
                  <c:v>0.02</c:v>
                </c:pt>
                <c:pt idx="872">
                  <c:v>2.1999999999999999E-2</c:v>
                </c:pt>
                <c:pt idx="873">
                  <c:v>1.9E-2</c:v>
                </c:pt>
                <c:pt idx="874">
                  <c:v>0.02</c:v>
                </c:pt>
                <c:pt idx="875">
                  <c:v>1.9E-2</c:v>
                </c:pt>
                <c:pt idx="876">
                  <c:v>0.02</c:v>
                </c:pt>
                <c:pt idx="877">
                  <c:v>1.9E-2</c:v>
                </c:pt>
                <c:pt idx="878">
                  <c:v>0.02</c:v>
                </c:pt>
                <c:pt idx="879">
                  <c:v>1.7999999999999999E-2</c:v>
                </c:pt>
                <c:pt idx="880">
                  <c:v>1.0999999999999999E-2</c:v>
                </c:pt>
                <c:pt idx="881">
                  <c:v>1.2999999999999999E-2</c:v>
                </c:pt>
                <c:pt idx="882">
                  <c:v>1.4999999999999999E-2</c:v>
                </c:pt>
                <c:pt idx="883">
                  <c:v>1.7999999999999999E-2</c:v>
                </c:pt>
                <c:pt idx="884">
                  <c:v>0.02</c:v>
                </c:pt>
                <c:pt idx="885">
                  <c:v>0.02</c:v>
                </c:pt>
                <c:pt idx="886">
                  <c:v>1.9E-2</c:v>
                </c:pt>
                <c:pt idx="887">
                  <c:v>1.7000000000000001E-2</c:v>
                </c:pt>
                <c:pt idx="888">
                  <c:v>1.9E-2</c:v>
                </c:pt>
                <c:pt idx="889">
                  <c:v>2.1000000000000001E-2</c:v>
                </c:pt>
                <c:pt idx="890">
                  <c:v>1.9E-2</c:v>
                </c:pt>
                <c:pt idx="891">
                  <c:v>0.02</c:v>
                </c:pt>
                <c:pt idx="892">
                  <c:v>1.7999999999999999E-2</c:v>
                </c:pt>
                <c:pt idx="893">
                  <c:v>0.02</c:v>
                </c:pt>
                <c:pt idx="894">
                  <c:v>1.9E-2</c:v>
                </c:pt>
                <c:pt idx="895">
                  <c:v>1.9E-2</c:v>
                </c:pt>
                <c:pt idx="896">
                  <c:v>1.7999999999999999E-2</c:v>
                </c:pt>
                <c:pt idx="897">
                  <c:v>0.02</c:v>
                </c:pt>
                <c:pt idx="898">
                  <c:v>2.1999999999999999E-2</c:v>
                </c:pt>
                <c:pt idx="899">
                  <c:v>2.9000000000000001E-2</c:v>
                </c:pt>
                <c:pt idx="900">
                  <c:v>2.9000000000000001E-2</c:v>
                </c:pt>
                <c:pt idx="901">
                  <c:v>2.9000000000000001E-2</c:v>
                </c:pt>
                <c:pt idx="902">
                  <c:v>3.1E-2</c:v>
                </c:pt>
                <c:pt idx="903">
                  <c:v>0.03</c:v>
                </c:pt>
                <c:pt idx="904">
                  <c:v>0.04</c:v>
                </c:pt>
                <c:pt idx="905">
                  <c:v>0.05</c:v>
                </c:pt>
                <c:pt idx="906">
                  <c:v>3.9E-2</c:v>
                </c:pt>
                <c:pt idx="907">
                  <c:v>3.9E-2</c:v>
                </c:pt>
                <c:pt idx="908">
                  <c:v>3.9E-2</c:v>
                </c:pt>
                <c:pt idx="909">
                  <c:v>3.2000000000000001E-2</c:v>
                </c:pt>
                <c:pt idx="910">
                  <c:v>0.03</c:v>
                </c:pt>
                <c:pt idx="911">
                  <c:v>1.2E-2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1.0999999999999999E-2</c:v>
                </c:pt>
                <c:pt idx="916">
                  <c:v>0.01</c:v>
                </c:pt>
                <c:pt idx="917">
                  <c:v>0.01</c:v>
                </c:pt>
                <c:pt idx="918">
                  <c:v>8.0000000000000002E-3</c:v>
                </c:pt>
                <c:pt idx="919">
                  <c:v>0.01</c:v>
                </c:pt>
                <c:pt idx="920">
                  <c:v>1.2E-2</c:v>
                </c:pt>
                <c:pt idx="921">
                  <c:v>0.01</c:v>
                </c:pt>
                <c:pt idx="922">
                  <c:v>1.7000000000000001E-2</c:v>
                </c:pt>
                <c:pt idx="923">
                  <c:v>0.01</c:v>
                </c:pt>
                <c:pt idx="924">
                  <c:v>1.2E-2</c:v>
                </c:pt>
                <c:pt idx="925">
                  <c:v>1.4E-2</c:v>
                </c:pt>
                <c:pt idx="926">
                  <c:v>1.6E-2</c:v>
                </c:pt>
                <c:pt idx="927">
                  <c:v>2.9000000000000001E-2</c:v>
                </c:pt>
                <c:pt idx="928">
                  <c:v>0.03</c:v>
                </c:pt>
                <c:pt idx="929">
                  <c:v>2.9000000000000001E-2</c:v>
                </c:pt>
                <c:pt idx="930">
                  <c:v>2.9000000000000001E-2</c:v>
                </c:pt>
                <c:pt idx="931">
                  <c:v>2.8000000000000001E-2</c:v>
                </c:pt>
                <c:pt idx="932">
                  <c:v>0.02</c:v>
                </c:pt>
                <c:pt idx="933">
                  <c:v>0.02</c:v>
                </c:pt>
                <c:pt idx="934">
                  <c:v>0.02</c:v>
                </c:pt>
                <c:pt idx="935">
                  <c:v>0.02</c:v>
                </c:pt>
                <c:pt idx="936">
                  <c:v>0.02</c:v>
                </c:pt>
                <c:pt idx="937">
                  <c:v>1.9E-2</c:v>
                </c:pt>
                <c:pt idx="938">
                  <c:v>0.02</c:v>
                </c:pt>
                <c:pt idx="939">
                  <c:v>1.7000000000000001E-2</c:v>
                </c:pt>
                <c:pt idx="940">
                  <c:v>1.9E-2</c:v>
                </c:pt>
                <c:pt idx="941">
                  <c:v>1.0999999999999999E-2</c:v>
                </c:pt>
                <c:pt idx="942">
                  <c:v>1.2999999999999999E-2</c:v>
                </c:pt>
                <c:pt idx="943">
                  <c:v>1.7000000000000001E-2</c:v>
                </c:pt>
                <c:pt idx="944">
                  <c:v>1.7999999999999999E-2</c:v>
                </c:pt>
                <c:pt idx="945">
                  <c:v>0.01</c:v>
                </c:pt>
                <c:pt idx="946">
                  <c:v>1.2E-2</c:v>
                </c:pt>
                <c:pt idx="947">
                  <c:v>1.4999999999999999E-2</c:v>
                </c:pt>
                <c:pt idx="948">
                  <c:v>1.7000000000000001E-2</c:v>
                </c:pt>
                <c:pt idx="949">
                  <c:v>0.01</c:v>
                </c:pt>
                <c:pt idx="950">
                  <c:v>1.0999999999999999E-2</c:v>
                </c:pt>
                <c:pt idx="951">
                  <c:v>1.4E-2</c:v>
                </c:pt>
                <c:pt idx="952">
                  <c:v>1.6E-2</c:v>
                </c:pt>
                <c:pt idx="953">
                  <c:v>1.9E-2</c:v>
                </c:pt>
                <c:pt idx="954">
                  <c:v>1.0999999999999999E-2</c:v>
                </c:pt>
                <c:pt idx="955">
                  <c:v>8.9999999999999993E-3</c:v>
                </c:pt>
                <c:pt idx="956">
                  <c:v>8.9999999999999993E-3</c:v>
                </c:pt>
                <c:pt idx="957">
                  <c:v>8.9999999999999993E-3</c:v>
                </c:pt>
                <c:pt idx="958">
                  <c:v>0.01</c:v>
                </c:pt>
                <c:pt idx="959">
                  <c:v>1.2E-2</c:v>
                </c:pt>
                <c:pt idx="960">
                  <c:v>8.9999999999999993E-3</c:v>
                </c:pt>
                <c:pt idx="961">
                  <c:v>7.0000000000000001E-3</c:v>
                </c:pt>
                <c:pt idx="962">
                  <c:v>8.9999999999999993E-3</c:v>
                </c:pt>
                <c:pt idx="963">
                  <c:v>1.2E-2</c:v>
                </c:pt>
                <c:pt idx="964">
                  <c:v>1.4E-2</c:v>
                </c:pt>
                <c:pt idx="965">
                  <c:v>1.6E-2</c:v>
                </c:pt>
                <c:pt idx="966">
                  <c:v>2.8000000000000001E-2</c:v>
                </c:pt>
                <c:pt idx="967">
                  <c:v>0.03</c:v>
                </c:pt>
                <c:pt idx="968">
                  <c:v>0.03</c:v>
                </c:pt>
                <c:pt idx="969">
                  <c:v>0.03</c:v>
                </c:pt>
                <c:pt idx="970">
                  <c:v>2.8000000000000001E-2</c:v>
                </c:pt>
                <c:pt idx="971">
                  <c:v>0.03</c:v>
                </c:pt>
                <c:pt idx="972">
                  <c:v>0.03</c:v>
                </c:pt>
                <c:pt idx="973">
                  <c:v>0.03</c:v>
                </c:pt>
                <c:pt idx="974">
                  <c:v>2.5999999999999999E-2</c:v>
                </c:pt>
                <c:pt idx="975">
                  <c:v>2.9000000000000001E-2</c:v>
                </c:pt>
                <c:pt idx="976">
                  <c:v>0.03</c:v>
                </c:pt>
                <c:pt idx="977">
                  <c:v>0.03</c:v>
                </c:pt>
                <c:pt idx="978">
                  <c:v>2.5999999999999999E-2</c:v>
                </c:pt>
                <c:pt idx="979">
                  <c:v>0.03</c:v>
                </c:pt>
                <c:pt idx="980">
                  <c:v>0.03</c:v>
                </c:pt>
                <c:pt idx="981">
                  <c:v>3.1E-2</c:v>
                </c:pt>
                <c:pt idx="982">
                  <c:v>2.7E-2</c:v>
                </c:pt>
                <c:pt idx="983">
                  <c:v>2.5000000000000001E-2</c:v>
                </c:pt>
                <c:pt idx="984">
                  <c:v>2.9000000000000001E-2</c:v>
                </c:pt>
                <c:pt idx="985">
                  <c:v>3.4000000000000002E-2</c:v>
                </c:pt>
                <c:pt idx="986">
                  <c:v>3.5000000000000003E-2</c:v>
                </c:pt>
                <c:pt idx="987">
                  <c:v>3.4000000000000002E-2</c:v>
                </c:pt>
                <c:pt idx="988">
                  <c:v>3.7999999999999999E-2</c:v>
                </c:pt>
                <c:pt idx="989">
                  <c:v>3.3000000000000002E-2</c:v>
                </c:pt>
                <c:pt idx="990">
                  <c:v>2.5999999999999999E-2</c:v>
                </c:pt>
                <c:pt idx="991">
                  <c:v>3.3000000000000002E-2</c:v>
                </c:pt>
                <c:pt idx="992">
                  <c:v>3.3000000000000002E-2</c:v>
                </c:pt>
                <c:pt idx="993">
                  <c:v>4.1000000000000002E-2</c:v>
                </c:pt>
                <c:pt idx="994">
                  <c:v>0.05</c:v>
                </c:pt>
                <c:pt idx="995">
                  <c:v>4.9000000000000002E-2</c:v>
                </c:pt>
                <c:pt idx="996">
                  <c:v>4.7E-2</c:v>
                </c:pt>
                <c:pt idx="997">
                  <c:v>4.8000000000000001E-2</c:v>
                </c:pt>
                <c:pt idx="998">
                  <c:v>4.7E-2</c:v>
                </c:pt>
                <c:pt idx="999">
                  <c:v>4.7E-2</c:v>
                </c:pt>
                <c:pt idx="1000">
                  <c:v>4.5999999999999999E-2</c:v>
                </c:pt>
                <c:pt idx="1001">
                  <c:v>3.6999999999999998E-2</c:v>
                </c:pt>
                <c:pt idx="1002">
                  <c:v>3.3000000000000002E-2</c:v>
                </c:pt>
                <c:pt idx="1003">
                  <c:v>3.5000000000000003E-2</c:v>
                </c:pt>
                <c:pt idx="1004">
                  <c:v>3.6999999999999998E-2</c:v>
                </c:pt>
                <c:pt idx="1005">
                  <c:v>3.2000000000000001E-2</c:v>
                </c:pt>
                <c:pt idx="1006">
                  <c:v>3.2000000000000001E-2</c:v>
                </c:pt>
                <c:pt idx="1007">
                  <c:v>3.4000000000000002E-2</c:v>
                </c:pt>
                <c:pt idx="1008">
                  <c:v>3.5000000000000003E-2</c:v>
                </c:pt>
                <c:pt idx="1009">
                  <c:v>2.9000000000000001E-2</c:v>
                </c:pt>
                <c:pt idx="1010">
                  <c:v>2.8000000000000001E-2</c:v>
                </c:pt>
                <c:pt idx="1011">
                  <c:v>2.8000000000000001E-2</c:v>
                </c:pt>
                <c:pt idx="1012">
                  <c:v>2.9000000000000001E-2</c:v>
                </c:pt>
                <c:pt idx="1013">
                  <c:v>3.7999999999999999E-2</c:v>
                </c:pt>
                <c:pt idx="1014">
                  <c:v>4.4999999999999998E-2</c:v>
                </c:pt>
                <c:pt idx="1015">
                  <c:v>4.5999999999999999E-2</c:v>
                </c:pt>
                <c:pt idx="1016">
                  <c:v>6.0999999999999999E-2</c:v>
                </c:pt>
                <c:pt idx="1017">
                  <c:v>5.1999999999999998E-2</c:v>
                </c:pt>
                <c:pt idx="1018">
                  <c:v>4.4999999999999998E-2</c:v>
                </c:pt>
                <c:pt idx="1019">
                  <c:v>4.4999999999999998E-2</c:v>
                </c:pt>
                <c:pt idx="1020">
                  <c:v>4.1000000000000002E-2</c:v>
                </c:pt>
                <c:pt idx="1021">
                  <c:v>3.7999999999999999E-2</c:v>
                </c:pt>
                <c:pt idx="1022">
                  <c:v>3.1E-2</c:v>
                </c:pt>
                <c:pt idx="1023">
                  <c:v>1.7999999999999999E-2</c:v>
                </c:pt>
                <c:pt idx="1024">
                  <c:v>1.4999999999999999E-2</c:v>
                </c:pt>
                <c:pt idx="1025">
                  <c:v>2.1999999999999999E-2</c:v>
                </c:pt>
                <c:pt idx="1026">
                  <c:v>1.9E-2</c:v>
                </c:pt>
                <c:pt idx="1027">
                  <c:v>1.6E-2</c:v>
                </c:pt>
                <c:pt idx="1028">
                  <c:v>2.3E-2</c:v>
                </c:pt>
                <c:pt idx="1029">
                  <c:v>2.3E-2</c:v>
                </c:pt>
                <c:pt idx="1030">
                  <c:v>4.8000000000000001E-2</c:v>
                </c:pt>
                <c:pt idx="1031">
                  <c:v>4.4999999999999998E-2</c:v>
                </c:pt>
                <c:pt idx="1032">
                  <c:v>5.0999999999999997E-2</c:v>
                </c:pt>
                <c:pt idx="1033">
                  <c:v>6.7000000000000004E-2</c:v>
                </c:pt>
                <c:pt idx="1034">
                  <c:v>6.7000000000000004E-2</c:v>
                </c:pt>
                <c:pt idx="1035">
                  <c:v>7.4999999999999997E-2</c:v>
                </c:pt>
                <c:pt idx="1036">
                  <c:v>7.8E-2</c:v>
                </c:pt>
                <c:pt idx="1037">
                  <c:v>8.5999999999999993E-2</c:v>
                </c:pt>
                <c:pt idx="1038">
                  <c:v>0.16400000000000001</c:v>
                </c:pt>
                <c:pt idx="1039">
                  <c:v>0.17699999999999999</c:v>
                </c:pt>
                <c:pt idx="1040">
                  <c:v>0.249</c:v>
                </c:pt>
                <c:pt idx="1041">
                  <c:v>0.29799999999999999</c:v>
                </c:pt>
                <c:pt idx="1042">
                  <c:v>0.32300000000000001</c:v>
                </c:pt>
                <c:pt idx="1043">
                  <c:v>0.379</c:v>
                </c:pt>
                <c:pt idx="1044">
                  <c:v>0.35</c:v>
                </c:pt>
                <c:pt idx="1045">
                  <c:v>0.378</c:v>
                </c:pt>
                <c:pt idx="1046">
                  <c:v>0.39700000000000002</c:v>
                </c:pt>
                <c:pt idx="1047">
                  <c:v>0.42599999999999999</c:v>
                </c:pt>
                <c:pt idx="1048">
                  <c:v>0.47</c:v>
                </c:pt>
                <c:pt idx="1049">
                  <c:v>0.47</c:v>
                </c:pt>
                <c:pt idx="1050">
                  <c:v>0.48799999999999999</c:v>
                </c:pt>
                <c:pt idx="1051">
                  <c:v>0.48099999999999998</c:v>
                </c:pt>
                <c:pt idx="1052">
                  <c:v>0.46100000000000002</c:v>
                </c:pt>
                <c:pt idx="1053">
                  <c:v>0.44400000000000001</c:v>
                </c:pt>
                <c:pt idx="1054">
                  <c:v>0.44700000000000001</c:v>
                </c:pt>
                <c:pt idx="1055">
                  <c:v>0.45300000000000001</c:v>
                </c:pt>
                <c:pt idx="1056">
                  <c:v>0.44800000000000001</c:v>
                </c:pt>
                <c:pt idx="1057">
                  <c:v>0.45400000000000001</c:v>
                </c:pt>
                <c:pt idx="1058">
                  <c:v>0.45900000000000002</c:v>
                </c:pt>
                <c:pt idx="1059">
                  <c:v>0.46300000000000002</c:v>
                </c:pt>
                <c:pt idx="1060">
                  <c:v>0.48199999999999998</c:v>
                </c:pt>
                <c:pt idx="1061">
                  <c:v>0.499</c:v>
                </c:pt>
                <c:pt idx="1062">
                  <c:v>0.47199999999999998</c:v>
                </c:pt>
                <c:pt idx="1063">
                  <c:v>0.46300000000000002</c:v>
                </c:pt>
                <c:pt idx="1064">
                  <c:v>0.46100000000000002</c:v>
                </c:pt>
                <c:pt idx="1065">
                  <c:v>0.48399999999999999</c:v>
                </c:pt>
                <c:pt idx="1066">
                  <c:v>0.44500000000000001</c:v>
                </c:pt>
                <c:pt idx="1067">
                  <c:v>0.39900000000000002</c:v>
                </c:pt>
                <c:pt idx="1068">
                  <c:v>0.35199999999999998</c:v>
                </c:pt>
                <c:pt idx="1069">
                  <c:v>0.29599999999999999</c:v>
                </c:pt>
                <c:pt idx="1070">
                  <c:v>0.29299999999999998</c:v>
                </c:pt>
                <c:pt idx="1071">
                  <c:v>0.309</c:v>
                </c:pt>
                <c:pt idx="1072">
                  <c:v>0.32600000000000001</c:v>
                </c:pt>
                <c:pt idx="1073">
                  <c:v>0.32500000000000001</c:v>
                </c:pt>
                <c:pt idx="1074">
                  <c:v>0.316</c:v>
                </c:pt>
                <c:pt idx="1075">
                  <c:v>0.27400000000000002</c:v>
                </c:pt>
                <c:pt idx="1076">
                  <c:v>0.22700000000000001</c:v>
                </c:pt>
                <c:pt idx="1077">
                  <c:v>0.23899999999999999</c:v>
                </c:pt>
                <c:pt idx="1078">
                  <c:v>0.224</c:v>
                </c:pt>
                <c:pt idx="1079">
                  <c:v>0.191</c:v>
                </c:pt>
                <c:pt idx="1080">
                  <c:v>0.21</c:v>
                </c:pt>
                <c:pt idx="1081">
                  <c:v>0.20799999999999999</c:v>
                </c:pt>
                <c:pt idx="1082">
                  <c:v>0.22800000000000001</c:v>
                </c:pt>
                <c:pt idx="1083">
                  <c:v>0.23799999999999999</c:v>
                </c:pt>
                <c:pt idx="1084">
                  <c:v>0.26</c:v>
                </c:pt>
                <c:pt idx="1085">
                  <c:v>0.28499999999999998</c:v>
                </c:pt>
                <c:pt idx="1086">
                  <c:v>0.23400000000000001</c:v>
                </c:pt>
                <c:pt idx="1087">
                  <c:v>0.25600000000000001</c:v>
                </c:pt>
                <c:pt idx="1088">
                  <c:v>0.24099999999999999</c:v>
                </c:pt>
                <c:pt idx="1089">
                  <c:v>0.23799999999999999</c:v>
                </c:pt>
                <c:pt idx="1090">
                  <c:v>0.22500000000000001</c:v>
                </c:pt>
                <c:pt idx="1091">
                  <c:v>0.20499999999999999</c:v>
                </c:pt>
                <c:pt idx="1092">
                  <c:v>0.186</c:v>
                </c:pt>
                <c:pt idx="1093">
                  <c:v>0.188</c:v>
                </c:pt>
                <c:pt idx="1094">
                  <c:v>0.19800000000000001</c:v>
                </c:pt>
                <c:pt idx="1095">
                  <c:v>0.19900000000000001</c:v>
                </c:pt>
                <c:pt idx="1096">
                  <c:v>0.182</c:v>
                </c:pt>
                <c:pt idx="1097">
                  <c:v>0.2</c:v>
                </c:pt>
                <c:pt idx="1098">
                  <c:v>0.193</c:v>
                </c:pt>
                <c:pt idx="1099">
                  <c:v>0.19600000000000001</c:v>
                </c:pt>
                <c:pt idx="1100">
                  <c:v>0.184</c:v>
                </c:pt>
                <c:pt idx="1101">
                  <c:v>0.20799999999999999</c:v>
                </c:pt>
                <c:pt idx="1102">
                  <c:v>0.18</c:v>
                </c:pt>
                <c:pt idx="1103">
                  <c:v>0.183</c:v>
                </c:pt>
                <c:pt idx="1104">
                  <c:v>0.19500000000000001</c:v>
                </c:pt>
                <c:pt idx="1105">
                  <c:v>0.17799999999999999</c:v>
                </c:pt>
                <c:pt idx="1106">
                  <c:v>0.13900000000000001</c:v>
                </c:pt>
                <c:pt idx="1107">
                  <c:v>0.122</c:v>
                </c:pt>
                <c:pt idx="1108">
                  <c:v>0.125</c:v>
                </c:pt>
                <c:pt idx="1109">
                  <c:v>0.127</c:v>
                </c:pt>
                <c:pt idx="1110">
                  <c:v>0.11899999999999999</c:v>
                </c:pt>
                <c:pt idx="1111">
                  <c:v>0.12</c:v>
                </c:pt>
                <c:pt idx="1112">
                  <c:v>0.13900000000000001</c:v>
                </c:pt>
                <c:pt idx="1113">
                  <c:v>0.13100000000000001</c:v>
                </c:pt>
                <c:pt idx="1114">
                  <c:v>0.126</c:v>
                </c:pt>
                <c:pt idx="1115">
                  <c:v>0.13</c:v>
                </c:pt>
                <c:pt idx="1116">
                  <c:v>0.158</c:v>
                </c:pt>
                <c:pt idx="1117">
                  <c:v>0.13700000000000001</c:v>
                </c:pt>
                <c:pt idx="1118">
                  <c:v>0.14599999999999999</c:v>
                </c:pt>
                <c:pt idx="1119">
                  <c:v>0.14099999999999999</c:v>
                </c:pt>
                <c:pt idx="1120">
                  <c:v>0.19500000000000001</c:v>
                </c:pt>
                <c:pt idx="1121">
                  <c:v>0.19600000000000001</c:v>
                </c:pt>
                <c:pt idx="1122">
                  <c:v>0.20499999999999999</c:v>
                </c:pt>
                <c:pt idx="1123">
                  <c:v>0.16800000000000001</c:v>
                </c:pt>
                <c:pt idx="1124">
                  <c:v>0.20200000000000001</c:v>
                </c:pt>
                <c:pt idx="1125">
                  <c:v>0.214</c:v>
                </c:pt>
                <c:pt idx="1126">
                  <c:v>0.182</c:v>
                </c:pt>
                <c:pt idx="1127">
                  <c:v>0.158</c:v>
                </c:pt>
                <c:pt idx="1128">
                  <c:v>0.13100000000000001</c:v>
                </c:pt>
                <c:pt idx="1129">
                  <c:v>0.14199999999999999</c:v>
                </c:pt>
                <c:pt idx="1130">
                  <c:v>9.1999999999999998E-2</c:v>
                </c:pt>
                <c:pt idx="1131">
                  <c:v>0.08</c:v>
                </c:pt>
                <c:pt idx="1132">
                  <c:v>8.2000000000000003E-2</c:v>
                </c:pt>
                <c:pt idx="1133">
                  <c:v>8.5999999999999993E-2</c:v>
                </c:pt>
                <c:pt idx="1134">
                  <c:v>0.124</c:v>
                </c:pt>
                <c:pt idx="1135">
                  <c:v>0.13400000000000001</c:v>
                </c:pt>
                <c:pt idx="1136">
                  <c:v>0.14499999999999999</c:v>
                </c:pt>
                <c:pt idx="1137">
                  <c:v>0.17499999999999999</c:v>
                </c:pt>
                <c:pt idx="1138">
                  <c:v>0.189</c:v>
                </c:pt>
                <c:pt idx="1139">
                  <c:v>0.20599999999999999</c:v>
                </c:pt>
                <c:pt idx="1140">
                  <c:v>0.191</c:v>
                </c:pt>
                <c:pt idx="1141">
                  <c:v>0.193</c:v>
                </c:pt>
                <c:pt idx="1142">
                  <c:v>0.22700000000000001</c:v>
                </c:pt>
                <c:pt idx="1143">
                  <c:v>0.191</c:v>
                </c:pt>
                <c:pt idx="1144">
                  <c:v>0.28799999999999998</c:v>
                </c:pt>
                <c:pt idx="1145">
                  <c:v>0.25</c:v>
                </c:pt>
                <c:pt idx="1146">
                  <c:v>0.44500000000000001</c:v>
                </c:pt>
                <c:pt idx="1147">
                  <c:v>0.47899999999999998</c:v>
                </c:pt>
                <c:pt idx="1148">
                  <c:v>0.495</c:v>
                </c:pt>
                <c:pt idx="1149">
                  <c:v>0.47</c:v>
                </c:pt>
                <c:pt idx="1150">
                  <c:v>0.46500000000000002</c:v>
                </c:pt>
                <c:pt idx="1151">
                  <c:v>0.51600000000000001</c:v>
                </c:pt>
                <c:pt idx="1152">
                  <c:v>0.57399999999999995</c:v>
                </c:pt>
                <c:pt idx="1153">
                  <c:v>0.52500000000000002</c:v>
                </c:pt>
                <c:pt idx="1154">
                  <c:v>0.40799999999999997</c:v>
                </c:pt>
                <c:pt idx="1155">
                  <c:v>0.378</c:v>
                </c:pt>
                <c:pt idx="1156">
                  <c:v>0.311</c:v>
                </c:pt>
                <c:pt idx="1157">
                  <c:v>0.20200000000000001</c:v>
                </c:pt>
                <c:pt idx="1158">
                  <c:v>0.17</c:v>
                </c:pt>
                <c:pt idx="1159">
                  <c:v>0.157</c:v>
                </c:pt>
                <c:pt idx="1160">
                  <c:v>0.16400000000000001</c:v>
                </c:pt>
                <c:pt idx="1161">
                  <c:v>0.218</c:v>
                </c:pt>
                <c:pt idx="1162">
                  <c:v>0.23899999999999999</c:v>
                </c:pt>
                <c:pt idx="1163">
                  <c:v>0.28699999999999998</c:v>
                </c:pt>
                <c:pt idx="1164">
                  <c:v>0.26300000000000001</c:v>
                </c:pt>
                <c:pt idx="1165">
                  <c:v>0.27100000000000002</c:v>
                </c:pt>
                <c:pt idx="1166">
                  <c:v>0.27200000000000002</c:v>
                </c:pt>
                <c:pt idx="1167">
                  <c:v>0.24</c:v>
                </c:pt>
                <c:pt idx="1168">
                  <c:v>0.18099999999999999</c:v>
                </c:pt>
                <c:pt idx="1169">
                  <c:v>0.38400000000000001</c:v>
                </c:pt>
                <c:pt idx="1170">
                  <c:v>0.39100000000000001</c:v>
                </c:pt>
                <c:pt idx="1171">
                  <c:v>0.41399999999999998</c:v>
                </c:pt>
                <c:pt idx="1172">
                  <c:v>0.42599999999999999</c:v>
                </c:pt>
                <c:pt idx="1173">
                  <c:v>0.41499999999999998</c:v>
                </c:pt>
                <c:pt idx="1174">
                  <c:v>0.435</c:v>
                </c:pt>
                <c:pt idx="1175">
                  <c:v>0.502</c:v>
                </c:pt>
                <c:pt idx="1176">
                  <c:v>0.497</c:v>
                </c:pt>
                <c:pt idx="1177">
                  <c:v>0.45500000000000002</c:v>
                </c:pt>
                <c:pt idx="1178">
                  <c:v>0.45</c:v>
                </c:pt>
                <c:pt idx="1179">
                  <c:v>0.44700000000000001</c:v>
                </c:pt>
                <c:pt idx="1180">
                  <c:v>0.44</c:v>
                </c:pt>
                <c:pt idx="1181">
                  <c:v>0.34699999999999998</c:v>
                </c:pt>
                <c:pt idx="1182">
                  <c:v>0.40699999999999997</c:v>
                </c:pt>
                <c:pt idx="1183">
                  <c:v>0.38500000000000001</c:v>
                </c:pt>
                <c:pt idx="1184">
                  <c:v>0.374</c:v>
                </c:pt>
                <c:pt idx="1185">
                  <c:v>0.39600000000000002</c:v>
                </c:pt>
                <c:pt idx="1186">
                  <c:v>0.372</c:v>
                </c:pt>
                <c:pt idx="1187">
                  <c:v>0.436</c:v>
                </c:pt>
                <c:pt idx="1188">
                  <c:v>0.46500000000000002</c:v>
                </c:pt>
                <c:pt idx="1189">
                  <c:v>0.51900000000000002</c:v>
                </c:pt>
                <c:pt idx="1190">
                  <c:v>0.51900000000000002</c:v>
                </c:pt>
                <c:pt idx="1191">
                  <c:v>0.56999999999999995</c:v>
                </c:pt>
                <c:pt idx="1192">
                  <c:v>0.55900000000000005</c:v>
                </c:pt>
                <c:pt idx="1193">
                  <c:v>0.49</c:v>
                </c:pt>
                <c:pt idx="1194">
                  <c:v>0.45800000000000002</c:v>
                </c:pt>
                <c:pt idx="1195">
                  <c:v>0.52700000000000002</c:v>
                </c:pt>
                <c:pt idx="1196">
                  <c:v>0.54200000000000004</c:v>
                </c:pt>
                <c:pt idx="1197">
                  <c:v>0.59699999999999998</c:v>
                </c:pt>
                <c:pt idx="1198">
                  <c:v>0.60799999999999998</c:v>
                </c:pt>
                <c:pt idx="1199">
                  <c:v>0.64500000000000002</c:v>
                </c:pt>
                <c:pt idx="1200">
                  <c:v>0.64400000000000002</c:v>
                </c:pt>
                <c:pt idx="1201">
                  <c:v>0.61899999999999999</c:v>
                </c:pt>
                <c:pt idx="1202">
                  <c:v>0.51200000000000001</c:v>
                </c:pt>
                <c:pt idx="1203">
                  <c:v>0.54900000000000004</c:v>
                </c:pt>
                <c:pt idx="1204">
                  <c:v>0.56200000000000006</c:v>
                </c:pt>
                <c:pt idx="1205">
                  <c:v>0.56299999999999994</c:v>
                </c:pt>
                <c:pt idx="1206">
                  <c:v>0.56399999999999995</c:v>
                </c:pt>
                <c:pt idx="1207">
                  <c:v>0.44400000000000001</c:v>
                </c:pt>
                <c:pt idx="1208">
                  <c:v>0.42299999999999999</c:v>
                </c:pt>
                <c:pt idx="1209">
                  <c:v>0.35699999999999998</c:v>
                </c:pt>
                <c:pt idx="1210">
                  <c:v>0.313</c:v>
                </c:pt>
                <c:pt idx="1211">
                  <c:v>0.34300000000000003</c:v>
                </c:pt>
                <c:pt idx="1212">
                  <c:v>0.44</c:v>
                </c:pt>
                <c:pt idx="1213">
                  <c:v>0.44400000000000001</c:v>
                </c:pt>
                <c:pt idx="1214">
                  <c:v>0.46600000000000003</c:v>
                </c:pt>
                <c:pt idx="1215">
                  <c:v>0.41299999999999998</c:v>
                </c:pt>
                <c:pt idx="1216">
                  <c:v>0.41199999999999998</c:v>
                </c:pt>
                <c:pt idx="1217">
                  <c:v>0.433</c:v>
                </c:pt>
                <c:pt idx="1218">
                  <c:v>0.433</c:v>
                </c:pt>
                <c:pt idx="1219">
                  <c:v>0.436</c:v>
                </c:pt>
                <c:pt idx="1220">
                  <c:v>0.40400000000000003</c:v>
                </c:pt>
                <c:pt idx="1221">
                  <c:v>0.44700000000000001</c:v>
                </c:pt>
                <c:pt idx="1222">
                  <c:v>0.42099999999999999</c:v>
                </c:pt>
                <c:pt idx="1223">
                  <c:v>0.46</c:v>
                </c:pt>
                <c:pt idx="1224">
                  <c:v>0.48699999999999999</c:v>
                </c:pt>
                <c:pt idx="1225">
                  <c:v>0.47699999999999998</c:v>
                </c:pt>
                <c:pt idx="1226">
                  <c:v>0.45300000000000001</c:v>
                </c:pt>
                <c:pt idx="1227">
                  <c:v>0.495</c:v>
                </c:pt>
                <c:pt idx="1228">
                  <c:v>0.53900000000000003</c:v>
                </c:pt>
                <c:pt idx="1229">
                  <c:v>0.56000000000000005</c:v>
                </c:pt>
                <c:pt idx="1230">
                  <c:v>0.56699999999999995</c:v>
                </c:pt>
                <c:pt idx="1231">
                  <c:v>0.626</c:v>
                </c:pt>
                <c:pt idx="1232">
                  <c:v>0.61899999999999999</c:v>
                </c:pt>
                <c:pt idx="1233">
                  <c:v>0.64100000000000001</c:v>
                </c:pt>
                <c:pt idx="1234">
                  <c:v>0.78600000000000003</c:v>
                </c:pt>
                <c:pt idx="1235">
                  <c:v>0.755</c:v>
                </c:pt>
                <c:pt idx="1236">
                  <c:v>0.73799999999999999</c:v>
                </c:pt>
                <c:pt idx="1237">
                  <c:v>0.72199999999999998</c:v>
                </c:pt>
                <c:pt idx="1238">
                  <c:v>0.76200000000000001</c:v>
                </c:pt>
                <c:pt idx="1239">
                  <c:v>0.626</c:v>
                </c:pt>
                <c:pt idx="1240">
                  <c:v>0.64500000000000002</c:v>
                </c:pt>
                <c:pt idx="1241">
                  <c:v>0.52200000000000002</c:v>
                </c:pt>
                <c:pt idx="1242">
                  <c:v>0.48499999999999999</c:v>
                </c:pt>
                <c:pt idx="1243">
                  <c:v>0.438</c:v>
                </c:pt>
                <c:pt idx="1244">
                  <c:v>0.49199999999999999</c:v>
                </c:pt>
                <c:pt idx="1245">
                  <c:v>0.44</c:v>
                </c:pt>
                <c:pt idx="1246">
                  <c:v>0.308</c:v>
                </c:pt>
                <c:pt idx="1247">
                  <c:v>0.318</c:v>
                </c:pt>
                <c:pt idx="1248">
                  <c:v>0.33100000000000002</c:v>
                </c:pt>
                <c:pt idx="1249">
                  <c:v>0.31</c:v>
                </c:pt>
                <c:pt idx="1250">
                  <c:v>0.28199999999999997</c:v>
                </c:pt>
                <c:pt idx="1251">
                  <c:v>0.27200000000000002</c:v>
                </c:pt>
                <c:pt idx="1252">
                  <c:v>0.29299999999999998</c:v>
                </c:pt>
                <c:pt idx="1253">
                  <c:v>0.314</c:v>
                </c:pt>
                <c:pt idx="1254">
                  <c:v>0.32700000000000001</c:v>
                </c:pt>
                <c:pt idx="1255">
                  <c:v>0.31</c:v>
                </c:pt>
                <c:pt idx="1256">
                  <c:v>0.30599999999999999</c:v>
                </c:pt>
                <c:pt idx="1257">
                  <c:v>0.27600000000000002</c:v>
                </c:pt>
                <c:pt idx="1258">
                  <c:v>0.193</c:v>
                </c:pt>
                <c:pt idx="1259">
                  <c:v>0.30399999999999999</c:v>
                </c:pt>
                <c:pt idx="1260">
                  <c:v>0.29399999999999998</c:v>
                </c:pt>
                <c:pt idx="1261">
                  <c:v>0.28699999999999998</c:v>
                </c:pt>
                <c:pt idx="1262">
                  <c:v>0.317</c:v>
                </c:pt>
                <c:pt idx="1263">
                  <c:v>0.30499999999999999</c:v>
                </c:pt>
                <c:pt idx="1264">
                  <c:v>0.373</c:v>
                </c:pt>
                <c:pt idx="1265">
                  <c:v>0.27800000000000002</c:v>
                </c:pt>
                <c:pt idx="1266">
                  <c:v>0.32100000000000001</c:v>
                </c:pt>
                <c:pt idx="1267">
                  <c:v>0.36499999999999999</c:v>
                </c:pt>
                <c:pt idx="1268">
                  <c:v>0.34699999999999998</c:v>
                </c:pt>
                <c:pt idx="1269">
                  <c:v>0.33600000000000002</c:v>
                </c:pt>
                <c:pt idx="1270">
                  <c:v>0.41199999999999998</c:v>
                </c:pt>
                <c:pt idx="1271">
                  <c:v>0.38900000000000001</c:v>
                </c:pt>
                <c:pt idx="1272">
                  <c:v>0.38300000000000001</c:v>
                </c:pt>
                <c:pt idx="1273">
                  <c:v>0.46400000000000002</c:v>
                </c:pt>
                <c:pt idx="1274">
                  <c:v>0.27200000000000002</c:v>
                </c:pt>
                <c:pt idx="1275">
                  <c:v>0.5</c:v>
                </c:pt>
                <c:pt idx="1276">
                  <c:v>0.56000000000000005</c:v>
                </c:pt>
                <c:pt idx="1277">
                  <c:v>0.65300000000000002</c:v>
                </c:pt>
                <c:pt idx="1278">
                  <c:v>0.78700000000000003</c:v>
                </c:pt>
                <c:pt idx="1279">
                  <c:v>0.752</c:v>
                </c:pt>
                <c:pt idx="1280">
                  <c:v>0.86399999999999999</c:v>
                </c:pt>
                <c:pt idx="1281">
                  <c:v>0.7</c:v>
                </c:pt>
                <c:pt idx="1282">
                  <c:v>0.61799999999999999</c:v>
                </c:pt>
                <c:pt idx="1283">
                  <c:v>0.56399999999999995</c:v>
                </c:pt>
                <c:pt idx="1284">
                  <c:v>0.69899999999999995</c:v>
                </c:pt>
                <c:pt idx="1285">
                  <c:v>0.61299999999999999</c:v>
                </c:pt>
                <c:pt idx="1286">
                  <c:v>0.64700000000000002</c:v>
                </c:pt>
                <c:pt idx="1287">
                  <c:v>0.48299999999999998</c:v>
                </c:pt>
                <c:pt idx="1288">
                  <c:v>0.60799999999999998</c:v>
                </c:pt>
                <c:pt idx="1289">
                  <c:v>0.69799999999999995</c:v>
                </c:pt>
                <c:pt idx="1290">
                  <c:v>0.76300000000000001</c:v>
                </c:pt>
                <c:pt idx="1291">
                  <c:v>0.81399999999999995</c:v>
                </c:pt>
                <c:pt idx="1292">
                  <c:v>0.75</c:v>
                </c:pt>
                <c:pt idx="1293">
                  <c:v>0.628</c:v>
                </c:pt>
                <c:pt idx="1294">
                  <c:v>0.64300000000000002</c:v>
                </c:pt>
                <c:pt idx="1295">
                  <c:v>0.57899999999999996</c:v>
                </c:pt>
                <c:pt idx="1296">
                  <c:v>0.52500000000000002</c:v>
                </c:pt>
                <c:pt idx="1297">
                  <c:v>0.53900000000000003</c:v>
                </c:pt>
                <c:pt idx="1298">
                  <c:v>0.41599999999999998</c:v>
                </c:pt>
                <c:pt idx="1299">
                  <c:v>0.45100000000000001</c:v>
                </c:pt>
                <c:pt idx="1300">
                  <c:v>0.59399999999999997</c:v>
                </c:pt>
                <c:pt idx="1301">
                  <c:v>0.70699999999999996</c:v>
                </c:pt>
                <c:pt idx="1302">
                  <c:v>0.61299999999999999</c:v>
                </c:pt>
                <c:pt idx="1303">
                  <c:v>0.42799999999999999</c:v>
                </c:pt>
                <c:pt idx="1304">
                  <c:v>0.47799999999999998</c:v>
                </c:pt>
                <c:pt idx="1305">
                  <c:v>0.38300000000000001</c:v>
                </c:pt>
                <c:pt idx="1306">
                  <c:v>0.47199999999999998</c:v>
                </c:pt>
                <c:pt idx="1307">
                  <c:v>0.40799999999999997</c:v>
                </c:pt>
                <c:pt idx="1308">
                  <c:v>0.47</c:v>
                </c:pt>
                <c:pt idx="1309">
                  <c:v>0.29699999999999999</c:v>
                </c:pt>
                <c:pt idx="1310">
                  <c:v>0.10299999999999999</c:v>
                </c:pt>
                <c:pt idx="1311">
                  <c:v>8.8999999999999996E-2</c:v>
                </c:pt>
                <c:pt idx="1312">
                  <c:v>0.115</c:v>
                </c:pt>
                <c:pt idx="1313">
                  <c:v>5.8000000000000003E-2</c:v>
                </c:pt>
                <c:pt idx="1314">
                  <c:v>0.14599999999999999</c:v>
                </c:pt>
                <c:pt idx="1315">
                  <c:v>0.17199999999999999</c:v>
                </c:pt>
                <c:pt idx="1316">
                  <c:v>0.16</c:v>
                </c:pt>
                <c:pt idx="1317">
                  <c:v>0.33</c:v>
                </c:pt>
                <c:pt idx="1318">
                  <c:v>0.13900000000000001</c:v>
                </c:pt>
                <c:pt idx="1319">
                  <c:v>4.2000000000000003E-2</c:v>
                </c:pt>
                <c:pt idx="1320">
                  <c:v>0.247</c:v>
                </c:pt>
                <c:pt idx="1321">
                  <c:v>0.22800000000000001</c:v>
                </c:pt>
                <c:pt idx="1322">
                  <c:v>0.23799999999999999</c:v>
                </c:pt>
                <c:pt idx="1323">
                  <c:v>0.41899999999999998</c:v>
                </c:pt>
                <c:pt idx="1324">
                  <c:v>0.42899999999999999</c:v>
                </c:pt>
                <c:pt idx="1325">
                  <c:v>0.42599999999999999</c:v>
                </c:pt>
                <c:pt idx="1326">
                  <c:v>0.58399999999999996</c:v>
                </c:pt>
                <c:pt idx="1327">
                  <c:v>0.76200000000000001</c:v>
                </c:pt>
                <c:pt idx="1328">
                  <c:v>0.96599999999999997</c:v>
                </c:pt>
                <c:pt idx="1329">
                  <c:v>0.71199999999999997</c:v>
                </c:pt>
                <c:pt idx="1330">
                  <c:v>0.623</c:v>
                </c:pt>
                <c:pt idx="1331">
                  <c:v>0.54700000000000004</c:v>
                </c:pt>
                <c:pt idx="1332">
                  <c:v>0.61599999999999999</c:v>
                </c:pt>
                <c:pt idx="1333">
                  <c:v>0.71099999999999997</c:v>
                </c:pt>
                <c:pt idx="1334">
                  <c:v>0.629</c:v>
                </c:pt>
                <c:pt idx="1335">
                  <c:v>0.77400000000000002</c:v>
                </c:pt>
                <c:pt idx="1336">
                  <c:v>0.82599999999999996</c:v>
                </c:pt>
                <c:pt idx="1337">
                  <c:v>0.89700000000000002</c:v>
                </c:pt>
                <c:pt idx="1338">
                  <c:v>0.95299999999999996</c:v>
                </c:pt>
                <c:pt idx="1339">
                  <c:v>0.92400000000000004</c:v>
                </c:pt>
                <c:pt idx="1340">
                  <c:v>1.0389999999999999</c:v>
                </c:pt>
                <c:pt idx="1341">
                  <c:v>1.3049999999999999</c:v>
                </c:pt>
                <c:pt idx="1342">
                  <c:v>1.3320000000000001</c:v>
                </c:pt>
                <c:pt idx="1343">
                  <c:v>1.32</c:v>
                </c:pt>
                <c:pt idx="1344">
                  <c:v>1.3520000000000001</c:v>
                </c:pt>
                <c:pt idx="1345">
                  <c:v>1.28</c:v>
                </c:pt>
                <c:pt idx="1346">
                  <c:v>1.325</c:v>
                </c:pt>
                <c:pt idx="1347">
                  <c:v>1.5169999999999999</c:v>
                </c:pt>
                <c:pt idx="1348">
                  <c:v>1.6259999999999999</c:v>
                </c:pt>
                <c:pt idx="1349">
                  <c:v>1.865</c:v>
                </c:pt>
                <c:pt idx="1350">
                  <c:v>1.9319999999999999</c:v>
                </c:pt>
                <c:pt idx="1351">
                  <c:v>2.0609999999999999</c:v>
                </c:pt>
                <c:pt idx="1352">
                  <c:v>2.2130000000000001</c:v>
                </c:pt>
                <c:pt idx="1353">
                  <c:v>2.2480000000000002</c:v>
                </c:pt>
                <c:pt idx="1354">
                  <c:v>2.2989999999999999</c:v>
                </c:pt>
                <c:pt idx="1355">
                  <c:v>2.3109999999999999</c:v>
                </c:pt>
                <c:pt idx="1356">
                  <c:v>2.4079999999999999</c:v>
                </c:pt>
                <c:pt idx="1357">
                  <c:v>2.2949999999999999</c:v>
                </c:pt>
                <c:pt idx="1358">
                  <c:v>2.395</c:v>
                </c:pt>
                <c:pt idx="1359">
                  <c:v>2.4140000000000001</c:v>
                </c:pt>
                <c:pt idx="1360">
                  <c:v>2.484</c:v>
                </c:pt>
                <c:pt idx="1361">
                  <c:v>2.375</c:v>
                </c:pt>
                <c:pt idx="1362">
                  <c:v>2.4129999999999998</c:v>
                </c:pt>
                <c:pt idx="1363">
                  <c:v>2.468</c:v>
                </c:pt>
                <c:pt idx="1364">
                  <c:v>2.44</c:v>
                </c:pt>
                <c:pt idx="1365">
                  <c:v>2.4470000000000001</c:v>
                </c:pt>
                <c:pt idx="1366">
                  <c:v>2.444</c:v>
                </c:pt>
                <c:pt idx="1367">
                  <c:v>2.573</c:v>
                </c:pt>
                <c:pt idx="1368">
                  <c:v>2.64</c:v>
                </c:pt>
                <c:pt idx="1369">
                  <c:v>2.74</c:v>
                </c:pt>
                <c:pt idx="1370">
                  <c:v>2.7130000000000001</c:v>
                </c:pt>
                <c:pt idx="1371">
                  <c:v>2.6269999999999998</c:v>
                </c:pt>
                <c:pt idx="1372">
                  <c:v>2.7360000000000002</c:v>
                </c:pt>
                <c:pt idx="1373">
                  <c:v>2.6339999999999999</c:v>
                </c:pt>
                <c:pt idx="1374">
                  <c:v>2.4780000000000002</c:v>
                </c:pt>
                <c:pt idx="1375">
                  <c:v>2.56</c:v>
                </c:pt>
                <c:pt idx="1376">
                  <c:v>2.6269999999999998</c:v>
                </c:pt>
                <c:pt idx="1377">
                  <c:v>2.552</c:v>
                </c:pt>
                <c:pt idx="1378">
                  <c:v>2.6339999999999999</c:v>
                </c:pt>
                <c:pt idx="1379">
                  <c:v>2.5449999999999999</c:v>
                </c:pt>
                <c:pt idx="1380">
                  <c:v>2.452</c:v>
                </c:pt>
                <c:pt idx="1381">
                  <c:v>2.5419999999999998</c:v>
                </c:pt>
                <c:pt idx="1382">
                  <c:v>2.3940000000000001</c:v>
                </c:pt>
                <c:pt idx="1383">
                  <c:v>2.294</c:v>
                </c:pt>
                <c:pt idx="1384">
                  <c:v>2.266</c:v>
                </c:pt>
                <c:pt idx="1385">
                  <c:v>2.1259999999999999</c:v>
                </c:pt>
                <c:pt idx="1386">
                  <c:v>2.0920000000000001</c:v>
                </c:pt>
                <c:pt idx="1387">
                  <c:v>2.0129999999999999</c:v>
                </c:pt>
                <c:pt idx="1388">
                  <c:v>2.2770000000000001</c:v>
                </c:pt>
                <c:pt idx="1389">
                  <c:v>2.4809999999999999</c:v>
                </c:pt>
                <c:pt idx="1390">
                  <c:v>2.1819999999999999</c:v>
                </c:pt>
                <c:pt idx="1391">
                  <c:v>2.1760000000000002</c:v>
                </c:pt>
                <c:pt idx="1392">
                  <c:v>2.113</c:v>
                </c:pt>
                <c:pt idx="1393">
                  <c:v>2.1709999999999998</c:v>
                </c:pt>
                <c:pt idx="1394">
                  <c:v>2.25</c:v>
                </c:pt>
                <c:pt idx="1395">
                  <c:v>2.2799999999999998</c:v>
                </c:pt>
                <c:pt idx="1396">
                  <c:v>2.278</c:v>
                </c:pt>
                <c:pt idx="1397">
                  <c:v>2.3639999999999999</c:v>
                </c:pt>
                <c:pt idx="1398">
                  <c:v>2.4279999999999999</c:v>
                </c:pt>
                <c:pt idx="1399">
                  <c:v>2.5009999999999999</c:v>
                </c:pt>
                <c:pt idx="1400">
                  <c:v>2.2320000000000002</c:v>
                </c:pt>
                <c:pt idx="1401">
                  <c:v>2.407</c:v>
                </c:pt>
                <c:pt idx="1402">
                  <c:v>2.2770000000000001</c:v>
                </c:pt>
                <c:pt idx="1403">
                  <c:v>2.169</c:v>
                </c:pt>
                <c:pt idx="1404">
                  <c:v>2.2639999999999998</c:v>
                </c:pt>
                <c:pt idx="1405">
                  <c:v>2.16</c:v>
                </c:pt>
                <c:pt idx="1406">
                  <c:v>1.94</c:v>
                </c:pt>
                <c:pt idx="1407">
                  <c:v>1.885</c:v>
                </c:pt>
                <c:pt idx="1408">
                  <c:v>1.9379999999999999</c:v>
                </c:pt>
                <c:pt idx="1409">
                  <c:v>1.9470000000000001</c:v>
                </c:pt>
                <c:pt idx="1410">
                  <c:v>1.8140000000000001</c:v>
                </c:pt>
                <c:pt idx="1411">
                  <c:v>1.8280000000000001</c:v>
                </c:pt>
                <c:pt idx="1412">
                  <c:v>1.53</c:v>
                </c:pt>
                <c:pt idx="1413">
                  <c:v>1.4430000000000001</c:v>
                </c:pt>
                <c:pt idx="1414">
                  <c:v>1.48</c:v>
                </c:pt>
                <c:pt idx="1415">
                  <c:v>1.6020000000000001</c:v>
                </c:pt>
                <c:pt idx="1416">
                  <c:v>1.5229999999999999</c:v>
                </c:pt>
                <c:pt idx="1417">
                  <c:v>1.5169999999999999</c:v>
                </c:pt>
                <c:pt idx="1418">
                  <c:v>1.716</c:v>
                </c:pt>
                <c:pt idx="1419">
                  <c:v>1.877</c:v>
                </c:pt>
                <c:pt idx="1420">
                  <c:v>1.9279999999999999</c:v>
                </c:pt>
                <c:pt idx="1421">
                  <c:v>1.9219999999999999</c:v>
                </c:pt>
                <c:pt idx="1422">
                  <c:v>1.9670000000000001</c:v>
                </c:pt>
                <c:pt idx="1423">
                  <c:v>2.1080000000000001</c:v>
                </c:pt>
                <c:pt idx="1424">
                  <c:v>2.214</c:v>
                </c:pt>
                <c:pt idx="1425">
                  <c:v>2.19</c:v>
                </c:pt>
                <c:pt idx="1426">
                  <c:v>2.2959999999999998</c:v>
                </c:pt>
                <c:pt idx="1427">
                  <c:v>2.3610000000000002</c:v>
                </c:pt>
                <c:pt idx="1428">
                  <c:v>2.4670000000000001</c:v>
                </c:pt>
                <c:pt idx="1429">
                  <c:v>2.41</c:v>
                </c:pt>
                <c:pt idx="1430">
                  <c:v>2.4950000000000001</c:v>
                </c:pt>
                <c:pt idx="1431">
                  <c:v>2.68</c:v>
                </c:pt>
                <c:pt idx="1432">
                  <c:v>2.8180000000000001</c:v>
                </c:pt>
                <c:pt idx="1433">
                  <c:v>2.7040000000000002</c:v>
                </c:pt>
                <c:pt idx="1434">
                  <c:v>2.6819999999999999</c:v>
                </c:pt>
                <c:pt idx="1435">
                  <c:v>2.7360000000000002</c:v>
                </c:pt>
                <c:pt idx="1436">
                  <c:v>2.7850000000000001</c:v>
                </c:pt>
                <c:pt idx="1437">
                  <c:v>2.8130000000000002</c:v>
                </c:pt>
                <c:pt idx="1438">
                  <c:v>2.8959999999999999</c:v>
                </c:pt>
                <c:pt idx="1439">
                  <c:v>2.8359999999999999</c:v>
                </c:pt>
                <c:pt idx="1440">
                  <c:v>2.8879999999999999</c:v>
                </c:pt>
                <c:pt idx="1441">
                  <c:v>2.9860000000000002</c:v>
                </c:pt>
                <c:pt idx="1442">
                  <c:v>2.9740000000000002</c:v>
                </c:pt>
                <c:pt idx="1443">
                  <c:v>3.0470000000000002</c:v>
                </c:pt>
                <c:pt idx="1444">
                  <c:v>3.1269999999999998</c:v>
                </c:pt>
                <c:pt idx="1445">
                  <c:v>3.0459999999999998</c:v>
                </c:pt>
                <c:pt idx="1446">
                  <c:v>3.0750000000000002</c:v>
                </c:pt>
                <c:pt idx="1447">
                  <c:v>3.069</c:v>
                </c:pt>
                <c:pt idx="1448">
                  <c:v>3.081</c:v>
                </c:pt>
                <c:pt idx="1449">
                  <c:v>3.0529999999999999</c:v>
                </c:pt>
                <c:pt idx="1450">
                  <c:v>3.089</c:v>
                </c:pt>
                <c:pt idx="1451">
                  <c:v>3.1920000000000002</c:v>
                </c:pt>
                <c:pt idx="1452">
                  <c:v>3.1890000000000001</c:v>
                </c:pt>
                <c:pt idx="1453">
                  <c:v>3.2090000000000001</c:v>
                </c:pt>
                <c:pt idx="1454">
                  <c:v>2.9460000000000002</c:v>
                </c:pt>
                <c:pt idx="1455">
                  <c:v>2.8809999999999998</c:v>
                </c:pt>
                <c:pt idx="1456">
                  <c:v>2.8130000000000002</c:v>
                </c:pt>
                <c:pt idx="1457">
                  <c:v>2.895</c:v>
                </c:pt>
                <c:pt idx="1458">
                  <c:v>2.96</c:v>
                </c:pt>
                <c:pt idx="1459">
                  <c:v>3.0369999999999999</c:v>
                </c:pt>
                <c:pt idx="1460">
                  <c:v>3.008</c:v>
                </c:pt>
                <c:pt idx="1461">
                  <c:v>3.1789999999999998</c:v>
                </c:pt>
                <c:pt idx="1462">
                  <c:v>3.222</c:v>
                </c:pt>
                <c:pt idx="1463">
                  <c:v>3.2250000000000001</c:v>
                </c:pt>
                <c:pt idx="1464">
                  <c:v>3.286</c:v>
                </c:pt>
                <c:pt idx="1465">
                  <c:v>3.403</c:v>
                </c:pt>
                <c:pt idx="1466">
                  <c:v>3.4159999999999999</c:v>
                </c:pt>
                <c:pt idx="1467">
                  <c:v>3.403</c:v>
                </c:pt>
                <c:pt idx="1468">
                  <c:v>3.3919999999999999</c:v>
                </c:pt>
                <c:pt idx="1469">
                  <c:v>3.3370000000000002</c:v>
                </c:pt>
                <c:pt idx="1470">
                  <c:v>3.3969999999999998</c:v>
                </c:pt>
                <c:pt idx="1471">
                  <c:v>3.3359999999999999</c:v>
                </c:pt>
                <c:pt idx="1472">
                  <c:v>3.26</c:v>
                </c:pt>
                <c:pt idx="1473">
                  <c:v>3.3439999999999999</c:v>
                </c:pt>
                <c:pt idx="1474">
                  <c:v>3.34</c:v>
                </c:pt>
                <c:pt idx="1475">
                  <c:v>3.4649999999999999</c:v>
                </c:pt>
                <c:pt idx="1476">
                  <c:v>3.4590000000000001</c:v>
                </c:pt>
                <c:pt idx="1477">
                  <c:v>3.48</c:v>
                </c:pt>
                <c:pt idx="1478">
                  <c:v>3.4209999999999998</c:v>
                </c:pt>
                <c:pt idx="1479">
                  <c:v>3.4910000000000001</c:v>
                </c:pt>
                <c:pt idx="1480">
                  <c:v>3.53</c:v>
                </c:pt>
                <c:pt idx="1481">
                  <c:v>3.5390000000000001</c:v>
                </c:pt>
                <c:pt idx="1482">
                  <c:v>3.5569999999999999</c:v>
                </c:pt>
                <c:pt idx="1483">
                  <c:v>3.4209999999999998</c:v>
                </c:pt>
                <c:pt idx="1484">
                  <c:v>3.2919999999999998</c:v>
                </c:pt>
                <c:pt idx="1485">
                  <c:v>3.3679999999999999</c:v>
                </c:pt>
                <c:pt idx="1486">
                  <c:v>3.6339999999999999</c:v>
                </c:pt>
                <c:pt idx="1487">
                  <c:v>3.6280000000000001</c:v>
                </c:pt>
                <c:pt idx="1488">
                  <c:v>3.8980000000000001</c:v>
                </c:pt>
                <c:pt idx="1489">
                  <c:v>4.008</c:v>
                </c:pt>
                <c:pt idx="1490">
                  <c:v>3.9870000000000001</c:v>
                </c:pt>
                <c:pt idx="1491">
                  <c:v>4.1180000000000003</c:v>
                </c:pt>
                <c:pt idx="1492">
                  <c:v>4.2720000000000002</c:v>
                </c:pt>
                <c:pt idx="1493">
                  <c:v>4.4020000000000001</c:v>
                </c:pt>
                <c:pt idx="1494">
                  <c:v>4.43</c:v>
                </c:pt>
                <c:pt idx="1495">
                  <c:v>4.4530000000000003</c:v>
                </c:pt>
                <c:pt idx="1496">
                  <c:v>4.6040000000000001</c:v>
                </c:pt>
                <c:pt idx="1497">
                  <c:v>4.5190000000000001</c:v>
                </c:pt>
                <c:pt idx="1498">
                  <c:v>4.4109999999999996</c:v>
                </c:pt>
                <c:pt idx="1499">
                  <c:v>4.3810000000000002</c:v>
                </c:pt>
                <c:pt idx="1500">
                  <c:v>4.3869999999999996</c:v>
                </c:pt>
                <c:pt idx="1501">
                  <c:v>4.3630000000000004</c:v>
                </c:pt>
                <c:pt idx="1502">
                  <c:v>4.4160000000000004</c:v>
                </c:pt>
                <c:pt idx="1503">
                  <c:v>4.3819999999999997</c:v>
                </c:pt>
                <c:pt idx="1504">
                  <c:v>4.5640000000000001</c:v>
                </c:pt>
                <c:pt idx="1505">
                  <c:v>4.5839999999999996</c:v>
                </c:pt>
                <c:pt idx="1506">
                  <c:v>4.6369999999999996</c:v>
                </c:pt>
                <c:pt idx="1507">
                  <c:v>4.6550000000000002</c:v>
                </c:pt>
                <c:pt idx="1508">
                  <c:v>4.6660000000000004</c:v>
                </c:pt>
                <c:pt idx="1509">
                  <c:v>4.7030000000000003</c:v>
                </c:pt>
                <c:pt idx="1510">
                  <c:v>4.7220000000000004</c:v>
                </c:pt>
                <c:pt idx="1511">
                  <c:v>4.71</c:v>
                </c:pt>
                <c:pt idx="1512">
                  <c:v>4.6280000000000001</c:v>
                </c:pt>
                <c:pt idx="1513">
                  <c:v>4.5380000000000003</c:v>
                </c:pt>
                <c:pt idx="1514">
                  <c:v>4.43</c:v>
                </c:pt>
                <c:pt idx="1515">
                  <c:v>4.6909999999999998</c:v>
                </c:pt>
                <c:pt idx="1516">
                  <c:v>4.7939999999999996</c:v>
                </c:pt>
                <c:pt idx="1517">
                  <c:v>5.0309999999999997</c:v>
                </c:pt>
                <c:pt idx="1518">
                  <c:v>5.0709999999999997</c:v>
                </c:pt>
                <c:pt idx="1519">
                  <c:v>5.1790000000000003</c:v>
                </c:pt>
                <c:pt idx="1520">
                  <c:v>5.2080000000000002</c:v>
                </c:pt>
                <c:pt idx="1521">
                  <c:v>5.3029999999999999</c:v>
                </c:pt>
                <c:pt idx="1522">
                  <c:v>5.4779999999999998</c:v>
                </c:pt>
                <c:pt idx="1523">
                  <c:v>5.4779999999999998</c:v>
                </c:pt>
                <c:pt idx="1524">
                  <c:v>5.4669999999999996</c:v>
                </c:pt>
                <c:pt idx="1525">
                  <c:v>5.5270000000000001</c:v>
                </c:pt>
                <c:pt idx="1526">
                  <c:v>5.508</c:v>
                </c:pt>
                <c:pt idx="1527">
                  <c:v>5.5119999999999996</c:v>
                </c:pt>
                <c:pt idx="1528">
                  <c:v>5.6449999999999996</c:v>
                </c:pt>
                <c:pt idx="1529">
                  <c:v>5.7080000000000002</c:v>
                </c:pt>
                <c:pt idx="1530">
                  <c:v>5.5979999999999999</c:v>
                </c:pt>
                <c:pt idx="1531">
                  <c:v>5.7549999999999999</c:v>
                </c:pt>
                <c:pt idx="1532">
                  <c:v>5.8449999999999998</c:v>
                </c:pt>
                <c:pt idx="1533">
                  <c:v>5.88</c:v>
                </c:pt>
                <c:pt idx="1534">
                  <c:v>6.2229999999999999</c:v>
                </c:pt>
                <c:pt idx="1535">
                  <c:v>6.367</c:v>
                </c:pt>
                <c:pt idx="1536">
                  <c:v>6.4630000000000001</c:v>
                </c:pt>
                <c:pt idx="1537">
                  <c:v>6.5129999999999999</c:v>
                </c:pt>
                <c:pt idx="1538">
                  <c:v>6.6840000000000002</c:v>
                </c:pt>
                <c:pt idx="1539">
                  <c:v>6.8010000000000002</c:v>
                </c:pt>
                <c:pt idx="1540">
                  <c:v>6.867</c:v>
                </c:pt>
                <c:pt idx="1541">
                  <c:v>6.98</c:v>
                </c:pt>
                <c:pt idx="1542">
                  <c:v>7.0449999999999999</c:v>
                </c:pt>
                <c:pt idx="1543">
                  <c:v>7.109</c:v>
                </c:pt>
                <c:pt idx="1544">
                  <c:v>7.2789999999999999</c:v>
                </c:pt>
                <c:pt idx="1545">
                  <c:v>7.2050000000000001</c:v>
                </c:pt>
                <c:pt idx="1546">
                  <c:v>7.1429999999999998</c:v>
                </c:pt>
                <c:pt idx="1547">
                  <c:v>7.0679999999999996</c:v>
                </c:pt>
                <c:pt idx="1548">
                  <c:v>7.0469999999999997</c:v>
                </c:pt>
                <c:pt idx="1549">
                  <c:v>7.1539999999999999</c:v>
                </c:pt>
                <c:pt idx="1550">
                  <c:v>7.17</c:v>
                </c:pt>
                <c:pt idx="1551">
                  <c:v>7.2030000000000003</c:v>
                </c:pt>
                <c:pt idx="1552">
                  <c:v>7.1840000000000002</c:v>
                </c:pt>
                <c:pt idx="1553">
                  <c:v>7.202</c:v>
                </c:pt>
                <c:pt idx="1554">
                  <c:v>7.048</c:v>
                </c:pt>
                <c:pt idx="1555">
                  <c:v>7.0730000000000004</c:v>
                </c:pt>
                <c:pt idx="1556">
                  <c:v>7.0119999999999996</c:v>
                </c:pt>
                <c:pt idx="1557">
                  <c:v>7.0179999999999998</c:v>
                </c:pt>
                <c:pt idx="1558">
                  <c:v>7.0060000000000002</c:v>
                </c:pt>
                <c:pt idx="1559">
                  <c:v>7.0629999999999997</c:v>
                </c:pt>
                <c:pt idx="1560">
                  <c:v>7.0529999999999999</c:v>
                </c:pt>
                <c:pt idx="1561">
                  <c:v>7.0540000000000003</c:v>
                </c:pt>
                <c:pt idx="1562">
                  <c:v>6.8639999999999999</c:v>
                </c:pt>
                <c:pt idx="1563">
                  <c:v>6.9740000000000002</c:v>
                </c:pt>
                <c:pt idx="1564">
                  <c:v>7.0990000000000002</c:v>
                </c:pt>
                <c:pt idx="1565">
                  <c:v>7.101</c:v>
                </c:pt>
                <c:pt idx="1566">
                  <c:v>7.101</c:v>
                </c:pt>
                <c:pt idx="1567">
                  <c:v>7.0780000000000003</c:v>
                </c:pt>
                <c:pt idx="1568">
                  <c:v>7.0910000000000002</c:v>
                </c:pt>
                <c:pt idx="1569">
                  <c:v>7.0890000000000004</c:v>
                </c:pt>
                <c:pt idx="1570">
                  <c:v>7.1420000000000003</c:v>
                </c:pt>
                <c:pt idx="1571">
                  <c:v>7.2069999999999999</c:v>
                </c:pt>
                <c:pt idx="1572">
                  <c:v>7.36</c:v>
                </c:pt>
                <c:pt idx="1573">
                  <c:v>7.5759999999999996</c:v>
                </c:pt>
                <c:pt idx="1574">
                  <c:v>7.6109999999999998</c:v>
                </c:pt>
                <c:pt idx="1575">
                  <c:v>7.6840000000000002</c:v>
                </c:pt>
                <c:pt idx="1576">
                  <c:v>7.6909999999999998</c:v>
                </c:pt>
                <c:pt idx="1577">
                  <c:v>7.6310000000000002</c:v>
                </c:pt>
                <c:pt idx="1578">
                  <c:v>7.6210000000000004</c:v>
                </c:pt>
                <c:pt idx="1579">
                  <c:v>7.6449999999999996</c:v>
                </c:pt>
                <c:pt idx="1580">
                  <c:v>7.7309999999999999</c:v>
                </c:pt>
                <c:pt idx="1581">
                  <c:v>8.0150000000000006</c:v>
                </c:pt>
                <c:pt idx="1582">
                  <c:v>8.1839999999999993</c:v>
                </c:pt>
                <c:pt idx="1583">
                  <c:v>8.5540000000000003</c:v>
                </c:pt>
                <c:pt idx="1584">
                  <c:v>8.5709999999999997</c:v>
                </c:pt>
                <c:pt idx="1585">
                  <c:v>8.4760000000000009</c:v>
                </c:pt>
                <c:pt idx="1586">
                  <c:v>8.1929999999999996</c:v>
                </c:pt>
                <c:pt idx="1587">
                  <c:v>8.17</c:v>
                </c:pt>
                <c:pt idx="1588">
                  <c:v>8.0410000000000004</c:v>
                </c:pt>
                <c:pt idx="1589">
                  <c:v>7.74</c:v>
                </c:pt>
                <c:pt idx="1590">
                  <c:v>7.6379999999999999</c:v>
                </c:pt>
                <c:pt idx="1591">
                  <c:v>7.5339999999999998</c:v>
                </c:pt>
                <c:pt idx="1592">
                  <c:v>7.4249999999999998</c:v>
                </c:pt>
                <c:pt idx="1593">
                  <c:v>7.2359999999999998</c:v>
                </c:pt>
                <c:pt idx="1594">
                  <c:v>7.117</c:v>
                </c:pt>
                <c:pt idx="1595">
                  <c:v>7.0229999999999997</c:v>
                </c:pt>
                <c:pt idx="1596">
                  <c:v>7.0019999999999998</c:v>
                </c:pt>
                <c:pt idx="1597">
                  <c:v>6.798</c:v>
                </c:pt>
                <c:pt idx="1598">
                  <c:v>6.7320000000000002</c:v>
                </c:pt>
                <c:pt idx="1599">
                  <c:v>6.65</c:v>
                </c:pt>
                <c:pt idx="1600">
                  <c:v>6.6390000000000002</c:v>
                </c:pt>
                <c:pt idx="1601">
                  <c:v>6.73</c:v>
                </c:pt>
                <c:pt idx="1602">
                  <c:v>6.8090000000000002</c:v>
                </c:pt>
                <c:pt idx="1603">
                  <c:v>6.9279999999999999</c:v>
                </c:pt>
                <c:pt idx="1604">
                  <c:v>7.1349999999999998</c:v>
                </c:pt>
                <c:pt idx="1605">
                  <c:v>7.1449999999999996</c:v>
                </c:pt>
                <c:pt idx="1606">
                  <c:v>7.2069999999999999</c:v>
                </c:pt>
                <c:pt idx="1607">
                  <c:v>7.258</c:v>
                </c:pt>
                <c:pt idx="1608">
                  <c:v>7.3440000000000003</c:v>
                </c:pt>
                <c:pt idx="1609">
                  <c:v>7.3659999999999997</c:v>
                </c:pt>
                <c:pt idx="1610">
                  <c:v>7.3609999999999998</c:v>
                </c:pt>
                <c:pt idx="1611">
                  <c:v>7.3380000000000001</c:v>
                </c:pt>
                <c:pt idx="1612">
                  <c:v>7.2190000000000003</c:v>
                </c:pt>
                <c:pt idx="1613">
                  <c:v>7.0279999999999996</c:v>
                </c:pt>
                <c:pt idx="1614">
                  <c:v>6.7930000000000001</c:v>
                </c:pt>
                <c:pt idx="1615">
                  <c:v>6.6609999999999996</c:v>
                </c:pt>
                <c:pt idx="1616">
                  <c:v>6.6150000000000002</c:v>
                </c:pt>
                <c:pt idx="1617">
                  <c:v>6.577</c:v>
                </c:pt>
                <c:pt idx="1618">
                  <c:v>6.5350000000000001</c:v>
                </c:pt>
                <c:pt idx="1619">
                  <c:v>6.56</c:v>
                </c:pt>
                <c:pt idx="1620">
                  <c:v>6.532</c:v>
                </c:pt>
                <c:pt idx="1621">
                  <c:v>6.3129999999999997</c:v>
                </c:pt>
                <c:pt idx="1622">
                  <c:v>6.2370000000000001</c:v>
                </c:pt>
                <c:pt idx="1623">
                  <c:v>6.2560000000000002</c:v>
                </c:pt>
                <c:pt idx="1624">
                  <c:v>6.1580000000000004</c:v>
                </c:pt>
                <c:pt idx="1625">
                  <c:v>6.194</c:v>
                </c:pt>
                <c:pt idx="1626">
                  <c:v>6.149</c:v>
                </c:pt>
                <c:pt idx="1627">
                  <c:v>6.1449999999999996</c:v>
                </c:pt>
                <c:pt idx="1628">
                  <c:v>6.1420000000000003</c:v>
                </c:pt>
                <c:pt idx="1629">
                  <c:v>6.1239999999999997</c:v>
                </c:pt>
                <c:pt idx="1630">
                  <c:v>5.8949999999999996</c:v>
                </c:pt>
                <c:pt idx="1631">
                  <c:v>5.5860000000000003</c:v>
                </c:pt>
                <c:pt idx="1632">
                  <c:v>5.4850000000000003</c:v>
                </c:pt>
                <c:pt idx="1633">
                  <c:v>5.5229999999999997</c:v>
                </c:pt>
                <c:pt idx="1634">
                  <c:v>5.3780000000000001</c:v>
                </c:pt>
                <c:pt idx="1635">
                  <c:v>5.2619999999999996</c:v>
                </c:pt>
                <c:pt idx="1636">
                  <c:v>5.34</c:v>
                </c:pt>
                <c:pt idx="1637">
                  <c:v>5.3070000000000004</c:v>
                </c:pt>
                <c:pt idx="1638">
                  <c:v>5.101</c:v>
                </c:pt>
                <c:pt idx="1639">
                  <c:v>4.9850000000000003</c:v>
                </c:pt>
                <c:pt idx="1640">
                  <c:v>5.0469999999999997</c:v>
                </c:pt>
                <c:pt idx="1641">
                  <c:v>5.0350000000000001</c:v>
                </c:pt>
                <c:pt idx="1642">
                  <c:v>5.032</c:v>
                </c:pt>
                <c:pt idx="1643">
                  <c:v>5.1059999999999999</c:v>
                </c:pt>
                <c:pt idx="1644">
                  <c:v>5.1130000000000004</c:v>
                </c:pt>
                <c:pt idx="1645">
                  <c:v>5.125</c:v>
                </c:pt>
                <c:pt idx="1646">
                  <c:v>5.0679999999999996</c:v>
                </c:pt>
                <c:pt idx="1647">
                  <c:v>5.0069999999999997</c:v>
                </c:pt>
                <c:pt idx="1648">
                  <c:v>4.9580000000000002</c:v>
                </c:pt>
                <c:pt idx="1649">
                  <c:v>4.976</c:v>
                </c:pt>
                <c:pt idx="1650">
                  <c:v>4.9779999999999998</c:v>
                </c:pt>
                <c:pt idx="1651">
                  <c:v>4.976</c:v>
                </c:pt>
                <c:pt idx="1652">
                  <c:v>4.9889999999999999</c:v>
                </c:pt>
                <c:pt idx="1653">
                  <c:v>4.9009999999999998</c:v>
                </c:pt>
                <c:pt idx="1654">
                  <c:v>4.8479999999999999</c:v>
                </c:pt>
                <c:pt idx="1655">
                  <c:v>4.7939999999999996</c:v>
                </c:pt>
                <c:pt idx="1656">
                  <c:v>4.6619999999999999</c:v>
                </c:pt>
                <c:pt idx="1657">
                  <c:v>4.7039999999999997</c:v>
                </c:pt>
                <c:pt idx="1658">
                  <c:v>4.6820000000000004</c:v>
                </c:pt>
                <c:pt idx="1659">
                  <c:v>4.702</c:v>
                </c:pt>
                <c:pt idx="1660">
                  <c:v>4.6820000000000004</c:v>
                </c:pt>
                <c:pt idx="1661">
                  <c:v>4.6219999999999999</c:v>
                </c:pt>
                <c:pt idx="1662">
                  <c:v>4.6470000000000002</c:v>
                </c:pt>
                <c:pt idx="1663">
                  <c:v>4.5709999999999997</c:v>
                </c:pt>
                <c:pt idx="1664">
                  <c:v>4.43</c:v>
                </c:pt>
                <c:pt idx="1665">
                  <c:v>4.4870000000000001</c:v>
                </c:pt>
                <c:pt idx="1666">
                  <c:v>4.3360000000000003</c:v>
                </c:pt>
                <c:pt idx="1667">
                  <c:v>4.0330000000000004</c:v>
                </c:pt>
                <c:pt idx="1668">
                  <c:v>3.89</c:v>
                </c:pt>
                <c:pt idx="1669">
                  <c:v>3.903</c:v>
                </c:pt>
                <c:pt idx="1670">
                  <c:v>3.8210000000000002</c:v>
                </c:pt>
                <c:pt idx="1671">
                  <c:v>3.87</c:v>
                </c:pt>
                <c:pt idx="1672">
                  <c:v>3.8410000000000002</c:v>
                </c:pt>
                <c:pt idx="1673">
                  <c:v>3.8439999999999999</c:v>
                </c:pt>
                <c:pt idx="1674">
                  <c:v>3.7440000000000002</c:v>
                </c:pt>
                <c:pt idx="1675">
                  <c:v>3.782</c:v>
                </c:pt>
                <c:pt idx="1676">
                  <c:v>3.847</c:v>
                </c:pt>
                <c:pt idx="1677">
                  <c:v>3.863</c:v>
                </c:pt>
                <c:pt idx="1678">
                  <c:v>3.8849999999999998</c:v>
                </c:pt>
                <c:pt idx="1679">
                  <c:v>3.9409999999999998</c:v>
                </c:pt>
                <c:pt idx="1680">
                  <c:v>3.927</c:v>
                </c:pt>
                <c:pt idx="1681">
                  <c:v>3.9359999999999999</c:v>
                </c:pt>
                <c:pt idx="1682">
                  <c:v>4.0170000000000003</c:v>
                </c:pt>
                <c:pt idx="1683">
                  <c:v>4.0129999999999999</c:v>
                </c:pt>
                <c:pt idx="1684">
                  <c:v>4.0359999999999996</c:v>
                </c:pt>
                <c:pt idx="1685">
                  <c:v>4.0570000000000004</c:v>
                </c:pt>
                <c:pt idx="1686">
                  <c:v>4.2380000000000004</c:v>
                </c:pt>
                <c:pt idx="1687">
                  <c:v>4.2969999999999997</c:v>
                </c:pt>
                <c:pt idx="1688">
                  <c:v>4.43</c:v>
                </c:pt>
                <c:pt idx="1689">
                  <c:v>4.391</c:v>
                </c:pt>
                <c:pt idx="1690">
                  <c:v>4.3630000000000004</c:v>
                </c:pt>
                <c:pt idx="1691">
                  <c:v>4.4509999999999996</c:v>
                </c:pt>
                <c:pt idx="1692">
                  <c:v>4.4020000000000001</c:v>
                </c:pt>
                <c:pt idx="1693">
                  <c:v>4.282</c:v>
                </c:pt>
                <c:pt idx="1694">
                  <c:v>4.2859999999999996</c:v>
                </c:pt>
                <c:pt idx="1695">
                  <c:v>4.0609999999999999</c:v>
                </c:pt>
                <c:pt idx="1696">
                  <c:v>4.0860000000000003</c:v>
                </c:pt>
                <c:pt idx="1697">
                  <c:v>4.1449999999999996</c:v>
                </c:pt>
                <c:pt idx="1698">
                  <c:v>4.2469999999999999</c:v>
                </c:pt>
                <c:pt idx="1699">
                  <c:v>4.33</c:v>
                </c:pt>
                <c:pt idx="1700">
                  <c:v>4.1820000000000004</c:v>
                </c:pt>
                <c:pt idx="1701">
                  <c:v>3.984</c:v>
                </c:pt>
                <c:pt idx="1702">
                  <c:v>3.7610000000000001</c:v>
                </c:pt>
                <c:pt idx="1703">
                  <c:v>3.6629999999999998</c:v>
                </c:pt>
                <c:pt idx="1704">
                  <c:v>3.6760000000000002</c:v>
                </c:pt>
                <c:pt idx="1705">
                  <c:v>3.6869999999999998</c:v>
                </c:pt>
                <c:pt idx="1706">
                  <c:v>3.556</c:v>
                </c:pt>
                <c:pt idx="1707">
                  <c:v>3.3940000000000001</c:v>
                </c:pt>
                <c:pt idx="1708">
                  <c:v>3.3250000000000002</c:v>
                </c:pt>
                <c:pt idx="1709">
                  <c:v>3.306</c:v>
                </c:pt>
                <c:pt idx="1710">
                  <c:v>3.2970000000000002</c:v>
                </c:pt>
                <c:pt idx="1711">
                  <c:v>3.37</c:v>
                </c:pt>
                <c:pt idx="1712">
                  <c:v>3.3290000000000002</c:v>
                </c:pt>
                <c:pt idx="1713">
                  <c:v>3.3410000000000002</c:v>
                </c:pt>
                <c:pt idx="1714">
                  <c:v>3.3730000000000002</c:v>
                </c:pt>
                <c:pt idx="1715">
                  <c:v>3.3530000000000002</c:v>
                </c:pt>
                <c:pt idx="1716">
                  <c:v>3.383</c:v>
                </c:pt>
                <c:pt idx="1717">
                  <c:v>3.5059999999999998</c:v>
                </c:pt>
                <c:pt idx="1718">
                  <c:v>3.5590000000000002</c:v>
                </c:pt>
                <c:pt idx="1719">
                  <c:v>3.5870000000000002</c:v>
                </c:pt>
                <c:pt idx="1720">
                  <c:v>3.6389999999999998</c:v>
                </c:pt>
                <c:pt idx="1721">
                  <c:v>3.657</c:v>
                </c:pt>
                <c:pt idx="1722">
                  <c:v>3.726</c:v>
                </c:pt>
                <c:pt idx="1723">
                  <c:v>3.7839999999999998</c:v>
                </c:pt>
                <c:pt idx="1724">
                  <c:v>3.8450000000000002</c:v>
                </c:pt>
                <c:pt idx="1725">
                  <c:v>3.8620000000000001</c:v>
                </c:pt>
                <c:pt idx="1726">
                  <c:v>3.8220000000000001</c:v>
                </c:pt>
                <c:pt idx="1727">
                  <c:v>3.8740000000000001</c:v>
                </c:pt>
                <c:pt idx="1728">
                  <c:v>3.8690000000000002</c:v>
                </c:pt>
                <c:pt idx="1729">
                  <c:v>3.9009999999999998</c:v>
                </c:pt>
                <c:pt idx="1730">
                  <c:v>3.9350000000000001</c:v>
                </c:pt>
                <c:pt idx="1731">
                  <c:v>3.8839999999999999</c:v>
                </c:pt>
                <c:pt idx="1732">
                  <c:v>3.9249999999999998</c:v>
                </c:pt>
                <c:pt idx="1733">
                  <c:v>3.8420000000000001</c:v>
                </c:pt>
                <c:pt idx="1734">
                  <c:v>3.7509999999999999</c:v>
                </c:pt>
                <c:pt idx="1735">
                  <c:v>3.9380000000000002</c:v>
                </c:pt>
                <c:pt idx="1736">
                  <c:v>4.6779999999999999</c:v>
                </c:pt>
                <c:pt idx="1737">
                  <c:v>5.0289999999999999</c:v>
                </c:pt>
                <c:pt idx="1738">
                  <c:v>5.0519999999999996</c:v>
                </c:pt>
                <c:pt idx="1739">
                  <c:v>4.9550000000000001</c:v>
                </c:pt>
                <c:pt idx="1740">
                  <c:v>4.5259999999999998</c:v>
                </c:pt>
                <c:pt idx="1741">
                  <c:v>4.0069999999999997</c:v>
                </c:pt>
                <c:pt idx="1742">
                  <c:v>4.03</c:v>
                </c:pt>
                <c:pt idx="1743">
                  <c:v>3.9710000000000001</c:v>
                </c:pt>
                <c:pt idx="1744">
                  <c:v>3.8719999999999999</c:v>
                </c:pt>
                <c:pt idx="1745">
                  <c:v>3.86</c:v>
                </c:pt>
                <c:pt idx="1746">
                  <c:v>4.1219999999999999</c:v>
                </c:pt>
                <c:pt idx="1747">
                  <c:v>4.0999999999999996</c:v>
                </c:pt>
                <c:pt idx="1748">
                  <c:v>4.048</c:v>
                </c:pt>
                <c:pt idx="1749">
                  <c:v>4.1079999999999997</c:v>
                </c:pt>
                <c:pt idx="1750">
                  <c:v>4.2229999999999999</c:v>
                </c:pt>
                <c:pt idx="1751">
                  <c:v>4.16</c:v>
                </c:pt>
                <c:pt idx="1752">
                  <c:v>3.895</c:v>
                </c:pt>
                <c:pt idx="1753">
                  <c:v>3.69</c:v>
                </c:pt>
                <c:pt idx="1754">
                  <c:v>3.4449999999999998</c:v>
                </c:pt>
                <c:pt idx="1755">
                  <c:v>3.347</c:v>
                </c:pt>
                <c:pt idx="1756">
                  <c:v>3.403</c:v>
                </c:pt>
                <c:pt idx="1757">
                  <c:v>3.4689999999999999</c:v>
                </c:pt>
                <c:pt idx="1758">
                  <c:v>3.4089999999999998</c:v>
                </c:pt>
                <c:pt idx="1759">
                  <c:v>3.452</c:v>
                </c:pt>
                <c:pt idx="1760">
                  <c:v>3.3839999999999999</c:v>
                </c:pt>
                <c:pt idx="1761">
                  <c:v>3.3039999999999998</c:v>
                </c:pt>
                <c:pt idx="1762">
                  <c:v>3.4510000000000001</c:v>
                </c:pt>
                <c:pt idx="1763">
                  <c:v>3.5369999999999999</c:v>
                </c:pt>
                <c:pt idx="1764">
                  <c:v>3.641</c:v>
                </c:pt>
                <c:pt idx="1765">
                  <c:v>3.718</c:v>
                </c:pt>
                <c:pt idx="1766">
                  <c:v>3.8639999999999999</c:v>
                </c:pt>
                <c:pt idx="1767">
                  <c:v>3.923</c:v>
                </c:pt>
                <c:pt idx="1768">
                  <c:v>3.923</c:v>
                </c:pt>
                <c:pt idx="1769">
                  <c:v>3.9849999999999999</c:v>
                </c:pt>
                <c:pt idx="1770">
                  <c:v>3.9729999999999999</c:v>
                </c:pt>
                <c:pt idx="1771">
                  <c:v>4.0149999999999997</c:v>
                </c:pt>
                <c:pt idx="1772">
                  <c:v>3.9540000000000002</c:v>
                </c:pt>
                <c:pt idx="1773">
                  <c:v>3.9449999999999998</c:v>
                </c:pt>
                <c:pt idx="1774">
                  <c:v>3.984</c:v>
                </c:pt>
                <c:pt idx="1775">
                  <c:v>4.1630000000000003</c:v>
                </c:pt>
                <c:pt idx="1776">
                  <c:v>4.258</c:v>
                </c:pt>
                <c:pt idx="1777">
                  <c:v>4.3289999999999997</c:v>
                </c:pt>
                <c:pt idx="1778">
                  <c:v>4.41</c:v>
                </c:pt>
                <c:pt idx="1779">
                  <c:v>4.4909999999999997</c:v>
                </c:pt>
                <c:pt idx="1780">
                  <c:v>4.5140000000000002</c:v>
                </c:pt>
                <c:pt idx="1781">
                  <c:v>4.5190000000000001</c:v>
                </c:pt>
                <c:pt idx="1782">
                  <c:v>4.6349999999999998</c:v>
                </c:pt>
                <c:pt idx="1783">
                  <c:v>4.5720000000000001</c:v>
                </c:pt>
                <c:pt idx="1784">
                  <c:v>4.5640000000000001</c:v>
                </c:pt>
                <c:pt idx="1785">
                  <c:v>4.5780000000000003</c:v>
                </c:pt>
                <c:pt idx="1786">
                  <c:v>4.5759999999999996</c:v>
                </c:pt>
                <c:pt idx="1787">
                  <c:v>4.8170000000000002</c:v>
                </c:pt>
                <c:pt idx="1788">
                  <c:v>4.7850000000000001</c:v>
                </c:pt>
                <c:pt idx="1789">
                  <c:v>4.6779999999999999</c:v>
                </c:pt>
                <c:pt idx="1790">
                  <c:v>4.7240000000000002</c:v>
                </c:pt>
                <c:pt idx="1791">
                  <c:v>4.8540000000000001</c:v>
                </c:pt>
                <c:pt idx="1792">
                  <c:v>4.8949999999999996</c:v>
                </c:pt>
                <c:pt idx="1793">
                  <c:v>4.8109999999999999</c:v>
                </c:pt>
                <c:pt idx="1794">
                  <c:v>4.7539999999999996</c:v>
                </c:pt>
                <c:pt idx="1795">
                  <c:v>4.6310000000000002</c:v>
                </c:pt>
                <c:pt idx="1796">
                  <c:v>4.6429999999999998</c:v>
                </c:pt>
                <c:pt idx="1797">
                  <c:v>4.7629999999999999</c:v>
                </c:pt>
                <c:pt idx="1798">
                  <c:v>4.7110000000000003</c:v>
                </c:pt>
                <c:pt idx="1799">
                  <c:v>4.7050000000000001</c:v>
                </c:pt>
                <c:pt idx="1800">
                  <c:v>4.7060000000000004</c:v>
                </c:pt>
                <c:pt idx="1801">
                  <c:v>4.726</c:v>
                </c:pt>
                <c:pt idx="1802">
                  <c:v>4.7409999999999997</c:v>
                </c:pt>
                <c:pt idx="1803">
                  <c:v>4.7939999999999996</c:v>
                </c:pt>
                <c:pt idx="1804">
                  <c:v>4.8719999999999999</c:v>
                </c:pt>
                <c:pt idx="1805">
                  <c:v>5.0490000000000004</c:v>
                </c:pt>
                <c:pt idx="1806">
                  <c:v>5.0659999999999998</c:v>
                </c:pt>
                <c:pt idx="1807">
                  <c:v>5.0999999999999996</c:v>
                </c:pt>
                <c:pt idx="1808">
                  <c:v>4.9379999999999997</c:v>
                </c:pt>
                <c:pt idx="1809">
                  <c:v>4.6349999999999998</c:v>
                </c:pt>
                <c:pt idx="1810">
                  <c:v>4.7300000000000004</c:v>
                </c:pt>
                <c:pt idx="1811">
                  <c:v>4.6849999999999996</c:v>
                </c:pt>
                <c:pt idx="1812">
                  <c:v>4.6390000000000002</c:v>
                </c:pt>
                <c:pt idx="1813">
                  <c:v>4.4820000000000002</c:v>
                </c:pt>
                <c:pt idx="1814">
                  <c:v>4.6040000000000001</c:v>
                </c:pt>
                <c:pt idx="1815">
                  <c:v>4.7960000000000003</c:v>
                </c:pt>
                <c:pt idx="1816">
                  <c:v>4.9000000000000004</c:v>
                </c:pt>
                <c:pt idx="1817">
                  <c:v>4.7030000000000003</c:v>
                </c:pt>
                <c:pt idx="1818">
                  <c:v>4.6970000000000001</c:v>
                </c:pt>
                <c:pt idx="1819">
                  <c:v>4.7770000000000001</c:v>
                </c:pt>
                <c:pt idx="1820">
                  <c:v>5.0129999999999999</c:v>
                </c:pt>
                <c:pt idx="1821">
                  <c:v>5.04</c:v>
                </c:pt>
                <c:pt idx="1822">
                  <c:v>5.351</c:v>
                </c:pt>
                <c:pt idx="1823">
                  <c:v>5.6559999999999997</c:v>
                </c:pt>
                <c:pt idx="1824">
                  <c:v>5.7460000000000004</c:v>
                </c:pt>
                <c:pt idx="1825">
                  <c:v>5.7080000000000002</c:v>
                </c:pt>
                <c:pt idx="1826">
                  <c:v>5.875</c:v>
                </c:pt>
                <c:pt idx="1827">
                  <c:v>5.8339999999999996</c:v>
                </c:pt>
                <c:pt idx="1828">
                  <c:v>5.7830000000000004</c:v>
                </c:pt>
                <c:pt idx="1829">
                  <c:v>5.72</c:v>
                </c:pt>
                <c:pt idx="1830">
                  <c:v>5.7140000000000004</c:v>
                </c:pt>
                <c:pt idx="1831">
                  <c:v>5.9619999999999997</c:v>
                </c:pt>
                <c:pt idx="1832">
                  <c:v>6.319</c:v>
                </c:pt>
                <c:pt idx="1833">
                  <c:v>6.476</c:v>
                </c:pt>
                <c:pt idx="1834">
                  <c:v>6.63</c:v>
                </c:pt>
                <c:pt idx="1835">
                  <c:v>6.8710000000000004</c:v>
                </c:pt>
                <c:pt idx="1836">
                  <c:v>7.4329999999999998</c:v>
                </c:pt>
                <c:pt idx="1837">
                  <c:v>7.06</c:v>
                </c:pt>
                <c:pt idx="1838">
                  <c:v>7.0960000000000001</c:v>
                </c:pt>
                <c:pt idx="1839">
                  <c:v>6.82</c:v>
                </c:pt>
                <c:pt idx="1840">
                  <c:v>6.1820000000000004</c:v>
                </c:pt>
                <c:pt idx="1841">
                  <c:v>6.2229999999999999</c:v>
                </c:pt>
                <c:pt idx="1842">
                  <c:v>6.1479999999999997</c:v>
                </c:pt>
                <c:pt idx="1843">
                  <c:v>5.9809999999999999</c:v>
                </c:pt>
                <c:pt idx="1844">
                  <c:v>5.9909999999999997</c:v>
                </c:pt>
                <c:pt idx="1845">
                  <c:v>5.97</c:v>
                </c:pt>
                <c:pt idx="1846">
                  <c:v>5.9950000000000001</c:v>
                </c:pt>
                <c:pt idx="1847">
                  <c:v>5.9539999999999997</c:v>
                </c:pt>
                <c:pt idx="1848">
                  <c:v>5.9130000000000003</c:v>
                </c:pt>
                <c:pt idx="1849">
                  <c:v>6.2679999999999998</c:v>
                </c:pt>
                <c:pt idx="1850">
                  <c:v>6.3029999999999999</c:v>
                </c:pt>
                <c:pt idx="1851">
                  <c:v>6.306</c:v>
                </c:pt>
                <c:pt idx="1852">
                  <c:v>6.2969999999999997</c:v>
                </c:pt>
                <c:pt idx="1853">
                  <c:v>6.2409999999999997</c:v>
                </c:pt>
                <c:pt idx="1854">
                  <c:v>6.327</c:v>
                </c:pt>
                <c:pt idx="1855">
                  <c:v>6.3470000000000004</c:v>
                </c:pt>
                <c:pt idx="1856">
                  <c:v>6.3689999999999998</c:v>
                </c:pt>
                <c:pt idx="1857">
                  <c:v>6.4109999999999996</c:v>
                </c:pt>
                <c:pt idx="1858">
                  <c:v>6.4770000000000003</c:v>
                </c:pt>
                <c:pt idx="1859">
                  <c:v>6.4930000000000003</c:v>
                </c:pt>
                <c:pt idx="1860">
                  <c:v>6.508</c:v>
                </c:pt>
                <c:pt idx="1861">
                  <c:v>6.4249999999999998</c:v>
                </c:pt>
                <c:pt idx="1862">
                  <c:v>6.4589999999999996</c:v>
                </c:pt>
                <c:pt idx="1863">
                  <c:v>6.4580000000000002</c:v>
                </c:pt>
                <c:pt idx="1864">
                  <c:v>6.48</c:v>
                </c:pt>
                <c:pt idx="1865">
                  <c:v>6.4630000000000001</c:v>
                </c:pt>
                <c:pt idx="1866">
                  <c:v>6.4059999999999997</c:v>
                </c:pt>
                <c:pt idx="1867">
                  <c:v>6.4359999999999999</c:v>
                </c:pt>
                <c:pt idx="1868">
                  <c:v>6.476</c:v>
                </c:pt>
                <c:pt idx="1869">
                  <c:v>6.4619999999999997</c:v>
                </c:pt>
                <c:pt idx="1870">
                  <c:v>6.4880000000000004</c:v>
                </c:pt>
                <c:pt idx="1871">
                  <c:v>6.4779999999999998</c:v>
                </c:pt>
                <c:pt idx="1872">
                  <c:v>6.4939999999999998</c:v>
                </c:pt>
                <c:pt idx="1873">
                  <c:v>6.4980000000000002</c:v>
                </c:pt>
                <c:pt idx="1874">
                  <c:v>6.6189999999999998</c:v>
                </c:pt>
                <c:pt idx="1875">
                  <c:v>6.2750000000000004</c:v>
                </c:pt>
                <c:pt idx="1876">
                  <c:v>6.351</c:v>
                </c:pt>
                <c:pt idx="1877">
                  <c:v>5.952</c:v>
                </c:pt>
                <c:pt idx="1878">
                  <c:v>5.9530000000000003</c:v>
                </c:pt>
                <c:pt idx="1879">
                  <c:v>5.9969999999999999</c:v>
                </c:pt>
                <c:pt idx="1880">
                  <c:v>6.0060000000000002</c:v>
                </c:pt>
                <c:pt idx="1881">
                  <c:v>6.0170000000000003</c:v>
                </c:pt>
                <c:pt idx="1882">
                  <c:v>6.0110000000000001</c:v>
                </c:pt>
                <c:pt idx="1883">
                  <c:v>6.0629999999999997</c:v>
                </c:pt>
                <c:pt idx="1884">
                  <c:v>6.1379999999999999</c:v>
                </c:pt>
                <c:pt idx="1885">
                  <c:v>6.157</c:v>
                </c:pt>
                <c:pt idx="1886">
                  <c:v>6.226</c:v>
                </c:pt>
                <c:pt idx="1887">
                  <c:v>6.2469999999999999</c:v>
                </c:pt>
                <c:pt idx="1888">
                  <c:v>6.2720000000000002</c:v>
                </c:pt>
                <c:pt idx="1889">
                  <c:v>6.3010000000000002</c:v>
                </c:pt>
                <c:pt idx="1890">
                  <c:v>6.3449999999999998</c:v>
                </c:pt>
                <c:pt idx="1891">
                  <c:v>6.4029999999999996</c:v>
                </c:pt>
                <c:pt idx="1892">
                  <c:v>6.3819999999999997</c:v>
                </c:pt>
                <c:pt idx="1893">
                  <c:v>6.4189999999999996</c:v>
                </c:pt>
                <c:pt idx="1894">
                  <c:v>6.3940000000000001</c:v>
                </c:pt>
                <c:pt idx="1895">
                  <c:v>6.43</c:v>
                </c:pt>
                <c:pt idx="1896">
                  <c:v>6.3620000000000001</c:v>
                </c:pt>
                <c:pt idx="1897">
                  <c:v>6.3410000000000002</c:v>
                </c:pt>
                <c:pt idx="1898">
                  <c:v>6.3410000000000002</c:v>
                </c:pt>
                <c:pt idx="1899">
                  <c:v>6.4139999999999997</c:v>
                </c:pt>
                <c:pt idx="1900">
                  <c:v>6.4429999999999996</c:v>
                </c:pt>
                <c:pt idx="1901">
                  <c:v>6.4770000000000003</c:v>
                </c:pt>
                <c:pt idx="1902">
                  <c:v>6.6379999999999999</c:v>
                </c:pt>
                <c:pt idx="1903">
                  <c:v>6.6580000000000004</c:v>
                </c:pt>
                <c:pt idx="1904">
                  <c:v>6.75</c:v>
                </c:pt>
                <c:pt idx="1905">
                  <c:v>6.7320000000000002</c:v>
                </c:pt>
                <c:pt idx="1906">
                  <c:v>6.6609999999999996</c:v>
                </c:pt>
                <c:pt idx="1907">
                  <c:v>6.7519999999999998</c:v>
                </c:pt>
                <c:pt idx="1908">
                  <c:v>6.77</c:v>
                </c:pt>
                <c:pt idx="1909">
                  <c:v>6.7960000000000003</c:v>
                </c:pt>
                <c:pt idx="1910">
                  <c:v>6.7619999999999996</c:v>
                </c:pt>
                <c:pt idx="1911">
                  <c:v>6.7919999999999998</c:v>
                </c:pt>
                <c:pt idx="1912">
                  <c:v>6.8330000000000002</c:v>
                </c:pt>
                <c:pt idx="1913">
                  <c:v>6.7430000000000003</c:v>
                </c:pt>
                <c:pt idx="1914">
                  <c:v>6.5869999999999997</c:v>
                </c:pt>
                <c:pt idx="1915">
                  <c:v>6.4930000000000003</c:v>
                </c:pt>
                <c:pt idx="1916">
                  <c:v>6.3079999999999998</c:v>
                </c:pt>
                <c:pt idx="1917">
                  <c:v>6.2729999999999997</c:v>
                </c:pt>
                <c:pt idx="1918">
                  <c:v>6.1859999999999999</c:v>
                </c:pt>
                <c:pt idx="1919">
                  <c:v>6.2190000000000003</c:v>
                </c:pt>
                <c:pt idx="1920">
                  <c:v>6.3079999999999998</c:v>
                </c:pt>
                <c:pt idx="1921">
                  <c:v>6.2480000000000002</c:v>
                </c:pt>
                <c:pt idx="1922">
                  <c:v>6.2549999999999999</c:v>
                </c:pt>
                <c:pt idx="1923">
                  <c:v>6.1849999999999996</c:v>
                </c:pt>
                <c:pt idx="1924">
                  <c:v>6.1920000000000002</c:v>
                </c:pt>
                <c:pt idx="1925">
                  <c:v>6.1769999999999996</c:v>
                </c:pt>
                <c:pt idx="1926">
                  <c:v>6.1239999999999997</c:v>
                </c:pt>
                <c:pt idx="1927">
                  <c:v>6.0919999999999996</c:v>
                </c:pt>
                <c:pt idx="1928">
                  <c:v>6.0670000000000002</c:v>
                </c:pt>
                <c:pt idx="1929">
                  <c:v>6.1239999999999997</c:v>
                </c:pt>
                <c:pt idx="1930">
                  <c:v>6.194</c:v>
                </c:pt>
                <c:pt idx="1931">
                  <c:v>6.2690000000000001</c:v>
                </c:pt>
                <c:pt idx="1932">
                  <c:v>6.3019999999999996</c:v>
                </c:pt>
                <c:pt idx="1933">
                  <c:v>6.2939999999999996</c:v>
                </c:pt>
                <c:pt idx="1934">
                  <c:v>6.2590000000000003</c:v>
                </c:pt>
                <c:pt idx="1935">
                  <c:v>6.2830000000000004</c:v>
                </c:pt>
                <c:pt idx="1936">
                  <c:v>6.4210000000000003</c:v>
                </c:pt>
                <c:pt idx="1937">
                  <c:v>6.4429999999999996</c:v>
                </c:pt>
                <c:pt idx="1938">
                  <c:v>6.5309999999999997</c:v>
                </c:pt>
                <c:pt idx="1939">
                  <c:v>6.5279999999999996</c:v>
                </c:pt>
                <c:pt idx="1940">
                  <c:v>6.532</c:v>
                </c:pt>
                <c:pt idx="1941">
                  <c:v>6.5670000000000002</c:v>
                </c:pt>
                <c:pt idx="1942">
                  <c:v>6.5869999999999997</c:v>
                </c:pt>
                <c:pt idx="1943">
                  <c:v>6.5890000000000004</c:v>
                </c:pt>
                <c:pt idx="1944">
                  <c:v>6.6589999999999998</c:v>
                </c:pt>
                <c:pt idx="1945">
                  <c:v>6.7160000000000002</c:v>
                </c:pt>
                <c:pt idx="1946">
                  <c:v>6.5590000000000002</c:v>
                </c:pt>
                <c:pt idx="1947">
                  <c:v>6.6269999999999998</c:v>
                </c:pt>
                <c:pt idx="1948">
                  <c:v>6.641</c:v>
                </c:pt>
                <c:pt idx="1949">
                  <c:v>6.657</c:v>
                </c:pt>
                <c:pt idx="1950">
                  <c:v>6.6449999999999996</c:v>
                </c:pt>
                <c:pt idx="1951">
                  <c:v>6.7169999999999996</c:v>
                </c:pt>
                <c:pt idx="1952">
                  <c:v>6.7089999999999996</c:v>
                </c:pt>
                <c:pt idx="1953">
                  <c:v>6.8239999999999998</c:v>
                </c:pt>
                <c:pt idx="1954">
                  <c:v>6.9109999999999996</c:v>
                </c:pt>
                <c:pt idx="1955">
                  <c:v>6.8380000000000001</c:v>
                </c:pt>
                <c:pt idx="1956">
                  <c:v>6.7990000000000004</c:v>
                </c:pt>
                <c:pt idx="1957">
                  <c:v>6.7050000000000001</c:v>
                </c:pt>
                <c:pt idx="1958">
                  <c:v>6.7009999999999996</c:v>
                </c:pt>
                <c:pt idx="1959">
                  <c:v>6.6929999999999996</c:v>
                </c:pt>
                <c:pt idx="1960">
                  <c:v>6.6689999999999996</c:v>
                </c:pt>
                <c:pt idx="1961">
                  <c:v>6.6829999999999998</c:v>
                </c:pt>
                <c:pt idx="1962">
                  <c:v>6.774</c:v>
                </c:pt>
                <c:pt idx="1963">
                  <c:v>6.78</c:v>
                </c:pt>
                <c:pt idx="1964">
                  <c:v>6.82</c:v>
                </c:pt>
                <c:pt idx="1965">
                  <c:v>6.8049999999999997</c:v>
                </c:pt>
                <c:pt idx="1966">
                  <c:v>6.68</c:v>
                </c:pt>
                <c:pt idx="1967">
                  <c:v>6.6550000000000002</c:v>
                </c:pt>
                <c:pt idx="1968">
                  <c:v>6.6710000000000003</c:v>
                </c:pt>
                <c:pt idx="1969">
                  <c:v>6.83</c:v>
                </c:pt>
                <c:pt idx="1970">
                  <c:v>6.8410000000000002</c:v>
                </c:pt>
                <c:pt idx="1971">
                  <c:v>6.8369999999999997</c:v>
                </c:pt>
                <c:pt idx="1972">
                  <c:v>6.867</c:v>
                </c:pt>
                <c:pt idx="1973">
                  <c:v>6.9370000000000003</c:v>
                </c:pt>
                <c:pt idx="1974">
                  <c:v>6.9870000000000001</c:v>
                </c:pt>
                <c:pt idx="1975">
                  <c:v>7.06</c:v>
                </c:pt>
                <c:pt idx="1976">
                  <c:v>7.1260000000000003</c:v>
                </c:pt>
                <c:pt idx="1977">
                  <c:v>6.9790000000000001</c:v>
                </c:pt>
                <c:pt idx="1978">
                  <c:v>6.9459999999999997</c:v>
                </c:pt>
                <c:pt idx="1979">
                  <c:v>6.952</c:v>
                </c:pt>
                <c:pt idx="1980">
                  <c:v>6.9619999999999997</c:v>
                </c:pt>
                <c:pt idx="1981">
                  <c:v>7.0350000000000001</c:v>
                </c:pt>
                <c:pt idx="1982">
                  <c:v>7.024</c:v>
                </c:pt>
                <c:pt idx="1983">
                  <c:v>6.968</c:v>
                </c:pt>
                <c:pt idx="1984">
                  <c:v>6.6559999999999997</c:v>
                </c:pt>
                <c:pt idx="1985">
                  <c:v>6.8929999999999998</c:v>
                </c:pt>
                <c:pt idx="1986">
                  <c:v>7.0209999999999999</c:v>
                </c:pt>
                <c:pt idx="1987">
                  <c:v>7.0259999999999998</c:v>
                </c:pt>
                <c:pt idx="1988">
                  <c:v>7.2050000000000001</c:v>
                </c:pt>
                <c:pt idx="1989">
                  <c:v>7.1820000000000004</c:v>
                </c:pt>
                <c:pt idx="1990">
                  <c:v>7.4640000000000004</c:v>
                </c:pt>
                <c:pt idx="1991">
                  <c:v>7.5910000000000002</c:v>
                </c:pt>
                <c:pt idx="1992">
                  <c:v>7.7149999999999999</c:v>
                </c:pt>
                <c:pt idx="1993">
                  <c:v>7.7080000000000002</c:v>
                </c:pt>
                <c:pt idx="1994">
                  <c:v>7.6959999999999997</c:v>
                </c:pt>
                <c:pt idx="1995">
                  <c:v>7.8460000000000001</c:v>
                </c:pt>
                <c:pt idx="1996">
                  <c:v>7.8319999999999999</c:v>
                </c:pt>
                <c:pt idx="1997">
                  <c:v>7.8230000000000004</c:v>
                </c:pt>
                <c:pt idx="1998">
                  <c:v>7.8159999999999998</c:v>
                </c:pt>
                <c:pt idx="1999">
                  <c:v>7.7469999999999999</c:v>
                </c:pt>
                <c:pt idx="2000">
                  <c:v>7.6840000000000002</c:v>
                </c:pt>
                <c:pt idx="2001">
                  <c:v>7.6829999999999998</c:v>
                </c:pt>
                <c:pt idx="2002">
                  <c:v>7.6790000000000003</c:v>
                </c:pt>
                <c:pt idx="2003">
                  <c:v>7.6769999999999996</c:v>
                </c:pt>
                <c:pt idx="2004">
                  <c:v>7.8029999999999999</c:v>
                </c:pt>
                <c:pt idx="2005">
                  <c:v>7.8890000000000002</c:v>
                </c:pt>
                <c:pt idx="2006">
                  <c:v>7.9640000000000004</c:v>
                </c:pt>
                <c:pt idx="2007">
                  <c:v>7.859</c:v>
                </c:pt>
                <c:pt idx="2008">
                  <c:v>7.8479999999999999</c:v>
                </c:pt>
                <c:pt idx="2009">
                  <c:v>7.8490000000000002</c:v>
                </c:pt>
                <c:pt idx="2010">
                  <c:v>7.8780000000000001</c:v>
                </c:pt>
                <c:pt idx="2011">
                  <c:v>7.8739999999999997</c:v>
                </c:pt>
                <c:pt idx="2012">
                  <c:v>7.8540000000000001</c:v>
                </c:pt>
                <c:pt idx="2013">
                  <c:v>7.7960000000000003</c:v>
                </c:pt>
                <c:pt idx="2014">
                  <c:v>7.7450000000000001</c:v>
                </c:pt>
                <c:pt idx="2015">
                  <c:v>7.7</c:v>
                </c:pt>
                <c:pt idx="2016">
                  <c:v>7.6360000000000001</c:v>
                </c:pt>
                <c:pt idx="2017">
                  <c:v>7.49</c:v>
                </c:pt>
                <c:pt idx="2018">
                  <c:v>7.2030000000000003</c:v>
                </c:pt>
                <c:pt idx="2019">
                  <c:v>7.117</c:v>
                </c:pt>
                <c:pt idx="2020">
                  <c:v>7.1180000000000003</c:v>
                </c:pt>
                <c:pt idx="2021">
                  <c:v>7.1139999999999999</c:v>
                </c:pt>
                <c:pt idx="2022">
                  <c:v>7.1210000000000004</c:v>
                </c:pt>
                <c:pt idx="2023">
                  <c:v>7.1050000000000004</c:v>
                </c:pt>
                <c:pt idx="2024">
                  <c:v>7.2679999999999998</c:v>
                </c:pt>
                <c:pt idx="2025">
                  <c:v>7.2130000000000001</c:v>
                </c:pt>
                <c:pt idx="2026">
                  <c:v>6.9989999999999997</c:v>
                </c:pt>
                <c:pt idx="2027">
                  <c:v>7.0060000000000002</c:v>
                </c:pt>
                <c:pt idx="2028">
                  <c:v>7.0979999999999999</c:v>
                </c:pt>
                <c:pt idx="2029">
                  <c:v>7.1319999999999997</c:v>
                </c:pt>
                <c:pt idx="2030">
                  <c:v>7.2629999999999999</c:v>
                </c:pt>
                <c:pt idx="2031">
                  <c:v>7.319</c:v>
                </c:pt>
                <c:pt idx="2032">
                  <c:v>7.4580000000000002</c:v>
                </c:pt>
                <c:pt idx="2033">
                  <c:v>7.3529999999999998</c:v>
                </c:pt>
                <c:pt idx="2034">
                  <c:v>7.1340000000000003</c:v>
                </c:pt>
                <c:pt idx="2035">
                  <c:v>7.0869999999999997</c:v>
                </c:pt>
                <c:pt idx="2036">
                  <c:v>7.08</c:v>
                </c:pt>
                <c:pt idx="2037">
                  <c:v>7.18</c:v>
                </c:pt>
                <c:pt idx="2038">
                  <c:v>7.2610000000000001</c:v>
                </c:pt>
                <c:pt idx="2039">
                  <c:v>7.3109999999999999</c:v>
                </c:pt>
                <c:pt idx="2040">
                  <c:v>7.37</c:v>
                </c:pt>
                <c:pt idx="2041">
                  <c:v>7.3550000000000004</c:v>
                </c:pt>
                <c:pt idx="2042">
                  <c:v>7.508</c:v>
                </c:pt>
                <c:pt idx="2043">
                  <c:v>7.93</c:v>
                </c:pt>
                <c:pt idx="2044">
                  <c:v>7.9320000000000004</c:v>
                </c:pt>
                <c:pt idx="2045">
                  <c:v>7.8940000000000001</c:v>
                </c:pt>
                <c:pt idx="2046">
                  <c:v>7.9320000000000004</c:v>
                </c:pt>
                <c:pt idx="2047">
                  <c:v>7.9160000000000004</c:v>
                </c:pt>
                <c:pt idx="2048">
                  <c:v>8.0229999999999997</c:v>
                </c:pt>
                <c:pt idx="2049">
                  <c:v>8.0009999999999994</c:v>
                </c:pt>
                <c:pt idx="2050">
                  <c:v>8.0879999999999992</c:v>
                </c:pt>
                <c:pt idx="2051">
                  <c:v>8.1929999999999996</c:v>
                </c:pt>
                <c:pt idx="2052">
                  <c:v>8.1780000000000008</c:v>
                </c:pt>
                <c:pt idx="2053">
                  <c:v>8.1630000000000003</c:v>
                </c:pt>
                <c:pt idx="2054">
                  <c:v>8.2070000000000007</c:v>
                </c:pt>
                <c:pt idx="2055">
                  <c:v>8.1790000000000003</c:v>
                </c:pt>
                <c:pt idx="2056">
                  <c:v>8.3059999999999992</c:v>
                </c:pt>
                <c:pt idx="2057">
                  <c:v>8.2840000000000007</c:v>
                </c:pt>
                <c:pt idx="2058">
                  <c:v>8.3539999999999992</c:v>
                </c:pt>
                <c:pt idx="2059">
                  <c:v>8.3729999999999993</c:v>
                </c:pt>
                <c:pt idx="2060">
                  <c:v>8.3350000000000009</c:v>
                </c:pt>
                <c:pt idx="2061">
                  <c:v>8.3179999999999996</c:v>
                </c:pt>
                <c:pt idx="2062">
                  <c:v>8.4149999999999991</c:v>
                </c:pt>
                <c:pt idx="2063">
                  <c:v>8.4019999999999992</c:v>
                </c:pt>
                <c:pt idx="2064">
                  <c:v>8.4049999999999994</c:v>
                </c:pt>
                <c:pt idx="2065">
                  <c:v>8.5389999999999997</c:v>
                </c:pt>
                <c:pt idx="2066">
                  <c:v>8.5890000000000004</c:v>
                </c:pt>
                <c:pt idx="2067">
                  <c:v>8.6069999999999993</c:v>
                </c:pt>
                <c:pt idx="2068">
                  <c:v>8.5660000000000007</c:v>
                </c:pt>
                <c:pt idx="2069">
                  <c:v>8.5220000000000002</c:v>
                </c:pt>
                <c:pt idx="2070">
                  <c:v>8.49</c:v>
                </c:pt>
                <c:pt idx="2071">
                  <c:v>8.4550000000000001</c:v>
                </c:pt>
                <c:pt idx="2072">
                  <c:v>8.0749999999999993</c:v>
                </c:pt>
                <c:pt idx="2073">
                  <c:v>8.0120000000000005</c:v>
                </c:pt>
                <c:pt idx="2074">
                  <c:v>7.93</c:v>
                </c:pt>
                <c:pt idx="2075">
                  <c:v>7.9080000000000004</c:v>
                </c:pt>
                <c:pt idx="2076">
                  <c:v>7.8049999999999997</c:v>
                </c:pt>
                <c:pt idx="2077">
                  <c:v>7.7969999999999997</c:v>
                </c:pt>
                <c:pt idx="2078">
                  <c:v>7.819</c:v>
                </c:pt>
                <c:pt idx="2079">
                  <c:v>7.9660000000000002</c:v>
                </c:pt>
                <c:pt idx="2080">
                  <c:v>8.3279999999999994</c:v>
                </c:pt>
                <c:pt idx="2081">
                  <c:v>8.68</c:v>
                </c:pt>
                <c:pt idx="2082">
                  <c:v>8.8650000000000002</c:v>
                </c:pt>
                <c:pt idx="2083">
                  <c:v>8.8249999999999993</c:v>
                </c:pt>
                <c:pt idx="2084">
                  <c:v>8.7850000000000001</c:v>
                </c:pt>
                <c:pt idx="2085">
                  <c:v>8.6479999999999997</c:v>
                </c:pt>
                <c:pt idx="2086">
                  <c:v>8.73</c:v>
                </c:pt>
                <c:pt idx="2087">
                  <c:v>8.952</c:v>
                </c:pt>
                <c:pt idx="2088">
                  <c:v>8.9740000000000002</c:v>
                </c:pt>
                <c:pt idx="2089">
                  <c:v>9.1289999999999996</c:v>
                </c:pt>
                <c:pt idx="2090">
                  <c:v>9.9779999999999998</c:v>
                </c:pt>
                <c:pt idx="2091">
                  <c:v>9.923</c:v>
                </c:pt>
                <c:pt idx="2092">
                  <c:v>9.8829999999999991</c:v>
                </c:pt>
                <c:pt idx="2093">
                  <c:v>9.8339999999999996</c:v>
                </c:pt>
                <c:pt idx="2094">
                  <c:v>9.7889999999999997</c:v>
                </c:pt>
                <c:pt idx="2095">
                  <c:v>9.3979999999999997</c:v>
                </c:pt>
                <c:pt idx="2096">
                  <c:v>9.4130000000000003</c:v>
                </c:pt>
                <c:pt idx="2097">
                  <c:v>9.41</c:v>
                </c:pt>
                <c:pt idx="2098">
                  <c:v>9.4529999999999994</c:v>
                </c:pt>
                <c:pt idx="2099">
                  <c:v>9.42</c:v>
                </c:pt>
                <c:pt idx="2100">
                  <c:v>9.7149999999999999</c:v>
                </c:pt>
                <c:pt idx="2101">
                  <c:v>9.8729999999999993</c:v>
                </c:pt>
                <c:pt idx="2102">
                  <c:v>9.8360000000000003</c:v>
                </c:pt>
                <c:pt idx="2103">
                  <c:v>9.7200000000000006</c:v>
                </c:pt>
                <c:pt idx="2104">
                  <c:v>9.6389999999999993</c:v>
                </c:pt>
                <c:pt idx="2105">
                  <c:v>9.5449999999999999</c:v>
                </c:pt>
                <c:pt idx="2106">
                  <c:v>9.548</c:v>
                </c:pt>
                <c:pt idx="2107">
                  <c:v>9.5990000000000002</c:v>
                </c:pt>
                <c:pt idx="2108">
                  <c:v>9.5690000000000008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5.0579999999999998</c:v>
                </c:pt>
                <c:pt idx="2227">
                  <c:v>5.1829999999999998</c:v>
                </c:pt>
                <c:pt idx="2228">
                  <c:v>5.2190000000000003</c:v>
                </c:pt>
                <c:pt idx="2229">
                  <c:v>5.2569999999999997</c:v>
                </c:pt>
                <c:pt idx="2230">
                  <c:v>5.2770000000000001</c:v>
                </c:pt>
                <c:pt idx="2231">
                  <c:v>5.3029999999999999</c:v>
                </c:pt>
                <c:pt idx="2232">
                  <c:v>5.3179999999999996</c:v>
                </c:pt>
                <c:pt idx="2233">
                  <c:v>5.41</c:v>
                </c:pt>
                <c:pt idx="2234">
                  <c:v>5.4370000000000003</c:v>
                </c:pt>
                <c:pt idx="2235">
                  <c:v>5.468</c:v>
                </c:pt>
                <c:pt idx="2236">
                  <c:v>5.4960000000000004</c:v>
                </c:pt>
                <c:pt idx="2237">
                  <c:v>5.5229999999999997</c:v>
                </c:pt>
                <c:pt idx="2238">
                  <c:v>5.5640000000000001</c:v>
                </c:pt>
                <c:pt idx="2239">
                  <c:v>5.4820000000000002</c:v>
                </c:pt>
                <c:pt idx="2240">
                  <c:v>5.37</c:v>
                </c:pt>
                <c:pt idx="2241">
                  <c:v>5.3719999999999999</c:v>
                </c:pt>
                <c:pt idx="2242">
                  <c:v>5.798</c:v>
                </c:pt>
                <c:pt idx="2243">
                  <c:v>5.8129999999999997</c:v>
                </c:pt>
                <c:pt idx="2244">
                  <c:v>6.0110000000000001</c:v>
                </c:pt>
                <c:pt idx="2245">
                  <c:v>6.0209999999999999</c:v>
                </c:pt>
                <c:pt idx="2246">
                  <c:v>6.0339999999999998</c:v>
                </c:pt>
                <c:pt idx="2247">
                  <c:v>6.2130000000000001</c:v>
                </c:pt>
                <c:pt idx="2248">
                  <c:v>6.2249999999999996</c:v>
                </c:pt>
                <c:pt idx="2249">
                  <c:v>6.2290000000000001</c:v>
                </c:pt>
                <c:pt idx="2250">
                  <c:v>6.2329999999999997</c:v>
                </c:pt>
                <c:pt idx="2251">
                  <c:v>6.2370000000000001</c:v>
                </c:pt>
                <c:pt idx="2252">
                  <c:v>6.21</c:v>
                </c:pt>
                <c:pt idx="2253">
                  <c:v>6.2080000000000002</c:v>
                </c:pt>
                <c:pt idx="2254">
                  <c:v>6.2060000000000004</c:v>
                </c:pt>
                <c:pt idx="2255">
                  <c:v>6.2039999999999997</c:v>
                </c:pt>
                <c:pt idx="2256">
                  <c:v>6.5460000000000003</c:v>
                </c:pt>
                <c:pt idx="2257">
                  <c:v>6.4870000000000001</c:v>
                </c:pt>
                <c:pt idx="2258">
                  <c:v>6.4859999999999998</c:v>
                </c:pt>
                <c:pt idx="2259">
                  <c:v>6.4809999999999999</c:v>
                </c:pt>
                <c:pt idx="2260">
                  <c:v>6.4749999999999996</c:v>
                </c:pt>
                <c:pt idx="2261">
                  <c:v>6.4690000000000003</c:v>
                </c:pt>
                <c:pt idx="2262">
                  <c:v>6.4189999999999996</c:v>
                </c:pt>
                <c:pt idx="2263">
                  <c:v>6.4240000000000004</c:v>
                </c:pt>
                <c:pt idx="2264">
                  <c:v>6.4109999999999996</c:v>
                </c:pt>
                <c:pt idx="2265">
                  <c:v>6.5270000000000001</c:v>
                </c:pt>
                <c:pt idx="2266">
                  <c:v>6.5250000000000004</c:v>
                </c:pt>
                <c:pt idx="2267">
                  <c:v>6.5229999999999997</c:v>
                </c:pt>
                <c:pt idx="2268">
                  <c:v>6.5209999999999999</c:v>
                </c:pt>
                <c:pt idx="2269">
                  <c:v>6.5179999999999998</c:v>
                </c:pt>
                <c:pt idx="2270">
                  <c:v>6.7060000000000004</c:v>
                </c:pt>
                <c:pt idx="2271">
                  <c:v>6.7869999999999999</c:v>
                </c:pt>
                <c:pt idx="2272">
                  <c:v>6.8159999999999998</c:v>
                </c:pt>
                <c:pt idx="2273">
                  <c:v>6.8940000000000001</c:v>
                </c:pt>
                <c:pt idx="2274">
                  <c:v>6.8810000000000002</c:v>
                </c:pt>
                <c:pt idx="2275">
                  <c:v>6.8710000000000004</c:v>
                </c:pt>
                <c:pt idx="2276">
                  <c:v>6.9509999999999996</c:v>
                </c:pt>
                <c:pt idx="2277">
                  <c:v>7.0330000000000004</c:v>
                </c:pt>
                <c:pt idx="2278">
                  <c:v>6.92</c:v>
                </c:pt>
                <c:pt idx="2279">
                  <c:v>7.2480000000000002</c:v>
                </c:pt>
                <c:pt idx="2280">
                  <c:v>7.2270000000000003</c:v>
                </c:pt>
                <c:pt idx="2281">
                  <c:v>7.2069999999999999</c:v>
                </c:pt>
                <c:pt idx="2282">
                  <c:v>7.28</c:v>
                </c:pt>
                <c:pt idx="2283">
                  <c:v>7.343</c:v>
                </c:pt>
                <c:pt idx="2284">
                  <c:v>7.5259999999999998</c:v>
                </c:pt>
                <c:pt idx="2285">
                  <c:v>7.5839999999999996</c:v>
                </c:pt>
                <c:pt idx="2286">
                  <c:v>7.798</c:v>
                </c:pt>
                <c:pt idx="2287">
                  <c:v>7.8140000000000001</c:v>
                </c:pt>
                <c:pt idx="2288">
                  <c:v>7.7869999999999999</c:v>
                </c:pt>
                <c:pt idx="2289">
                  <c:v>7.7569999999999997</c:v>
                </c:pt>
                <c:pt idx="2290">
                  <c:v>7.7279999999999998</c:v>
                </c:pt>
                <c:pt idx="2291">
                  <c:v>7.5720000000000001</c:v>
                </c:pt>
                <c:pt idx="2292">
                  <c:v>7.7530000000000001</c:v>
                </c:pt>
                <c:pt idx="2293">
                  <c:v>7.9279999999999999</c:v>
                </c:pt>
                <c:pt idx="2294">
                  <c:v>7.891</c:v>
                </c:pt>
                <c:pt idx="2295">
                  <c:v>7.907</c:v>
                </c:pt>
                <c:pt idx="2296">
                  <c:v>8.0670000000000002</c:v>
                </c:pt>
                <c:pt idx="2297">
                  <c:v>8.0239999999999991</c:v>
                </c:pt>
                <c:pt idx="2298">
                  <c:v>7.9580000000000002</c:v>
                </c:pt>
                <c:pt idx="2299">
                  <c:v>7.9989999999999997</c:v>
                </c:pt>
                <c:pt idx="2300">
                  <c:v>8.1720000000000006</c:v>
                </c:pt>
                <c:pt idx="2301">
                  <c:v>8.3070000000000004</c:v>
                </c:pt>
                <c:pt idx="2302">
                  <c:v>8.3209999999999997</c:v>
                </c:pt>
                <c:pt idx="2303">
                  <c:v>8.4429999999999996</c:v>
                </c:pt>
                <c:pt idx="2304">
                  <c:v>8.3840000000000003</c:v>
                </c:pt>
                <c:pt idx="2305">
                  <c:v>8.4459999999999997</c:v>
                </c:pt>
                <c:pt idx="2306">
                  <c:v>8.4039999999999999</c:v>
                </c:pt>
                <c:pt idx="2307">
                  <c:v>8.3640000000000008</c:v>
                </c:pt>
                <c:pt idx="2308">
                  <c:v>8.3770000000000007</c:v>
                </c:pt>
                <c:pt idx="2309">
                  <c:v>8.3810000000000002</c:v>
                </c:pt>
                <c:pt idx="2310">
                  <c:v>8.3469999999999995</c:v>
                </c:pt>
                <c:pt idx="2311">
                  <c:v>8.3049999999999997</c:v>
                </c:pt>
                <c:pt idx="2312">
                  <c:v>8.2669999999999995</c:v>
                </c:pt>
                <c:pt idx="2313">
                  <c:v>8.2240000000000002</c:v>
                </c:pt>
                <c:pt idx="2314">
                  <c:v>8.1929999999999996</c:v>
                </c:pt>
                <c:pt idx="2315">
                  <c:v>8.1999999999999993</c:v>
                </c:pt>
                <c:pt idx="2316">
                  <c:v>8.2129999999999992</c:v>
                </c:pt>
                <c:pt idx="2317">
                  <c:v>8.1980000000000004</c:v>
                </c:pt>
                <c:pt idx="2318">
                  <c:v>8.2789999999999999</c:v>
                </c:pt>
                <c:pt idx="2319">
                  <c:v>8.3439999999999994</c:v>
                </c:pt>
                <c:pt idx="2320">
                  <c:v>8.6270000000000007</c:v>
                </c:pt>
                <c:pt idx="2321">
                  <c:v>8.7439999999999998</c:v>
                </c:pt>
                <c:pt idx="2322">
                  <c:v>8.8000000000000007</c:v>
                </c:pt>
                <c:pt idx="2323">
                  <c:v>8.7650000000000006</c:v>
                </c:pt>
                <c:pt idx="2324">
                  <c:v>8.7249999999999996</c:v>
                </c:pt>
                <c:pt idx="2325">
                  <c:v>8.7360000000000007</c:v>
                </c:pt>
                <c:pt idx="2326">
                  <c:v>8.7469999999999999</c:v>
                </c:pt>
                <c:pt idx="2327">
                  <c:v>8.7149999999999999</c:v>
                </c:pt>
                <c:pt idx="2328">
                  <c:v>8.6780000000000008</c:v>
                </c:pt>
                <c:pt idx="2329">
                  <c:v>8.641</c:v>
                </c:pt>
                <c:pt idx="2330">
                  <c:v>8.6059999999999999</c:v>
                </c:pt>
                <c:pt idx="2331">
                  <c:v>8.5489999999999995</c:v>
                </c:pt>
                <c:pt idx="2332">
                  <c:v>8.5120000000000005</c:v>
                </c:pt>
                <c:pt idx="2333">
                  <c:v>8.4700000000000006</c:v>
                </c:pt>
                <c:pt idx="2334">
                  <c:v>8.4290000000000003</c:v>
                </c:pt>
                <c:pt idx="2335">
                  <c:v>8.3759999999999994</c:v>
                </c:pt>
                <c:pt idx="2336">
                  <c:v>8.3930000000000007</c:v>
                </c:pt>
                <c:pt idx="2337">
                  <c:v>8.4649999999999999</c:v>
                </c:pt>
                <c:pt idx="2338">
                  <c:v>8.6419999999999995</c:v>
                </c:pt>
                <c:pt idx="2339">
                  <c:v>8.5980000000000008</c:v>
                </c:pt>
                <c:pt idx="2340">
                  <c:v>8.5660000000000007</c:v>
                </c:pt>
                <c:pt idx="2341">
                  <c:v>8.5289999999999999</c:v>
                </c:pt>
                <c:pt idx="2342">
                  <c:v>8.516</c:v>
                </c:pt>
                <c:pt idx="2343">
                  <c:v>8.4640000000000004</c:v>
                </c:pt>
                <c:pt idx="2344">
                  <c:v>8.3979999999999997</c:v>
                </c:pt>
                <c:pt idx="2345">
                  <c:v>8.4640000000000004</c:v>
                </c:pt>
                <c:pt idx="2346">
                  <c:v>8.6349999999999998</c:v>
                </c:pt>
                <c:pt idx="2347">
                  <c:v>8.8010000000000002</c:v>
                </c:pt>
                <c:pt idx="2348">
                  <c:v>9.1519999999999992</c:v>
                </c:pt>
                <c:pt idx="2349">
                  <c:v>9.4090000000000007</c:v>
                </c:pt>
                <c:pt idx="2350">
                  <c:v>9.3059999999999992</c:v>
                </c:pt>
                <c:pt idx="2351">
                  <c:v>9.5470000000000006</c:v>
                </c:pt>
                <c:pt idx="2352">
                  <c:v>9.5510000000000002</c:v>
                </c:pt>
                <c:pt idx="2353">
                  <c:v>9.4990000000000006</c:v>
                </c:pt>
                <c:pt idx="2354">
                  <c:v>9.6419999999999995</c:v>
                </c:pt>
                <c:pt idx="2355">
                  <c:v>9.59</c:v>
                </c:pt>
                <c:pt idx="2356">
                  <c:v>9.6389999999999993</c:v>
                </c:pt>
                <c:pt idx="2357">
                  <c:v>9.5879999999999992</c:v>
                </c:pt>
                <c:pt idx="2358">
                  <c:v>9.5850000000000009</c:v>
                </c:pt>
                <c:pt idx="2359">
                  <c:v>9.5809999999999995</c:v>
                </c:pt>
                <c:pt idx="2360">
                  <c:v>9.516</c:v>
                </c:pt>
                <c:pt idx="2361">
                  <c:v>9.577</c:v>
                </c:pt>
                <c:pt idx="2362">
                  <c:v>9.6720000000000006</c:v>
                </c:pt>
                <c:pt idx="2363">
                  <c:v>9.6159999999999997</c:v>
                </c:pt>
                <c:pt idx="2364">
                  <c:v>9.82</c:v>
                </c:pt>
                <c:pt idx="2365">
                  <c:v>9.7729999999999997</c:v>
                </c:pt>
                <c:pt idx="2366">
                  <c:v>9.8350000000000009</c:v>
                </c:pt>
                <c:pt idx="2367">
                  <c:v>9.7829999999999995</c:v>
                </c:pt>
                <c:pt idx="2368">
                  <c:v>9.7309999999999999</c:v>
                </c:pt>
                <c:pt idx="2369">
                  <c:v>9.7620000000000005</c:v>
                </c:pt>
                <c:pt idx="2370">
                  <c:v>9.7100000000000009</c:v>
                </c:pt>
                <c:pt idx="2371">
                  <c:v>9.6519999999999992</c:v>
                </c:pt>
                <c:pt idx="2372">
                  <c:v>9.9190000000000005</c:v>
                </c:pt>
                <c:pt idx="2373">
                  <c:v>9.8529999999999998</c:v>
                </c:pt>
                <c:pt idx="2374">
                  <c:v>9.8040000000000003</c:v>
                </c:pt>
                <c:pt idx="2375">
                  <c:v>9.7490000000000006</c:v>
                </c:pt>
                <c:pt idx="2376">
                  <c:v>9.6940000000000008</c:v>
                </c:pt>
                <c:pt idx="2377">
                  <c:v>9.6329999999999991</c:v>
                </c:pt>
                <c:pt idx="2378">
                  <c:v>9.5879999999999992</c:v>
                </c:pt>
                <c:pt idx="2379">
                  <c:v>9.6359999999999992</c:v>
                </c:pt>
                <c:pt idx="2380">
                  <c:v>9.5850000000000009</c:v>
                </c:pt>
                <c:pt idx="2381">
                  <c:v>9.5350000000000001</c:v>
                </c:pt>
                <c:pt idx="2382">
                  <c:v>9.9320000000000004</c:v>
                </c:pt>
                <c:pt idx="2383">
                  <c:v>10.153</c:v>
                </c:pt>
                <c:pt idx="2384">
                  <c:v>10.081</c:v>
                </c:pt>
                <c:pt idx="2385">
                  <c:v>10.028</c:v>
                </c:pt>
                <c:pt idx="2386">
                  <c:v>10.297000000000001</c:v>
                </c:pt>
                <c:pt idx="2387">
                  <c:v>10.247</c:v>
                </c:pt>
                <c:pt idx="2388">
                  <c:v>10.19</c:v>
                </c:pt>
                <c:pt idx="2389">
                  <c:v>10.134</c:v>
                </c:pt>
                <c:pt idx="2390">
                  <c:v>10.079000000000001</c:v>
                </c:pt>
                <c:pt idx="2391">
                  <c:v>10.016999999999999</c:v>
                </c:pt>
                <c:pt idx="2392">
                  <c:v>9.9719999999999995</c:v>
                </c:pt>
                <c:pt idx="2393">
                  <c:v>9.92</c:v>
                </c:pt>
                <c:pt idx="2394">
                  <c:v>10.218999999999999</c:v>
                </c:pt>
                <c:pt idx="2395">
                  <c:v>11.028</c:v>
                </c:pt>
                <c:pt idx="2396">
                  <c:v>11.205</c:v>
                </c:pt>
                <c:pt idx="2397">
                  <c:v>11.151</c:v>
                </c:pt>
                <c:pt idx="2398">
                  <c:v>11.097</c:v>
                </c:pt>
                <c:pt idx="2399">
                  <c:v>11.037000000000001</c:v>
                </c:pt>
                <c:pt idx="2400">
                  <c:v>10.992000000000001</c:v>
                </c:pt>
                <c:pt idx="2401">
                  <c:v>10.941000000000001</c:v>
                </c:pt>
                <c:pt idx="2402">
                  <c:v>10.891</c:v>
                </c:pt>
                <c:pt idx="2403">
                  <c:v>10.836</c:v>
                </c:pt>
                <c:pt idx="2404">
                  <c:v>10.794</c:v>
                </c:pt>
                <c:pt idx="2405">
                  <c:v>10.747</c:v>
                </c:pt>
                <c:pt idx="2406">
                  <c:v>10.701000000000001</c:v>
                </c:pt>
                <c:pt idx="2407">
                  <c:v>10.648999999999999</c:v>
                </c:pt>
                <c:pt idx="2408">
                  <c:v>10.702999999999999</c:v>
                </c:pt>
                <c:pt idx="2409">
                  <c:v>10.657</c:v>
                </c:pt>
                <c:pt idx="2410">
                  <c:v>10.603999999999999</c:v>
                </c:pt>
                <c:pt idx="2411">
                  <c:v>10.552</c:v>
                </c:pt>
                <c:pt idx="2412">
                  <c:v>10.494</c:v>
                </c:pt>
                <c:pt idx="2413">
                  <c:v>10.451000000000001</c:v>
                </c:pt>
                <c:pt idx="2414">
                  <c:v>10.401999999999999</c:v>
                </c:pt>
                <c:pt idx="2415">
                  <c:v>10.353999999999999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C-45D5-A571-2CA0DFE73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2466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1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'1yr'!$B$2</c:f>
              <c:strCache>
                <c:ptCount val="1"/>
                <c:pt idx="0">
                  <c:v>1yr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'1yr'!$B$3:$B$1050</c:f>
              <c:numCache>
                <c:formatCode>General</c:formatCode>
                <c:ptCount val="1048"/>
                <c:pt idx="0">
                  <c:v>-0.123</c:v>
                </c:pt>
                <c:pt idx="1">
                  <c:v>-0.11799999999999999</c:v>
                </c:pt>
                <c:pt idx="2">
                  <c:v>-0.13400000000000001</c:v>
                </c:pt>
                <c:pt idx="3">
                  <c:v>-0.129</c:v>
                </c:pt>
                <c:pt idx="4">
                  <c:v>-0.114</c:v>
                </c:pt>
                <c:pt idx="5">
                  <c:v>-0.11899999999999999</c:v>
                </c:pt>
                <c:pt idx="6">
                  <c:v>-0.126</c:v>
                </c:pt>
                <c:pt idx="7">
                  <c:v>-0.126</c:v>
                </c:pt>
                <c:pt idx="8">
                  <c:v>-0.129</c:v>
                </c:pt>
                <c:pt idx="9">
                  <c:v>-0.13200000000000001</c:v>
                </c:pt>
                <c:pt idx="10">
                  <c:v>-0.13700000000000001</c:v>
                </c:pt>
                <c:pt idx="11">
                  <c:v>-0.152</c:v>
                </c:pt>
                <c:pt idx="12">
                  <c:v>-0.14699999999999999</c:v>
                </c:pt>
                <c:pt idx="13">
                  <c:v>-0.14299999999999999</c:v>
                </c:pt>
                <c:pt idx="14">
                  <c:v>-0.13800000000000001</c:v>
                </c:pt>
                <c:pt idx="15">
                  <c:v>-0.13400000000000001</c:v>
                </c:pt>
                <c:pt idx="16">
                  <c:v>-0.14000000000000001</c:v>
                </c:pt>
                <c:pt idx="17">
                  <c:v>-0.13500000000000001</c:v>
                </c:pt>
                <c:pt idx="18">
                  <c:v>-0.14099999999999999</c:v>
                </c:pt>
                <c:pt idx="19">
                  <c:v>-0.154</c:v>
                </c:pt>
                <c:pt idx="20">
                  <c:v>-0.14599999999999999</c:v>
                </c:pt>
                <c:pt idx="21">
                  <c:v>-0.13900000000000001</c:v>
                </c:pt>
                <c:pt idx="22">
                  <c:v>-0.13300000000000001</c:v>
                </c:pt>
                <c:pt idx="23">
                  <c:v>-0.127</c:v>
                </c:pt>
                <c:pt idx="24">
                  <c:v>-0.123</c:v>
                </c:pt>
                <c:pt idx="25">
                  <c:v>-0.122</c:v>
                </c:pt>
                <c:pt idx="26">
                  <c:v>-0.14399999999999999</c:v>
                </c:pt>
                <c:pt idx="27">
                  <c:v>-0.159</c:v>
                </c:pt>
                <c:pt idx="28">
                  <c:v>-0.16300000000000001</c:v>
                </c:pt>
                <c:pt idx="29">
                  <c:v>-0.17</c:v>
                </c:pt>
                <c:pt idx="30">
                  <c:v>-0.17299999999999999</c:v>
                </c:pt>
                <c:pt idx="31">
                  <c:v>-0.18099999999999999</c:v>
                </c:pt>
                <c:pt idx="32">
                  <c:v>-0.17599999999999999</c:v>
                </c:pt>
                <c:pt idx="33">
                  <c:v>-0.161</c:v>
                </c:pt>
                <c:pt idx="34">
                  <c:v>-0.16700000000000001</c:v>
                </c:pt>
                <c:pt idx="35">
                  <c:v>-0.16200000000000001</c:v>
                </c:pt>
                <c:pt idx="36">
                  <c:v>-0.158</c:v>
                </c:pt>
                <c:pt idx="37">
                  <c:v>-0.19</c:v>
                </c:pt>
                <c:pt idx="38">
                  <c:v>-0.17299999999999999</c:v>
                </c:pt>
                <c:pt idx="39">
                  <c:v>-0.17599999999999999</c:v>
                </c:pt>
                <c:pt idx="40">
                  <c:v>-0.18</c:v>
                </c:pt>
                <c:pt idx="41">
                  <c:v>-0.182</c:v>
                </c:pt>
                <c:pt idx="42">
                  <c:v>-0.155</c:v>
                </c:pt>
                <c:pt idx="43">
                  <c:v>-0.17799999999999999</c:v>
                </c:pt>
                <c:pt idx="44">
                  <c:v>-0.14099999999999999</c:v>
                </c:pt>
                <c:pt idx="45">
                  <c:v>-0.189</c:v>
                </c:pt>
                <c:pt idx="46">
                  <c:v>-0.22600000000000001</c:v>
                </c:pt>
                <c:pt idx="47">
                  <c:v>-0.22500000000000001</c:v>
                </c:pt>
                <c:pt idx="48">
                  <c:v>-0.26400000000000001</c:v>
                </c:pt>
                <c:pt idx="49">
                  <c:v>-0.218</c:v>
                </c:pt>
                <c:pt idx="50">
                  <c:v>-0.157</c:v>
                </c:pt>
                <c:pt idx="51">
                  <c:v>-0.14899999999999999</c:v>
                </c:pt>
                <c:pt idx="52">
                  <c:v>-0.154</c:v>
                </c:pt>
                <c:pt idx="53">
                  <c:v>-0.14000000000000001</c:v>
                </c:pt>
                <c:pt idx="54">
                  <c:v>-0.13500000000000001</c:v>
                </c:pt>
                <c:pt idx="55">
                  <c:v>-0.13</c:v>
                </c:pt>
                <c:pt idx="56">
                  <c:v>-0.11799999999999999</c:v>
                </c:pt>
                <c:pt idx="57">
                  <c:v>-0.129</c:v>
                </c:pt>
                <c:pt idx="58">
                  <c:v>-0.128</c:v>
                </c:pt>
                <c:pt idx="59">
                  <c:v>-0.121</c:v>
                </c:pt>
                <c:pt idx="60">
                  <c:v>-0.13700000000000001</c:v>
                </c:pt>
                <c:pt idx="61">
                  <c:v>-0.14299999999999999</c:v>
                </c:pt>
                <c:pt idx="62">
                  <c:v>-0.158</c:v>
                </c:pt>
                <c:pt idx="63">
                  <c:v>-0.187</c:v>
                </c:pt>
                <c:pt idx="64">
                  <c:v>-0.19900000000000001</c:v>
                </c:pt>
                <c:pt idx="65">
                  <c:v>-0.17399999999999999</c:v>
                </c:pt>
                <c:pt idx="66">
                  <c:v>-0.23899999999999999</c:v>
                </c:pt>
                <c:pt idx="67">
                  <c:v>-0.22500000000000001</c:v>
                </c:pt>
                <c:pt idx="68">
                  <c:v>-0.24099999999999999</c:v>
                </c:pt>
                <c:pt idx="69">
                  <c:v>-0.28599999999999998</c:v>
                </c:pt>
                <c:pt idx="70">
                  <c:v>-0.311</c:v>
                </c:pt>
                <c:pt idx="71">
                  <c:v>-0.30499999999999999</c:v>
                </c:pt>
                <c:pt idx="72">
                  <c:v>-0.28799999999999998</c:v>
                </c:pt>
                <c:pt idx="73">
                  <c:v>-0.23699999999999999</c:v>
                </c:pt>
                <c:pt idx="74">
                  <c:v>-0.27400000000000002</c:v>
                </c:pt>
                <c:pt idx="75">
                  <c:v>-0.26800000000000002</c:v>
                </c:pt>
                <c:pt idx="76">
                  <c:v>-0.26700000000000002</c:v>
                </c:pt>
                <c:pt idx="77">
                  <c:v>-0.23899999999999999</c:v>
                </c:pt>
                <c:pt idx="78">
                  <c:v>-0.219</c:v>
                </c:pt>
                <c:pt idx="79">
                  <c:v>-0.19</c:v>
                </c:pt>
                <c:pt idx="80">
                  <c:v>-0.19500000000000001</c:v>
                </c:pt>
                <c:pt idx="81">
                  <c:v>-0.191</c:v>
                </c:pt>
                <c:pt idx="82">
                  <c:v>-0.17599999999999999</c:v>
                </c:pt>
                <c:pt idx="83">
                  <c:v>-0.193</c:v>
                </c:pt>
                <c:pt idx="84">
                  <c:v>-0.19600000000000001</c:v>
                </c:pt>
                <c:pt idx="85">
                  <c:v>-0.219</c:v>
                </c:pt>
                <c:pt idx="86">
                  <c:v>-0.17799999999999999</c:v>
                </c:pt>
                <c:pt idx="87">
                  <c:v>-0.17299999999999999</c:v>
                </c:pt>
                <c:pt idx="88">
                  <c:v>-0.158</c:v>
                </c:pt>
                <c:pt idx="89">
                  <c:v>-0.16</c:v>
                </c:pt>
                <c:pt idx="90">
                  <c:v>-0.161</c:v>
                </c:pt>
                <c:pt idx="91">
                  <c:v>-0.156</c:v>
                </c:pt>
                <c:pt idx="92">
                  <c:v>-0.157</c:v>
                </c:pt>
                <c:pt idx="93">
                  <c:v>-0.16200000000000001</c:v>
                </c:pt>
                <c:pt idx="94">
                  <c:v>-0.16800000000000001</c:v>
                </c:pt>
                <c:pt idx="95">
                  <c:v>-0.153</c:v>
                </c:pt>
                <c:pt idx="96">
                  <c:v>-0.17799999999999999</c:v>
                </c:pt>
                <c:pt idx="97">
                  <c:v>-0.184</c:v>
                </c:pt>
                <c:pt idx="98">
                  <c:v>-0.16</c:v>
                </c:pt>
                <c:pt idx="99">
                  <c:v>-0.14399999999999999</c:v>
                </c:pt>
                <c:pt idx="100">
                  <c:v>-0.16</c:v>
                </c:pt>
                <c:pt idx="101">
                  <c:v>-0.19500000000000001</c:v>
                </c:pt>
                <c:pt idx="102">
                  <c:v>-0.19</c:v>
                </c:pt>
                <c:pt idx="103">
                  <c:v>-0.183</c:v>
                </c:pt>
                <c:pt idx="104">
                  <c:v>-0.191</c:v>
                </c:pt>
                <c:pt idx="105">
                  <c:v>-0.187</c:v>
                </c:pt>
                <c:pt idx="106">
                  <c:v>-0.17299999999999999</c:v>
                </c:pt>
                <c:pt idx="107">
                  <c:v>-0.14799999999999999</c:v>
                </c:pt>
                <c:pt idx="108">
                  <c:v>-0.17299999999999999</c:v>
                </c:pt>
                <c:pt idx="109">
                  <c:v>-0.14799999999999999</c:v>
                </c:pt>
                <c:pt idx="110">
                  <c:v>-0.16200000000000001</c:v>
                </c:pt>
                <c:pt idx="111">
                  <c:v>-0.17899999999999999</c:v>
                </c:pt>
                <c:pt idx="112">
                  <c:v>-0.16200000000000001</c:v>
                </c:pt>
                <c:pt idx="113">
                  <c:v>-0.14499999999999999</c:v>
                </c:pt>
                <c:pt idx="114">
                  <c:v>-0.16200000000000001</c:v>
                </c:pt>
                <c:pt idx="115">
                  <c:v>-0.16</c:v>
                </c:pt>
                <c:pt idx="116">
                  <c:v>-0.156</c:v>
                </c:pt>
                <c:pt idx="117">
                  <c:v>-0.14599999999999999</c:v>
                </c:pt>
                <c:pt idx="118">
                  <c:v>-0.154</c:v>
                </c:pt>
                <c:pt idx="119">
                  <c:v>-0.14199999999999999</c:v>
                </c:pt>
                <c:pt idx="120">
                  <c:v>-0.13800000000000001</c:v>
                </c:pt>
                <c:pt idx="121">
                  <c:v>-0.13300000000000001</c:v>
                </c:pt>
                <c:pt idx="122">
                  <c:v>-0.128</c:v>
                </c:pt>
                <c:pt idx="123">
                  <c:v>-0.114</c:v>
                </c:pt>
                <c:pt idx="124">
                  <c:v>-0.11899999999999999</c:v>
                </c:pt>
                <c:pt idx="125">
                  <c:v>-0.11799999999999999</c:v>
                </c:pt>
                <c:pt idx="126">
                  <c:v>-0.115</c:v>
                </c:pt>
                <c:pt idx="127">
                  <c:v>-0.11600000000000001</c:v>
                </c:pt>
                <c:pt idx="128">
                  <c:v>-0.13100000000000001</c:v>
                </c:pt>
                <c:pt idx="129">
                  <c:v>-0.11600000000000001</c:v>
                </c:pt>
                <c:pt idx="130">
                  <c:v>-0.112</c:v>
                </c:pt>
                <c:pt idx="131">
                  <c:v>-0.11700000000000001</c:v>
                </c:pt>
                <c:pt idx="132">
                  <c:v>-0.13200000000000001</c:v>
                </c:pt>
                <c:pt idx="133">
                  <c:v>-0.128</c:v>
                </c:pt>
                <c:pt idx="134">
                  <c:v>-0.127</c:v>
                </c:pt>
                <c:pt idx="135">
                  <c:v>-0.129</c:v>
                </c:pt>
                <c:pt idx="136">
                  <c:v>-0.13400000000000001</c:v>
                </c:pt>
                <c:pt idx="137">
                  <c:v>-0.14000000000000001</c:v>
                </c:pt>
                <c:pt idx="138">
                  <c:v>-0.125</c:v>
                </c:pt>
                <c:pt idx="139">
                  <c:v>-0.14099999999999999</c:v>
                </c:pt>
                <c:pt idx="140">
                  <c:v>-0.13600000000000001</c:v>
                </c:pt>
                <c:pt idx="141">
                  <c:v>-0.13200000000000001</c:v>
                </c:pt>
                <c:pt idx="142">
                  <c:v>-0.13700000000000001</c:v>
                </c:pt>
                <c:pt idx="143">
                  <c:v>-0.13500000000000001</c:v>
                </c:pt>
                <c:pt idx="144">
                  <c:v>-0.13800000000000001</c:v>
                </c:pt>
                <c:pt idx="145">
                  <c:v>-0.13300000000000001</c:v>
                </c:pt>
                <c:pt idx="146">
                  <c:v>-0.157</c:v>
                </c:pt>
                <c:pt idx="147">
                  <c:v>-0.14099999999999999</c:v>
                </c:pt>
                <c:pt idx="148">
                  <c:v>-0.13400000000000001</c:v>
                </c:pt>
                <c:pt idx="149">
                  <c:v>-0.155</c:v>
                </c:pt>
                <c:pt idx="150">
                  <c:v>-0.14099999999999999</c:v>
                </c:pt>
                <c:pt idx="151">
                  <c:v>-0.155</c:v>
                </c:pt>
                <c:pt idx="152">
                  <c:v>-0.15</c:v>
                </c:pt>
                <c:pt idx="153">
                  <c:v>-0.153</c:v>
                </c:pt>
                <c:pt idx="154">
                  <c:v>-0.15</c:v>
                </c:pt>
                <c:pt idx="155">
                  <c:v>-0.14599999999999999</c:v>
                </c:pt>
                <c:pt idx="156">
                  <c:v>-0.13200000000000001</c:v>
                </c:pt>
                <c:pt idx="157">
                  <c:v>-0.127</c:v>
                </c:pt>
                <c:pt idx="158">
                  <c:v>-0.13200000000000001</c:v>
                </c:pt>
                <c:pt idx="159">
                  <c:v>-0.13700000000000001</c:v>
                </c:pt>
                <c:pt idx="160">
                  <c:v>-0.14399999999999999</c:v>
                </c:pt>
                <c:pt idx="161">
                  <c:v>-0.13900000000000001</c:v>
                </c:pt>
                <c:pt idx="162">
                  <c:v>-0.154</c:v>
                </c:pt>
                <c:pt idx="163">
                  <c:v>-0.15</c:v>
                </c:pt>
                <c:pt idx="164">
                  <c:v>-0.155</c:v>
                </c:pt>
                <c:pt idx="165">
                  <c:v>-0.16</c:v>
                </c:pt>
                <c:pt idx="166">
                  <c:v>-0.186</c:v>
                </c:pt>
                <c:pt idx="167">
                  <c:v>-0.191</c:v>
                </c:pt>
                <c:pt idx="168">
                  <c:v>-0.187</c:v>
                </c:pt>
                <c:pt idx="169">
                  <c:v>-0.16700000000000001</c:v>
                </c:pt>
                <c:pt idx="170">
                  <c:v>-0.158</c:v>
                </c:pt>
                <c:pt idx="171">
                  <c:v>-0.152</c:v>
                </c:pt>
                <c:pt idx="172">
                  <c:v>-0.14899999999999999</c:v>
                </c:pt>
                <c:pt idx="173">
                  <c:v>-0.14299999999999999</c:v>
                </c:pt>
                <c:pt idx="174">
                  <c:v>-0.13400000000000001</c:v>
                </c:pt>
                <c:pt idx="175">
                  <c:v>-0.14399999999999999</c:v>
                </c:pt>
                <c:pt idx="176">
                  <c:v>-0.15</c:v>
                </c:pt>
                <c:pt idx="177">
                  <c:v>-0.156</c:v>
                </c:pt>
                <c:pt idx="178">
                  <c:v>-0.14599999999999999</c:v>
                </c:pt>
                <c:pt idx="179">
                  <c:v>-0.13900000000000001</c:v>
                </c:pt>
                <c:pt idx="180">
                  <c:v>-0.122</c:v>
                </c:pt>
                <c:pt idx="181">
                  <c:v>-0.11600000000000001</c:v>
                </c:pt>
                <c:pt idx="182">
                  <c:v>-0.112</c:v>
                </c:pt>
                <c:pt idx="183">
                  <c:v>-0.11799999999999999</c:v>
                </c:pt>
                <c:pt idx="184">
                  <c:v>-0.114</c:v>
                </c:pt>
                <c:pt idx="185">
                  <c:v>-0.109</c:v>
                </c:pt>
                <c:pt idx="186">
                  <c:v>-9.7000000000000003E-2</c:v>
                </c:pt>
                <c:pt idx="187">
                  <c:v>-0.115</c:v>
                </c:pt>
                <c:pt idx="188">
                  <c:v>-0.12</c:v>
                </c:pt>
                <c:pt idx="189">
                  <c:v>-0.13</c:v>
                </c:pt>
                <c:pt idx="190">
                  <c:v>-0.13</c:v>
                </c:pt>
                <c:pt idx="191">
                  <c:v>-0.156</c:v>
                </c:pt>
                <c:pt idx="192">
                  <c:v>-0.16700000000000001</c:v>
                </c:pt>
                <c:pt idx="193">
                  <c:v>-0.17199999999999999</c:v>
                </c:pt>
                <c:pt idx="194">
                  <c:v>-0.17599999999999999</c:v>
                </c:pt>
                <c:pt idx="195">
                  <c:v>-0.20699999999999999</c:v>
                </c:pt>
                <c:pt idx="196">
                  <c:v>-0.20300000000000001</c:v>
                </c:pt>
                <c:pt idx="197">
                  <c:v>-0.216</c:v>
                </c:pt>
                <c:pt idx="198">
                  <c:v>-0.218</c:v>
                </c:pt>
                <c:pt idx="199">
                  <c:v>-0.219</c:v>
                </c:pt>
                <c:pt idx="200">
                  <c:v>-0.254</c:v>
                </c:pt>
                <c:pt idx="201">
                  <c:v>-0.313</c:v>
                </c:pt>
                <c:pt idx="202">
                  <c:v>-0.32900000000000001</c:v>
                </c:pt>
                <c:pt idx="203">
                  <c:v>-0.32800000000000001</c:v>
                </c:pt>
                <c:pt idx="204">
                  <c:v>-0.30199999999999999</c:v>
                </c:pt>
                <c:pt idx="205">
                  <c:v>-0.26400000000000001</c:v>
                </c:pt>
                <c:pt idx="206">
                  <c:v>-0.26200000000000001</c:v>
                </c:pt>
                <c:pt idx="207">
                  <c:v>-0.27500000000000002</c:v>
                </c:pt>
                <c:pt idx="208">
                  <c:v>-0.29799999999999999</c:v>
                </c:pt>
                <c:pt idx="209">
                  <c:v>-0.28499999999999998</c:v>
                </c:pt>
                <c:pt idx="210">
                  <c:v>-0.32400000000000001</c:v>
                </c:pt>
                <c:pt idx="211">
                  <c:v>-0.308</c:v>
                </c:pt>
                <c:pt idx="212">
                  <c:v>-0.314</c:v>
                </c:pt>
                <c:pt idx="213">
                  <c:v>-0.29499999999999998</c:v>
                </c:pt>
                <c:pt idx="214">
                  <c:v>-0.30199999999999999</c:v>
                </c:pt>
                <c:pt idx="215">
                  <c:v>-0.3</c:v>
                </c:pt>
                <c:pt idx="216">
                  <c:v>-0.29299999999999998</c:v>
                </c:pt>
                <c:pt idx="217">
                  <c:v>-0.28100000000000003</c:v>
                </c:pt>
                <c:pt idx="218">
                  <c:v>-0.26300000000000001</c:v>
                </c:pt>
                <c:pt idx="219">
                  <c:v>-0.31</c:v>
                </c:pt>
                <c:pt idx="220">
                  <c:v>-0.315</c:v>
                </c:pt>
                <c:pt idx="221">
                  <c:v>-0.31900000000000001</c:v>
                </c:pt>
                <c:pt idx="222">
                  <c:v>-0.308</c:v>
                </c:pt>
                <c:pt idx="223">
                  <c:v>-0.30499999999999999</c:v>
                </c:pt>
                <c:pt idx="224">
                  <c:v>-0.32800000000000001</c:v>
                </c:pt>
                <c:pt idx="225">
                  <c:v>-0.318</c:v>
                </c:pt>
                <c:pt idx="226">
                  <c:v>-0.318</c:v>
                </c:pt>
                <c:pt idx="227">
                  <c:v>-0.247</c:v>
                </c:pt>
                <c:pt idx="228">
                  <c:v>-0.28999999999999998</c:v>
                </c:pt>
                <c:pt idx="229">
                  <c:v>-0.24399999999999999</c:v>
                </c:pt>
                <c:pt idx="230">
                  <c:v>-0.22700000000000001</c:v>
                </c:pt>
                <c:pt idx="231">
                  <c:v>-0.20699999999999999</c:v>
                </c:pt>
                <c:pt idx="232">
                  <c:v>-0.222</c:v>
                </c:pt>
                <c:pt idx="233">
                  <c:v>-0.219</c:v>
                </c:pt>
                <c:pt idx="234">
                  <c:v>-0.22600000000000001</c:v>
                </c:pt>
                <c:pt idx="235">
                  <c:v>-0.27500000000000002</c:v>
                </c:pt>
                <c:pt idx="236">
                  <c:v>-0.33600000000000002</c:v>
                </c:pt>
                <c:pt idx="237">
                  <c:v>-0.33900000000000002</c:v>
                </c:pt>
                <c:pt idx="238">
                  <c:v>-0.35699999999999998</c:v>
                </c:pt>
                <c:pt idx="239">
                  <c:v>-0.35099999999999998</c:v>
                </c:pt>
                <c:pt idx="240">
                  <c:v>-0.31900000000000001</c:v>
                </c:pt>
                <c:pt idx="241">
                  <c:v>-0.27100000000000002</c:v>
                </c:pt>
                <c:pt idx="242">
                  <c:v>-0.27300000000000002</c:v>
                </c:pt>
                <c:pt idx="243">
                  <c:v>-0.26200000000000001</c:v>
                </c:pt>
                <c:pt idx="244">
                  <c:v>-0.27200000000000002</c:v>
                </c:pt>
                <c:pt idx="245">
                  <c:v>-0.26500000000000001</c:v>
                </c:pt>
                <c:pt idx="246">
                  <c:v>-0.27400000000000002</c:v>
                </c:pt>
                <c:pt idx="247">
                  <c:v>-0.25800000000000001</c:v>
                </c:pt>
                <c:pt idx="248">
                  <c:v>-0.23799999999999999</c:v>
                </c:pt>
                <c:pt idx="249">
                  <c:v>-0.23699999999999999</c:v>
                </c:pt>
                <c:pt idx="250">
                  <c:v>-0.2</c:v>
                </c:pt>
                <c:pt idx="251">
                  <c:v>-0.20799999999999999</c:v>
                </c:pt>
                <c:pt idx="252">
                  <c:v>-0.157</c:v>
                </c:pt>
                <c:pt idx="253">
                  <c:v>-0.156</c:v>
                </c:pt>
                <c:pt idx="254">
                  <c:v>-0.14599999999999999</c:v>
                </c:pt>
                <c:pt idx="255">
                  <c:v>-0.13400000000000001</c:v>
                </c:pt>
                <c:pt idx="256">
                  <c:v>-0.183</c:v>
                </c:pt>
                <c:pt idx="257">
                  <c:v>-0.217</c:v>
                </c:pt>
                <c:pt idx="258">
                  <c:v>-0.20100000000000001</c:v>
                </c:pt>
                <c:pt idx="259">
                  <c:v>-0.17699999999999999</c:v>
                </c:pt>
                <c:pt idx="260">
                  <c:v>-0.183</c:v>
                </c:pt>
                <c:pt idx="261">
                  <c:v>-6.8000000000000005E-2</c:v>
                </c:pt>
                <c:pt idx="262">
                  <c:v>-2.1999999999999999E-2</c:v>
                </c:pt>
                <c:pt idx="263">
                  <c:v>-0.05</c:v>
                </c:pt>
                <c:pt idx="264">
                  <c:v>-4.4999999999999998E-2</c:v>
                </c:pt>
                <c:pt idx="265">
                  <c:v>-4.2999999999999997E-2</c:v>
                </c:pt>
                <c:pt idx="266">
                  <c:v>-4.4999999999999998E-2</c:v>
                </c:pt>
                <c:pt idx="267">
                  <c:v>-4.1000000000000002E-2</c:v>
                </c:pt>
                <c:pt idx="268">
                  <c:v>-2.9000000000000001E-2</c:v>
                </c:pt>
                <c:pt idx="269">
                  <c:v>-2.5999999999999999E-2</c:v>
                </c:pt>
                <c:pt idx="270">
                  <c:v>-1.4E-2</c:v>
                </c:pt>
                <c:pt idx="271">
                  <c:v>-2.1999999999999999E-2</c:v>
                </c:pt>
                <c:pt idx="272">
                  <c:v>0</c:v>
                </c:pt>
                <c:pt idx="273">
                  <c:v>3.0000000000000001E-3</c:v>
                </c:pt>
                <c:pt idx="274">
                  <c:v>-1E-3</c:v>
                </c:pt>
                <c:pt idx="275">
                  <c:v>-1E-3</c:v>
                </c:pt>
                <c:pt idx="276">
                  <c:v>0</c:v>
                </c:pt>
                <c:pt idx="277">
                  <c:v>2E-3</c:v>
                </c:pt>
                <c:pt idx="278">
                  <c:v>4.0000000000000001E-3</c:v>
                </c:pt>
                <c:pt idx="279">
                  <c:v>7.0000000000000001E-3</c:v>
                </c:pt>
                <c:pt idx="280">
                  <c:v>0.01</c:v>
                </c:pt>
                <c:pt idx="281">
                  <c:v>1E-3</c:v>
                </c:pt>
                <c:pt idx="282">
                  <c:v>3.0000000000000001E-3</c:v>
                </c:pt>
                <c:pt idx="283">
                  <c:v>6.0000000000000001E-3</c:v>
                </c:pt>
                <c:pt idx="284">
                  <c:v>8.0000000000000002E-3</c:v>
                </c:pt>
                <c:pt idx="285">
                  <c:v>1E-3</c:v>
                </c:pt>
                <c:pt idx="286">
                  <c:v>3.0000000000000001E-3</c:v>
                </c:pt>
                <c:pt idx="287">
                  <c:v>5.0000000000000001E-3</c:v>
                </c:pt>
                <c:pt idx="288">
                  <c:v>7.0000000000000001E-3</c:v>
                </c:pt>
                <c:pt idx="289">
                  <c:v>8.9999999999999993E-3</c:v>
                </c:pt>
                <c:pt idx="290">
                  <c:v>2E-3</c:v>
                </c:pt>
                <c:pt idx="291">
                  <c:v>0.01</c:v>
                </c:pt>
                <c:pt idx="292">
                  <c:v>0</c:v>
                </c:pt>
                <c:pt idx="293">
                  <c:v>8.0000000000000002E-3</c:v>
                </c:pt>
                <c:pt idx="294">
                  <c:v>1E-3</c:v>
                </c:pt>
                <c:pt idx="295">
                  <c:v>-3.0000000000000001E-3</c:v>
                </c:pt>
                <c:pt idx="296">
                  <c:v>0</c:v>
                </c:pt>
                <c:pt idx="297">
                  <c:v>-2E-3</c:v>
                </c:pt>
                <c:pt idx="298">
                  <c:v>-0.01</c:v>
                </c:pt>
                <c:pt idx="299">
                  <c:v>3.0000000000000001E-3</c:v>
                </c:pt>
                <c:pt idx="300">
                  <c:v>0</c:v>
                </c:pt>
                <c:pt idx="301">
                  <c:v>-1.2999999999999999E-2</c:v>
                </c:pt>
                <c:pt idx="302">
                  <c:v>8.9999999999999993E-3</c:v>
                </c:pt>
                <c:pt idx="303">
                  <c:v>1.2E-2</c:v>
                </c:pt>
                <c:pt idx="304">
                  <c:v>0.02</c:v>
                </c:pt>
                <c:pt idx="305">
                  <c:v>1.9E-2</c:v>
                </c:pt>
                <c:pt idx="306">
                  <c:v>8.9999999999999993E-3</c:v>
                </c:pt>
                <c:pt idx="307">
                  <c:v>1E-3</c:v>
                </c:pt>
                <c:pt idx="308">
                  <c:v>0.01</c:v>
                </c:pt>
                <c:pt idx="309">
                  <c:v>6.0000000000000001E-3</c:v>
                </c:pt>
                <c:pt idx="310">
                  <c:v>0.01</c:v>
                </c:pt>
                <c:pt idx="311">
                  <c:v>0.01</c:v>
                </c:pt>
                <c:pt idx="312">
                  <c:v>1.2999999999999999E-2</c:v>
                </c:pt>
                <c:pt idx="313">
                  <c:v>8.9999999999999993E-3</c:v>
                </c:pt>
                <c:pt idx="314">
                  <c:v>-1.4999999999999999E-2</c:v>
                </c:pt>
                <c:pt idx="315">
                  <c:v>-0.02</c:v>
                </c:pt>
                <c:pt idx="316">
                  <c:v>-1.6E-2</c:v>
                </c:pt>
                <c:pt idx="317">
                  <c:v>-0.02</c:v>
                </c:pt>
                <c:pt idx="318">
                  <c:v>-3.4000000000000002E-2</c:v>
                </c:pt>
                <c:pt idx="319">
                  <c:v>-3.2000000000000001E-2</c:v>
                </c:pt>
                <c:pt idx="320">
                  <c:v>1E-3</c:v>
                </c:pt>
                <c:pt idx="321">
                  <c:v>3.0000000000000001E-3</c:v>
                </c:pt>
                <c:pt idx="322">
                  <c:v>0.01</c:v>
                </c:pt>
                <c:pt idx="323">
                  <c:v>8.0000000000000002E-3</c:v>
                </c:pt>
                <c:pt idx="324">
                  <c:v>0.01</c:v>
                </c:pt>
                <c:pt idx="325">
                  <c:v>1.2E-2</c:v>
                </c:pt>
                <c:pt idx="326">
                  <c:v>2.5000000000000001E-2</c:v>
                </c:pt>
                <c:pt idx="327">
                  <c:v>0.01</c:v>
                </c:pt>
                <c:pt idx="328">
                  <c:v>0.01</c:v>
                </c:pt>
                <c:pt idx="329">
                  <c:v>0.03</c:v>
                </c:pt>
                <c:pt idx="330">
                  <c:v>3.5000000000000003E-2</c:v>
                </c:pt>
                <c:pt idx="331">
                  <c:v>0.04</c:v>
                </c:pt>
                <c:pt idx="332">
                  <c:v>3.1E-2</c:v>
                </c:pt>
                <c:pt idx="333">
                  <c:v>4.9000000000000002E-2</c:v>
                </c:pt>
                <c:pt idx="334">
                  <c:v>0.06</c:v>
                </c:pt>
                <c:pt idx="335">
                  <c:v>5.5E-2</c:v>
                </c:pt>
                <c:pt idx="336">
                  <c:v>5.8000000000000003E-2</c:v>
                </c:pt>
                <c:pt idx="337">
                  <c:v>0.06</c:v>
                </c:pt>
                <c:pt idx="338">
                  <c:v>5.0999999999999997E-2</c:v>
                </c:pt>
                <c:pt idx="339">
                  <c:v>4.8000000000000001E-2</c:v>
                </c:pt>
                <c:pt idx="340">
                  <c:v>4.8000000000000001E-2</c:v>
                </c:pt>
                <c:pt idx="341">
                  <c:v>4.9000000000000002E-2</c:v>
                </c:pt>
                <c:pt idx="342">
                  <c:v>6.2E-2</c:v>
                </c:pt>
                <c:pt idx="343">
                  <c:v>7.0000000000000007E-2</c:v>
                </c:pt>
                <c:pt idx="344">
                  <c:v>7.0000000000000007E-2</c:v>
                </c:pt>
                <c:pt idx="345">
                  <c:v>0.08</c:v>
                </c:pt>
                <c:pt idx="346">
                  <c:v>8.1000000000000003E-2</c:v>
                </c:pt>
                <c:pt idx="347">
                  <c:v>8.2000000000000003E-2</c:v>
                </c:pt>
                <c:pt idx="348">
                  <c:v>7.8E-2</c:v>
                </c:pt>
                <c:pt idx="349">
                  <c:v>7.9000000000000001E-2</c:v>
                </c:pt>
                <c:pt idx="350">
                  <c:v>0.08</c:v>
                </c:pt>
                <c:pt idx="351">
                  <c:v>0.08</c:v>
                </c:pt>
                <c:pt idx="352">
                  <c:v>0.08</c:v>
                </c:pt>
                <c:pt idx="353">
                  <c:v>0.08</c:v>
                </c:pt>
                <c:pt idx="354">
                  <c:v>0.08</c:v>
                </c:pt>
                <c:pt idx="355">
                  <c:v>0.08</c:v>
                </c:pt>
                <c:pt idx="356">
                  <c:v>0.08</c:v>
                </c:pt>
                <c:pt idx="357">
                  <c:v>6.3E-2</c:v>
                </c:pt>
                <c:pt idx="358">
                  <c:v>5.0999999999999997E-2</c:v>
                </c:pt>
                <c:pt idx="359">
                  <c:v>0.06</c:v>
                </c:pt>
                <c:pt idx="360">
                  <c:v>7.0000000000000007E-2</c:v>
                </c:pt>
                <c:pt idx="361">
                  <c:v>7.5999999999999998E-2</c:v>
                </c:pt>
                <c:pt idx="362">
                  <c:v>0.08</c:v>
                </c:pt>
                <c:pt idx="363">
                  <c:v>7.0000000000000007E-2</c:v>
                </c:pt>
                <c:pt idx="364">
                  <c:v>0.08</c:v>
                </c:pt>
                <c:pt idx="365">
                  <c:v>8.5000000000000006E-2</c:v>
                </c:pt>
                <c:pt idx="366">
                  <c:v>8.6999999999999994E-2</c:v>
                </c:pt>
                <c:pt idx="367">
                  <c:v>8.8999999999999996E-2</c:v>
                </c:pt>
                <c:pt idx="368">
                  <c:v>0.08</c:v>
                </c:pt>
                <c:pt idx="369">
                  <c:v>0.08</c:v>
                </c:pt>
                <c:pt idx="370">
                  <c:v>0.08</c:v>
                </c:pt>
                <c:pt idx="371">
                  <c:v>0.08</c:v>
                </c:pt>
                <c:pt idx="372">
                  <c:v>0.08</c:v>
                </c:pt>
                <c:pt idx="373">
                  <c:v>0.08</c:v>
                </c:pt>
                <c:pt idx="374">
                  <c:v>8.5999999999999993E-2</c:v>
                </c:pt>
                <c:pt idx="375">
                  <c:v>0.09</c:v>
                </c:pt>
                <c:pt idx="376">
                  <c:v>0.09</c:v>
                </c:pt>
                <c:pt idx="377">
                  <c:v>0.09</c:v>
                </c:pt>
                <c:pt idx="378">
                  <c:v>0.09</c:v>
                </c:pt>
                <c:pt idx="379">
                  <c:v>8.6999999999999994E-2</c:v>
                </c:pt>
                <c:pt idx="380">
                  <c:v>0.08</c:v>
                </c:pt>
                <c:pt idx="381">
                  <c:v>0.08</c:v>
                </c:pt>
                <c:pt idx="382">
                  <c:v>8.4000000000000005E-2</c:v>
                </c:pt>
                <c:pt idx="383">
                  <c:v>9.6000000000000002E-2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0.11</c:v>
                </c:pt>
                <c:pt idx="393">
                  <c:v>0.11</c:v>
                </c:pt>
                <c:pt idx="394">
                  <c:v>0.109</c:v>
                </c:pt>
                <c:pt idx="395">
                  <c:v>0.107</c:v>
                </c:pt>
                <c:pt idx="396">
                  <c:v>0.104</c:v>
                </c:pt>
                <c:pt idx="397">
                  <c:v>0.10199999999999999</c:v>
                </c:pt>
                <c:pt idx="398">
                  <c:v>0.1</c:v>
                </c:pt>
                <c:pt idx="399">
                  <c:v>0.1</c:v>
                </c:pt>
                <c:pt idx="400">
                  <c:v>0.115</c:v>
                </c:pt>
                <c:pt idx="401">
                  <c:v>0.113</c:v>
                </c:pt>
                <c:pt idx="402">
                  <c:v>0.111</c:v>
                </c:pt>
                <c:pt idx="403">
                  <c:v>0.109</c:v>
                </c:pt>
                <c:pt idx="404">
                  <c:v>0.105</c:v>
                </c:pt>
                <c:pt idx="405">
                  <c:v>0.113</c:v>
                </c:pt>
                <c:pt idx="406">
                  <c:v>0.111</c:v>
                </c:pt>
                <c:pt idx="407">
                  <c:v>0.11799999999999999</c:v>
                </c:pt>
                <c:pt idx="408">
                  <c:v>0.08</c:v>
                </c:pt>
                <c:pt idx="409">
                  <c:v>5.6000000000000001E-2</c:v>
                </c:pt>
                <c:pt idx="410">
                  <c:v>4.8000000000000001E-2</c:v>
                </c:pt>
                <c:pt idx="411">
                  <c:v>0.05</c:v>
                </c:pt>
                <c:pt idx="412">
                  <c:v>4.5999999999999999E-2</c:v>
                </c:pt>
                <c:pt idx="413">
                  <c:v>6.0999999999999999E-2</c:v>
                </c:pt>
                <c:pt idx="414">
                  <c:v>6.5000000000000002E-2</c:v>
                </c:pt>
                <c:pt idx="415">
                  <c:v>7.0000000000000007E-2</c:v>
                </c:pt>
                <c:pt idx="416">
                  <c:v>5.8999999999999997E-2</c:v>
                </c:pt>
                <c:pt idx="417">
                  <c:v>7.4999999999999997E-2</c:v>
                </c:pt>
                <c:pt idx="418">
                  <c:v>0.08</c:v>
                </c:pt>
                <c:pt idx="419">
                  <c:v>7.9000000000000001E-2</c:v>
                </c:pt>
                <c:pt idx="420">
                  <c:v>8.8999999999999996E-2</c:v>
                </c:pt>
                <c:pt idx="421">
                  <c:v>0.10100000000000001</c:v>
                </c:pt>
                <c:pt idx="422">
                  <c:v>9.8000000000000004E-2</c:v>
                </c:pt>
                <c:pt idx="423">
                  <c:v>9.8000000000000004E-2</c:v>
                </c:pt>
                <c:pt idx="424">
                  <c:v>0.1</c:v>
                </c:pt>
                <c:pt idx="425">
                  <c:v>0.10199999999999999</c:v>
                </c:pt>
                <c:pt idx="426">
                  <c:v>9.9000000000000005E-2</c:v>
                </c:pt>
                <c:pt idx="427">
                  <c:v>9.8000000000000004E-2</c:v>
                </c:pt>
                <c:pt idx="428">
                  <c:v>0.1</c:v>
                </c:pt>
                <c:pt idx="429">
                  <c:v>0.10100000000000001</c:v>
                </c:pt>
                <c:pt idx="430">
                  <c:v>0.10100000000000001</c:v>
                </c:pt>
                <c:pt idx="431">
                  <c:v>9.8000000000000004E-2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0.10100000000000001</c:v>
                </c:pt>
                <c:pt idx="439">
                  <c:v>9.7000000000000003E-2</c:v>
                </c:pt>
                <c:pt idx="440">
                  <c:v>9.8000000000000004E-2</c:v>
                </c:pt>
                <c:pt idx="441">
                  <c:v>9.9000000000000005E-2</c:v>
                </c:pt>
                <c:pt idx="442">
                  <c:v>0.10199999999999999</c:v>
                </c:pt>
                <c:pt idx="443">
                  <c:v>0.104</c:v>
                </c:pt>
                <c:pt idx="444">
                  <c:v>0.106</c:v>
                </c:pt>
                <c:pt idx="445">
                  <c:v>0.108</c:v>
                </c:pt>
                <c:pt idx="446">
                  <c:v>0.10100000000000001</c:v>
                </c:pt>
                <c:pt idx="447">
                  <c:v>0.10299999999999999</c:v>
                </c:pt>
                <c:pt idx="448">
                  <c:v>0.106</c:v>
                </c:pt>
                <c:pt idx="449">
                  <c:v>0.108</c:v>
                </c:pt>
                <c:pt idx="450">
                  <c:v>0.11</c:v>
                </c:pt>
                <c:pt idx="451">
                  <c:v>0.10199999999999999</c:v>
                </c:pt>
                <c:pt idx="452">
                  <c:v>0.104</c:v>
                </c:pt>
                <c:pt idx="453">
                  <c:v>0.107</c:v>
                </c:pt>
                <c:pt idx="454">
                  <c:v>0.109</c:v>
                </c:pt>
                <c:pt idx="455">
                  <c:v>0.112</c:v>
                </c:pt>
                <c:pt idx="456">
                  <c:v>0.11</c:v>
                </c:pt>
                <c:pt idx="457">
                  <c:v>0.11</c:v>
                </c:pt>
                <c:pt idx="458">
                  <c:v>0.108</c:v>
                </c:pt>
                <c:pt idx="459">
                  <c:v>0.11</c:v>
                </c:pt>
                <c:pt idx="460">
                  <c:v>0.113</c:v>
                </c:pt>
                <c:pt idx="461">
                  <c:v>0.109</c:v>
                </c:pt>
                <c:pt idx="462">
                  <c:v>0.107</c:v>
                </c:pt>
                <c:pt idx="463">
                  <c:v>0.11</c:v>
                </c:pt>
                <c:pt idx="464">
                  <c:v>0.112</c:v>
                </c:pt>
                <c:pt idx="465">
                  <c:v>0.109</c:v>
                </c:pt>
                <c:pt idx="466">
                  <c:v>0.109</c:v>
                </c:pt>
                <c:pt idx="467">
                  <c:v>0.109</c:v>
                </c:pt>
                <c:pt idx="468">
                  <c:v>0.121</c:v>
                </c:pt>
                <c:pt idx="469">
                  <c:v>0.123</c:v>
                </c:pt>
                <c:pt idx="470">
                  <c:v>0.126</c:v>
                </c:pt>
                <c:pt idx="471">
                  <c:v>0.128</c:v>
                </c:pt>
                <c:pt idx="472">
                  <c:v>0.12</c:v>
                </c:pt>
                <c:pt idx="473">
                  <c:v>0.11899999999999999</c:v>
                </c:pt>
                <c:pt idx="474">
                  <c:v>0.11899999999999999</c:v>
                </c:pt>
                <c:pt idx="475">
                  <c:v>0.11899999999999999</c:v>
                </c:pt>
                <c:pt idx="476">
                  <c:v>0.11899999999999999</c:v>
                </c:pt>
                <c:pt idx="477">
                  <c:v>0.121</c:v>
                </c:pt>
                <c:pt idx="478">
                  <c:v>0.121</c:v>
                </c:pt>
                <c:pt idx="479">
                  <c:v>0.121</c:v>
                </c:pt>
                <c:pt idx="480">
                  <c:v>0.12</c:v>
                </c:pt>
                <c:pt idx="481">
                  <c:v>0.11799999999999999</c:v>
                </c:pt>
                <c:pt idx="482">
                  <c:v>0.115</c:v>
                </c:pt>
                <c:pt idx="483">
                  <c:v>0.113</c:v>
                </c:pt>
                <c:pt idx="484">
                  <c:v>0.111</c:v>
                </c:pt>
                <c:pt idx="485">
                  <c:v>0.12</c:v>
                </c:pt>
                <c:pt idx="486">
                  <c:v>0.11700000000000001</c:v>
                </c:pt>
                <c:pt idx="487">
                  <c:v>0.114</c:v>
                </c:pt>
                <c:pt idx="488">
                  <c:v>0.112</c:v>
                </c:pt>
                <c:pt idx="489">
                  <c:v>0.11</c:v>
                </c:pt>
                <c:pt idx="490">
                  <c:v>0.11799999999999999</c:v>
                </c:pt>
                <c:pt idx="491">
                  <c:v>0.11700000000000001</c:v>
                </c:pt>
                <c:pt idx="492">
                  <c:v>0.11700000000000001</c:v>
                </c:pt>
                <c:pt idx="493">
                  <c:v>0.11899999999999999</c:v>
                </c:pt>
                <c:pt idx="494">
                  <c:v>0.122</c:v>
                </c:pt>
                <c:pt idx="495">
                  <c:v>0.12</c:v>
                </c:pt>
                <c:pt idx="496">
                  <c:v>0.126</c:v>
                </c:pt>
                <c:pt idx="497">
                  <c:v>0.128</c:v>
                </c:pt>
                <c:pt idx="498">
                  <c:v>0.13</c:v>
                </c:pt>
                <c:pt idx="499">
                  <c:v>0.123</c:v>
                </c:pt>
                <c:pt idx="500">
                  <c:v>0.12</c:v>
                </c:pt>
                <c:pt idx="501">
                  <c:v>0.129</c:v>
                </c:pt>
                <c:pt idx="502">
                  <c:v>0.13900000000000001</c:v>
                </c:pt>
                <c:pt idx="503">
                  <c:v>0.14000000000000001</c:v>
                </c:pt>
                <c:pt idx="504">
                  <c:v>0.14000000000000001</c:v>
                </c:pt>
                <c:pt idx="505">
                  <c:v>0.16</c:v>
                </c:pt>
                <c:pt idx="506">
                  <c:v>0.159</c:v>
                </c:pt>
                <c:pt idx="507">
                  <c:v>0.151</c:v>
                </c:pt>
                <c:pt idx="508">
                  <c:v>0.15</c:v>
                </c:pt>
                <c:pt idx="509">
                  <c:v>0.16</c:v>
                </c:pt>
                <c:pt idx="510">
                  <c:v>0.14899999999999999</c:v>
                </c:pt>
                <c:pt idx="511">
                  <c:v>0.15</c:v>
                </c:pt>
                <c:pt idx="512">
                  <c:v>0.15</c:v>
                </c:pt>
                <c:pt idx="513">
                  <c:v>0.14899999999999999</c:v>
                </c:pt>
                <c:pt idx="514">
                  <c:v>0.14899999999999999</c:v>
                </c:pt>
                <c:pt idx="515">
                  <c:v>0.16900000000000001</c:v>
                </c:pt>
                <c:pt idx="516">
                  <c:v>0.17100000000000001</c:v>
                </c:pt>
                <c:pt idx="517">
                  <c:v>0.17699999999999999</c:v>
                </c:pt>
                <c:pt idx="518">
                  <c:v>0.17299999999999999</c:v>
                </c:pt>
                <c:pt idx="519">
                  <c:v>0.17</c:v>
                </c:pt>
                <c:pt idx="520">
                  <c:v>0.16900000000000001</c:v>
                </c:pt>
                <c:pt idx="521">
                  <c:v>0.14899999999999999</c:v>
                </c:pt>
                <c:pt idx="522">
                  <c:v>0.15</c:v>
                </c:pt>
                <c:pt idx="523">
                  <c:v>0.14799999999999999</c:v>
                </c:pt>
                <c:pt idx="524">
                  <c:v>0.13900000000000001</c:v>
                </c:pt>
                <c:pt idx="525">
                  <c:v>0.14000000000000001</c:v>
                </c:pt>
                <c:pt idx="526">
                  <c:v>0.14299999999999999</c:v>
                </c:pt>
                <c:pt idx="527">
                  <c:v>0.158</c:v>
                </c:pt>
                <c:pt idx="528">
                  <c:v>0.159</c:v>
                </c:pt>
                <c:pt idx="529">
                  <c:v>0.159</c:v>
                </c:pt>
                <c:pt idx="530">
                  <c:v>0.154</c:v>
                </c:pt>
                <c:pt idx="531">
                  <c:v>0.14899999999999999</c:v>
                </c:pt>
                <c:pt idx="532">
                  <c:v>0.13800000000000001</c:v>
                </c:pt>
                <c:pt idx="533">
                  <c:v>0.12</c:v>
                </c:pt>
                <c:pt idx="534">
                  <c:v>0.121</c:v>
                </c:pt>
                <c:pt idx="535">
                  <c:v>0.11700000000000001</c:v>
                </c:pt>
                <c:pt idx="536">
                  <c:v>0.109</c:v>
                </c:pt>
                <c:pt idx="537">
                  <c:v>0.11</c:v>
                </c:pt>
                <c:pt idx="538">
                  <c:v>0.111</c:v>
                </c:pt>
                <c:pt idx="539">
                  <c:v>0.112</c:v>
                </c:pt>
                <c:pt idx="540">
                  <c:v>0.115</c:v>
                </c:pt>
                <c:pt idx="541">
                  <c:v>0.11899999999999999</c:v>
                </c:pt>
                <c:pt idx="542">
                  <c:v>0.112</c:v>
                </c:pt>
                <c:pt idx="543">
                  <c:v>0.107</c:v>
                </c:pt>
                <c:pt idx="544">
                  <c:v>0.112</c:v>
                </c:pt>
                <c:pt idx="545">
                  <c:v>0.108</c:v>
                </c:pt>
                <c:pt idx="546">
                  <c:v>0.122</c:v>
                </c:pt>
                <c:pt idx="547">
                  <c:v>0.126</c:v>
                </c:pt>
                <c:pt idx="548">
                  <c:v>0.13100000000000001</c:v>
                </c:pt>
                <c:pt idx="549">
                  <c:v>0.127</c:v>
                </c:pt>
                <c:pt idx="550">
                  <c:v>0.13</c:v>
                </c:pt>
                <c:pt idx="551">
                  <c:v>0.13400000000000001</c:v>
                </c:pt>
                <c:pt idx="552">
                  <c:v>0.13700000000000001</c:v>
                </c:pt>
                <c:pt idx="553">
                  <c:v>0.14199999999999999</c:v>
                </c:pt>
                <c:pt idx="554">
                  <c:v>0.13700000000000001</c:v>
                </c:pt>
                <c:pt idx="555">
                  <c:v>0.14299999999999999</c:v>
                </c:pt>
                <c:pt idx="556">
                  <c:v>0.13700000000000001</c:v>
                </c:pt>
                <c:pt idx="557">
                  <c:v>0.13100000000000001</c:v>
                </c:pt>
                <c:pt idx="558">
                  <c:v>0.13600000000000001</c:v>
                </c:pt>
                <c:pt idx="559">
                  <c:v>0.13200000000000001</c:v>
                </c:pt>
                <c:pt idx="560">
                  <c:v>0.13600000000000001</c:v>
                </c:pt>
                <c:pt idx="561">
                  <c:v>0.13</c:v>
                </c:pt>
                <c:pt idx="562">
                  <c:v>0.13500000000000001</c:v>
                </c:pt>
                <c:pt idx="563">
                  <c:v>0.129</c:v>
                </c:pt>
                <c:pt idx="564">
                  <c:v>0.13400000000000001</c:v>
                </c:pt>
                <c:pt idx="565">
                  <c:v>0.128</c:v>
                </c:pt>
                <c:pt idx="566">
                  <c:v>0.123</c:v>
                </c:pt>
                <c:pt idx="567">
                  <c:v>0.11700000000000001</c:v>
                </c:pt>
                <c:pt idx="568">
                  <c:v>0.123</c:v>
                </c:pt>
                <c:pt idx="569">
                  <c:v>0.11799999999999999</c:v>
                </c:pt>
                <c:pt idx="570">
                  <c:v>0.123</c:v>
                </c:pt>
                <c:pt idx="571">
                  <c:v>0.11700000000000001</c:v>
                </c:pt>
                <c:pt idx="572">
                  <c:v>0.12</c:v>
                </c:pt>
                <c:pt idx="573">
                  <c:v>0.11600000000000001</c:v>
                </c:pt>
                <c:pt idx="574">
                  <c:v>0.124</c:v>
                </c:pt>
                <c:pt idx="575">
                  <c:v>0.123</c:v>
                </c:pt>
                <c:pt idx="576">
                  <c:v>0.14000000000000001</c:v>
                </c:pt>
                <c:pt idx="577">
                  <c:v>0.13600000000000001</c:v>
                </c:pt>
                <c:pt idx="578">
                  <c:v>0.13200000000000001</c:v>
                </c:pt>
                <c:pt idx="579">
                  <c:v>0.13700000000000001</c:v>
                </c:pt>
                <c:pt idx="580">
                  <c:v>0.13600000000000001</c:v>
                </c:pt>
                <c:pt idx="581">
                  <c:v>0.14299999999999999</c:v>
                </c:pt>
                <c:pt idx="582">
                  <c:v>0.14000000000000001</c:v>
                </c:pt>
                <c:pt idx="583">
                  <c:v>0.184</c:v>
                </c:pt>
                <c:pt idx="584">
                  <c:v>0.193</c:v>
                </c:pt>
                <c:pt idx="585">
                  <c:v>0.189</c:v>
                </c:pt>
                <c:pt idx="586">
                  <c:v>0.193</c:v>
                </c:pt>
                <c:pt idx="587">
                  <c:v>0.185</c:v>
                </c:pt>
                <c:pt idx="588">
                  <c:v>0.17799999999999999</c:v>
                </c:pt>
                <c:pt idx="589">
                  <c:v>0.17799999999999999</c:v>
                </c:pt>
                <c:pt idx="590">
                  <c:v>0.17799999999999999</c:v>
                </c:pt>
                <c:pt idx="591">
                  <c:v>0.17299999999999999</c:v>
                </c:pt>
                <c:pt idx="592">
                  <c:v>0.16400000000000001</c:v>
                </c:pt>
                <c:pt idx="593">
                  <c:v>0.16500000000000001</c:v>
                </c:pt>
                <c:pt idx="594">
                  <c:v>0.16200000000000001</c:v>
                </c:pt>
                <c:pt idx="595">
                  <c:v>0.17299999999999999</c:v>
                </c:pt>
                <c:pt idx="596">
                  <c:v>0.16900000000000001</c:v>
                </c:pt>
                <c:pt idx="597">
                  <c:v>0.17100000000000001</c:v>
                </c:pt>
                <c:pt idx="598">
                  <c:v>0.17399999999999999</c:v>
                </c:pt>
                <c:pt idx="599">
                  <c:v>0.182</c:v>
                </c:pt>
                <c:pt idx="600">
                  <c:v>0.19700000000000001</c:v>
                </c:pt>
                <c:pt idx="601">
                  <c:v>0.186</c:v>
                </c:pt>
                <c:pt idx="602">
                  <c:v>0.17599999999999999</c:v>
                </c:pt>
                <c:pt idx="603">
                  <c:v>0.16400000000000001</c:v>
                </c:pt>
                <c:pt idx="604">
                  <c:v>0.16500000000000001</c:v>
                </c:pt>
                <c:pt idx="605">
                  <c:v>0.188</c:v>
                </c:pt>
                <c:pt idx="606">
                  <c:v>0.20200000000000001</c:v>
                </c:pt>
                <c:pt idx="607">
                  <c:v>0.20399999999999999</c:v>
                </c:pt>
                <c:pt idx="608">
                  <c:v>0.186</c:v>
                </c:pt>
                <c:pt idx="609">
                  <c:v>0.18099999999999999</c:v>
                </c:pt>
                <c:pt idx="610">
                  <c:v>0.20100000000000001</c:v>
                </c:pt>
                <c:pt idx="611">
                  <c:v>0.23899999999999999</c:v>
                </c:pt>
                <c:pt idx="612">
                  <c:v>0.27</c:v>
                </c:pt>
                <c:pt idx="613">
                  <c:v>0.26700000000000002</c:v>
                </c:pt>
                <c:pt idx="614">
                  <c:v>0.26300000000000001</c:v>
                </c:pt>
                <c:pt idx="615">
                  <c:v>0.26700000000000002</c:v>
                </c:pt>
                <c:pt idx="616">
                  <c:v>0.30299999999999999</c:v>
                </c:pt>
                <c:pt idx="617">
                  <c:v>0.30099999999999999</c:v>
                </c:pt>
                <c:pt idx="618">
                  <c:v>0.308</c:v>
                </c:pt>
                <c:pt idx="619">
                  <c:v>0.316</c:v>
                </c:pt>
                <c:pt idx="620">
                  <c:v>0.32300000000000001</c:v>
                </c:pt>
                <c:pt idx="621">
                  <c:v>0.32600000000000001</c:v>
                </c:pt>
                <c:pt idx="622">
                  <c:v>0.35199999999999998</c:v>
                </c:pt>
                <c:pt idx="623">
                  <c:v>0.33700000000000002</c:v>
                </c:pt>
                <c:pt idx="624">
                  <c:v>0.33700000000000002</c:v>
                </c:pt>
                <c:pt idx="625">
                  <c:v>0.33400000000000002</c:v>
                </c:pt>
                <c:pt idx="626">
                  <c:v>0.31900000000000001</c:v>
                </c:pt>
                <c:pt idx="627">
                  <c:v>0.26200000000000001</c:v>
                </c:pt>
                <c:pt idx="628">
                  <c:v>0.26800000000000002</c:v>
                </c:pt>
                <c:pt idx="629">
                  <c:v>0.27100000000000002</c:v>
                </c:pt>
                <c:pt idx="630">
                  <c:v>0.33100000000000002</c:v>
                </c:pt>
                <c:pt idx="631">
                  <c:v>0.35499999999999998</c:v>
                </c:pt>
                <c:pt idx="632">
                  <c:v>0.375</c:v>
                </c:pt>
                <c:pt idx="633">
                  <c:v>0.501</c:v>
                </c:pt>
                <c:pt idx="634">
                  <c:v>0.52800000000000002</c:v>
                </c:pt>
                <c:pt idx="635">
                  <c:v>0.55400000000000005</c:v>
                </c:pt>
                <c:pt idx="636">
                  <c:v>0.48599999999999999</c:v>
                </c:pt>
                <c:pt idx="637">
                  <c:v>0.48699999999999999</c:v>
                </c:pt>
                <c:pt idx="638">
                  <c:v>0.503</c:v>
                </c:pt>
                <c:pt idx="639">
                  <c:v>0.5</c:v>
                </c:pt>
                <c:pt idx="640">
                  <c:v>0.65800000000000003</c:v>
                </c:pt>
                <c:pt idx="641">
                  <c:v>0.69799999999999995</c:v>
                </c:pt>
                <c:pt idx="642">
                  <c:v>0.76800000000000002</c:v>
                </c:pt>
                <c:pt idx="643">
                  <c:v>0.66700000000000004</c:v>
                </c:pt>
                <c:pt idx="644">
                  <c:v>0.65400000000000003</c:v>
                </c:pt>
                <c:pt idx="645">
                  <c:v>0.63600000000000001</c:v>
                </c:pt>
                <c:pt idx="646">
                  <c:v>0.60599999999999998</c:v>
                </c:pt>
                <c:pt idx="647">
                  <c:v>0.60699999999999998</c:v>
                </c:pt>
                <c:pt idx="648">
                  <c:v>0.59899999999999998</c:v>
                </c:pt>
                <c:pt idx="649">
                  <c:v>0.59099999999999997</c:v>
                </c:pt>
                <c:pt idx="650">
                  <c:v>0.60799999999999998</c:v>
                </c:pt>
                <c:pt idx="651">
                  <c:v>0.624</c:v>
                </c:pt>
                <c:pt idx="652">
                  <c:v>0.65800000000000003</c:v>
                </c:pt>
                <c:pt idx="653">
                  <c:v>0.65500000000000003</c:v>
                </c:pt>
                <c:pt idx="654">
                  <c:v>0.65700000000000003</c:v>
                </c:pt>
                <c:pt idx="655">
                  <c:v>0.68100000000000005</c:v>
                </c:pt>
                <c:pt idx="656">
                  <c:v>0.71299999999999997</c:v>
                </c:pt>
                <c:pt idx="657">
                  <c:v>0.69499999999999995</c:v>
                </c:pt>
                <c:pt idx="658">
                  <c:v>0.73</c:v>
                </c:pt>
                <c:pt idx="659">
                  <c:v>0.79700000000000004</c:v>
                </c:pt>
                <c:pt idx="660">
                  <c:v>0.71299999999999997</c:v>
                </c:pt>
                <c:pt idx="661">
                  <c:v>0.74</c:v>
                </c:pt>
                <c:pt idx="662">
                  <c:v>0.70499999999999996</c:v>
                </c:pt>
                <c:pt idx="663">
                  <c:v>0.70899999999999996</c:v>
                </c:pt>
                <c:pt idx="664">
                  <c:v>0.63300000000000001</c:v>
                </c:pt>
                <c:pt idx="665">
                  <c:v>0.65100000000000002</c:v>
                </c:pt>
                <c:pt idx="666">
                  <c:v>0.66100000000000003</c:v>
                </c:pt>
                <c:pt idx="667">
                  <c:v>0.55800000000000005</c:v>
                </c:pt>
                <c:pt idx="668">
                  <c:v>0.56000000000000005</c:v>
                </c:pt>
                <c:pt idx="669">
                  <c:v>0.54300000000000004</c:v>
                </c:pt>
                <c:pt idx="670">
                  <c:v>0.54700000000000004</c:v>
                </c:pt>
                <c:pt idx="671">
                  <c:v>0.54300000000000004</c:v>
                </c:pt>
                <c:pt idx="672">
                  <c:v>0.54100000000000004</c:v>
                </c:pt>
                <c:pt idx="673">
                  <c:v>0.51600000000000001</c:v>
                </c:pt>
                <c:pt idx="674">
                  <c:v>0.54600000000000004</c:v>
                </c:pt>
                <c:pt idx="675">
                  <c:v>0.54700000000000004</c:v>
                </c:pt>
                <c:pt idx="676">
                  <c:v>0.52900000000000003</c:v>
                </c:pt>
                <c:pt idx="677">
                  <c:v>0.503</c:v>
                </c:pt>
                <c:pt idx="678">
                  <c:v>0.49099999999999999</c:v>
                </c:pt>
                <c:pt idx="679">
                  <c:v>0.51</c:v>
                </c:pt>
                <c:pt idx="680">
                  <c:v>0.54500000000000004</c:v>
                </c:pt>
                <c:pt idx="681">
                  <c:v>0.54900000000000004</c:v>
                </c:pt>
                <c:pt idx="682">
                  <c:v>0.60099999999999998</c:v>
                </c:pt>
                <c:pt idx="683">
                  <c:v>0.60299999999999998</c:v>
                </c:pt>
                <c:pt idx="684">
                  <c:v>0.60699999999999998</c:v>
                </c:pt>
                <c:pt idx="685">
                  <c:v>0.60799999999999998</c:v>
                </c:pt>
                <c:pt idx="686">
                  <c:v>0.60699999999999998</c:v>
                </c:pt>
                <c:pt idx="687">
                  <c:v>0.628</c:v>
                </c:pt>
                <c:pt idx="688">
                  <c:v>0.627</c:v>
                </c:pt>
                <c:pt idx="689">
                  <c:v>0.63700000000000001</c:v>
                </c:pt>
                <c:pt idx="690">
                  <c:v>0.65300000000000002</c:v>
                </c:pt>
                <c:pt idx="691">
                  <c:v>0.66</c:v>
                </c:pt>
                <c:pt idx="692">
                  <c:v>0.67500000000000004</c:v>
                </c:pt>
                <c:pt idx="693">
                  <c:v>0.68</c:v>
                </c:pt>
                <c:pt idx="694">
                  <c:v>0.69299999999999995</c:v>
                </c:pt>
                <c:pt idx="695">
                  <c:v>0.69</c:v>
                </c:pt>
                <c:pt idx="696">
                  <c:v>0.69699999999999995</c:v>
                </c:pt>
                <c:pt idx="697">
                  <c:v>0.68500000000000005</c:v>
                </c:pt>
                <c:pt idx="698">
                  <c:v>0.67800000000000005</c:v>
                </c:pt>
                <c:pt idx="699">
                  <c:v>0.69499999999999995</c:v>
                </c:pt>
                <c:pt idx="700">
                  <c:v>0.73</c:v>
                </c:pt>
                <c:pt idx="701">
                  <c:v>0.73099999999999998</c:v>
                </c:pt>
                <c:pt idx="702">
                  <c:v>0.66700000000000004</c:v>
                </c:pt>
                <c:pt idx="703">
                  <c:v>0.76100000000000001</c:v>
                </c:pt>
                <c:pt idx="704">
                  <c:v>0.79500000000000004</c:v>
                </c:pt>
                <c:pt idx="705">
                  <c:v>0.80400000000000005</c:v>
                </c:pt>
                <c:pt idx="706">
                  <c:v>0.84</c:v>
                </c:pt>
                <c:pt idx="707">
                  <c:v>0.85199999999999998</c:v>
                </c:pt>
                <c:pt idx="708">
                  <c:v>0.85199999999999998</c:v>
                </c:pt>
                <c:pt idx="709">
                  <c:v>0.82799999999999996</c:v>
                </c:pt>
                <c:pt idx="710">
                  <c:v>0.83099999999999996</c:v>
                </c:pt>
                <c:pt idx="711">
                  <c:v>0.84</c:v>
                </c:pt>
                <c:pt idx="712">
                  <c:v>0.82899999999999996</c:v>
                </c:pt>
                <c:pt idx="713">
                  <c:v>0.77900000000000003</c:v>
                </c:pt>
                <c:pt idx="714">
                  <c:v>0.71699999999999997</c:v>
                </c:pt>
                <c:pt idx="715">
                  <c:v>0.68</c:v>
                </c:pt>
                <c:pt idx="716">
                  <c:v>0.67900000000000005</c:v>
                </c:pt>
                <c:pt idx="717">
                  <c:v>0.67800000000000005</c:v>
                </c:pt>
                <c:pt idx="718">
                  <c:v>0.67200000000000004</c:v>
                </c:pt>
                <c:pt idx="719">
                  <c:v>0.65400000000000003</c:v>
                </c:pt>
                <c:pt idx="720">
                  <c:v>0.64</c:v>
                </c:pt>
                <c:pt idx="721">
                  <c:v>0.63200000000000001</c:v>
                </c:pt>
                <c:pt idx="722">
                  <c:v>0.629</c:v>
                </c:pt>
                <c:pt idx="723">
                  <c:v>0.629</c:v>
                </c:pt>
                <c:pt idx="724">
                  <c:v>0.61899999999999999</c:v>
                </c:pt>
                <c:pt idx="725">
                  <c:v>0.65700000000000003</c:v>
                </c:pt>
                <c:pt idx="726">
                  <c:v>0.68300000000000005</c:v>
                </c:pt>
                <c:pt idx="727">
                  <c:v>0.67500000000000004</c:v>
                </c:pt>
                <c:pt idx="728">
                  <c:v>0.60299999999999998</c:v>
                </c:pt>
                <c:pt idx="729">
                  <c:v>0.55300000000000005</c:v>
                </c:pt>
                <c:pt idx="730">
                  <c:v>0.55000000000000004</c:v>
                </c:pt>
                <c:pt idx="731">
                  <c:v>0.54600000000000004</c:v>
                </c:pt>
                <c:pt idx="732">
                  <c:v>0.58599999999999997</c:v>
                </c:pt>
                <c:pt idx="733">
                  <c:v>0.64600000000000002</c:v>
                </c:pt>
                <c:pt idx="734">
                  <c:v>0.64400000000000002</c:v>
                </c:pt>
                <c:pt idx="735">
                  <c:v>0.61</c:v>
                </c:pt>
                <c:pt idx="736">
                  <c:v>0.59299999999999997</c:v>
                </c:pt>
                <c:pt idx="737">
                  <c:v>0.64200000000000002</c:v>
                </c:pt>
                <c:pt idx="738">
                  <c:v>0.66400000000000003</c:v>
                </c:pt>
                <c:pt idx="739">
                  <c:v>0.621</c:v>
                </c:pt>
                <c:pt idx="740">
                  <c:v>0.61799999999999999</c:v>
                </c:pt>
                <c:pt idx="741">
                  <c:v>0.63500000000000001</c:v>
                </c:pt>
                <c:pt idx="742">
                  <c:v>0.58199999999999996</c:v>
                </c:pt>
                <c:pt idx="743">
                  <c:v>0.55700000000000005</c:v>
                </c:pt>
                <c:pt idx="744">
                  <c:v>0.56599999999999995</c:v>
                </c:pt>
                <c:pt idx="745">
                  <c:v>0.59199999999999997</c:v>
                </c:pt>
                <c:pt idx="746">
                  <c:v>0.51300000000000001</c:v>
                </c:pt>
                <c:pt idx="747">
                  <c:v>0.44</c:v>
                </c:pt>
                <c:pt idx="748">
                  <c:v>0.40799999999999997</c:v>
                </c:pt>
                <c:pt idx="749">
                  <c:v>0.38700000000000001</c:v>
                </c:pt>
                <c:pt idx="750">
                  <c:v>0.41</c:v>
                </c:pt>
                <c:pt idx="751">
                  <c:v>0.46500000000000002</c:v>
                </c:pt>
                <c:pt idx="752">
                  <c:v>0.436</c:v>
                </c:pt>
                <c:pt idx="753">
                  <c:v>0.43099999999999999</c:v>
                </c:pt>
                <c:pt idx="754">
                  <c:v>0.55800000000000005</c:v>
                </c:pt>
                <c:pt idx="755">
                  <c:v>0.56200000000000006</c:v>
                </c:pt>
                <c:pt idx="756">
                  <c:v>0.57099999999999995</c:v>
                </c:pt>
                <c:pt idx="757">
                  <c:v>0.56999999999999995</c:v>
                </c:pt>
                <c:pt idx="758">
                  <c:v>0.57399999999999995</c:v>
                </c:pt>
                <c:pt idx="759">
                  <c:v>0.59799999999999998</c:v>
                </c:pt>
                <c:pt idx="760">
                  <c:v>0.65700000000000003</c:v>
                </c:pt>
                <c:pt idx="761">
                  <c:v>0.58199999999999996</c:v>
                </c:pt>
                <c:pt idx="762">
                  <c:v>0.53800000000000003</c:v>
                </c:pt>
                <c:pt idx="763">
                  <c:v>0.502</c:v>
                </c:pt>
                <c:pt idx="764">
                  <c:v>0.45900000000000002</c:v>
                </c:pt>
                <c:pt idx="765">
                  <c:v>0.57099999999999995</c:v>
                </c:pt>
                <c:pt idx="766">
                  <c:v>0.52700000000000002</c:v>
                </c:pt>
                <c:pt idx="767">
                  <c:v>0.42899999999999999</c:v>
                </c:pt>
                <c:pt idx="768">
                  <c:v>0.40500000000000003</c:v>
                </c:pt>
                <c:pt idx="769">
                  <c:v>0.28999999999999998</c:v>
                </c:pt>
                <c:pt idx="770">
                  <c:v>0.30399999999999999</c:v>
                </c:pt>
                <c:pt idx="771">
                  <c:v>0.312</c:v>
                </c:pt>
                <c:pt idx="772">
                  <c:v>0.32500000000000001</c:v>
                </c:pt>
                <c:pt idx="773">
                  <c:v>0.316</c:v>
                </c:pt>
                <c:pt idx="774">
                  <c:v>0.30099999999999999</c:v>
                </c:pt>
                <c:pt idx="775">
                  <c:v>0.25800000000000001</c:v>
                </c:pt>
                <c:pt idx="776">
                  <c:v>0.245</c:v>
                </c:pt>
                <c:pt idx="777">
                  <c:v>0.20200000000000001</c:v>
                </c:pt>
                <c:pt idx="778">
                  <c:v>0.189</c:v>
                </c:pt>
                <c:pt idx="779">
                  <c:v>0.17599999999999999</c:v>
                </c:pt>
                <c:pt idx="780">
                  <c:v>0.157</c:v>
                </c:pt>
                <c:pt idx="781">
                  <c:v>0.12</c:v>
                </c:pt>
                <c:pt idx="782">
                  <c:v>9.8000000000000004E-2</c:v>
                </c:pt>
                <c:pt idx="783">
                  <c:v>9.4E-2</c:v>
                </c:pt>
                <c:pt idx="784">
                  <c:v>0.08</c:v>
                </c:pt>
                <c:pt idx="785">
                  <c:v>0.08</c:v>
                </c:pt>
                <c:pt idx="786">
                  <c:v>0.09</c:v>
                </c:pt>
                <c:pt idx="787">
                  <c:v>0.09</c:v>
                </c:pt>
                <c:pt idx="788">
                  <c:v>9.0999999999999998E-2</c:v>
                </c:pt>
                <c:pt idx="789">
                  <c:v>8.6999999999999994E-2</c:v>
                </c:pt>
                <c:pt idx="790">
                  <c:v>8.5999999999999993E-2</c:v>
                </c:pt>
                <c:pt idx="791">
                  <c:v>8.3000000000000004E-2</c:v>
                </c:pt>
                <c:pt idx="792">
                  <c:v>0.08</c:v>
                </c:pt>
                <c:pt idx="793">
                  <c:v>0.09</c:v>
                </c:pt>
                <c:pt idx="794">
                  <c:v>0.12</c:v>
                </c:pt>
                <c:pt idx="795">
                  <c:v>0.129</c:v>
                </c:pt>
                <c:pt idx="796">
                  <c:v>0.10100000000000001</c:v>
                </c:pt>
                <c:pt idx="797">
                  <c:v>0.08</c:v>
                </c:pt>
                <c:pt idx="798">
                  <c:v>6.4000000000000001E-2</c:v>
                </c:pt>
                <c:pt idx="799">
                  <c:v>5.2999999999999999E-2</c:v>
                </c:pt>
                <c:pt idx="800">
                  <c:v>4.3999999999999997E-2</c:v>
                </c:pt>
                <c:pt idx="801">
                  <c:v>0.03</c:v>
                </c:pt>
                <c:pt idx="802">
                  <c:v>2.9000000000000001E-2</c:v>
                </c:pt>
                <c:pt idx="803">
                  <c:v>2.1999999999999999E-2</c:v>
                </c:pt>
                <c:pt idx="804">
                  <c:v>2.5000000000000001E-2</c:v>
                </c:pt>
                <c:pt idx="805">
                  <c:v>2.9000000000000001E-2</c:v>
                </c:pt>
                <c:pt idx="806">
                  <c:v>2.1000000000000001E-2</c:v>
                </c:pt>
                <c:pt idx="807">
                  <c:v>2.3E-2</c:v>
                </c:pt>
                <c:pt idx="808">
                  <c:v>1.4999999999999999E-2</c:v>
                </c:pt>
                <c:pt idx="809">
                  <c:v>1.4999999999999999E-2</c:v>
                </c:pt>
                <c:pt idx="810">
                  <c:v>1.9E-2</c:v>
                </c:pt>
                <c:pt idx="811">
                  <c:v>1.2999999999999999E-2</c:v>
                </c:pt>
                <c:pt idx="812">
                  <c:v>1.2E-2</c:v>
                </c:pt>
                <c:pt idx="813">
                  <c:v>1.2E-2</c:v>
                </c:pt>
                <c:pt idx="814">
                  <c:v>0.01</c:v>
                </c:pt>
                <c:pt idx="815">
                  <c:v>1.0999999999999999E-2</c:v>
                </c:pt>
                <c:pt idx="816">
                  <c:v>1.2999999999999999E-2</c:v>
                </c:pt>
                <c:pt idx="817">
                  <c:v>0.01</c:v>
                </c:pt>
                <c:pt idx="818">
                  <c:v>8.0000000000000002E-3</c:v>
                </c:pt>
                <c:pt idx="819">
                  <c:v>0.01</c:v>
                </c:pt>
                <c:pt idx="820">
                  <c:v>1.2999999999999999E-2</c:v>
                </c:pt>
                <c:pt idx="821">
                  <c:v>0.01</c:v>
                </c:pt>
                <c:pt idx="822">
                  <c:v>7.0000000000000001E-3</c:v>
                </c:pt>
                <c:pt idx="823">
                  <c:v>8.9999999999999993E-3</c:v>
                </c:pt>
                <c:pt idx="824">
                  <c:v>1.2E-2</c:v>
                </c:pt>
                <c:pt idx="825">
                  <c:v>8.9999999999999993E-3</c:v>
                </c:pt>
                <c:pt idx="826">
                  <c:v>0.01</c:v>
                </c:pt>
                <c:pt idx="827">
                  <c:v>0.01</c:v>
                </c:pt>
                <c:pt idx="828">
                  <c:v>1.0999999999999999E-2</c:v>
                </c:pt>
                <c:pt idx="829">
                  <c:v>0.01</c:v>
                </c:pt>
                <c:pt idx="830">
                  <c:v>0.01</c:v>
                </c:pt>
                <c:pt idx="831">
                  <c:v>8.0000000000000002E-3</c:v>
                </c:pt>
                <c:pt idx="832">
                  <c:v>0.01</c:v>
                </c:pt>
                <c:pt idx="833">
                  <c:v>1.2999999999999999E-2</c:v>
                </c:pt>
                <c:pt idx="834">
                  <c:v>8.9999999999999993E-3</c:v>
                </c:pt>
                <c:pt idx="835">
                  <c:v>7.0000000000000001E-3</c:v>
                </c:pt>
                <c:pt idx="836">
                  <c:v>0.01</c:v>
                </c:pt>
                <c:pt idx="837">
                  <c:v>1.2E-2</c:v>
                </c:pt>
                <c:pt idx="838">
                  <c:v>8.9999999999999993E-3</c:v>
                </c:pt>
                <c:pt idx="839">
                  <c:v>7.0000000000000001E-3</c:v>
                </c:pt>
                <c:pt idx="840">
                  <c:v>8.9999999999999993E-3</c:v>
                </c:pt>
                <c:pt idx="841">
                  <c:v>1.0999999999999999E-2</c:v>
                </c:pt>
                <c:pt idx="842">
                  <c:v>1.2999999999999999E-2</c:v>
                </c:pt>
                <c:pt idx="843">
                  <c:v>8.9999999999999993E-3</c:v>
                </c:pt>
                <c:pt idx="844">
                  <c:v>8.0000000000000002E-3</c:v>
                </c:pt>
                <c:pt idx="845">
                  <c:v>0.01</c:v>
                </c:pt>
                <c:pt idx="846">
                  <c:v>1.2E-2</c:v>
                </c:pt>
                <c:pt idx="847">
                  <c:v>1.4999999999999999E-2</c:v>
                </c:pt>
                <c:pt idx="848">
                  <c:v>1.7000000000000001E-2</c:v>
                </c:pt>
                <c:pt idx="849">
                  <c:v>2.9000000000000001E-2</c:v>
                </c:pt>
                <c:pt idx="850">
                  <c:v>0.03</c:v>
                </c:pt>
                <c:pt idx="851">
                  <c:v>3.2000000000000001E-2</c:v>
                </c:pt>
                <c:pt idx="852">
                  <c:v>3.6999999999999998E-2</c:v>
                </c:pt>
                <c:pt idx="853">
                  <c:v>0.03</c:v>
                </c:pt>
                <c:pt idx="854">
                  <c:v>0.03</c:v>
                </c:pt>
                <c:pt idx="855">
                  <c:v>3.1E-2</c:v>
                </c:pt>
                <c:pt idx="856">
                  <c:v>2.7E-2</c:v>
                </c:pt>
                <c:pt idx="857">
                  <c:v>2.9000000000000001E-2</c:v>
                </c:pt>
                <c:pt idx="858">
                  <c:v>0.03</c:v>
                </c:pt>
                <c:pt idx="859">
                  <c:v>0.03</c:v>
                </c:pt>
                <c:pt idx="860">
                  <c:v>0.03</c:v>
                </c:pt>
                <c:pt idx="861">
                  <c:v>0.05</c:v>
                </c:pt>
                <c:pt idx="862">
                  <c:v>0.05</c:v>
                </c:pt>
                <c:pt idx="863">
                  <c:v>4.9000000000000002E-2</c:v>
                </c:pt>
                <c:pt idx="864">
                  <c:v>4.5999999999999999E-2</c:v>
                </c:pt>
                <c:pt idx="865">
                  <c:v>4.2999999999999997E-2</c:v>
                </c:pt>
                <c:pt idx="866">
                  <c:v>4.2999999999999997E-2</c:v>
                </c:pt>
                <c:pt idx="867">
                  <c:v>0.04</c:v>
                </c:pt>
                <c:pt idx="868">
                  <c:v>3.5999999999999997E-2</c:v>
                </c:pt>
                <c:pt idx="869">
                  <c:v>1.9E-2</c:v>
                </c:pt>
                <c:pt idx="870">
                  <c:v>1.9E-2</c:v>
                </c:pt>
                <c:pt idx="871">
                  <c:v>0.02</c:v>
                </c:pt>
                <c:pt idx="872">
                  <c:v>2.1999999999999999E-2</c:v>
                </c:pt>
                <c:pt idx="873">
                  <c:v>1.9E-2</c:v>
                </c:pt>
                <c:pt idx="874">
                  <c:v>0.02</c:v>
                </c:pt>
                <c:pt idx="875">
                  <c:v>1.9E-2</c:v>
                </c:pt>
                <c:pt idx="876">
                  <c:v>0.02</c:v>
                </c:pt>
                <c:pt idx="877">
                  <c:v>1.9E-2</c:v>
                </c:pt>
                <c:pt idx="878">
                  <c:v>0.02</c:v>
                </c:pt>
                <c:pt idx="879">
                  <c:v>1.7999999999999999E-2</c:v>
                </c:pt>
                <c:pt idx="880">
                  <c:v>1.0999999999999999E-2</c:v>
                </c:pt>
                <c:pt idx="881">
                  <c:v>1.2999999999999999E-2</c:v>
                </c:pt>
                <c:pt idx="882">
                  <c:v>1.4999999999999999E-2</c:v>
                </c:pt>
                <c:pt idx="883">
                  <c:v>1.7999999999999999E-2</c:v>
                </c:pt>
                <c:pt idx="884">
                  <c:v>0.02</c:v>
                </c:pt>
                <c:pt idx="885">
                  <c:v>0.02</c:v>
                </c:pt>
                <c:pt idx="886">
                  <c:v>1.9E-2</c:v>
                </c:pt>
                <c:pt idx="887">
                  <c:v>1.7000000000000001E-2</c:v>
                </c:pt>
                <c:pt idx="888">
                  <c:v>1.9E-2</c:v>
                </c:pt>
                <c:pt idx="889">
                  <c:v>2.1000000000000001E-2</c:v>
                </c:pt>
                <c:pt idx="890">
                  <c:v>1.9E-2</c:v>
                </c:pt>
                <c:pt idx="891">
                  <c:v>0.02</c:v>
                </c:pt>
                <c:pt idx="892">
                  <c:v>1.7999999999999999E-2</c:v>
                </c:pt>
                <c:pt idx="893">
                  <c:v>0.02</c:v>
                </c:pt>
                <c:pt idx="894">
                  <c:v>1.9E-2</c:v>
                </c:pt>
                <c:pt idx="895">
                  <c:v>1.9E-2</c:v>
                </c:pt>
                <c:pt idx="896">
                  <c:v>1.7999999999999999E-2</c:v>
                </c:pt>
                <c:pt idx="897">
                  <c:v>0.02</c:v>
                </c:pt>
                <c:pt idx="898">
                  <c:v>2.1999999999999999E-2</c:v>
                </c:pt>
                <c:pt idx="899">
                  <c:v>2.9000000000000001E-2</c:v>
                </c:pt>
                <c:pt idx="900">
                  <c:v>2.9000000000000001E-2</c:v>
                </c:pt>
                <c:pt idx="901">
                  <c:v>2.9000000000000001E-2</c:v>
                </c:pt>
                <c:pt idx="902">
                  <c:v>3.1E-2</c:v>
                </c:pt>
                <c:pt idx="903">
                  <c:v>0.03</c:v>
                </c:pt>
                <c:pt idx="904">
                  <c:v>0.04</c:v>
                </c:pt>
                <c:pt idx="905">
                  <c:v>0.05</c:v>
                </c:pt>
                <c:pt idx="906">
                  <c:v>3.9E-2</c:v>
                </c:pt>
                <c:pt idx="907">
                  <c:v>3.9E-2</c:v>
                </c:pt>
                <c:pt idx="908">
                  <c:v>3.9E-2</c:v>
                </c:pt>
                <c:pt idx="909">
                  <c:v>3.2000000000000001E-2</c:v>
                </c:pt>
                <c:pt idx="910">
                  <c:v>0.03</c:v>
                </c:pt>
                <c:pt idx="911">
                  <c:v>1.2E-2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1.0999999999999999E-2</c:v>
                </c:pt>
                <c:pt idx="916">
                  <c:v>0.01</c:v>
                </c:pt>
                <c:pt idx="917">
                  <c:v>0.01</c:v>
                </c:pt>
                <c:pt idx="918">
                  <c:v>8.0000000000000002E-3</c:v>
                </c:pt>
                <c:pt idx="919">
                  <c:v>0.01</c:v>
                </c:pt>
                <c:pt idx="920">
                  <c:v>1.2E-2</c:v>
                </c:pt>
                <c:pt idx="921">
                  <c:v>0.01</c:v>
                </c:pt>
                <c:pt idx="922">
                  <c:v>1.7000000000000001E-2</c:v>
                </c:pt>
                <c:pt idx="923">
                  <c:v>0.01</c:v>
                </c:pt>
                <c:pt idx="924">
                  <c:v>1.2E-2</c:v>
                </c:pt>
                <c:pt idx="925">
                  <c:v>1.4E-2</c:v>
                </c:pt>
                <c:pt idx="926">
                  <c:v>1.6E-2</c:v>
                </c:pt>
                <c:pt idx="927">
                  <c:v>2.9000000000000001E-2</c:v>
                </c:pt>
                <c:pt idx="928">
                  <c:v>0.03</c:v>
                </c:pt>
                <c:pt idx="929">
                  <c:v>2.9000000000000001E-2</c:v>
                </c:pt>
                <c:pt idx="930">
                  <c:v>2.9000000000000001E-2</c:v>
                </c:pt>
                <c:pt idx="931">
                  <c:v>2.8000000000000001E-2</c:v>
                </c:pt>
                <c:pt idx="932">
                  <c:v>0.02</c:v>
                </c:pt>
                <c:pt idx="933">
                  <c:v>0.02</c:v>
                </c:pt>
                <c:pt idx="934">
                  <c:v>0.02</c:v>
                </c:pt>
                <c:pt idx="935">
                  <c:v>0.02</c:v>
                </c:pt>
                <c:pt idx="936">
                  <c:v>0.02</c:v>
                </c:pt>
                <c:pt idx="937">
                  <c:v>1.9E-2</c:v>
                </c:pt>
                <c:pt idx="938">
                  <c:v>0.02</c:v>
                </c:pt>
                <c:pt idx="939">
                  <c:v>1.7000000000000001E-2</c:v>
                </c:pt>
                <c:pt idx="940">
                  <c:v>1.9E-2</c:v>
                </c:pt>
                <c:pt idx="941">
                  <c:v>1.0999999999999999E-2</c:v>
                </c:pt>
                <c:pt idx="942">
                  <c:v>1.2999999999999999E-2</c:v>
                </c:pt>
                <c:pt idx="943">
                  <c:v>1.7000000000000001E-2</c:v>
                </c:pt>
                <c:pt idx="944">
                  <c:v>1.7999999999999999E-2</c:v>
                </c:pt>
                <c:pt idx="945">
                  <c:v>0.01</c:v>
                </c:pt>
                <c:pt idx="946">
                  <c:v>1.2E-2</c:v>
                </c:pt>
                <c:pt idx="947">
                  <c:v>1.4999999999999999E-2</c:v>
                </c:pt>
                <c:pt idx="948">
                  <c:v>1.7000000000000001E-2</c:v>
                </c:pt>
                <c:pt idx="949">
                  <c:v>0.01</c:v>
                </c:pt>
                <c:pt idx="950">
                  <c:v>1.0999999999999999E-2</c:v>
                </c:pt>
                <c:pt idx="951">
                  <c:v>1.4E-2</c:v>
                </c:pt>
                <c:pt idx="952">
                  <c:v>1.6E-2</c:v>
                </c:pt>
                <c:pt idx="953">
                  <c:v>1.9E-2</c:v>
                </c:pt>
                <c:pt idx="954">
                  <c:v>1.0999999999999999E-2</c:v>
                </c:pt>
                <c:pt idx="955">
                  <c:v>8.9999999999999993E-3</c:v>
                </c:pt>
                <c:pt idx="956">
                  <c:v>8.9999999999999993E-3</c:v>
                </c:pt>
                <c:pt idx="957">
                  <c:v>8.9999999999999993E-3</c:v>
                </c:pt>
                <c:pt idx="958">
                  <c:v>0.01</c:v>
                </c:pt>
                <c:pt idx="959">
                  <c:v>1.2E-2</c:v>
                </c:pt>
                <c:pt idx="960">
                  <c:v>8.9999999999999993E-3</c:v>
                </c:pt>
                <c:pt idx="961">
                  <c:v>7.0000000000000001E-3</c:v>
                </c:pt>
                <c:pt idx="962">
                  <c:v>8.9999999999999993E-3</c:v>
                </c:pt>
                <c:pt idx="963">
                  <c:v>1.2E-2</c:v>
                </c:pt>
                <c:pt idx="964">
                  <c:v>1.4E-2</c:v>
                </c:pt>
                <c:pt idx="965">
                  <c:v>1.6E-2</c:v>
                </c:pt>
                <c:pt idx="966">
                  <c:v>2.8000000000000001E-2</c:v>
                </c:pt>
                <c:pt idx="967">
                  <c:v>0.03</c:v>
                </c:pt>
                <c:pt idx="968">
                  <c:v>0.03</c:v>
                </c:pt>
                <c:pt idx="969">
                  <c:v>0.03</c:v>
                </c:pt>
                <c:pt idx="970">
                  <c:v>2.8000000000000001E-2</c:v>
                </c:pt>
                <c:pt idx="971">
                  <c:v>0.03</c:v>
                </c:pt>
                <c:pt idx="972">
                  <c:v>0.03</c:v>
                </c:pt>
                <c:pt idx="973">
                  <c:v>0.03</c:v>
                </c:pt>
                <c:pt idx="974">
                  <c:v>2.5999999999999999E-2</c:v>
                </c:pt>
                <c:pt idx="975">
                  <c:v>2.9000000000000001E-2</c:v>
                </c:pt>
                <c:pt idx="976">
                  <c:v>0.03</c:v>
                </c:pt>
                <c:pt idx="977">
                  <c:v>0.03</c:v>
                </c:pt>
                <c:pt idx="978">
                  <c:v>2.5999999999999999E-2</c:v>
                </c:pt>
                <c:pt idx="979">
                  <c:v>0.03</c:v>
                </c:pt>
                <c:pt idx="980">
                  <c:v>0.03</c:v>
                </c:pt>
                <c:pt idx="981">
                  <c:v>3.1E-2</c:v>
                </c:pt>
                <c:pt idx="982">
                  <c:v>2.7E-2</c:v>
                </c:pt>
                <c:pt idx="983">
                  <c:v>2.5000000000000001E-2</c:v>
                </c:pt>
                <c:pt idx="984">
                  <c:v>2.9000000000000001E-2</c:v>
                </c:pt>
                <c:pt idx="985">
                  <c:v>3.4000000000000002E-2</c:v>
                </c:pt>
                <c:pt idx="986">
                  <c:v>3.5000000000000003E-2</c:v>
                </c:pt>
                <c:pt idx="987">
                  <c:v>3.4000000000000002E-2</c:v>
                </c:pt>
                <c:pt idx="988">
                  <c:v>3.7999999999999999E-2</c:v>
                </c:pt>
                <c:pt idx="989">
                  <c:v>3.3000000000000002E-2</c:v>
                </c:pt>
                <c:pt idx="990">
                  <c:v>2.5999999999999999E-2</c:v>
                </c:pt>
                <c:pt idx="991">
                  <c:v>3.3000000000000002E-2</c:v>
                </c:pt>
                <c:pt idx="992">
                  <c:v>3.3000000000000002E-2</c:v>
                </c:pt>
                <c:pt idx="993">
                  <c:v>4.1000000000000002E-2</c:v>
                </c:pt>
                <c:pt idx="994">
                  <c:v>0.05</c:v>
                </c:pt>
                <c:pt idx="995">
                  <c:v>4.9000000000000002E-2</c:v>
                </c:pt>
                <c:pt idx="996">
                  <c:v>4.7E-2</c:v>
                </c:pt>
                <c:pt idx="997">
                  <c:v>4.8000000000000001E-2</c:v>
                </c:pt>
                <c:pt idx="998">
                  <c:v>4.7E-2</c:v>
                </c:pt>
                <c:pt idx="999">
                  <c:v>4.7E-2</c:v>
                </c:pt>
                <c:pt idx="1000">
                  <c:v>4.5999999999999999E-2</c:v>
                </c:pt>
                <c:pt idx="1001">
                  <c:v>3.6999999999999998E-2</c:v>
                </c:pt>
                <c:pt idx="1002">
                  <c:v>3.3000000000000002E-2</c:v>
                </c:pt>
                <c:pt idx="1003">
                  <c:v>3.5000000000000003E-2</c:v>
                </c:pt>
                <c:pt idx="1004">
                  <c:v>3.6999999999999998E-2</c:v>
                </c:pt>
                <c:pt idx="1005">
                  <c:v>3.2000000000000001E-2</c:v>
                </c:pt>
                <c:pt idx="1006">
                  <c:v>3.2000000000000001E-2</c:v>
                </c:pt>
                <c:pt idx="1007">
                  <c:v>3.4000000000000002E-2</c:v>
                </c:pt>
                <c:pt idx="1008">
                  <c:v>3.5000000000000003E-2</c:v>
                </c:pt>
                <c:pt idx="1009">
                  <c:v>2.9000000000000001E-2</c:v>
                </c:pt>
                <c:pt idx="1010">
                  <c:v>2.8000000000000001E-2</c:v>
                </c:pt>
                <c:pt idx="1011">
                  <c:v>2.8000000000000001E-2</c:v>
                </c:pt>
                <c:pt idx="1012">
                  <c:v>2.9000000000000001E-2</c:v>
                </c:pt>
                <c:pt idx="1013">
                  <c:v>3.7999999999999999E-2</c:v>
                </c:pt>
                <c:pt idx="1014">
                  <c:v>4.4999999999999998E-2</c:v>
                </c:pt>
                <c:pt idx="1015">
                  <c:v>4.5999999999999999E-2</c:v>
                </c:pt>
                <c:pt idx="1016">
                  <c:v>6.0999999999999999E-2</c:v>
                </c:pt>
                <c:pt idx="1017">
                  <c:v>5.1999999999999998E-2</c:v>
                </c:pt>
                <c:pt idx="1018">
                  <c:v>4.4999999999999998E-2</c:v>
                </c:pt>
                <c:pt idx="1019">
                  <c:v>4.4999999999999998E-2</c:v>
                </c:pt>
                <c:pt idx="1020">
                  <c:v>4.1000000000000002E-2</c:v>
                </c:pt>
                <c:pt idx="1021">
                  <c:v>3.7999999999999999E-2</c:v>
                </c:pt>
                <c:pt idx="1022">
                  <c:v>3.1E-2</c:v>
                </c:pt>
                <c:pt idx="1023">
                  <c:v>1.7999999999999999E-2</c:v>
                </c:pt>
                <c:pt idx="1024">
                  <c:v>1.4999999999999999E-2</c:v>
                </c:pt>
                <c:pt idx="1025">
                  <c:v>2.1999999999999999E-2</c:v>
                </c:pt>
                <c:pt idx="1026">
                  <c:v>1.9E-2</c:v>
                </c:pt>
                <c:pt idx="1027">
                  <c:v>1.6E-2</c:v>
                </c:pt>
                <c:pt idx="1028">
                  <c:v>2.3E-2</c:v>
                </c:pt>
                <c:pt idx="1029">
                  <c:v>2.3E-2</c:v>
                </c:pt>
                <c:pt idx="1030">
                  <c:v>4.8000000000000001E-2</c:v>
                </c:pt>
                <c:pt idx="1031">
                  <c:v>4.4999999999999998E-2</c:v>
                </c:pt>
                <c:pt idx="1032">
                  <c:v>5.0999999999999997E-2</c:v>
                </c:pt>
                <c:pt idx="1033">
                  <c:v>6.7000000000000004E-2</c:v>
                </c:pt>
                <c:pt idx="1034">
                  <c:v>6.7000000000000004E-2</c:v>
                </c:pt>
                <c:pt idx="1035">
                  <c:v>7.4999999999999997E-2</c:v>
                </c:pt>
                <c:pt idx="1036">
                  <c:v>7.8E-2</c:v>
                </c:pt>
                <c:pt idx="1037">
                  <c:v>8.5999999999999993E-2</c:v>
                </c:pt>
                <c:pt idx="1038">
                  <c:v>0.16400000000000001</c:v>
                </c:pt>
                <c:pt idx="1039">
                  <c:v>0.17699999999999999</c:v>
                </c:pt>
                <c:pt idx="1040">
                  <c:v>0.249</c:v>
                </c:pt>
                <c:pt idx="1041">
                  <c:v>0.29799999999999999</c:v>
                </c:pt>
                <c:pt idx="1042">
                  <c:v>0.32300000000000001</c:v>
                </c:pt>
                <c:pt idx="1043">
                  <c:v>0.379</c:v>
                </c:pt>
                <c:pt idx="1044">
                  <c:v>0.35</c:v>
                </c:pt>
                <c:pt idx="1045">
                  <c:v>0.378</c:v>
                </c:pt>
                <c:pt idx="1046">
                  <c:v>0.39700000000000002</c:v>
                </c:pt>
                <c:pt idx="1047">
                  <c:v>0.42599999999999999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57-4F9D-A590-8EC80952B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2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'2yr'!$B$2</c:f>
              <c:strCache>
                <c:ptCount val="1"/>
                <c:pt idx="0">
                  <c:v>2yr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'2yr'!$B$3:$B$3500</c:f>
              <c:numCache>
                <c:formatCode>General</c:formatCode>
                <c:ptCount val="3498"/>
                <c:pt idx="0">
                  <c:v>-0.13100000000000001</c:v>
                </c:pt>
                <c:pt idx="1">
                  <c:v>-0.129</c:v>
                </c:pt>
                <c:pt idx="2">
                  <c:v>-0.13700000000000001</c:v>
                </c:pt>
                <c:pt idx="3">
                  <c:v>-0.129</c:v>
                </c:pt>
                <c:pt idx="4">
                  <c:v>-0.122</c:v>
                </c:pt>
                <c:pt idx="5">
                  <c:v>-0.125</c:v>
                </c:pt>
                <c:pt idx="6">
                  <c:v>-0.13</c:v>
                </c:pt>
                <c:pt idx="7">
                  <c:v>-0.13900000000000001</c:v>
                </c:pt>
                <c:pt idx="8">
                  <c:v>-0.14199999999999999</c:v>
                </c:pt>
                <c:pt idx="9">
                  <c:v>-0.13100000000000001</c:v>
                </c:pt>
                <c:pt idx="10">
                  <c:v>-0.13</c:v>
                </c:pt>
                <c:pt idx="11">
                  <c:v>-0.151</c:v>
                </c:pt>
                <c:pt idx="12">
                  <c:v>-0.14899999999999999</c:v>
                </c:pt>
                <c:pt idx="13">
                  <c:v>-0.14599999999999999</c:v>
                </c:pt>
                <c:pt idx="14">
                  <c:v>-0.125</c:v>
                </c:pt>
                <c:pt idx="15">
                  <c:v>-0.13100000000000001</c:v>
                </c:pt>
                <c:pt idx="16">
                  <c:v>-0.14499999999999999</c:v>
                </c:pt>
                <c:pt idx="17">
                  <c:v>-0.127</c:v>
                </c:pt>
                <c:pt idx="18">
                  <c:v>-0.14000000000000001</c:v>
                </c:pt>
                <c:pt idx="19">
                  <c:v>-0.156</c:v>
                </c:pt>
                <c:pt idx="20">
                  <c:v>-0.14399999999999999</c:v>
                </c:pt>
                <c:pt idx="21">
                  <c:v>-0.14199999999999999</c:v>
                </c:pt>
                <c:pt idx="22">
                  <c:v>-0.125</c:v>
                </c:pt>
                <c:pt idx="23">
                  <c:v>-0.115</c:v>
                </c:pt>
                <c:pt idx="24">
                  <c:v>-0.115</c:v>
                </c:pt>
                <c:pt idx="25">
                  <c:v>-0.11700000000000001</c:v>
                </c:pt>
                <c:pt idx="26">
                  <c:v>-0.126</c:v>
                </c:pt>
                <c:pt idx="27">
                  <c:v>-0.14399999999999999</c:v>
                </c:pt>
                <c:pt idx="28">
                  <c:v>-0.13600000000000001</c:v>
                </c:pt>
                <c:pt idx="29">
                  <c:v>-0.15</c:v>
                </c:pt>
                <c:pt idx="30">
                  <c:v>-0.14299999999999999</c:v>
                </c:pt>
                <c:pt idx="31">
                  <c:v>-0.14499999999999999</c:v>
                </c:pt>
                <c:pt idx="32">
                  <c:v>-0.14199999999999999</c:v>
                </c:pt>
                <c:pt idx="33">
                  <c:v>-0.161</c:v>
                </c:pt>
                <c:pt idx="34">
                  <c:v>-0.158</c:v>
                </c:pt>
                <c:pt idx="35">
                  <c:v>-0.151</c:v>
                </c:pt>
                <c:pt idx="36">
                  <c:v>-0.16400000000000001</c:v>
                </c:pt>
                <c:pt idx="37">
                  <c:v>-0.18099999999999999</c:v>
                </c:pt>
                <c:pt idx="38">
                  <c:v>-0.16900000000000001</c:v>
                </c:pt>
                <c:pt idx="39">
                  <c:v>-0.17199999999999999</c:v>
                </c:pt>
                <c:pt idx="40">
                  <c:v>-0.16400000000000001</c:v>
                </c:pt>
                <c:pt idx="41">
                  <c:v>-0.16800000000000001</c:v>
                </c:pt>
                <c:pt idx="42">
                  <c:v>-0.14599999999999999</c:v>
                </c:pt>
                <c:pt idx="43">
                  <c:v>-0.17699999999999999</c:v>
                </c:pt>
                <c:pt idx="44">
                  <c:v>-0.14000000000000001</c:v>
                </c:pt>
                <c:pt idx="45">
                  <c:v>-0.17699999999999999</c:v>
                </c:pt>
                <c:pt idx="46">
                  <c:v>-0.16500000000000001</c:v>
                </c:pt>
                <c:pt idx="47">
                  <c:v>-0.20499999999999999</c:v>
                </c:pt>
                <c:pt idx="48">
                  <c:v>-0.28699999999999998</c:v>
                </c:pt>
                <c:pt idx="49">
                  <c:v>-0.25800000000000001</c:v>
                </c:pt>
                <c:pt idx="50">
                  <c:v>-0.16500000000000001</c:v>
                </c:pt>
                <c:pt idx="51">
                  <c:v>-0.14399999999999999</c:v>
                </c:pt>
                <c:pt idx="52">
                  <c:v>-0.14699999999999999</c:v>
                </c:pt>
                <c:pt idx="53">
                  <c:v>-0.159</c:v>
                </c:pt>
                <c:pt idx="54">
                  <c:v>-0.13300000000000001</c:v>
                </c:pt>
                <c:pt idx="55">
                  <c:v>-0.13500000000000001</c:v>
                </c:pt>
                <c:pt idx="56">
                  <c:v>-0.13700000000000001</c:v>
                </c:pt>
                <c:pt idx="57">
                  <c:v>-0.13400000000000001</c:v>
                </c:pt>
                <c:pt idx="58">
                  <c:v>-0.124</c:v>
                </c:pt>
                <c:pt idx="59">
                  <c:v>-0.10299999999999999</c:v>
                </c:pt>
                <c:pt idx="60">
                  <c:v>-0.13</c:v>
                </c:pt>
                <c:pt idx="61">
                  <c:v>-0.13200000000000001</c:v>
                </c:pt>
                <c:pt idx="62">
                  <c:v>-0.17899999999999999</c:v>
                </c:pt>
                <c:pt idx="63">
                  <c:v>-0.191</c:v>
                </c:pt>
                <c:pt idx="64">
                  <c:v>-0.2</c:v>
                </c:pt>
                <c:pt idx="65">
                  <c:v>-0.17699999999999999</c:v>
                </c:pt>
                <c:pt idx="66">
                  <c:v>-0.27400000000000002</c:v>
                </c:pt>
                <c:pt idx="67">
                  <c:v>-0.24299999999999999</c:v>
                </c:pt>
                <c:pt idx="68">
                  <c:v>-0.24399999999999999</c:v>
                </c:pt>
                <c:pt idx="69">
                  <c:v>-0.29499999999999998</c:v>
                </c:pt>
                <c:pt idx="70">
                  <c:v>-0.33500000000000002</c:v>
                </c:pt>
                <c:pt idx="71">
                  <c:v>-0.32100000000000001</c:v>
                </c:pt>
                <c:pt idx="72">
                  <c:v>-0.31</c:v>
                </c:pt>
                <c:pt idx="73">
                  <c:v>-0.251</c:v>
                </c:pt>
                <c:pt idx="74">
                  <c:v>-0.30199999999999999</c:v>
                </c:pt>
                <c:pt idx="75">
                  <c:v>-0.307</c:v>
                </c:pt>
                <c:pt idx="76">
                  <c:v>-0.30099999999999999</c:v>
                </c:pt>
                <c:pt idx="77">
                  <c:v>-0.27900000000000003</c:v>
                </c:pt>
                <c:pt idx="78">
                  <c:v>-0.27300000000000002</c:v>
                </c:pt>
                <c:pt idx="79">
                  <c:v>-0.20499999999999999</c:v>
                </c:pt>
                <c:pt idx="80">
                  <c:v>-0.21199999999999999</c:v>
                </c:pt>
                <c:pt idx="81">
                  <c:v>-0.20300000000000001</c:v>
                </c:pt>
                <c:pt idx="82">
                  <c:v>-0.184</c:v>
                </c:pt>
                <c:pt idx="83">
                  <c:v>-0.21099999999999999</c:v>
                </c:pt>
                <c:pt idx="84">
                  <c:v>-0.222</c:v>
                </c:pt>
                <c:pt idx="85">
                  <c:v>-0.23899999999999999</c:v>
                </c:pt>
                <c:pt idx="86">
                  <c:v>-0.20599999999999999</c:v>
                </c:pt>
                <c:pt idx="87">
                  <c:v>-0.19700000000000001</c:v>
                </c:pt>
                <c:pt idx="88">
                  <c:v>-0.17899999999999999</c:v>
                </c:pt>
                <c:pt idx="89">
                  <c:v>-0.155</c:v>
                </c:pt>
                <c:pt idx="90">
                  <c:v>-0.16400000000000001</c:v>
                </c:pt>
                <c:pt idx="91">
                  <c:v>-0.158</c:v>
                </c:pt>
                <c:pt idx="92">
                  <c:v>-0.153</c:v>
                </c:pt>
                <c:pt idx="93">
                  <c:v>-0.151</c:v>
                </c:pt>
                <c:pt idx="94">
                  <c:v>-0.16900000000000001</c:v>
                </c:pt>
                <c:pt idx="95">
                  <c:v>-0.156</c:v>
                </c:pt>
                <c:pt idx="96">
                  <c:v>-0.183</c:v>
                </c:pt>
                <c:pt idx="97">
                  <c:v>-0.17799999999999999</c:v>
                </c:pt>
                <c:pt idx="98">
                  <c:v>-0.16500000000000001</c:v>
                </c:pt>
                <c:pt idx="99">
                  <c:v>-0.14699999999999999</c:v>
                </c:pt>
                <c:pt idx="100">
                  <c:v>-0.15</c:v>
                </c:pt>
                <c:pt idx="101">
                  <c:v>-0.17799999999999999</c:v>
                </c:pt>
                <c:pt idx="102">
                  <c:v>-0.16900000000000001</c:v>
                </c:pt>
                <c:pt idx="103">
                  <c:v>-0.16600000000000001</c:v>
                </c:pt>
                <c:pt idx="104">
                  <c:v>-0.17899999999999999</c:v>
                </c:pt>
                <c:pt idx="105">
                  <c:v>-0.16800000000000001</c:v>
                </c:pt>
                <c:pt idx="106">
                  <c:v>-0.17</c:v>
                </c:pt>
                <c:pt idx="107">
                  <c:v>-0.153</c:v>
                </c:pt>
                <c:pt idx="108">
                  <c:v>-0.17599999999999999</c:v>
                </c:pt>
                <c:pt idx="109">
                  <c:v>-0.13900000000000001</c:v>
                </c:pt>
                <c:pt idx="110">
                  <c:v>-0.14299999999999999</c:v>
                </c:pt>
                <c:pt idx="111">
                  <c:v>-0.153</c:v>
                </c:pt>
                <c:pt idx="112">
                  <c:v>-0.14099999999999999</c:v>
                </c:pt>
                <c:pt idx="113">
                  <c:v>-0.13500000000000001</c:v>
                </c:pt>
                <c:pt idx="114">
                  <c:v>-0.14199999999999999</c:v>
                </c:pt>
                <c:pt idx="115">
                  <c:v>-0.14399999999999999</c:v>
                </c:pt>
                <c:pt idx="116">
                  <c:v>-0.13700000000000001</c:v>
                </c:pt>
                <c:pt idx="117">
                  <c:v>-0.13</c:v>
                </c:pt>
                <c:pt idx="118">
                  <c:v>-0.124</c:v>
                </c:pt>
                <c:pt idx="119">
                  <c:v>-0.11899999999999999</c:v>
                </c:pt>
                <c:pt idx="120">
                  <c:v>-0.11700000000000001</c:v>
                </c:pt>
                <c:pt idx="121">
                  <c:v>-0.121</c:v>
                </c:pt>
                <c:pt idx="122">
                  <c:v>-0.114</c:v>
                </c:pt>
                <c:pt idx="123">
                  <c:v>-0.104</c:v>
                </c:pt>
                <c:pt idx="124">
                  <c:v>-0.113</c:v>
                </c:pt>
                <c:pt idx="125">
                  <c:v>-0.112</c:v>
                </c:pt>
                <c:pt idx="126">
                  <c:v>-0.11899999999999999</c:v>
                </c:pt>
                <c:pt idx="127">
                  <c:v>-0.11600000000000001</c:v>
                </c:pt>
                <c:pt idx="128">
                  <c:v>-0.129</c:v>
                </c:pt>
                <c:pt idx="129">
                  <c:v>-0.11700000000000001</c:v>
                </c:pt>
                <c:pt idx="130">
                  <c:v>-0.11</c:v>
                </c:pt>
                <c:pt idx="131">
                  <c:v>-0.11799999999999999</c:v>
                </c:pt>
                <c:pt idx="132">
                  <c:v>-0.127</c:v>
                </c:pt>
                <c:pt idx="133">
                  <c:v>-0.13300000000000001</c:v>
                </c:pt>
                <c:pt idx="134">
                  <c:v>-0.13200000000000001</c:v>
                </c:pt>
                <c:pt idx="135">
                  <c:v>-0.129</c:v>
                </c:pt>
                <c:pt idx="136">
                  <c:v>-0.13600000000000001</c:v>
                </c:pt>
                <c:pt idx="137">
                  <c:v>-0.13800000000000001</c:v>
                </c:pt>
                <c:pt idx="138">
                  <c:v>-0.127</c:v>
                </c:pt>
                <c:pt idx="139">
                  <c:v>-0.14499999999999999</c:v>
                </c:pt>
                <c:pt idx="140">
                  <c:v>-0.14299999999999999</c:v>
                </c:pt>
                <c:pt idx="141">
                  <c:v>-0.13500000000000001</c:v>
                </c:pt>
                <c:pt idx="142">
                  <c:v>-0.13800000000000001</c:v>
                </c:pt>
                <c:pt idx="143">
                  <c:v>-0.13800000000000001</c:v>
                </c:pt>
                <c:pt idx="144">
                  <c:v>-0.13700000000000001</c:v>
                </c:pt>
                <c:pt idx="145">
                  <c:v>-0.13100000000000001</c:v>
                </c:pt>
                <c:pt idx="146">
                  <c:v>-0.159</c:v>
                </c:pt>
                <c:pt idx="147">
                  <c:v>-0.14299999999999999</c:v>
                </c:pt>
                <c:pt idx="148">
                  <c:v>-0.13700000000000001</c:v>
                </c:pt>
                <c:pt idx="149">
                  <c:v>-0.157</c:v>
                </c:pt>
                <c:pt idx="150">
                  <c:v>-0.15</c:v>
                </c:pt>
                <c:pt idx="151">
                  <c:v>-0.157</c:v>
                </c:pt>
                <c:pt idx="152">
                  <c:v>-0.155</c:v>
                </c:pt>
                <c:pt idx="153">
                  <c:v>-0.153</c:v>
                </c:pt>
                <c:pt idx="154">
                  <c:v>-0.16</c:v>
                </c:pt>
                <c:pt idx="155">
                  <c:v>-0.14899999999999999</c:v>
                </c:pt>
                <c:pt idx="156">
                  <c:v>-0.13100000000000001</c:v>
                </c:pt>
                <c:pt idx="157">
                  <c:v>-0.13200000000000001</c:v>
                </c:pt>
                <c:pt idx="158">
                  <c:v>-0.13600000000000001</c:v>
                </c:pt>
                <c:pt idx="159">
                  <c:v>-0.13400000000000001</c:v>
                </c:pt>
                <c:pt idx="160">
                  <c:v>-0.13800000000000001</c:v>
                </c:pt>
                <c:pt idx="161">
                  <c:v>-0.14000000000000001</c:v>
                </c:pt>
                <c:pt idx="162">
                  <c:v>-0.14699999999999999</c:v>
                </c:pt>
                <c:pt idx="163">
                  <c:v>-0.155</c:v>
                </c:pt>
                <c:pt idx="164">
                  <c:v>-0.153</c:v>
                </c:pt>
                <c:pt idx="165">
                  <c:v>-0.16</c:v>
                </c:pt>
                <c:pt idx="166">
                  <c:v>-0.188</c:v>
                </c:pt>
                <c:pt idx="167">
                  <c:v>-0.19500000000000001</c:v>
                </c:pt>
                <c:pt idx="168">
                  <c:v>-0.17899999999999999</c:v>
                </c:pt>
                <c:pt idx="169">
                  <c:v>-0.16300000000000001</c:v>
                </c:pt>
                <c:pt idx="170">
                  <c:v>-0.14899999999999999</c:v>
                </c:pt>
                <c:pt idx="171">
                  <c:v>-0.13600000000000001</c:v>
                </c:pt>
                <c:pt idx="172">
                  <c:v>-0.14399999999999999</c:v>
                </c:pt>
                <c:pt idx="173">
                  <c:v>-0.14000000000000001</c:v>
                </c:pt>
                <c:pt idx="174">
                  <c:v>-0.12</c:v>
                </c:pt>
                <c:pt idx="175">
                  <c:v>-0.13700000000000001</c:v>
                </c:pt>
                <c:pt idx="176">
                  <c:v>-0.15</c:v>
                </c:pt>
                <c:pt idx="177">
                  <c:v>-0.16200000000000001</c:v>
                </c:pt>
                <c:pt idx="178">
                  <c:v>-0.16500000000000001</c:v>
                </c:pt>
                <c:pt idx="179">
                  <c:v>-0.157</c:v>
                </c:pt>
                <c:pt idx="180">
                  <c:v>-0.13100000000000001</c:v>
                </c:pt>
                <c:pt idx="181">
                  <c:v>-0.114</c:v>
                </c:pt>
                <c:pt idx="182">
                  <c:v>-0.113</c:v>
                </c:pt>
                <c:pt idx="183">
                  <c:v>-0.11700000000000001</c:v>
                </c:pt>
                <c:pt idx="184">
                  <c:v>-0.11600000000000001</c:v>
                </c:pt>
                <c:pt idx="185">
                  <c:v>-0.109</c:v>
                </c:pt>
                <c:pt idx="186">
                  <c:v>-0.10199999999999999</c:v>
                </c:pt>
                <c:pt idx="187">
                  <c:v>-0.115</c:v>
                </c:pt>
                <c:pt idx="188">
                  <c:v>-0.10299999999999999</c:v>
                </c:pt>
                <c:pt idx="189">
                  <c:v>-0.12</c:v>
                </c:pt>
                <c:pt idx="190">
                  <c:v>-0.108</c:v>
                </c:pt>
                <c:pt idx="191">
                  <c:v>-0.155</c:v>
                </c:pt>
                <c:pt idx="192">
                  <c:v>-0.16800000000000001</c:v>
                </c:pt>
                <c:pt idx="193">
                  <c:v>-0.161</c:v>
                </c:pt>
                <c:pt idx="194">
                  <c:v>-0.17799999999999999</c:v>
                </c:pt>
                <c:pt idx="195">
                  <c:v>-0.20200000000000001</c:v>
                </c:pt>
                <c:pt idx="196">
                  <c:v>-0.20699999999999999</c:v>
                </c:pt>
                <c:pt idx="197">
                  <c:v>-0.222</c:v>
                </c:pt>
                <c:pt idx="198">
                  <c:v>-0.224</c:v>
                </c:pt>
                <c:pt idx="199">
                  <c:v>-0.219</c:v>
                </c:pt>
                <c:pt idx="200">
                  <c:v>-0.20399999999999999</c:v>
                </c:pt>
                <c:pt idx="201">
                  <c:v>-0.26400000000000001</c:v>
                </c:pt>
                <c:pt idx="202">
                  <c:v>-0.26500000000000001</c:v>
                </c:pt>
                <c:pt idx="203">
                  <c:v>-0.26400000000000001</c:v>
                </c:pt>
                <c:pt idx="204">
                  <c:v>-0.29099999999999998</c:v>
                </c:pt>
                <c:pt idx="205">
                  <c:v>-0.26500000000000001</c:v>
                </c:pt>
                <c:pt idx="206">
                  <c:v>-0.24399999999999999</c:v>
                </c:pt>
                <c:pt idx="207">
                  <c:v>-0.214</c:v>
                </c:pt>
                <c:pt idx="208">
                  <c:v>-0.23100000000000001</c:v>
                </c:pt>
                <c:pt idx="209">
                  <c:v>-0.2</c:v>
                </c:pt>
                <c:pt idx="210">
                  <c:v>-0.23499999999999999</c:v>
                </c:pt>
                <c:pt idx="211">
                  <c:v>-0.224</c:v>
                </c:pt>
                <c:pt idx="212">
                  <c:v>-0.21299999999999999</c:v>
                </c:pt>
                <c:pt idx="213">
                  <c:v>-0.187</c:v>
                </c:pt>
                <c:pt idx="214">
                  <c:v>-0.18099999999999999</c:v>
                </c:pt>
                <c:pt idx="215">
                  <c:v>-0.18</c:v>
                </c:pt>
                <c:pt idx="216">
                  <c:v>-0.189</c:v>
                </c:pt>
                <c:pt idx="217">
                  <c:v>-0.17899999999999999</c:v>
                </c:pt>
                <c:pt idx="218">
                  <c:v>-0.14199999999999999</c:v>
                </c:pt>
                <c:pt idx="219">
                  <c:v>-0.16600000000000001</c:v>
                </c:pt>
                <c:pt idx="220">
                  <c:v>-0.248</c:v>
                </c:pt>
                <c:pt idx="221">
                  <c:v>-0.26400000000000001</c:v>
                </c:pt>
                <c:pt idx="222">
                  <c:v>-0.248</c:v>
                </c:pt>
                <c:pt idx="223">
                  <c:v>-0.25600000000000001</c:v>
                </c:pt>
                <c:pt idx="224">
                  <c:v>-0.27300000000000002</c:v>
                </c:pt>
                <c:pt idx="225">
                  <c:v>-0.28000000000000003</c:v>
                </c:pt>
                <c:pt idx="226">
                  <c:v>-0.28899999999999998</c:v>
                </c:pt>
                <c:pt idx="227">
                  <c:v>-0.222</c:v>
                </c:pt>
                <c:pt idx="228">
                  <c:v>-0.26900000000000002</c:v>
                </c:pt>
                <c:pt idx="229">
                  <c:v>-0.20399999999999999</c:v>
                </c:pt>
                <c:pt idx="230">
                  <c:v>-0.187</c:v>
                </c:pt>
                <c:pt idx="231">
                  <c:v>-0.17799999999999999</c:v>
                </c:pt>
                <c:pt idx="232">
                  <c:v>-0.20599999999999999</c:v>
                </c:pt>
                <c:pt idx="233">
                  <c:v>-0.19700000000000001</c:v>
                </c:pt>
                <c:pt idx="234">
                  <c:v>-0.193</c:v>
                </c:pt>
                <c:pt idx="235">
                  <c:v>-0.251</c:v>
                </c:pt>
                <c:pt idx="236">
                  <c:v>-0.33300000000000002</c:v>
                </c:pt>
                <c:pt idx="237">
                  <c:v>-0.33300000000000002</c:v>
                </c:pt>
                <c:pt idx="238">
                  <c:v>-0.35399999999999998</c:v>
                </c:pt>
                <c:pt idx="239">
                  <c:v>-0.32900000000000001</c:v>
                </c:pt>
                <c:pt idx="240">
                  <c:v>-0.28899999999999998</c:v>
                </c:pt>
                <c:pt idx="241">
                  <c:v>-0.255</c:v>
                </c:pt>
                <c:pt idx="242">
                  <c:v>-0.27100000000000002</c:v>
                </c:pt>
                <c:pt idx="243">
                  <c:v>-0.24</c:v>
                </c:pt>
                <c:pt idx="244">
                  <c:v>-0.24</c:v>
                </c:pt>
                <c:pt idx="245">
                  <c:v>-0.23599999999999999</c:v>
                </c:pt>
                <c:pt idx="246">
                  <c:v>-0.253</c:v>
                </c:pt>
                <c:pt idx="247">
                  <c:v>-0.247</c:v>
                </c:pt>
                <c:pt idx="248">
                  <c:v>-0.24399999999999999</c:v>
                </c:pt>
                <c:pt idx="249">
                  <c:v>-0.28000000000000003</c:v>
                </c:pt>
                <c:pt idx="250">
                  <c:v>-0.254</c:v>
                </c:pt>
                <c:pt idx="251">
                  <c:v>-0.24099999999999999</c:v>
                </c:pt>
                <c:pt idx="252">
                  <c:v>-0.214</c:v>
                </c:pt>
                <c:pt idx="253">
                  <c:v>-0.224</c:v>
                </c:pt>
                <c:pt idx="254">
                  <c:v>-0.22</c:v>
                </c:pt>
                <c:pt idx="255">
                  <c:v>-0.16300000000000001</c:v>
                </c:pt>
                <c:pt idx="256">
                  <c:v>-0.20300000000000001</c:v>
                </c:pt>
                <c:pt idx="257">
                  <c:v>-0.23599999999999999</c:v>
                </c:pt>
                <c:pt idx="258">
                  <c:v>-0.21199999999999999</c:v>
                </c:pt>
                <c:pt idx="259">
                  <c:v>-0.16400000000000001</c:v>
                </c:pt>
                <c:pt idx="260">
                  <c:v>-0.193</c:v>
                </c:pt>
                <c:pt idx="261">
                  <c:v>-8.3000000000000004E-2</c:v>
                </c:pt>
                <c:pt idx="262">
                  <c:v>-2.1000000000000001E-2</c:v>
                </c:pt>
                <c:pt idx="263">
                  <c:v>-0.03</c:v>
                </c:pt>
                <c:pt idx="264">
                  <c:v>-3.1E-2</c:v>
                </c:pt>
                <c:pt idx="265">
                  <c:v>-3.3000000000000002E-2</c:v>
                </c:pt>
                <c:pt idx="266">
                  <c:v>-3.9E-2</c:v>
                </c:pt>
                <c:pt idx="267">
                  <c:v>-0.05</c:v>
                </c:pt>
                <c:pt idx="268">
                  <c:v>-0.03</c:v>
                </c:pt>
                <c:pt idx="269">
                  <c:v>-2.5000000000000001E-2</c:v>
                </c:pt>
                <c:pt idx="270">
                  <c:v>-8.0000000000000002E-3</c:v>
                </c:pt>
                <c:pt idx="271">
                  <c:v>-2.5999999999999999E-2</c:v>
                </c:pt>
                <c:pt idx="272">
                  <c:v>-5.0000000000000001E-3</c:v>
                </c:pt>
                <c:pt idx="273">
                  <c:v>0</c:v>
                </c:pt>
                <c:pt idx="274">
                  <c:v>2E-3</c:v>
                </c:pt>
                <c:pt idx="275">
                  <c:v>8.9999999999999993E-3</c:v>
                </c:pt>
                <c:pt idx="276">
                  <c:v>0.01</c:v>
                </c:pt>
                <c:pt idx="277">
                  <c:v>5.0000000000000001E-3</c:v>
                </c:pt>
                <c:pt idx="278">
                  <c:v>2E-3</c:v>
                </c:pt>
                <c:pt idx="279">
                  <c:v>8.9999999999999993E-3</c:v>
                </c:pt>
                <c:pt idx="280">
                  <c:v>1.4E-2</c:v>
                </c:pt>
                <c:pt idx="281">
                  <c:v>0.01</c:v>
                </c:pt>
                <c:pt idx="282">
                  <c:v>1.2E-2</c:v>
                </c:pt>
                <c:pt idx="283">
                  <c:v>8.0000000000000002E-3</c:v>
                </c:pt>
                <c:pt idx="284">
                  <c:v>4.0000000000000001E-3</c:v>
                </c:pt>
                <c:pt idx="285">
                  <c:v>0</c:v>
                </c:pt>
                <c:pt idx="286">
                  <c:v>5.0000000000000001E-3</c:v>
                </c:pt>
                <c:pt idx="287">
                  <c:v>5.0000000000000001E-3</c:v>
                </c:pt>
                <c:pt idx="288">
                  <c:v>4.0000000000000001E-3</c:v>
                </c:pt>
                <c:pt idx="289">
                  <c:v>5.0000000000000001E-3</c:v>
                </c:pt>
                <c:pt idx="290">
                  <c:v>5.0000000000000001E-3</c:v>
                </c:pt>
                <c:pt idx="291">
                  <c:v>0.01</c:v>
                </c:pt>
                <c:pt idx="292">
                  <c:v>-2E-3</c:v>
                </c:pt>
                <c:pt idx="293">
                  <c:v>5.0000000000000001E-3</c:v>
                </c:pt>
                <c:pt idx="294">
                  <c:v>-4.0000000000000001E-3</c:v>
                </c:pt>
                <c:pt idx="295">
                  <c:v>-5.0000000000000001E-3</c:v>
                </c:pt>
                <c:pt idx="296">
                  <c:v>-8.0000000000000002E-3</c:v>
                </c:pt>
                <c:pt idx="297">
                  <c:v>-6.0000000000000001E-3</c:v>
                </c:pt>
                <c:pt idx="298">
                  <c:v>-0.01</c:v>
                </c:pt>
                <c:pt idx="299">
                  <c:v>6.0000000000000001E-3</c:v>
                </c:pt>
                <c:pt idx="300">
                  <c:v>2E-3</c:v>
                </c:pt>
                <c:pt idx="301">
                  <c:v>-1.6E-2</c:v>
                </c:pt>
                <c:pt idx="302">
                  <c:v>5.0000000000000001E-3</c:v>
                </c:pt>
                <c:pt idx="303">
                  <c:v>6.0000000000000001E-3</c:v>
                </c:pt>
                <c:pt idx="304">
                  <c:v>1.4999999999999999E-2</c:v>
                </c:pt>
                <c:pt idx="305">
                  <c:v>3.5000000000000003E-2</c:v>
                </c:pt>
                <c:pt idx="306">
                  <c:v>0.01</c:v>
                </c:pt>
                <c:pt idx="307">
                  <c:v>1.6E-2</c:v>
                </c:pt>
                <c:pt idx="308">
                  <c:v>7.0000000000000001E-3</c:v>
                </c:pt>
                <c:pt idx="309">
                  <c:v>1.4999999999999999E-2</c:v>
                </c:pt>
                <c:pt idx="310">
                  <c:v>3.4000000000000002E-2</c:v>
                </c:pt>
                <c:pt idx="311">
                  <c:v>0.04</c:v>
                </c:pt>
                <c:pt idx="312">
                  <c:v>3.5000000000000003E-2</c:v>
                </c:pt>
                <c:pt idx="313">
                  <c:v>0.01</c:v>
                </c:pt>
                <c:pt idx="314">
                  <c:v>-1.4999999999999999E-2</c:v>
                </c:pt>
                <c:pt idx="315">
                  <c:v>-2.5000000000000001E-2</c:v>
                </c:pt>
                <c:pt idx="316">
                  <c:v>-2.9000000000000001E-2</c:v>
                </c:pt>
                <c:pt idx="317">
                  <c:v>-2.8000000000000001E-2</c:v>
                </c:pt>
                <c:pt idx="318">
                  <c:v>-2.8000000000000001E-2</c:v>
                </c:pt>
                <c:pt idx="319">
                  <c:v>-3.5000000000000003E-2</c:v>
                </c:pt>
                <c:pt idx="320">
                  <c:v>5.0000000000000001E-3</c:v>
                </c:pt>
                <c:pt idx="321">
                  <c:v>-3.0000000000000001E-3</c:v>
                </c:pt>
                <c:pt idx="322">
                  <c:v>0.01</c:v>
                </c:pt>
                <c:pt idx="323">
                  <c:v>8.9999999999999993E-3</c:v>
                </c:pt>
                <c:pt idx="324">
                  <c:v>0.02</c:v>
                </c:pt>
                <c:pt idx="325">
                  <c:v>0.03</c:v>
                </c:pt>
                <c:pt idx="326">
                  <c:v>0.03</c:v>
                </c:pt>
                <c:pt idx="327">
                  <c:v>1.9E-2</c:v>
                </c:pt>
                <c:pt idx="328">
                  <c:v>1.4999999999999999E-2</c:v>
                </c:pt>
                <c:pt idx="329">
                  <c:v>4.9000000000000002E-2</c:v>
                </c:pt>
                <c:pt idx="330">
                  <c:v>0.06</c:v>
                </c:pt>
                <c:pt idx="331">
                  <c:v>6.4000000000000001E-2</c:v>
                </c:pt>
                <c:pt idx="332">
                  <c:v>7.0000000000000007E-2</c:v>
                </c:pt>
                <c:pt idx="333">
                  <c:v>7.4999999999999997E-2</c:v>
                </c:pt>
                <c:pt idx="334">
                  <c:v>7.5999999999999998E-2</c:v>
                </c:pt>
                <c:pt idx="335">
                  <c:v>7.2999999999999995E-2</c:v>
                </c:pt>
                <c:pt idx="336">
                  <c:v>8.1000000000000003E-2</c:v>
                </c:pt>
                <c:pt idx="337">
                  <c:v>7.0000000000000007E-2</c:v>
                </c:pt>
                <c:pt idx="338">
                  <c:v>6.6000000000000003E-2</c:v>
                </c:pt>
                <c:pt idx="339">
                  <c:v>6.7000000000000004E-2</c:v>
                </c:pt>
                <c:pt idx="340">
                  <c:v>7.0000000000000007E-2</c:v>
                </c:pt>
                <c:pt idx="341">
                  <c:v>6.5000000000000002E-2</c:v>
                </c:pt>
                <c:pt idx="342">
                  <c:v>6.0999999999999999E-2</c:v>
                </c:pt>
                <c:pt idx="343">
                  <c:v>7.1999999999999995E-2</c:v>
                </c:pt>
                <c:pt idx="344">
                  <c:v>7.4999999999999997E-2</c:v>
                </c:pt>
                <c:pt idx="345">
                  <c:v>8.5000000000000006E-2</c:v>
                </c:pt>
                <c:pt idx="346">
                  <c:v>8.1000000000000003E-2</c:v>
                </c:pt>
                <c:pt idx="347">
                  <c:v>8.5999999999999993E-2</c:v>
                </c:pt>
                <c:pt idx="348">
                  <c:v>8.7999999999999995E-2</c:v>
                </c:pt>
                <c:pt idx="349">
                  <c:v>8.5000000000000006E-2</c:v>
                </c:pt>
                <c:pt idx="350">
                  <c:v>8.5000000000000006E-2</c:v>
                </c:pt>
                <c:pt idx="351">
                  <c:v>8.1000000000000003E-2</c:v>
                </c:pt>
                <c:pt idx="352">
                  <c:v>8.5000000000000006E-2</c:v>
                </c:pt>
                <c:pt idx="353">
                  <c:v>8.7999999999999995E-2</c:v>
                </c:pt>
                <c:pt idx="354">
                  <c:v>0.09</c:v>
                </c:pt>
                <c:pt idx="355">
                  <c:v>8.1000000000000003E-2</c:v>
                </c:pt>
                <c:pt idx="356">
                  <c:v>8.2000000000000003E-2</c:v>
                </c:pt>
                <c:pt idx="357">
                  <c:v>8.7999999999999995E-2</c:v>
                </c:pt>
                <c:pt idx="358">
                  <c:v>7.4999999999999997E-2</c:v>
                </c:pt>
                <c:pt idx="359">
                  <c:v>0.08</c:v>
                </c:pt>
                <c:pt idx="360">
                  <c:v>7.1999999999999995E-2</c:v>
                </c:pt>
                <c:pt idx="361">
                  <c:v>7.2999999999999995E-2</c:v>
                </c:pt>
                <c:pt idx="362">
                  <c:v>0.08</c:v>
                </c:pt>
                <c:pt idx="363">
                  <c:v>7.4999999999999997E-2</c:v>
                </c:pt>
                <c:pt idx="364">
                  <c:v>7.5999999999999998E-2</c:v>
                </c:pt>
                <c:pt idx="365">
                  <c:v>8.5000000000000006E-2</c:v>
                </c:pt>
                <c:pt idx="366">
                  <c:v>9.0999999999999998E-2</c:v>
                </c:pt>
                <c:pt idx="367">
                  <c:v>0.09</c:v>
                </c:pt>
                <c:pt idx="368">
                  <c:v>9.0999999999999998E-2</c:v>
                </c:pt>
                <c:pt idx="369">
                  <c:v>9.8000000000000004E-2</c:v>
                </c:pt>
                <c:pt idx="370">
                  <c:v>9.8000000000000004E-2</c:v>
                </c:pt>
                <c:pt idx="371">
                  <c:v>0.1</c:v>
                </c:pt>
                <c:pt idx="372">
                  <c:v>9.5000000000000001E-2</c:v>
                </c:pt>
                <c:pt idx="373">
                  <c:v>8.5999999999999993E-2</c:v>
                </c:pt>
                <c:pt idx="374">
                  <c:v>8.3000000000000004E-2</c:v>
                </c:pt>
                <c:pt idx="375">
                  <c:v>9.5000000000000001E-2</c:v>
                </c:pt>
                <c:pt idx="376">
                  <c:v>9.5000000000000001E-2</c:v>
                </c:pt>
                <c:pt idx="377">
                  <c:v>9.0999999999999998E-2</c:v>
                </c:pt>
                <c:pt idx="378">
                  <c:v>9.7000000000000003E-2</c:v>
                </c:pt>
                <c:pt idx="379">
                  <c:v>0.10199999999999999</c:v>
                </c:pt>
                <c:pt idx="380">
                  <c:v>0.1</c:v>
                </c:pt>
                <c:pt idx="381">
                  <c:v>9.0999999999999998E-2</c:v>
                </c:pt>
                <c:pt idx="382">
                  <c:v>9.7000000000000003E-2</c:v>
                </c:pt>
                <c:pt idx="383">
                  <c:v>0.1</c:v>
                </c:pt>
                <c:pt idx="384">
                  <c:v>0.1</c:v>
                </c:pt>
                <c:pt idx="385">
                  <c:v>0.11899999999999999</c:v>
                </c:pt>
                <c:pt idx="386">
                  <c:v>0.11700000000000001</c:v>
                </c:pt>
                <c:pt idx="387">
                  <c:v>0.115</c:v>
                </c:pt>
                <c:pt idx="388">
                  <c:v>0.111</c:v>
                </c:pt>
                <c:pt idx="389">
                  <c:v>0.11</c:v>
                </c:pt>
                <c:pt idx="390">
                  <c:v>0.109</c:v>
                </c:pt>
                <c:pt idx="391">
                  <c:v>0.11899999999999999</c:v>
                </c:pt>
                <c:pt idx="392">
                  <c:v>0.129</c:v>
                </c:pt>
                <c:pt idx="393">
                  <c:v>0.13</c:v>
                </c:pt>
                <c:pt idx="394">
                  <c:v>0.125</c:v>
                </c:pt>
                <c:pt idx="395">
                  <c:v>0.13300000000000001</c:v>
                </c:pt>
                <c:pt idx="396">
                  <c:v>0.13700000000000001</c:v>
                </c:pt>
                <c:pt idx="397">
                  <c:v>0.13400000000000001</c:v>
                </c:pt>
                <c:pt idx="398">
                  <c:v>0.13</c:v>
                </c:pt>
                <c:pt idx="399">
                  <c:v>0.12</c:v>
                </c:pt>
                <c:pt idx="400">
                  <c:v>0.13900000000000001</c:v>
                </c:pt>
                <c:pt idx="401">
                  <c:v>0.125</c:v>
                </c:pt>
                <c:pt idx="402">
                  <c:v>0.13</c:v>
                </c:pt>
                <c:pt idx="403">
                  <c:v>0.113</c:v>
                </c:pt>
                <c:pt idx="404">
                  <c:v>0.111</c:v>
                </c:pt>
                <c:pt idx="405">
                  <c:v>0.124</c:v>
                </c:pt>
                <c:pt idx="406">
                  <c:v>0.125</c:v>
                </c:pt>
                <c:pt idx="407">
                  <c:v>0.129</c:v>
                </c:pt>
                <c:pt idx="408">
                  <c:v>8.2000000000000003E-2</c:v>
                </c:pt>
                <c:pt idx="409">
                  <c:v>5.7000000000000002E-2</c:v>
                </c:pt>
                <c:pt idx="410">
                  <c:v>4.4999999999999998E-2</c:v>
                </c:pt>
                <c:pt idx="411">
                  <c:v>4.4999999999999998E-2</c:v>
                </c:pt>
                <c:pt idx="412">
                  <c:v>0.04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3.2000000000000001E-2</c:v>
                </c:pt>
                <c:pt idx="417">
                  <c:v>6.7000000000000004E-2</c:v>
                </c:pt>
                <c:pt idx="418">
                  <c:v>7.9000000000000001E-2</c:v>
                </c:pt>
                <c:pt idx="419">
                  <c:v>7.4999999999999997E-2</c:v>
                </c:pt>
                <c:pt idx="420">
                  <c:v>0.08</c:v>
                </c:pt>
                <c:pt idx="421">
                  <c:v>9.7000000000000003E-2</c:v>
                </c:pt>
                <c:pt idx="422">
                  <c:v>9.8000000000000004E-2</c:v>
                </c:pt>
                <c:pt idx="423">
                  <c:v>0.1</c:v>
                </c:pt>
                <c:pt idx="424">
                  <c:v>0.1</c:v>
                </c:pt>
                <c:pt idx="425">
                  <c:v>9.6000000000000002E-2</c:v>
                </c:pt>
                <c:pt idx="426">
                  <c:v>9.7000000000000003E-2</c:v>
                </c:pt>
                <c:pt idx="427">
                  <c:v>0.1</c:v>
                </c:pt>
                <c:pt idx="428">
                  <c:v>0.1</c:v>
                </c:pt>
                <c:pt idx="429">
                  <c:v>9.6000000000000002E-2</c:v>
                </c:pt>
                <c:pt idx="430">
                  <c:v>9.7000000000000003E-2</c:v>
                </c:pt>
                <c:pt idx="431">
                  <c:v>9.8000000000000004E-2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9.6000000000000002E-2</c:v>
                </c:pt>
                <c:pt idx="439">
                  <c:v>9.7000000000000003E-2</c:v>
                </c:pt>
                <c:pt idx="440">
                  <c:v>0.1</c:v>
                </c:pt>
                <c:pt idx="441">
                  <c:v>0.1</c:v>
                </c:pt>
                <c:pt idx="442">
                  <c:v>9.0999999999999998E-2</c:v>
                </c:pt>
                <c:pt idx="443">
                  <c:v>9.1999999999999998E-2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0.109</c:v>
                </c:pt>
                <c:pt idx="456">
                  <c:v>0.108</c:v>
                </c:pt>
                <c:pt idx="457">
                  <c:v>0.109</c:v>
                </c:pt>
                <c:pt idx="458">
                  <c:v>0.105</c:v>
                </c:pt>
                <c:pt idx="459">
                  <c:v>0.115</c:v>
                </c:pt>
                <c:pt idx="460">
                  <c:v>0.113</c:v>
                </c:pt>
                <c:pt idx="461">
                  <c:v>0.115</c:v>
                </c:pt>
                <c:pt idx="462">
                  <c:v>0.111</c:v>
                </c:pt>
                <c:pt idx="463">
                  <c:v>0.11</c:v>
                </c:pt>
                <c:pt idx="464">
                  <c:v>0.113</c:v>
                </c:pt>
                <c:pt idx="465">
                  <c:v>0.11</c:v>
                </c:pt>
                <c:pt idx="466">
                  <c:v>0.104</c:v>
                </c:pt>
                <c:pt idx="467">
                  <c:v>0.105</c:v>
                </c:pt>
                <c:pt idx="468">
                  <c:v>0.124</c:v>
                </c:pt>
                <c:pt idx="469">
                  <c:v>0.128</c:v>
                </c:pt>
                <c:pt idx="470">
                  <c:v>0.127</c:v>
                </c:pt>
                <c:pt idx="471">
                  <c:v>0.126</c:v>
                </c:pt>
                <c:pt idx="472">
                  <c:v>0.129</c:v>
                </c:pt>
                <c:pt idx="473">
                  <c:v>0.127</c:v>
                </c:pt>
                <c:pt idx="474">
                  <c:v>0.13100000000000001</c:v>
                </c:pt>
                <c:pt idx="475">
                  <c:v>0.13</c:v>
                </c:pt>
                <c:pt idx="476">
                  <c:v>0.13</c:v>
                </c:pt>
                <c:pt idx="477">
                  <c:v>0.13</c:v>
                </c:pt>
                <c:pt idx="478">
                  <c:v>0.13</c:v>
                </c:pt>
                <c:pt idx="479">
                  <c:v>0.14000000000000001</c:v>
                </c:pt>
                <c:pt idx="480">
                  <c:v>0.12</c:v>
                </c:pt>
                <c:pt idx="481">
                  <c:v>0.125</c:v>
                </c:pt>
                <c:pt idx="482">
                  <c:v>0.13600000000000001</c:v>
                </c:pt>
                <c:pt idx="483">
                  <c:v>0.14299999999999999</c:v>
                </c:pt>
                <c:pt idx="484">
                  <c:v>0.14599999999999999</c:v>
                </c:pt>
                <c:pt idx="485">
                  <c:v>0.13500000000000001</c:v>
                </c:pt>
                <c:pt idx="486">
                  <c:v>0.13700000000000001</c:v>
                </c:pt>
                <c:pt idx="487">
                  <c:v>0.13700000000000001</c:v>
                </c:pt>
                <c:pt idx="488">
                  <c:v>0.125</c:v>
                </c:pt>
                <c:pt idx="489">
                  <c:v>0.13500000000000001</c:v>
                </c:pt>
                <c:pt idx="490">
                  <c:v>0.13800000000000001</c:v>
                </c:pt>
                <c:pt idx="491">
                  <c:v>0.14199999999999999</c:v>
                </c:pt>
                <c:pt idx="492">
                  <c:v>0.13400000000000001</c:v>
                </c:pt>
                <c:pt idx="493">
                  <c:v>0.14000000000000001</c:v>
                </c:pt>
                <c:pt idx="494">
                  <c:v>0.14499999999999999</c:v>
                </c:pt>
                <c:pt idx="495">
                  <c:v>0.13700000000000001</c:v>
                </c:pt>
                <c:pt idx="496">
                  <c:v>0.155</c:v>
                </c:pt>
                <c:pt idx="497">
                  <c:v>0.161</c:v>
                </c:pt>
                <c:pt idx="498">
                  <c:v>0.15</c:v>
                </c:pt>
                <c:pt idx="499">
                  <c:v>0.16</c:v>
                </c:pt>
                <c:pt idx="500">
                  <c:v>0.16300000000000001</c:v>
                </c:pt>
                <c:pt idx="501">
                  <c:v>0.155</c:v>
                </c:pt>
                <c:pt idx="502">
                  <c:v>0.17</c:v>
                </c:pt>
                <c:pt idx="503">
                  <c:v>0.17</c:v>
                </c:pt>
                <c:pt idx="504">
                  <c:v>0.155</c:v>
                </c:pt>
                <c:pt idx="505">
                  <c:v>0.18</c:v>
                </c:pt>
                <c:pt idx="506">
                  <c:v>0.18</c:v>
                </c:pt>
                <c:pt idx="507">
                  <c:v>0.18</c:v>
                </c:pt>
                <c:pt idx="508">
                  <c:v>0.17899999999999999</c:v>
                </c:pt>
                <c:pt idx="509">
                  <c:v>0.189</c:v>
                </c:pt>
                <c:pt idx="510">
                  <c:v>0.20100000000000001</c:v>
                </c:pt>
                <c:pt idx="511">
                  <c:v>0.20499999999999999</c:v>
                </c:pt>
                <c:pt idx="512">
                  <c:v>0.19900000000000001</c:v>
                </c:pt>
                <c:pt idx="513">
                  <c:v>0.20499999999999999</c:v>
                </c:pt>
                <c:pt idx="514">
                  <c:v>0.2</c:v>
                </c:pt>
                <c:pt idx="515">
                  <c:v>0.21</c:v>
                </c:pt>
                <c:pt idx="516">
                  <c:v>0.214</c:v>
                </c:pt>
                <c:pt idx="517">
                  <c:v>0.22900000000000001</c:v>
                </c:pt>
                <c:pt idx="518">
                  <c:v>0.23499999999999999</c:v>
                </c:pt>
                <c:pt idx="519">
                  <c:v>0.22600000000000001</c:v>
                </c:pt>
                <c:pt idx="520">
                  <c:v>0.23799999999999999</c:v>
                </c:pt>
                <c:pt idx="521">
                  <c:v>0.20799999999999999</c:v>
                </c:pt>
                <c:pt idx="522">
                  <c:v>0.19500000000000001</c:v>
                </c:pt>
                <c:pt idx="523">
                  <c:v>0.186</c:v>
                </c:pt>
                <c:pt idx="524">
                  <c:v>0.185</c:v>
                </c:pt>
                <c:pt idx="525">
                  <c:v>0.17299999999999999</c:v>
                </c:pt>
                <c:pt idx="526">
                  <c:v>0.16700000000000001</c:v>
                </c:pt>
                <c:pt idx="527">
                  <c:v>0.214</c:v>
                </c:pt>
                <c:pt idx="528">
                  <c:v>0.2</c:v>
                </c:pt>
                <c:pt idx="529">
                  <c:v>0.219</c:v>
                </c:pt>
                <c:pt idx="530">
                  <c:v>0.184</c:v>
                </c:pt>
                <c:pt idx="531">
                  <c:v>0.189</c:v>
                </c:pt>
                <c:pt idx="532">
                  <c:v>0.156</c:v>
                </c:pt>
                <c:pt idx="533">
                  <c:v>0.14899999999999999</c:v>
                </c:pt>
                <c:pt idx="534">
                  <c:v>0.13500000000000001</c:v>
                </c:pt>
                <c:pt idx="535">
                  <c:v>0.13700000000000001</c:v>
                </c:pt>
                <c:pt idx="536">
                  <c:v>0.13600000000000001</c:v>
                </c:pt>
                <c:pt idx="537">
                  <c:v>0.125</c:v>
                </c:pt>
                <c:pt idx="538">
                  <c:v>0.11899999999999999</c:v>
                </c:pt>
                <c:pt idx="539">
                  <c:v>0.128</c:v>
                </c:pt>
                <c:pt idx="540">
                  <c:v>0.13100000000000001</c:v>
                </c:pt>
                <c:pt idx="541">
                  <c:v>0.125</c:v>
                </c:pt>
                <c:pt idx="542">
                  <c:v>0.14399999999999999</c:v>
                </c:pt>
                <c:pt idx="543">
                  <c:v>0.129</c:v>
                </c:pt>
                <c:pt idx="544">
                  <c:v>0.129</c:v>
                </c:pt>
                <c:pt idx="545">
                  <c:v>0.114</c:v>
                </c:pt>
                <c:pt idx="546">
                  <c:v>0.13100000000000001</c:v>
                </c:pt>
                <c:pt idx="547">
                  <c:v>0.14000000000000001</c:v>
                </c:pt>
                <c:pt idx="548">
                  <c:v>0.14499999999999999</c:v>
                </c:pt>
                <c:pt idx="549">
                  <c:v>0.14399999999999999</c:v>
                </c:pt>
                <c:pt idx="550">
                  <c:v>0.14000000000000001</c:v>
                </c:pt>
                <c:pt idx="551">
                  <c:v>0.14000000000000001</c:v>
                </c:pt>
                <c:pt idx="552">
                  <c:v>0.14000000000000001</c:v>
                </c:pt>
                <c:pt idx="553">
                  <c:v>0.15</c:v>
                </c:pt>
                <c:pt idx="554">
                  <c:v>0.155</c:v>
                </c:pt>
                <c:pt idx="555">
                  <c:v>0.15</c:v>
                </c:pt>
                <c:pt idx="556">
                  <c:v>0.14499999999999999</c:v>
                </c:pt>
                <c:pt idx="557">
                  <c:v>0.16</c:v>
                </c:pt>
                <c:pt idx="558">
                  <c:v>0.155</c:v>
                </c:pt>
                <c:pt idx="559">
                  <c:v>0.16</c:v>
                </c:pt>
                <c:pt idx="560">
                  <c:v>0.16</c:v>
                </c:pt>
                <c:pt idx="561">
                  <c:v>0.16</c:v>
                </c:pt>
                <c:pt idx="562">
                  <c:v>0.16</c:v>
                </c:pt>
                <c:pt idx="563">
                  <c:v>0.16500000000000001</c:v>
                </c:pt>
                <c:pt idx="564">
                  <c:v>0.155</c:v>
                </c:pt>
                <c:pt idx="565">
                  <c:v>0.16300000000000001</c:v>
                </c:pt>
                <c:pt idx="566">
                  <c:v>0.157</c:v>
                </c:pt>
                <c:pt idx="567">
                  <c:v>0.14499999999999999</c:v>
                </c:pt>
                <c:pt idx="568">
                  <c:v>0.14000000000000001</c:v>
                </c:pt>
                <c:pt idx="569">
                  <c:v>0.14000000000000001</c:v>
                </c:pt>
                <c:pt idx="570">
                  <c:v>0.155</c:v>
                </c:pt>
                <c:pt idx="571">
                  <c:v>0.155</c:v>
                </c:pt>
                <c:pt idx="572">
                  <c:v>0.154</c:v>
                </c:pt>
                <c:pt idx="573">
                  <c:v>0.155</c:v>
                </c:pt>
                <c:pt idx="574">
                  <c:v>0.155</c:v>
                </c:pt>
                <c:pt idx="575">
                  <c:v>0.161</c:v>
                </c:pt>
                <c:pt idx="576">
                  <c:v>0.155</c:v>
                </c:pt>
                <c:pt idx="577">
                  <c:v>0.16400000000000001</c:v>
                </c:pt>
                <c:pt idx="578">
                  <c:v>0.13600000000000001</c:v>
                </c:pt>
                <c:pt idx="579">
                  <c:v>0.155</c:v>
                </c:pt>
                <c:pt idx="580">
                  <c:v>0.159</c:v>
                </c:pt>
                <c:pt idx="581">
                  <c:v>0.16900000000000001</c:v>
                </c:pt>
                <c:pt idx="582">
                  <c:v>0.16900000000000001</c:v>
                </c:pt>
                <c:pt idx="583">
                  <c:v>0.22500000000000001</c:v>
                </c:pt>
                <c:pt idx="584">
                  <c:v>0.246</c:v>
                </c:pt>
                <c:pt idx="585">
                  <c:v>0.249</c:v>
                </c:pt>
                <c:pt idx="586">
                  <c:v>0.26700000000000002</c:v>
                </c:pt>
                <c:pt idx="587">
                  <c:v>0.25</c:v>
                </c:pt>
                <c:pt idx="588">
                  <c:v>0.27300000000000002</c:v>
                </c:pt>
                <c:pt idx="589">
                  <c:v>0.24</c:v>
                </c:pt>
                <c:pt idx="590">
                  <c:v>0.252</c:v>
                </c:pt>
                <c:pt idx="591">
                  <c:v>0.23</c:v>
                </c:pt>
                <c:pt idx="592">
                  <c:v>0.21099999999999999</c:v>
                </c:pt>
                <c:pt idx="593">
                  <c:v>0.22500000000000001</c:v>
                </c:pt>
                <c:pt idx="594">
                  <c:v>0.20399999999999999</c:v>
                </c:pt>
                <c:pt idx="595">
                  <c:v>0.23100000000000001</c:v>
                </c:pt>
                <c:pt idx="596">
                  <c:v>0.24199999999999999</c:v>
                </c:pt>
                <c:pt idx="597">
                  <c:v>0.245</c:v>
                </c:pt>
                <c:pt idx="598">
                  <c:v>0.26500000000000001</c:v>
                </c:pt>
                <c:pt idx="599">
                  <c:v>0.26500000000000001</c:v>
                </c:pt>
                <c:pt idx="600">
                  <c:v>0.27500000000000002</c:v>
                </c:pt>
                <c:pt idx="601">
                  <c:v>0.27100000000000002</c:v>
                </c:pt>
                <c:pt idx="602">
                  <c:v>0.26500000000000001</c:v>
                </c:pt>
                <c:pt idx="603">
                  <c:v>0.24</c:v>
                </c:pt>
                <c:pt idx="604">
                  <c:v>0.255</c:v>
                </c:pt>
                <c:pt idx="605">
                  <c:v>0.30299999999999999</c:v>
                </c:pt>
                <c:pt idx="606">
                  <c:v>0.35599999999999998</c:v>
                </c:pt>
                <c:pt idx="607">
                  <c:v>0.374</c:v>
                </c:pt>
                <c:pt idx="608">
                  <c:v>0.33700000000000002</c:v>
                </c:pt>
                <c:pt idx="609">
                  <c:v>0.34399999999999997</c:v>
                </c:pt>
                <c:pt idx="610">
                  <c:v>0.35199999999999998</c:v>
                </c:pt>
                <c:pt idx="611">
                  <c:v>0.37</c:v>
                </c:pt>
                <c:pt idx="612">
                  <c:v>0.39400000000000002</c:v>
                </c:pt>
                <c:pt idx="613">
                  <c:v>0.371</c:v>
                </c:pt>
                <c:pt idx="614">
                  <c:v>0.40600000000000003</c:v>
                </c:pt>
                <c:pt idx="615">
                  <c:v>0.40100000000000002</c:v>
                </c:pt>
                <c:pt idx="616">
                  <c:v>0.45400000000000001</c:v>
                </c:pt>
                <c:pt idx="617">
                  <c:v>0.39600000000000002</c:v>
                </c:pt>
                <c:pt idx="618">
                  <c:v>0.40899999999999997</c:v>
                </c:pt>
                <c:pt idx="619">
                  <c:v>0.39600000000000002</c:v>
                </c:pt>
                <c:pt idx="620">
                  <c:v>0.41</c:v>
                </c:pt>
                <c:pt idx="621">
                  <c:v>0.39900000000000002</c:v>
                </c:pt>
                <c:pt idx="622">
                  <c:v>0.39200000000000002</c:v>
                </c:pt>
                <c:pt idx="623">
                  <c:v>0.38100000000000001</c:v>
                </c:pt>
                <c:pt idx="624">
                  <c:v>0.38900000000000001</c:v>
                </c:pt>
                <c:pt idx="625">
                  <c:v>0.41</c:v>
                </c:pt>
                <c:pt idx="626">
                  <c:v>0.40300000000000002</c:v>
                </c:pt>
                <c:pt idx="627">
                  <c:v>0.36399999999999999</c:v>
                </c:pt>
                <c:pt idx="628">
                  <c:v>0.36399999999999999</c:v>
                </c:pt>
                <c:pt idx="629">
                  <c:v>0.36899999999999999</c:v>
                </c:pt>
                <c:pt idx="630">
                  <c:v>0.37</c:v>
                </c:pt>
                <c:pt idx="631">
                  <c:v>0.40300000000000002</c:v>
                </c:pt>
                <c:pt idx="632">
                  <c:v>0.41399999999999998</c:v>
                </c:pt>
                <c:pt idx="633">
                  <c:v>0.53400000000000003</c:v>
                </c:pt>
                <c:pt idx="634">
                  <c:v>0.56399999999999995</c:v>
                </c:pt>
                <c:pt idx="635">
                  <c:v>0.58599999999999997</c:v>
                </c:pt>
                <c:pt idx="636">
                  <c:v>0.55600000000000005</c:v>
                </c:pt>
                <c:pt idx="637">
                  <c:v>0.54900000000000004</c:v>
                </c:pt>
                <c:pt idx="638">
                  <c:v>0.56799999999999995</c:v>
                </c:pt>
                <c:pt idx="639">
                  <c:v>0.53900000000000003</c:v>
                </c:pt>
                <c:pt idx="640">
                  <c:v>0.71699999999999997</c:v>
                </c:pt>
                <c:pt idx="641">
                  <c:v>0.78600000000000003</c:v>
                </c:pt>
                <c:pt idx="642">
                  <c:v>0.84299999999999997</c:v>
                </c:pt>
                <c:pt idx="643">
                  <c:v>0.72599999999999998</c:v>
                </c:pt>
                <c:pt idx="644">
                  <c:v>0.80700000000000005</c:v>
                </c:pt>
                <c:pt idx="645">
                  <c:v>0.78900000000000003</c:v>
                </c:pt>
                <c:pt idx="646">
                  <c:v>0.73799999999999999</c:v>
                </c:pt>
                <c:pt idx="647">
                  <c:v>0.72</c:v>
                </c:pt>
                <c:pt idx="648">
                  <c:v>0.70899999999999996</c:v>
                </c:pt>
                <c:pt idx="649">
                  <c:v>0.69099999999999995</c:v>
                </c:pt>
                <c:pt idx="650">
                  <c:v>0.68899999999999995</c:v>
                </c:pt>
                <c:pt idx="651">
                  <c:v>0.69599999999999995</c:v>
                </c:pt>
                <c:pt idx="652">
                  <c:v>0.751</c:v>
                </c:pt>
                <c:pt idx="653">
                  <c:v>0.78</c:v>
                </c:pt>
                <c:pt idx="654">
                  <c:v>0.75900000000000001</c:v>
                </c:pt>
                <c:pt idx="655">
                  <c:v>0.77300000000000002</c:v>
                </c:pt>
                <c:pt idx="656">
                  <c:v>0.82299999999999995</c:v>
                </c:pt>
                <c:pt idx="657">
                  <c:v>0.78100000000000003</c:v>
                </c:pt>
                <c:pt idx="658">
                  <c:v>0.88100000000000001</c:v>
                </c:pt>
                <c:pt idx="659">
                  <c:v>1.0089999999999999</c:v>
                </c:pt>
                <c:pt idx="660">
                  <c:v>0.874</c:v>
                </c:pt>
                <c:pt idx="661">
                  <c:v>0.9</c:v>
                </c:pt>
                <c:pt idx="662">
                  <c:v>0.83699999999999997</c:v>
                </c:pt>
                <c:pt idx="663">
                  <c:v>0.83699999999999997</c:v>
                </c:pt>
                <c:pt idx="664">
                  <c:v>0.72399999999999998</c:v>
                </c:pt>
                <c:pt idx="665">
                  <c:v>0.753</c:v>
                </c:pt>
                <c:pt idx="666">
                  <c:v>0.81799999999999995</c:v>
                </c:pt>
                <c:pt idx="667">
                  <c:v>0.64600000000000002</c:v>
                </c:pt>
                <c:pt idx="668">
                  <c:v>0.60499999999999998</c:v>
                </c:pt>
                <c:pt idx="669">
                  <c:v>0.55900000000000005</c:v>
                </c:pt>
                <c:pt idx="670">
                  <c:v>0.57199999999999995</c:v>
                </c:pt>
                <c:pt idx="671">
                  <c:v>0.56999999999999995</c:v>
                </c:pt>
                <c:pt idx="672">
                  <c:v>0.56499999999999995</c:v>
                </c:pt>
                <c:pt idx="673">
                  <c:v>0.50900000000000001</c:v>
                </c:pt>
                <c:pt idx="674">
                  <c:v>0.55300000000000005</c:v>
                </c:pt>
                <c:pt idx="675">
                  <c:v>0.58199999999999996</c:v>
                </c:pt>
                <c:pt idx="676">
                  <c:v>0.58099999999999996</c:v>
                </c:pt>
                <c:pt idx="677">
                  <c:v>0.54900000000000004</c:v>
                </c:pt>
                <c:pt idx="678">
                  <c:v>0.55000000000000004</c:v>
                </c:pt>
                <c:pt idx="679">
                  <c:v>0.56399999999999995</c:v>
                </c:pt>
                <c:pt idx="680">
                  <c:v>0.57899999999999996</c:v>
                </c:pt>
                <c:pt idx="681">
                  <c:v>0.60699999999999998</c:v>
                </c:pt>
                <c:pt idx="682">
                  <c:v>0.68500000000000005</c:v>
                </c:pt>
                <c:pt idx="683">
                  <c:v>0.70499999999999996</c:v>
                </c:pt>
                <c:pt idx="684">
                  <c:v>0.71499999999999997</c:v>
                </c:pt>
                <c:pt idx="685">
                  <c:v>0.73399999999999999</c:v>
                </c:pt>
                <c:pt idx="686">
                  <c:v>0.73799999999999999</c:v>
                </c:pt>
                <c:pt idx="687">
                  <c:v>0.75700000000000001</c:v>
                </c:pt>
                <c:pt idx="688">
                  <c:v>0.73</c:v>
                </c:pt>
                <c:pt idx="689">
                  <c:v>0.73899999999999999</c:v>
                </c:pt>
                <c:pt idx="690">
                  <c:v>0.76600000000000001</c:v>
                </c:pt>
                <c:pt idx="691">
                  <c:v>0.77200000000000002</c:v>
                </c:pt>
                <c:pt idx="692">
                  <c:v>0.78300000000000003</c:v>
                </c:pt>
                <c:pt idx="693">
                  <c:v>0.79900000000000004</c:v>
                </c:pt>
                <c:pt idx="694">
                  <c:v>0.873</c:v>
                </c:pt>
                <c:pt idx="695">
                  <c:v>0.86099999999999999</c:v>
                </c:pt>
                <c:pt idx="696">
                  <c:v>0.85599999999999998</c:v>
                </c:pt>
                <c:pt idx="697">
                  <c:v>0.84299999999999997</c:v>
                </c:pt>
                <c:pt idx="698">
                  <c:v>0.79300000000000004</c:v>
                </c:pt>
                <c:pt idx="699">
                  <c:v>0.81699999999999995</c:v>
                </c:pt>
                <c:pt idx="700">
                  <c:v>0.87</c:v>
                </c:pt>
                <c:pt idx="701">
                  <c:v>0.88400000000000001</c:v>
                </c:pt>
                <c:pt idx="702">
                  <c:v>0.81799999999999995</c:v>
                </c:pt>
                <c:pt idx="703">
                  <c:v>0.94399999999999995</c:v>
                </c:pt>
                <c:pt idx="704">
                  <c:v>0.97799999999999998</c:v>
                </c:pt>
                <c:pt idx="705">
                  <c:v>0.97799999999999998</c:v>
                </c:pt>
                <c:pt idx="706">
                  <c:v>1.0329999999999999</c:v>
                </c:pt>
                <c:pt idx="707">
                  <c:v>1.0509999999999999</c:v>
                </c:pt>
                <c:pt idx="708">
                  <c:v>1.0580000000000001</c:v>
                </c:pt>
                <c:pt idx="709">
                  <c:v>1.01</c:v>
                </c:pt>
                <c:pt idx="710">
                  <c:v>1.0129999999999999</c:v>
                </c:pt>
                <c:pt idx="711">
                  <c:v>1.03</c:v>
                </c:pt>
                <c:pt idx="712">
                  <c:v>1.0369999999999999</c:v>
                </c:pt>
                <c:pt idx="713">
                  <c:v>0.97699999999999998</c:v>
                </c:pt>
                <c:pt idx="714">
                  <c:v>0.91800000000000004</c:v>
                </c:pt>
                <c:pt idx="715">
                  <c:v>0.875</c:v>
                </c:pt>
                <c:pt idx="716">
                  <c:v>0.86499999999999999</c:v>
                </c:pt>
                <c:pt idx="717">
                  <c:v>0.84199999999999997</c:v>
                </c:pt>
                <c:pt idx="718">
                  <c:v>0.84699999999999998</c:v>
                </c:pt>
                <c:pt idx="719">
                  <c:v>0.85199999999999998</c:v>
                </c:pt>
                <c:pt idx="720">
                  <c:v>0.81</c:v>
                </c:pt>
                <c:pt idx="721">
                  <c:v>0.79900000000000004</c:v>
                </c:pt>
                <c:pt idx="722">
                  <c:v>0.80700000000000005</c:v>
                </c:pt>
                <c:pt idx="723">
                  <c:v>0.80400000000000005</c:v>
                </c:pt>
                <c:pt idx="724">
                  <c:v>0.77500000000000002</c:v>
                </c:pt>
                <c:pt idx="725">
                  <c:v>0.78800000000000003</c:v>
                </c:pt>
                <c:pt idx="726">
                  <c:v>0.81399999999999995</c:v>
                </c:pt>
                <c:pt idx="727">
                  <c:v>0.83899999999999997</c:v>
                </c:pt>
                <c:pt idx="728">
                  <c:v>0.77500000000000002</c:v>
                </c:pt>
                <c:pt idx="729">
                  <c:v>0.73499999999999999</c:v>
                </c:pt>
                <c:pt idx="730">
                  <c:v>0.74</c:v>
                </c:pt>
                <c:pt idx="731">
                  <c:v>0.72299999999999998</c:v>
                </c:pt>
                <c:pt idx="732">
                  <c:v>0.75700000000000001</c:v>
                </c:pt>
                <c:pt idx="733">
                  <c:v>0.81200000000000006</c:v>
                </c:pt>
                <c:pt idx="734">
                  <c:v>0.81599999999999995</c:v>
                </c:pt>
                <c:pt idx="735">
                  <c:v>0.78</c:v>
                </c:pt>
                <c:pt idx="736">
                  <c:v>0.75</c:v>
                </c:pt>
                <c:pt idx="737">
                  <c:v>0.81499999999999995</c:v>
                </c:pt>
                <c:pt idx="738">
                  <c:v>0.83899999999999997</c:v>
                </c:pt>
                <c:pt idx="739">
                  <c:v>0.79</c:v>
                </c:pt>
                <c:pt idx="740">
                  <c:v>0.80300000000000005</c:v>
                </c:pt>
                <c:pt idx="741">
                  <c:v>0.80600000000000005</c:v>
                </c:pt>
                <c:pt idx="742">
                  <c:v>0.755</c:v>
                </c:pt>
                <c:pt idx="743">
                  <c:v>0.73099999999999998</c:v>
                </c:pt>
                <c:pt idx="744">
                  <c:v>0.74199999999999999</c:v>
                </c:pt>
                <c:pt idx="745">
                  <c:v>0.78300000000000003</c:v>
                </c:pt>
                <c:pt idx="746">
                  <c:v>0.70299999999999996</c:v>
                </c:pt>
                <c:pt idx="747">
                  <c:v>0.65800000000000003</c:v>
                </c:pt>
                <c:pt idx="748">
                  <c:v>0.63500000000000001</c:v>
                </c:pt>
                <c:pt idx="749">
                  <c:v>0.61699999999999999</c:v>
                </c:pt>
                <c:pt idx="750">
                  <c:v>0.64</c:v>
                </c:pt>
                <c:pt idx="751">
                  <c:v>0.68899999999999995</c:v>
                </c:pt>
                <c:pt idx="752">
                  <c:v>0.628</c:v>
                </c:pt>
                <c:pt idx="753">
                  <c:v>0.65600000000000003</c:v>
                </c:pt>
                <c:pt idx="754">
                  <c:v>0.79600000000000004</c:v>
                </c:pt>
                <c:pt idx="755">
                  <c:v>0.78900000000000003</c:v>
                </c:pt>
                <c:pt idx="756">
                  <c:v>0.80400000000000005</c:v>
                </c:pt>
                <c:pt idx="757">
                  <c:v>0.80700000000000005</c:v>
                </c:pt>
                <c:pt idx="758">
                  <c:v>0.75</c:v>
                </c:pt>
                <c:pt idx="759">
                  <c:v>0.78</c:v>
                </c:pt>
                <c:pt idx="760">
                  <c:v>0.89400000000000002</c:v>
                </c:pt>
                <c:pt idx="761">
                  <c:v>0.82499999999999996</c:v>
                </c:pt>
                <c:pt idx="762">
                  <c:v>0.79700000000000004</c:v>
                </c:pt>
                <c:pt idx="763">
                  <c:v>0.754</c:v>
                </c:pt>
                <c:pt idx="764">
                  <c:v>0.73</c:v>
                </c:pt>
                <c:pt idx="765">
                  <c:v>0.84799999999999998</c:v>
                </c:pt>
                <c:pt idx="766">
                  <c:v>0.84499999999999997</c:v>
                </c:pt>
                <c:pt idx="767">
                  <c:v>0.75900000000000001</c:v>
                </c:pt>
                <c:pt idx="768">
                  <c:v>0.79400000000000004</c:v>
                </c:pt>
                <c:pt idx="769">
                  <c:v>0.64100000000000001</c:v>
                </c:pt>
                <c:pt idx="770">
                  <c:v>0.64900000000000002</c:v>
                </c:pt>
                <c:pt idx="771">
                  <c:v>0.625</c:v>
                </c:pt>
                <c:pt idx="772">
                  <c:v>0.67</c:v>
                </c:pt>
                <c:pt idx="773">
                  <c:v>0.66700000000000004</c:v>
                </c:pt>
                <c:pt idx="774">
                  <c:v>0.66700000000000004</c:v>
                </c:pt>
                <c:pt idx="775">
                  <c:v>0.58799999999999997</c:v>
                </c:pt>
                <c:pt idx="776">
                  <c:v>0.54700000000000004</c:v>
                </c:pt>
                <c:pt idx="777">
                  <c:v>0.47099999999999997</c:v>
                </c:pt>
                <c:pt idx="778">
                  <c:v>0.49199999999999999</c:v>
                </c:pt>
                <c:pt idx="779">
                  <c:v>0.47899999999999998</c:v>
                </c:pt>
                <c:pt idx="780">
                  <c:v>0.42199999999999999</c:v>
                </c:pt>
                <c:pt idx="781">
                  <c:v>0.36099999999999999</c:v>
                </c:pt>
                <c:pt idx="782">
                  <c:v>0.309</c:v>
                </c:pt>
                <c:pt idx="783">
                  <c:v>0.29599999999999999</c:v>
                </c:pt>
                <c:pt idx="784">
                  <c:v>0.252</c:v>
                </c:pt>
                <c:pt idx="785">
                  <c:v>0.25800000000000001</c:v>
                </c:pt>
                <c:pt idx="786">
                  <c:v>0.27</c:v>
                </c:pt>
                <c:pt idx="787">
                  <c:v>0.28100000000000003</c:v>
                </c:pt>
                <c:pt idx="788">
                  <c:v>0.27500000000000002</c:v>
                </c:pt>
                <c:pt idx="789">
                  <c:v>0.251</c:v>
                </c:pt>
                <c:pt idx="790">
                  <c:v>0.251</c:v>
                </c:pt>
                <c:pt idx="791">
                  <c:v>0.24199999999999999</c:v>
                </c:pt>
                <c:pt idx="792">
                  <c:v>0.22900000000000001</c:v>
                </c:pt>
                <c:pt idx="793">
                  <c:v>0.246</c:v>
                </c:pt>
                <c:pt idx="794">
                  <c:v>0.28799999999999998</c:v>
                </c:pt>
                <c:pt idx="795">
                  <c:v>0.32300000000000001</c:v>
                </c:pt>
                <c:pt idx="796">
                  <c:v>0.26200000000000001</c:v>
                </c:pt>
                <c:pt idx="797">
                  <c:v>0.26400000000000001</c:v>
                </c:pt>
                <c:pt idx="798">
                  <c:v>0.26</c:v>
                </c:pt>
                <c:pt idx="799">
                  <c:v>0.217</c:v>
                </c:pt>
                <c:pt idx="800">
                  <c:v>0.221</c:v>
                </c:pt>
                <c:pt idx="801">
                  <c:v>0.16600000000000001</c:v>
                </c:pt>
                <c:pt idx="802">
                  <c:v>0.16400000000000001</c:v>
                </c:pt>
                <c:pt idx="803">
                  <c:v>0.14199999999999999</c:v>
                </c:pt>
                <c:pt idx="804">
                  <c:v>0.105</c:v>
                </c:pt>
                <c:pt idx="805">
                  <c:v>0.158</c:v>
                </c:pt>
                <c:pt idx="806">
                  <c:v>0.13</c:v>
                </c:pt>
                <c:pt idx="807">
                  <c:v>0.153</c:v>
                </c:pt>
                <c:pt idx="808">
                  <c:v>0.12</c:v>
                </c:pt>
                <c:pt idx="809">
                  <c:v>0.104</c:v>
                </c:pt>
                <c:pt idx="810">
                  <c:v>7.4999999999999997E-2</c:v>
                </c:pt>
                <c:pt idx="811">
                  <c:v>7.0999999999999994E-2</c:v>
                </c:pt>
                <c:pt idx="812">
                  <c:v>7.2999999999999995E-2</c:v>
                </c:pt>
                <c:pt idx="813">
                  <c:v>7.0000000000000007E-2</c:v>
                </c:pt>
                <c:pt idx="814">
                  <c:v>7.5999999999999998E-2</c:v>
                </c:pt>
                <c:pt idx="815">
                  <c:v>8.4000000000000005E-2</c:v>
                </c:pt>
                <c:pt idx="816">
                  <c:v>7.8E-2</c:v>
                </c:pt>
                <c:pt idx="817">
                  <c:v>7.9000000000000001E-2</c:v>
                </c:pt>
                <c:pt idx="818">
                  <c:v>7.5999999999999998E-2</c:v>
                </c:pt>
                <c:pt idx="819">
                  <c:v>0.09</c:v>
                </c:pt>
                <c:pt idx="820">
                  <c:v>7.4999999999999997E-2</c:v>
                </c:pt>
                <c:pt idx="821">
                  <c:v>6.8000000000000005E-2</c:v>
                </c:pt>
                <c:pt idx="822">
                  <c:v>7.5999999999999998E-2</c:v>
                </c:pt>
                <c:pt idx="823">
                  <c:v>8.1000000000000003E-2</c:v>
                </c:pt>
                <c:pt idx="824">
                  <c:v>7.3999999999999996E-2</c:v>
                </c:pt>
                <c:pt idx="825">
                  <c:v>8.5999999999999993E-2</c:v>
                </c:pt>
                <c:pt idx="826">
                  <c:v>9.1999999999999998E-2</c:v>
                </c:pt>
                <c:pt idx="827">
                  <c:v>0.107</c:v>
                </c:pt>
                <c:pt idx="828">
                  <c:v>0.109</c:v>
                </c:pt>
                <c:pt idx="829">
                  <c:v>0.125</c:v>
                </c:pt>
                <c:pt idx="830">
                  <c:v>0.129</c:v>
                </c:pt>
                <c:pt idx="831">
                  <c:v>0.112</c:v>
                </c:pt>
                <c:pt idx="832">
                  <c:v>0.109</c:v>
                </c:pt>
                <c:pt idx="833">
                  <c:v>0.112</c:v>
                </c:pt>
                <c:pt idx="834">
                  <c:v>8.6999999999999994E-2</c:v>
                </c:pt>
                <c:pt idx="835">
                  <c:v>8.5999999999999993E-2</c:v>
                </c:pt>
                <c:pt idx="836">
                  <c:v>9.5000000000000001E-2</c:v>
                </c:pt>
                <c:pt idx="837">
                  <c:v>8.8999999999999996E-2</c:v>
                </c:pt>
                <c:pt idx="838">
                  <c:v>9.5000000000000001E-2</c:v>
                </c:pt>
                <c:pt idx="839">
                  <c:v>0.10299999999999999</c:v>
                </c:pt>
                <c:pt idx="840">
                  <c:v>9.0999999999999998E-2</c:v>
                </c:pt>
                <c:pt idx="841">
                  <c:v>8.4000000000000005E-2</c:v>
                </c:pt>
                <c:pt idx="842">
                  <c:v>9.0999999999999998E-2</c:v>
                </c:pt>
                <c:pt idx="843">
                  <c:v>0.104</c:v>
                </c:pt>
                <c:pt idx="844">
                  <c:v>0.10100000000000001</c:v>
                </c:pt>
                <c:pt idx="845">
                  <c:v>0.105</c:v>
                </c:pt>
                <c:pt idx="846">
                  <c:v>0.107</c:v>
                </c:pt>
                <c:pt idx="847">
                  <c:v>0.12</c:v>
                </c:pt>
                <c:pt idx="848">
                  <c:v>0.11799999999999999</c:v>
                </c:pt>
                <c:pt idx="849">
                  <c:v>0.126</c:v>
                </c:pt>
                <c:pt idx="850">
                  <c:v>0.123</c:v>
                </c:pt>
                <c:pt idx="851">
                  <c:v>0.127</c:v>
                </c:pt>
                <c:pt idx="852">
                  <c:v>0.127</c:v>
                </c:pt>
                <c:pt idx="853">
                  <c:v>0.13500000000000001</c:v>
                </c:pt>
                <c:pt idx="854">
                  <c:v>0.13400000000000001</c:v>
                </c:pt>
                <c:pt idx="855">
                  <c:v>0.13600000000000001</c:v>
                </c:pt>
                <c:pt idx="856">
                  <c:v>0.14399999999999999</c:v>
                </c:pt>
                <c:pt idx="857">
                  <c:v>0.157</c:v>
                </c:pt>
                <c:pt idx="858">
                  <c:v>0.15</c:v>
                </c:pt>
                <c:pt idx="859">
                  <c:v>0.16200000000000001</c:v>
                </c:pt>
                <c:pt idx="860">
                  <c:v>0.188</c:v>
                </c:pt>
                <c:pt idx="861">
                  <c:v>0.20499999999999999</c:v>
                </c:pt>
                <c:pt idx="862">
                  <c:v>0.192</c:v>
                </c:pt>
                <c:pt idx="863">
                  <c:v>0.16400000000000001</c:v>
                </c:pt>
                <c:pt idx="864">
                  <c:v>0.152</c:v>
                </c:pt>
                <c:pt idx="865">
                  <c:v>0.157</c:v>
                </c:pt>
                <c:pt idx="866">
                  <c:v>0.182</c:v>
                </c:pt>
                <c:pt idx="867">
                  <c:v>0.20899999999999999</c:v>
                </c:pt>
                <c:pt idx="868">
                  <c:v>0.216</c:v>
                </c:pt>
                <c:pt idx="869">
                  <c:v>0.122</c:v>
                </c:pt>
                <c:pt idx="870">
                  <c:v>0.13400000000000001</c:v>
                </c:pt>
                <c:pt idx="871">
                  <c:v>0.13</c:v>
                </c:pt>
                <c:pt idx="872">
                  <c:v>0.11799999999999999</c:v>
                </c:pt>
                <c:pt idx="873">
                  <c:v>0.13100000000000001</c:v>
                </c:pt>
                <c:pt idx="874">
                  <c:v>0.13500000000000001</c:v>
                </c:pt>
                <c:pt idx="875">
                  <c:v>0.127</c:v>
                </c:pt>
                <c:pt idx="876">
                  <c:v>0.129</c:v>
                </c:pt>
                <c:pt idx="877">
                  <c:v>0.128</c:v>
                </c:pt>
                <c:pt idx="878">
                  <c:v>0.11899999999999999</c:v>
                </c:pt>
                <c:pt idx="879">
                  <c:v>0.112</c:v>
                </c:pt>
                <c:pt idx="880">
                  <c:v>0.125</c:v>
                </c:pt>
                <c:pt idx="881">
                  <c:v>8.2000000000000003E-2</c:v>
                </c:pt>
                <c:pt idx="882">
                  <c:v>0.115</c:v>
                </c:pt>
                <c:pt idx="883">
                  <c:v>5.6000000000000001E-2</c:v>
                </c:pt>
                <c:pt idx="884">
                  <c:v>5.5E-2</c:v>
                </c:pt>
                <c:pt idx="885">
                  <c:v>4.8000000000000001E-2</c:v>
                </c:pt>
                <c:pt idx="886">
                  <c:v>5.7000000000000002E-2</c:v>
                </c:pt>
                <c:pt idx="887">
                  <c:v>6.8000000000000005E-2</c:v>
                </c:pt>
                <c:pt idx="888">
                  <c:v>7.5999999999999998E-2</c:v>
                </c:pt>
                <c:pt idx="889">
                  <c:v>8.3000000000000004E-2</c:v>
                </c:pt>
                <c:pt idx="890">
                  <c:v>0.10100000000000001</c:v>
                </c:pt>
                <c:pt idx="891">
                  <c:v>0.11</c:v>
                </c:pt>
                <c:pt idx="892">
                  <c:v>0.10199999999999999</c:v>
                </c:pt>
                <c:pt idx="893">
                  <c:v>0.114</c:v>
                </c:pt>
                <c:pt idx="894">
                  <c:v>0.115</c:v>
                </c:pt>
                <c:pt idx="895">
                  <c:v>0.13500000000000001</c:v>
                </c:pt>
                <c:pt idx="896">
                  <c:v>0.13200000000000001</c:v>
                </c:pt>
                <c:pt idx="897">
                  <c:v>0.126</c:v>
                </c:pt>
                <c:pt idx="898">
                  <c:v>0.13</c:v>
                </c:pt>
                <c:pt idx="899">
                  <c:v>0.16400000000000001</c:v>
                </c:pt>
                <c:pt idx="900">
                  <c:v>0.13700000000000001</c:v>
                </c:pt>
                <c:pt idx="901">
                  <c:v>0.107</c:v>
                </c:pt>
                <c:pt idx="902">
                  <c:v>0.109</c:v>
                </c:pt>
                <c:pt idx="903">
                  <c:v>9.1999999999999998E-2</c:v>
                </c:pt>
                <c:pt idx="904">
                  <c:v>0.123</c:v>
                </c:pt>
                <c:pt idx="905">
                  <c:v>0.16800000000000001</c:v>
                </c:pt>
                <c:pt idx="906">
                  <c:v>0.13400000000000001</c:v>
                </c:pt>
                <c:pt idx="907">
                  <c:v>0.158</c:v>
                </c:pt>
                <c:pt idx="908">
                  <c:v>0.16300000000000001</c:v>
                </c:pt>
                <c:pt idx="909">
                  <c:v>0.187</c:v>
                </c:pt>
                <c:pt idx="910">
                  <c:v>0.17100000000000001</c:v>
                </c:pt>
                <c:pt idx="911">
                  <c:v>7.9000000000000001E-2</c:v>
                </c:pt>
                <c:pt idx="912">
                  <c:v>7.0000000000000007E-2</c:v>
                </c:pt>
                <c:pt idx="913">
                  <c:v>7.0000000000000007E-2</c:v>
                </c:pt>
                <c:pt idx="914">
                  <c:v>8.5999999999999993E-2</c:v>
                </c:pt>
                <c:pt idx="915">
                  <c:v>9.5000000000000001E-2</c:v>
                </c:pt>
                <c:pt idx="916">
                  <c:v>8.4000000000000005E-2</c:v>
                </c:pt>
                <c:pt idx="917">
                  <c:v>0.105</c:v>
                </c:pt>
                <c:pt idx="918">
                  <c:v>0.06</c:v>
                </c:pt>
                <c:pt idx="919">
                  <c:v>0.04</c:v>
                </c:pt>
                <c:pt idx="920">
                  <c:v>3.5000000000000003E-2</c:v>
                </c:pt>
                <c:pt idx="921">
                  <c:v>3.5000000000000003E-2</c:v>
                </c:pt>
                <c:pt idx="922">
                  <c:v>0.04</c:v>
                </c:pt>
                <c:pt idx="923">
                  <c:v>0.04</c:v>
                </c:pt>
                <c:pt idx="924">
                  <c:v>4.3999999999999997E-2</c:v>
                </c:pt>
                <c:pt idx="925">
                  <c:v>4.4999999999999998E-2</c:v>
                </c:pt>
                <c:pt idx="926">
                  <c:v>4.4999999999999998E-2</c:v>
                </c:pt>
                <c:pt idx="927">
                  <c:v>5.5E-2</c:v>
                </c:pt>
                <c:pt idx="928">
                  <c:v>5.5E-2</c:v>
                </c:pt>
                <c:pt idx="929">
                  <c:v>0.06</c:v>
                </c:pt>
                <c:pt idx="930">
                  <c:v>0.06</c:v>
                </c:pt>
                <c:pt idx="931">
                  <c:v>0.06</c:v>
                </c:pt>
                <c:pt idx="932">
                  <c:v>5.5E-2</c:v>
                </c:pt>
                <c:pt idx="933">
                  <c:v>0.05</c:v>
                </c:pt>
                <c:pt idx="934">
                  <c:v>0.05</c:v>
                </c:pt>
                <c:pt idx="935">
                  <c:v>0.05</c:v>
                </c:pt>
                <c:pt idx="936">
                  <c:v>0.05</c:v>
                </c:pt>
                <c:pt idx="937">
                  <c:v>4.4999999999999998E-2</c:v>
                </c:pt>
                <c:pt idx="938">
                  <c:v>4.2000000000000003E-2</c:v>
                </c:pt>
                <c:pt idx="939">
                  <c:v>4.2999999999999997E-2</c:v>
                </c:pt>
                <c:pt idx="940">
                  <c:v>0.05</c:v>
                </c:pt>
                <c:pt idx="941">
                  <c:v>0.05</c:v>
                </c:pt>
                <c:pt idx="942">
                  <c:v>0.05</c:v>
                </c:pt>
                <c:pt idx="943">
                  <c:v>0.05</c:v>
                </c:pt>
                <c:pt idx="944">
                  <c:v>0.05</c:v>
                </c:pt>
                <c:pt idx="945">
                  <c:v>5.5E-2</c:v>
                </c:pt>
                <c:pt idx="946">
                  <c:v>5.5E-2</c:v>
                </c:pt>
                <c:pt idx="947">
                  <c:v>5.5E-2</c:v>
                </c:pt>
                <c:pt idx="948">
                  <c:v>5.5E-2</c:v>
                </c:pt>
                <c:pt idx="949">
                  <c:v>5.5E-2</c:v>
                </c:pt>
                <c:pt idx="950">
                  <c:v>0.04</c:v>
                </c:pt>
                <c:pt idx="951">
                  <c:v>0.04</c:v>
                </c:pt>
                <c:pt idx="952">
                  <c:v>3.7999999999999999E-2</c:v>
                </c:pt>
                <c:pt idx="953">
                  <c:v>4.5999999999999999E-2</c:v>
                </c:pt>
                <c:pt idx="954">
                  <c:v>0.04</c:v>
                </c:pt>
                <c:pt idx="955">
                  <c:v>0.04</c:v>
                </c:pt>
                <c:pt idx="956">
                  <c:v>4.2999999999999997E-2</c:v>
                </c:pt>
                <c:pt idx="957">
                  <c:v>5.5E-2</c:v>
                </c:pt>
                <c:pt idx="958">
                  <c:v>4.4999999999999998E-2</c:v>
                </c:pt>
                <c:pt idx="959">
                  <c:v>2.5000000000000001E-2</c:v>
                </c:pt>
                <c:pt idx="960">
                  <c:v>0.02</c:v>
                </c:pt>
                <c:pt idx="961">
                  <c:v>0.02</c:v>
                </c:pt>
                <c:pt idx="962">
                  <c:v>1.4999999999999999E-2</c:v>
                </c:pt>
                <c:pt idx="963">
                  <c:v>3.1E-2</c:v>
                </c:pt>
                <c:pt idx="964">
                  <c:v>3.2000000000000001E-2</c:v>
                </c:pt>
                <c:pt idx="965">
                  <c:v>3.3000000000000002E-2</c:v>
                </c:pt>
                <c:pt idx="966">
                  <c:v>4.4999999999999998E-2</c:v>
                </c:pt>
                <c:pt idx="967">
                  <c:v>0.05</c:v>
                </c:pt>
                <c:pt idx="968">
                  <c:v>5.5E-2</c:v>
                </c:pt>
                <c:pt idx="969">
                  <c:v>0.06</c:v>
                </c:pt>
                <c:pt idx="970">
                  <c:v>0.06</c:v>
                </c:pt>
                <c:pt idx="971">
                  <c:v>6.5000000000000002E-2</c:v>
                </c:pt>
                <c:pt idx="972">
                  <c:v>6.9000000000000006E-2</c:v>
                </c:pt>
                <c:pt idx="973">
                  <c:v>6.8000000000000005E-2</c:v>
                </c:pt>
                <c:pt idx="974">
                  <c:v>6.7000000000000004E-2</c:v>
                </c:pt>
                <c:pt idx="975">
                  <c:v>6.0999999999999999E-2</c:v>
                </c:pt>
                <c:pt idx="976">
                  <c:v>5.0999999999999997E-2</c:v>
                </c:pt>
                <c:pt idx="977">
                  <c:v>5.1999999999999998E-2</c:v>
                </c:pt>
                <c:pt idx="978">
                  <c:v>0.05</c:v>
                </c:pt>
                <c:pt idx="979">
                  <c:v>5.5E-2</c:v>
                </c:pt>
                <c:pt idx="980">
                  <c:v>5.5E-2</c:v>
                </c:pt>
                <c:pt idx="981">
                  <c:v>5.2999999999999999E-2</c:v>
                </c:pt>
                <c:pt idx="982">
                  <c:v>5.5E-2</c:v>
                </c:pt>
                <c:pt idx="983">
                  <c:v>5.0999999999999997E-2</c:v>
                </c:pt>
                <c:pt idx="984">
                  <c:v>4.4999999999999998E-2</c:v>
                </c:pt>
                <c:pt idx="985">
                  <c:v>5.8999999999999997E-2</c:v>
                </c:pt>
                <c:pt idx="986">
                  <c:v>6.5000000000000002E-2</c:v>
                </c:pt>
                <c:pt idx="987">
                  <c:v>8.1000000000000003E-2</c:v>
                </c:pt>
                <c:pt idx="988">
                  <c:v>0.08</c:v>
                </c:pt>
                <c:pt idx="989">
                  <c:v>5.5E-2</c:v>
                </c:pt>
                <c:pt idx="990">
                  <c:v>5.7000000000000002E-2</c:v>
                </c:pt>
                <c:pt idx="991">
                  <c:v>6.3E-2</c:v>
                </c:pt>
                <c:pt idx="992">
                  <c:v>7.0999999999999994E-2</c:v>
                </c:pt>
                <c:pt idx="993">
                  <c:v>7.3999999999999996E-2</c:v>
                </c:pt>
                <c:pt idx="994">
                  <c:v>7.5999999999999998E-2</c:v>
                </c:pt>
                <c:pt idx="995">
                  <c:v>7.9000000000000001E-2</c:v>
                </c:pt>
                <c:pt idx="996">
                  <c:v>7.5999999999999998E-2</c:v>
                </c:pt>
                <c:pt idx="997">
                  <c:v>7.4999999999999997E-2</c:v>
                </c:pt>
                <c:pt idx="998">
                  <c:v>8.5000000000000006E-2</c:v>
                </c:pt>
                <c:pt idx="999">
                  <c:v>0.09</c:v>
                </c:pt>
                <c:pt idx="1000">
                  <c:v>0.105</c:v>
                </c:pt>
                <c:pt idx="1001">
                  <c:v>0.09</c:v>
                </c:pt>
                <c:pt idx="1002">
                  <c:v>8.8999999999999996E-2</c:v>
                </c:pt>
                <c:pt idx="1003">
                  <c:v>8.3000000000000004E-2</c:v>
                </c:pt>
                <c:pt idx="1004">
                  <c:v>8.6999999999999994E-2</c:v>
                </c:pt>
                <c:pt idx="1005">
                  <c:v>8.5000000000000006E-2</c:v>
                </c:pt>
                <c:pt idx="1006">
                  <c:v>8.5000000000000006E-2</c:v>
                </c:pt>
                <c:pt idx="1007">
                  <c:v>8.3000000000000004E-2</c:v>
                </c:pt>
                <c:pt idx="1008">
                  <c:v>8.4000000000000005E-2</c:v>
                </c:pt>
                <c:pt idx="1009">
                  <c:v>8.5000000000000006E-2</c:v>
                </c:pt>
                <c:pt idx="1010">
                  <c:v>0.08</c:v>
                </c:pt>
                <c:pt idx="1011">
                  <c:v>6.5000000000000002E-2</c:v>
                </c:pt>
                <c:pt idx="1012">
                  <c:v>6.5000000000000002E-2</c:v>
                </c:pt>
                <c:pt idx="1013">
                  <c:v>8.5999999999999993E-2</c:v>
                </c:pt>
                <c:pt idx="1014">
                  <c:v>0.09</c:v>
                </c:pt>
                <c:pt idx="1015">
                  <c:v>0.08</c:v>
                </c:pt>
                <c:pt idx="1016">
                  <c:v>0.10199999999999999</c:v>
                </c:pt>
                <c:pt idx="1017">
                  <c:v>0.104</c:v>
                </c:pt>
                <c:pt idx="1018">
                  <c:v>0.09</c:v>
                </c:pt>
                <c:pt idx="1019">
                  <c:v>8.4000000000000005E-2</c:v>
                </c:pt>
                <c:pt idx="1020">
                  <c:v>7.8E-2</c:v>
                </c:pt>
                <c:pt idx="1021">
                  <c:v>7.6999999999999999E-2</c:v>
                </c:pt>
                <c:pt idx="1022">
                  <c:v>7.2999999999999995E-2</c:v>
                </c:pt>
                <c:pt idx="1023">
                  <c:v>5.5E-2</c:v>
                </c:pt>
                <c:pt idx="1024">
                  <c:v>5.3999999999999999E-2</c:v>
                </c:pt>
                <c:pt idx="1025">
                  <c:v>5.5E-2</c:v>
                </c:pt>
                <c:pt idx="1026">
                  <c:v>5.1999999999999998E-2</c:v>
                </c:pt>
                <c:pt idx="1027">
                  <c:v>5.6000000000000001E-2</c:v>
                </c:pt>
                <c:pt idx="1028">
                  <c:v>4.4999999999999998E-2</c:v>
                </c:pt>
                <c:pt idx="1029">
                  <c:v>5.2999999999999999E-2</c:v>
                </c:pt>
                <c:pt idx="1030">
                  <c:v>9.9000000000000005E-2</c:v>
                </c:pt>
                <c:pt idx="1031">
                  <c:v>9.7000000000000003E-2</c:v>
                </c:pt>
                <c:pt idx="1032">
                  <c:v>9.9000000000000005E-2</c:v>
                </c:pt>
                <c:pt idx="1033">
                  <c:v>0.11600000000000001</c:v>
                </c:pt>
                <c:pt idx="1034">
                  <c:v>0.11700000000000001</c:v>
                </c:pt>
                <c:pt idx="1035">
                  <c:v>0.13300000000000001</c:v>
                </c:pt>
                <c:pt idx="1036">
                  <c:v>0.105</c:v>
                </c:pt>
                <c:pt idx="1037">
                  <c:v>0.106</c:v>
                </c:pt>
                <c:pt idx="1038">
                  <c:v>0.18</c:v>
                </c:pt>
                <c:pt idx="1039">
                  <c:v>0.17899999999999999</c:v>
                </c:pt>
                <c:pt idx="1040">
                  <c:v>0.27800000000000002</c:v>
                </c:pt>
                <c:pt idx="1041">
                  <c:v>0.32400000000000001</c:v>
                </c:pt>
                <c:pt idx="1042">
                  <c:v>0.33900000000000002</c:v>
                </c:pt>
                <c:pt idx="1043">
                  <c:v>0.41699999999999998</c:v>
                </c:pt>
                <c:pt idx="1044">
                  <c:v>0.371</c:v>
                </c:pt>
                <c:pt idx="1045">
                  <c:v>0.41599999999999998</c:v>
                </c:pt>
                <c:pt idx="1046">
                  <c:v>0.443</c:v>
                </c:pt>
                <c:pt idx="1047">
                  <c:v>0.45400000000000001</c:v>
                </c:pt>
                <c:pt idx="1048">
                  <c:v>0.51500000000000001</c:v>
                </c:pt>
                <c:pt idx="1049">
                  <c:v>0.51700000000000002</c:v>
                </c:pt>
                <c:pt idx="1050">
                  <c:v>0.55500000000000005</c:v>
                </c:pt>
                <c:pt idx="1051">
                  <c:v>0.56299999999999994</c:v>
                </c:pt>
                <c:pt idx="1052">
                  <c:v>0.55500000000000005</c:v>
                </c:pt>
                <c:pt idx="1053">
                  <c:v>0.55500000000000005</c:v>
                </c:pt>
                <c:pt idx="1054">
                  <c:v>0.56200000000000006</c:v>
                </c:pt>
                <c:pt idx="1055">
                  <c:v>0.58199999999999996</c:v>
                </c:pt>
                <c:pt idx="1056">
                  <c:v>0.56399999999999995</c:v>
                </c:pt>
                <c:pt idx="1057">
                  <c:v>0.57499999999999996</c:v>
                </c:pt>
                <c:pt idx="1058">
                  <c:v>0.57899999999999996</c:v>
                </c:pt>
                <c:pt idx="1059">
                  <c:v>0.58599999999999997</c:v>
                </c:pt>
                <c:pt idx="1060">
                  <c:v>0.61799999999999999</c:v>
                </c:pt>
                <c:pt idx="1061">
                  <c:v>0.64600000000000002</c:v>
                </c:pt>
                <c:pt idx="1062">
                  <c:v>0.61899999999999999</c:v>
                </c:pt>
                <c:pt idx="1063">
                  <c:v>0.623</c:v>
                </c:pt>
                <c:pt idx="1064">
                  <c:v>0.628</c:v>
                </c:pt>
                <c:pt idx="1065">
                  <c:v>0.66200000000000003</c:v>
                </c:pt>
                <c:pt idx="1066">
                  <c:v>0.61299999999999999</c:v>
                </c:pt>
                <c:pt idx="1067">
                  <c:v>0.54800000000000004</c:v>
                </c:pt>
                <c:pt idx="1068">
                  <c:v>0.52100000000000002</c:v>
                </c:pt>
                <c:pt idx="1069">
                  <c:v>0.45700000000000002</c:v>
                </c:pt>
                <c:pt idx="1070">
                  <c:v>0.44600000000000001</c:v>
                </c:pt>
                <c:pt idx="1071">
                  <c:v>0.47899999999999998</c:v>
                </c:pt>
                <c:pt idx="1072">
                  <c:v>0.48599999999999999</c:v>
                </c:pt>
                <c:pt idx="1073">
                  <c:v>0.505</c:v>
                </c:pt>
                <c:pt idx="1074">
                  <c:v>0.52400000000000002</c:v>
                </c:pt>
                <c:pt idx="1075">
                  <c:v>0.48199999999999998</c:v>
                </c:pt>
                <c:pt idx="1076">
                  <c:v>0.42199999999999999</c:v>
                </c:pt>
                <c:pt idx="1077">
                  <c:v>0.45</c:v>
                </c:pt>
                <c:pt idx="1078">
                  <c:v>0.439</c:v>
                </c:pt>
                <c:pt idx="1079">
                  <c:v>0.373</c:v>
                </c:pt>
                <c:pt idx="1080">
                  <c:v>0.39800000000000002</c:v>
                </c:pt>
                <c:pt idx="1081">
                  <c:v>0.39</c:v>
                </c:pt>
                <c:pt idx="1082">
                  <c:v>0.42399999999999999</c:v>
                </c:pt>
                <c:pt idx="1083">
                  <c:v>0.437</c:v>
                </c:pt>
                <c:pt idx="1084">
                  <c:v>0.46899999999999997</c:v>
                </c:pt>
                <c:pt idx="1085">
                  <c:v>0.51</c:v>
                </c:pt>
                <c:pt idx="1086">
                  <c:v>0.45300000000000001</c:v>
                </c:pt>
                <c:pt idx="1087">
                  <c:v>0.49299999999999999</c:v>
                </c:pt>
                <c:pt idx="1088">
                  <c:v>0.47299999999999998</c:v>
                </c:pt>
                <c:pt idx="1089">
                  <c:v>0.46800000000000003</c:v>
                </c:pt>
                <c:pt idx="1090">
                  <c:v>0.44</c:v>
                </c:pt>
                <c:pt idx="1091">
                  <c:v>0.42499999999999999</c:v>
                </c:pt>
                <c:pt idx="1092">
                  <c:v>0.41199999999999998</c:v>
                </c:pt>
                <c:pt idx="1093">
                  <c:v>0.39800000000000002</c:v>
                </c:pt>
                <c:pt idx="1094">
                  <c:v>0.433</c:v>
                </c:pt>
                <c:pt idx="1095">
                  <c:v>0.42099999999999999</c:v>
                </c:pt>
                <c:pt idx="1096">
                  <c:v>0.371</c:v>
                </c:pt>
                <c:pt idx="1097">
                  <c:v>0.41</c:v>
                </c:pt>
                <c:pt idx="1098">
                  <c:v>0.41399999999999998</c:v>
                </c:pt>
                <c:pt idx="1099">
                  <c:v>0.40600000000000003</c:v>
                </c:pt>
                <c:pt idx="1100">
                  <c:v>0.36</c:v>
                </c:pt>
                <c:pt idx="1101">
                  <c:v>0.39500000000000002</c:v>
                </c:pt>
                <c:pt idx="1102">
                  <c:v>0.34100000000000003</c:v>
                </c:pt>
                <c:pt idx="1103">
                  <c:v>0.35599999999999998</c:v>
                </c:pt>
                <c:pt idx="1104">
                  <c:v>0.377</c:v>
                </c:pt>
                <c:pt idx="1105">
                  <c:v>0.39300000000000002</c:v>
                </c:pt>
                <c:pt idx="1106">
                  <c:v>0.29399999999999998</c:v>
                </c:pt>
                <c:pt idx="1107">
                  <c:v>0.26300000000000001</c:v>
                </c:pt>
                <c:pt idx="1108">
                  <c:v>0.27200000000000002</c:v>
                </c:pt>
                <c:pt idx="1109">
                  <c:v>0.28599999999999998</c:v>
                </c:pt>
                <c:pt idx="1110">
                  <c:v>0.27500000000000002</c:v>
                </c:pt>
                <c:pt idx="1111">
                  <c:v>0.26100000000000001</c:v>
                </c:pt>
                <c:pt idx="1112">
                  <c:v>0.30299999999999999</c:v>
                </c:pt>
                <c:pt idx="1113">
                  <c:v>0.28599999999999998</c:v>
                </c:pt>
                <c:pt idx="1114">
                  <c:v>0.27</c:v>
                </c:pt>
                <c:pt idx="1115">
                  <c:v>0.3</c:v>
                </c:pt>
                <c:pt idx="1116">
                  <c:v>0.375</c:v>
                </c:pt>
                <c:pt idx="1117">
                  <c:v>0.33600000000000002</c:v>
                </c:pt>
                <c:pt idx="1118">
                  <c:v>0.39</c:v>
                </c:pt>
                <c:pt idx="1119">
                  <c:v>0.36499999999999999</c:v>
                </c:pt>
                <c:pt idx="1120">
                  <c:v>0.44900000000000001</c:v>
                </c:pt>
                <c:pt idx="1121">
                  <c:v>0.42</c:v>
                </c:pt>
                <c:pt idx="1122">
                  <c:v>0.40699999999999997</c:v>
                </c:pt>
                <c:pt idx="1123">
                  <c:v>0.32</c:v>
                </c:pt>
                <c:pt idx="1124">
                  <c:v>0.38600000000000001</c:v>
                </c:pt>
                <c:pt idx="1125">
                  <c:v>0.39600000000000002</c:v>
                </c:pt>
                <c:pt idx="1126">
                  <c:v>0.36799999999999999</c:v>
                </c:pt>
                <c:pt idx="1127">
                  <c:v>0.33500000000000002</c:v>
                </c:pt>
                <c:pt idx="1128">
                  <c:v>0.25900000000000001</c:v>
                </c:pt>
                <c:pt idx="1129">
                  <c:v>0.27400000000000002</c:v>
                </c:pt>
                <c:pt idx="1130">
                  <c:v>0.161</c:v>
                </c:pt>
                <c:pt idx="1131">
                  <c:v>0.121</c:v>
                </c:pt>
                <c:pt idx="1132">
                  <c:v>0.125</c:v>
                </c:pt>
                <c:pt idx="1133">
                  <c:v>0.11799999999999999</c:v>
                </c:pt>
                <c:pt idx="1134">
                  <c:v>0.17899999999999999</c:v>
                </c:pt>
                <c:pt idx="1135">
                  <c:v>0.20399999999999999</c:v>
                </c:pt>
                <c:pt idx="1136">
                  <c:v>0.25</c:v>
                </c:pt>
                <c:pt idx="1137">
                  <c:v>0.29199999999999998</c:v>
                </c:pt>
                <c:pt idx="1138">
                  <c:v>0.313</c:v>
                </c:pt>
                <c:pt idx="1139">
                  <c:v>0.34499999999999997</c:v>
                </c:pt>
                <c:pt idx="1140">
                  <c:v>0.29599999999999999</c:v>
                </c:pt>
                <c:pt idx="1141">
                  <c:v>0.29899999999999999</c:v>
                </c:pt>
                <c:pt idx="1142">
                  <c:v>0.33100000000000002</c:v>
                </c:pt>
                <c:pt idx="1143">
                  <c:v>0.27300000000000002</c:v>
                </c:pt>
                <c:pt idx="1144">
                  <c:v>0.4</c:v>
                </c:pt>
                <c:pt idx="1145">
                  <c:v>0.36299999999999999</c:v>
                </c:pt>
                <c:pt idx="1146">
                  <c:v>0.6</c:v>
                </c:pt>
                <c:pt idx="1147">
                  <c:v>0.66100000000000003</c:v>
                </c:pt>
                <c:pt idx="1148">
                  <c:v>0.68200000000000005</c:v>
                </c:pt>
                <c:pt idx="1149">
                  <c:v>0.64</c:v>
                </c:pt>
                <c:pt idx="1150">
                  <c:v>0.62</c:v>
                </c:pt>
                <c:pt idx="1151">
                  <c:v>0.70799999999999996</c:v>
                </c:pt>
                <c:pt idx="1152">
                  <c:v>0.80200000000000005</c:v>
                </c:pt>
                <c:pt idx="1153">
                  <c:v>0.71799999999999997</c:v>
                </c:pt>
                <c:pt idx="1154">
                  <c:v>0.505</c:v>
                </c:pt>
                <c:pt idx="1155">
                  <c:v>0.46300000000000002</c:v>
                </c:pt>
                <c:pt idx="1156">
                  <c:v>0.39400000000000002</c:v>
                </c:pt>
                <c:pt idx="1157">
                  <c:v>0.33300000000000002</c:v>
                </c:pt>
                <c:pt idx="1158">
                  <c:v>0.27200000000000002</c:v>
                </c:pt>
                <c:pt idx="1159">
                  <c:v>0.23599999999999999</c:v>
                </c:pt>
                <c:pt idx="1160">
                  <c:v>0.26500000000000001</c:v>
                </c:pt>
                <c:pt idx="1161">
                  <c:v>0.32</c:v>
                </c:pt>
                <c:pt idx="1162">
                  <c:v>0.34599999999999997</c:v>
                </c:pt>
                <c:pt idx="1163">
                  <c:v>0.40899999999999997</c:v>
                </c:pt>
                <c:pt idx="1164">
                  <c:v>0.373</c:v>
                </c:pt>
                <c:pt idx="1165">
                  <c:v>0.36</c:v>
                </c:pt>
                <c:pt idx="1166">
                  <c:v>0.35899999999999999</c:v>
                </c:pt>
                <c:pt idx="1167">
                  <c:v>0.29699999999999999</c:v>
                </c:pt>
                <c:pt idx="1168">
                  <c:v>0.23499999999999999</c:v>
                </c:pt>
                <c:pt idx="1169">
                  <c:v>0.442</c:v>
                </c:pt>
                <c:pt idx="1170">
                  <c:v>0.46100000000000002</c:v>
                </c:pt>
                <c:pt idx="1171">
                  <c:v>0.503</c:v>
                </c:pt>
                <c:pt idx="1172">
                  <c:v>0.51800000000000002</c:v>
                </c:pt>
                <c:pt idx="1173">
                  <c:v>0.50800000000000001</c:v>
                </c:pt>
                <c:pt idx="1174">
                  <c:v>0.54100000000000004</c:v>
                </c:pt>
                <c:pt idx="1175">
                  <c:v>0.621</c:v>
                </c:pt>
                <c:pt idx="1176">
                  <c:v>0.62</c:v>
                </c:pt>
                <c:pt idx="1177">
                  <c:v>0.57499999999999996</c:v>
                </c:pt>
                <c:pt idx="1178">
                  <c:v>0.56299999999999994</c:v>
                </c:pt>
                <c:pt idx="1179">
                  <c:v>0.56499999999999995</c:v>
                </c:pt>
                <c:pt idx="1180">
                  <c:v>0.54100000000000004</c:v>
                </c:pt>
                <c:pt idx="1181">
                  <c:v>0.44900000000000001</c:v>
                </c:pt>
                <c:pt idx="1182">
                  <c:v>0.48399999999999999</c:v>
                </c:pt>
                <c:pt idx="1183">
                  <c:v>0.438</c:v>
                </c:pt>
                <c:pt idx="1184">
                  <c:v>0.42399999999999999</c:v>
                </c:pt>
                <c:pt idx="1185">
                  <c:v>0.44900000000000001</c:v>
                </c:pt>
                <c:pt idx="1186">
                  <c:v>0.42199999999999999</c:v>
                </c:pt>
                <c:pt idx="1187">
                  <c:v>0.52200000000000002</c:v>
                </c:pt>
                <c:pt idx="1188">
                  <c:v>0.55900000000000005</c:v>
                </c:pt>
                <c:pt idx="1189">
                  <c:v>0.60299999999999998</c:v>
                </c:pt>
                <c:pt idx="1190">
                  <c:v>0.60699999999999998</c:v>
                </c:pt>
                <c:pt idx="1191">
                  <c:v>0.67700000000000005</c:v>
                </c:pt>
                <c:pt idx="1192">
                  <c:v>0.66600000000000004</c:v>
                </c:pt>
                <c:pt idx="1193">
                  <c:v>0.61399999999999999</c:v>
                </c:pt>
                <c:pt idx="1194">
                  <c:v>0.59199999999999997</c:v>
                </c:pt>
                <c:pt idx="1195">
                  <c:v>0.621</c:v>
                </c:pt>
                <c:pt idx="1196">
                  <c:v>0.64300000000000002</c:v>
                </c:pt>
                <c:pt idx="1197">
                  <c:v>0.72099999999999997</c:v>
                </c:pt>
                <c:pt idx="1198">
                  <c:v>0.76300000000000001</c:v>
                </c:pt>
                <c:pt idx="1199">
                  <c:v>0.84499999999999997</c:v>
                </c:pt>
                <c:pt idx="1200">
                  <c:v>0.79600000000000004</c:v>
                </c:pt>
                <c:pt idx="1201">
                  <c:v>0.745</c:v>
                </c:pt>
                <c:pt idx="1202">
                  <c:v>0.59699999999999998</c:v>
                </c:pt>
                <c:pt idx="1203">
                  <c:v>0.63300000000000001</c:v>
                </c:pt>
                <c:pt idx="1204">
                  <c:v>0.65200000000000002</c:v>
                </c:pt>
                <c:pt idx="1205">
                  <c:v>0.64400000000000002</c:v>
                </c:pt>
                <c:pt idx="1206">
                  <c:v>0.64200000000000002</c:v>
                </c:pt>
                <c:pt idx="1207">
                  <c:v>0.57899999999999996</c:v>
                </c:pt>
                <c:pt idx="1208">
                  <c:v>0.55200000000000005</c:v>
                </c:pt>
                <c:pt idx="1209">
                  <c:v>0.503</c:v>
                </c:pt>
                <c:pt idx="1210">
                  <c:v>0.47799999999999998</c:v>
                </c:pt>
                <c:pt idx="1211">
                  <c:v>0.496</c:v>
                </c:pt>
                <c:pt idx="1212">
                  <c:v>0.54300000000000004</c:v>
                </c:pt>
                <c:pt idx="1213">
                  <c:v>0.54500000000000004</c:v>
                </c:pt>
                <c:pt idx="1214">
                  <c:v>0.57299999999999995</c:v>
                </c:pt>
                <c:pt idx="1215">
                  <c:v>0.57899999999999996</c:v>
                </c:pt>
                <c:pt idx="1216">
                  <c:v>0.60299999999999998</c:v>
                </c:pt>
                <c:pt idx="1217">
                  <c:v>0.58699999999999997</c:v>
                </c:pt>
                <c:pt idx="1218">
                  <c:v>0.55400000000000005</c:v>
                </c:pt>
                <c:pt idx="1219">
                  <c:v>0.58599999999999997</c:v>
                </c:pt>
                <c:pt idx="1220">
                  <c:v>0.58199999999999996</c:v>
                </c:pt>
                <c:pt idx="1221">
                  <c:v>0.60399999999999998</c:v>
                </c:pt>
                <c:pt idx="1222">
                  <c:v>0.58799999999999997</c:v>
                </c:pt>
                <c:pt idx="1223">
                  <c:v>0.63300000000000001</c:v>
                </c:pt>
                <c:pt idx="1224">
                  <c:v>0.69299999999999995</c:v>
                </c:pt>
                <c:pt idx="1225">
                  <c:v>0.72199999999999998</c:v>
                </c:pt>
                <c:pt idx="1226">
                  <c:v>0.71299999999999997</c:v>
                </c:pt>
                <c:pt idx="1227">
                  <c:v>0.78300000000000003</c:v>
                </c:pt>
                <c:pt idx="1228">
                  <c:v>0.85</c:v>
                </c:pt>
                <c:pt idx="1229">
                  <c:v>0.86799999999999999</c:v>
                </c:pt>
                <c:pt idx="1230">
                  <c:v>0.85399999999999998</c:v>
                </c:pt>
                <c:pt idx="1231">
                  <c:v>0.94899999999999995</c:v>
                </c:pt>
                <c:pt idx="1232">
                  <c:v>0.94499999999999995</c:v>
                </c:pt>
                <c:pt idx="1233">
                  <c:v>0.98199999999999998</c:v>
                </c:pt>
                <c:pt idx="1234">
                  <c:v>1.1519999999999999</c:v>
                </c:pt>
                <c:pt idx="1235">
                  <c:v>1.141</c:v>
                </c:pt>
                <c:pt idx="1236">
                  <c:v>1.087</c:v>
                </c:pt>
                <c:pt idx="1237">
                  <c:v>1.0309999999999999</c:v>
                </c:pt>
                <c:pt idx="1238">
                  <c:v>1.048</c:v>
                </c:pt>
                <c:pt idx="1239">
                  <c:v>0.872</c:v>
                </c:pt>
                <c:pt idx="1240">
                  <c:v>0.879</c:v>
                </c:pt>
                <c:pt idx="1241">
                  <c:v>0.70899999999999996</c:v>
                </c:pt>
                <c:pt idx="1242">
                  <c:v>0.70899999999999996</c:v>
                </c:pt>
                <c:pt idx="1243">
                  <c:v>0.65600000000000003</c:v>
                </c:pt>
                <c:pt idx="1244">
                  <c:v>0.70699999999999996</c:v>
                </c:pt>
                <c:pt idx="1245">
                  <c:v>0.68600000000000005</c:v>
                </c:pt>
                <c:pt idx="1246">
                  <c:v>0.502</c:v>
                </c:pt>
                <c:pt idx="1247">
                  <c:v>0.54600000000000004</c:v>
                </c:pt>
                <c:pt idx="1248">
                  <c:v>0.56299999999999994</c:v>
                </c:pt>
                <c:pt idx="1249">
                  <c:v>0.54600000000000004</c:v>
                </c:pt>
                <c:pt idx="1250">
                  <c:v>0.54</c:v>
                </c:pt>
                <c:pt idx="1251">
                  <c:v>0.53</c:v>
                </c:pt>
                <c:pt idx="1252">
                  <c:v>0.55600000000000005</c:v>
                </c:pt>
                <c:pt idx="1253">
                  <c:v>0.57199999999999995</c:v>
                </c:pt>
                <c:pt idx="1254">
                  <c:v>0.61799999999999999</c:v>
                </c:pt>
                <c:pt idx="1255">
                  <c:v>0.60699999999999998</c:v>
                </c:pt>
                <c:pt idx="1256">
                  <c:v>0.66900000000000004</c:v>
                </c:pt>
                <c:pt idx="1257">
                  <c:v>0.63500000000000001</c:v>
                </c:pt>
                <c:pt idx="1258">
                  <c:v>0.50800000000000001</c:v>
                </c:pt>
                <c:pt idx="1259">
                  <c:v>0.621</c:v>
                </c:pt>
                <c:pt idx="1260">
                  <c:v>0.64500000000000002</c:v>
                </c:pt>
                <c:pt idx="1261">
                  <c:v>0.60899999999999999</c:v>
                </c:pt>
                <c:pt idx="1262">
                  <c:v>0.69</c:v>
                </c:pt>
                <c:pt idx="1263">
                  <c:v>0.67</c:v>
                </c:pt>
                <c:pt idx="1264">
                  <c:v>0.755</c:v>
                </c:pt>
                <c:pt idx="1265">
                  <c:v>0.621</c:v>
                </c:pt>
                <c:pt idx="1266">
                  <c:v>0.68300000000000005</c:v>
                </c:pt>
                <c:pt idx="1267">
                  <c:v>0.752</c:v>
                </c:pt>
                <c:pt idx="1268">
                  <c:v>0.71399999999999997</c:v>
                </c:pt>
                <c:pt idx="1269">
                  <c:v>0.73699999999999999</c:v>
                </c:pt>
                <c:pt idx="1270">
                  <c:v>0.90700000000000003</c:v>
                </c:pt>
                <c:pt idx="1271">
                  <c:v>0.84899999999999998</c:v>
                </c:pt>
                <c:pt idx="1272">
                  <c:v>0.88300000000000001</c:v>
                </c:pt>
                <c:pt idx="1273">
                  <c:v>0.95099999999999996</c:v>
                </c:pt>
                <c:pt idx="1274">
                  <c:v>0.77900000000000003</c:v>
                </c:pt>
                <c:pt idx="1275">
                  <c:v>0.98699999999999999</c:v>
                </c:pt>
                <c:pt idx="1276">
                  <c:v>1.0660000000000001</c:v>
                </c:pt>
                <c:pt idx="1277">
                  <c:v>1.149</c:v>
                </c:pt>
                <c:pt idx="1278">
                  <c:v>1.306</c:v>
                </c:pt>
                <c:pt idx="1279">
                  <c:v>1.27</c:v>
                </c:pt>
                <c:pt idx="1280">
                  <c:v>1.4370000000000001</c:v>
                </c:pt>
                <c:pt idx="1281">
                  <c:v>1.3320000000000001</c:v>
                </c:pt>
                <c:pt idx="1282">
                  <c:v>1.276</c:v>
                </c:pt>
                <c:pt idx="1283">
                  <c:v>1.147</c:v>
                </c:pt>
                <c:pt idx="1284">
                  <c:v>1.2849999999999999</c:v>
                </c:pt>
                <c:pt idx="1285">
                  <c:v>1.206</c:v>
                </c:pt>
                <c:pt idx="1286">
                  <c:v>1.2130000000000001</c:v>
                </c:pt>
                <c:pt idx="1287">
                  <c:v>1.1060000000000001</c:v>
                </c:pt>
                <c:pt idx="1288">
                  <c:v>1.1559999999999999</c:v>
                </c:pt>
                <c:pt idx="1289">
                  <c:v>1.2370000000000001</c:v>
                </c:pt>
                <c:pt idx="1290">
                  <c:v>1.3480000000000001</c:v>
                </c:pt>
                <c:pt idx="1291">
                  <c:v>1.415</c:v>
                </c:pt>
                <c:pt idx="1292">
                  <c:v>1.347</c:v>
                </c:pt>
                <c:pt idx="1293">
                  <c:v>1.2330000000000001</c:v>
                </c:pt>
                <c:pt idx="1294">
                  <c:v>1.1970000000000001</c:v>
                </c:pt>
                <c:pt idx="1295">
                  <c:v>1.111</c:v>
                </c:pt>
                <c:pt idx="1296">
                  <c:v>1.0209999999999999</c:v>
                </c:pt>
                <c:pt idx="1297">
                  <c:v>1.081</c:v>
                </c:pt>
                <c:pt idx="1298">
                  <c:v>0.91300000000000003</c:v>
                </c:pt>
                <c:pt idx="1299">
                  <c:v>0.98199999999999998</c:v>
                </c:pt>
                <c:pt idx="1300">
                  <c:v>1.153</c:v>
                </c:pt>
                <c:pt idx="1301">
                  <c:v>1.2490000000000001</c:v>
                </c:pt>
                <c:pt idx="1302">
                  <c:v>1.1459999999999999</c:v>
                </c:pt>
                <c:pt idx="1303">
                  <c:v>0.94899999999999995</c:v>
                </c:pt>
                <c:pt idx="1304">
                  <c:v>0.96299999999999997</c:v>
                </c:pt>
                <c:pt idx="1305">
                  <c:v>0.873</c:v>
                </c:pt>
                <c:pt idx="1306">
                  <c:v>0.88</c:v>
                </c:pt>
                <c:pt idx="1307">
                  <c:v>0.82499999999999996</c:v>
                </c:pt>
                <c:pt idx="1308">
                  <c:v>0.91400000000000003</c:v>
                </c:pt>
                <c:pt idx="1309">
                  <c:v>0.73899999999999999</c:v>
                </c:pt>
                <c:pt idx="1310">
                  <c:v>0.53700000000000003</c:v>
                </c:pt>
                <c:pt idx="1311">
                  <c:v>0.42699999999999999</c:v>
                </c:pt>
                <c:pt idx="1312">
                  <c:v>0.44</c:v>
                </c:pt>
                <c:pt idx="1313">
                  <c:v>0.39200000000000002</c:v>
                </c:pt>
                <c:pt idx="1314">
                  <c:v>0.33200000000000002</c:v>
                </c:pt>
                <c:pt idx="1315">
                  <c:v>0.374</c:v>
                </c:pt>
                <c:pt idx="1316">
                  <c:v>0.41399999999999998</c:v>
                </c:pt>
                <c:pt idx="1317">
                  <c:v>0.57699999999999996</c:v>
                </c:pt>
                <c:pt idx="1318">
                  <c:v>0.434</c:v>
                </c:pt>
                <c:pt idx="1319">
                  <c:v>0.318</c:v>
                </c:pt>
                <c:pt idx="1320">
                  <c:v>0.50900000000000001</c:v>
                </c:pt>
                <c:pt idx="1321">
                  <c:v>0.55300000000000005</c:v>
                </c:pt>
                <c:pt idx="1322">
                  <c:v>0.57399999999999995</c:v>
                </c:pt>
                <c:pt idx="1323">
                  <c:v>0.74099999999999999</c:v>
                </c:pt>
                <c:pt idx="1324">
                  <c:v>0.78500000000000003</c:v>
                </c:pt>
                <c:pt idx="1325">
                  <c:v>0.85799999999999998</c:v>
                </c:pt>
                <c:pt idx="1326">
                  <c:v>0.97099999999999997</c:v>
                </c:pt>
                <c:pt idx="1327">
                  <c:v>1.179</c:v>
                </c:pt>
                <c:pt idx="1328">
                  <c:v>1.4770000000000001</c:v>
                </c:pt>
                <c:pt idx="1329">
                  <c:v>1.119</c:v>
                </c:pt>
                <c:pt idx="1330">
                  <c:v>1.012</c:v>
                </c:pt>
                <c:pt idx="1331">
                  <c:v>0.89800000000000002</c:v>
                </c:pt>
                <c:pt idx="1332">
                  <c:v>1.0009999999999999</c:v>
                </c:pt>
                <c:pt idx="1333">
                  <c:v>1.075</c:v>
                </c:pt>
                <c:pt idx="1334">
                  <c:v>0.90200000000000002</c:v>
                </c:pt>
                <c:pt idx="1335">
                  <c:v>1.1259999999999999</c:v>
                </c:pt>
                <c:pt idx="1336">
                  <c:v>1.0629999999999999</c:v>
                </c:pt>
                <c:pt idx="1337">
                  <c:v>1.19</c:v>
                </c:pt>
                <c:pt idx="1338">
                  <c:v>1.1319999999999999</c:v>
                </c:pt>
                <c:pt idx="1339">
                  <c:v>1.151</c:v>
                </c:pt>
                <c:pt idx="1340">
                  <c:v>1.2070000000000001</c:v>
                </c:pt>
                <c:pt idx="1341">
                  <c:v>1.5269999999999999</c:v>
                </c:pt>
                <c:pt idx="1342">
                  <c:v>1.6639999999999999</c:v>
                </c:pt>
                <c:pt idx="1343">
                  <c:v>1.746</c:v>
                </c:pt>
                <c:pt idx="1344">
                  <c:v>1.7549999999999999</c:v>
                </c:pt>
                <c:pt idx="1345">
                  <c:v>1.698</c:v>
                </c:pt>
                <c:pt idx="1346">
                  <c:v>1.6739999999999999</c:v>
                </c:pt>
                <c:pt idx="1347">
                  <c:v>1.8080000000000001</c:v>
                </c:pt>
                <c:pt idx="1348">
                  <c:v>1.9690000000000001</c:v>
                </c:pt>
                <c:pt idx="1349">
                  <c:v>2.19</c:v>
                </c:pt>
                <c:pt idx="1350">
                  <c:v>2.2709999999999999</c:v>
                </c:pt>
                <c:pt idx="1351">
                  <c:v>2.4710000000000001</c:v>
                </c:pt>
                <c:pt idx="1352">
                  <c:v>2.637</c:v>
                </c:pt>
                <c:pt idx="1353">
                  <c:v>2.7120000000000002</c:v>
                </c:pt>
                <c:pt idx="1354">
                  <c:v>2.794</c:v>
                </c:pt>
                <c:pt idx="1355">
                  <c:v>2.806</c:v>
                </c:pt>
                <c:pt idx="1356">
                  <c:v>2.875</c:v>
                </c:pt>
                <c:pt idx="1357">
                  <c:v>2.79</c:v>
                </c:pt>
                <c:pt idx="1358">
                  <c:v>2.8809999999999998</c:v>
                </c:pt>
                <c:pt idx="1359">
                  <c:v>2.9049999999999998</c:v>
                </c:pt>
                <c:pt idx="1360">
                  <c:v>3.0129999999999999</c:v>
                </c:pt>
                <c:pt idx="1361">
                  <c:v>2.9220000000000002</c:v>
                </c:pt>
                <c:pt idx="1362">
                  <c:v>2.9620000000000002</c:v>
                </c:pt>
                <c:pt idx="1363">
                  <c:v>2.98</c:v>
                </c:pt>
                <c:pt idx="1364">
                  <c:v>2.972</c:v>
                </c:pt>
                <c:pt idx="1365">
                  <c:v>3.028</c:v>
                </c:pt>
                <c:pt idx="1366">
                  <c:v>3.0339999999999998</c:v>
                </c:pt>
                <c:pt idx="1367">
                  <c:v>3.1739999999999999</c:v>
                </c:pt>
                <c:pt idx="1368">
                  <c:v>3.173</c:v>
                </c:pt>
                <c:pt idx="1369">
                  <c:v>3.2389999999999999</c:v>
                </c:pt>
                <c:pt idx="1370">
                  <c:v>3.238</c:v>
                </c:pt>
                <c:pt idx="1371">
                  <c:v>3.2050000000000001</c:v>
                </c:pt>
                <c:pt idx="1372">
                  <c:v>3.202</c:v>
                </c:pt>
                <c:pt idx="1373">
                  <c:v>3.1309999999999998</c:v>
                </c:pt>
                <c:pt idx="1374">
                  <c:v>2.9079999999999999</c:v>
                </c:pt>
                <c:pt idx="1375">
                  <c:v>2.9369999999999998</c:v>
                </c:pt>
                <c:pt idx="1376">
                  <c:v>2.9889999999999999</c:v>
                </c:pt>
                <c:pt idx="1377">
                  <c:v>2.9569999999999999</c:v>
                </c:pt>
                <c:pt idx="1378">
                  <c:v>3.0329999999999999</c:v>
                </c:pt>
                <c:pt idx="1379">
                  <c:v>2.9849999999999999</c:v>
                </c:pt>
                <c:pt idx="1380">
                  <c:v>2.8849999999999998</c:v>
                </c:pt>
                <c:pt idx="1381">
                  <c:v>2.9689999999999999</c:v>
                </c:pt>
                <c:pt idx="1382">
                  <c:v>2.8639999999999999</c:v>
                </c:pt>
                <c:pt idx="1383">
                  <c:v>2.6589999999999998</c:v>
                </c:pt>
                <c:pt idx="1384">
                  <c:v>2.6429999999999998</c:v>
                </c:pt>
                <c:pt idx="1385">
                  <c:v>2.508</c:v>
                </c:pt>
                <c:pt idx="1386">
                  <c:v>2.4740000000000002</c:v>
                </c:pt>
                <c:pt idx="1387">
                  <c:v>2.44</c:v>
                </c:pt>
                <c:pt idx="1388">
                  <c:v>2.6459999999999999</c:v>
                </c:pt>
                <c:pt idx="1389">
                  <c:v>2.7410000000000001</c:v>
                </c:pt>
                <c:pt idx="1390">
                  <c:v>2.556</c:v>
                </c:pt>
                <c:pt idx="1391">
                  <c:v>2.5150000000000001</c:v>
                </c:pt>
                <c:pt idx="1392">
                  <c:v>2.2989999999999999</c:v>
                </c:pt>
                <c:pt idx="1393">
                  <c:v>2.379</c:v>
                </c:pt>
                <c:pt idx="1394">
                  <c:v>2.3940000000000001</c:v>
                </c:pt>
                <c:pt idx="1395">
                  <c:v>2.552</c:v>
                </c:pt>
                <c:pt idx="1396">
                  <c:v>2.5739999999999998</c:v>
                </c:pt>
                <c:pt idx="1397">
                  <c:v>2.6640000000000001</c:v>
                </c:pt>
                <c:pt idx="1398">
                  <c:v>2.68</c:v>
                </c:pt>
                <c:pt idx="1399">
                  <c:v>2.7490000000000001</c:v>
                </c:pt>
                <c:pt idx="1400">
                  <c:v>2.5150000000000001</c:v>
                </c:pt>
                <c:pt idx="1401">
                  <c:v>2.714</c:v>
                </c:pt>
                <c:pt idx="1402">
                  <c:v>2.6059999999999999</c:v>
                </c:pt>
                <c:pt idx="1403">
                  <c:v>2.516</c:v>
                </c:pt>
                <c:pt idx="1404">
                  <c:v>2.6230000000000002</c:v>
                </c:pt>
                <c:pt idx="1405">
                  <c:v>2.4449999999999998</c:v>
                </c:pt>
                <c:pt idx="1406">
                  <c:v>2.2109999999999999</c:v>
                </c:pt>
                <c:pt idx="1407">
                  <c:v>2.165</c:v>
                </c:pt>
                <c:pt idx="1408">
                  <c:v>2.1539999999999999</c:v>
                </c:pt>
                <c:pt idx="1409">
                  <c:v>2.1259999999999999</c:v>
                </c:pt>
                <c:pt idx="1410">
                  <c:v>1.98</c:v>
                </c:pt>
                <c:pt idx="1411">
                  <c:v>1.9410000000000001</c:v>
                </c:pt>
                <c:pt idx="1412">
                  <c:v>1.665</c:v>
                </c:pt>
                <c:pt idx="1413">
                  <c:v>1.64</c:v>
                </c:pt>
                <c:pt idx="1414">
                  <c:v>1.661</c:v>
                </c:pt>
                <c:pt idx="1415">
                  <c:v>1.8160000000000001</c:v>
                </c:pt>
                <c:pt idx="1416">
                  <c:v>1.7290000000000001</c:v>
                </c:pt>
                <c:pt idx="1417">
                  <c:v>1.7190000000000001</c:v>
                </c:pt>
                <c:pt idx="1418">
                  <c:v>1.873</c:v>
                </c:pt>
                <c:pt idx="1419">
                  <c:v>2.073</c:v>
                </c:pt>
                <c:pt idx="1420">
                  <c:v>2.09</c:v>
                </c:pt>
                <c:pt idx="1421">
                  <c:v>2.0950000000000002</c:v>
                </c:pt>
                <c:pt idx="1422">
                  <c:v>2.137</c:v>
                </c:pt>
                <c:pt idx="1423">
                  <c:v>2.2890000000000001</c:v>
                </c:pt>
                <c:pt idx="1424">
                  <c:v>2.4449999999999998</c:v>
                </c:pt>
                <c:pt idx="1425">
                  <c:v>2.476</c:v>
                </c:pt>
                <c:pt idx="1426">
                  <c:v>2.5950000000000002</c:v>
                </c:pt>
                <c:pt idx="1427">
                  <c:v>2.64</c:v>
                </c:pt>
                <c:pt idx="1428">
                  <c:v>2.7610000000000001</c:v>
                </c:pt>
                <c:pt idx="1429">
                  <c:v>2.7250000000000001</c:v>
                </c:pt>
                <c:pt idx="1430">
                  <c:v>2.8250000000000002</c:v>
                </c:pt>
                <c:pt idx="1431">
                  <c:v>2.8919999999999999</c:v>
                </c:pt>
                <c:pt idx="1432">
                  <c:v>3.056</c:v>
                </c:pt>
                <c:pt idx="1433">
                  <c:v>2.94</c:v>
                </c:pt>
                <c:pt idx="1434">
                  <c:v>2.9359999999999999</c:v>
                </c:pt>
                <c:pt idx="1435">
                  <c:v>2.9769999999999999</c:v>
                </c:pt>
                <c:pt idx="1436">
                  <c:v>3.04</c:v>
                </c:pt>
                <c:pt idx="1437">
                  <c:v>3.0659999999999998</c:v>
                </c:pt>
                <c:pt idx="1438">
                  <c:v>3.077</c:v>
                </c:pt>
                <c:pt idx="1439">
                  <c:v>3.0670000000000002</c:v>
                </c:pt>
                <c:pt idx="1440">
                  <c:v>3.1419999999999999</c:v>
                </c:pt>
                <c:pt idx="1441">
                  <c:v>3.2130000000000001</c:v>
                </c:pt>
                <c:pt idx="1442">
                  <c:v>3.3069999999999999</c:v>
                </c:pt>
                <c:pt idx="1443">
                  <c:v>3.3620000000000001</c:v>
                </c:pt>
                <c:pt idx="1444">
                  <c:v>3.4420000000000002</c:v>
                </c:pt>
                <c:pt idx="1445">
                  <c:v>3.363</c:v>
                </c:pt>
                <c:pt idx="1446">
                  <c:v>3.3149999999999999</c:v>
                </c:pt>
                <c:pt idx="1447">
                  <c:v>3.3149999999999999</c:v>
                </c:pt>
                <c:pt idx="1448">
                  <c:v>3.3140000000000001</c:v>
                </c:pt>
                <c:pt idx="1449">
                  <c:v>3.2519999999999998</c:v>
                </c:pt>
                <c:pt idx="1450">
                  <c:v>3.331</c:v>
                </c:pt>
                <c:pt idx="1451">
                  <c:v>3.399</c:v>
                </c:pt>
                <c:pt idx="1452">
                  <c:v>3.4049999999999998</c:v>
                </c:pt>
                <c:pt idx="1453">
                  <c:v>3.4249999999999998</c:v>
                </c:pt>
                <c:pt idx="1454">
                  <c:v>3.1509999999999998</c:v>
                </c:pt>
                <c:pt idx="1455">
                  <c:v>3.0870000000000002</c:v>
                </c:pt>
                <c:pt idx="1456">
                  <c:v>3.0110000000000001</c:v>
                </c:pt>
                <c:pt idx="1457">
                  <c:v>3.077</c:v>
                </c:pt>
                <c:pt idx="1458">
                  <c:v>3.125</c:v>
                </c:pt>
                <c:pt idx="1459">
                  <c:v>3.1549999999999998</c:v>
                </c:pt>
                <c:pt idx="1460">
                  <c:v>3.1829999999999998</c:v>
                </c:pt>
                <c:pt idx="1461">
                  <c:v>3.3719999999999999</c:v>
                </c:pt>
                <c:pt idx="1462">
                  <c:v>3.431</c:v>
                </c:pt>
                <c:pt idx="1463">
                  <c:v>3.48</c:v>
                </c:pt>
                <c:pt idx="1464">
                  <c:v>3.5419999999999998</c:v>
                </c:pt>
                <c:pt idx="1465">
                  <c:v>3.6120000000000001</c:v>
                </c:pt>
                <c:pt idx="1466">
                  <c:v>3.609</c:v>
                </c:pt>
                <c:pt idx="1467">
                  <c:v>3.6019999999999999</c:v>
                </c:pt>
                <c:pt idx="1468">
                  <c:v>3.5569999999999999</c:v>
                </c:pt>
                <c:pt idx="1469">
                  <c:v>3.524</c:v>
                </c:pt>
                <c:pt idx="1470">
                  <c:v>3.5720000000000001</c:v>
                </c:pt>
                <c:pt idx="1471">
                  <c:v>3.5249999999999999</c:v>
                </c:pt>
                <c:pt idx="1472">
                  <c:v>3.44</c:v>
                </c:pt>
                <c:pt idx="1473">
                  <c:v>3.4689999999999999</c:v>
                </c:pt>
                <c:pt idx="1474">
                  <c:v>3.508</c:v>
                </c:pt>
                <c:pt idx="1475">
                  <c:v>3.5739999999999998</c:v>
                </c:pt>
                <c:pt idx="1476">
                  <c:v>3.548</c:v>
                </c:pt>
                <c:pt idx="1477">
                  <c:v>3.5289999999999999</c:v>
                </c:pt>
                <c:pt idx="1478">
                  <c:v>3.5179999999999998</c:v>
                </c:pt>
                <c:pt idx="1479">
                  <c:v>3.633</c:v>
                </c:pt>
                <c:pt idx="1480">
                  <c:v>3.7370000000000001</c:v>
                </c:pt>
                <c:pt idx="1481">
                  <c:v>3.7280000000000002</c:v>
                </c:pt>
                <c:pt idx="1482">
                  <c:v>3.7429999999999999</c:v>
                </c:pt>
                <c:pt idx="1483">
                  <c:v>3.61</c:v>
                </c:pt>
                <c:pt idx="1484">
                  <c:v>3.508</c:v>
                </c:pt>
                <c:pt idx="1485">
                  <c:v>3.5609999999999999</c:v>
                </c:pt>
                <c:pt idx="1486">
                  <c:v>3.8450000000000002</c:v>
                </c:pt>
                <c:pt idx="1487">
                  <c:v>3.871</c:v>
                </c:pt>
                <c:pt idx="1488">
                  <c:v>4.0389999999999997</c:v>
                </c:pt>
                <c:pt idx="1489">
                  <c:v>4.1769999999999996</c:v>
                </c:pt>
                <c:pt idx="1490">
                  <c:v>4.2229999999999999</c:v>
                </c:pt>
                <c:pt idx="1491">
                  <c:v>4.3550000000000004</c:v>
                </c:pt>
                <c:pt idx="1492">
                  <c:v>4.4379999999999997</c:v>
                </c:pt>
                <c:pt idx="1493">
                  <c:v>4.5350000000000001</c:v>
                </c:pt>
                <c:pt idx="1494">
                  <c:v>4.5990000000000002</c:v>
                </c:pt>
                <c:pt idx="1495">
                  <c:v>4.6749999999999998</c:v>
                </c:pt>
                <c:pt idx="1496">
                  <c:v>4.7380000000000004</c:v>
                </c:pt>
                <c:pt idx="1497">
                  <c:v>4.6509999999999998</c:v>
                </c:pt>
                <c:pt idx="1498">
                  <c:v>4.5469999999999997</c:v>
                </c:pt>
                <c:pt idx="1499">
                  <c:v>4.5090000000000003</c:v>
                </c:pt>
                <c:pt idx="1500">
                  <c:v>4.5199999999999996</c:v>
                </c:pt>
                <c:pt idx="1501">
                  <c:v>4.5090000000000003</c:v>
                </c:pt>
                <c:pt idx="1502">
                  <c:v>4.5170000000000003</c:v>
                </c:pt>
                <c:pt idx="1503">
                  <c:v>4.5339999999999998</c:v>
                </c:pt>
                <c:pt idx="1504">
                  <c:v>4.6669999999999998</c:v>
                </c:pt>
                <c:pt idx="1505">
                  <c:v>4.6219999999999999</c:v>
                </c:pt>
                <c:pt idx="1506">
                  <c:v>4.6509999999999998</c:v>
                </c:pt>
                <c:pt idx="1507">
                  <c:v>4.6440000000000001</c:v>
                </c:pt>
                <c:pt idx="1508">
                  <c:v>4.6589999999999998</c:v>
                </c:pt>
                <c:pt idx="1509">
                  <c:v>4.6630000000000003</c:v>
                </c:pt>
                <c:pt idx="1510">
                  <c:v>4.7409999999999997</c:v>
                </c:pt>
                <c:pt idx="1511">
                  <c:v>4.7489999999999997</c:v>
                </c:pt>
                <c:pt idx="1512">
                  <c:v>4.6790000000000003</c:v>
                </c:pt>
                <c:pt idx="1513">
                  <c:v>4.6059999999999999</c:v>
                </c:pt>
                <c:pt idx="1514">
                  <c:v>4.5090000000000003</c:v>
                </c:pt>
                <c:pt idx="1515">
                  <c:v>4.7690000000000001</c:v>
                </c:pt>
                <c:pt idx="1516">
                  <c:v>4.8789999999999996</c:v>
                </c:pt>
                <c:pt idx="1517">
                  <c:v>5.1029999999999998</c:v>
                </c:pt>
                <c:pt idx="1518">
                  <c:v>5.1550000000000002</c:v>
                </c:pt>
                <c:pt idx="1519">
                  <c:v>5.2910000000000004</c:v>
                </c:pt>
                <c:pt idx="1520">
                  <c:v>5.3159999999999998</c:v>
                </c:pt>
                <c:pt idx="1521">
                  <c:v>5.4009999999999998</c:v>
                </c:pt>
                <c:pt idx="1522">
                  <c:v>5.5430000000000001</c:v>
                </c:pt>
                <c:pt idx="1523">
                  <c:v>5.5590000000000002</c:v>
                </c:pt>
                <c:pt idx="1524">
                  <c:v>5.5460000000000003</c:v>
                </c:pt>
                <c:pt idx="1525">
                  <c:v>5.5940000000000003</c:v>
                </c:pt>
                <c:pt idx="1526">
                  <c:v>5.5780000000000003</c:v>
                </c:pt>
                <c:pt idx="1527">
                  <c:v>5.5789999999999997</c:v>
                </c:pt>
                <c:pt idx="1528">
                  <c:v>5.6870000000000003</c:v>
                </c:pt>
                <c:pt idx="1529">
                  <c:v>5.7619999999999996</c:v>
                </c:pt>
                <c:pt idx="1530">
                  <c:v>5.68</c:v>
                </c:pt>
                <c:pt idx="1531">
                  <c:v>5.83</c:v>
                </c:pt>
                <c:pt idx="1532">
                  <c:v>5.9219999999999997</c:v>
                </c:pt>
                <c:pt idx="1533">
                  <c:v>5.9720000000000004</c:v>
                </c:pt>
                <c:pt idx="1534">
                  <c:v>6.2679999999999998</c:v>
                </c:pt>
                <c:pt idx="1535">
                  <c:v>6.3760000000000003</c:v>
                </c:pt>
                <c:pt idx="1536">
                  <c:v>6.4539999999999997</c:v>
                </c:pt>
                <c:pt idx="1537">
                  <c:v>6.5140000000000002</c:v>
                </c:pt>
                <c:pt idx="1538">
                  <c:v>6.62</c:v>
                </c:pt>
                <c:pt idx="1539">
                  <c:v>6.681</c:v>
                </c:pt>
                <c:pt idx="1540">
                  <c:v>6.7350000000000003</c:v>
                </c:pt>
                <c:pt idx="1541">
                  <c:v>6.8070000000000004</c:v>
                </c:pt>
                <c:pt idx="1542">
                  <c:v>6.8460000000000001</c:v>
                </c:pt>
                <c:pt idx="1543">
                  <c:v>6.9139999999999997</c:v>
                </c:pt>
                <c:pt idx="1544">
                  <c:v>7.0190000000000001</c:v>
                </c:pt>
                <c:pt idx="1545">
                  <c:v>6.9749999999999996</c:v>
                </c:pt>
                <c:pt idx="1546">
                  <c:v>6.9039999999999999</c:v>
                </c:pt>
                <c:pt idx="1547">
                  <c:v>6.7619999999999996</c:v>
                </c:pt>
                <c:pt idx="1548">
                  <c:v>6.7569999999999997</c:v>
                </c:pt>
                <c:pt idx="1549">
                  <c:v>6.85</c:v>
                </c:pt>
                <c:pt idx="1550">
                  <c:v>6.8949999999999996</c:v>
                </c:pt>
                <c:pt idx="1551">
                  <c:v>6.9340000000000002</c:v>
                </c:pt>
                <c:pt idx="1552">
                  <c:v>6.9210000000000003</c:v>
                </c:pt>
                <c:pt idx="1553">
                  <c:v>6.94</c:v>
                </c:pt>
                <c:pt idx="1554">
                  <c:v>6.8620000000000001</c:v>
                </c:pt>
                <c:pt idx="1555">
                  <c:v>6.9169999999999998</c:v>
                </c:pt>
                <c:pt idx="1556">
                  <c:v>6.8230000000000004</c:v>
                </c:pt>
                <c:pt idx="1557">
                  <c:v>6.8040000000000003</c:v>
                </c:pt>
                <c:pt idx="1558">
                  <c:v>6.7640000000000002</c:v>
                </c:pt>
                <c:pt idx="1559">
                  <c:v>6.8150000000000004</c:v>
                </c:pt>
                <c:pt idx="1560">
                  <c:v>6.7949999999999999</c:v>
                </c:pt>
                <c:pt idx="1561">
                  <c:v>6.7489999999999997</c:v>
                </c:pt>
                <c:pt idx="1562">
                  <c:v>6.6440000000000001</c:v>
                </c:pt>
                <c:pt idx="1563">
                  <c:v>6.7690000000000001</c:v>
                </c:pt>
                <c:pt idx="1564">
                  <c:v>6.8860000000000001</c:v>
                </c:pt>
                <c:pt idx="1565">
                  <c:v>6.9109999999999996</c:v>
                </c:pt>
                <c:pt idx="1566">
                  <c:v>6.9710000000000001</c:v>
                </c:pt>
                <c:pt idx="1567">
                  <c:v>6.9950000000000001</c:v>
                </c:pt>
                <c:pt idx="1568">
                  <c:v>7.0060000000000002</c:v>
                </c:pt>
                <c:pt idx="1569">
                  <c:v>7.0049999999999999</c:v>
                </c:pt>
                <c:pt idx="1570">
                  <c:v>7.0540000000000003</c:v>
                </c:pt>
                <c:pt idx="1571">
                  <c:v>6.9980000000000002</c:v>
                </c:pt>
                <c:pt idx="1572">
                  <c:v>7.0590000000000002</c:v>
                </c:pt>
                <c:pt idx="1573">
                  <c:v>7.2480000000000002</c:v>
                </c:pt>
                <c:pt idx="1574">
                  <c:v>7.2590000000000003</c:v>
                </c:pt>
                <c:pt idx="1575">
                  <c:v>7.2930000000000001</c:v>
                </c:pt>
                <c:pt idx="1576">
                  <c:v>7.39</c:v>
                </c:pt>
                <c:pt idx="1577">
                  <c:v>7.3949999999999996</c:v>
                </c:pt>
                <c:pt idx="1578">
                  <c:v>7.3840000000000003</c:v>
                </c:pt>
                <c:pt idx="1579">
                  <c:v>7.4790000000000001</c:v>
                </c:pt>
                <c:pt idx="1580">
                  <c:v>7.5869999999999997</c:v>
                </c:pt>
                <c:pt idx="1581">
                  <c:v>7.8639999999999999</c:v>
                </c:pt>
                <c:pt idx="1582">
                  <c:v>8.0760000000000005</c:v>
                </c:pt>
                <c:pt idx="1583">
                  <c:v>8.4049999999999994</c:v>
                </c:pt>
                <c:pt idx="1584">
                  <c:v>8.3930000000000007</c:v>
                </c:pt>
                <c:pt idx="1585">
                  <c:v>8.2550000000000008</c:v>
                </c:pt>
                <c:pt idx="1586">
                  <c:v>7.9749999999999996</c:v>
                </c:pt>
                <c:pt idx="1587">
                  <c:v>7.9</c:v>
                </c:pt>
                <c:pt idx="1588">
                  <c:v>7.891</c:v>
                </c:pt>
                <c:pt idx="1589">
                  <c:v>7.5739999999999998</c:v>
                </c:pt>
                <c:pt idx="1590">
                  <c:v>7.5069999999999997</c:v>
                </c:pt>
                <c:pt idx="1591">
                  <c:v>7.45</c:v>
                </c:pt>
                <c:pt idx="1592">
                  <c:v>7.3079999999999998</c:v>
                </c:pt>
                <c:pt idx="1593">
                  <c:v>7.125</c:v>
                </c:pt>
                <c:pt idx="1594">
                  <c:v>7.085</c:v>
                </c:pt>
                <c:pt idx="1595">
                  <c:v>7.0069999999999997</c:v>
                </c:pt>
                <c:pt idx="1596">
                  <c:v>6.9509999999999996</c:v>
                </c:pt>
                <c:pt idx="1597">
                  <c:v>6.7409999999999997</c:v>
                </c:pt>
                <c:pt idx="1598">
                  <c:v>6.6630000000000003</c:v>
                </c:pt>
                <c:pt idx="1599">
                  <c:v>6.6109999999999998</c:v>
                </c:pt>
                <c:pt idx="1600">
                  <c:v>6.5890000000000004</c:v>
                </c:pt>
                <c:pt idx="1601">
                  <c:v>6.617</c:v>
                </c:pt>
                <c:pt idx="1602">
                  <c:v>6.7210000000000001</c:v>
                </c:pt>
                <c:pt idx="1603">
                  <c:v>6.8949999999999996</c:v>
                </c:pt>
                <c:pt idx="1604">
                  <c:v>7.1</c:v>
                </c:pt>
                <c:pt idx="1605">
                  <c:v>7.117</c:v>
                </c:pt>
                <c:pt idx="1606">
                  <c:v>7.1879999999999997</c:v>
                </c:pt>
                <c:pt idx="1607">
                  <c:v>7.25</c:v>
                </c:pt>
                <c:pt idx="1608">
                  <c:v>7.3339999999999996</c:v>
                </c:pt>
                <c:pt idx="1609">
                  <c:v>7.3559999999999999</c:v>
                </c:pt>
                <c:pt idx="1610">
                  <c:v>7.3550000000000004</c:v>
                </c:pt>
                <c:pt idx="1611">
                  <c:v>7.3339999999999996</c:v>
                </c:pt>
                <c:pt idx="1612">
                  <c:v>7.2450000000000001</c:v>
                </c:pt>
                <c:pt idx="1613">
                  <c:v>7.0890000000000004</c:v>
                </c:pt>
                <c:pt idx="1614">
                  <c:v>6.875</c:v>
                </c:pt>
                <c:pt idx="1615">
                  <c:v>6.73</c:v>
                </c:pt>
                <c:pt idx="1616">
                  <c:v>6.6680000000000001</c:v>
                </c:pt>
                <c:pt idx="1617">
                  <c:v>6.6269999999999998</c:v>
                </c:pt>
                <c:pt idx="1618">
                  <c:v>6.54</c:v>
                </c:pt>
                <c:pt idx="1619">
                  <c:v>6.57</c:v>
                </c:pt>
                <c:pt idx="1620">
                  <c:v>6.375</c:v>
                </c:pt>
                <c:pt idx="1621">
                  <c:v>6.101</c:v>
                </c:pt>
                <c:pt idx="1622">
                  <c:v>6.008</c:v>
                </c:pt>
                <c:pt idx="1623">
                  <c:v>6.0090000000000003</c:v>
                </c:pt>
                <c:pt idx="1624">
                  <c:v>5.8739999999999997</c:v>
                </c:pt>
                <c:pt idx="1625">
                  <c:v>5.9039999999999999</c:v>
                </c:pt>
                <c:pt idx="1626">
                  <c:v>5.9009999999999998</c:v>
                </c:pt>
                <c:pt idx="1627">
                  <c:v>5.9080000000000004</c:v>
                </c:pt>
                <c:pt idx="1628">
                  <c:v>5.9279999999999999</c:v>
                </c:pt>
                <c:pt idx="1629">
                  <c:v>5.9379999999999997</c:v>
                </c:pt>
                <c:pt idx="1630">
                  <c:v>5.7839999999999998</c:v>
                </c:pt>
                <c:pt idx="1631">
                  <c:v>5.5750000000000002</c:v>
                </c:pt>
                <c:pt idx="1632">
                  <c:v>5.4939999999999998</c:v>
                </c:pt>
                <c:pt idx="1633">
                  <c:v>5.4880000000000004</c:v>
                </c:pt>
                <c:pt idx="1634">
                  <c:v>5.3319999999999999</c:v>
                </c:pt>
                <c:pt idx="1635">
                  <c:v>5.2140000000000004</c:v>
                </c:pt>
                <c:pt idx="1636">
                  <c:v>5.27</c:v>
                </c:pt>
                <c:pt idx="1637">
                  <c:v>5.2640000000000002</c:v>
                </c:pt>
                <c:pt idx="1638">
                  <c:v>5.1459999999999999</c:v>
                </c:pt>
                <c:pt idx="1639">
                  <c:v>4.9630000000000001</c:v>
                </c:pt>
                <c:pt idx="1640">
                  <c:v>4.9729999999999999</c:v>
                </c:pt>
                <c:pt idx="1641">
                  <c:v>4.968</c:v>
                </c:pt>
                <c:pt idx="1642">
                  <c:v>4.95</c:v>
                </c:pt>
                <c:pt idx="1643">
                  <c:v>4.984</c:v>
                </c:pt>
                <c:pt idx="1644">
                  <c:v>5.03</c:v>
                </c:pt>
                <c:pt idx="1645">
                  <c:v>5.0949999999999998</c:v>
                </c:pt>
                <c:pt idx="1646">
                  <c:v>5.1230000000000002</c:v>
                </c:pt>
                <c:pt idx="1647">
                  <c:v>5.1070000000000002</c:v>
                </c:pt>
                <c:pt idx="1648">
                  <c:v>5.1079999999999997</c:v>
                </c:pt>
                <c:pt idx="1649">
                  <c:v>5.0960000000000001</c:v>
                </c:pt>
                <c:pt idx="1650">
                  <c:v>5.0869999999999997</c:v>
                </c:pt>
                <c:pt idx="1651">
                  <c:v>5.0650000000000004</c:v>
                </c:pt>
                <c:pt idx="1652">
                  <c:v>5.0910000000000002</c:v>
                </c:pt>
                <c:pt idx="1653">
                  <c:v>5.0199999999999996</c:v>
                </c:pt>
                <c:pt idx="1654">
                  <c:v>4.9420000000000002</c:v>
                </c:pt>
                <c:pt idx="1655">
                  <c:v>4.8579999999999997</c:v>
                </c:pt>
                <c:pt idx="1656">
                  <c:v>4.766</c:v>
                </c:pt>
                <c:pt idx="1657">
                  <c:v>4.7750000000000004</c:v>
                </c:pt>
                <c:pt idx="1658">
                  <c:v>4.7619999999999996</c:v>
                </c:pt>
                <c:pt idx="1659">
                  <c:v>4.758</c:v>
                </c:pt>
                <c:pt idx="1660">
                  <c:v>4.742</c:v>
                </c:pt>
                <c:pt idx="1661">
                  <c:v>4.702</c:v>
                </c:pt>
                <c:pt idx="1662">
                  <c:v>4.71</c:v>
                </c:pt>
                <c:pt idx="1663">
                  <c:v>4.67</c:v>
                </c:pt>
                <c:pt idx="1664">
                  <c:v>4.5490000000000004</c:v>
                </c:pt>
                <c:pt idx="1665">
                  <c:v>4.5549999999999997</c:v>
                </c:pt>
                <c:pt idx="1666">
                  <c:v>4.4269999999999996</c:v>
                </c:pt>
                <c:pt idx="1667">
                  <c:v>4.117</c:v>
                </c:pt>
                <c:pt idx="1668">
                  <c:v>4.0220000000000002</c:v>
                </c:pt>
                <c:pt idx="1669">
                  <c:v>4.016</c:v>
                </c:pt>
                <c:pt idx="1670">
                  <c:v>3.96</c:v>
                </c:pt>
                <c:pt idx="1671">
                  <c:v>3.9889999999999999</c:v>
                </c:pt>
                <c:pt idx="1672">
                  <c:v>3.9550000000000001</c:v>
                </c:pt>
                <c:pt idx="1673">
                  <c:v>3.968</c:v>
                </c:pt>
                <c:pt idx="1674">
                  <c:v>3.8969999999999998</c:v>
                </c:pt>
                <c:pt idx="1675">
                  <c:v>3.9140000000000001</c:v>
                </c:pt>
                <c:pt idx="1676">
                  <c:v>3.9409999999999998</c:v>
                </c:pt>
                <c:pt idx="1677">
                  <c:v>3.9319999999999999</c:v>
                </c:pt>
                <c:pt idx="1678">
                  <c:v>3.9380000000000002</c:v>
                </c:pt>
                <c:pt idx="1679">
                  <c:v>3.97</c:v>
                </c:pt>
                <c:pt idx="1680">
                  <c:v>3.9540000000000002</c:v>
                </c:pt>
                <c:pt idx="1681">
                  <c:v>3.9620000000000002</c:v>
                </c:pt>
                <c:pt idx="1682">
                  <c:v>4.0369999999999999</c:v>
                </c:pt>
                <c:pt idx="1683">
                  <c:v>4.0289999999999999</c:v>
                </c:pt>
                <c:pt idx="1684">
                  <c:v>4.0460000000000003</c:v>
                </c:pt>
                <c:pt idx="1685">
                  <c:v>4.0439999999999996</c:v>
                </c:pt>
                <c:pt idx="1686">
                  <c:v>4.1959999999999997</c:v>
                </c:pt>
                <c:pt idx="1687">
                  <c:v>4.2629999999999999</c:v>
                </c:pt>
                <c:pt idx="1688">
                  <c:v>4.359</c:v>
                </c:pt>
                <c:pt idx="1689">
                  <c:v>4.3540000000000001</c:v>
                </c:pt>
                <c:pt idx="1690">
                  <c:v>4.3940000000000001</c:v>
                </c:pt>
                <c:pt idx="1691">
                  <c:v>4.5309999999999997</c:v>
                </c:pt>
                <c:pt idx="1692">
                  <c:v>4.4690000000000003</c:v>
                </c:pt>
                <c:pt idx="1693">
                  <c:v>4.3460000000000001</c:v>
                </c:pt>
                <c:pt idx="1694">
                  <c:v>4.3719999999999999</c:v>
                </c:pt>
                <c:pt idx="1695">
                  <c:v>4.157</c:v>
                </c:pt>
                <c:pt idx="1696">
                  <c:v>4.1479999999999997</c:v>
                </c:pt>
                <c:pt idx="1697">
                  <c:v>4.2069999999999999</c:v>
                </c:pt>
                <c:pt idx="1698">
                  <c:v>4.3129999999999997</c:v>
                </c:pt>
                <c:pt idx="1699">
                  <c:v>4.3789999999999996</c:v>
                </c:pt>
                <c:pt idx="1700">
                  <c:v>4.2750000000000004</c:v>
                </c:pt>
                <c:pt idx="1701">
                  <c:v>4.0750000000000002</c:v>
                </c:pt>
                <c:pt idx="1702">
                  <c:v>3.9060000000000001</c:v>
                </c:pt>
                <c:pt idx="1703">
                  <c:v>3.8330000000000002</c:v>
                </c:pt>
                <c:pt idx="1704">
                  <c:v>3.835</c:v>
                </c:pt>
                <c:pt idx="1705">
                  <c:v>3.879</c:v>
                </c:pt>
                <c:pt idx="1706">
                  <c:v>3.7450000000000001</c:v>
                </c:pt>
                <c:pt idx="1707">
                  <c:v>3.5379999999999998</c:v>
                </c:pt>
                <c:pt idx="1708">
                  <c:v>3.4660000000000002</c:v>
                </c:pt>
                <c:pt idx="1709">
                  <c:v>3.4470000000000001</c:v>
                </c:pt>
                <c:pt idx="1710">
                  <c:v>3.4390000000000001</c:v>
                </c:pt>
                <c:pt idx="1711">
                  <c:v>3.4769999999999999</c:v>
                </c:pt>
                <c:pt idx="1712">
                  <c:v>3.44</c:v>
                </c:pt>
                <c:pt idx="1713">
                  <c:v>3.4870000000000001</c:v>
                </c:pt>
                <c:pt idx="1714">
                  <c:v>3.5110000000000001</c:v>
                </c:pt>
                <c:pt idx="1715">
                  <c:v>3.5169999999999999</c:v>
                </c:pt>
                <c:pt idx="1716">
                  <c:v>3.56</c:v>
                </c:pt>
                <c:pt idx="1717">
                  <c:v>3.629</c:v>
                </c:pt>
                <c:pt idx="1718">
                  <c:v>3.6949999999999998</c:v>
                </c:pt>
                <c:pt idx="1719">
                  <c:v>3.7240000000000002</c:v>
                </c:pt>
                <c:pt idx="1720">
                  <c:v>3.71</c:v>
                </c:pt>
                <c:pt idx="1721">
                  <c:v>3.7250000000000001</c:v>
                </c:pt>
                <c:pt idx="1722">
                  <c:v>3.7309999999999999</c:v>
                </c:pt>
                <c:pt idx="1723">
                  <c:v>3.7509999999999999</c:v>
                </c:pt>
                <c:pt idx="1724">
                  <c:v>3.8</c:v>
                </c:pt>
                <c:pt idx="1725">
                  <c:v>3.835</c:v>
                </c:pt>
                <c:pt idx="1726">
                  <c:v>3.8039999999999998</c:v>
                </c:pt>
                <c:pt idx="1727">
                  <c:v>3.8410000000000002</c:v>
                </c:pt>
                <c:pt idx="1728">
                  <c:v>3.847</c:v>
                </c:pt>
                <c:pt idx="1729">
                  <c:v>3.9710000000000001</c:v>
                </c:pt>
                <c:pt idx="1730">
                  <c:v>4.0039999999999996</c:v>
                </c:pt>
                <c:pt idx="1731">
                  <c:v>3.9910000000000001</c:v>
                </c:pt>
                <c:pt idx="1732">
                  <c:v>4.0309999999999997</c:v>
                </c:pt>
                <c:pt idx="1733">
                  <c:v>3.9980000000000002</c:v>
                </c:pt>
                <c:pt idx="1734">
                  <c:v>3.9430000000000001</c:v>
                </c:pt>
                <c:pt idx="1735">
                  <c:v>4.1879999999999997</c:v>
                </c:pt>
                <c:pt idx="1736">
                  <c:v>4.7969999999999997</c:v>
                </c:pt>
                <c:pt idx="1737">
                  <c:v>5.0910000000000002</c:v>
                </c:pt>
                <c:pt idx="1738">
                  <c:v>5.0890000000000004</c:v>
                </c:pt>
                <c:pt idx="1739">
                  <c:v>4.9240000000000004</c:v>
                </c:pt>
                <c:pt idx="1740">
                  <c:v>4.444</c:v>
                </c:pt>
                <c:pt idx="1741">
                  <c:v>4.0869999999999997</c:v>
                </c:pt>
                <c:pt idx="1742">
                  <c:v>4.056</c:v>
                </c:pt>
                <c:pt idx="1743">
                  <c:v>4.0190000000000001</c:v>
                </c:pt>
                <c:pt idx="1744">
                  <c:v>3.9409999999999998</c:v>
                </c:pt>
                <c:pt idx="1745">
                  <c:v>3.923</c:v>
                </c:pt>
                <c:pt idx="1746">
                  <c:v>4.0570000000000004</c:v>
                </c:pt>
                <c:pt idx="1747">
                  <c:v>4.0309999999999997</c:v>
                </c:pt>
                <c:pt idx="1748">
                  <c:v>4.0149999999999997</c:v>
                </c:pt>
                <c:pt idx="1749">
                  <c:v>4.0759999999999996</c:v>
                </c:pt>
                <c:pt idx="1750">
                  <c:v>4.141</c:v>
                </c:pt>
                <c:pt idx="1751">
                  <c:v>4.149</c:v>
                </c:pt>
                <c:pt idx="1752">
                  <c:v>3.8690000000000002</c:v>
                </c:pt>
                <c:pt idx="1753">
                  <c:v>3.6960000000000002</c:v>
                </c:pt>
                <c:pt idx="1754">
                  <c:v>3.47</c:v>
                </c:pt>
                <c:pt idx="1755">
                  <c:v>3.3119999999999998</c:v>
                </c:pt>
                <c:pt idx="1756">
                  <c:v>3.3530000000000002</c:v>
                </c:pt>
                <c:pt idx="1757">
                  <c:v>3.3069999999999999</c:v>
                </c:pt>
                <c:pt idx="1758">
                  <c:v>3.2549999999999999</c:v>
                </c:pt>
                <c:pt idx="1759">
                  <c:v>3.2320000000000002</c:v>
                </c:pt>
                <c:pt idx="1760">
                  <c:v>3.157</c:v>
                </c:pt>
                <c:pt idx="1761">
                  <c:v>3.157</c:v>
                </c:pt>
                <c:pt idx="1762">
                  <c:v>3.2490000000000001</c:v>
                </c:pt>
                <c:pt idx="1763">
                  <c:v>3.3069999999999999</c:v>
                </c:pt>
                <c:pt idx="1764">
                  <c:v>3.375</c:v>
                </c:pt>
                <c:pt idx="1765">
                  <c:v>3.452</c:v>
                </c:pt>
                <c:pt idx="1766">
                  <c:v>3.512</c:v>
                </c:pt>
                <c:pt idx="1767">
                  <c:v>3.6280000000000001</c:v>
                </c:pt>
                <c:pt idx="1768">
                  <c:v>3.6970000000000001</c:v>
                </c:pt>
                <c:pt idx="1769">
                  <c:v>3.8119999999999998</c:v>
                </c:pt>
                <c:pt idx="1770">
                  <c:v>3.9249999999999998</c:v>
                </c:pt>
                <c:pt idx="1771">
                  <c:v>3.97</c:v>
                </c:pt>
                <c:pt idx="1772">
                  <c:v>3.9470000000000001</c:v>
                </c:pt>
                <c:pt idx="1773">
                  <c:v>3.9340000000000002</c:v>
                </c:pt>
                <c:pt idx="1774">
                  <c:v>3.9809999999999999</c:v>
                </c:pt>
                <c:pt idx="1775">
                  <c:v>4.0419999999999998</c:v>
                </c:pt>
                <c:pt idx="1776">
                  <c:v>4.2380000000000004</c:v>
                </c:pt>
                <c:pt idx="1777">
                  <c:v>4.3570000000000002</c:v>
                </c:pt>
                <c:pt idx="1778">
                  <c:v>4.4349999999999996</c:v>
                </c:pt>
                <c:pt idx="1779">
                  <c:v>4.5380000000000003</c:v>
                </c:pt>
                <c:pt idx="1780">
                  <c:v>4.5620000000000003</c:v>
                </c:pt>
                <c:pt idx="1781">
                  <c:v>4.5419999999999998</c:v>
                </c:pt>
                <c:pt idx="1782">
                  <c:v>4.6399999999999997</c:v>
                </c:pt>
                <c:pt idx="1783">
                  <c:v>4.6150000000000002</c:v>
                </c:pt>
                <c:pt idx="1784">
                  <c:v>4.6340000000000003</c:v>
                </c:pt>
                <c:pt idx="1785">
                  <c:v>4.6289999999999996</c:v>
                </c:pt>
                <c:pt idx="1786">
                  <c:v>4.6399999999999997</c:v>
                </c:pt>
                <c:pt idx="1787">
                  <c:v>4.8879999999999999</c:v>
                </c:pt>
                <c:pt idx="1788">
                  <c:v>4.91</c:v>
                </c:pt>
                <c:pt idx="1789">
                  <c:v>4.8650000000000002</c:v>
                </c:pt>
                <c:pt idx="1790">
                  <c:v>4.8579999999999997</c:v>
                </c:pt>
                <c:pt idx="1791">
                  <c:v>4.8079999999999998</c:v>
                </c:pt>
                <c:pt idx="1792">
                  <c:v>4.8049999999999997</c:v>
                </c:pt>
                <c:pt idx="1793">
                  <c:v>4.8410000000000002</c:v>
                </c:pt>
                <c:pt idx="1794">
                  <c:v>4.7629999999999999</c:v>
                </c:pt>
                <c:pt idx="1795">
                  <c:v>4.6420000000000003</c:v>
                </c:pt>
                <c:pt idx="1796">
                  <c:v>4.6269999999999998</c:v>
                </c:pt>
                <c:pt idx="1797">
                  <c:v>4.8739999999999997</c:v>
                </c:pt>
                <c:pt idx="1798">
                  <c:v>4.899</c:v>
                </c:pt>
                <c:pt idx="1799">
                  <c:v>4.8819999999999997</c:v>
                </c:pt>
                <c:pt idx="1800">
                  <c:v>4.8739999999999997</c:v>
                </c:pt>
                <c:pt idx="1801">
                  <c:v>4.8739999999999997</c:v>
                </c:pt>
                <c:pt idx="1802">
                  <c:v>4.8890000000000002</c:v>
                </c:pt>
                <c:pt idx="1803">
                  <c:v>4.9130000000000003</c:v>
                </c:pt>
                <c:pt idx="1804">
                  <c:v>4.9980000000000002</c:v>
                </c:pt>
                <c:pt idx="1805">
                  <c:v>5.2</c:v>
                </c:pt>
                <c:pt idx="1806">
                  <c:v>5.173</c:v>
                </c:pt>
                <c:pt idx="1807">
                  <c:v>5.1349999999999998</c:v>
                </c:pt>
                <c:pt idx="1808">
                  <c:v>5.0149999999999997</c:v>
                </c:pt>
                <c:pt idx="1809">
                  <c:v>4.742</c:v>
                </c:pt>
                <c:pt idx="1810">
                  <c:v>4.6109999999999998</c:v>
                </c:pt>
                <c:pt idx="1811">
                  <c:v>4.6420000000000003</c:v>
                </c:pt>
                <c:pt idx="1812">
                  <c:v>4.6760000000000002</c:v>
                </c:pt>
                <c:pt idx="1813">
                  <c:v>4.5949999999999998</c:v>
                </c:pt>
                <c:pt idx="1814">
                  <c:v>4.702</c:v>
                </c:pt>
                <c:pt idx="1815">
                  <c:v>4.9219999999999997</c:v>
                </c:pt>
                <c:pt idx="1816">
                  <c:v>4.9640000000000004</c:v>
                </c:pt>
                <c:pt idx="1817">
                  <c:v>4.8419999999999996</c:v>
                </c:pt>
                <c:pt idx="1818">
                  <c:v>4.843</c:v>
                </c:pt>
                <c:pt idx="1819">
                  <c:v>4.9279999999999999</c:v>
                </c:pt>
                <c:pt idx="1820">
                  <c:v>5.2009999999999996</c:v>
                </c:pt>
                <c:pt idx="1821">
                  <c:v>5.3330000000000002</c:v>
                </c:pt>
                <c:pt idx="1822">
                  <c:v>5.6669999999999998</c:v>
                </c:pt>
                <c:pt idx="1823">
                  <c:v>5.8570000000000002</c:v>
                </c:pt>
                <c:pt idx="1824">
                  <c:v>5.8920000000000003</c:v>
                </c:pt>
                <c:pt idx="1825">
                  <c:v>5.8659999999999997</c:v>
                </c:pt>
                <c:pt idx="1826">
                  <c:v>6.0359999999999996</c:v>
                </c:pt>
                <c:pt idx="1827">
                  <c:v>6.0389999999999997</c:v>
                </c:pt>
                <c:pt idx="1828">
                  <c:v>5.9939999999999998</c:v>
                </c:pt>
                <c:pt idx="1829">
                  <c:v>5.9160000000000004</c:v>
                </c:pt>
                <c:pt idx="1830">
                  <c:v>5.9119999999999999</c:v>
                </c:pt>
                <c:pt idx="1831">
                  <c:v>6.1230000000000002</c:v>
                </c:pt>
                <c:pt idx="1832">
                  <c:v>6.46</c:v>
                </c:pt>
                <c:pt idx="1833">
                  <c:v>6.6189999999999998</c:v>
                </c:pt>
                <c:pt idx="1834">
                  <c:v>6.7389999999999999</c:v>
                </c:pt>
                <c:pt idx="1835">
                  <c:v>6.9320000000000004</c:v>
                </c:pt>
                <c:pt idx="1836">
                  <c:v>7.2530000000000001</c:v>
                </c:pt>
                <c:pt idx="1837">
                  <c:v>6.8949999999999996</c:v>
                </c:pt>
                <c:pt idx="1838">
                  <c:v>6.92</c:v>
                </c:pt>
                <c:pt idx="1839">
                  <c:v>6.7649999999999997</c:v>
                </c:pt>
                <c:pt idx="1840">
                  <c:v>6.1139999999999999</c:v>
                </c:pt>
                <c:pt idx="1841">
                  <c:v>6.1710000000000003</c:v>
                </c:pt>
                <c:pt idx="1842">
                  <c:v>6.15</c:v>
                </c:pt>
                <c:pt idx="1843">
                  <c:v>6.0750000000000002</c:v>
                </c:pt>
                <c:pt idx="1844">
                  <c:v>6.1390000000000002</c:v>
                </c:pt>
                <c:pt idx="1845">
                  <c:v>6.1559999999999997</c:v>
                </c:pt>
                <c:pt idx="1846">
                  <c:v>6.173</c:v>
                </c:pt>
                <c:pt idx="1847">
                  <c:v>6.1269999999999998</c:v>
                </c:pt>
                <c:pt idx="1848">
                  <c:v>6.1180000000000003</c:v>
                </c:pt>
                <c:pt idx="1849">
                  <c:v>6.1630000000000003</c:v>
                </c:pt>
                <c:pt idx="1850">
                  <c:v>6.2380000000000004</c:v>
                </c:pt>
                <c:pt idx="1851">
                  <c:v>6.2750000000000004</c:v>
                </c:pt>
                <c:pt idx="1852">
                  <c:v>6.25</c:v>
                </c:pt>
                <c:pt idx="1853">
                  <c:v>6.1680000000000001</c:v>
                </c:pt>
                <c:pt idx="1854">
                  <c:v>6.2089999999999996</c:v>
                </c:pt>
                <c:pt idx="1855">
                  <c:v>6.2610000000000001</c:v>
                </c:pt>
                <c:pt idx="1856">
                  <c:v>6.3170000000000002</c:v>
                </c:pt>
                <c:pt idx="1857">
                  <c:v>6.3170000000000002</c:v>
                </c:pt>
                <c:pt idx="1858">
                  <c:v>6.3620000000000001</c:v>
                </c:pt>
                <c:pt idx="1859">
                  <c:v>6.3550000000000004</c:v>
                </c:pt>
                <c:pt idx="1860">
                  <c:v>6.3970000000000002</c:v>
                </c:pt>
                <c:pt idx="1861">
                  <c:v>6.4009999999999998</c:v>
                </c:pt>
                <c:pt idx="1862">
                  <c:v>6.45</c:v>
                </c:pt>
                <c:pt idx="1863">
                  <c:v>6.4550000000000001</c:v>
                </c:pt>
                <c:pt idx="1864">
                  <c:v>6.47</c:v>
                </c:pt>
                <c:pt idx="1865">
                  <c:v>6.5</c:v>
                </c:pt>
                <c:pt idx="1866">
                  <c:v>6.484</c:v>
                </c:pt>
                <c:pt idx="1867">
                  <c:v>6.4939999999999998</c:v>
                </c:pt>
                <c:pt idx="1868">
                  <c:v>6.524</c:v>
                </c:pt>
                <c:pt idx="1869">
                  <c:v>6.5060000000000002</c:v>
                </c:pt>
                <c:pt idx="1870">
                  <c:v>6.5640000000000001</c:v>
                </c:pt>
                <c:pt idx="1871">
                  <c:v>6.5789999999999997</c:v>
                </c:pt>
                <c:pt idx="1872">
                  <c:v>6.556</c:v>
                </c:pt>
                <c:pt idx="1873">
                  <c:v>6.5439999999999996</c:v>
                </c:pt>
                <c:pt idx="1874">
                  <c:v>6.6390000000000002</c:v>
                </c:pt>
                <c:pt idx="1875">
                  <c:v>6.3860000000000001</c:v>
                </c:pt>
                <c:pt idx="1876">
                  <c:v>6.3520000000000003</c:v>
                </c:pt>
                <c:pt idx="1877">
                  <c:v>5.9409999999999998</c:v>
                </c:pt>
                <c:pt idx="1878">
                  <c:v>5.8879999999999999</c:v>
                </c:pt>
                <c:pt idx="1879">
                  <c:v>5.9370000000000003</c:v>
                </c:pt>
                <c:pt idx="1880">
                  <c:v>5.9530000000000003</c:v>
                </c:pt>
                <c:pt idx="1881">
                  <c:v>6.02</c:v>
                </c:pt>
                <c:pt idx="1882">
                  <c:v>5.9889999999999999</c:v>
                </c:pt>
                <c:pt idx="1883">
                  <c:v>6.0449999999999999</c:v>
                </c:pt>
                <c:pt idx="1884">
                  <c:v>6.1470000000000002</c:v>
                </c:pt>
                <c:pt idx="1885">
                  <c:v>6.1429999999999998</c:v>
                </c:pt>
                <c:pt idx="1886">
                  <c:v>6.165</c:v>
                </c:pt>
                <c:pt idx="1887">
                  <c:v>6.2430000000000003</c:v>
                </c:pt>
                <c:pt idx="1888">
                  <c:v>6.234</c:v>
                </c:pt>
                <c:pt idx="1889">
                  <c:v>6.1740000000000004</c:v>
                </c:pt>
                <c:pt idx="1890">
                  <c:v>6.1710000000000003</c:v>
                </c:pt>
                <c:pt idx="1891">
                  <c:v>6.2240000000000002</c:v>
                </c:pt>
                <c:pt idx="1892">
                  <c:v>6.2229999999999999</c:v>
                </c:pt>
                <c:pt idx="1893">
                  <c:v>6.32</c:v>
                </c:pt>
                <c:pt idx="1894">
                  <c:v>6.3150000000000004</c:v>
                </c:pt>
                <c:pt idx="1895">
                  <c:v>6.3479999999999999</c:v>
                </c:pt>
                <c:pt idx="1896">
                  <c:v>6.306</c:v>
                </c:pt>
                <c:pt idx="1897">
                  <c:v>6.3230000000000004</c:v>
                </c:pt>
                <c:pt idx="1898">
                  <c:v>6.3890000000000002</c:v>
                </c:pt>
                <c:pt idx="1899">
                  <c:v>6.4530000000000003</c:v>
                </c:pt>
                <c:pt idx="1900">
                  <c:v>6.4829999999999997</c:v>
                </c:pt>
                <c:pt idx="1901">
                  <c:v>6.5090000000000003</c:v>
                </c:pt>
                <c:pt idx="1902">
                  <c:v>6.66</c:v>
                </c:pt>
                <c:pt idx="1903">
                  <c:v>6.6749999999999998</c:v>
                </c:pt>
                <c:pt idx="1904">
                  <c:v>6.7560000000000002</c:v>
                </c:pt>
                <c:pt idx="1905">
                  <c:v>6.7389999999999999</c:v>
                </c:pt>
                <c:pt idx="1906">
                  <c:v>6.6689999999999996</c:v>
                </c:pt>
                <c:pt idx="1907">
                  <c:v>6.7629999999999999</c:v>
                </c:pt>
                <c:pt idx="1908">
                  <c:v>6.7830000000000004</c:v>
                </c:pt>
                <c:pt idx="1909">
                  <c:v>6.8170000000000002</c:v>
                </c:pt>
                <c:pt idx="1910">
                  <c:v>6.7670000000000003</c:v>
                </c:pt>
                <c:pt idx="1911">
                  <c:v>6.7960000000000003</c:v>
                </c:pt>
                <c:pt idx="1912">
                  <c:v>6.835</c:v>
                </c:pt>
                <c:pt idx="1913">
                  <c:v>6.7690000000000001</c:v>
                </c:pt>
                <c:pt idx="1914">
                  <c:v>6.6459999999999999</c:v>
                </c:pt>
                <c:pt idx="1915">
                  <c:v>6.508</c:v>
                </c:pt>
                <c:pt idx="1916">
                  <c:v>6.34</c:v>
                </c:pt>
                <c:pt idx="1917">
                  <c:v>6.3079999999999998</c:v>
                </c:pt>
                <c:pt idx="1918">
                  <c:v>6.2160000000000002</c:v>
                </c:pt>
                <c:pt idx="1919">
                  <c:v>6.2450000000000001</c:v>
                </c:pt>
                <c:pt idx="1920">
                  <c:v>6.33</c:v>
                </c:pt>
                <c:pt idx="1921">
                  <c:v>6.2850000000000001</c:v>
                </c:pt>
                <c:pt idx="1922">
                  <c:v>6.3049999999999997</c:v>
                </c:pt>
                <c:pt idx="1923">
                  <c:v>6.3140000000000001</c:v>
                </c:pt>
                <c:pt idx="1924">
                  <c:v>6.3780000000000001</c:v>
                </c:pt>
                <c:pt idx="1925">
                  <c:v>6.4059999999999997</c:v>
                </c:pt>
                <c:pt idx="1926">
                  <c:v>6.3479999999999999</c:v>
                </c:pt>
                <c:pt idx="1927">
                  <c:v>6.2629999999999999</c:v>
                </c:pt>
                <c:pt idx="1928">
                  <c:v>6.2270000000000003</c:v>
                </c:pt>
                <c:pt idx="1929">
                  <c:v>6.2590000000000003</c:v>
                </c:pt>
                <c:pt idx="1930">
                  <c:v>6.2930000000000001</c:v>
                </c:pt>
                <c:pt idx="1931">
                  <c:v>6.3730000000000002</c:v>
                </c:pt>
                <c:pt idx="1932">
                  <c:v>6.4459999999999997</c:v>
                </c:pt>
                <c:pt idx="1933">
                  <c:v>6.4409999999999998</c:v>
                </c:pt>
                <c:pt idx="1934">
                  <c:v>6.383</c:v>
                </c:pt>
                <c:pt idx="1935">
                  <c:v>6.4009999999999998</c:v>
                </c:pt>
                <c:pt idx="1936">
                  <c:v>6.49</c:v>
                </c:pt>
                <c:pt idx="1937">
                  <c:v>6.484</c:v>
                </c:pt>
                <c:pt idx="1938">
                  <c:v>6.5670000000000002</c:v>
                </c:pt>
                <c:pt idx="1939">
                  <c:v>6.5910000000000002</c:v>
                </c:pt>
                <c:pt idx="1940">
                  <c:v>6.6289999999999996</c:v>
                </c:pt>
                <c:pt idx="1941">
                  <c:v>6.6710000000000003</c:v>
                </c:pt>
                <c:pt idx="1942">
                  <c:v>6.6440000000000001</c:v>
                </c:pt>
                <c:pt idx="1943">
                  <c:v>6.649</c:v>
                </c:pt>
                <c:pt idx="1944">
                  <c:v>6.7110000000000003</c:v>
                </c:pt>
                <c:pt idx="1945">
                  <c:v>6.7850000000000001</c:v>
                </c:pt>
                <c:pt idx="1946">
                  <c:v>6.6379999999999999</c:v>
                </c:pt>
                <c:pt idx="1947">
                  <c:v>6.7389999999999999</c:v>
                </c:pt>
                <c:pt idx="1948">
                  <c:v>6.782</c:v>
                </c:pt>
                <c:pt idx="1949">
                  <c:v>6.8520000000000003</c:v>
                </c:pt>
                <c:pt idx="1950">
                  <c:v>6.8570000000000002</c:v>
                </c:pt>
                <c:pt idx="1951">
                  <c:v>6.9390000000000001</c:v>
                </c:pt>
                <c:pt idx="1952">
                  <c:v>6.984</c:v>
                </c:pt>
                <c:pt idx="1953">
                  <c:v>7.0069999999999997</c:v>
                </c:pt>
                <c:pt idx="1954">
                  <c:v>7.0789999999999997</c:v>
                </c:pt>
                <c:pt idx="1955">
                  <c:v>7.0190000000000001</c:v>
                </c:pt>
                <c:pt idx="1956">
                  <c:v>6.9850000000000003</c:v>
                </c:pt>
                <c:pt idx="1957">
                  <c:v>6.867</c:v>
                </c:pt>
                <c:pt idx="1958">
                  <c:v>6.8609999999999998</c:v>
                </c:pt>
                <c:pt idx="1959">
                  <c:v>6.8550000000000004</c:v>
                </c:pt>
                <c:pt idx="1960">
                  <c:v>6.8339999999999996</c:v>
                </c:pt>
                <c:pt idx="1961">
                  <c:v>6.8390000000000004</c:v>
                </c:pt>
                <c:pt idx="1962">
                  <c:v>6.9059999999999997</c:v>
                </c:pt>
                <c:pt idx="1963">
                  <c:v>6.9290000000000003</c:v>
                </c:pt>
                <c:pt idx="1964">
                  <c:v>6.99</c:v>
                </c:pt>
                <c:pt idx="1965">
                  <c:v>6.9710000000000001</c:v>
                </c:pt>
                <c:pt idx="1966">
                  <c:v>6.8140000000000001</c:v>
                </c:pt>
                <c:pt idx="1967">
                  <c:v>6.774</c:v>
                </c:pt>
                <c:pt idx="1968">
                  <c:v>6.7709999999999999</c:v>
                </c:pt>
                <c:pt idx="1969">
                  <c:v>6.843</c:v>
                </c:pt>
                <c:pt idx="1970">
                  <c:v>6.891</c:v>
                </c:pt>
                <c:pt idx="1971">
                  <c:v>6.8879999999999999</c:v>
                </c:pt>
                <c:pt idx="1972">
                  <c:v>6.907</c:v>
                </c:pt>
                <c:pt idx="1973">
                  <c:v>6.9580000000000002</c:v>
                </c:pt>
                <c:pt idx="1974">
                  <c:v>7.0019999999999998</c:v>
                </c:pt>
                <c:pt idx="1975">
                  <c:v>7.0919999999999996</c:v>
                </c:pt>
                <c:pt idx="1976">
                  <c:v>7.1769999999999996</c:v>
                </c:pt>
                <c:pt idx="1977">
                  <c:v>7.0229999999999997</c:v>
                </c:pt>
                <c:pt idx="1978">
                  <c:v>6.9560000000000004</c:v>
                </c:pt>
                <c:pt idx="1979">
                  <c:v>6.9980000000000002</c:v>
                </c:pt>
                <c:pt idx="1980">
                  <c:v>7.0069999999999997</c:v>
                </c:pt>
                <c:pt idx="1981">
                  <c:v>7.0679999999999996</c:v>
                </c:pt>
                <c:pt idx="1982">
                  <c:v>7.0910000000000002</c:v>
                </c:pt>
                <c:pt idx="1983">
                  <c:v>7.1059999999999999</c:v>
                </c:pt>
                <c:pt idx="1984">
                  <c:v>6.6980000000000004</c:v>
                </c:pt>
                <c:pt idx="1985">
                  <c:v>6.9379999999999997</c:v>
                </c:pt>
                <c:pt idx="1986">
                  <c:v>7.0650000000000004</c:v>
                </c:pt>
                <c:pt idx="1987">
                  <c:v>7.0650000000000004</c:v>
                </c:pt>
                <c:pt idx="1988">
                  <c:v>7.2990000000000004</c:v>
                </c:pt>
                <c:pt idx="1989">
                  <c:v>7.4029999999999996</c:v>
                </c:pt>
                <c:pt idx="1990">
                  <c:v>7.5030000000000001</c:v>
                </c:pt>
                <c:pt idx="1991">
                  <c:v>7.8259999999999996</c:v>
                </c:pt>
                <c:pt idx="1992">
                  <c:v>7.9429999999999996</c:v>
                </c:pt>
                <c:pt idx="1993">
                  <c:v>7.9340000000000002</c:v>
                </c:pt>
                <c:pt idx="1994">
                  <c:v>7.9560000000000004</c:v>
                </c:pt>
                <c:pt idx="1995">
                  <c:v>7.9909999999999997</c:v>
                </c:pt>
                <c:pt idx="1996">
                  <c:v>8.0139999999999993</c:v>
                </c:pt>
                <c:pt idx="1997">
                  <c:v>8.0559999999999992</c:v>
                </c:pt>
                <c:pt idx="1998">
                  <c:v>8.0370000000000008</c:v>
                </c:pt>
                <c:pt idx="1999">
                  <c:v>8.0489999999999995</c:v>
                </c:pt>
                <c:pt idx="2000">
                  <c:v>8.02</c:v>
                </c:pt>
                <c:pt idx="2001">
                  <c:v>8.0060000000000002</c:v>
                </c:pt>
                <c:pt idx="2002">
                  <c:v>7.9880000000000004</c:v>
                </c:pt>
                <c:pt idx="2003">
                  <c:v>7.9569999999999999</c:v>
                </c:pt>
                <c:pt idx="2004">
                  <c:v>7.9669999999999996</c:v>
                </c:pt>
                <c:pt idx="2005">
                  <c:v>7.9409999999999998</c:v>
                </c:pt>
                <c:pt idx="2006">
                  <c:v>8.0980000000000008</c:v>
                </c:pt>
                <c:pt idx="2007">
                  <c:v>7.9980000000000002</c:v>
                </c:pt>
                <c:pt idx="2008">
                  <c:v>7.9989999999999997</c:v>
                </c:pt>
                <c:pt idx="2009">
                  <c:v>7.9930000000000003</c:v>
                </c:pt>
                <c:pt idx="2010">
                  <c:v>8.0809999999999995</c:v>
                </c:pt>
                <c:pt idx="2011">
                  <c:v>8.1240000000000006</c:v>
                </c:pt>
                <c:pt idx="2012">
                  <c:v>8.1590000000000007</c:v>
                </c:pt>
                <c:pt idx="2013">
                  <c:v>8.1029999999999998</c:v>
                </c:pt>
                <c:pt idx="2014">
                  <c:v>8.0500000000000007</c:v>
                </c:pt>
                <c:pt idx="2015">
                  <c:v>7.9640000000000004</c:v>
                </c:pt>
                <c:pt idx="2016">
                  <c:v>7.9130000000000003</c:v>
                </c:pt>
                <c:pt idx="2017">
                  <c:v>7.5549999999999997</c:v>
                </c:pt>
                <c:pt idx="2018">
                  <c:v>7.22</c:v>
                </c:pt>
                <c:pt idx="2019">
                  <c:v>7.101</c:v>
                </c:pt>
                <c:pt idx="2020">
                  <c:v>7.0780000000000003</c:v>
                </c:pt>
                <c:pt idx="2021">
                  <c:v>7.1130000000000004</c:v>
                </c:pt>
                <c:pt idx="2022">
                  <c:v>7.1230000000000002</c:v>
                </c:pt>
                <c:pt idx="2023">
                  <c:v>7.1390000000000002</c:v>
                </c:pt>
                <c:pt idx="2024">
                  <c:v>7.2130000000000001</c:v>
                </c:pt>
                <c:pt idx="2025">
                  <c:v>7.1890000000000001</c:v>
                </c:pt>
                <c:pt idx="2026">
                  <c:v>7.0839999999999996</c:v>
                </c:pt>
                <c:pt idx="2027">
                  <c:v>7.0359999999999996</c:v>
                </c:pt>
                <c:pt idx="2028">
                  <c:v>7.1260000000000003</c:v>
                </c:pt>
                <c:pt idx="2029">
                  <c:v>7.2270000000000003</c:v>
                </c:pt>
                <c:pt idx="2030">
                  <c:v>7.4189999999999996</c:v>
                </c:pt>
                <c:pt idx="2031">
                  <c:v>7.5030000000000001</c:v>
                </c:pt>
                <c:pt idx="2032">
                  <c:v>7.6369999999999996</c:v>
                </c:pt>
                <c:pt idx="2033">
                  <c:v>7.5359999999999996</c:v>
                </c:pt>
                <c:pt idx="2034">
                  <c:v>7.4349999999999996</c:v>
                </c:pt>
                <c:pt idx="2035">
                  <c:v>7.3639999999999999</c:v>
                </c:pt>
                <c:pt idx="2036">
                  <c:v>7.3129999999999997</c:v>
                </c:pt>
                <c:pt idx="2037">
                  <c:v>7.3620000000000001</c:v>
                </c:pt>
                <c:pt idx="2038">
                  <c:v>7.5140000000000002</c:v>
                </c:pt>
                <c:pt idx="2039">
                  <c:v>7.56</c:v>
                </c:pt>
                <c:pt idx="2040">
                  <c:v>7.5789999999999997</c:v>
                </c:pt>
                <c:pt idx="2041">
                  <c:v>7.5579999999999998</c:v>
                </c:pt>
                <c:pt idx="2042">
                  <c:v>7.6580000000000004</c:v>
                </c:pt>
                <c:pt idx="2043">
                  <c:v>7.92</c:v>
                </c:pt>
                <c:pt idx="2044">
                  <c:v>8.048</c:v>
                </c:pt>
                <c:pt idx="2045">
                  <c:v>8.1199999999999992</c:v>
                </c:pt>
                <c:pt idx="2046">
                  <c:v>8.2080000000000002</c:v>
                </c:pt>
                <c:pt idx="2047">
                  <c:v>8.25</c:v>
                </c:pt>
                <c:pt idx="2048">
                  <c:v>8.3439999999999994</c:v>
                </c:pt>
                <c:pt idx="2049">
                  <c:v>8.3330000000000002</c:v>
                </c:pt>
                <c:pt idx="2050">
                  <c:v>8.3810000000000002</c:v>
                </c:pt>
                <c:pt idx="2051">
                  <c:v>8.4789999999999992</c:v>
                </c:pt>
                <c:pt idx="2052">
                  <c:v>8.4629999999999992</c:v>
                </c:pt>
                <c:pt idx="2053">
                  <c:v>8.4659999999999993</c:v>
                </c:pt>
                <c:pt idx="2054">
                  <c:v>8.51</c:v>
                </c:pt>
                <c:pt idx="2055">
                  <c:v>8.5820000000000007</c:v>
                </c:pt>
                <c:pt idx="2056">
                  <c:v>8.6280000000000001</c:v>
                </c:pt>
                <c:pt idx="2057">
                  <c:v>8.4649999999999999</c:v>
                </c:pt>
                <c:pt idx="2058">
                  <c:v>8.5310000000000006</c:v>
                </c:pt>
                <c:pt idx="2059">
                  <c:v>8.5329999999999995</c:v>
                </c:pt>
                <c:pt idx="2060">
                  <c:v>8.4730000000000008</c:v>
                </c:pt>
                <c:pt idx="2061">
                  <c:v>8.4339999999999993</c:v>
                </c:pt>
                <c:pt idx="2062">
                  <c:v>8.5250000000000004</c:v>
                </c:pt>
                <c:pt idx="2063">
                  <c:v>8.5229999999999997</c:v>
                </c:pt>
                <c:pt idx="2064">
                  <c:v>8.5269999999999992</c:v>
                </c:pt>
                <c:pt idx="2065">
                  <c:v>8.6639999999999997</c:v>
                </c:pt>
                <c:pt idx="2066">
                  <c:v>8.7650000000000006</c:v>
                </c:pt>
                <c:pt idx="2067">
                  <c:v>8.766</c:v>
                </c:pt>
                <c:pt idx="2068">
                  <c:v>8.7479999999999993</c:v>
                </c:pt>
                <c:pt idx="2069">
                  <c:v>8.702</c:v>
                </c:pt>
                <c:pt idx="2070">
                  <c:v>8.6969999999999992</c:v>
                </c:pt>
                <c:pt idx="2071">
                  <c:v>8.5020000000000007</c:v>
                </c:pt>
                <c:pt idx="2072">
                  <c:v>8.1280000000000001</c:v>
                </c:pt>
                <c:pt idx="2073">
                  <c:v>8.0579999999999998</c:v>
                </c:pt>
                <c:pt idx="2074">
                  <c:v>7.9980000000000002</c:v>
                </c:pt>
                <c:pt idx="2075">
                  <c:v>7.9790000000000001</c:v>
                </c:pt>
                <c:pt idx="2076">
                  <c:v>7.8819999999999997</c:v>
                </c:pt>
                <c:pt idx="2077">
                  <c:v>7.8780000000000001</c:v>
                </c:pt>
                <c:pt idx="2078">
                  <c:v>8.0069999999999997</c:v>
                </c:pt>
                <c:pt idx="2079">
                  <c:v>8.0950000000000006</c:v>
                </c:pt>
                <c:pt idx="2080">
                  <c:v>8.34</c:v>
                </c:pt>
                <c:pt idx="2081">
                  <c:v>8.6270000000000007</c:v>
                </c:pt>
                <c:pt idx="2082">
                  <c:v>8.7539999999999996</c:v>
                </c:pt>
                <c:pt idx="2083">
                  <c:v>8.7270000000000003</c:v>
                </c:pt>
                <c:pt idx="2084">
                  <c:v>8.7100000000000009</c:v>
                </c:pt>
                <c:pt idx="2085">
                  <c:v>8.5660000000000007</c:v>
                </c:pt>
                <c:pt idx="2086">
                  <c:v>8.6530000000000005</c:v>
                </c:pt>
                <c:pt idx="2087">
                  <c:v>8.8689999999999998</c:v>
                </c:pt>
                <c:pt idx="2088">
                  <c:v>8.8840000000000003</c:v>
                </c:pt>
                <c:pt idx="2089">
                  <c:v>8.984</c:v>
                </c:pt>
                <c:pt idx="2090">
                  <c:v>9.7569999999999997</c:v>
                </c:pt>
                <c:pt idx="2091">
                  <c:v>9.73</c:v>
                </c:pt>
                <c:pt idx="2092">
                  <c:v>9.7089999999999996</c:v>
                </c:pt>
                <c:pt idx="2093">
                  <c:v>9.6890000000000001</c:v>
                </c:pt>
                <c:pt idx="2094">
                  <c:v>9.67</c:v>
                </c:pt>
                <c:pt idx="2095">
                  <c:v>9.3059999999999992</c:v>
                </c:pt>
                <c:pt idx="2096">
                  <c:v>9.3049999999999997</c:v>
                </c:pt>
                <c:pt idx="2097">
                  <c:v>9.3059999999999992</c:v>
                </c:pt>
                <c:pt idx="2098">
                  <c:v>9.3260000000000005</c:v>
                </c:pt>
                <c:pt idx="2099">
                  <c:v>9.3010000000000002</c:v>
                </c:pt>
                <c:pt idx="2100">
                  <c:v>9.5730000000000004</c:v>
                </c:pt>
                <c:pt idx="2101">
                  <c:v>9.6980000000000004</c:v>
                </c:pt>
                <c:pt idx="2102">
                  <c:v>9.67</c:v>
                </c:pt>
                <c:pt idx="2103">
                  <c:v>9.56</c:v>
                </c:pt>
                <c:pt idx="2104">
                  <c:v>9.4779999999999998</c:v>
                </c:pt>
                <c:pt idx="2105">
                  <c:v>9.3829999999999991</c:v>
                </c:pt>
                <c:pt idx="2106">
                  <c:v>9.3870000000000005</c:v>
                </c:pt>
                <c:pt idx="2107">
                  <c:v>9.4350000000000005</c:v>
                </c:pt>
                <c:pt idx="2108">
                  <c:v>9.3819999999999997</c:v>
                </c:pt>
                <c:pt idx="2109">
                  <c:v>9.3919999999999995</c:v>
                </c:pt>
                <c:pt idx="2110">
                  <c:v>9.3689999999999998</c:v>
                </c:pt>
                <c:pt idx="2111">
                  <c:v>9.2319999999999993</c:v>
                </c:pt>
                <c:pt idx="2112">
                  <c:v>9.1349999999999998</c:v>
                </c:pt>
                <c:pt idx="2113">
                  <c:v>8.91</c:v>
                </c:pt>
                <c:pt idx="2114">
                  <c:v>8.8330000000000002</c:v>
                </c:pt>
                <c:pt idx="2115">
                  <c:v>8.8109999999999999</c:v>
                </c:pt>
                <c:pt idx="2116">
                  <c:v>8.7919999999999998</c:v>
                </c:pt>
                <c:pt idx="2117">
                  <c:v>8.77</c:v>
                </c:pt>
                <c:pt idx="2118">
                  <c:v>8.8480000000000008</c:v>
                </c:pt>
                <c:pt idx="2119">
                  <c:v>8.8439999999999994</c:v>
                </c:pt>
                <c:pt idx="2120">
                  <c:v>9.0269999999999992</c:v>
                </c:pt>
                <c:pt idx="2121">
                  <c:v>9.2270000000000003</c:v>
                </c:pt>
                <c:pt idx="2122">
                  <c:v>9.1720000000000006</c:v>
                </c:pt>
                <c:pt idx="2123">
                  <c:v>9.7240000000000002</c:v>
                </c:pt>
                <c:pt idx="2124">
                  <c:v>10.637</c:v>
                </c:pt>
                <c:pt idx="2125">
                  <c:v>10.804</c:v>
                </c:pt>
                <c:pt idx="2126">
                  <c:v>11.888999999999999</c:v>
                </c:pt>
                <c:pt idx="2127">
                  <c:v>11.853999999999999</c:v>
                </c:pt>
                <c:pt idx="2128">
                  <c:v>12.116</c:v>
                </c:pt>
                <c:pt idx="2129">
                  <c:v>10.929</c:v>
                </c:pt>
                <c:pt idx="2130">
                  <c:v>10.913</c:v>
                </c:pt>
                <c:pt idx="2131">
                  <c:v>10.882</c:v>
                </c:pt>
                <c:pt idx="2132">
                  <c:v>10.308999999999999</c:v>
                </c:pt>
                <c:pt idx="2133">
                  <c:v>9.3320000000000007</c:v>
                </c:pt>
                <c:pt idx="2134">
                  <c:v>9.3330000000000002</c:v>
                </c:pt>
                <c:pt idx="2135">
                  <c:v>8.6720000000000006</c:v>
                </c:pt>
                <c:pt idx="2136">
                  <c:v>8.548</c:v>
                </c:pt>
                <c:pt idx="2137">
                  <c:v>8.4239999999999995</c:v>
                </c:pt>
                <c:pt idx="2138">
                  <c:v>8.4109999999999996</c:v>
                </c:pt>
                <c:pt idx="2139">
                  <c:v>8.3960000000000008</c:v>
                </c:pt>
                <c:pt idx="2140">
                  <c:v>8.5050000000000008</c:v>
                </c:pt>
                <c:pt idx="2141">
                  <c:v>8.5679999999999996</c:v>
                </c:pt>
                <c:pt idx="2142">
                  <c:v>8.5559999999999992</c:v>
                </c:pt>
                <c:pt idx="2143">
                  <c:v>8.5470000000000006</c:v>
                </c:pt>
                <c:pt idx="2144">
                  <c:v>8.5350000000000001</c:v>
                </c:pt>
                <c:pt idx="2145">
                  <c:v>8.5259999999999998</c:v>
                </c:pt>
                <c:pt idx="2146">
                  <c:v>8.516</c:v>
                </c:pt>
                <c:pt idx="2147">
                  <c:v>8.5039999999999996</c:v>
                </c:pt>
                <c:pt idx="2148">
                  <c:v>8.4369999999999994</c:v>
                </c:pt>
                <c:pt idx="2149">
                  <c:v>8.3759999999999994</c:v>
                </c:pt>
                <c:pt idx="2150">
                  <c:v>8.2590000000000003</c:v>
                </c:pt>
                <c:pt idx="2151">
                  <c:v>8.2530000000000001</c:v>
                </c:pt>
                <c:pt idx="2152">
                  <c:v>8.0850000000000009</c:v>
                </c:pt>
                <c:pt idx="2153">
                  <c:v>8.0310000000000006</c:v>
                </c:pt>
                <c:pt idx="2154">
                  <c:v>7.7370000000000001</c:v>
                </c:pt>
                <c:pt idx="2155">
                  <c:v>7.7359999999999998</c:v>
                </c:pt>
                <c:pt idx="2156">
                  <c:v>7.734</c:v>
                </c:pt>
                <c:pt idx="2157">
                  <c:v>7.7329999999999997</c:v>
                </c:pt>
                <c:pt idx="2158">
                  <c:v>7.7320000000000002</c:v>
                </c:pt>
                <c:pt idx="2159">
                  <c:v>7.7350000000000003</c:v>
                </c:pt>
                <c:pt idx="2160">
                  <c:v>7.6829999999999998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5.391</c:v>
                </c:pt>
                <c:pt idx="2227">
                  <c:v>5.4859999999999998</c:v>
                </c:pt>
                <c:pt idx="2228">
                  <c:v>5.5110000000000001</c:v>
                </c:pt>
                <c:pt idx="2229">
                  <c:v>5.5330000000000004</c:v>
                </c:pt>
                <c:pt idx="2230">
                  <c:v>5.532</c:v>
                </c:pt>
                <c:pt idx="2231">
                  <c:v>5.5259999999999998</c:v>
                </c:pt>
                <c:pt idx="2232">
                  <c:v>5.5119999999999996</c:v>
                </c:pt>
                <c:pt idx="2233">
                  <c:v>5.556</c:v>
                </c:pt>
                <c:pt idx="2234">
                  <c:v>5.577</c:v>
                </c:pt>
                <c:pt idx="2235">
                  <c:v>5.61</c:v>
                </c:pt>
                <c:pt idx="2236">
                  <c:v>5.6559999999999997</c:v>
                </c:pt>
                <c:pt idx="2237">
                  <c:v>5.69</c:v>
                </c:pt>
                <c:pt idx="2238">
                  <c:v>5.7919999999999998</c:v>
                </c:pt>
                <c:pt idx="2239">
                  <c:v>5.82</c:v>
                </c:pt>
                <c:pt idx="2240">
                  <c:v>5.71</c:v>
                </c:pt>
                <c:pt idx="2241">
                  <c:v>5.641</c:v>
                </c:pt>
                <c:pt idx="2242">
                  <c:v>5.8680000000000003</c:v>
                </c:pt>
                <c:pt idx="2243">
                  <c:v>5.87</c:v>
                </c:pt>
                <c:pt idx="2244">
                  <c:v>6.0860000000000003</c:v>
                </c:pt>
                <c:pt idx="2245">
                  <c:v>6.0940000000000003</c:v>
                </c:pt>
                <c:pt idx="2246">
                  <c:v>6.1050000000000004</c:v>
                </c:pt>
                <c:pt idx="2247">
                  <c:v>6.2969999999999997</c:v>
                </c:pt>
                <c:pt idx="2248">
                  <c:v>6.39</c:v>
                </c:pt>
                <c:pt idx="2249">
                  <c:v>6.3940000000000001</c:v>
                </c:pt>
                <c:pt idx="2250">
                  <c:v>6.4080000000000004</c:v>
                </c:pt>
                <c:pt idx="2251">
                  <c:v>6.45</c:v>
                </c:pt>
                <c:pt idx="2252">
                  <c:v>6.4509999999999996</c:v>
                </c:pt>
                <c:pt idx="2253">
                  <c:v>6.484</c:v>
                </c:pt>
                <c:pt idx="2254">
                  <c:v>6.4829999999999997</c:v>
                </c:pt>
                <c:pt idx="2255">
                  <c:v>6.4939999999999998</c:v>
                </c:pt>
                <c:pt idx="2256">
                  <c:v>6.7930000000000001</c:v>
                </c:pt>
                <c:pt idx="2257">
                  <c:v>6.7759999999999998</c:v>
                </c:pt>
                <c:pt idx="2258">
                  <c:v>6.726</c:v>
                </c:pt>
                <c:pt idx="2259">
                  <c:v>6.7169999999999996</c:v>
                </c:pt>
                <c:pt idx="2260">
                  <c:v>6.7130000000000001</c:v>
                </c:pt>
                <c:pt idx="2261">
                  <c:v>6.7089999999999996</c:v>
                </c:pt>
                <c:pt idx="2262">
                  <c:v>6.6710000000000003</c:v>
                </c:pt>
                <c:pt idx="2263">
                  <c:v>6.6230000000000002</c:v>
                </c:pt>
                <c:pt idx="2264">
                  <c:v>6.65</c:v>
                </c:pt>
                <c:pt idx="2265">
                  <c:v>6.63</c:v>
                </c:pt>
                <c:pt idx="2266">
                  <c:v>6.5590000000000002</c:v>
                </c:pt>
                <c:pt idx="2267">
                  <c:v>6.5270000000000001</c:v>
                </c:pt>
                <c:pt idx="2268">
                  <c:v>6.5279999999999996</c:v>
                </c:pt>
                <c:pt idx="2269">
                  <c:v>6.5309999999999997</c:v>
                </c:pt>
                <c:pt idx="2270">
                  <c:v>6.7430000000000003</c:v>
                </c:pt>
                <c:pt idx="2271">
                  <c:v>6.8949999999999996</c:v>
                </c:pt>
                <c:pt idx="2272">
                  <c:v>7.0030000000000001</c:v>
                </c:pt>
                <c:pt idx="2273">
                  <c:v>7.11</c:v>
                </c:pt>
                <c:pt idx="2274">
                  <c:v>7.0979999999999999</c:v>
                </c:pt>
                <c:pt idx="2275">
                  <c:v>7.0890000000000004</c:v>
                </c:pt>
                <c:pt idx="2276">
                  <c:v>7.1529999999999996</c:v>
                </c:pt>
                <c:pt idx="2277">
                  <c:v>7.2039999999999997</c:v>
                </c:pt>
                <c:pt idx="2278">
                  <c:v>7.34</c:v>
                </c:pt>
                <c:pt idx="2279">
                  <c:v>7.4950000000000001</c:v>
                </c:pt>
                <c:pt idx="2280">
                  <c:v>7.4809999999999999</c:v>
                </c:pt>
                <c:pt idx="2281">
                  <c:v>7.4770000000000003</c:v>
                </c:pt>
                <c:pt idx="2282">
                  <c:v>7.6189999999999998</c:v>
                </c:pt>
                <c:pt idx="2283">
                  <c:v>7.7619999999999996</c:v>
                </c:pt>
                <c:pt idx="2284">
                  <c:v>7.8570000000000002</c:v>
                </c:pt>
                <c:pt idx="2285">
                  <c:v>7.9960000000000004</c:v>
                </c:pt>
                <c:pt idx="2286">
                  <c:v>8.1549999999999994</c:v>
                </c:pt>
                <c:pt idx="2287">
                  <c:v>8.1590000000000007</c:v>
                </c:pt>
                <c:pt idx="2288">
                  <c:v>8.141</c:v>
                </c:pt>
                <c:pt idx="2289">
                  <c:v>8.1219999999999999</c:v>
                </c:pt>
                <c:pt idx="2290">
                  <c:v>8.1010000000000009</c:v>
                </c:pt>
                <c:pt idx="2291">
                  <c:v>8.1050000000000004</c:v>
                </c:pt>
                <c:pt idx="2292">
                  <c:v>8.2669999999999995</c:v>
                </c:pt>
                <c:pt idx="2293">
                  <c:v>8.3490000000000002</c:v>
                </c:pt>
                <c:pt idx="2294">
                  <c:v>8.327</c:v>
                </c:pt>
                <c:pt idx="2295">
                  <c:v>8.3339999999999996</c:v>
                </c:pt>
                <c:pt idx="2296">
                  <c:v>8.452</c:v>
                </c:pt>
                <c:pt idx="2297">
                  <c:v>8.4990000000000006</c:v>
                </c:pt>
                <c:pt idx="2298">
                  <c:v>8.4930000000000003</c:v>
                </c:pt>
                <c:pt idx="2299">
                  <c:v>8.4779999999999998</c:v>
                </c:pt>
                <c:pt idx="2300">
                  <c:v>8.5</c:v>
                </c:pt>
                <c:pt idx="2301">
                  <c:v>8.5030000000000001</c:v>
                </c:pt>
                <c:pt idx="2302">
                  <c:v>8.51</c:v>
                </c:pt>
                <c:pt idx="2303">
                  <c:v>8.5449999999999999</c:v>
                </c:pt>
                <c:pt idx="2304">
                  <c:v>8.5380000000000003</c:v>
                </c:pt>
                <c:pt idx="2305">
                  <c:v>8.57</c:v>
                </c:pt>
                <c:pt idx="2306">
                  <c:v>8.5739999999999998</c:v>
                </c:pt>
                <c:pt idx="2307">
                  <c:v>8.5500000000000007</c:v>
                </c:pt>
                <c:pt idx="2308">
                  <c:v>8.5549999999999997</c:v>
                </c:pt>
                <c:pt idx="2309">
                  <c:v>8.5820000000000007</c:v>
                </c:pt>
                <c:pt idx="2310">
                  <c:v>8.5619999999999994</c:v>
                </c:pt>
                <c:pt idx="2311">
                  <c:v>8.5649999999999995</c:v>
                </c:pt>
                <c:pt idx="2312">
                  <c:v>8.5399999999999991</c:v>
                </c:pt>
                <c:pt idx="2313">
                  <c:v>8.5120000000000005</c:v>
                </c:pt>
                <c:pt idx="2314">
                  <c:v>8.4920000000000009</c:v>
                </c:pt>
                <c:pt idx="2315">
                  <c:v>8.5190000000000001</c:v>
                </c:pt>
                <c:pt idx="2316">
                  <c:v>8.5239999999999991</c:v>
                </c:pt>
                <c:pt idx="2317">
                  <c:v>8.6319999999999997</c:v>
                </c:pt>
                <c:pt idx="2318">
                  <c:v>8.6170000000000009</c:v>
                </c:pt>
                <c:pt idx="2319">
                  <c:v>8.6210000000000004</c:v>
                </c:pt>
                <c:pt idx="2320">
                  <c:v>8.6370000000000005</c:v>
                </c:pt>
                <c:pt idx="2321">
                  <c:v>8.7029999999999994</c:v>
                </c:pt>
                <c:pt idx="2322">
                  <c:v>8.7379999999999995</c:v>
                </c:pt>
                <c:pt idx="2323">
                  <c:v>8.7189999999999994</c:v>
                </c:pt>
                <c:pt idx="2324">
                  <c:v>8.6989999999999998</c:v>
                </c:pt>
                <c:pt idx="2325">
                  <c:v>8.7070000000000007</c:v>
                </c:pt>
                <c:pt idx="2326">
                  <c:v>8.6910000000000007</c:v>
                </c:pt>
                <c:pt idx="2327">
                  <c:v>8.673</c:v>
                </c:pt>
                <c:pt idx="2328">
                  <c:v>8.6530000000000005</c:v>
                </c:pt>
                <c:pt idx="2329">
                  <c:v>8.6329999999999991</c:v>
                </c:pt>
                <c:pt idx="2330">
                  <c:v>8.6129999999999995</c:v>
                </c:pt>
                <c:pt idx="2331">
                  <c:v>8.625</c:v>
                </c:pt>
                <c:pt idx="2332">
                  <c:v>8.6080000000000005</c:v>
                </c:pt>
                <c:pt idx="2333">
                  <c:v>8.5879999999999992</c:v>
                </c:pt>
                <c:pt idx="2334">
                  <c:v>8.5679999999999996</c:v>
                </c:pt>
                <c:pt idx="2335">
                  <c:v>8.5980000000000008</c:v>
                </c:pt>
                <c:pt idx="2336">
                  <c:v>8.6080000000000005</c:v>
                </c:pt>
                <c:pt idx="2337">
                  <c:v>8.5920000000000005</c:v>
                </c:pt>
                <c:pt idx="2338">
                  <c:v>8.6359999999999992</c:v>
                </c:pt>
                <c:pt idx="2339">
                  <c:v>8.6140000000000008</c:v>
                </c:pt>
                <c:pt idx="2340">
                  <c:v>8.5969999999999995</c:v>
                </c:pt>
                <c:pt idx="2341">
                  <c:v>8.5779999999999994</c:v>
                </c:pt>
                <c:pt idx="2342">
                  <c:v>8.5709999999999997</c:v>
                </c:pt>
                <c:pt idx="2343">
                  <c:v>8.5540000000000003</c:v>
                </c:pt>
                <c:pt idx="2344">
                  <c:v>8.5190000000000001</c:v>
                </c:pt>
                <c:pt idx="2345">
                  <c:v>8.5549999999999997</c:v>
                </c:pt>
                <c:pt idx="2346">
                  <c:v>8.6489999999999991</c:v>
                </c:pt>
                <c:pt idx="2347">
                  <c:v>8.7919999999999998</c:v>
                </c:pt>
                <c:pt idx="2348">
                  <c:v>9.1300000000000008</c:v>
                </c:pt>
                <c:pt idx="2349">
                  <c:v>9.3650000000000002</c:v>
                </c:pt>
                <c:pt idx="2350">
                  <c:v>9.3130000000000006</c:v>
                </c:pt>
                <c:pt idx="2351">
                  <c:v>9.4740000000000002</c:v>
                </c:pt>
                <c:pt idx="2352">
                  <c:v>9.4849999999999994</c:v>
                </c:pt>
                <c:pt idx="2353">
                  <c:v>9.4600000000000009</c:v>
                </c:pt>
                <c:pt idx="2354">
                  <c:v>9.5649999999999995</c:v>
                </c:pt>
                <c:pt idx="2355">
                  <c:v>9.5399999999999991</c:v>
                </c:pt>
                <c:pt idx="2356">
                  <c:v>9.5190000000000001</c:v>
                </c:pt>
                <c:pt idx="2357">
                  <c:v>9.4979999999999993</c:v>
                </c:pt>
                <c:pt idx="2358">
                  <c:v>9.4749999999999996</c:v>
                </c:pt>
                <c:pt idx="2359">
                  <c:v>9.4809999999999999</c:v>
                </c:pt>
                <c:pt idx="2360">
                  <c:v>9.4529999999999994</c:v>
                </c:pt>
                <c:pt idx="2361">
                  <c:v>9.4659999999999993</c:v>
                </c:pt>
                <c:pt idx="2362">
                  <c:v>9.5609999999999999</c:v>
                </c:pt>
                <c:pt idx="2363">
                  <c:v>9.5370000000000008</c:v>
                </c:pt>
                <c:pt idx="2364">
                  <c:v>9.6120000000000001</c:v>
                </c:pt>
                <c:pt idx="2365">
                  <c:v>9.5920000000000005</c:v>
                </c:pt>
                <c:pt idx="2366">
                  <c:v>9.5809999999999995</c:v>
                </c:pt>
                <c:pt idx="2367">
                  <c:v>9.5589999999999993</c:v>
                </c:pt>
                <c:pt idx="2368">
                  <c:v>9.5359999999999996</c:v>
                </c:pt>
                <c:pt idx="2369">
                  <c:v>9.5289999999999999</c:v>
                </c:pt>
                <c:pt idx="2370">
                  <c:v>9.5090000000000003</c:v>
                </c:pt>
                <c:pt idx="2371">
                  <c:v>9.4860000000000007</c:v>
                </c:pt>
                <c:pt idx="2372">
                  <c:v>9.5869999999999997</c:v>
                </c:pt>
                <c:pt idx="2373">
                  <c:v>9.5619999999999994</c:v>
                </c:pt>
                <c:pt idx="2374">
                  <c:v>9.5429999999999993</c:v>
                </c:pt>
                <c:pt idx="2375">
                  <c:v>9.5210000000000008</c:v>
                </c:pt>
                <c:pt idx="2376">
                  <c:v>9.4979999999999993</c:v>
                </c:pt>
                <c:pt idx="2377">
                  <c:v>9.4719999999999995</c:v>
                </c:pt>
                <c:pt idx="2378">
                  <c:v>9.452</c:v>
                </c:pt>
                <c:pt idx="2379">
                  <c:v>9.4920000000000009</c:v>
                </c:pt>
                <c:pt idx="2380">
                  <c:v>9.468</c:v>
                </c:pt>
                <c:pt idx="2381">
                  <c:v>9.4450000000000003</c:v>
                </c:pt>
                <c:pt idx="2382">
                  <c:v>9.766</c:v>
                </c:pt>
                <c:pt idx="2383">
                  <c:v>9.75</c:v>
                </c:pt>
                <c:pt idx="2384">
                  <c:v>9.7279999999999998</c:v>
                </c:pt>
                <c:pt idx="2385">
                  <c:v>9.7100000000000009</c:v>
                </c:pt>
                <c:pt idx="2386">
                  <c:v>9.6999999999999993</c:v>
                </c:pt>
                <c:pt idx="2387">
                  <c:v>9.6839999999999993</c:v>
                </c:pt>
                <c:pt idx="2388">
                  <c:v>9.6660000000000004</c:v>
                </c:pt>
                <c:pt idx="2389">
                  <c:v>9.6470000000000002</c:v>
                </c:pt>
                <c:pt idx="2390">
                  <c:v>9.6270000000000007</c:v>
                </c:pt>
                <c:pt idx="2391">
                  <c:v>9.6050000000000004</c:v>
                </c:pt>
                <c:pt idx="2392">
                  <c:v>9.5879999999999992</c:v>
                </c:pt>
                <c:pt idx="2393">
                  <c:v>9.5670000000000002</c:v>
                </c:pt>
                <c:pt idx="2394">
                  <c:v>9.5879999999999992</c:v>
                </c:pt>
                <c:pt idx="2395">
                  <c:v>9.6199999999999992</c:v>
                </c:pt>
                <c:pt idx="2396">
                  <c:v>9.6150000000000002</c:v>
                </c:pt>
                <c:pt idx="2397">
                  <c:v>9.6069999999999993</c:v>
                </c:pt>
                <c:pt idx="2398">
                  <c:v>9.5990000000000002</c:v>
                </c:pt>
                <c:pt idx="2399">
                  <c:v>9.5890000000000004</c:v>
                </c:pt>
                <c:pt idx="2400">
                  <c:v>9.5809999999999995</c:v>
                </c:pt>
                <c:pt idx="2401">
                  <c:v>9.5719999999999992</c:v>
                </c:pt>
                <c:pt idx="2402">
                  <c:v>9.5630000000000006</c:v>
                </c:pt>
                <c:pt idx="2403">
                  <c:v>9.5519999999999996</c:v>
                </c:pt>
                <c:pt idx="2404">
                  <c:v>9.5440000000000005</c:v>
                </c:pt>
                <c:pt idx="2405">
                  <c:v>9.5340000000000007</c:v>
                </c:pt>
                <c:pt idx="2406">
                  <c:v>9.5239999999999991</c:v>
                </c:pt>
                <c:pt idx="2407">
                  <c:v>9.5120000000000005</c:v>
                </c:pt>
                <c:pt idx="2408">
                  <c:v>9.4480000000000004</c:v>
                </c:pt>
                <c:pt idx="2409">
                  <c:v>9.4390000000000001</c:v>
                </c:pt>
                <c:pt idx="2410">
                  <c:v>9.4280000000000008</c:v>
                </c:pt>
                <c:pt idx="2411">
                  <c:v>9.4160000000000004</c:v>
                </c:pt>
                <c:pt idx="2412">
                  <c:v>9.4030000000000005</c:v>
                </c:pt>
                <c:pt idx="2413">
                  <c:v>9.3930000000000007</c:v>
                </c:pt>
                <c:pt idx="2414">
                  <c:v>9.3810000000000002</c:v>
                </c:pt>
                <c:pt idx="2415">
                  <c:v>9.3689999999999998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C-4AE9-8132-507AD778F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7579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2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'2yr'!$B$2</c:f>
              <c:strCache>
                <c:ptCount val="1"/>
                <c:pt idx="0">
                  <c:v>2yr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'2yr'!$B$3:$B$1050</c:f>
              <c:numCache>
                <c:formatCode>General</c:formatCode>
                <c:ptCount val="1048"/>
                <c:pt idx="0">
                  <c:v>-0.13100000000000001</c:v>
                </c:pt>
                <c:pt idx="1">
                  <c:v>-0.129</c:v>
                </c:pt>
                <c:pt idx="2">
                  <c:v>-0.13700000000000001</c:v>
                </c:pt>
                <c:pt idx="3">
                  <c:v>-0.129</c:v>
                </c:pt>
                <c:pt idx="4">
                  <c:v>-0.122</c:v>
                </c:pt>
                <c:pt idx="5">
                  <c:v>-0.125</c:v>
                </c:pt>
                <c:pt idx="6">
                  <c:v>-0.13</c:v>
                </c:pt>
                <c:pt idx="7">
                  <c:v>-0.13900000000000001</c:v>
                </c:pt>
                <c:pt idx="8">
                  <c:v>-0.14199999999999999</c:v>
                </c:pt>
                <c:pt idx="9">
                  <c:v>-0.13100000000000001</c:v>
                </c:pt>
                <c:pt idx="10">
                  <c:v>-0.13</c:v>
                </c:pt>
                <c:pt idx="11">
                  <c:v>-0.151</c:v>
                </c:pt>
                <c:pt idx="12">
                  <c:v>-0.14899999999999999</c:v>
                </c:pt>
                <c:pt idx="13">
                  <c:v>-0.14599999999999999</c:v>
                </c:pt>
                <c:pt idx="14">
                  <c:v>-0.125</c:v>
                </c:pt>
                <c:pt idx="15">
                  <c:v>-0.13100000000000001</c:v>
                </c:pt>
                <c:pt idx="16">
                  <c:v>-0.14499999999999999</c:v>
                </c:pt>
                <c:pt idx="17">
                  <c:v>-0.127</c:v>
                </c:pt>
                <c:pt idx="18">
                  <c:v>-0.14000000000000001</c:v>
                </c:pt>
                <c:pt idx="19">
                  <c:v>-0.156</c:v>
                </c:pt>
                <c:pt idx="20">
                  <c:v>-0.14399999999999999</c:v>
                </c:pt>
                <c:pt idx="21">
                  <c:v>-0.14199999999999999</c:v>
                </c:pt>
                <c:pt idx="22">
                  <c:v>-0.125</c:v>
                </c:pt>
                <c:pt idx="23">
                  <c:v>-0.115</c:v>
                </c:pt>
                <c:pt idx="24">
                  <c:v>-0.115</c:v>
                </c:pt>
                <c:pt idx="25">
                  <c:v>-0.11700000000000001</c:v>
                </c:pt>
                <c:pt idx="26">
                  <c:v>-0.126</c:v>
                </c:pt>
                <c:pt idx="27">
                  <c:v>-0.14399999999999999</c:v>
                </c:pt>
                <c:pt idx="28">
                  <c:v>-0.13600000000000001</c:v>
                </c:pt>
                <c:pt idx="29">
                  <c:v>-0.15</c:v>
                </c:pt>
                <c:pt idx="30">
                  <c:v>-0.14299999999999999</c:v>
                </c:pt>
                <c:pt idx="31">
                  <c:v>-0.14499999999999999</c:v>
                </c:pt>
                <c:pt idx="32">
                  <c:v>-0.14199999999999999</c:v>
                </c:pt>
                <c:pt idx="33">
                  <c:v>-0.161</c:v>
                </c:pt>
                <c:pt idx="34">
                  <c:v>-0.158</c:v>
                </c:pt>
                <c:pt idx="35">
                  <c:v>-0.151</c:v>
                </c:pt>
                <c:pt idx="36">
                  <c:v>-0.16400000000000001</c:v>
                </c:pt>
                <c:pt idx="37">
                  <c:v>-0.18099999999999999</c:v>
                </c:pt>
                <c:pt idx="38">
                  <c:v>-0.16900000000000001</c:v>
                </c:pt>
                <c:pt idx="39">
                  <c:v>-0.17199999999999999</c:v>
                </c:pt>
                <c:pt idx="40">
                  <c:v>-0.16400000000000001</c:v>
                </c:pt>
                <c:pt idx="41">
                  <c:v>-0.16800000000000001</c:v>
                </c:pt>
                <c:pt idx="42">
                  <c:v>-0.14599999999999999</c:v>
                </c:pt>
                <c:pt idx="43">
                  <c:v>-0.17699999999999999</c:v>
                </c:pt>
                <c:pt idx="44">
                  <c:v>-0.14000000000000001</c:v>
                </c:pt>
                <c:pt idx="45">
                  <c:v>-0.17699999999999999</c:v>
                </c:pt>
                <c:pt idx="46">
                  <c:v>-0.16500000000000001</c:v>
                </c:pt>
                <c:pt idx="47">
                  <c:v>-0.20499999999999999</c:v>
                </c:pt>
                <c:pt idx="48">
                  <c:v>-0.28699999999999998</c:v>
                </c:pt>
                <c:pt idx="49">
                  <c:v>-0.25800000000000001</c:v>
                </c:pt>
                <c:pt idx="50">
                  <c:v>-0.16500000000000001</c:v>
                </c:pt>
                <c:pt idx="51">
                  <c:v>-0.14399999999999999</c:v>
                </c:pt>
                <c:pt idx="52">
                  <c:v>-0.14699999999999999</c:v>
                </c:pt>
                <c:pt idx="53">
                  <c:v>-0.159</c:v>
                </c:pt>
                <c:pt idx="54">
                  <c:v>-0.13300000000000001</c:v>
                </c:pt>
                <c:pt idx="55">
                  <c:v>-0.13500000000000001</c:v>
                </c:pt>
                <c:pt idx="56">
                  <c:v>-0.13700000000000001</c:v>
                </c:pt>
                <c:pt idx="57">
                  <c:v>-0.13400000000000001</c:v>
                </c:pt>
                <c:pt idx="58">
                  <c:v>-0.124</c:v>
                </c:pt>
                <c:pt idx="59">
                  <c:v>-0.10299999999999999</c:v>
                </c:pt>
                <c:pt idx="60">
                  <c:v>-0.13</c:v>
                </c:pt>
                <c:pt idx="61">
                  <c:v>-0.13200000000000001</c:v>
                </c:pt>
                <c:pt idx="62">
                  <c:v>-0.17899999999999999</c:v>
                </c:pt>
                <c:pt idx="63">
                  <c:v>-0.191</c:v>
                </c:pt>
                <c:pt idx="64">
                  <c:v>-0.2</c:v>
                </c:pt>
                <c:pt idx="65">
                  <c:v>-0.17699999999999999</c:v>
                </c:pt>
                <c:pt idx="66">
                  <c:v>-0.27400000000000002</c:v>
                </c:pt>
                <c:pt idx="67">
                  <c:v>-0.24299999999999999</c:v>
                </c:pt>
                <c:pt idx="68">
                  <c:v>-0.24399999999999999</c:v>
                </c:pt>
                <c:pt idx="69">
                  <c:v>-0.29499999999999998</c:v>
                </c:pt>
                <c:pt idx="70">
                  <c:v>-0.33500000000000002</c:v>
                </c:pt>
                <c:pt idx="71">
                  <c:v>-0.32100000000000001</c:v>
                </c:pt>
                <c:pt idx="72">
                  <c:v>-0.31</c:v>
                </c:pt>
                <c:pt idx="73">
                  <c:v>-0.251</c:v>
                </c:pt>
                <c:pt idx="74">
                  <c:v>-0.30199999999999999</c:v>
                </c:pt>
                <c:pt idx="75">
                  <c:v>-0.307</c:v>
                </c:pt>
                <c:pt idx="76">
                  <c:v>-0.30099999999999999</c:v>
                </c:pt>
                <c:pt idx="77">
                  <c:v>-0.27900000000000003</c:v>
                </c:pt>
                <c:pt idx="78">
                  <c:v>-0.27300000000000002</c:v>
                </c:pt>
                <c:pt idx="79">
                  <c:v>-0.20499999999999999</c:v>
                </c:pt>
                <c:pt idx="80">
                  <c:v>-0.21199999999999999</c:v>
                </c:pt>
                <c:pt idx="81">
                  <c:v>-0.20300000000000001</c:v>
                </c:pt>
                <c:pt idx="82">
                  <c:v>-0.184</c:v>
                </c:pt>
                <c:pt idx="83">
                  <c:v>-0.21099999999999999</c:v>
                </c:pt>
                <c:pt idx="84">
                  <c:v>-0.222</c:v>
                </c:pt>
                <c:pt idx="85">
                  <c:v>-0.23899999999999999</c:v>
                </c:pt>
                <c:pt idx="86">
                  <c:v>-0.20599999999999999</c:v>
                </c:pt>
                <c:pt idx="87">
                  <c:v>-0.19700000000000001</c:v>
                </c:pt>
                <c:pt idx="88">
                  <c:v>-0.17899999999999999</c:v>
                </c:pt>
                <c:pt idx="89">
                  <c:v>-0.155</c:v>
                </c:pt>
                <c:pt idx="90">
                  <c:v>-0.16400000000000001</c:v>
                </c:pt>
                <c:pt idx="91">
                  <c:v>-0.158</c:v>
                </c:pt>
                <c:pt idx="92">
                  <c:v>-0.153</c:v>
                </c:pt>
                <c:pt idx="93">
                  <c:v>-0.151</c:v>
                </c:pt>
                <c:pt idx="94">
                  <c:v>-0.16900000000000001</c:v>
                </c:pt>
                <c:pt idx="95">
                  <c:v>-0.156</c:v>
                </c:pt>
                <c:pt idx="96">
                  <c:v>-0.183</c:v>
                </c:pt>
                <c:pt idx="97">
                  <c:v>-0.17799999999999999</c:v>
                </c:pt>
                <c:pt idx="98">
                  <c:v>-0.16500000000000001</c:v>
                </c:pt>
                <c:pt idx="99">
                  <c:v>-0.14699999999999999</c:v>
                </c:pt>
                <c:pt idx="100">
                  <c:v>-0.15</c:v>
                </c:pt>
                <c:pt idx="101">
                  <c:v>-0.17799999999999999</c:v>
                </c:pt>
                <c:pt idx="102">
                  <c:v>-0.16900000000000001</c:v>
                </c:pt>
                <c:pt idx="103">
                  <c:v>-0.16600000000000001</c:v>
                </c:pt>
                <c:pt idx="104">
                  <c:v>-0.17899999999999999</c:v>
                </c:pt>
                <c:pt idx="105">
                  <c:v>-0.16800000000000001</c:v>
                </c:pt>
                <c:pt idx="106">
                  <c:v>-0.17</c:v>
                </c:pt>
                <c:pt idx="107">
                  <c:v>-0.153</c:v>
                </c:pt>
                <c:pt idx="108">
                  <c:v>-0.17599999999999999</c:v>
                </c:pt>
                <c:pt idx="109">
                  <c:v>-0.13900000000000001</c:v>
                </c:pt>
                <c:pt idx="110">
                  <c:v>-0.14299999999999999</c:v>
                </c:pt>
                <c:pt idx="111">
                  <c:v>-0.153</c:v>
                </c:pt>
                <c:pt idx="112">
                  <c:v>-0.14099999999999999</c:v>
                </c:pt>
                <c:pt idx="113">
                  <c:v>-0.13500000000000001</c:v>
                </c:pt>
                <c:pt idx="114">
                  <c:v>-0.14199999999999999</c:v>
                </c:pt>
                <c:pt idx="115">
                  <c:v>-0.14399999999999999</c:v>
                </c:pt>
                <c:pt idx="116">
                  <c:v>-0.13700000000000001</c:v>
                </c:pt>
                <c:pt idx="117">
                  <c:v>-0.13</c:v>
                </c:pt>
                <c:pt idx="118">
                  <c:v>-0.124</c:v>
                </c:pt>
                <c:pt idx="119">
                  <c:v>-0.11899999999999999</c:v>
                </c:pt>
                <c:pt idx="120">
                  <c:v>-0.11700000000000001</c:v>
                </c:pt>
                <c:pt idx="121">
                  <c:v>-0.121</c:v>
                </c:pt>
                <c:pt idx="122">
                  <c:v>-0.114</c:v>
                </c:pt>
                <c:pt idx="123">
                  <c:v>-0.104</c:v>
                </c:pt>
                <c:pt idx="124">
                  <c:v>-0.113</c:v>
                </c:pt>
                <c:pt idx="125">
                  <c:v>-0.112</c:v>
                </c:pt>
                <c:pt idx="126">
                  <c:v>-0.11899999999999999</c:v>
                </c:pt>
                <c:pt idx="127">
                  <c:v>-0.11600000000000001</c:v>
                </c:pt>
                <c:pt idx="128">
                  <c:v>-0.129</c:v>
                </c:pt>
                <c:pt idx="129">
                  <c:v>-0.11700000000000001</c:v>
                </c:pt>
                <c:pt idx="130">
                  <c:v>-0.11</c:v>
                </c:pt>
                <c:pt idx="131">
                  <c:v>-0.11799999999999999</c:v>
                </c:pt>
                <c:pt idx="132">
                  <c:v>-0.127</c:v>
                </c:pt>
                <c:pt idx="133">
                  <c:v>-0.13300000000000001</c:v>
                </c:pt>
                <c:pt idx="134">
                  <c:v>-0.13200000000000001</c:v>
                </c:pt>
                <c:pt idx="135">
                  <c:v>-0.129</c:v>
                </c:pt>
                <c:pt idx="136">
                  <c:v>-0.13600000000000001</c:v>
                </c:pt>
                <c:pt idx="137">
                  <c:v>-0.13800000000000001</c:v>
                </c:pt>
                <c:pt idx="138">
                  <c:v>-0.127</c:v>
                </c:pt>
                <c:pt idx="139">
                  <c:v>-0.14499999999999999</c:v>
                </c:pt>
                <c:pt idx="140">
                  <c:v>-0.14299999999999999</c:v>
                </c:pt>
                <c:pt idx="141">
                  <c:v>-0.13500000000000001</c:v>
                </c:pt>
                <c:pt idx="142">
                  <c:v>-0.13800000000000001</c:v>
                </c:pt>
                <c:pt idx="143">
                  <c:v>-0.13800000000000001</c:v>
                </c:pt>
                <c:pt idx="144">
                  <c:v>-0.13700000000000001</c:v>
                </c:pt>
                <c:pt idx="145">
                  <c:v>-0.13100000000000001</c:v>
                </c:pt>
                <c:pt idx="146">
                  <c:v>-0.159</c:v>
                </c:pt>
                <c:pt idx="147">
                  <c:v>-0.14299999999999999</c:v>
                </c:pt>
                <c:pt idx="148">
                  <c:v>-0.13700000000000001</c:v>
                </c:pt>
                <c:pt idx="149">
                  <c:v>-0.157</c:v>
                </c:pt>
                <c:pt idx="150">
                  <c:v>-0.15</c:v>
                </c:pt>
                <c:pt idx="151">
                  <c:v>-0.157</c:v>
                </c:pt>
                <c:pt idx="152">
                  <c:v>-0.155</c:v>
                </c:pt>
                <c:pt idx="153">
                  <c:v>-0.153</c:v>
                </c:pt>
                <c:pt idx="154">
                  <c:v>-0.16</c:v>
                </c:pt>
                <c:pt idx="155">
                  <c:v>-0.14899999999999999</c:v>
                </c:pt>
                <c:pt idx="156">
                  <c:v>-0.13100000000000001</c:v>
                </c:pt>
                <c:pt idx="157">
                  <c:v>-0.13200000000000001</c:v>
                </c:pt>
                <c:pt idx="158">
                  <c:v>-0.13600000000000001</c:v>
                </c:pt>
                <c:pt idx="159">
                  <c:v>-0.13400000000000001</c:v>
                </c:pt>
                <c:pt idx="160">
                  <c:v>-0.13800000000000001</c:v>
                </c:pt>
                <c:pt idx="161">
                  <c:v>-0.14000000000000001</c:v>
                </c:pt>
                <c:pt idx="162">
                  <c:v>-0.14699999999999999</c:v>
                </c:pt>
                <c:pt idx="163">
                  <c:v>-0.155</c:v>
                </c:pt>
                <c:pt idx="164">
                  <c:v>-0.153</c:v>
                </c:pt>
                <c:pt idx="165">
                  <c:v>-0.16</c:v>
                </c:pt>
                <c:pt idx="166">
                  <c:v>-0.188</c:v>
                </c:pt>
                <c:pt idx="167">
                  <c:v>-0.19500000000000001</c:v>
                </c:pt>
                <c:pt idx="168">
                  <c:v>-0.17899999999999999</c:v>
                </c:pt>
                <c:pt idx="169">
                  <c:v>-0.16300000000000001</c:v>
                </c:pt>
                <c:pt idx="170">
                  <c:v>-0.14899999999999999</c:v>
                </c:pt>
                <c:pt idx="171">
                  <c:v>-0.13600000000000001</c:v>
                </c:pt>
                <c:pt idx="172">
                  <c:v>-0.14399999999999999</c:v>
                </c:pt>
                <c:pt idx="173">
                  <c:v>-0.14000000000000001</c:v>
                </c:pt>
                <c:pt idx="174">
                  <c:v>-0.12</c:v>
                </c:pt>
                <c:pt idx="175">
                  <c:v>-0.13700000000000001</c:v>
                </c:pt>
                <c:pt idx="176">
                  <c:v>-0.15</c:v>
                </c:pt>
                <c:pt idx="177">
                  <c:v>-0.16200000000000001</c:v>
                </c:pt>
                <c:pt idx="178">
                  <c:v>-0.16500000000000001</c:v>
                </c:pt>
                <c:pt idx="179">
                  <c:v>-0.157</c:v>
                </c:pt>
                <c:pt idx="180">
                  <c:v>-0.13100000000000001</c:v>
                </c:pt>
                <c:pt idx="181">
                  <c:v>-0.114</c:v>
                </c:pt>
                <c:pt idx="182">
                  <c:v>-0.113</c:v>
                </c:pt>
                <c:pt idx="183">
                  <c:v>-0.11700000000000001</c:v>
                </c:pt>
                <c:pt idx="184">
                  <c:v>-0.11600000000000001</c:v>
                </c:pt>
                <c:pt idx="185">
                  <c:v>-0.109</c:v>
                </c:pt>
                <c:pt idx="186">
                  <c:v>-0.10199999999999999</c:v>
                </c:pt>
                <c:pt idx="187">
                  <c:v>-0.115</c:v>
                </c:pt>
                <c:pt idx="188">
                  <c:v>-0.10299999999999999</c:v>
                </c:pt>
                <c:pt idx="189">
                  <c:v>-0.12</c:v>
                </c:pt>
                <c:pt idx="190">
                  <c:v>-0.108</c:v>
                </c:pt>
                <c:pt idx="191">
                  <c:v>-0.155</c:v>
                </c:pt>
                <c:pt idx="192">
                  <c:v>-0.16800000000000001</c:v>
                </c:pt>
                <c:pt idx="193">
                  <c:v>-0.161</c:v>
                </c:pt>
                <c:pt idx="194">
                  <c:v>-0.17799999999999999</c:v>
                </c:pt>
                <c:pt idx="195">
                  <c:v>-0.20200000000000001</c:v>
                </c:pt>
                <c:pt idx="196">
                  <c:v>-0.20699999999999999</c:v>
                </c:pt>
                <c:pt idx="197">
                  <c:v>-0.222</c:v>
                </c:pt>
                <c:pt idx="198">
                  <c:v>-0.224</c:v>
                </c:pt>
                <c:pt idx="199">
                  <c:v>-0.219</c:v>
                </c:pt>
                <c:pt idx="200">
                  <c:v>-0.20399999999999999</c:v>
                </c:pt>
                <c:pt idx="201">
                  <c:v>-0.26400000000000001</c:v>
                </c:pt>
                <c:pt idx="202">
                  <c:v>-0.26500000000000001</c:v>
                </c:pt>
                <c:pt idx="203">
                  <c:v>-0.26400000000000001</c:v>
                </c:pt>
                <c:pt idx="204">
                  <c:v>-0.29099999999999998</c:v>
                </c:pt>
                <c:pt idx="205">
                  <c:v>-0.26500000000000001</c:v>
                </c:pt>
                <c:pt idx="206">
                  <c:v>-0.24399999999999999</c:v>
                </c:pt>
                <c:pt idx="207">
                  <c:v>-0.214</c:v>
                </c:pt>
                <c:pt idx="208">
                  <c:v>-0.23100000000000001</c:v>
                </c:pt>
                <c:pt idx="209">
                  <c:v>-0.2</c:v>
                </c:pt>
                <c:pt idx="210">
                  <c:v>-0.23499999999999999</c:v>
                </c:pt>
                <c:pt idx="211">
                  <c:v>-0.224</c:v>
                </c:pt>
                <c:pt idx="212">
                  <c:v>-0.21299999999999999</c:v>
                </c:pt>
                <c:pt idx="213">
                  <c:v>-0.187</c:v>
                </c:pt>
                <c:pt idx="214">
                  <c:v>-0.18099999999999999</c:v>
                </c:pt>
                <c:pt idx="215">
                  <c:v>-0.18</c:v>
                </c:pt>
                <c:pt idx="216">
                  <c:v>-0.189</c:v>
                </c:pt>
                <c:pt idx="217">
                  <c:v>-0.17899999999999999</c:v>
                </c:pt>
                <c:pt idx="218">
                  <c:v>-0.14199999999999999</c:v>
                </c:pt>
                <c:pt idx="219">
                  <c:v>-0.16600000000000001</c:v>
                </c:pt>
                <c:pt idx="220">
                  <c:v>-0.248</c:v>
                </c:pt>
                <c:pt idx="221">
                  <c:v>-0.26400000000000001</c:v>
                </c:pt>
                <c:pt idx="222">
                  <c:v>-0.248</c:v>
                </c:pt>
                <c:pt idx="223">
                  <c:v>-0.25600000000000001</c:v>
                </c:pt>
                <c:pt idx="224">
                  <c:v>-0.27300000000000002</c:v>
                </c:pt>
                <c:pt idx="225">
                  <c:v>-0.28000000000000003</c:v>
                </c:pt>
                <c:pt idx="226">
                  <c:v>-0.28899999999999998</c:v>
                </c:pt>
                <c:pt idx="227">
                  <c:v>-0.222</c:v>
                </c:pt>
                <c:pt idx="228">
                  <c:v>-0.26900000000000002</c:v>
                </c:pt>
                <c:pt idx="229">
                  <c:v>-0.20399999999999999</c:v>
                </c:pt>
                <c:pt idx="230">
                  <c:v>-0.187</c:v>
                </c:pt>
                <c:pt idx="231">
                  <c:v>-0.17799999999999999</c:v>
                </c:pt>
                <c:pt idx="232">
                  <c:v>-0.20599999999999999</c:v>
                </c:pt>
                <c:pt idx="233">
                  <c:v>-0.19700000000000001</c:v>
                </c:pt>
                <c:pt idx="234">
                  <c:v>-0.193</c:v>
                </c:pt>
                <c:pt idx="235">
                  <c:v>-0.251</c:v>
                </c:pt>
                <c:pt idx="236">
                  <c:v>-0.33300000000000002</c:v>
                </c:pt>
                <c:pt idx="237">
                  <c:v>-0.33300000000000002</c:v>
                </c:pt>
                <c:pt idx="238">
                  <c:v>-0.35399999999999998</c:v>
                </c:pt>
                <c:pt idx="239">
                  <c:v>-0.32900000000000001</c:v>
                </c:pt>
                <c:pt idx="240">
                  <c:v>-0.28899999999999998</c:v>
                </c:pt>
                <c:pt idx="241">
                  <c:v>-0.255</c:v>
                </c:pt>
                <c:pt idx="242">
                  <c:v>-0.27100000000000002</c:v>
                </c:pt>
                <c:pt idx="243">
                  <c:v>-0.24</c:v>
                </c:pt>
                <c:pt idx="244">
                  <c:v>-0.24</c:v>
                </c:pt>
                <c:pt idx="245">
                  <c:v>-0.23599999999999999</c:v>
                </c:pt>
                <c:pt idx="246">
                  <c:v>-0.253</c:v>
                </c:pt>
                <c:pt idx="247">
                  <c:v>-0.247</c:v>
                </c:pt>
                <c:pt idx="248">
                  <c:v>-0.24399999999999999</c:v>
                </c:pt>
                <c:pt idx="249">
                  <c:v>-0.28000000000000003</c:v>
                </c:pt>
                <c:pt idx="250">
                  <c:v>-0.254</c:v>
                </c:pt>
                <c:pt idx="251">
                  <c:v>-0.24099999999999999</c:v>
                </c:pt>
                <c:pt idx="252">
                  <c:v>-0.214</c:v>
                </c:pt>
                <c:pt idx="253">
                  <c:v>-0.224</c:v>
                </c:pt>
                <c:pt idx="254">
                  <c:v>-0.22</c:v>
                </c:pt>
                <c:pt idx="255">
                  <c:v>-0.16300000000000001</c:v>
                </c:pt>
                <c:pt idx="256">
                  <c:v>-0.20300000000000001</c:v>
                </c:pt>
                <c:pt idx="257">
                  <c:v>-0.23599999999999999</c:v>
                </c:pt>
                <c:pt idx="258">
                  <c:v>-0.21199999999999999</c:v>
                </c:pt>
                <c:pt idx="259">
                  <c:v>-0.16400000000000001</c:v>
                </c:pt>
                <c:pt idx="260">
                  <c:v>-0.193</c:v>
                </c:pt>
                <c:pt idx="261">
                  <c:v>-8.3000000000000004E-2</c:v>
                </c:pt>
                <c:pt idx="262">
                  <c:v>-2.1000000000000001E-2</c:v>
                </c:pt>
                <c:pt idx="263">
                  <c:v>-0.03</c:v>
                </c:pt>
                <c:pt idx="264">
                  <c:v>-3.1E-2</c:v>
                </c:pt>
                <c:pt idx="265">
                  <c:v>-3.3000000000000002E-2</c:v>
                </c:pt>
                <c:pt idx="266">
                  <c:v>-3.9E-2</c:v>
                </c:pt>
                <c:pt idx="267">
                  <c:v>-0.05</c:v>
                </c:pt>
                <c:pt idx="268">
                  <c:v>-0.03</c:v>
                </c:pt>
                <c:pt idx="269">
                  <c:v>-2.5000000000000001E-2</c:v>
                </c:pt>
                <c:pt idx="270">
                  <c:v>-8.0000000000000002E-3</c:v>
                </c:pt>
                <c:pt idx="271">
                  <c:v>-2.5999999999999999E-2</c:v>
                </c:pt>
                <c:pt idx="272">
                  <c:v>-5.0000000000000001E-3</c:v>
                </c:pt>
                <c:pt idx="273">
                  <c:v>0</c:v>
                </c:pt>
                <c:pt idx="274">
                  <c:v>2E-3</c:v>
                </c:pt>
                <c:pt idx="275">
                  <c:v>8.9999999999999993E-3</c:v>
                </c:pt>
                <c:pt idx="276">
                  <c:v>0.01</c:v>
                </c:pt>
                <c:pt idx="277">
                  <c:v>5.0000000000000001E-3</c:v>
                </c:pt>
                <c:pt idx="278">
                  <c:v>2E-3</c:v>
                </c:pt>
                <c:pt idx="279">
                  <c:v>8.9999999999999993E-3</c:v>
                </c:pt>
                <c:pt idx="280">
                  <c:v>1.4E-2</c:v>
                </c:pt>
                <c:pt idx="281">
                  <c:v>0.01</c:v>
                </c:pt>
                <c:pt idx="282">
                  <c:v>1.2E-2</c:v>
                </c:pt>
                <c:pt idx="283">
                  <c:v>8.0000000000000002E-3</c:v>
                </c:pt>
                <c:pt idx="284">
                  <c:v>4.0000000000000001E-3</c:v>
                </c:pt>
                <c:pt idx="285">
                  <c:v>0</c:v>
                </c:pt>
                <c:pt idx="286">
                  <c:v>5.0000000000000001E-3</c:v>
                </c:pt>
                <c:pt idx="287">
                  <c:v>5.0000000000000001E-3</c:v>
                </c:pt>
                <c:pt idx="288">
                  <c:v>4.0000000000000001E-3</c:v>
                </c:pt>
                <c:pt idx="289">
                  <c:v>5.0000000000000001E-3</c:v>
                </c:pt>
                <c:pt idx="290">
                  <c:v>5.0000000000000001E-3</c:v>
                </c:pt>
                <c:pt idx="291">
                  <c:v>0.01</c:v>
                </c:pt>
                <c:pt idx="292">
                  <c:v>-2E-3</c:v>
                </c:pt>
                <c:pt idx="293">
                  <c:v>5.0000000000000001E-3</c:v>
                </c:pt>
                <c:pt idx="294">
                  <c:v>-4.0000000000000001E-3</c:v>
                </c:pt>
                <c:pt idx="295">
                  <c:v>-5.0000000000000001E-3</c:v>
                </c:pt>
                <c:pt idx="296">
                  <c:v>-8.0000000000000002E-3</c:v>
                </c:pt>
                <c:pt idx="297">
                  <c:v>-6.0000000000000001E-3</c:v>
                </c:pt>
                <c:pt idx="298">
                  <c:v>-0.01</c:v>
                </c:pt>
                <c:pt idx="299">
                  <c:v>6.0000000000000001E-3</c:v>
                </c:pt>
                <c:pt idx="300">
                  <c:v>2E-3</c:v>
                </c:pt>
                <c:pt idx="301">
                  <c:v>-1.6E-2</c:v>
                </c:pt>
                <c:pt idx="302">
                  <c:v>5.0000000000000001E-3</c:v>
                </c:pt>
                <c:pt idx="303">
                  <c:v>6.0000000000000001E-3</c:v>
                </c:pt>
                <c:pt idx="304">
                  <c:v>1.4999999999999999E-2</c:v>
                </c:pt>
                <c:pt idx="305">
                  <c:v>3.5000000000000003E-2</c:v>
                </c:pt>
                <c:pt idx="306">
                  <c:v>0.01</c:v>
                </c:pt>
                <c:pt idx="307">
                  <c:v>1.6E-2</c:v>
                </c:pt>
                <c:pt idx="308">
                  <c:v>7.0000000000000001E-3</c:v>
                </c:pt>
                <c:pt idx="309">
                  <c:v>1.4999999999999999E-2</c:v>
                </c:pt>
                <c:pt idx="310">
                  <c:v>3.4000000000000002E-2</c:v>
                </c:pt>
                <c:pt idx="311">
                  <c:v>0.04</c:v>
                </c:pt>
                <c:pt idx="312">
                  <c:v>3.5000000000000003E-2</c:v>
                </c:pt>
                <c:pt idx="313">
                  <c:v>0.01</c:v>
                </c:pt>
                <c:pt idx="314">
                  <c:v>-1.4999999999999999E-2</c:v>
                </c:pt>
                <c:pt idx="315">
                  <c:v>-2.5000000000000001E-2</c:v>
                </c:pt>
                <c:pt idx="316">
                  <c:v>-2.9000000000000001E-2</c:v>
                </c:pt>
                <c:pt idx="317">
                  <c:v>-2.8000000000000001E-2</c:v>
                </c:pt>
                <c:pt idx="318">
                  <c:v>-2.8000000000000001E-2</c:v>
                </c:pt>
                <c:pt idx="319">
                  <c:v>-3.5000000000000003E-2</c:v>
                </c:pt>
                <c:pt idx="320">
                  <c:v>5.0000000000000001E-3</c:v>
                </c:pt>
                <c:pt idx="321">
                  <c:v>-3.0000000000000001E-3</c:v>
                </c:pt>
                <c:pt idx="322">
                  <c:v>0.01</c:v>
                </c:pt>
                <c:pt idx="323">
                  <c:v>8.9999999999999993E-3</c:v>
                </c:pt>
                <c:pt idx="324">
                  <c:v>0.02</c:v>
                </c:pt>
                <c:pt idx="325">
                  <c:v>0.03</c:v>
                </c:pt>
                <c:pt idx="326">
                  <c:v>0.03</c:v>
                </c:pt>
                <c:pt idx="327">
                  <c:v>1.9E-2</c:v>
                </c:pt>
                <c:pt idx="328">
                  <c:v>1.4999999999999999E-2</c:v>
                </c:pt>
                <c:pt idx="329">
                  <c:v>4.9000000000000002E-2</c:v>
                </c:pt>
                <c:pt idx="330">
                  <c:v>0.06</c:v>
                </c:pt>
                <c:pt idx="331">
                  <c:v>6.4000000000000001E-2</c:v>
                </c:pt>
                <c:pt idx="332">
                  <c:v>7.0000000000000007E-2</c:v>
                </c:pt>
                <c:pt idx="333">
                  <c:v>7.4999999999999997E-2</c:v>
                </c:pt>
                <c:pt idx="334">
                  <c:v>7.5999999999999998E-2</c:v>
                </c:pt>
                <c:pt idx="335">
                  <c:v>7.2999999999999995E-2</c:v>
                </c:pt>
                <c:pt idx="336">
                  <c:v>8.1000000000000003E-2</c:v>
                </c:pt>
                <c:pt idx="337">
                  <c:v>7.0000000000000007E-2</c:v>
                </c:pt>
                <c:pt idx="338">
                  <c:v>6.6000000000000003E-2</c:v>
                </c:pt>
                <c:pt idx="339">
                  <c:v>6.7000000000000004E-2</c:v>
                </c:pt>
                <c:pt idx="340">
                  <c:v>7.0000000000000007E-2</c:v>
                </c:pt>
                <c:pt idx="341">
                  <c:v>6.5000000000000002E-2</c:v>
                </c:pt>
                <c:pt idx="342">
                  <c:v>6.0999999999999999E-2</c:v>
                </c:pt>
                <c:pt idx="343">
                  <c:v>7.1999999999999995E-2</c:v>
                </c:pt>
                <c:pt idx="344">
                  <c:v>7.4999999999999997E-2</c:v>
                </c:pt>
                <c:pt idx="345">
                  <c:v>8.5000000000000006E-2</c:v>
                </c:pt>
                <c:pt idx="346">
                  <c:v>8.1000000000000003E-2</c:v>
                </c:pt>
                <c:pt idx="347">
                  <c:v>8.5999999999999993E-2</c:v>
                </c:pt>
                <c:pt idx="348">
                  <c:v>8.7999999999999995E-2</c:v>
                </c:pt>
                <c:pt idx="349">
                  <c:v>8.5000000000000006E-2</c:v>
                </c:pt>
                <c:pt idx="350">
                  <c:v>8.5000000000000006E-2</c:v>
                </c:pt>
                <c:pt idx="351">
                  <c:v>8.1000000000000003E-2</c:v>
                </c:pt>
                <c:pt idx="352">
                  <c:v>8.5000000000000006E-2</c:v>
                </c:pt>
                <c:pt idx="353">
                  <c:v>8.7999999999999995E-2</c:v>
                </c:pt>
                <c:pt idx="354">
                  <c:v>0.09</c:v>
                </c:pt>
                <c:pt idx="355">
                  <c:v>8.1000000000000003E-2</c:v>
                </c:pt>
                <c:pt idx="356">
                  <c:v>8.2000000000000003E-2</c:v>
                </c:pt>
                <c:pt idx="357">
                  <c:v>8.7999999999999995E-2</c:v>
                </c:pt>
                <c:pt idx="358">
                  <c:v>7.4999999999999997E-2</c:v>
                </c:pt>
                <c:pt idx="359">
                  <c:v>0.08</c:v>
                </c:pt>
                <c:pt idx="360">
                  <c:v>7.1999999999999995E-2</c:v>
                </c:pt>
                <c:pt idx="361">
                  <c:v>7.2999999999999995E-2</c:v>
                </c:pt>
                <c:pt idx="362">
                  <c:v>0.08</c:v>
                </c:pt>
                <c:pt idx="363">
                  <c:v>7.4999999999999997E-2</c:v>
                </c:pt>
                <c:pt idx="364">
                  <c:v>7.5999999999999998E-2</c:v>
                </c:pt>
                <c:pt idx="365">
                  <c:v>8.5000000000000006E-2</c:v>
                </c:pt>
                <c:pt idx="366">
                  <c:v>9.0999999999999998E-2</c:v>
                </c:pt>
                <c:pt idx="367">
                  <c:v>0.09</c:v>
                </c:pt>
                <c:pt idx="368">
                  <c:v>9.0999999999999998E-2</c:v>
                </c:pt>
                <c:pt idx="369">
                  <c:v>9.8000000000000004E-2</c:v>
                </c:pt>
                <c:pt idx="370">
                  <c:v>9.8000000000000004E-2</c:v>
                </c:pt>
                <c:pt idx="371">
                  <c:v>0.1</c:v>
                </c:pt>
                <c:pt idx="372">
                  <c:v>9.5000000000000001E-2</c:v>
                </c:pt>
                <c:pt idx="373">
                  <c:v>8.5999999999999993E-2</c:v>
                </c:pt>
                <c:pt idx="374">
                  <c:v>8.3000000000000004E-2</c:v>
                </c:pt>
                <c:pt idx="375">
                  <c:v>9.5000000000000001E-2</c:v>
                </c:pt>
                <c:pt idx="376">
                  <c:v>9.5000000000000001E-2</c:v>
                </c:pt>
                <c:pt idx="377">
                  <c:v>9.0999999999999998E-2</c:v>
                </c:pt>
                <c:pt idx="378">
                  <c:v>9.7000000000000003E-2</c:v>
                </c:pt>
                <c:pt idx="379">
                  <c:v>0.10199999999999999</c:v>
                </c:pt>
                <c:pt idx="380">
                  <c:v>0.1</c:v>
                </c:pt>
                <c:pt idx="381">
                  <c:v>9.0999999999999998E-2</c:v>
                </c:pt>
                <c:pt idx="382">
                  <c:v>9.7000000000000003E-2</c:v>
                </c:pt>
                <c:pt idx="383">
                  <c:v>0.1</c:v>
                </c:pt>
                <c:pt idx="384">
                  <c:v>0.1</c:v>
                </c:pt>
                <c:pt idx="385">
                  <c:v>0.11899999999999999</c:v>
                </c:pt>
                <c:pt idx="386">
                  <c:v>0.11700000000000001</c:v>
                </c:pt>
                <c:pt idx="387">
                  <c:v>0.115</c:v>
                </c:pt>
                <c:pt idx="388">
                  <c:v>0.111</c:v>
                </c:pt>
                <c:pt idx="389">
                  <c:v>0.11</c:v>
                </c:pt>
                <c:pt idx="390">
                  <c:v>0.109</c:v>
                </c:pt>
                <c:pt idx="391">
                  <c:v>0.11899999999999999</c:v>
                </c:pt>
                <c:pt idx="392">
                  <c:v>0.129</c:v>
                </c:pt>
                <c:pt idx="393">
                  <c:v>0.13</c:v>
                </c:pt>
                <c:pt idx="394">
                  <c:v>0.125</c:v>
                </c:pt>
                <c:pt idx="395">
                  <c:v>0.13300000000000001</c:v>
                </c:pt>
                <c:pt idx="396">
                  <c:v>0.13700000000000001</c:v>
                </c:pt>
                <c:pt idx="397">
                  <c:v>0.13400000000000001</c:v>
                </c:pt>
                <c:pt idx="398">
                  <c:v>0.13</c:v>
                </c:pt>
                <c:pt idx="399">
                  <c:v>0.12</c:v>
                </c:pt>
                <c:pt idx="400">
                  <c:v>0.13900000000000001</c:v>
                </c:pt>
                <c:pt idx="401">
                  <c:v>0.125</c:v>
                </c:pt>
                <c:pt idx="402">
                  <c:v>0.13</c:v>
                </c:pt>
                <c:pt idx="403">
                  <c:v>0.113</c:v>
                </c:pt>
                <c:pt idx="404">
                  <c:v>0.111</c:v>
                </c:pt>
                <c:pt idx="405">
                  <c:v>0.124</c:v>
                </c:pt>
                <c:pt idx="406">
                  <c:v>0.125</c:v>
                </c:pt>
                <c:pt idx="407">
                  <c:v>0.129</c:v>
                </c:pt>
                <c:pt idx="408">
                  <c:v>8.2000000000000003E-2</c:v>
                </c:pt>
                <c:pt idx="409">
                  <c:v>5.7000000000000002E-2</c:v>
                </c:pt>
                <c:pt idx="410">
                  <c:v>4.4999999999999998E-2</c:v>
                </c:pt>
                <c:pt idx="411">
                  <c:v>4.4999999999999998E-2</c:v>
                </c:pt>
                <c:pt idx="412">
                  <c:v>0.04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3.2000000000000001E-2</c:v>
                </c:pt>
                <c:pt idx="417">
                  <c:v>6.7000000000000004E-2</c:v>
                </c:pt>
                <c:pt idx="418">
                  <c:v>7.9000000000000001E-2</c:v>
                </c:pt>
                <c:pt idx="419">
                  <c:v>7.4999999999999997E-2</c:v>
                </c:pt>
                <c:pt idx="420">
                  <c:v>0.08</c:v>
                </c:pt>
                <c:pt idx="421">
                  <c:v>9.7000000000000003E-2</c:v>
                </c:pt>
                <c:pt idx="422">
                  <c:v>9.8000000000000004E-2</c:v>
                </c:pt>
                <c:pt idx="423">
                  <c:v>0.1</c:v>
                </c:pt>
                <c:pt idx="424">
                  <c:v>0.1</c:v>
                </c:pt>
                <c:pt idx="425">
                  <c:v>9.6000000000000002E-2</c:v>
                </c:pt>
                <c:pt idx="426">
                  <c:v>9.7000000000000003E-2</c:v>
                </c:pt>
                <c:pt idx="427">
                  <c:v>0.1</c:v>
                </c:pt>
                <c:pt idx="428">
                  <c:v>0.1</c:v>
                </c:pt>
                <c:pt idx="429">
                  <c:v>9.6000000000000002E-2</c:v>
                </c:pt>
                <c:pt idx="430">
                  <c:v>9.7000000000000003E-2</c:v>
                </c:pt>
                <c:pt idx="431">
                  <c:v>9.8000000000000004E-2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9.6000000000000002E-2</c:v>
                </c:pt>
                <c:pt idx="439">
                  <c:v>9.7000000000000003E-2</c:v>
                </c:pt>
                <c:pt idx="440">
                  <c:v>0.1</c:v>
                </c:pt>
                <c:pt idx="441">
                  <c:v>0.1</c:v>
                </c:pt>
                <c:pt idx="442">
                  <c:v>9.0999999999999998E-2</c:v>
                </c:pt>
                <c:pt idx="443">
                  <c:v>9.1999999999999998E-2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0.109</c:v>
                </c:pt>
                <c:pt idx="456">
                  <c:v>0.108</c:v>
                </c:pt>
                <c:pt idx="457">
                  <c:v>0.109</c:v>
                </c:pt>
                <c:pt idx="458">
                  <c:v>0.105</c:v>
                </c:pt>
                <c:pt idx="459">
                  <c:v>0.115</c:v>
                </c:pt>
                <c:pt idx="460">
                  <c:v>0.113</c:v>
                </c:pt>
                <c:pt idx="461">
                  <c:v>0.115</c:v>
                </c:pt>
                <c:pt idx="462">
                  <c:v>0.111</c:v>
                </c:pt>
                <c:pt idx="463">
                  <c:v>0.11</c:v>
                </c:pt>
                <c:pt idx="464">
                  <c:v>0.113</c:v>
                </c:pt>
                <c:pt idx="465">
                  <c:v>0.11</c:v>
                </c:pt>
                <c:pt idx="466">
                  <c:v>0.104</c:v>
                </c:pt>
                <c:pt idx="467">
                  <c:v>0.105</c:v>
                </c:pt>
                <c:pt idx="468">
                  <c:v>0.124</c:v>
                </c:pt>
                <c:pt idx="469">
                  <c:v>0.128</c:v>
                </c:pt>
                <c:pt idx="470">
                  <c:v>0.127</c:v>
                </c:pt>
                <c:pt idx="471">
                  <c:v>0.126</c:v>
                </c:pt>
                <c:pt idx="472">
                  <c:v>0.129</c:v>
                </c:pt>
                <c:pt idx="473">
                  <c:v>0.127</c:v>
                </c:pt>
                <c:pt idx="474">
                  <c:v>0.13100000000000001</c:v>
                </c:pt>
                <c:pt idx="475">
                  <c:v>0.13</c:v>
                </c:pt>
                <c:pt idx="476">
                  <c:v>0.13</c:v>
                </c:pt>
                <c:pt idx="477">
                  <c:v>0.13</c:v>
                </c:pt>
                <c:pt idx="478">
                  <c:v>0.13</c:v>
                </c:pt>
                <c:pt idx="479">
                  <c:v>0.14000000000000001</c:v>
                </c:pt>
                <c:pt idx="480">
                  <c:v>0.12</c:v>
                </c:pt>
                <c:pt idx="481">
                  <c:v>0.125</c:v>
                </c:pt>
                <c:pt idx="482">
                  <c:v>0.13600000000000001</c:v>
                </c:pt>
                <c:pt idx="483">
                  <c:v>0.14299999999999999</c:v>
                </c:pt>
                <c:pt idx="484">
                  <c:v>0.14599999999999999</c:v>
                </c:pt>
                <c:pt idx="485">
                  <c:v>0.13500000000000001</c:v>
                </c:pt>
                <c:pt idx="486">
                  <c:v>0.13700000000000001</c:v>
                </c:pt>
                <c:pt idx="487">
                  <c:v>0.13700000000000001</c:v>
                </c:pt>
                <c:pt idx="488">
                  <c:v>0.125</c:v>
                </c:pt>
                <c:pt idx="489">
                  <c:v>0.13500000000000001</c:v>
                </c:pt>
                <c:pt idx="490">
                  <c:v>0.13800000000000001</c:v>
                </c:pt>
                <c:pt idx="491">
                  <c:v>0.14199999999999999</c:v>
                </c:pt>
                <c:pt idx="492">
                  <c:v>0.13400000000000001</c:v>
                </c:pt>
                <c:pt idx="493">
                  <c:v>0.14000000000000001</c:v>
                </c:pt>
                <c:pt idx="494">
                  <c:v>0.14499999999999999</c:v>
                </c:pt>
                <c:pt idx="495">
                  <c:v>0.13700000000000001</c:v>
                </c:pt>
                <c:pt idx="496">
                  <c:v>0.155</c:v>
                </c:pt>
                <c:pt idx="497">
                  <c:v>0.161</c:v>
                </c:pt>
                <c:pt idx="498">
                  <c:v>0.15</c:v>
                </c:pt>
                <c:pt idx="499">
                  <c:v>0.16</c:v>
                </c:pt>
                <c:pt idx="500">
                  <c:v>0.16300000000000001</c:v>
                </c:pt>
                <c:pt idx="501">
                  <c:v>0.155</c:v>
                </c:pt>
                <c:pt idx="502">
                  <c:v>0.17</c:v>
                </c:pt>
                <c:pt idx="503">
                  <c:v>0.17</c:v>
                </c:pt>
                <c:pt idx="504">
                  <c:v>0.155</c:v>
                </c:pt>
                <c:pt idx="505">
                  <c:v>0.18</c:v>
                </c:pt>
                <c:pt idx="506">
                  <c:v>0.18</c:v>
                </c:pt>
                <c:pt idx="507">
                  <c:v>0.18</c:v>
                </c:pt>
                <c:pt idx="508">
                  <c:v>0.17899999999999999</c:v>
                </c:pt>
                <c:pt idx="509">
                  <c:v>0.189</c:v>
                </c:pt>
                <c:pt idx="510">
                  <c:v>0.20100000000000001</c:v>
                </c:pt>
                <c:pt idx="511">
                  <c:v>0.20499999999999999</c:v>
                </c:pt>
                <c:pt idx="512">
                  <c:v>0.19900000000000001</c:v>
                </c:pt>
                <c:pt idx="513">
                  <c:v>0.20499999999999999</c:v>
                </c:pt>
                <c:pt idx="514">
                  <c:v>0.2</c:v>
                </c:pt>
                <c:pt idx="515">
                  <c:v>0.21</c:v>
                </c:pt>
                <c:pt idx="516">
                  <c:v>0.214</c:v>
                </c:pt>
                <c:pt idx="517">
                  <c:v>0.22900000000000001</c:v>
                </c:pt>
                <c:pt idx="518">
                  <c:v>0.23499999999999999</c:v>
                </c:pt>
                <c:pt idx="519">
                  <c:v>0.22600000000000001</c:v>
                </c:pt>
                <c:pt idx="520">
                  <c:v>0.23799999999999999</c:v>
                </c:pt>
                <c:pt idx="521">
                  <c:v>0.20799999999999999</c:v>
                </c:pt>
                <c:pt idx="522">
                  <c:v>0.19500000000000001</c:v>
                </c:pt>
                <c:pt idx="523">
                  <c:v>0.186</c:v>
                </c:pt>
                <c:pt idx="524">
                  <c:v>0.185</c:v>
                </c:pt>
                <c:pt idx="525">
                  <c:v>0.17299999999999999</c:v>
                </c:pt>
                <c:pt idx="526">
                  <c:v>0.16700000000000001</c:v>
                </c:pt>
                <c:pt idx="527">
                  <c:v>0.214</c:v>
                </c:pt>
                <c:pt idx="528">
                  <c:v>0.2</c:v>
                </c:pt>
                <c:pt idx="529">
                  <c:v>0.219</c:v>
                </c:pt>
                <c:pt idx="530">
                  <c:v>0.184</c:v>
                </c:pt>
                <c:pt idx="531">
                  <c:v>0.189</c:v>
                </c:pt>
                <c:pt idx="532">
                  <c:v>0.156</c:v>
                </c:pt>
                <c:pt idx="533">
                  <c:v>0.14899999999999999</c:v>
                </c:pt>
                <c:pt idx="534">
                  <c:v>0.13500000000000001</c:v>
                </c:pt>
                <c:pt idx="535">
                  <c:v>0.13700000000000001</c:v>
                </c:pt>
                <c:pt idx="536">
                  <c:v>0.13600000000000001</c:v>
                </c:pt>
                <c:pt idx="537">
                  <c:v>0.125</c:v>
                </c:pt>
                <c:pt idx="538">
                  <c:v>0.11899999999999999</c:v>
                </c:pt>
                <c:pt idx="539">
                  <c:v>0.128</c:v>
                </c:pt>
                <c:pt idx="540">
                  <c:v>0.13100000000000001</c:v>
                </c:pt>
                <c:pt idx="541">
                  <c:v>0.125</c:v>
                </c:pt>
                <c:pt idx="542">
                  <c:v>0.14399999999999999</c:v>
                </c:pt>
                <c:pt idx="543">
                  <c:v>0.129</c:v>
                </c:pt>
                <c:pt idx="544">
                  <c:v>0.129</c:v>
                </c:pt>
                <c:pt idx="545">
                  <c:v>0.114</c:v>
                </c:pt>
                <c:pt idx="546">
                  <c:v>0.13100000000000001</c:v>
                </c:pt>
                <c:pt idx="547">
                  <c:v>0.14000000000000001</c:v>
                </c:pt>
                <c:pt idx="548">
                  <c:v>0.14499999999999999</c:v>
                </c:pt>
                <c:pt idx="549">
                  <c:v>0.14399999999999999</c:v>
                </c:pt>
                <c:pt idx="550">
                  <c:v>0.14000000000000001</c:v>
                </c:pt>
                <c:pt idx="551">
                  <c:v>0.14000000000000001</c:v>
                </c:pt>
                <c:pt idx="552">
                  <c:v>0.14000000000000001</c:v>
                </c:pt>
                <c:pt idx="553">
                  <c:v>0.15</c:v>
                </c:pt>
                <c:pt idx="554">
                  <c:v>0.155</c:v>
                </c:pt>
                <c:pt idx="555">
                  <c:v>0.15</c:v>
                </c:pt>
                <c:pt idx="556">
                  <c:v>0.14499999999999999</c:v>
                </c:pt>
                <c:pt idx="557">
                  <c:v>0.16</c:v>
                </c:pt>
                <c:pt idx="558">
                  <c:v>0.155</c:v>
                </c:pt>
                <c:pt idx="559">
                  <c:v>0.16</c:v>
                </c:pt>
                <c:pt idx="560">
                  <c:v>0.16</c:v>
                </c:pt>
                <c:pt idx="561">
                  <c:v>0.16</c:v>
                </c:pt>
                <c:pt idx="562">
                  <c:v>0.16</c:v>
                </c:pt>
                <c:pt idx="563">
                  <c:v>0.16500000000000001</c:v>
                </c:pt>
                <c:pt idx="564">
                  <c:v>0.155</c:v>
                </c:pt>
                <c:pt idx="565">
                  <c:v>0.16300000000000001</c:v>
                </c:pt>
                <c:pt idx="566">
                  <c:v>0.157</c:v>
                </c:pt>
                <c:pt idx="567">
                  <c:v>0.14499999999999999</c:v>
                </c:pt>
                <c:pt idx="568">
                  <c:v>0.14000000000000001</c:v>
                </c:pt>
                <c:pt idx="569">
                  <c:v>0.14000000000000001</c:v>
                </c:pt>
                <c:pt idx="570">
                  <c:v>0.155</c:v>
                </c:pt>
                <c:pt idx="571">
                  <c:v>0.155</c:v>
                </c:pt>
                <c:pt idx="572">
                  <c:v>0.154</c:v>
                </c:pt>
                <c:pt idx="573">
                  <c:v>0.155</c:v>
                </c:pt>
                <c:pt idx="574">
                  <c:v>0.155</c:v>
                </c:pt>
                <c:pt idx="575">
                  <c:v>0.161</c:v>
                </c:pt>
                <c:pt idx="576">
                  <c:v>0.155</c:v>
                </c:pt>
                <c:pt idx="577">
                  <c:v>0.16400000000000001</c:v>
                </c:pt>
                <c:pt idx="578">
                  <c:v>0.13600000000000001</c:v>
                </c:pt>
                <c:pt idx="579">
                  <c:v>0.155</c:v>
                </c:pt>
                <c:pt idx="580">
                  <c:v>0.159</c:v>
                </c:pt>
                <c:pt idx="581">
                  <c:v>0.16900000000000001</c:v>
                </c:pt>
                <c:pt idx="582">
                  <c:v>0.16900000000000001</c:v>
                </c:pt>
                <c:pt idx="583">
                  <c:v>0.22500000000000001</c:v>
                </c:pt>
                <c:pt idx="584">
                  <c:v>0.246</c:v>
                </c:pt>
                <c:pt idx="585">
                  <c:v>0.249</c:v>
                </c:pt>
                <c:pt idx="586">
                  <c:v>0.26700000000000002</c:v>
                </c:pt>
                <c:pt idx="587">
                  <c:v>0.25</c:v>
                </c:pt>
                <c:pt idx="588">
                  <c:v>0.27300000000000002</c:v>
                </c:pt>
                <c:pt idx="589">
                  <c:v>0.24</c:v>
                </c:pt>
                <c:pt idx="590">
                  <c:v>0.252</c:v>
                </c:pt>
                <c:pt idx="591">
                  <c:v>0.23</c:v>
                </c:pt>
                <c:pt idx="592">
                  <c:v>0.21099999999999999</c:v>
                </c:pt>
                <c:pt idx="593">
                  <c:v>0.22500000000000001</c:v>
                </c:pt>
                <c:pt idx="594">
                  <c:v>0.20399999999999999</c:v>
                </c:pt>
                <c:pt idx="595">
                  <c:v>0.23100000000000001</c:v>
                </c:pt>
                <c:pt idx="596">
                  <c:v>0.24199999999999999</c:v>
                </c:pt>
                <c:pt idx="597">
                  <c:v>0.245</c:v>
                </c:pt>
                <c:pt idx="598">
                  <c:v>0.26500000000000001</c:v>
                </c:pt>
                <c:pt idx="599">
                  <c:v>0.26500000000000001</c:v>
                </c:pt>
                <c:pt idx="600">
                  <c:v>0.27500000000000002</c:v>
                </c:pt>
                <c:pt idx="601">
                  <c:v>0.27100000000000002</c:v>
                </c:pt>
                <c:pt idx="602">
                  <c:v>0.26500000000000001</c:v>
                </c:pt>
                <c:pt idx="603">
                  <c:v>0.24</c:v>
                </c:pt>
                <c:pt idx="604">
                  <c:v>0.255</c:v>
                </c:pt>
                <c:pt idx="605">
                  <c:v>0.30299999999999999</c:v>
                </c:pt>
                <c:pt idx="606">
                  <c:v>0.35599999999999998</c:v>
                </c:pt>
                <c:pt idx="607">
                  <c:v>0.374</c:v>
                </c:pt>
                <c:pt idx="608">
                  <c:v>0.33700000000000002</c:v>
                </c:pt>
                <c:pt idx="609">
                  <c:v>0.34399999999999997</c:v>
                </c:pt>
                <c:pt idx="610">
                  <c:v>0.35199999999999998</c:v>
                </c:pt>
                <c:pt idx="611">
                  <c:v>0.37</c:v>
                </c:pt>
                <c:pt idx="612">
                  <c:v>0.39400000000000002</c:v>
                </c:pt>
                <c:pt idx="613">
                  <c:v>0.371</c:v>
                </c:pt>
                <c:pt idx="614">
                  <c:v>0.40600000000000003</c:v>
                </c:pt>
                <c:pt idx="615">
                  <c:v>0.40100000000000002</c:v>
                </c:pt>
                <c:pt idx="616">
                  <c:v>0.45400000000000001</c:v>
                </c:pt>
                <c:pt idx="617">
                  <c:v>0.39600000000000002</c:v>
                </c:pt>
                <c:pt idx="618">
                  <c:v>0.40899999999999997</c:v>
                </c:pt>
                <c:pt idx="619">
                  <c:v>0.39600000000000002</c:v>
                </c:pt>
                <c:pt idx="620">
                  <c:v>0.41</c:v>
                </c:pt>
                <c:pt idx="621">
                  <c:v>0.39900000000000002</c:v>
                </c:pt>
                <c:pt idx="622">
                  <c:v>0.39200000000000002</c:v>
                </c:pt>
                <c:pt idx="623">
                  <c:v>0.38100000000000001</c:v>
                </c:pt>
                <c:pt idx="624">
                  <c:v>0.38900000000000001</c:v>
                </c:pt>
                <c:pt idx="625">
                  <c:v>0.41</c:v>
                </c:pt>
                <c:pt idx="626">
                  <c:v>0.40300000000000002</c:v>
                </c:pt>
                <c:pt idx="627">
                  <c:v>0.36399999999999999</c:v>
                </c:pt>
                <c:pt idx="628">
                  <c:v>0.36399999999999999</c:v>
                </c:pt>
                <c:pt idx="629">
                  <c:v>0.36899999999999999</c:v>
                </c:pt>
                <c:pt idx="630">
                  <c:v>0.37</c:v>
                </c:pt>
                <c:pt idx="631">
                  <c:v>0.40300000000000002</c:v>
                </c:pt>
                <c:pt idx="632">
                  <c:v>0.41399999999999998</c:v>
                </c:pt>
                <c:pt idx="633">
                  <c:v>0.53400000000000003</c:v>
                </c:pt>
                <c:pt idx="634">
                  <c:v>0.56399999999999995</c:v>
                </c:pt>
                <c:pt idx="635">
                  <c:v>0.58599999999999997</c:v>
                </c:pt>
                <c:pt idx="636">
                  <c:v>0.55600000000000005</c:v>
                </c:pt>
                <c:pt idx="637">
                  <c:v>0.54900000000000004</c:v>
                </c:pt>
                <c:pt idx="638">
                  <c:v>0.56799999999999995</c:v>
                </c:pt>
                <c:pt idx="639">
                  <c:v>0.53900000000000003</c:v>
                </c:pt>
                <c:pt idx="640">
                  <c:v>0.71699999999999997</c:v>
                </c:pt>
                <c:pt idx="641">
                  <c:v>0.78600000000000003</c:v>
                </c:pt>
                <c:pt idx="642">
                  <c:v>0.84299999999999997</c:v>
                </c:pt>
                <c:pt idx="643">
                  <c:v>0.72599999999999998</c:v>
                </c:pt>
                <c:pt idx="644">
                  <c:v>0.80700000000000005</c:v>
                </c:pt>
                <c:pt idx="645">
                  <c:v>0.78900000000000003</c:v>
                </c:pt>
                <c:pt idx="646">
                  <c:v>0.73799999999999999</c:v>
                </c:pt>
                <c:pt idx="647">
                  <c:v>0.72</c:v>
                </c:pt>
                <c:pt idx="648">
                  <c:v>0.70899999999999996</c:v>
                </c:pt>
                <c:pt idx="649">
                  <c:v>0.69099999999999995</c:v>
                </c:pt>
                <c:pt idx="650">
                  <c:v>0.68899999999999995</c:v>
                </c:pt>
                <c:pt idx="651">
                  <c:v>0.69599999999999995</c:v>
                </c:pt>
                <c:pt idx="652">
                  <c:v>0.751</c:v>
                </c:pt>
                <c:pt idx="653">
                  <c:v>0.78</c:v>
                </c:pt>
                <c:pt idx="654">
                  <c:v>0.75900000000000001</c:v>
                </c:pt>
                <c:pt idx="655">
                  <c:v>0.77300000000000002</c:v>
                </c:pt>
                <c:pt idx="656">
                  <c:v>0.82299999999999995</c:v>
                </c:pt>
                <c:pt idx="657">
                  <c:v>0.78100000000000003</c:v>
                </c:pt>
                <c:pt idx="658">
                  <c:v>0.88100000000000001</c:v>
                </c:pt>
                <c:pt idx="659">
                  <c:v>1.0089999999999999</c:v>
                </c:pt>
                <c:pt idx="660">
                  <c:v>0.874</c:v>
                </c:pt>
                <c:pt idx="661">
                  <c:v>0.9</c:v>
                </c:pt>
                <c:pt idx="662">
                  <c:v>0.83699999999999997</c:v>
                </c:pt>
                <c:pt idx="663">
                  <c:v>0.83699999999999997</c:v>
                </c:pt>
                <c:pt idx="664">
                  <c:v>0.72399999999999998</c:v>
                </c:pt>
                <c:pt idx="665">
                  <c:v>0.753</c:v>
                </c:pt>
                <c:pt idx="666">
                  <c:v>0.81799999999999995</c:v>
                </c:pt>
                <c:pt idx="667">
                  <c:v>0.64600000000000002</c:v>
                </c:pt>
                <c:pt idx="668">
                  <c:v>0.60499999999999998</c:v>
                </c:pt>
                <c:pt idx="669">
                  <c:v>0.55900000000000005</c:v>
                </c:pt>
                <c:pt idx="670">
                  <c:v>0.57199999999999995</c:v>
                </c:pt>
                <c:pt idx="671">
                  <c:v>0.56999999999999995</c:v>
                </c:pt>
                <c:pt idx="672">
                  <c:v>0.56499999999999995</c:v>
                </c:pt>
                <c:pt idx="673">
                  <c:v>0.50900000000000001</c:v>
                </c:pt>
                <c:pt idx="674">
                  <c:v>0.55300000000000005</c:v>
                </c:pt>
                <c:pt idx="675">
                  <c:v>0.58199999999999996</c:v>
                </c:pt>
                <c:pt idx="676">
                  <c:v>0.58099999999999996</c:v>
                </c:pt>
                <c:pt idx="677">
                  <c:v>0.54900000000000004</c:v>
                </c:pt>
                <c:pt idx="678">
                  <c:v>0.55000000000000004</c:v>
                </c:pt>
                <c:pt idx="679">
                  <c:v>0.56399999999999995</c:v>
                </c:pt>
                <c:pt idx="680">
                  <c:v>0.57899999999999996</c:v>
                </c:pt>
                <c:pt idx="681">
                  <c:v>0.60699999999999998</c:v>
                </c:pt>
                <c:pt idx="682">
                  <c:v>0.68500000000000005</c:v>
                </c:pt>
                <c:pt idx="683">
                  <c:v>0.70499999999999996</c:v>
                </c:pt>
                <c:pt idx="684">
                  <c:v>0.71499999999999997</c:v>
                </c:pt>
                <c:pt idx="685">
                  <c:v>0.73399999999999999</c:v>
                </c:pt>
                <c:pt idx="686">
                  <c:v>0.73799999999999999</c:v>
                </c:pt>
                <c:pt idx="687">
                  <c:v>0.75700000000000001</c:v>
                </c:pt>
                <c:pt idx="688">
                  <c:v>0.73</c:v>
                </c:pt>
                <c:pt idx="689">
                  <c:v>0.73899999999999999</c:v>
                </c:pt>
                <c:pt idx="690">
                  <c:v>0.76600000000000001</c:v>
                </c:pt>
                <c:pt idx="691">
                  <c:v>0.77200000000000002</c:v>
                </c:pt>
                <c:pt idx="692">
                  <c:v>0.78300000000000003</c:v>
                </c:pt>
                <c:pt idx="693">
                  <c:v>0.79900000000000004</c:v>
                </c:pt>
                <c:pt idx="694">
                  <c:v>0.873</c:v>
                </c:pt>
                <c:pt idx="695">
                  <c:v>0.86099999999999999</c:v>
                </c:pt>
                <c:pt idx="696">
                  <c:v>0.85599999999999998</c:v>
                </c:pt>
                <c:pt idx="697">
                  <c:v>0.84299999999999997</c:v>
                </c:pt>
                <c:pt idx="698">
                  <c:v>0.79300000000000004</c:v>
                </c:pt>
                <c:pt idx="699">
                  <c:v>0.81699999999999995</c:v>
                </c:pt>
                <c:pt idx="700">
                  <c:v>0.87</c:v>
                </c:pt>
                <c:pt idx="701">
                  <c:v>0.88400000000000001</c:v>
                </c:pt>
                <c:pt idx="702">
                  <c:v>0.81799999999999995</c:v>
                </c:pt>
                <c:pt idx="703">
                  <c:v>0.94399999999999995</c:v>
                </c:pt>
                <c:pt idx="704">
                  <c:v>0.97799999999999998</c:v>
                </c:pt>
                <c:pt idx="705">
                  <c:v>0.97799999999999998</c:v>
                </c:pt>
                <c:pt idx="706">
                  <c:v>1.0329999999999999</c:v>
                </c:pt>
                <c:pt idx="707">
                  <c:v>1.0509999999999999</c:v>
                </c:pt>
                <c:pt idx="708">
                  <c:v>1.0580000000000001</c:v>
                </c:pt>
                <c:pt idx="709">
                  <c:v>1.01</c:v>
                </c:pt>
                <c:pt idx="710">
                  <c:v>1.0129999999999999</c:v>
                </c:pt>
                <c:pt idx="711">
                  <c:v>1.03</c:v>
                </c:pt>
                <c:pt idx="712">
                  <c:v>1.0369999999999999</c:v>
                </c:pt>
                <c:pt idx="713">
                  <c:v>0.97699999999999998</c:v>
                </c:pt>
                <c:pt idx="714">
                  <c:v>0.91800000000000004</c:v>
                </c:pt>
                <c:pt idx="715">
                  <c:v>0.875</c:v>
                </c:pt>
                <c:pt idx="716">
                  <c:v>0.86499999999999999</c:v>
                </c:pt>
                <c:pt idx="717">
                  <c:v>0.84199999999999997</c:v>
                </c:pt>
                <c:pt idx="718">
                  <c:v>0.84699999999999998</c:v>
                </c:pt>
                <c:pt idx="719">
                  <c:v>0.85199999999999998</c:v>
                </c:pt>
                <c:pt idx="720">
                  <c:v>0.81</c:v>
                </c:pt>
                <c:pt idx="721">
                  <c:v>0.79900000000000004</c:v>
                </c:pt>
                <c:pt idx="722">
                  <c:v>0.80700000000000005</c:v>
                </c:pt>
                <c:pt idx="723">
                  <c:v>0.80400000000000005</c:v>
                </c:pt>
                <c:pt idx="724">
                  <c:v>0.77500000000000002</c:v>
                </c:pt>
                <c:pt idx="725">
                  <c:v>0.78800000000000003</c:v>
                </c:pt>
                <c:pt idx="726">
                  <c:v>0.81399999999999995</c:v>
                </c:pt>
                <c:pt idx="727">
                  <c:v>0.83899999999999997</c:v>
                </c:pt>
                <c:pt idx="728">
                  <c:v>0.77500000000000002</c:v>
                </c:pt>
                <c:pt idx="729">
                  <c:v>0.73499999999999999</c:v>
                </c:pt>
                <c:pt idx="730">
                  <c:v>0.74</c:v>
                </c:pt>
                <c:pt idx="731">
                  <c:v>0.72299999999999998</c:v>
                </c:pt>
                <c:pt idx="732">
                  <c:v>0.75700000000000001</c:v>
                </c:pt>
                <c:pt idx="733">
                  <c:v>0.81200000000000006</c:v>
                </c:pt>
                <c:pt idx="734">
                  <c:v>0.81599999999999995</c:v>
                </c:pt>
                <c:pt idx="735">
                  <c:v>0.78</c:v>
                </c:pt>
                <c:pt idx="736">
                  <c:v>0.75</c:v>
                </c:pt>
                <c:pt idx="737">
                  <c:v>0.81499999999999995</c:v>
                </c:pt>
                <c:pt idx="738">
                  <c:v>0.83899999999999997</c:v>
                </c:pt>
                <c:pt idx="739">
                  <c:v>0.79</c:v>
                </c:pt>
                <c:pt idx="740">
                  <c:v>0.80300000000000005</c:v>
                </c:pt>
                <c:pt idx="741">
                  <c:v>0.80600000000000005</c:v>
                </c:pt>
                <c:pt idx="742">
                  <c:v>0.755</c:v>
                </c:pt>
                <c:pt idx="743">
                  <c:v>0.73099999999999998</c:v>
                </c:pt>
                <c:pt idx="744">
                  <c:v>0.74199999999999999</c:v>
                </c:pt>
                <c:pt idx="745">
                  <c:v>0.78300000000000003</c:v>
                </c:pt>
                <c:pt idx="746">
                  <c:v>0.70299999999999996</c:v>
                </c:pt>
                <c:pt idx="747">
                  <c:v>0.65800000000000003</c:v>
                </c:pt>
                <c:pt idx="748">
                  <c:v>0.63500000000000001</c:v>
                </c:pt>
                <c:pt idx="749">
                  <c:v>0.61699999999999999</c:v>
                </c:pt>
                <c:pt idx="750">
                  <c:v>0.64</c:v>
                </c:pt>
                <c:pt idx="751">
                  <c:v>0.68899999999999995</c:v>
                </c:pt>
                <c:pt idx="752">
                  <c:v>0.628</c:v>
                </c:pt>
                <c:pt idx="753">
                  <c:v>0.65600000000000003</c:v>
                </c:pt>
                <c:pt idx="754">
                  <c:v>0.79600000000000004</c:v>
                </c:pt>
                <c:pt idx="755">
                  <c:v>0.78900000000000003</c:v>
                </c:pt>
                <c:pt idx="756">
                  <c:v>0.80400000000000005</c:v>
                </c:pt>
                <c:pt idx="757">
                  <c:v>0.80700000000000005</c:v>
                </c:pt>
                <c:pt idx="758">
                  <c:v>0.75</c:v>
                </c:pt>
                <c:pt idx="759">
                  <c:v>0.78</c:v>
                </c:pt>
                <c:pt idx="760">
                  <c:v>0.89400000000000002</c:v>
                </c:pt>
                <c:pt idx="761">
                  <c:v>0.82499999999999996</c:v>
                </c:pt>
                <c:pt idx="762">
                  <c:v>0.79700000000000004</c:v>
                </c:pt>
                <c:pt idx="763">
                  <c:v>0.754</c:v>
                </c:pt>
                <c:pt idx="764">
                  <c:v>0.73</c:v>
                </c:pt>
                <c:pt idx="765">
                  <c:v>0.84799999999999998</c:v>
                </c:pt>
                <c:pt idx="766">
                  <c:v>0.84499999999999997</c:v>
                </c:pt>
                <c:pt idx="767">
                  <c:v>0.75900000000000001</c:v>
                </c:pt>
                <c:pt idx="768">
                  <c:v>0.79400000000000004</c:v>
                </c:pt>
                <c:pt idx="769">
                  <c:v>0.64100000000000001</c:v>
                </c:pt>
                <c:pt idx="770">
                  <c:v>0.64900000000000002</c:v>
                </c:pt>
                <c:pt idx="771">
                  <c:v>0.625</c:v>
                </c:pt>
                <c:pt idx="772">
                  <c:v>0.67</c:v>
                </c:pt>
                <c:pt idx="773">
                  <c:v>0.66700000000000004</c:v>
                </c:pt>
                <c:pt idx="774">
                  <c:v>0.66700000000000004</c:v>
                </c:pt>
                <c:pt idx="775">
                  <c:v>0.58799999999999997</c:v>
                </c:pt>
                <c:pt idx="776">
                  <c:v>0.54700000000000004</c:v>
                </c:pt>
                <c:pt idx="777">
                  <c:v>0.47099999999999997</c:v>
                </c:pt>
                <c:pt idx="778">
                  <c:v>0.49199999999999999</c:v>
                </c:pt>
                <c:pt idx="779">
                  <c:v>0.47899999999999998</c:v>
                </c:pt>
                <c:pt idx="780">
                  <c:v>0.42199999999999999</c:v>
                </c:pt>
                <c:pt idx="781">
                  <c:v>0.36099999999999999</c:v>
                </c:pt>
                <c:pt idx="782">
                  <c:v>0.309</c:v>
                </c:pt>
                <c:pt idx="783">
                  <c:v>0.29599999999999999</c:v>
                </c:pt>
                <c:pt idx="784">
                  <c:v>0.252</c:v>
                </c:pt>
                <c:pt idx="785">
                  <c:v>0.25800000000000001</c:v>
                </c:pt>
                <c:pt idx="786">
                  <c:v>0.27</c:v>
                </c:pt>
                <c:pt idx="787">
                  <c:v>0.28100000000000003</c:v>
                </c:pt>
                <c:pt idx="788">
                  <c:v>0.27500000000000002</c:v>
                </c:pt>
                <c:pt idx="789">
                  <c:v>0.251</c:v>
                </c:pt>
                <c:pt idx="790">
                  <c:v>0.251</c:v>
                </c:pt>
                <c:pt idx="791">
                  <c:v>0.24199999999999999</c:v>
                </c:pt>
                <c:pt idx="792">
                  <c:v>0.22900000000000001</c:v>
                </c:pt>
                <c:pt idx="793">
                  <c:v>0.246</c:v>
                </c:pt>
                <c:pt idx="794">
                  <c:v>0.28799999999999998</c:v>
                </c:pt>
                <c:pt idx="795">
                  <c:v>0.32300000000000001</c:v>
                </c:pt>
                <c:pt idx="796">
                  <c:v>0.26200000000000001</c:v>
                </c:pt>
                <c:pt idx="797">
                  <c:v>0.26400000000000001</c:v>
                </c:pt>
                <c:pt idx="798">
                  <c:v>0.26</c:v>
                </c:pt>
                <c:pt idx="799">
                  <c:v>0.217</c:v>
                </c:pt>
                <c:pt idx="800">
                  <c:v>0.221</c:v>
                </c:pt>
                <c:pt idx="801">
                  <c:v>0.16600000000000001</c:v>
                </c:pt>
                <c:pt idx="802">
                  <c:v>0.16400000000000001</c:v>
                </c:pt>
                <c:pt idx="803">
                  <c:v>0.14199999999999999</c:v>
                </c:pt>
                <c:pt idx="804">
                  <c:v>0.105</c:v>
                </c:pt>
                <c:pt idx="805">
                  <c:v>0.158</c:v>
                </c:pt>
                <c:pt idx="806">
                  <c:v>0.13</c:v>
                </c:pt>
                <c:pt idx="807">
                  <c:v>0.153</c:v>
                </c:pt>
                <c:pt idx="808">
                  <c:v>0.12</c:v>
                </c:pt>
                <c:pt idx="809">
                  <c:v>0.104</c:v>
                </c:pt>
                <c:pt idx="810">
                  <c:v>7.4999999999999997E-2</c:v>
                </c:pt>
                <c:pt idx="811">
                  <c:v>7.0999999999999994E-2</c:v>
                </c:pt>
                <c:pt idx="812">
                  <c:v>7.2999999999999995E-2</c:v>
                </c:pt>
                <c:pt idx="813">
                  <c:v>7.0000000000000007E-2</c:v>
                </c:pt>
                <c:pt idx="814">
                  <c:v>7.5999999999999998E-2</c:v>
                </c:pt>
                <c:pt idx="815">
                  <c:v>8.4000000000000005E-2</c:v>
                </c:pt>
                <c:pt idx="816">
                  <c:v>7.8E-2</c:v>
                </c:pt>
                <c:pt idx="817">
                  <c:v>7.9000000000000001E-2</c:v>
                </c:pt>
                <c:pt idx="818">
                  <c:v>7.5999999999999998E-2</c:v>
                </c:pt>
                <c:pt idx="819">
                  <c:v>0.09</c:v>
                </c:pt>
                <c:pt idx="820">
                  <c:v>7.4999999999999997E-2</c:v>
                </c:pt>
                <c:pt idx="821">
                  <c:v>6.8000000000000005E-2</c:v>
                </c:pt>
                <c:pt idx="822">
                  <c:v>7.5999999999999998E-2</c:v>
                </c:pt>
                <c:pt idx="823">
                  <c:v>8.1000000000000003E-2</c:v>
                </c:pt>
                <c:pt idx="824">
                  <c:v>7.3999999999999996E-2</c:v>
                </c:pt>
                <c:pt idx="825">
                  <c:v>8.5999999999999993E-2</c:v>
                </c:pt>
                <c:pt idx="826">
                  <c:v>9.1999999999999998E-2</c:v>
                </c:pt>
                <c:pt idx="827">
                  <c:v>0.107</c:v>
                </c:pt>
                <c:pt idx="828">
                  <c:v>0.109</c:v>
                </c:pt>
                <c:pt idx="829">
                  <c:v>0.125</c:v>
                </c:pt>
                <c:pt idx="830">
                  <c:v>0.129</c:v>
                </c:pt>
                <c:pt idx="831">
                  <c:v>0.112</c:v>
                </c:pt>
                <c:pt idx="832">
                  <c:v>0.109</c:v>
                </c:pt>
                <c:pt idx="833">
                  <c:v>0.112</c:v>
                </c:pt>
                <c:pt idx="834">
                  <c:v>8.6999999999999994E-2</c:v>
                </c:pt>
                <c:pt idx="835">
                  <c:v>8.5999999999999993E-2</c:v>
                </c:pt>
                <c:pt idx="836">
                  <c:v>9.5000000000000001E-2</c:v>
                </c:pt>
                <c:pt idx="837">
                  <c:v>8.8999999999999996E-2</c:v>
                </c:pt>
                <c:pt idx="838">
                  <c:v>9.5000000000000001E-2</c:v>
                </c:pt>
                <c:pt idx="839">
                  <c:v>0.10299999999999999</c:v>
                </c:pt>
                <c:pt idx="840">
                  <c:v>9.0999999999999998E-2</c:v>
                </c:pt>
                <c:pt idx="841">
                  <c:v>8.4000000000000005E-2</c:v>
                </c:pt>
                <c:pt idx="842">
                  <c:v>9.0999999999999998E-2</c:v>
                </c:pt>
                <c:pt idx="843">
                  <c:v>0.104</c:v>
                </c:pt>
                <c:pt idx="844">
                  <c:v>0.10100000000000001</c:v>
                </c:pt>
                <c:pt idx="845">
                  <c:v>0.105</c:v>
                </c:pt>
                <c:pt idx="846">
                  <c:v>0.107</c:v>
                </c:pt>
                <c:pt idx="847">
                  <c:v>0.12</c:v>
                </c:pt>
                <c:pt idx="848">
                  <c:v>0.11799999999999999</c:v>
                </c:pt>
                <c:pt idx="849">
                  <c:v>0.126</c:v>
                </c:pt>
                <c:pt idx="850">
                  <c:v>0.123</c:v>
                </c:pt>
                <c:pt idx="851">
                  <c:v>0.127</c:v>
                </c:pt>
                <c:pt idx="852">
                  <c:v>0.127</c:v>
                </c:pt>
                <c:pt idx="853">
                  <c:v>0.13500000000000001</c:v>
                </c:pt>
                <c:pt idx="854">
                  <c:v>0.13400000000000001</c:v>
                </c:pt>
                <c:pt idx="855">
                  <c:v>0.13600000000000001</c:v>
                </c:pt>
                <c:pt idx="856">
                  <c:v>0.14399999999999999</c:v>
                </c:pt>
                <c:pt idx="857">
                  <c:v>0.157</c:v>
                </c:pt>
                <c:pt idx="858">
                  <c:v>0.15</c:v>
                </c:pt>
                <c:pt idx="859">
                  <c:v>0.16200000000000001</c:v>
                </c:pt>
                <c:pt idx="860">
                  <c:v>0.188</c:v>
                </c:pt>
                <c:pt idx="861">
                  <c:v>0.20499999999999999</c:v>
                </c:pt>
                <c:pt idx="862">
                  <c:v>0.192</c:v>
                </c:pt>
                <c:pt idx="863">
                  <c:v>0.16400000000000001</c:v>
                </c:pt>
                <c:pt idx="864">
                  <c:v>0.152</c:v>
                </c:pt>
                <c:pt idx="865">
                  <c:v>0.157</c:v>
                </c:pt>
                <c:pt idx="866">
                  <c:v>0.182</c:v>
                </c:pt>
                <c:pt idx="867">
                  <c:v>0.20899999999999999</c:v>
                </c:pt>
                <c:pt idx="868">
                  <c:v>0.216</c:v>
                </c:pt>
                <c:pt idx="869">
                  <c:v>0.122</c:v>
                </c:pt>
                <c:pt idx="870">
                  <c:v>0.13400000000000001</c:v>
                </c:pt>
                <c:pt idx="871">
                  <c:v>0.13</c:v>
                </c:pt>
                <c:pt idx="872">
                  <c:v>0.11799999999999999</c:v>
                </c:pt>
                <c:pt idx="873">
                  <c:v>0.13100000000000001</c:v>
                </c:pt>
                <c:pt idx="874">
                  <c:v>0.13500000000000001</c:v>
                </c:pt>
                <c:pt idx="875">
                  <c:v>0.127</c:v>
                </c:pt>
                <c:pt idx="876">
                  <c:v>0.129</c:v>
                </c:pt>
                <c:pt idx="877">
                  <c:v>0.128</c:v>
                </c:pt>
                <c:pt idx="878">
                  <c:v>0.11899999999999999</c:v>
                </c:pt>
                <c:pt idx="879">
                  <c:v>0.112</c:v>
                </c:pt>
                <c:pt idx="880">
                  <c:v>0.125</c:v>
                </c:pt>
                <c:pt idx="881">
                  <c:v>8.2000000000000003E-2</c:v>
                </c:pt>
                <c:pt idx="882">
                  <c:v>0.115</c:v>
                </c:pt>
                <c:pt idx="883">
                  <c:v>5.6000000000000001E-2</c:v>
                </c:pt>
                <c:pt idx="884">
                  <c:v>5.5E-2</c:v>
                </c:pt>
                <c:pt idx="885">
                  <c:v>4.8000000000000001E-2</c:v>
                </c:pt>
                <c:pt idx="886">
                  <c:v>5.7000000000000002E-2</c:v>
                </c:pt>
                <c:pt idx="887">
                  <c:v>6.8000000000000005E-2</c:v>
                </c:pt>
                <c:pt idx="888">
                  <c:v>7.5999999999999998E-2</c:v>
                </c:pt>
                <c:pt idx="889">
                  <c:v>8.3000000000000004E-2</c:v>
                </c:pt>
                <c:pt idx="890">
                  <c:v>0.10100000000000001</c:v>
                </c:pt>
                <c:pt idx="891">
                  <c:v>0.11</c:v>
                </c:pt>
                <c:pt idx="892">
                  <c:v>0.10199999999999999</c:v>
                </c:pt>
                <c:pt idx="893">
                  <c:v>0.114</c:v>
                </c:pt>
                <c:pt idx="894">
                  <c:v>0.115</c:v>
                </c:pt>
                <c:pt idx="895">
                  <c:v>0.13500000000000001</c:v>
                </c:pt>
                <c:pt idx="896">
                  <c:v>0.13200000000000001</c:v>
                </c:pt>
                <c:pt idx="897">
                  <c:v>0.126</c:v>
                </c:pt>
                <c:pt idx="898">
                  <c:v>0.13</c:v>
                </c:pt>
                <c:pt idx="899">
                  <c:v>0.16400000000000001</c:v>
                </c:pt>
                <c:pt idx="900">
                  <c:v>0.13700000000000001</c:v>
                </c:pt>
                <c:pt idx="901">
                  <c:v>0.107</c:v>
                </c:pt>
                <c:pt idx="902">
                  <c:v>0.109</c:v>
                </c:pt>
                <c:pt idx="903">
                  <c:v>9.1999999999999998E-2</c:v>
                </c:pt>
                <c:pt idx="904">
                  <c:v>0.123</c:v>
                </c:pt>
                <c:pt idx="905">
                  <c:v>0.16800000000000001</c:v>
                </c:pt>
                <c:pt idx="906">
                  <c:v>0.13400000000000001</c:v>
                </c:pt>
                <c:pt idx="907">
                  <c:v>0.158</c:v>
                </c:pt>
                <c:pt idx="908">
                  <c:v>0.16300000000000001</c:v>
                </c:pt>
                <c:pt idx="909">
                  <c:v>0.187</c:v>
                </c:pt>
                <c:pt idx="910">
                  <c:v>0.17100000000000001</c:v>
                </c:pt>
                <c:pt idx="911">
                  <c:v>7.9000000000000001E-2</c:v>
                </c:pt>
                <c:pt idx="912">
                  <c:v>7.0000000000000007E-2</c:v>
                </c:pt>
                <c:pt idx="913">
                  <c:v>7.0000000000000007E-2</c:v>
                </c:pt>
                <c:pt idx="914">
                  <c:v>8.5999999999999993E-2</c:v>
                </c:pt>
                <c:pt idx="915">
                  <c:v>9.5000000000000001E-2</c:v>
                </c:pt>
                <c:pt idx="916">
                  <c:v>8.4000000000000005E-2</c:v>
                </c:pt>
                <c:pt idx="917">
                  <c:v>0.105</c:v>
                </c:pt>
                <c:pt idx="918">
                  <c:v>0.06</c:v>
                </c:pt>
                <c:pt idx="919">
                  <c:v>0.04</c:v>
                </c:pt>
                <c:pt idx="920">
                  <c:v>3.5000000000000003E-2</c:v>
                </c:pt>
                <c:pt idx="921">
                  <c:v>3.5000000000000003E-2</c:v>
                </c:pt>
                <c:pt idx="922">
                  <c:v>0.04</c:v>
                </c:pt>
                <c:pt idx="923">
                  <c:v>0.04</c:v>
                </c:pt>
                <c:pt idx="924">
                  <c:v>4.3999999999999997E-2</c:v>
                </c:pt>
                <c:pt idx="925">
                  <c:v>4.4999999999999998E-2</c:v>
                </c:pt>
                <c:pt idx="926">
                  <c:v>4.4999999999999998E-2</c:v>
                </c:pt>
                <c:pt idx="927">
                  <c:v>5.5E-2</c:v>
                </c:pt>
                <c:pt idx="928">
                  <c:v>5.5E-2</c:v>
                </c:pt>
                <c:pt idx="929">
                  <c:v>0.06</c:v>
                </c:pt>
                <c:pt idx="930">
                  <c:v>0.06</c:v>
                </c:pt>
                <c:pt idx="931">
                  <c:v>0.06</c:v>
                </c:pt>
                <c:pt idx="932">
                  <c:v>5.5E-2</c:v>
                </c:pt>
                <c:pt idx="933">
                  <c:v>0.05</c:v>
                </c:pt>
                <c:pt idx="934">
                  <c:v>0.05</c:v>
                </c:pt>
                <c:pt idx="935">
                  <c:v>0.05</c:v>
                </c:pt>
                <c:pt idx="936">
                  <c:v>0.05</c:v>
                </c:pt>
                <c:pt idx="937">
                  <c:v>4.4999999999999998E-2</c:v>
                </c:pt>
                <c:pt idx="938">
                  <c:v>4.2000000000000003E-2</c:v>
                </c:pt>
                <c:pt idx="939">
                  <c:v>4.2999999999999997E-2</c:v>
                </c:pt>
                <c:pt idx="940">
                  <c:v>0.05</c:v>
                </c:pt>
                <c:pt idx="941">
                  <c:v>0.05</c:v>
                </c:pt>
                <c:pt idx="942">
                  <c:v>0.05</c:v>
                </c:pt>
                <c:pt idx="943">
                  <c:v>0.05</c:v>
                </c:pt>
                <c:pt idx="944">
                  <c:v>0.05</c:v>
                </c:pt>
                <c:pt idx="945">
                  <c:v>5.5E-2</c:v>
                </c:pt>
                <c:pt idx="946">
                  <c:v>5.5E-2</c:v>
                </c:pt>
                <c:pt idx="947">
                  <c:v>5.5E-2</c:v>
                </c:pt>
                <c:pt idx="948">
                  <c:v>5.5E-2</c:v>
                </c:pt>
                <c:pt idx="949">
                  <c:v>5.5E-2</c:v>
                </c:pt>
                <c:pt idx="950">
                  <c:v>0.04</c:v>
                </c:pt>
                <c:pt idx="951">
                  <c:v>0.04</c:v>
                </c:pt>
                <c:pt idx="952">
                  <c:v>3.7999999999999999E-2</c:v>
                </c:pt>
                <c:pt idx="953">
                  <c:v>4.5999999999999999E-2</c:v>
                </c:pt>
                <c:pt idx="954">
                  <c:v>0.04</c:v>
                </c:pt>
                <c:pt idx="955">
                  <c:v>0.04</c:v>
                </c:pt>
                <c:pt idx="956">
                  <c:v>4.2999999999999997E-2</c:v>
                </c:pt>
                <c:pt idx="957">
                  <c:v>5.5E-2</c:v>
                </c:pt>
                <c:pt idx="958">
                  <c:v>4.4999999999999998E-2</c:v>
                </c:pt>
                <c:pt idx="959">
                  <c:v>2.5000000000000001E-2</c:v>
                </c:pt>
                <c:pt idx="960">
                  <c:v>0.02</c:v>
                </c:pt>
                <c:pt idx="961">
                  <c:v>0.02</c:v>
                </c:pt>
                <c:pt idx="962">
                  <c:v>1.4999999999999999E-2</c:v>
                </c:pt>
                <c:pt idx="963">
                  <c:v>3.1E-2</c:v>
                </c:pt>
                <c:pt idx="964">
                  <c:v>3.2000000000000001E-2</c:v>
                </c:pt>
                <c:pt idx="965">
                  <c:v>3.3000000000000002E-2</c:v>
                </c:pt>
                <c:pt idx="966">
                  <c:v>4.4999999999999998E-2</c:v>
                </c:pt>
                <c:pt idx="967">
                  <c:v>0.05</c:v>
                </c:pt>
                <c:pt idx="968">
                  <c:v>5.5E-2</c:v>
                </c:pt>
                <c:pt idx="969">
                  <c:v>0.06</c:v>
                </c:pt>
                <c:pt idx="970">
                  <c:v>0.06</c:v>
                </c:pt>
                <c:pt idx="971">
                  <c:v>6.5000000000000002E-2</c:v>
                </c:pt>
                <c:pt idx="972">
                  <c:v>6.9000000000000006E-2</c:v>
                </c:pt>
                <c:pt idx="973">
                  <c:v>6.8000000000000005E-2</c:v>
                </c:pt>
                <c:pt idx="974">
                  <c:v>6.7000000000000004E-2</c:v>
                </c:pt>
                <c:pt idx="975">
                  <c:v>6.0999999999999999E-2</c:v>
                </c:pt>
                <c:pt idx="976">
                  <c:v>5.0999999999999997E-2</c:v>
                </c:pt>
                <c:pt idx="977">
                  <c:v>5.1999999999999998E-2</c:v>
                </c:pt>
                <c:pt idx="978">
                  <c:v>0.05</c:v>
                </c:pt>
                <c:pt idx="979">
                  <c:v>5.5E-2</c:v>
                </c:pt>
                <c:pt idx="980">
                  <c:v>5.5E-2</c:v>
                </c:pt>
                <c:pt idx="981">
                  <c:v>5.2999999999999999E-2</c:v>
                </c:pt>
                <c:pt idx="982">
                  <c:v>5.5E-2</c:v>
                </c:pt>
                <c:pt idx="983">
                  <c:v>5.0999999999999997E-2</c:v>
                </c:pt>
                <c:pt idx="984">
                  <c:v>4.4999999999999998E-2</c:v>
                </c:pt>
                <c:pt idx="985">
                  <c:v>5.8999999999999997E-2</c:v>
                </c:pt>
                <c:pt idx="986">
                  <c:v>6.5000000000000002E-2</c:v>
                </c:pt>
                <c:pt idx="987">
                  <c:v>8.1000000000000003E-2</c:v>
                </c:pt>
                <c:pt idx="988">
                  <c:v>0.08</c:v>
                </c:pt>
                <c:pt idx="989">
                  <c:v>5.5E-2</c:v>
                </c:pt>
                <c:pt idx="990">
                  <c:v>5.7000000000000002E-2</c:v>
                </c:pt>
                <c:pt idx="991">
                  <c:v>6.3E-2</c:v>
                </c:pt>
                <c:pt idx="992">
                  <c:v>7.0999999999999994E-2</c:v>
                </c:pt>
                <c:pt idx="993">
                  <c:v>7.3999999999999996E-2</c:v>
                </c:pt>
                <c:pt idx="994">
                  <c:v>7.5999999999999998E-2</c:v>
                </c:pt>
                <c:pt idx="995">
                  <c:v>7.9000000000000001E-2</c:v>
                </c:pt>
                <c:pt idx="996">
                  <c:v>7.5999999999999998E-2</c:v>
                </c:pt>
                <c:pt idx="997">
                  <c:v>7.4999999999999997E-2</c:v>
                </c:pt>
                <c:pt idx="998">
                  <c:v>8.5000000000000006E-2</c:v>
                </c:pt>
                <c:pt idx="999">
                  <c:v>0.09</c:v>
                </c:pt>
                <c:pt idx="1000">
                  <c:v>0.105</c:v>
                </c:pt>
                <c:pt idx="1001">
                  <c:v>0.09</c:v>
                </c:pt>
                <c:pt idx="1002">
                  <c:v>8.8999999999999996E-2</c:v>
                </c:pt>
                <c:pt idx="1003">
                  <c:v>8.3000000000000004E-2</c:v>
                </c:pt>
                <c:pt idx="1004">
                  <c:v>8.6999999999999994E-2</c:v>
                </c:pt>
                <c:pt idx="1005">
                  <c:v>8.5000000000000006E-2</c:v>
                </c:pt>
                <c:pt idx="1006">
                  <c:v>8.5000000000000006E-2</c:v>
                </c:pt>
                <c:pt idx="1007">
                  <c:v>8.3000000000000004E-2</c:v>
                </c:pt>
                <c:pt idx="1008">
                  <c:v>8.4000000000000005E-2</c:v>
                </c:pt>
                <c:pt idx="1009">
                  <c:v>8.5000000000000006E-2</c:v>
                </c:pt>
                <c:pt idx="1010">
                  <c:v>0.08</c:v>
                </c:pt>
                <c:pt idx="1011">
                  <c:v>6.5000000000000002E-2</c:v>
                </c:pt>
                <c:pt idx="1012">
                  <c:v>6.5000000000000002E-2</c:v>
                </c:pt>
                <c:pt idx="1013">
                  <c:v>8.5999999999999993E-2</c:v>
                </c:pt>
                <c:pt idx="1014">
                  <c:v>0.09</c:v>
                </c:pt>
                <c:pt idx="1015">
                  <c:v>0.08</c:v>
                </c:pt>
                <c:pt idx="1016">
                  <c:v>0.10199999999999999</c:v>
                </c:pt>
                <c:pt idx="1017">
                  <c:v>0.104</c:v>
                </c:pt>
                <c:pt idx="1018">
                  <c:v>0.09</c:v>
                </c:pt>
                <c:pt idx="1019">
                  <c:v>8.4000000000000005E-2</c:v>
                </c:pt>
                <c:pt idx="1020">
                  <c:v>7.8E-2</c:v>
                </c:pt>
                <c:pt idx="1021">
                  <c:v>7.6999999999999999E-2</c:v>
                </c:pt>
                <c:pt idx="1022">
                  <c:v>7.2999999999999995E-2</c:v>
                </c:pt>
                <c:pt idx="1023">
                  <c:v>5.5E-2</c:v>
                </c:pt>
                <c:pt idx="1024">
                  <c:v>5.3999999999999999E-2</c:v>
                </c:pt>
                <c:pt idx="1025">
                  <c:v>5.5E-2</c:v>
                </c:pt>
                <c:pt idx="1026">
                  <c:v>5.1999999999999998E-2</c:v>
                </c:pt>
                <c:pt idx="1027">
                  <c:v>5.6000000000000001E-2</c:v>
                </c:pt>
                <c:pt idx="1028">
                  <c:v>4.4999999999999998E-2</c:v>
                </c:pt>
                <c:pt idx="1029">
                  <c:v>5.2999999999999999E-2</c:v>
                </c:pt>
                <c:pt idx="1030">
                  <c:v>9.9000000000000005E-2</c:v>
                </c:pt>
                <c:pt idx="1031">
                  <c:v>9.7000000000000003E-2</c:v>
                </c:pt>
                <c:pt idx="1032">
                  <c:v>9.9000000000000005E-2</c:v>
                </c:pt>
                <c:pt idx="1033">
                  <c:v>0.11600000000000001</c:v>
                </c:pt>
                <c:pt idx="1034">
                  <c:v>0.11700000000000001</c:v>
                </c:pt>
                <c:pt idx="1035">
                  <c:v>0.13300000000000001</c:v>
                </c:pt>
                <c:pt idx="1036">
                  <c:v>0.105</c:v>
                </c:pt>
                <c:pt idx="1037">
                  <c:v>0.106</c:v>
                </c:pt>
                <c:pt idx="1038">
                  <c:v>0.18</c:v>
                </c:pt>
                <c:pt idx="1039">
                  <c:v>0.17899999999999999</c:v>
                </c:pt>
                <c:pt idx="1040">
                  <c:v>0.27800000000000002</c:v>
                </c:pt>
                <c:pt idx="1041">
                  <c:v>0.32400000000000001</c:v>
                </c:pt>
                <c:pt idx="1042">
                  <c:v>0.33900000000000002</c:v>
                </c:pt>
                <c:pt idx="1043">
                  <c:v>0.41699999999999998</c:v>
                </c:pt>
                <c:pt idx="1044">
                  <c:v>0.371</c:v>
                </c:pt>
                <c:pt idx="1045">
                  <c:v>0.41599999999999998</c:v>
                </c:pt>
                <c:pt idx="1046">
                  <c:v>0.443</c:v>
                </c:pt>
                <c:pt idx="1047">
                  <c:v>0.45400000000000001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C9-4916-B10B-8951AC24D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3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'3yr'!$B$2</c:f>
              <c:strCache>
                <c:ptCount val="1"/>
                <c:pt idx="0">
                  <c:v>3yr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'3yr'!$B$3:$B$3500</c:f>
              <c:numCache>
                <c:formatCode>General</c:formatCode>
                <c:ptCount val="3498"/>
                <c:pt idx="0">
                  <c:v>-0.13700000000000001</c:v>
                </c:pt>
                <c:pt idx="1">
                  <c:v>-0.129</c:v>
                </c:pt>
                <c:pt idx="2">
                  <c:v>-0.13100000000000001</c:v>
                </c:pt>
                <c:pt idx="3">
                  <c:v>-0.123</c:v>
                </c:pt>
                <c:pt idx="4">
                  <c:v>-0.122</c:v>
                </c:pt>
                <c:pt idx="5">
                  <c:v>-0.13500000000000001</c:v>
                </c:pt>
                <c:pt idx="6">
                  <c:v>-0.13400000000000001</c:v>
                </c:pt>
                <c:pt idx="7">
                  <c:v>-0.14199999999999999</c:v>
                </c:pt>
                <c:pt idx="8">
                  <c:v>-0.14699999999999999</c:v>
                </c:pt>
                <c:pt idx="9">
                  <c:v>-0.14299999999999999</c:v>
                </c:pt>
                <c:pt idx="10">
                  <c:v>-0.156</c:v>
                </c:pt>
                <c:pt idx="11">
                  <c:v>-0.153</c:v>
                </c:pt>
                <c:pt idx="12">
                  <c:v>-0.14499999999999999</c:v>
                </c:pt>
                <c:pt idx="13">
                  <c:v>-0.151</c:v>
                </c:pt>
                <c:pt idx="14">
                  <c:v>-0.13100000000000001</c:v>
                </c:pt>
                <c:pt idx="15">
                  <c:v>-0.13300000000000001</c:v>
                </c:pt>
                <c:pt idx="16">
                  <c:v>-0.14799999999999999</c:v>
                </c:pt>
                <c:pt idx="17">
                  <c:v>-0.13</c:v>
                </c:pt>
                <c:pt idx="18">
                  <c:v>-0.13500000000000001</c:v>
                </c:pt>
                <c:pt idx="19">
                  <c:v>-0.14699999999999999</c:v>
                </c:pt>
                <c:pt idx="20">
                  <c:v>-0.14899999999999999</c:v>
                </c:pt>
                <c:pt idx="21">
                  <c:v>-0.13400000000000001</c:v>
                </c:pt>
                <c:pt idx="22">
                  <c:v>-0.123</c:v>
                </c:pt>
                <c:pt idx="23">
                  <c:v>-0.11</c:v>
                </c:pt>
                <c:pt idx="24">
                  <c:v>-0.11600000000000001</c:v>
                </c:pt>
                <c:pt idx="25">
                  <c:v>-0.114</c:v>
                </c:pt>
                <c:pt idx="26">
                  <c:v>-0.13300000000000001</c:v>
                </c:pt>
                <c:pt idx="27">
                  <c:v>-0.161</c:v>
                </c:pt>
                <c:pt idx="28">
                  <c:v>-0.155</c:v>
                </c:pt>
                <c:pt idx="29">
                  <c:v>-0.16200000000000001</c:v>
                </c:pt>
                <c:pt idx="30">
                  <c:v>-0.158</c:v>
                </c:pt>
                <c:pt idx="31">
                  <c:v>-0.14899999999999999</c:v>
                </c:pt>
                <c:pt idx="32">
                  <c:v>-0.14399999999999999</c:v>
                </c:pt>
                <c:pt idx="33">
                  <c:v>-0.152</c:v>
                </c:pt>
                <c:pt idx="34">
                  <c:v>-0.154</c:v>
                </c:pt>
                <c:pt idx="35">
                  <c:v>-0.14299999999999999</c:v>
                </c:pt>
                <c:pt idx="36">
                  <c:v>-0.17100000000000001</c:v>
                </c:pt>
                <c:pt idx="37">
                  <c:v>-0.188</c:v>
                </c:pt>
                <c:pt idx="38">
                  <c:v>-0.16700000000000001</c:v>
                </c:pt>
                <c:pt idx="39">
                  <c:v>-0.17299999999999999</c:v>
                </c:pt>
                <c:pt idx="40">
                  <c:v>-0.17399999999999999</c:v>
                </c:pt>
                <c:pt idx="41">
                  <c:v>-0.186</c:v>
                </c:pt>
                <c:pt idx="42">
                  <c:v>-0.153</c:v>
                </c:pt>
                <c:pt idx="43">
                  <c:v>-0.184</c:v>
                </c:pt>
                <c:pt idx="44">
                  <c:v>-0.16200000000000001</c:v>
                </c:pt>
                <c:pt idx="45">
                  <c:v>-0.157</c:v>
                </c:pt>
                <c:pt idx="46">
                  <c:v>-0.14299999999999999</c:v>
                </c:pt>
                <c:pt idx="47">
                  <c:v>-0.2</c:v>
                </c:pt>
                <c:pt idx="48">
                  <c:v>-0.29599999999999999</c:v>
                </c:pt>
                <c:pt idx="49">
                  <c:v>-0.27800000000000002</c:v>
                </c:pt>
                <c:pt idx="50">
                  <c:v>-0.17299999999999999</c:v>
                </c:pt>
                <c:pt idx="51">
                  <c:v>-0.154</c:v>
                </c:pt>
                <c:pt idx="52">
                  <c:v>-0.16400000000000001</c:v>
                </c:pt>
                <c:pt idx="53">
                  <c:v>-0.18</c:v>
                </c:pt>
                <c:pt idx="54">
                  <c:v>-0.14099999999999999</c:v>
                </c:pt>
                <c:pt idx="55">
                  <c:v>-0.13200000000000001</c:v>
                </c:pt>
                <c:pt idx="56">
                  <c:v>-0.13700000000000001</c:v>
                </c:pt>
                <c:pt idx="57">
                  <c:v>-0.13900000000000001</c:v>
                </c:pt>
                <c:pt idx="58">
                  <c:v>-0.128</c:v>
                </c:pt>
                <c:pt idx="59">
                  <c:v>-0.10299999999999999</c:v>
                </c:pt>
                <c:pt idx="60">
                  <c:v>-0.16500000000000001</c:v>
                </c:pt>
                <c:pt idx="61">
                  <c:v>-0.16500000000000001</c:v>
                </c:pt>
                <c:pt idx="62">
                  <c:v>-0.20899999999999999</c:v>
                </c:pt>
                <c:pt idx="63">
                  <c:v>-0.2</c:v>
                </c:pt>
                <c:pt idx="64">
                  <c:v>-0.193</c:v>
                </c:pt>
                <c:pt idx="65">
                  <c:v>-0.185</c:v>
                </c:pt>
                <c:pt idx="66">
                  <c:v>-0.29199999999999998</c:v>
                </c:pt>
                <c:pt idx="67">
                  <c:v>-0.25600000000000001</c:v>
                </c:pt>
                <c:pt idx="68">
                  <c:v>-0.26200000000000001</c:v>
                </c:pt>
                <c:pt idx="69">
                  <c:v>-0.30599999999999999</c:v>
                </c:pt>
                <c:pt idx="70">
                  <c:v>-0.35699999999999998</c:v>
                </c:pt>
                <c:pt idx="71">
                  <c:v>-0.35699999999999998</c:v>
                </c:pt>
                <c:pt idx="72">
                  <c:v>-0.32400000000000001</c:v>
                </c:pt>
                <c:pt idx="73">
                  <c:v>-0.25900000000000001</c:v>
                </c:pt>
                <c:pt idx="74">
                  <c:v>-0.318</c:v>
                </c:pt>
                <c:pt idx="75">
                  <c:v>-0.32600000000000001</c:v>
                </c:pt>
                <c:pt idx="76">
                  <c:v>-0.309</c:v>
                </c:pt>
                <c:pt idx="77">
                  <c:v>-0.29299999999999998</c:v>
                </c:pt>
                <c:pt idx="78">
                  <c:v>-0.28399999999999997</c:v>
                </c:pt>
                <c:pt idx="79">
                  <c:v>-0.22900000000000001</c:v>
                </c:pt>
                <c:pt idx="80">
                  <c:v>-0.222</c:v>
                </c:pt>
                <c:pt idx="81">
                  <c:v>-0.20799999999999999</c:v>
                </c:pt>
                <c:pt idx="82">
                  <c:v>-0.189</c:v>
                </c:pt>
                <c:pt idx="83">
                  <c:v>-0.221</c:v>
                </c:pt>
                <c:pt idx="84">
                  <c:v>-0.22800000000000001</c:v>
                </c:pt>
                <c:pt idx="85">
                  <c:v>-0.255</c:v>
                </c:pt>
                <c:pt idx="86">
                  <c:v>-0.22</c:v>
                </c:pt>
                <c:pt idx="87">
                  <c:v>-0.221</c:v>
                </c:pt>
                <c:pt idx="88">
                  <c:v>-0.193</c:v>
                </c:pt>
                <c:pt idx="89">
                  <c:v>-0.16900000000000001</c:v>
                </c:pt>
                <c:pt idx="90">
                  <c:v>-0.16900000000000001</c:v>
                </c:pt>
                <c:pt idx="91">
                  <c:v>-0.16400000000000001</c:v>
                </c:pt>
                <c:pt idx="92">
                  <c:v>-0.16700000000000001</c:v>
                </c:pt>
                <c:pt idx="93">
                  <c:v>-0.153</c:v>
                </c:pt>
                <c:pt idx="94">
                  <c:v>-0.17499999999999999</c:v>
                </c:pt>
                <c:pt idx="95">
                  <c:v>-0.159</c:v>
                </c:pt>
                <c:pt idx="96">
                  <c:v>-0.19500000000000001</c:v>
                </c:pt>
                <c:pt idx="97">
                  <c:v>-0.186</c:v>
                </c:pt>
                <c:pt idx="98">
                  <c:v>-0.16800000000000001</c:v>
                </c:pt>
                <c:pt idx="99">
                  <c:v>-0.156</c:v>
                </c:pt>
                <c:pt idx="100">
                  <c:v>-0.158</c:v>
                </c:pt>
                <c:pt idx="101">
                  <c:v>-0.182</c:v>
                </c:pt>
                <c:pt idx="102">
                  <c:v>-0.17399999999999999</c:v>
                </c:pt>
                <c:pt idx="103">
                  <c:v>-0.16900000000000001</c:v>
                </c:pt>
                <c:pt idx="104">
                  <c:v>-0.18</c:v>
                </c:pt>
                <c:pt idx="105">
                  <c:v>-0.16800000000000001</c:v>
                </c:pt>
                <c:pt idx="106">
                  <c:v>-0.16800000000000001</c:v>
                </c:pt>
                <c:pt idx="107">
                  <c:v>-0.157</c:v>
                </c:pt>
                <c:pt idx="108">
                  <c:v>-0.187</c:v>
                </c:pt>
                <c:pt idx="109">
                  <c:v>-0.155</c:v>
                </c:pt>
                <c:pt idx="110">
                  <c:v>-0.14000000000000001</c:v>
                </c:pt>
                <c:pt idx="111">
                  <c:v>-0.155</c:v>
                </c:pt>
                <c:pt idx="112">
                  <c:v>-0.14599999999999999</c:v>
                </c:pt>
                <c:pt idx="113">
                  <c:v>-0.129</c:v>
                </c:pt>
                <c:pt idx="114">
                  <c:v>-0.13100000000000001</c:v>
                </c:pt>
                <c:pt idx="115">
                  <c:v>-0.125</c:v>
                </c:pt>
                <c:pt idx="116">
                  <c:v>-0.11700000000000001</c:v>
                </c:pt>
                <c:pt idx="117">
                  <c:v>-0.11600000000000001</c:v>
                </c:pt>
                <c:pt idx="118">
                  <c:v>-0.11700000000000001</c:v>
                </c:pt>
                <c:pt idx="119">
                  <c:v>-0.10100000000000001</c:v>
                </c:pt>
                <c:pt idx="120">
                  <c:v>-9.6000000000000002E-2</c:v>
                </c:pt>
                <c:pt idx="121">
                  <c:v>-9.5000000000000001E-2</c:v>
                </c:pt>
                <c:pt idx="122">
                  <c:v>-9.4E-2</c:v>
                </c:pt>
                <c:pt idx="123">
                  <c:v>-8.3000000000000004E-2</c:v>
                </c:pt>
                <c:pt idx="124">
                  <c:v>-9.1999999999999998E-2</c:v>
                </c:pt>
                <c:pt idx="125">
                  <c:v>-9.7000000000000003E-2</c:v>
                </c:pt>
                <c:pt idx="126">
                  <c:v>-0.1</c:v>
                </c:pt>
                <c:pt idx="127">
                  <c:v>-0.1</c:v>
                </c:pt>
                <c:pt idx="128">
                  <c:v>-0.109</c:v>
                </c:pt>
                <c:pt idx="129">
                  <c:v>-9.5000000000000001E-2</c:v>
                </c:pt>
                <c:pt idx="130">
                  <c:v>-9.8000000000000004E-2</c:v>
                </c:pt>
                <c:pt idx="131">
                  <c:v>-0.111</c:v>
                </c:pt>
                <c:pt idx="132">
                  <c:v>-0.11700000000000001</c:v>
                </c:pt>
                <c:pt idx="133">
                  <c:v>-0.11600000000000001</c:v>
                </c:pt>
                <c:pt idx="134">
                  <c:v>-0.122</c:v>
                </c:pt>
                <c:pt idx="135">
                  <c:v>-0.124</c:v>
                </c:pt>
                <c:pt idx="136">
                  <c:v>-0.123</c:v>
                </c:pt>
                <c:pt idx="137">
                  <c:v>-0.125</c:v>
                </c:pt>
                <c:pt idx="138">
                  <c:v>-0.11700000000000001</c:v>
                </c:pt>
                <c:pt idx="139">
                  <c:v>-0.126</c:v>
                </c:pt>
                <c:pt idx="140">
                  <c:v>-0.128</c:v>
                </c:pt>
                <c:pt idx="141">
                  <c:v>-0.11899999999999999</c:v>
                </c:pt>
                <c:pt idx="142">
                  <c:v>-0.122</c:v>
                </c:pt>
                <c:pt idx="143">
                  <c:v>-0.124</c:v>
                </c:pt>
                <c:pt idx="144">
                  <c:v>-0.11899999999999999</c:v>
                </c:pt>
                <c:pt idx="145">
                  <c:v>-0.105</c:v>
                </c:pt>
                <c:pt idx="146">
                  <c:v>-0.126</c:v>
                </c:pt>
                <c:pt idx="147">
                  <c:v>-0.123</c:v>
                </c:pt>
                <c:pt idx="148">
                  <c:v>-0.11799999999999999</c:v>
                </c:pt>
                <c:pt idx="149">
                  <c:v>-0.13300000000000001</c:v>
                </c:pt>
                <c:pt idx="150">
                  <c:v>-0.125</c:v>
                </c:pt>
                <c:pt idx="151">
                  <c:v>-0.127</c:v>
                </c:pt>
                <c:pt idx="152">
                  <c:v>-0.124</c:v>
                </c:pt>
                <c:pt idx="153">
                  <c:v>-0.121</c:v>
                </c:pt>
                <c:pt idx="154">
                  <c:v>-0.11700000000000001</c:v>
                </c:pt>
                <c:pt idx="155">
                  <c:v>-0.10199999999999999</c:v>
                </c:pt>
                <c:pt idx="156">
                  <c:v>-8.6999999999999994E-2</c:v>
                </c:pt>
                <c:pt idx="157">
                  <c:v>-0.09</c:v>
                </c:pt>
                <c:pt idx="158">
                  <c:v>-9.6000000000000002E-2</c:v>
                </c:pt>
                <c:pt idx="159">
                  <c:v>-9.6000000000000002E-2</c:v>
                </c:pt>
                <c:pt idx="160">
                  <c:v>-0.109</c:v>
                </c:pt>
                <c:pt idx="161">
                  <c:v>-0.115</c:v>
                </c:pt>
                <c:pt idx="162">
                  <c:v>-0.123</c:v>
                </c:pt>
                <c:pt idx="163">
                  <c:v>-0.13200000000000001</c:v>
                </c:pt>
                <c:pt idx="164">
                  <c:v>-0.128</c:v>
                </c:pt>
                <c:pt idx="165">
                  <c:v>-0.13700000000000001</c:v>
                </c:pt>
                <c:pt idx="166">
                  <c:v>-0.158</c:v>
                </c:pt>
                <c:pt idx="167">
                  <c:v>-0.16</c:v>
                </c:pt>
                <c:pt idx="168">
                  <c:v>-0.14199999999999999</c:v>
                </c:pt>
                <c:pt idx="169">
                  <c:v>-0.13100000000000001</c:v>
                </c:pt>
                <c:pt idx="170">
                  <c:v>-0.122</c:v>
                </c:pt>
                <c:pt idx="171">
                  <c:v>-0.109</c:v>
                </c:pt>
                <c:pt idx="172">
                  <c:v>-0.121</c:v>
                </c:pt>
                <c:pt idx="173">
                  <c:v>-0.125</c:v>
                </c:pt>
                <c:pt idx="174">
                  <c:v>-0.105</c:v>
                </c:pt>
                <c:pt idx="175">
                  <c:v>-0.14000000000000001</c:v>
                </c:pt>
                <c:pt idx="176">
                  <c:v>-0.14199999999999999</c:v>
                </c:pt>
                <c:pt idx="177">
                  <c:v>-0.161</c:v>
                </c:pt>
                <c:pt idx="178">
                  <c:v>-0.159</c:v>
                </c:pt>
                <c:pt idx="179">
                  <c:v>-0.14399999999999999</c:v>
                </c:pt>
                <c:pt idx="180">
                  <c:v>-0.114</c:v>
                </c:pt>
                <c:pt idx="181">
                  <c:v>-9.6000000000000002E-2</c:v>
                </c:pt>
                <c:pt idx="182">
                  <c:v>-8.7999999999999995E-2</c:v>
                </c:pt>
                <c:pt idx="183">
                  <c:v>-8.3000000000000004E-2</c:v>
                </c:pt>
                <c:pt idx="184">
                  <c:v>-8.5999999999999993E-2</c:v>
                </c:pt>
                <c:pt idx="185">
                  <c:v>-7.5999999999999998E-2</c:v>
                </c:pt>
                <c:pt idx="186">
                  <c:v>-7.0999999999999994E-2</c:v>
                </c:pt>
                <c:pt idx="187">
                  <c:v>-9.0999999999999998E-2</c:v>
                </c:pt>
                <c:pt idx="188">
                  <c:v>-8.6999999999999994E-2</c:v>
                </c:pt>
                <c:pt idx="189">
                  <c:v>-0.10199999999999999</c:v>
                </c:pt>
                <c:pt idx="190">
                  <c:v>-0.104</c:v>
                </c:pt>
                <c:pt idx="191">
                  <c:v>-0.13400000000000001</c:v>
                </c:pt>
                <c:pt idx="192">
                  <c:v>-0.14399999999999999</c:v>
                </c:pt>
                <c:pt idx="193">
                  <c:v>-0.14299999999999999</c:v>
                </c:pt>
                <c:pt idx="194">
                  <c:v>-0.156</c:v>
                </c:pt>
                <c:pt idx="195">
                  <c:v>-0.187</c:v>
                </c:pt>
                <c:pt idx="196">
                  <c:v>-0.192</c:v>
                </c:pt>
                <c:pt idx="197">
                  <c:v>-0.20399999999999999</c:v>
                </c:pt>
                <c:pt idx="198">
                  <c:v>-0.19700000000000001</c:v>
                </c:pt>
                <c:pt idx="199">
                  <c:v>-0.187</c:v>
                </c:pt>
                <c:pt idx="200">
                  <c:v>-0.17899999999999999</c:v>
                </c:pt>
                <c:pt idx="201">
                  <c:v>-0.21299999999999999</c:v>
                </c:pt>
                <c:pt idx="202">
                  <c:v>-0.188</c:v>
                </c:pt>
                <c:pt idx="203">
                  <c:v>-0.17899999999999999</c:v>
                </c:pt>
                <c:pt idx="204">
                  <c:v>-0.20200000000000001</c:v>
                </c:pt>
                <c:pt idx="205">
                  <c:v>-0.19</c:v>
                </c:pt>
                <c:pt idx="206">
                  <c:v>-0.16300000000000001</c:v>
                </c:pt>
                <c:pt idx="207">
                  <c:v>-0.14899999999999999</c:v>
                </c:pt>
                <c:pt idx="208">
                  <c:v>-0.16</c:v>
                </c:pt>
                <c:pt idx="209">
                  <c:v>-0.152</c:v>
                </c:pt>
                <c:pt idx="210">
                  <c:v>-0.187</c:v>
                </c:pt>
                <c:pt idx="211">
                  <c:v>-0.17899999999999999</c:v>
                </c:pt>
                <c:pt idx="212">
                  <c:v>-0.16800000000000001</c:v>
                </c:pt>
                <c:pt idx="213">
                  <c:v>-0.154</c:v>
                </c:pt>
                <c:pt idx="214">
                  <c:v>-0.14000000000000001</c:v>
                </c:pt>
                <c:pt idx="215">
                  <c:v>-0.129</c:v>
                </c:pt>
                <c:pt idx="216">
                  <c:v>-0.152</c:v>
                </c:pt>
                <c:pt idx="217">
                  <c:v>-0.152</c:v>
                </c:pt>
                <c:pt idx="218">
                  <c:v>-0.11799999999999999</c:v>
                </c:pt>
                <c:pt idx="219">
                  <c:v>-0.13500000000000001</c:v>
                </c:pt>
                <c:pt idx="220">
                  <c:v>-0.217</c:v>
                </c:pt>
                <c:pt idx="221">
                  <c:v>-0.25</c:v>
                </c:pt>
                <c:pt idx="222">
                  <c:v>-0.23400000000000001</c:v>
                </c:pt>
                <c:pt idx="223">
                  <c:v>-0.23300000000000001</c:v>
                </c:pt>
                <c:pt idx="224">
                  <c:v>-0.253</c:v>
                </c:pt>
                <c:pt idx="225">
                  <c:v>-0.26400000000000001</c:v>
                </c:pt>
                <c:pt idx="226">
                  <c:v>-0.28599999999999998</c:v>
                </c:pt>
                <c:pt idx="227">
                  <c:v>-0.21</c:v>
                </c:pt>
                <c:pt idx="228">
                  <c:v>-0.24399999999999999</c:v>
                </c:pt>
                <c:pt idx="229">
                  <c:v>-0.186</c:v>
                </c:pt>
                <c:pt idx="230">
                  <c:v>-0.17399999999999999</c:v>
                </c:pt>
                <c:pt idx="231">
                  <c:v>-0.184</c:v>
                </c:pt>
                <c:pt idx="232">
                  <c:v>-0.20200000000000001</c:v>
                </c:pt>
                <c:pt idx="233">
                  <c:v>-0.2</c:v>
                </c:pt>
                <c:pt idx="234">
                  <c:v>-0.2</c:v>
                </c:pt>
                <c:pt idx="235">
                  <c:v>-0.26300000000000001</c:v>
                </c:pt>
                <c:pt idx="236">
                  <c:v>-0.34</c:v>
                </c:pt>
                <c:pt idx="237">
                  <c:v>-0.33500000000000002</c:v>
                </c:pt>
                <c:pt idx="238">
                  <c:v>-0.36299999999999999</c:v>
                </c:pt>
                <c:pt idx="239">
                  <c:v>-0.33600000000000002</c:v>
                </c:pt>
                <c:pt idx="240">
                  <c:v>-0.29599999999999999</c:v>
                </c:pt>
                <c:pt idx="241">
                  <c:v>-0.26300000000000001</c:v>
                </c:pt>
                <c:pt idx="242">
                  <c:v>-0.27600000000000002</c:v>
                </c:pt>
                <c:pt idx="243">
                  <c:v>-0.245</c:v>
                </c:pt>
                <c:pt idx="244">
                  <c:v>-0.24099999999999999</c:v>
                </c:pt>
                <c:pt idx="245">
                  <c:v>-0.24099999999999999</c:v>
                </c:pt>
                <c:pt idx="246">
                  <c:v>-0.248</c:v>
                </c:pt>
                <c:pt idx="247">
                  <c:v>-0.251</c:v>
                </c:pt>
                <c:pt idx="248">
                  <c:v>-0.23899999999999999</c:v>
                </c:pt>
                <c:pt idx="249">
                  <c:v>-0.28499999999999998</c:v>
                </c:pt>
                <c:pt idx="250">
                  <c:v>-0.25800000000000001</c:v>
                </c:pt>
                <c:pt idx="251">
                  <c:v>-0.251</c:v>
                </c:pt>
                <c:pt idx="252">
                  <c:v>-0.23300000000000001</c:v>
                </c:pt>
                <c:pt idx="253">
                  <c:v>-0.24399999999999999</c:v>
                </c:pt>
                <c:pt idx="254">
                  <c:v>-0.224</c:v>
                </c:pt>
                <c:pt idx="255">
                  <c:v>-0.16300000000000001</c:v>
                </c:pt>
                <c:pt idx="256">
                  <c:v>-0.21099999999999999</c:v>
                </c:pt>
                <c:pt idx="257">
                  <c:v>-0.251</c:v>
                </c:pt>
                <c:pt idx="258">
                  <c:v>-0.215</c:v>
                </c:pt>
                <c:pt idx="259">
                  <c:v>-0.18099999999999999</c:v>
                </c:pt>
                <c:pt idx="260">
                  <c:v>-0.21</c:v>
                </c:pt>
                <c:pt idx="261">
                  <c:v>-7.1999999999999995E-2</c:v>
                </c:pt>
                <c:pt idx="262">
                  <c:v>-3.0000000000000001E-3</c:v>
                </c:pt>
                <c:pt idx="263">
                  <c:v>-1.2999999999999999E-2</c:v>
                </c:pt>
                <c:pt idx="264">
                  <c:v>-1.7999999999999999E-2</c:v>
                </c:pt>
                <c:pt idx="265">
                  <c:v>-1.2999999999999999E-2</c:v>
                </c:pt>
                <c:pt idx="266">
                  <c:v>-1.4999999999999999E-2</c:v>
                </c:pt>
                <c:pt idx="267">
                  <c:v>-1.2999999999999999E-2</c:v>
                </c:pt>
                <c:pt idx="268">
                  <c:v>-6.0000000000000001E-3</c:v>
                </c:pt>
                <c:pt idx="269">
                  <c:v>-4.0000000000000001E-3</c:v>
                </c:pt>
                <c:pt idx="270">
                  <c:v>-1E-3</c:v>
                </c:pt>
                <c:pt idx="271">
                  <c:v>-5.0000000000000001E-3</c:v>
                </c:pt>
                <c:pt idx="272">
                  <c:v>6.0000000000000001E-3</c:v>
                </c:pt>
                <c:pt idx="273">
                  <c:v>1.0999999999999999E-2</c:v>
                </c:pt>
                <c:pt idx="274">
                  <c:v>1.2999999999999999E-2</c:v>
                </c:pt>
                <c:pt idx="275">
                  <c:v>1.4999999999999999E-2</c:v>
                </c:pt>
                <c:pt idx="276">
                  <c:v>0.02</c:v>
                </c:pt>
                <c:pt idx="277">
                  <c:v>1.9E-2</c:v>
                </c:pt>
                <c:pt idx="278">
                  <c:v>8.0000000000000002E-3</c:v>
                </c:pt>
                <c:pt idx="279">
                  <c:v>1.6E-2</c:v>
                </c:pt>
                <c:pt idx="280">
                  <c:v>0.02</c:v>
                </c:pt>
                <c:pt idx="281">
                  <c:v>2.1000000000000001E-2</c:v>
                </c:pt>
                <c:pt idx="282">
                  <c:v>1.6E-2</c:v>
                </c:pt>
                <c:pt idx="283">
                  <c:v>0.01</c:v>
                </c:pt>
                <c:pt idx="284">
                  <c:v>5.0000000000000001E-3</c:v>
                </c:pt>
                <c:pt idx="285">
                  <c:v>5.0000000000000001E-3</c:v>
                </c:pt>
                <c:pt idx="286">
                  <c:v>8.0000000000000002E-3</c:v>
                </c:pt>
                <c:pt idx="287">
                  <c:v>1.7999999999999999E-2</c:v>
                </c:pt>
                <c:pt idx="288">
                  <c:v>1.9E-2</c:v>
                </c:pt>
                <c:pt idx="289">
                  <c:v>2.5999999999999999E-2</c:v>
                </c:pt>
                <c:pt idx="290">
                  <c:v>2.7E-2</c:v>
                </c:pt>
                <c:pt idx="291">
                  <c:v>2.5000000000000001E-2</c:v>
                </c:pt>
                <c:pt idx="292">
                  <c:v>1.0999999999999999E-2</c:v>
                </c:pt>
                <c:pt idx="293">
                  <c:v>4.0000000000000001E-3</c:v>
                </c:pt>
                <c:pt idx="294">
                  <c:v>1.6E-2</c:v>
                </c:pt>
                <c:pt idx="295">
                  <c:v>1.0999999999999999E-2</c:v>
                </c:pt>
                <c:pt idx="296">
                  <c:v>-3.0000000000000001E-3</c:v>
                </c:pt>
                <c:pt idx="297">
                  <c:v>2E-3</c:v>
                </c:pt>
                <c:pt idx="298">
                  <c:v>-4.0000000000000001E-3</c:v>
                </c:pt>
                <c:pt idx="299">
                  <c:v>1.4E-2</c:v>
                </c:pt>
                <c:pt idx="300">
                  <c:v>1.4E-2</c:v>
                </c:pt>
                <c:pt idx="301">
                  <c:v>-8.9999999999999993E-3</c:v>
                </c:pt>
                <c:pt idx="302">
                  <c:v>6.0000000000000001E-3</c:v>
                </c:pt>
                <c:pt idx="303">
                  <c:v>2.4E-2</c:v>
                </c:pt>
                <c:pt idx="304">
                  <c:v>2.9000000000000001E-2</c:v>
                </c:pt>
                <c:pt idx="305">
                  <c:v>5.3999999999999999E-2</c:v>
                </c:pt>
                <c:pt idx="306">
                  <c:v>0.01</c:v>
                </c:pt>
                <c:pt idx="307">
                  <c:v>3.2000000000000001E-2</c:v>
                </c:pt>
                <c:pt idx="308">
                  <c:v>1.4E-2</c:v>
                </c:pt>
                <c:pt idx="309">
                  <c:v>1.6E-2</c:v>
                </c:pt>
                <c:pt idx="310">
                  <c:v>4.3999999999999997E-2</c:v>
                </c:pt>
                <c:pt idx="311">
                  <c:v>6.4000000000000001E-2</c:v>
                </c:pt>
                <c:pt idx="312">
                  <c:v>4.8000000000000001E-2</c:v>
                </c:pt>
                <c:pt idx="313">
                  <c:v>2.3E-2</c:v>
                </c:pt>
                <c:pt idx="314">
                  <c:v>-8.0000000000000002E-3</c:v>
                </c:pt>
                <c:pt idx="315">
                  <c:v>-1.2E-2</c:v>
                </c:pt>
                <c:pt idx="316">
                  <c:v>-1.6E-2</c:v>
                </c:pt>
                <c:pt idx="317">
                  <c:v>-1.7999999999999999E-2</c:v>
                </c:pt>
                <c:pt idx="318">
                  <c:v>-1.4999999999999999E-2</c:v>
                </c:pt>
                <c:pt idx="319">
                  <c:v>-1.7000000000000001E-2</c:v>
                </c:pt>
                <c:pt idx="320">
                  <c:v>1.7999999999999999E-2</c:v>
                </c:pt>
                <c:pt idx="321">
                  <c:v>3.0000000000000001E-3</c:v>
                </c:pt>
                <c:pt idx="322">
                  <c:v>1.4999999999999999E-2</c:v>
                </c:pt>
                <c:pt idx="323">
                  <c:v>1.4E-2</c:v>
                </c:pt>
                <c:pt idx="324">
                  <c:v>4.3999999999999997E-2</c:v>
                </c:pt>
                <c:pt idx="325">
                  <c:v>4.3999999999999997E-2</c:v>
                </c:pt>
                <c:pt idx="326">
                  <c:v>0.05</c:v>
                </c:pt>
                <c:pt idx="327">
                  <c:v>2.9000000000000001E-2</c:v>
                </c:pt>
                <c:pt idx="328">
                  <c:v>4.3999999999999997E-2</c:v>
                </c:pt>
                <c:pt idx="329">
                  <c:v>7.1999999999999995E-2</c:v>
                </c:pt>
                <c:pt idx="330">
                  <c:v>0.08</c:v>
                </c:pt>
                <c:pt idx="331">
                  <c:v>7.5999999999999998E-2</c:v>
                </c:pt>
                <c:pt idx="332">
                  <c:v>8.3000000000000004E-2</c:v>
                </c:pt>
                <c:pt idx="333">
                  <c:v>0.09</c:v>
                </c:pt>
                <c:pt idx="334">
                  <c:v>9.0999999999999998E-2</c:v>
                </c:pt>
                <c:pt idx="335">
                  <c:v>0.09</c:v>
                </c:pt>
                <c:pt idx="336">
                  <c:v>9.4E-2</c:v>
                </c:pt>
                <c:pt idx="337">
                  <c:v>9.0999999999999998E-2</c:v>
                </c:pt>
                <c:pt idx="338">
                  <c:v>8.5000000000000006E-2</c:v>
                </c:pt>
                <c:pt idx="339">
                  <c:v>8.8999999999999996E-2</c:v>
                </c:pt>
                <c:pt idx="340">
                  <c:v>8.4000000000000005E-2</c:v>
                </c:pt>
                <c:pt idx="341">
                  <c:v>7.9000000000000001E-2</c:v>
                </c:pt>
                <c:pt idx="342">
                  <c:v>7.1999999999999995E-2</c:v>
                </c:pt>
                <c:pt idx="343">
                  <c:v>8.8999999999999996E-2</c:v>
                </c:pt>
                <c:pt idx="344">
                  <c:v>8.5999999999999993E-2</c:v>
                </c:pt>
                <c:pt idx="345">
                  <c:v>9.6000000000000002E-2</c:v>
                </c:pt>
                <c:pt idx="346">
                  <c:v>0.1</c:v>
                </c:pt>
                <c:pt idx="347">
                  <c:v>0.10100000000000001</c:v>
                </c:pt>
                <c:pt idx="348">
                  <c:v>0.10100000000000001</c:v>
                </c:pt>
                <c:pt idx="349">
                  <c:v>0.10299999999999999</c:v>
                </c:pt>
                <c:pt idx="350">
                  <c:v>0.10199999999999999</c:v>
                </c:pt>
                <c:pt idx="351">
                  <c:v>0.10299999999999999</c:v>
                </c:pt>
                <c:pt idx="352">
                  <c:v>0.106</c:v>
                </c:pt>
                <c:pt idx="353">
                  <c:v>0.109</c:v>
                </c:pt>
                <c:pt idx="354">
                  <c:v>0.109</c:v>
                </c:pt>
                <c:pt idx="355">
                  <c:v>0.108</c:v>
                </c:pt>
                <c:pt idx="356">
                  <c:v>0.109</c:v>
                </c:pt>
                <c:pt idx="357">
                  <c:v>0.109</c:v>
                </c:pt>
                <c:pt idx="358">
                  <c:v>0.10299999999999999</c:v>
                </c:pt>
                <c:pt idx="359">
                  <c:v>0.107</c:v>
                </c:pt>
                <c:pt idx="360">
                  <c:v>0.10100000000000001</c:v>
                </c:pt>
                <c:pt idx="361">
                  <c:v>9.9000000000000005E-2</c:v>
                </c:pt>
                <c:pt idx="362">
                  <c:v>0.104</c:v>
                </c:pt>
                <c:pt idx="363">
                  <c:v>0.10299999999999999</c:v>
                </c:pt>
                <c:pt idx="364">
                  <c:v>0.109</c:v>
                </c:pt>
                <c:pt idx="365">
                  <c:v>0.113</c:v>
                </c:pt>
                <c:pt idx="366">
                  <c:v>0.11600000000000001</c:v>
                </c:pt>
                <c:pt idx="367">
                  <c:v>0.11899999999999999</c:v>
                </c:pt>
                <c:pt idx="368">
                  <c:v>0.12</c:v>
                </c:pt>
                <c:pt idx="369">
                  <c:v>0.128</c:v>
                </c:pt>
                <c:pt idx="370">
                  <c:v>0.122</c:v>
                </c:pt>
                <c:pt idx="371">
                  <c:v>0.123</c:v>
                </c:pt>
                <c:pt idx="372">
                  <c:v>0.12</c:v>
                </c:pt>
                <c:pt idx="373">
                  <c:v>0.11600000000000001</c:v>
                </c:pt>
                <c:pt idx="374">
                  <c:v>0.108</c:v>
                </c:pt>
                <c:pt idx="375">
                  <c:v>0.123</c:v>
                </c:pt>
                <c:pt idx="376">
                  <c:v>0.124</c:v>
                </c:pt>
                <c:pt idx="377">
                  <c:v>0.129</c:v>
                </c:pt>
                <c:pt idx="378">
                  <c:v>0.129</c:v>
                </c:pt>
                <c:pt idx="379">
                  <c:v>0.13300000000000001</c:v>
                </c:pt>
                <c:pt idx="380">
                  <c:v>0.129</c:v>
                </c:pt>
                <c:pt idx="381">
                  <c:v>0.124</c:v>
                </c:pt>
                <c:pt idx="382">
                  <c:v>0.127</c:v>
                </c:pt>
                <c:pt idx="383">
                  <c:v>0.121</c:v>
                </c:pt>
                <c:pt idx="384">
                  <c:v>0.126</c:v>
                </c:pt>
                <c:pt idx="385">
                  <c:v>0.13900000000000001</c:v>
                </c:pt>
                <c:pt idx="386">
                  <c:v>0.14299999999999999</c:v>
                </c:pt>
                <c:pt idx="387">
                  <c:v>0.13800000000000001</c:v>
                </c:pt>
                <c:pt idx="388">
                  <c:v>0.15</c:v>
                </c:pt>
                <c:pt idx="389">
                  <c:v>0.14399999999999999</c:v>
                </c:pt>
                <c:pt idx="390">
                  <c:v>0.13600000000000001</c:v>
                </c:pt>
                <c:pt idx="391">
                  <c:v>0.14399999999999999</c:v>
                </c:pt>
                <c:pt idx="392">
                  <c:v>0.157</c:v>
                </c:pt>
                <c:pt idx="393">
                  <c:v>0.155</c:v>
                </c:pt>
                <c:pt idx="394">
                  <c:v>0.14899999999999999</c:v>
                </c:pt>
                <c:pt idx="395">
                  <c:v>0.16400000000000001</c:v>
                </c:pt>
                <c:pt idx="396">
                  <c:v>0.151</c:v>
                </c:pt>
                <c:pt idx="397">
                  <c:v>0.16300000000000001</c:v>
                </c:pt>
                <c:pt idx="398">
                  <c:v>0.157</c:v>
                </c:pt>
                <c:pt idx="399">
                  <c:v>0.14399999999999999</c:v>
                </c:pt>
                <c:pt idx="400">
                  <c:v>0.189</c:v>
                </c:pt>
                <c:pt idx="401">
                  <c:v>0.17599999999999999</c:v>
                </c:pt>
                <c:pt idx="402">
                  <c:v>0.20200000000000001</c:v>
                </c:pt>
                <c:pt idx="403">
                  <c:v>0.16</c:v>
                </c:pt>
                <c:pt idx="404">
                  <c:v>0.13200000000000001</c:v>
                </c:pt>
                <c:pt idx="405">
                  <c:v>0.156</c:v>
                </c:pt>
                <c:pt idx="406">
                  <c:v>0.14699999999999999</c:v>
                </c:pt>
                <c:pt idx="407">
                  <c:v>0.16700000000000001</c:v>
                </c:pt>
                <c:pt idx="408">
                  <c:v>0.107</c:v>
                </c:pt>
                <c:pt idx="409">
                  <c:v>6.6000000000000003E-2</c:v>
                </c:pt>
                <c:pt idx="410">
                  <c:v>4.9000000000000002E-2</c:v>
                </c:pt>
                <c:pt idx="411">
                  <c:v>4.5999999999999999E-2</c:v>
                </c:pt>
                <c:pt idx="412">
                  <c:v>4.5999999999999999E-2</c:v>
                </c:pt>
                <c:pt idx="413">
                  <c:v>5.3999999999999999E-2</c:v>
                </c:pt>
                <c:pt idx="414">
                  <c:v>5.2999999999999999E-2</c:v>
                </c:pt>
                <c:pt idx="415">
                  <c:v>5.2999999999999999E-2</c:v>
                </c:pt>
                <c:pt idx="416">
                  <c:v>4.5999999999999999E-2</c:v>
                </c:pt>
                <c:pt idx="417">
                  <c:v>7.3999999999999996E-2</c:v>
                </c:pt>
                <c:pt idx="418">
                  <c:v>0.08</c:v>
                </c:pt>
                <c:pt idx="419">
                  <c:v>7.4999999999999997E-2</c:v>
                </c:pt>
                <c:pt idx="420">
                  <c:v>8.3000000000000004E-2</c:v>
                </c:pt>
                <c:pt idx="421">
                  <c:v>9.7000000000000003E-2</c:v>
                </c:pt>
                <c:pt idx="422">
                  <c:v>9.9000000000000005E-2</c:v>
                </c:pt>
                <c:pt idx="423">
                  <c:v>9.9000000000000005E-2</c:v>
                </c:pt>
                <c:pt idx="424">
                  <c:v>9.8000000000000004E-2</c:v>
                </c:pt>
                <c:pt idx="425">
                  <c:v>9.8000000000000004E-2</c:v>
                </c:pt>
                <c:pt idx="426">
                  <c:v>0.1</c:v>
                </c:pt>
                <c:pt idx="427">
                  <c:v>9.9000000000000005E-2</c:v>
                </c:pt>
                <c:pt idx="428">
                  <c:v>9.9000000000000005E-2</c:v>
                </c:pt>
                <c:pt idx="429">
                  <c:v>9.8000000000000004E-2</c:v>
                </c:pt>
                <c:pt idx="430">
                  <c:v>9.9000000000000005E-2</c:v>
                </c:pt>
                <c:pt idx="431">
                  <c:v>9.8000000000000004E-2</c:v>
                </c:pt>
                <c:pt idx="432">
                  <c:v>0.10299999999999999</c:v>
                </c:pt>
                <c:pt idx="433">
                  <c:v>0.104</c:v>
                </c:pt>
                <c:pt idx="434">
                  <c:v>0.10199999999999999</c:v>
                </c:pt>
                <c:pt idx="435">
                  <c:v>0.10100000000000001</c:v>
                </c:pt>
                <c:pt idx="436">
                  <c:v>0.10299999999999999</c:v>
                </c:pt>
                <c:pt idx="437">
                  <c:v>0.107</c:v>
                </c:pt>
                <c:pt idx="438">
                  <c:v>0.105</c:v>
                </c:pt>
                <c:pt idx="439">
                  <c:v>0.1</c:v>
                </c:pt>
                <c:pt idx="440">
                  <c:v>0.10100000000000001</c:v>
                </c:pt>
                <c:pt idx="441">
                  <c:v>9.9000000000000005E-2</c:v>
                </c:pt>
                <c:pt idx="442">
                  <c:v>9.6000000000000002E-2</c:v>
                </c:pt>
                <c:pt idx="443">
                  <c:v>9.7000000000000003E-2</c:v>
                </c:pt>
                <c:pt idx="444">
                  <c:v>0.10199999999999999</c:v>
                </c:pt>
                <c:pt idx="445">
                  <c:v>0.10199999999999999</c:v>
                </c:pt>
                <c:pt idx="446">
                  <c:v>0.1</c:v>
                </c:pt>
                <c:pt idx="447">
                  <c:v>0.10199999999999999</c:v>
                </c:pt>
                <c:pt idx="448">
                  <c:v>0.10299999999999999</c:v>
                </c:pt>
                <c:pt idx="449">
                  <c:v>0.10199999999999999</c:v>
                </c:pt>
                <c:pt idx="450">
                  <c:v>0.10100000000000001</c:v>
                </c:pt>
                <c:pt idx="451">
                  <c:v>0.10199999999999999</c:v>
                </c:pt>
                <c:pt idx="452">
                  <c:v>0.10100000000000001</c:v>
                </c:pt>
                <c:pt idx="453">
                  <c:v>0.10199999999999999</c:v>
                </c:pt>
                <c:pt idx="454">
                  <c:v>0.105</c:v>
                </c:pt>
                <c:pt idx="455">
                  <c:v>0.12</c:v>
                </c:pt>
                <c:pt idx="456">
                  <c:v>0.125</c:v>
                </c:pt>
                <c:pt idx="457">
                  <c:v>0.129</c:v>
                </c:pt>
                <c:pt idx="458">
                  <c:v>0.14899999999999999</c:v>
                </c:pt>
                <c:pt idx="459">
                  <c:v>0.155</c:v>
                </c:pt>
                <c:pt idx="460">
                  <c:v>0.16500000000000001</c:v>
                </c:pt>
                <c:pt idx="461">
                  <c:v>0.16400000000000001</c:v>
                </c:pt>
                <c:pt idx="462">
                  <c:v>0.158</c:v>
                </c:pt>
                <c:pt idx="463">
                  <c:v>0.16300000000000001</c:v>
                </c:pt>
                <c:pt idx="464">
                  <c:v>0.15</c:v>
                </c:pt>
                <c:pt idx="465">
                  <c:v>0.14799999999999999</c:v>
                </c:pt>
                <c:pt idx="466">
                  <c:v>0.14799999999999999</c:v>
                </c:pt>
                <c:pt idx="467">
                  <c:v>0.151</c:v>
                </c:pt>
                <c:pt idx="468">
                  <c:v>0.188</c:v>
                </c:pt>
                <c:pt idx="469">
                  <c:v>0.192</c:v>
                </c:pt>
                <c:pt idx="470">
                  <c:v>0.20100000000000001</c:v>
                </c:pt>
                <c:pt idx="471">
                  <c:v>0.2</c:v>
                </c:pt>
                <c:pt idx="472">
                  <c:v>0.193</c:v>
                </c:pt>
                <c:pt idx="473">
                  <c:v>0.191</c:v>
                </c:pt>
                <c:pt idx="474">
                  <c:v>0.19500000000000001</c:v>
                </c:pt>
                <c:pt idx="475">
                  <c:v>0.192</c:v>
                </c:pt>
                <c:pt idx="476">
                  <c:v>0.192</c:v>
                </c:pt>
                <c:pt idx="477">
                  <c:v>0.19600000000000001</c:v>
                </c:pt>
                <c:pt idx="478">
                  <c:v>0.192</c:v>
                </c:pt>
                <c:pt idx="479">
                  <c:v>0.20300000000000001</c:v>
                </c:pt>
                <c:pt idx="480">
                  <c:v>0.17499999999999999</c:v>
                </c:pt>
                <c:pt idx="481">
                  <c:v>0.17599999999999999</c:v>
                </c:pt>
                <c:pt idx="482">
                  <c:v>0.187</c:v>
                </c:pt>
                <c:pt idx="483">
                  <c:v>0.20399999999999999</c:v>
                </c:pt>
                <c:pt idx="484">
                  <c:v>0.20599999999999999</c:v>
                </c:pt>
                <c:pt idx="485">
                  <c:v>0.20100000000000001</c:v>
                </c:pt>
                <c:pt idx="486">
                  <c:v>0.19400000000000001</c:v>
                </c:pt>
                <c:pt idx="487">
                  <c:v>0.19900000000000001</c:v>
                </c:pt>
                <c:pt idx="488">
                  <c:v>0.16800000000000001</c:v>
                </c:pt>
                <c:pt idx="489">
                  <c:v>0.17199999999999999</c:v>
                </c:pt>
                <c:pt idx="490">
                  <c:v>0.184</c:v>
                </c:pt>
                <c:pt idx="491">
                  <c:v>0.192</c:v>
                </c:pt>
                <c:pt idx="492">
                  <c:v>0.18</c:v>
                </c:pt>
                <c:pt idx="493">
                  <c:v>0.17399999999999999</c:v>
                </c:pt>
                <c:pt idx="494">
                  <c:v>0.21099999999999999</c:v>
                </c:pt>
                <c:pt idx="495">
                  <c:v>0.192</c:v>
                </c:pt>
                <c:pt idx="496">
                  <c:v>0.20899999999999999</c:v>
                </c:pt>
                <c:pt idx="497">
                  <c:v>0.221</c:v>
                </c:pt>
                <c:pt idx="498">
                  <c:v>0.20699999999999999</c:v>
                </c:pt>
                <c:pt idx="499">
                  <c:v>0.23899999999999999</c:v>
                </c:pt>
                <c:pt idx="500">
                  <c:v>0.23599999999999999</c:v>
                </c:pt>
                <c:pt idx="501">
                  <c:v>0.219</c:v>
                </c:pt>
                <c:pt idx="502">
                  <c:v>0.249</c:v>
                </c:pt>
                <c:pt idx="503">
                  <c:v>0.22500000000000001</c:v>
                </c:pt>
                <c:pt idx="504">
                  <c:v>0.20499999999999999</c:v>
                </c:pt>
                <c:pt idx="505">
                  <c:v>0.23300000000000001</c:v>
                </c:pt>
                <c:pt idx="506">
                  <c:v>0.23200000000000001</c:v>
                </c:pt>
                <c:pt idx="507">
                  <c:v>0.24</c:v>
                </c:pt>
                <c:pt idx="508">
                  <c:v>0.23799999999999999</c:v>
                </c:pt>
                <c:pt idx="509">
                  <c:v>0.26300000000000001</c:v>
                </c:pt>
                <c:pt idx="510">
                  <c:v>0.26600000000000001</c:v>
                </c:pt>
                <c:pt idx="511">
                  <c:v>0.29199999999999998</c:v>
                </c:pt>
                <c:pt idx="512">
                  <c:v>0.28799999999999998</c:v>
                </c:pt>
                <c:pt idx="513">
                  <c:v>0.27800000000000002</c:v>
                </c:pt>
                <c:pt idx="514">
                  <c:v>0.26900000000000002</c:v>
                </c:pt>
                <c:pt idx="515">
                  <c:v>0.28899999999999998</c:v>
                </c:pt>
                <c:pt idx="516">
                  <c:v>0.3</c:v>
                </c:pt>
                <c:pt idx="517">
                  <c:v>0.33300000000000002</c:v>
                </c:pt>
                <c:pt idx="518">
                  <c:v>0.34</c:v>
                </c:pt>
                <c:pt idx="519">
                  <c:v>0.36299999999999999</c:v>
                </c:pt>
                <c:pt idx="520">
                  <c:v>0.373</c:v>
                </c:pt>
                <c:pt idx="521">
                  <c:v>0.32800000000000001</c:v>
                </c:pt>
                <c:pt idx="522">
                  <c:v>0.28000000000000003</c:v>
                </c:pt>
                <c:pt idx="523">
                  <c:v>0.26400000000000001</c:v>
                </c:pt>
                <c:pt idx="524">
                  <c:v>0.26200000000000001</c:v>
                </c:pt>
                <c:pt idx="525">
                  <c:v>0.255</c:v>
                </c:pt>
                <c:pt idx="526">
                  <c:v>0.22700000000000001</c:v>
                </c:pt>
                <c:pt idx="527">
                  <c:v>0.27600000000000002</c:v>
                </c:pt>
                <c:pt idx="528">
                  <c:v>0.26800000000000002</c:v>
                </c:pt>
                <c:pt idx="529">
                  <c:v>0.33200000000000002</c:v>
                </c:pt>
                <c:pt idx="530">
                  <c:v>0.248</c:v>
                </c:pt>
                <c:pt idx="531">
                  <c:v>0.26</c:v>
                </c:pt>
                <c:pt idx="532">
                  <c:v>0.222</c:v>
                </c:pt>
                <c:pt idx="533">
                  <c:v>0.192</c:v>
                </c:pt>
                <c:pt idx="534">
                  <c:v>0.16400000000000001</c:v>
                </c:pt>
                <c:pt idx="535">
                  <c:v>0.16300000000000001</c:v>
                </c:pt>
                <c:pt idx="536">
                  <c:v>0.157</c:v>
                </c:pt>
                <c:pt idx="537">
                  <c:v>0.152</c:v>
                </c:pt>
                <c:pt idx="538">
                  <c:v>0.13400000000000001</c:v>
                </c:pt>
                <c:pt idx="539">
                  <c:v>0.14699999999999999</c:v>
                </c:pt>
                <c:pt idx="540">
                  <c:v>0.16</c:v>
                </c:pt>
                <c:pt idx="541">
                  <c:v>0.152</c:v>
                </c:pt>
                <c:pt idx="542">
                  <c:v>0.19</c:v>
                </c:pt>
                <c:pt idx="543">
                  <c:v>0.151</c:v>
                </c:pt>
                <c:pt idx="544">
                  <c:v>0.14399999999999999</c:v>
                </c:pt>
                <c:pt idx="545">
                  <c:v>0.115</c:v>
                </c:pt>
                <c:pt idx="546">
                  <c:v>0.155</c:v>
                </c:pt>
                <c:pt idx="547">
                  <c:v>0.17599999999999999</c:v>
                </c:pt>
                <c:pt idx="548">
                  <c:v>0.17799999999999999</c:v>
                </c:pt>
                <c:pt idx="549">
                  <c:v>0.17199999999999999</c:v>
                </c:pt>
                <c:pt idx="550">
                  <c:v>0.16700000000000001</c:v>
                </c:pt>
                <c:pt idx="551">
                  <c:v>0.17100000000000001</c:v>
                </c:pt>
                <c:pt idx="552">
                  <c:v>0.16900000000000001</c:v>
                </c:pt>
                <c:pt idx="553">
                  <c:v>0.19</c:v>
                </c:pt>
                <c:pt idx="554">
                  <c:v>0.20200000000000001</c:v>
                </c:pt>
                <c:pt idx="555">
                  <c:v>0.19900000000000001</c:v>
                </c:pt>
                <c:pt idx="556">
                  <c:v>0.19</c:v>
                </c:pt>
                <c:pt idx="557">
                  <c:v>0.22</c:v>
                </c:pt>
                <c:pt idx="558">
                  <c:v>0.216</c:v>
                </c:pt>
                <c:pt idx="559">
                  <c:v>0.21</c:v>
                </c:pt>
                <c:pt idx="560">
                  <c:v>0.217</c:v>
                </c:pt>
                <c:pt idx="561">
                  <c:v>0.215</c:v>
                </c:pt>
                <c:pt idx="562">
                  <c:v>0.217</c:v>
                </c:pt>
                <c:pt idx="563">
                  <c:v>0.23699999999999999</c:v>
                </c:pt>
                <c:pt idx="564">
                  <c:v>0.24099999999999999</c:v>
                </c:pt>
                <c:pt idx="565">
                  <c:v>0.255</c:v>
                </c:pt>
                <c:pt idx="566">
                  <c:v>0.246</c:v>
                </c:pt>
                <c:pt idx="567">
                  <c:v>0.23499999999999999</c:v>
                </c:pt>
                <c:pt idx="568">
                  <c:v>0.22900000000000001</c:v>
                </c:pt>
                <c:pt idx="569">
                  <c:v>0.217</c:v>
                </c:pt>
                <c:pt idx="570">
                  <c:v>0.24399999999999999</c:v>
                </c:pt>
                <c:pt idx="571">
                  <c:v>0.25</c:v>
                </c:pt>
                <c:pt idx="572">
                  <c:v>0.25800000000000001</c:v>
                </c:pt>
                <c:pt idx="573">
                  <c:v>0.25700000000000001</c:v>
                </c:pt>
                <c:pt idx="574">
                  <c:v>0.23599999999999999</c:v>
                </c:pt>
                <c:pt idx="575">
                  <c:v>0.254</c:v>
                </c:pt>
                <c:pt idx="576">
                  <c:v>0.247</c:v>
                </c:pt>
                <c:pt idx="577">
                  <c:v>0.253</c:v>
                </c:pt>
                <c:pt idx="578">
                  <c:v>0.22700000000000001</c:v>
                </c:pt>
                <c:pt idx="579">
                  <c:v>0.24</c:v>
                </c:pt>
                <c:pt idx="580">
                  <c:v>0.23</c:v>
                </c:pt>
                <c:pt idx="581">
                  <c:v>0.25</c:v>
                </c:pt>
                <c:pt idx="582">
                  <c:v>0.23200000000000001</c:v>
                </c:pt>
                <c:pt idx="583">
                  <c:v>0.28999999999999998</c:v>
                </c:pt>
                <c:pt idx="584">
                  <c:v>0.33</c:v>
                </c:pt>
                <c:pt idx="585">
                  <c:v>0.36499999999999999</c:v>
                </c:pt>
                <c:pt idx="586">
                  <c:v>0.39800000000000002</c:v>
                </c:pt>
                <c:pt idx="587">
                  <c:v>0.38100000000000001</c:v>
                </c:pt>
                <c:pt idx="588">
                  <c:v>0.38700000000000001</c:v>
                </c:pt>
                <c:pt idx="589">
                  <c:v>0.35299999999999998</c:v>
                </c:pt>
                <c:pt idx="590">
                  <c:v>0.36</c:v>
                </c:pt>
                <c:pt idx="591">
                  <c:v>0.307</c:v>
                </c:pt>
                <c:pt idx="592">
                  <c:v>0.308</c:v>
                </c:pt>
                <c:pt idx="593">
                  <c:v>0.317</c:v>
                </c:pt>
                <c:pt idx="594">
                  <c:v>0.29499999999999998</c:v>
                </c:pt>
                <c:pt idx="595">
                  <c:v>0.32700000000000001</c:v>
                </c:pt>
                <c:pt idx="596">
                  <c:v>0.32900000000000001</c:v>
                </c:pt>
                <c:pt idx="597">
                  <c:v>0.35799999999999998</c:v>
                </c:pt>
                <c:pt idx="598">
                  <c:v>0.377</c:v>
                </c:pt>
                <c:pt idx="599">
                  <c:v>0.39600000000000002</c:v>
                </c:pt>
                <c:pt idx="600">
                  <c:v>0.40600000000000003</c:v>
                </c:pt>
                <c:pt idx="601">
                  <c:v>0.38200000000000001</c:v>
                </c:pt>
                <c:pt idx="602">
                  <c:v>0.38700000000000001</c:v>
                </c:pt>
                <c:pt idx="603">
                  <c:v>0.36199999999999999</c:v>
                </c:pt>
                <c:pt idx="604">
                  <c:v>0.38200000000000001</c:v>
                </c:pt>
                <c:pt idx="605">
                  <c:v>0.42899999999999999</c:v>
                </c:pt>
                <c:pt idx="606">
                  <c:v>0.48899999999999999</c:v>
                </c:pt>
                <c:pt idx="607">
                  <c:v>0.52600000000000002</c:v>
                </c:pt>
                <c:pt idx="608">
                  <c:v>0.48299999999999998</c:v>
                </c:pt>
                <c:pt idx="609">
                  <c:v>0.497</c:v>
                </c:pt>
                <c:pt idx="610">
                  <c:v>0.47799999999999998</c:v>
                </c:pt>
                <c:pt idx="611">
                  <c:v>0.48299999999999998</c:v>
                </c:pt>
                <c:pt idx="612">
                  <c:v>0.53200000000000003</c:v>
                </c:pt>
                <c:pt idx="613">
                  <c:v>0.497</c:v>
                </c:pt>
                <c:pt idx="614">
                  <c:v>0.54100000000000004</c:v>
                </c:pt>
                <c:pt idx="615">
                  <c:v>0.54100000000000004</c:v>
                </c:pt>
                <c:pt idx="616">
                  <c:v>0.58299999999999996</c:v>
                </c:pt>
                <c:pt idx="617">
                  <c:v>0.51200000000000001</c:v>
                </c:pt>
                <c:pt idx="618">
                  <c:v>0.53300000000000003</c:v>
                </c:pt>
                <c:pt idx="619">
                  <c:v>0.502</c:v>
                </c:pt>
                <c:pt idx="620">
                  <c:v>0.55300000000000005</c:v>
                </c:pt>
                <c:pt idx="621">
                  <c:v>0.52900000000000003</c:v>
                </c:pt>
                <c:pt idx="622">
                  <c:v>0.49299999999999999</c:v>
                </c:pt>
                <c:pt idx="623">
                  <c:v>0.49199999999999999</c:v>
                </c:pt>
                <c:pt idx="624">
                  <c:v>0.51600000000000001</c:v>
                </c:pt>
                <c:pt idx="625">
                  <c:v>0.55800000000000005</c:v>
                </c:pt>
                <c:pt idx="626">
                  <c:v>0.52</c:v>
                </c:pt>
                <c:pt idx="627">
                  <c:v>0.436</c:v>
                </c:pt>
                <c:pt idx="628">
                  <c:v>0.46600000000000003</c:v>
                </c:pt>
                <c:pt idx="629">
                  <c:v>0.47299999999999998</c:v>
                </c:pt>
                <c:pt idx="630">
                  <c:v>0.47599999999999998</c:v>
                </c:pt>
                <c:pt idx="631">
                  <c:v>0.52400000000000002</c:v>
                </c:pt>
                <c:pt idx="632">
                  <c:v>0.56299999999999994</c:v>
                </c:pt>
                <c:pt idx="633">
                  <c:v>0.69099999999999995</c:v>
                </c:pt>
                <c:pt idx="634">
                  <c:v>0.69499999999999995</c:v>
                </c:pt>
                <c:pt idx="635">
                  <c:v>0.72599999999999998</c:v>
                </c:pt>
                <c:pt idx="636">
                  <c:v>0.68799999999999994</c:v>
                </c:pt>
                <c:pt idx="637">
                  <c:v>0.67600000000000005</c:v>
                </c:pt>
                <c:pt idx="638">
                  <c:v>0.70799999999999996</c:v>
                </c:pt>
                <c:pt idx="639">
                  <c:v>0.65</c:v>
                </c:pt>
                <c:pt idx="640">
                  <c:v>0.80600000000000005</c:v>
                </c:pt>
                <c:pt idx="641">
                  <c:v>0.91700000000000004</c:v>
                </c:pt>
                <c:pt idx="642">
                  <c:v>0.94699999999999995</c:v>
                </c:pt>
                <c:pt idx="643">
                  <c:v>0.84</c:v>
                </c:pt>
                <c:pt idx="644">
                  <c:v>0.94</c:v>
                </c:pt>
                <c:pt idx="645">
                  <c:v>0.95799999999999996</c:v>
                </c:pt>
                <c:pt idx="646">
                  <c:v>0.9</c:v>
                </c:pt>
                <c:pt idx="647">
                  <c:v>0.85299999999999998</c:v>
                </c:pt>
                <c:pt idx="648">
                  <c:v>0.81100000000000005</c:v>
                </c:pt>
                <c:pt idx="649">
                  <c:v>0.83299999999999996</c:v>
                </c:pt>
                <c:pt idx="650">
                  <c:v>0.85</c:v>
                </c:pt>
                <c:pt idx="651">
                  <c:v>0.83799999999999997</c:v>
                </c:pt>
                <c:pt idx="652">
                  <c:v>0.877</c:v>
                </c:pt>
                <c:pt idx="653">
                  <c:v>0.92</c:v>
                </c:pt>
                <c:pt idx="654">
                  <c:v>0.89200000000000002</c:v>
                </c:pt>
                <c:pt idx="655">
                  <c:v>0.91200000000000003</c:v>
                </c:pt>
                <c:pt idx="656">
                  <c:v>0.96699999999999997</c:v>
                </c:pt>
                <c:pt idx="657">
                  <c:v>0.90700000000000003</c:v>
                </c:pt>
                <c:pt idx="658">
                  <c:v>1.079</c:v>
                </c:pt>
                <c:pt idx="659">
                  <c:v>1.234</c:v>
                </c:pt>
                <c:pt idx="660">
                  <c:v>1.0580000000000001</c:v>
                </c:pt>
                <c:pt idx="661">
                  <c:v>1.0660000000000001</c:v>
                </c:pt>
                <c:pt idx="662">
                  <c:v>1.0329999999999999</c:v>
                </c:pt>
                <c:pt idx="663">
                  <c:v>1.022</c:v>
                </c:pt>
                <c:pt idx="664">
                  <c:v>0.85299999999999998</c:v>
                </c:pt>
                <c:pt idx="665">
                  <c:v>0.90600000000000003</c:v>
                </c:pt>
                <c:pt idx="666">
                  <c:v>1.0049999999999999</c:v>
                </c:pt>
                <c:pt idx="667">
                  <c:v>0.75900000000000001</c:v>
                </c:pt>
                <c:pt idx="668">
                  <c:v>0.68400000000000005</c:v>
                </c:pt>
                <c:pt idx="669">
                  <c:v>0.627</c:v>
                </c:pt>
                <c:pt idx="670">
                  <c:v>0.625</c:v>
                </c:pt>
                <c:pt idx="671">
                  <c:v>0.65</c:v>
                </c:pt>
                <c:pt idx="672">
                  <c:v>0.60799999999999998</c:v>
                </c:pt>
                <c:pt idx="673">
                  <c:v>0.55900000000000005</c:v>
                </c:pt>
                <c:pt idx="674">
                  <c:v>0.627</c:v>
                </c:pt>
                <c:pt idx="675">
                  <c:v>0.67200000000000004</c:v>
                </c:pt>
                <c:pt idx="676">
                  <c:v>0.68799999999999994</c:v>
                </c:pt>
                <c:pt idx="677">
                  <c:v>0.65100000000000002</c:v>
                </c:pt>
                <c:pt idx="678">
                  <c:v>0.66200000000000003</c:v>
                </c:pt>
                <c:pt idx="679">
                  <c:v>0.65700000000000003</c:v>
                </c:pt>
                <c:pt idx="680">
                  <c:v>0.64300000000000002</c:v>
                </c:pt>
                <c:pt idx="681">
                  <c:v>0.66700000000000004</c:v>
                </c:pt>
                <c:pt idx="682">
                  <c:v>0.73899999999999999</c:v>
                </c:pt>
                <c:pt idx="683">
                  <c:v>0.76100000000000001</c:v>
                </c:pt>
                <c:pt idx="684">
                  <c:v>0.78400000000000003</c:v>
                </c:pt>
                <c:pt idx="685">
                  <c:v>0.81299999999999994</c:v>
                </c:pt>
                <c:pt idx="686">
                  <c:v>0.83299999999999996</c:v>
                </c:pt>
                <c:pt idx="687">
                  <c:v>0.84599999999999997</c:v>
                </c:pt>
                <c:pt idx="688">
                  <c:v>0.81100000000000005</c:v>
                </c:pt>
                <c:pt idx="689">
                  <c:v>0.80500000000000005</c:v>
                </c:pt>
                <c:pt idx="690">
                  <c:v>0.83299999999999996</c:v>
                </c:pt>
                <c:pt idx="691">
                  <c:v>0.85199999999999998</c:v>
                </c:pt>
                <c:pt idx="692">
                  <c:v>0.86899999999999999</c:v>
                </c:pt>
                <c:pt idx="693">
                  <c:v>0.88400000000000001</c:v>
                </c:pt>
                <c:pt idx="694">
                  <c:v>0.97199999999999998</c:v>
                </c:pt>
                <c:pt idx="695">
                  <c:v>0.96899999999999997</c:v>
                </c:pt>
                <c:pt idx="696">
                  <c:v>0.93799999999999994</c:v>
                </c:pt>
                <c:pt idx="697">
                  <c:v>0.92200000000000004</c:v>
                </c:pt>
                <c:pt idx="698">
                  <c:v>0.86499999999999999</c:v>
                </c:pt>
                <c:pt idx="699">
                  <c:v>0.88700000000000001</c:v>
                </c:pt>
                <c:pt idx="700">
                  <c:v>0.94799999999999995</c:v>
                </c:pt>
                <c:pt idx="701">
                  <c:v>0.95499999999999996</c:v>
                </c:pt>
                <c:pt idx="702">
                  <c:v>0.89300000000000002</c:v>
                </c:pt>
                <c:pt idx="703">
                  <c:v>1.0449999999999999</c:v>
                </c:pt>
                <c:pt idx="704">
                  <c:v>1.0880000000000001</c:v>
                </c:pt>
                <c:pt idx="705">
                  <c:v>1.1040000000000001</c:v>
                </c:pt>
                <c:pt idx="706">
                  <c:v>1.177</c:v>
                </c:pt>
                <c:pt idx="707">
                  <c:v>1.212</c:v>
                </c:pt>
                <c:pt idx="708">
                  <c:v>1.224</c:v>
                </c:pt>
                <c:pt idx="709">
                  <c:v>1.1599999999999999</c:v>
                </c:pt>
                <c:pt idx="710">
                  <c:v>1.1819999999999999</c:v>
                </c:pt>
                <c:pt idx="711">
                  <c:v>1.2</c:v>
                </c:pt>
                <c:pt idx="712">
                  <c:v>1.2170000000000001</c:v>
                </c:pt>
                <c:pt idx="713">
                  <c:v>1.121</c:v>
                </c:pt>
                <c:pt idx="714">
                  <c:v>1.0580000000000001</c:v>
                </c:pt>
                <c:pt idx="715">
                  <c:v>0.99199999999999999</c:v>
                </c:pt>
                <c:pt idx="716">
                  <c:v>0.98899999999999999</c:v>
                </c:pt>
                <c:pt idx="717">
                  <c:v>0.95699999999999996</c:v>
                </c:pt>
                <c:pt idx="718">
                  <c:v>0.96499999999999997</c:v>
                </c:pt>
                <c:pt idx="719">
                  <c:v>0.97699999999999998</c:v>
                </c:pt>
                <c:pt idx="720">
                  <c:v>0.92400000000000004</c:v>
                </c:pt>
                <c:pt idx="721">
                  <c:v>0.92900000000000005</c:v>
                </c:pt>
                <c:pt idx="722">
                  <c:v>0.92800000000000005</c:v>
                </c:pt>
                <c:pt idx="723">
                  <c:v>0.92200000000000004</c:v>
                </c:pt>
                <c:pt idx="724">
                  <c:v>0.878</c:v>
                </c:pt>
                <c:pt idx="725">
                  <c:v>0.90400000000000003</c:v>
                </c:pt>
                <c:pt idx="726">
                  <c:v>0.94699999999999995</c:v>
                </c:pt>
                <c:pt idx="727">
                  <c:v>0.96399999999999997</c:v>
                </c:pt>
                <c:pt idx="728">
                  <c:v>0.93400000000000005</c:v>
                </c:pt>
                <c:pt idx="729">
                  <c:v>0.89200000000000002</c:v>
                </c:pt>
                <c:pt idx="730">
                  <c:v>0.91300000000000003</c:v>
                </c:pt>
                <c:pt idx="731">
                  <c:v>0.88</c:v>
                </c:pt>
                <c:pt idx="732">
                  <c:v>0.89800000000000002</c:v>
                </c:pt>
                <c:pt idx="733">
                  <c:v>0.97199999999999998</c:v>
                </c:pt>
                <c:pt idx="734">
                  <c:v>0.96899999999999997</c:v>
                </c:pt>
                <c:pt idx="735">
                  <c:v>0.92800000000000005</c:v>
                </c:pt>
                <c:pt idx="736">
                  <c:v>0.879</c:v>
                </c:pt>
                <c:pt idx="737">
                  <c:v>0.95899999999999996</c:v>
                </c:pt>
                <c:pt idx="738">
                  <c:v>0.998</c:v>
                </c:pt>
                <c:pt idx="739">
                  <c:v>0.91900000000000004</c:v>
                </c:pt>
                <c:pt idx="740">
                  <c:v>0.95199999999999996</c:v>
                </c:pt>
                <c:pt idx="741">
                  <c:v>0.96799999999999997</c:v>
                </c:pt>
                <c:pt idx="742">
                  <c:v>0.89800000000000002</c:v>
                </c:pt>
                <c:pt idx="743">
                  <c:v>0.88200000000000001</c:v>
                </c:pt>
                <c:pt idx="744">
                  <c:v>0.90600000000000003</c:v>
                </c:pt>
                <c:pt idx="745">
                  <c:v>0.97599999999999998</c:v>
                </c:pt>
                <c:pt idx="746">
                  <c:v>0.88400000000000001</c:v>
                </c:pt>
                <c:pt idx="747">
                  <c:v>0.83099999999999996</c:v>
                </c:pt>
                <c:pt idx="748">
                  <c:v>0.80400000000000005</c:v>
                </c:pt>
                <c:pt idx="749">
                  <c:v>0.75700000000000001</c:v>
                </c:pt>
                <c:pt idx="750">
                  <c:v>0.79300000000000004</c:v>
                </c:pt>
                <c:pt idx="751">
                  <c:v>0.86199999999999999</c:v>
                </c:pt>
                <c:pt idx="752">
                  <c:v>0.78800000000000003</c:v>
                </c:pt>
                <c:pt idx="753">
                  <c:v>0.84</c:v>
                </c:pt>
                <c:pt idx="754">
                  <c:v>1.002</c:v>
                </c:pt>
                <c:pt idx="755">
                  <c:v>0.998</c:v>
                </c:pt>
                <c:pt idx="756">
                  <c:v>1.01</c:v>
                </c:pt>
                <c:pt idx="757">
                  <c:v>1.018</c:v>
                </c:pt>
                <c:pt idx="758">
                  <c:v>0.95299999999999996</c:v>
                </c:pt>
                <c:pt idx="759">
                  <c:v>0.97499999999999998</c:v>
                </c:pt>
                <c:pt idx="760">
                  <c:v>1.1060000000000001</c:v>
                </c:pt>
                <c:pt idx="761">
                  <c:v>1.0349999999999999</c:v>
                </c:pt>
                <c:pt idx="762">
                  <c:v>0.997</c:v>
                </c:pt>
                <c:pt idx="763">
                  <c:v>0.92900000000000005</c:v>
                </c:pt>
                <c:pt idx="764">
                  <c:v>0.91500000000000004</c:v>
                </c:pt>
                <c:pt idx="765">
                  <c:v>1.0609999999999999</c:v>
                </c:pt>
                <c:pt idx="766">
                  <c:v>1.0449999999999999</c:v>
                </c:pt>
                <c:pt idx="767">
                  <c:v>1.014</c:v>
                </c:pt>
                <c:pt idx="768">
                  <c:v>1.085</c:v>
                </c:pt>
                <c:pt idx="769">
                  <c:v>0.91700000000000004</c:v>
                </c:pt>
                <c:pt idx="770">
                  <c:v>0.93600000000000005</c:v>
                </c:pt>
                <c:pt idx="771">
                  <c:v>0.90400000000000003</c:v>
                </c:pt>
                <c:pt idx="772">
                  <c:v>0.95199999999999996</c:v>
                </c:pt>
                <c:pt idx="773">
                  <c:v>0.96099999999999997</c:v>
                </c:pt>
                <c:pt idx="774">
                  <c:v>0.92</c:v>
                </c:pt>
                <c:pt idx="775">
                  <c:v>0.82099999999999995</c:v>
                </c:pt>
                <c:pt idx="776">
                  <c:v>0.78400000000000003</c:v>
                </c:pt>
                <c:pt idx="777">
                  <c:v>0.69399999999999995</c:v>
                </c:pt>
                <c:pt idx="778">
                  <c:v>0.72599999999999998</c:v>
                </c:pt>
                <c:pt idx="779">
                  <c:v>0.74</c:v>
                </c:pt>
                <c:pt idx="780">
                  <c:v>0.64700000000000002</c:v>
                </c:pt>
                <c:pt idx="781">
                  <c:v>0.60399999999999998</c:v>
                </c:pt>
                <c:pt idx="782">
                  <c:v>0.53500000000000003</c:v>
                </c:pt>
                <c:pt idx="783">
                  <c:v>0.49299999999999999</c:v>
                </c:pt>
                <c:pt idx="784">
                  <c:v>0.44400000000000001</c:v>
                </c:pt>
                <c:pt idx="785">
                  <c:v>0.45400000000000001</c:v>
                </c:pt>
                <c:pt idx="786">
                  <c:v>0.45500000000000002</c:v>
                </c:pt>
                <c:pt idx="787">
                  <c:v>0.47699999999999998</c:v>
                </c:pt>
                <c:pt idx="788">
                  <c:v>0.47699999999999998</c:v>
                </c:pt>
                <c:pt idx="789">
                  <c:v>0.44</c:v>
                </c:pt>
                <c:pt idx="790">
                  <c:v>0.441</c:v>
                </c:pt>
                <c:pt idx="791">
                  <c:v>0.42599999999999999</c:v>
                </c:pt>
                <c:pt idx="792">
                  <c:v>0.40799999999999997</c:v>
                </c:pt>
                <c:pt idx="793">
                  <c:v>0.42399999999999999</c:v>
                </c:pt>
                <c:pt idx="794">
                  <c:v>0.50600000000000001</c:v>
                </c:pt>
                <c:pt idx="795">
                  <c:v>0.56000000000000005</c:v>
                </c:pt>
                <c:pt idx="796">
                  <c:v>0.44900000000000001</c:v>
                </c:pt>
                <c:pt idx="797">
                  <c:v>0.46</c:v>
                </c:pt>
                <c:pt idx="798">
                  <c:v>0.46400000000000002</c:v>
                </c:pt>
                <c:pt idx="799">
                  <c:v>0.40200000000000002</c:v>
                </c:pt>
                <c:pt idx="800">
                  <c:v>0.41599999999999998</c:v>
                </c:pt>
                <c:pt idx="801">
                  <c:v>0.33400000000000002</c:v>
                </c:pt>
                <c:pt idx="802">
                  <c:v>0.31</c:v>
                </c:pt>
                <c:pt idx="803">
                  <c:v>0.27800000000000002</c:v>
                </c:pt>
                <c:pt idx="804">
                  <c:v>0.217</c:v>
                </c:pt>
                <c:pt idx="805">
                  <c:v>0.308</c:v>
                </c:pt>
                <c:pt idx="806">
                  <c:v>0.27700000000000002</c:v>
                </c:pt>
                <c:pt idx="807">
                  <c:v>0.314</c:v>
                </c:pt>
                <c:pt idx="808">
                  <c:v>0.26100000000000001</c:v>
                </c:pt>
                <c:pt idx="809">
                  <c:v>0.23100000000000001</c:v>
                </c:pt>
                <c:pt idx="810">
                  <c:v>0.184</c:v>
                </c:pt>
                <c:pt idx="811">
                  <c:v>0.192</c:v>
                </c:pt>
                <c:pt idx="812">
                  <c:v>0.16200000000000001</c:v>
                </c:pt>
                <c:pt idx="813">
                  <c:v>0.14299999999999999</c:v>
                </c:pt>
                <c:pt idx="814">
                  <c:v>0.159</c:v>
                </c:pt>
                <c:pt idx="815">
                  <c:v>0.19900000000000001</c:v>
                </c:pt>
                <c:pt idx="816">
                  <c:v>0.186</c:v>
                </c:pt>
                <c:pt idx="817">
                  <c:v>0.186</c:v>
                </c:pt>
                <c:pt idx="818">
                  <c:v>0.185</c:v>
                </c:pt>
                <c:pt idx="819">
                  <c:v>0.20699999999999999</c:v>
                </c:pt>
                <c:pt idx="820">
                  <c:v>0.19500000000000001</c:v>
                </c:pt>
                <c:pt idx="821">
                  <c:v>0.17299999999999999</c:v>
                </c:pt>
                <c:pt idx="822">
                  <c:v>0.18</c:v>
                </c:pt>
                <c:pt idx="823">
                  <c:v>0.20300000000000001</c:v>
                </c:pt>
                <c:pt idx="824">
                  <c:v>0.218</c:v>
                </c:pt>
                <c:pt idx="825">
                  <c:v>0.23699999999999999</c:v>
                </c:pt>
                <c:pt idx="826">
                  <c:v>0.23100000000000001</c:v>
                </c:pt>
                <c:pt idx="827">
                  <c:v>0.25800000000000001</c:v>
                </c:pt>
                <c:pt idx="828">
                  <c:v>0.27900000000000003</c:v>
                </c:pt>
                <c:pt idx="829">
                  <c:v>0.30199999999999999</c:v>
                </c:pt>
                <c:pt idx="830">
                  <c:v>0.312</c:v>
                </c:pt>
                <c:pt idx="831">
                  <c:v>0.27700000000000002</c:v>
                </c:pt>
                <c:pt idx="832">
                  <c:v>0.27400000000000002</c:v>
                </c:pt>
                <c:pt idx="833">
                  <c:v>0.28299999999999997</c:v>
                </c:pt>
                <c:pt idx="834">
                  <c:v>0.24199999999999999</c:v>
                </c:pt>
                <c:pt idx="835">
                  <c:v>0.223</c:v>
                </c:pt>
                <c:pt idx="836">
                  <c:v>0.23400000000000001</c:v>
                </c:pt>
                <c:pt idx="837">
                  <c:v>0.24299999999999999</c:v>
                </c:pt>
                <c:pt idx="838">
                  <c:v>0.25</c:v>
                </c:pt>
                <c:pt idx="839">
                  <c:v>0.26100000000000001</c:v>
                </c:pt>
                <c:pt idx="840">
                  <c:v>0.23499999999999999</c:v>
                </c:pt>
                <c:pt idx="841">
                  <c:v>0.249</c:v>
                </c:pt>
                <c:pt idx="842">
                  <c:v>0.223</c:v>
                </c:pt>
                <c:pt idx="843">
                  <c:v>0.24099999999999999</c:v>
                </c:pt>
                <c:pt idx="844">
                  <c:v>0.248</c:v>
                </c:pt>
                <c:pt idx="845">
                  <c:v>0.23899999999999999</c:v>
                </c:pt>
                <c:pt idx="846">
                  <c:v>0.26600000000000001</c:v>
                </c:pt>
                <c:pt idx="847">
                  <c:v>0.27900000000000003</c:v>
                </c:pt>
                <c:pt idx="848">
                  <c:v>0.27500000000000002</c:v>
                </c:pt>
                <c:pt idx="849">
                  <c:v>0.28100000000000003</c:v>
                </c:pt>
                <c:pt idx="850">
                  <c:v>0.27300000000000002</c:v>
                </c:pt>
                <c:pt idx="851">
                  <c:v>0.29499999999999998</c:v>
                </c:pt>
                <c:pt idx="852">
                  <c:v>0.28799999999999998</c:v>
                </c:pt>
                <c:pt idx="853">
                  <c:v>0.27100000000000002</c:v>
                </c:pt>
                <c:pt idx="854">
                  <c:v>0.29799999999999999</c:v>
                </c:pt>
                <c:pt idx="855">
                  <c:v>0.30199999999999999</c:v>
                </c:pt>
                <c:pt idx="856">
                  <c:v>0.309</c:v>
                </c:pt>
                <c:pt idx="857">
                  <c:v>0.33500000000000002</c:v>
                </c:pt>
                <c:pt idx="858">
                  <c:v>0.33</c:v>
                </c:pt>
                <c:pt idx="859">
                  <c:v>0.34100000000000003</c:v>
                </c:pt>
                <c:pt idx="860">
                  <c:v>0.376</c:v>
                </c:pt>
                <c:pt idx="861">
                  <c:v>0.42399999999999999</c:v>
                </c:pt>
                <c:pt idx="862">
                  <c:v>0.40699999999999997</c:v>
                </c:pt>
                <c:pt idx="863">
                  <c:v>0.379</c:v>
                </c:pt>
                <c:pt idx="864">
                  <c:v>0.36899999999999999</c:v>
                </c:pt>
                <c:pt idx="865">
                  <c:v>0.36399999999999999</c:v>
                </c:pt>
                <c:pt idx="866">
                  <c:v>0.375</c:v>
                </c:pt>
                <c:pt idx="867">
                  <c:v>0.45500000000000002</c:v>
                </c:pt>
                <c:pt idx="868">
                  <c:v>0.46800000000000003</c:v>
                </c:pt>
                <c:pt idx="869">
                  <c:v>0.313</c:v>
                </c:pt>
                <c:pt idx="870">
                  <c:v>0.29799999999999999</c:v>
                </c:pt>
                <c:pt idx="871">
                  <c:v>0.29299999999999998</c:v>
                </c:pt>
                <c:pt idx="872">
                  <c:v>0.27</c:v>
                </c:pt>
                <c:pt idx="873">
                  <c:v>0.27</c:v>
                </c:pt>
                <c:pt idx="874">
                  <c:v>0.30499999999999999</c:v>
                </c:pt>
                <c:pt idx="875">
                  <c:v>0.28699999999999998</c:v>
                </c:pt>
                <c:pt idx="876">
                  <c:v>0.29199999999999998</c:v>
                </c:pt>
                <c:pt idx="877">
                  <c:v>0.28299999999999997</c:v>
                </c:pt>
                <c:pt idx="878">
                  <c:v>0.26800000000000002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0.19600000000000001</c:v>
                </c:pt>
                <c:pt idx="882">
                  <c:v>0.28999999999999998</c:v>
                </c:pt>
                <c:pt idx="883">
                  <c:v>0.17799999999999999</c:v>
                </c:pt>
                <c:pt idx="884">
                  <c:v>0.18</c:v>
                </c:pt>
                <c:pt idx="885">
                  <c:v>0.193</c:v>
                </c:pt>
                <c:pt idx="886">
                  <c:v>0.19400000000000001</c:v>
                </c:pt>
                <c:pt idx="887">
                  <c:v>0.19900000000000001</c:v>
                </c:pt>
                <c:pt idx="888">
                  <c:v>0.217</c:v>
                </c:pt>
                <c:pt idx="889">
                  <c:v>0.20799999999999999</c:v>
                </c:pt>
                <c:pt idx="890">
                  <c:v>0.24</c:v>
                </c:pt>
                <c:pt idx="891">
                  <c:v>0.246</c:v>
                </c:pt>
                <c:pt idx="892">
                  <c:v>0.22900000000000001</c:v>
                </c:pt>
                <c:pt idx="893">
                  <c:v>0.23499999999999999</c:v>
                </c:pt>
                <c:pt idx="894">
                  <c:v>0.23400000000000001</c:v>
                </c:pt>
                <c:pt idx="895">
                  <c:v>0.27500000000000002</c:v>
                </c:pt>
                <c:pt idx="896">
                  <c:v>0.25800000000000001</c:v>
                </c:pt>
                <c:pt idx="897">
                  <c:v>0.29399999999999998</c:v>
                </c:pt>
                <c:pt idx="898">
                  <c:v>0.3</c:v>
                </c:pt>
                <c:pt idx="899">
                  <c:v>0.36</c:v>
                </c:pt>
                <c:pt idx="900">
                  <c:v>0.308</c:v>
                </c:pt>
                <c:pt idx="901">
                  <c:v>0.28199999999999997</c:v>
                </c:pt>
                <c:pt idx="902">
                  <c:v>0.27400000000000002</c:v>
                </c:pt>
                <c:pt idx="903">
                  <c:v>0.249</c:v>
                </c:pt>
                <c:pt idx="904">
                  <c:v>0.28399999999999997</c:v>
                </c:pt>
                <c:pt idx="905">
                  <c:v>0.33500000000000002</c:v>
                </c:pt>
                <c:pt idx="906">
                  <c:v>0.315</c:v>
                </c:pt>
                <c:pt idx="907">
                  <c:v>0.38900000000000001</c:v>
                </c:pt>
                <c:pt idx="908">
                  <c:v>0.35</c:v>
                </c:pt>
                <c:pt idx="909">
                  <c:v>0.36399999999999999</c:v>
                </c:pt>
                <c:pt idx="910">
                  <c:v>0.33500000000000002</c:v>
                </c:pt>
                <c:pt idx="911">
                  <c:v>0.22</c:v>
                </c:pt>
                <c:pt idx="912">
                  <c:v>0.16300000000000001</c:v>
                </c:pt>
                <c:pt idx="913">
                  <c:v>0.16400000000000001</c:v>
                </c:pt>
                <c:pt idx="914">
                  <c:v>0.16600000000000001</c:v>
                </c:pt>
                <c:pt idx="915">
                  <c:v>0.183</c:v>
                </c:pt>
                <c:pt idx="916">
                  <c:v>0.17699999999999999</c:v>
                </c:pt>
                <c:pt idx="917">
                  <c:v>0.23899999999999999</c:v>
                </c:pt>
                <c:pt idx="918">
                  <c:v>0.14199999999999999</c:v>
                </c:pt>
                <c:pt idx="919">
                  <c:v>0.109</c:v>
                </c:pt>
                <c:pt idx="920">
                  <c:v>8.1000000000000003E-2</c:v>
                </c:pt>
                <c:pt idx="921">
                  <c:v>7.9000000000000001E-2</c:v>
                </c:pt>
                <c:pt idx="922">
                  <c:v>8.4000000000000005E-2</c:v>
                </c:pt>
                <c:pt idx="923">
                  <c:v>8.3000000000000004E-2</c:v>
                </c:pt>
                <c:pt idx="924">
                  <c:v>8.8999999999999996E-2</c:v>
                </c:pt>
                <c:pt idx="925">
                  <c:v>9.1999999999999998E-2</c:v>
                </c:pt>
                <c:pt idx="926">
                  <c:v>0.10299999999999999</c:v>
                </c:pt>
                <c:pt idx="927">
                  <c:v>0.115</c:v>
                </c:pt>
                <c:pt idx="928">
                  <c:v>0.11600000000000001</c:v>
                </c:pt>
                <c:pt idx="929">
                  <c:v>0.128</c:v>
                </c:pt>
                <c:pt idx="930">
                  <c:v>0.124</c:v>
                </c:pt>
                <c:pt idx="931">
                  <c:v>0.14099999999999999</c:v>
                </c:pt>
                <c:pt idx="932">
                  <c:v>0.128</c:v>
                </c:pt>
                <c:pt idx="933">
                  <c:v>0.123</c:v>
                </c:pt>
                <c:pt idx="934">
                  <c:v>0.12</c:v>
                </c:pt>
                <c:pt idx="935">
                  <c:v>0.13900000000000001</c:v>
                </c:pt>
                <c:pt idx="936">
                  <c:v>0.13800000000000001</c:v>
                </c:pt>
                <c:pt idx="937">
                  <c:v>0.13800000000000001</c:v>
                </c:pt>
                <c:pt idx="938">
                  <c:v>0.13100000000000001</c:v>
                </c:pt>
                <c:pt idx="939">
                  <c:v>0.11700000000000001</c:v>
                </c:pt>
                <c:pt idx="940">
                  <c:v>0.11700000000000001</c:v>
                </c:pt>
                <c:pt idx="941">
                  <c:v>0.13400000000000001</c:v>
                </c:pt>
                <c:pt idx="942">
                  <c:v>0.13600000000000001</c:v>
                </c:pt>
                <c:pt idx="943">
                  <c:v>0.13700000000000001</c:v>
                </c:pt>
                <c:pt idx="944">
                  <c:v>0.13600000000000001</c:v>
                </c:pt>
                <c:pt idx="945">
                  <c:v>0.14399999999999999</c:v>
                </c:pt>
                <c:pt idx="946">
                  <c:v>0.14499999999999999</c:v>
                </c:pt>
                <c:pt idx="947">
                  <c:v>0.16</c:v>
                </c:pt>
                <c:pt idx="948">
                  <c:v>0.159</c:v>
                </c:pt>
                <c:pt idx="949">
                  <c:v>0.154</c:v>
                </c:pt>
                <c:pt idx="950">
                  <c:v>0.13300000000000001</c:v>
                </c:pt>
                <c:pt idx="951">
                  <c:v>0.13300000000000001</c:v>
                </c:pt>
                <c:pt idx="952">
                  <c:v>0.121</c:v>
                </c:pt>
                <c:pt idx="953">
                  <c:v>0.13700000000000001</c:v>
                </c:pt>
                <c:pt idx="954">
                  <c:v>0.13</c:v>
                </c:pt>
                <c:pt idx="955">
                  <c:v>0.11600000000000001</c:v>
                </c:pt>
                <c:pt idx="956">
                  <c:v>0.11899999999999999</c:v>
                </c:pt>
                <c:pt idx="957">
                  <c:v>0.155</c:v>
                </c:pt>
                <c:pt idx="958">
                  <c:v>0.154</c:v>
                </c:pt>
                <c:pt idx="959">
                  <c:v>0.111</c:v>
                </c:pt>
                <c:pt idx="960">
                  <c:v>0.109</c:v>
                </c:pt>
                <c:pt idx="961">
                  <c:v>7.9000000000000001E-2</c:v>
                </c:pt>
                <c:pt idx="962">
                  <c:v>8.2000000000000003E-2</c:v>
                </c:pt>
                <c:pt idx="963">
                  <c:v>0.11799999999999999</c:v>
                </c:pt>
                <c:pt idx="964">
                  <c:v>0.12</c:v>
                </c:pt>
                <c:pt idx="965">
                  <c:v>0.11899999999999999</c:v>
                </c:pt>
                <c:pt idx="966">
                  <c:v>0.13500000000000001</c:v>
                </c:pt>
                <c:pt idx="967">
                  <c:v>0.13800000000000001</c:v>
                </c:pt>
                <c:pt idx="968">
                  <c:v>0.14000000000000001</c:v>
                </c:pt>
                <c:pt idx="969">
                  <c:v>0.14299999999999999</c:v>
                </c:pt>
                <c:pt idx="970">
                  <c:v>0.13100000000000001</c:v>
                </c:pt>
                <c:pt idx="971">
                  <c:v>0.14000000000000001</c:v>
                </c:pt>
                <c:pt idx="972">
                  <c:v>0.161</c:v>
                </c:pt>
                <c:pt idx="973">
                  <c:v>0.16500000000000001</c:v>
                </c:pt>
                <c:pt idx="974">
                  <c:v>0.16300000000000001</c:v>
                </c:pt>
                <c:pt idx="975">
                  <c:v>0.17599999999999999</c:v>
                </c:pt>
                <c:pt idx="976">
                  <c:v>0.154</c:v>
                </c:pt>
                <c:pt idx="977">
                  <c:v>0.16500000000000001</c:v>
                </c:pt>
                <c:pt idx="978">
                  <c:v>0.14599999999999999</c:v>
                </c:pt>
                <c:pt idx="979">
                  <c:v>0.17199999999999999</c:v>
                </c:pt>
                <c:pt idx="980">
                  <c:v>0.159</c:v>
                </c:pt>
                <c:pt idx="981">
                  <c:v>0.16200000000000001</c:v>
                </c:pt>
                <c:pt idx="982">
                  <c:v>0.17499999999999999</c:v>
                </c:pt>
                <c:pt idx="983">
                  <c:v>0.184</c:v>
                </c:pt>
                <c:pt idx="984">
                  <c:v>0.20300000000000001</c:v>
                </c:pt>
                <c:pt idx="985">
                  <c:v>0.22900000000000001</c:v>
                </c:pt>
                <c:pt idx="986">
                  <c:v>0.24299999999999999</c:v>
                </c:pt>
                <c:pt idx="987">
                  <c:v>0.26600000000000001</c:v>
                </c:pt>
                <c:pt idx="988">
                  <c:v>0.25800000000000001</c:v>
                </c:pt>
                <c:pt idx="989">
                  <c:v>0.24099999999999999</c:v>
                </c:pt>
                <c:pt idx="990">
                  <c:v>0.22500000000000001</c:v>
                </c:pt>
                <c:pt idx="991">
                  <c:v>0.26400000000000001</c:v>
                </c:pt>
                <c:pt idx="992">
                  <c:v>0.25600000000000001</c:v>
                </c:pt>
                <c:pt idx="993">
                  <c:v>0.27400000000000002</c:v>
                </c:pt>
                <c:pt idx="994">
                  <c:v>0.25700000000000001</c:v>
                </c:pt>
                <c:pt idx="995">
                  <c:v>0.25</c:v>
                </c:pt>
                <c:pt idx="996">
                  <c:v>0.22800000000000001</c:v>
                </c:pt>
                <c:pt idx="997">
                  <c:v>0.20899999999999999</c:v>
                </c:pt>
                <c:pt idx="998">
                  <c:v>0.224</c:v>
                </c:pt>
                <c:pt idx="999">
                  <c:v>0.24399999999999999</c:v>
                </c:pt>
                <c:pt idx="1000">
                  <c:v>0.26600000000000001</c:v>
                </c:pt>
                <c:pt idx="1001">
                  <c:v>0.22600000000000001</c:v>
                </c:pt>
                <c:pt idx="1002">
                  <c:v>0.224</c:v>
                </c:pt>
                <c:pt idx="1003">
                  <c:v>0.20899999999999999</c:v>
                </c:pt>
                <c:pt idx="1004">
                  <c:v>0.21199999999999999</c:v>
                </c:pt>
                <c:pt idx="1005">
                  <c:v>0.19500000000000001</c:v>
                </c:pt>
                <c:pt idx="1006">
                  <c:v>0.20599999999999999</c:v>
                </c:pt>
                <c:pt idx="1007">
                  <c:v>0.19700000000000001</c:v>
                </c:pt>
                <c:pt idx="1008">
                  <c:v>0.20200000000000001</c:v>
                </c:pt>
                <c:pt idx="1009">
                  <c:v>0.19700000000000001</c:v>
                </c:pt>
                <c:pt idx="1010">
                  <c:v>0.19400000000000001</c:v>
                </c:pt>
                <c:pt idx="1011">
                  <c:v>0.13600000000000001</c:v>
                </c:pt>
                <c:pt idx="1012">
                  <c:v>0.16700000000000001</c:v>
                </c:pt>
                <c:pt idx="1013">
                  <c:v>0.187</c:v>
                </c:pt>
                <c:pt idx="1014">
                  <c:v>0.17199999999999999</c:v>
                </c:pt>
                <c:pt idx="1015">
                  <c:v>0.16500000000000001</c:v>
                </c:pt>
                <c:pt idx="1016">
                  <c:v>0.19700000000000001</c:v>
                </c:pt>
                <c:pt idx="1017">
                  <c:v>0.22600000000000001</c:v>
                </c:pt>
                <c:pt idx="1018">
                  <c:v>0.184</c:v>
                </c:pt>
                <c:pt idx="1019">
                  <c:v>0.18099999999999999</c:v>
                </c:pt>
                <c:pt idx="1020">
                  <c:v>0.16900000000000001</c:v>
                </c:pt>
                <c:pt idx="1021">
                  <c:v>0.16300000000000001</c:v>
                </c:pt>
                <c:pt idx="1022">
                  <c:v>0.156</c:v>
                </c:pt>
                <c:pt idx="1023">
                  <c:v>0.14000000000000001</c:v>
                </c:pt>
                <c:pt idx="1024">
                  <c:v>0.13200000000000001</c:v>
                </c:pt>
                <c:pt idx="1025">
                  <c:v>0.156</c:v>
                </c:pt>
                <c:pt idx="1026">
                  <c:v>0.15</c:v>
                </c:pt>
                <c:pt idx="1027">
                  <c:v>0.16800000000000001</c:v>
                </c:pt>
                <c:pt idx="1028">
                  <c:v>0.13700000000000001</c:v>
                </c:pt>
                <c:pt idx="1029">
                  <c:v>0.14699999999999999</c:v>
                </c:pt>
                <c:pt idx="1030">
                  <c:v>0.22</c:v>
                </c:pt>
                <c:pt idx="1031">
                  <c:v>0.20599999999999999</c:v>
                </c:pt>
                <c:pt idx="1032">
                  <c:v>0.23699999999999999</c:v>
                </c:pt>
                <c:pt idx="1033">
                  <c:v>0.26100000000000001</c:v>
                </c:pt>
                <c:pt idx="1034">
                  <c:v>0.24099999999999999</c:v>
                </c:pt>
                <c:pt idx="1035">
                  <c:v>0.26300000000000001</c:v>
                </c:pt>
                <c:pt idx="1036">
                  <c:v>0.19800000000000001</c:v>
                </c:pt>
                <c:pt idx="1037">
                  <c:v>0.17299999999999999</c:v>
                </c:pt>
                <c:pt idx="1038">
                  <c:v>0.28299999999999997</c:v>
                </c:pt>
                <c:pt idx="1039">
                  <c:v>0.26400000000000001</c:v>
                </c:pt>
                <c:pt idx="1040">
                  <c:v>0.38300000000000001</c:v>
                </c:pt>
                <c:pt idx="1041">
                  <c:v>0.42599999999999999</c:v>
                </c:pt>
                <c:pt idx="1042">
                  <c:v>0.441</c:v>
                </c:pt>
                <c:pt idx="1043">
                  <c:v>0.54500000000000004</c:v>
                </c:pt>
                <c:pt idx="1044">
                  <c:v>0.45600000000000002</c:v>
                </c:pt>
                <c:pt idx="1045">
                  <c:v>0.51400000000000001</c:v>
                </c:pt>
                <c:pt idx="1046">
                  <c:v>0.55000000000000004</c:v>
                </c:pt>
                <c:pt idx="1047">
                  <c:v>0.56200000000000006</c:v>
                </c:pt>
                <c:pt idx="1048">
                  <c:v>0.622</c:v>
                </c:pt>
                <c:pt idx="1049">
                  <c:v>0.61599999999999999</c:v>
                </c:pt>
                <c:pt idx="1050">
                  <c:v>0.68500000000000005</c:v>
                </c:pt>
                <c:pt idx="1051">
                  <c:v>0.66800000000000004</c:v>
                </c:pt>
                <c:pt idx="1052">
                  <c:v>0.65700000000000003</c:v>
                </c:pt>
                <c:pt idx="1053">
                  <c:v>0.66700000000000004</c:v>
                </c:pt>
                <c:pt idx="1054">
                  <c:v>0.68300000000000005</c:v>
                </c:pt>
                <c:pt idx="1055">
                  <c:v>0.70399999999999996</c:v>
                </c:pt>
                <c:pt idx="1056">
                  <c:v>0.66500000000000004</c:v>
                </c:pt>
                <c:pt idx="1057">
                  <c:v>0.68200000000000005</c:v>
                </c:pt>
                <c:pt idx="1058">
                  <c:v>0.67600000000000005</c:v>
                </c:pt>
                <c:pt idx="1059">
                  <c:v>0.69899999999999995</c:v>
                </c:pt>
                <c:pt idx="1060">
                  <c:v>0.73699999999999999</c:v>
                </c:pt>
                <c:pt idx="1061">
                  <c:v>0.77</c:v>
                </c:pt>
                <c:pt idx="1062">
                  <c:v>0.73599999999999999</c:v>
                </c:pt>
                <c:pt idx="1063">
                  <c:v>0.77</c:v>
                </c:pt>
                <c:pt idx="1064">
                  <c:v>0.78300000000000003</c:v>
                </c:pt>
                <c:pt idx="1065">
                  <c:v>0.84299999999999997</c:v>
                </c:pt>
                <c:pt idx="1066">
                  <c:v>0.78700000000000003</c:v>
                </c:pt>
                <c:pt idx="1067">
                  <c:v>0.68899999999999995</c:v>
                </c:pt>
                <c:pt idx="1068">
                  <c:v>0.67600000000000005</c:v>
                </c:pt>
                <c:pt idx="1069">
                  <c:v>0.60199999999999998</c:v>
                </c:pt>
                <c:pt idx="1070">
                  <c:v>0.59799999999999998</c:v>
                </c:pt>
                <c:pt idx="1071">
                  <c:v>0.63</c:v>
                </c:pt>
                <c:pt idx="1072">
                  <c:v>0.64200000000000002</c:v>
                </c:pt>
                <c:pt idx="1073">
                  <c:v>0.67500000000000004</c:v>
                </c:pt>
                <c:pt idx="1074">
                  <c:v>0.70899999999999996</c:v>
                </c:pt>
                <c:pt idx="1075">
                  <c:v>0.66800000000000004</c:v>
                </c:pt>
                <c:pt idx="1076">
                  <c:v>0.59</c:v>
                </c:pt>
                <c:pt idx="1077">
                  <c:v>0.63100000000000001</c:v>
                </c:pt>
                <c:pt idx="1078">
                  <c:v>0.622</c:v>
                </c:pt>
                <c:pt idx="1079">
                  <c:v>0.54600000000000004</c:v>
                </c:pt>
                <c:pt idx="1080">
                  <c:v>0.60199999999999998</c:v>
                </c:pt>
                <c:pt idx="1081">
                  <c:v>0.57999999999999996</c:v>
                </c:pt>
                <c:pt idx="1082">
                  <c:v>0.60099999999999998</c:v>
                </c:pt>
                <c:pt idx="1083">
                  <c:v>0.623</c:v>
                </c:pt>
                <c:pt idx="1084">
                  <c:v>0.66800000000000004</c:v>
                </c:pt>
                <c:pt idx="1085">
                  <c:v>0.70799999999999996</c:v>
                </c:pt>
                <c:pt idx="1086">
                  <c:v>0.64</c:v>
                </c:pt>
                <c:pt idx="1087">
                  <c:v>0.69599999999999995</c:v>
                </c:pt>
                <c:pt idx="1088">
                  <c:v>0.70799999999999996</c:v>
                </c:pt>
                <c:pt idx="1089">
                  <c:v>0.71199999999999997</c:v>
                </c:pt>
                <c:pt idx="1090">
                  <c:v>0.66100000000000003</c:v>
                </c:pt>
                <c:pt idx="1091">
                  <c:v>0.629</c:v>
                </c:pt>
                <c:pt idx="1092">
                  <c:v>0.624</c:v>
                </c:pt>
                <c:pt idx="1093">
                  <c:v>0.58299999999999996</c:v>
                </c:pt>
                <c:pt idx="1094">
                  <c:v>0.61399999999999999</c:v>
                </c:pt>
                <c:pt idx="1095">
                  <c:v>0.56299999999999994</c:v>
                </c:pt>
                <c:pt idx="1096">
                  <c:v>0.48899999999999999</c:v>
                </c:pt>
                <c:pt idx="1097">
                  <c:v>0.56399999999999995</c:v>
                </c:pt>
                <c:pt idx="1098">
                  <c:v>0.55500000000000005</c:v>
                </c:pt>
                <c:pt idx="1099">
                  <c:v>0.54300000000000004</c:v>
                </c:pt>
                <c:pt idx="1100">
                  <c:v>0.47699999999999998</c:v>
                </c:pt>
                <c:pt idx="1101">
                  <c:v>0.54700000000000004</c:v>
                </c:pt>
                <c:pt idx="1102">
                  <c:v>0.46700000000000003</c:v>
                </c:pt>
                <c:pt idx="1103">
                  <c:v>0.49</c:v>
                </c:pt>
                <c:pt idx="1104">
                  <c:v>0.499</c:v>
                </c:pt>
                <c:pt idx="1105">
                  <c:v>0.58299999999999996</c:v>
                </c:pt>
                <c:pt idx="1106">
                  <c:v>0.439</c:v>
                </c:pt>
                <c:pt idx="1107">
                  <c:v>0.39800000000000002</c:v>
                </c:pt>
                <c:pt idx="1108">
                  <c:v>0.39700000000000002</c:v>
                </c:pt>
                <c:pt idx="1109">
                  <c:v>0.41399999999999998</c:v>
                </c:pt>
                <c:pt idx="1110">
                  <c:v>0.42299999999999999</c:v>
                </c:pt>
                <c:pt idx="1111">
                  <c:v>0.39100000000000001</c:v>
                </c:pt>
                <c:pt idx="1112">
                  <c:v>0.433</c:v>
                </c:pt>
                <c:pt idx="1113">
                  <c:v>0.39600000000000002</c:v>
                </c:pt>
                <c:pt idx="1114">
                  <c:v>0.378</c:v>
                </c:pt>
                <c:pt idx="1115">
                  <c:v>0.441</c:v>
                </c:pt>
                <c:pt idx="1116">
                  <c:v>0.56200000000000006</c:v>
                </c:pt>
                <c:pt idx="1117">
                  <c:v>0.495</c:v>
                </c:pt>
                <c:pt idx="1118">
                  <c:v>0.58599999999999997</c:v>
                </c:pt>
                <c:pt idx="1119">
                  <c:v>0.53500000000000003</c:v>
                </c:pt>
                <c:pt idx="1120">
                  <c:v>0.64</c:v>
                </c:pt>
                <c:pt idx="1121">
                  <c:v>0.60399999999999998</c:v>
                </c:pt>
                <c:pt idx="1122">
                  <c:v>0.57499999999999996</c:v>
                </c:pt>
                <c:pt idx="1123">
                  <c:v>0.439</c:v>
                </c:pt>
                <c:pt idx="1124">
                  <c:v>0.56100000000000005</c:v>
                </c:pt>
                <c:pt idx="1125">
                  <c:v>0.55000000000000004</c:v>
                </c:pt>
                <c:pt idx="1126">
                  <c:v>0.51</c:v>
                </c:pt>
                <c:pt idx="1127">
                  <c:v>0.51200000000000001</c:v>
                </c:pt>
                <c:pt idx="1128">
                  <c:v>0.42499999999999999</c:v>
                </c:pt>
                <c:pt idx="1129">
                  <c:v>0.46100000000000002</c:v>
                </c:pt>
                <c:pt idx="1130">
                  <c:v>0.29899999999999999</c:v>
                </c:pt>
                <c:pt idx="1131">
                  <c:v>0.224</c:v>
                </c:pt>
                <c:pt idx="1132">
                  <c:v>0.192</c:v>
                </c:pt>
                <c:pt idx="1133">
                  <c:v>0.16600000000000001</c:v>
                </c:pt>
                <c:pt idx="1134">
                  <c:v>0.26800000000000002</c:v>
                </c:pt>
                <c:pt idx="1135">
                  <c:v>0.29599999999999999</c:v>
                </c:pt>
                <c:pt idx="1136">
                  <c:v>0.32200000000000001</c:v>
                </c:pt>
                <c:pt idx="1137">
                  <c:v>0.38900000000000001</c:v>
                </c:pt>
                <c:pt idx="1138">
                  <c:v>0.42799999999999999</c:v>
                </c:pt>
                <c:pt idx="1139">
                  <c:v>0.49</c:v>
                </c:pt>
                <c:pt idx="1140">
                  <c:v>0.41799999999999998</c:v>
                </c:pt>
                <c:pt idx="1141">
                  <c:v>0.45800000000000002</c:v>
                </c:pt>
                <c:pt idx="1142">
                  <c:v>0.51600000000000001</c:v>
                </c:pt>
                <c:pt idx="1143">
                  <c:v>0.41899999999999998</c:v>
                </c:pt>
                <c:pt idx="1144">
                  <c:v>0.624</c:v>
                </c:pt>
                <c:pt idx="1145">
                  <c:v>0.57899999999999996</c:v>
                </c:pt>
                <c:pt idx="1146">
                  <c:v>0.93899999999999995</c:v>
                </c:pt>
                <c:pt idx="1147">
                  <c:v>1.048</c:v>
                </c:pt>
                <c:pt idx="1148">
                  <c:v>0.97</c:v>
                </c:pt>
                <c:pt idx="1149">
                  <c:v>0.83499999999999996</c:v>
                </c:pt>
                <c:pt idx="1150">
                  <c:v>0.8</c:v>
                </c:pt>
                <c:pt idx="1151">
                  <c:v>0.92500000000000004</c:v>
                </c:pt>
                <c:pt idx="1152">
                  <c:v>1.0840000000000001</c:v>
                </c:pt>
                <c:pt idx="1153">
                  <c:v>0.93</c:v>
                </c:pt>
                <c:pt idx="1154">
                  <c:v>0.67100000000000004</c:v>
                </c:pt>
                <c:pt idx="1155">
                  <c:v>0.63200000000000001</c:v>
                </c:pt>
                <c:pt idx="1156">
                  <c:v>0.53300000000000003</c:v>
                </c:pt>
                <c:pt idx="1157">
                  <c:v>0.505</c:v>
                </c:pt>
                <c:pt idx="1158">
                  <c:v>0.41899999999999998</c:v>
                </c:pt>
                <c:pt idx="1159">
                  <c:v>0.38600000000000001</c:v>
                </c:pt>
                <c:pt idx="1160">
                  <c:v>0.42899999999999999</c:v>
                </c:pt>
                <c:pt idx="1161">
                  <c:v>0.47099999999999997</c:v>
                </c:pt>
                <c:pt idx="1162">
                  <c:v>0.49</c:v>
                </c:pt>
                <c:pt idx="1163">
                  <c:v>0.53800000000000003</c:v>
                </c:pt>
                <c:pt idx="1164">
                  <c:v>0.48899999999999999</c:v>
                </c:pt>
                <c:pt idx="1165">
                  <c:v>0.45100000000000001</c:v>
                </c:pt>
                <c:pt idx="1166">
                  <c:v>0.47599999999999998</c:v>
                </c:pt>
                <c:pt idx="1167">
                  <c:v>0.38300000000000001</c:v>
                </c:pt>
                <c:pt idx="1168">
                  <c:v>0.34899999999999998</c:v>
                </c:pt>
                <c:pt idx="1169">
                  <c:v>0.57299999999999995</c:v>
                </c:pt>
                <c:pt idx="1170">
                  <c:v>0.59699999999999998</c:v>
                </c:pt>
                <c:pt idx="1171">
                  <c:v>0.64400000000000002</c:v>
                </c:pt>
                <c:pt idx="1172">
                  <c:v>0.64700000000000002</c:v>
                </c:pt>
                <c:pt idx="1173">
                  <c:v>0.63900000000000001</c:v>
                </c:pt>
                <c:pt idx="1174">
                  <c:v>0.67400000000000004</c:v>
                </c:pt>
                <c:pt idx="1175">
                  <c:v>0.78600000000000003</c:v>
                </c:pt>
                <c:pt idx="1176">
                  <c:v>0.79900000000000004</c:v>
                </c:pt>
                <c:pt idx="1177">
                  <c:v>0.74099999999999999</c:v>
                </c:pt>
                <c:pt idx="1178">
                  <c:v>0.72299999999999998</c:v>
                </c:pt>
                <c:pt idx="1179">
                  <c:v>0.69099999999999995</c:v>
                </c:pt>
                <c:pt idx="1180">
                  <c:v>0.68</c:v>
                </c:pt>
                <c:pt idx="1181">
                  <c:v>0.59799999999999998</c:v>
                </c:pt>
                <c:pt idx="1182">
                  <c:v>0.60199999999999998</c:v>
                </c:pt>
                <c:pt idx="1183">
                  <c:v>0.56699999999999995</c:v>
                </c:pt>
                <c:pt idx="1184">
                  <c:v>0.57799999999999996</c:v>
                </c:pt>
                <c:pt idx="1185">
                  <c:v>0.61299999999999999</c:v>
                </c:pt>
                <c:pt idx="1186">
                  <c:v>0.59199999999999997</c:v>
                </c:pt>
                <c:pt idx="1187">
                  <c:v>0.70899999999999996</c:v>
                </c:pt>
                <c:pt idx="1188">
                  <c:v>0.76100000000000001</c:v>
                </c:pt>
                <c:pt idx="1189">
                  <c:v>0.79900000000000004</c:v>
                </c:pt>
                <c:pt idx="1190">
                  <c:v>0.81899999999999995</c:v>
                </c:pt>
                <c:pt idx="1191">
                  <c:v>0.91700000000000004</c:v>
                </c:pt>
                <c:pt idx="1192">
                  <c:v>0.89100000000000001</c:v>
                </c:pt>
                <c:pt idx="1193">
                  <c:v>0.80200000000000005</c:v>
                </c:pt>
                <c:pt idx="1194">
                  <c:v>0.80700000000000005</c:v>
                </c:pt>
                <c:pt idx="1195">
                  <c:v>0.82899999999999996</c:v>
                </c:pt>
                <c:pt idx="1196">
                  <c:v>0.85299999999999998</c:v>
                </c:pt>
                <c:pt idx="1197">
                  <c:v>0.92</c:v>
                </c:pt>
                <c:pt idx="1198">
                  <c:v>0.96</c:v>
                </c:pt>
                <c:pt idx="1199">
                  <c:v>1.05</c:v>
                </c:pt>
                <c:pt idx="1200">
                  <c:v>1.01</c:v>
                </c:pt>
                <c:pt idx="1201">
                  <c:v>0.97</c:v>
                </c:pt>
                <c:pt idx="1202">
                  <c:v>0.80800000000000005</c:v>
                </c:pt>
                <c:pt idx="1203">
                  <c:v>0.82</c:v>
                </c:pt>
                <c:pt idx="1204">
                  <c:v>0.85299999999999998</c:v>
                </c:pt>
                <c:pt idx="1205">
                  <c:v>0.84199999999999997</c:v>
                </c:pt>
                <c:pt idx="1206">
                  <c:v>0.82699999999999996</c:v>
                </c:pt>
                <c:pt idx="1207">
                  <c:v>0.77700000000000002</c:v>
                </c:pt>
                <c:pt idx="1208">
                  <c:v>0.76</c:v>
                </c:pt>
                <c:pt idx="1209">
                  <c:v>0.749</c:v>
                </c:pt>
                <c:pt idx="1210">
                  <c:v>0.75</c:v>
                </c:pt>
                <c:pt idx="1211">
                  <c:v>0.73399999999999999</c:v>
                </c:pt>
                <c:pt idx="1212">
                  <c:v>0.755</c:v>
                </c:pt>
                <c:pt idx="1213">
                  <c:v>0.75800000000000001</c:v>
                </c:pt>
                <c:pt idx="1214">
                  <c:v>0.78500000000000003</c:v>
                </c:pt>
                <c:pt idx="1215">
                  <c:v>0.78800000000000003</c:v>
                </c:pt>
                <c:pt idx="1216">
                  <c:v>0.81399999999999995</c:v>
                </c:pt>
                <c:pt idx="1217">
                  <c:v>0.78300000000000003</c:v>
                </c:pt>
                <c:pt idx="1218">
                  <c:v>0.77100000000000002</c:v>
                </c:pt>
                <c:pt idx="1219">
                  <c:v>0.82599999999999996</c:v>
                </c:pt>
                <c:pt idx="1220">
                  <c:v>0.84</c:v>
                </c:pt>
                <c:pt idx="1221">
                  <c:v>0.88100000000000001</c:v>
                </c:pt>
                <c:pt idx="1222">
                  <c:v>0.86199999999999999</c:v>
                </c:pt>
                <c:pt idx="1223">
                  <c:v>0.90100000000000002</c:v>
                </c:pt>
                <c:pt idx="1224">
                  <c:v>0.93100000000000005</c:v>
                </c:pt>
                <c:pt idx="1225">
                  <c:v>0.97399999999999998</c:v>
                </c:pt>
                <c:pt idx="1226">
                  <c:v>0.94499999999999995</c:v>
                </c:pt>
                <c:pt idx="1227">
                  <c:v>1.016</c:v>
                </c:pt>
                <c:pt idx="1228">
                  <c:v>1.1100000000000001</c:v>
                </c:pt>
                <c:pt idx="1229">
                  <c:v>1.129</c:v>
                </c:pt>
                <c:pt idx="1230">
                  <c:v>1.097</c:v>
                </c:pt>
                <c:pt idx="1231">
                  <c:v>1.256</c:v>
                </c:pt>
                <c:pt idx="1232">
                  <c:v>1.2250000000000001</c:v>
                </c:pt>
                <c:pt idx="1233">
                  <c:v>1.2370000000000001</c:v>
                </c:pt>
                <c:pt idx="1234">
                  <c:v>1.4259999999999999</c:v>
                </c:pt>
                <c:pt idx="1235">
                  <c:v>1.417</c:v>
                </c:pt>
                <c:pt idx="1236">
                  <c:v>1.413</c:v>
                </c:pt>
                <c:pt idx="1237">
                  <c:v>1.3240000000000001</c:v>
                </c:pt>
                <c:pt idx="1238">
                  <c:v>1.355</c:v>
                </c:pt>
                <c:pt idx="1239">
                  <c:v>1.107</c:v>
                </c:pt>
                <c:pt idx="1240">
                  <c:v>1.1299999999999999</c:v>
                </c:pt>
                <c:pt idx="1241">
                  <c:v>0.96199999999999997</c:v>
                </c:pt>
                <c:pt idx="1242">
                  <c:v>0.98399999999999999</c:v>
                </c:pt>
                <c:pt idx="1243">
                  <c:v>0.92200000000000004</c:v>
                </c:pt>
                <c:pt idx="1244">
                  <c:v>0.97499999999999998</c:v>
                </c:pt>
                <c:pt idx="1245">
                  <c:v>1.016</c:v>
                </c:pt>
                <c:pt idx="1246">
                  <c:v>0.78</c:v>
                </c:pt>
                <c:pt idx="1247">
                  <c:v>0.83599999999999997</c:v>
                </c:pt>
                <c:pt idx="1248">
                  <c:v>0.89100000000000001</c:v>
                </c:pt>
                <c:pt idx="1249">
                  <c:v>0.88500000000000001</c:v>
                </c:pt>
                <c:pt idx="1250">
                  <c:v>0.873</c:v>
                </c:pt>
                <c:pt idx="1251">
                  <c:v>0.85299999999999998</c:v>
                </c:pt>
                <c:pt idx="1252">
                  <c:v>0.86399999999999999</c:v>
                </c:pt>
                <c:pt idx="1253">
                  <c:v>0.84299999999999997</c:v>
                </c:pt>
                <c:pt idx="1254">
                  <c:v>0.91300000000000003</c:v>
                </c:pt>
                <c:pt idx="1255">
                  <c:v>0.90200000000000002</c:v>
                </c:pt>
                <c:pt idx="1256">
                  <c:v>1.004</c:v>
                </c:pt>
                <c:pt idx="1257">
                  <c:v>0.97399999999999998</c:v>
                </c:pt>
                <c:pt idx="1258">
                  <c:v>0.78800000000000003</c:v>
                </c:pt>
                <c:pt idx="1259">
                  <c:v>0.91900000000000004</c:v>
                </c:pt>
                <c:pt idx="1260">
                  <c:v>0.95799999999999996</c:v>
                </c:pt>
                <c:pt idx="1261">
                  <c:v>0.91600000000000004</c:v>
                </c:pt>
                <c:pt idx="1262">
                  <c:v>1.0580000000000001</c:v>
                </c:pt>
                <c:pt idx="1263">
                  <c:v>1.0189999999999999</c:v>
                </c:pt>
                <c:pt idx="1264">
                  <c:v>1.1559999999999999</c:v>
                </c:pt>
                <c:pt idx="1265">
                  <c:v>0.93500000000000005</c:v>
                </c:pt>
                <c:pt idx="1266">
                  <c:v>1</c:v>
                </c:pt>
                <c:pt idx="1267">
                  <c:v>1.135</c:v>
                </c:pt>
                <c:pt idx="1268">
                  <c:v>1.0740000000000001</c:v>
                </c:pt>
                <c:pt idx="1269">
                  <c:v>1.0920000000000001</c:v>
                </c:pt>
                <c:pt idx="1270">
                  <c:v>1.2909999999999999</c:v>
                </c:pt>
                <c:pt idx="1271">
                  <c:v>1.1890000000000001</c:v>
                </c:pt>
                <c:pt idx="1272">
                  <c:v>1.2769999999999999</c:v>
                </c:pt>
                <c:pt idx="1273">
                  <c:v>1.355</c:v>
                </c:pt>
                <c:pt idx="1274">
                  <c:v>1.173</c:v>
                </c:pt>
                <c:pt idx="1275">
                  <c:v>1.4390000000000001</c:v>
                </c:pt>
                <c:pt idx="1276">
                  <c:v>1.5089999999999999</c:v>
                </c:pt>
                <c:pt idx="1277">
                  <c:v>1.5620000000000001</c:v>
                </c:pt>
                <c:pt idx="1278">
                  <c:v>1.724</c:v>
                </c:pt>
                <c:pt idx="1279">
                  <c:v>1.69</c:v>
                </c:pt>
                <c:pt idx="1280">
                  <c:v>1.819</c:v>
                </c:pt>
                <c:pt idx="1281">
                  <c:v>1.736</c:v>
                </c:pt>
                <c:pt idx="1282">
                  <c:v>1.7</c:v>
                </c:pt>
                <c:pt idx="1283">
                  <c:v>1.569</c:v>
                </c:pt>
                <c:pt idx="1284">
                  <c:v>1.722</c:v>
                </c:pt>
                <c:pt idx="1285">
                  <c:v>1.6479999999999999</c:v>
                </c:pt>
                <c:pt idx="1286">
                  <c:v>1.5720000000000001</c:v>
                </c:pt>
                <c:pt idx="1287">
                  <c:v>1.5389999999999999</c:v>
                </c:pt>
                <c:pt idx="1288">
                  <c:v>1.5640000000000001</c:v>
                </c:pt>
                <c:pt idx="1289">
                  <c:v>1.641</c:v>
                </c:pt>
                <c:pt idx="1290">
                  <c:v>1.7370000000000001</c:v>
                </c:pt>
                <c:pt idx="1291">
                  <c:v>1.8260000000000001</c:v>
                </c:pt>
                <c:pt idx="1292">
                  <c:v>1.7669999999999999</c:v>
                </c:pt>
                <c:pt idx="1293">
                  <c:v>1.639</c:v>
                </c:pt>
                <c:pt idx="1294">
                  <c:v>1.6160000000000001</c:v>
                </c:pt>
                <c:pt idx="1295">
                  <c:v>1.5249999999999999</c:v>
                </c:pt>
                <c:pt idx="1296">
                  <c:v>1.4370000000000001</c:v>
                </c:pt>
                <c:pt idx="1297">
                  <c:v>1.492</c:v>
                </c:pt>
                <c:pt idx="1298">
                  <c:v>1.3740000000000001</c:v>
                </c:pt>
                <c:pt idx="1299">
                  <c:v>1.421</c:v>
                </c:pt>
                <c:pt idx="1300">
                  <c:v>1.591</c:v>
                </c:pt>
                <c:pt idx="1301">
                  <c:v>1.677</c:v>
                </c:pt>
                <c:pt idx="1302">
                  <c:v>1.583</c:v>
                </c:pt>
                <c:pt idx="1303">
                  <c:v>1.383</c:v>
                </c:pt>
                <c:pt idx="1304">
                  <c:v>1.3759999999999999</c:v>
                </c:pt>
                <c:pt idx="1305">
                  <c:v>1.262</c:v>
                </c:pt>
                <c:pt idx="1306">
                  <c:v>1.2470000000000001</c:v>
                </c:pt>
                <c:pt idx="1307">
                  <c:v>1.1850000000000001</c:v>
                </c:pt>
                <c:pt idx="1308">
                  <c:v>1.272</c:v>
                </c:pt>
                <c:pt idx="1309">
                  <c:v>1.0920000000000001</c:v>
                </c:pt>
                <c:pt idx="1310">
                  <c:v>0.89400000000000002</c:v>
                </c:pt>
                <c:pt idx="1311">
                  <c:v>0.73799999999999999</c:v>
                </c:pt>
                <c:pt idx="1312">
                  <c:v>0.76100000000000001</c:v>
                </c:pt>
                <c:pt idx="1313">
                  <c:v>0.73599999999999999</c:v>
                </c:pt>
                <c:pt idx="1314">
                  <c:v>0.68700000000000006</c:v>
                </c:pt>
                <c:pt idx="1315">
                  <c:v>0.77200000000000002</c:v>
                </c:pt>
                <c:pt idx="1316">
                  <c:v>0.81899999999999995</c:v>
                </c:pt>
                <c:pt idx="1317">
                  <c:v>0.99099999999999999</c:v>
                </c:pt>
                <c:pt idx="1318">
                  <c:v>0.90800000000000003</c:v>
                </c:pt>
                <c:pt idx="1319">
                  <c:v>0.79400000000000004</c:v>
                </c:pt>
                <c:pt idx="1320">
                  <c:v>0.93</c:v>
                </c:pt>
                <c:pt idx="1321">
                  <c:v>0.96599999999999997</c:v>
                </c:pt>
                <c:pt idx="1322">
                  <c:v>0.93799999999999994</c:v>
                </c:pt>
                <c:pt idx="1323">
                  <c:v>1.046</c:v>
                </c:pt>
                <c:pt idx="1324">
                  <c:v>1.1519999999999999</c:v>
                </c:pt>
                <c:pt idx="1325">
                  <c:v>1.266</c:v>
                </c:pt>
                <c:pt idx="1326">
                  <c:v>1.444</c:v>
                </c:pt>
                <c:pt idx="1327">
                  <c:v>1.627</c:v>
                </c:pt>
                <c:pt idx="1328">
                  <c:v>1.93</c:v>
                </c:pt>
                <c:pt idx="1329">
                  <c:v>1.5609999999999999</c:v>
                </c:pt>
                <c:pt idx="1330">
                  <c:v>1.4330000000000001</c:v>
                </c:pt>
                <c:pt idx="1331">
                  <c:v>1.276</c:v>
                </c:pt>
                <c:pt idx="1332">
                  <c:v>1.3660000000000001</c:v>
                </c:pt>
                <c:pt idx="1333">
                  <c:v>1.4059999999999999</c:v>
                </c:pt>
                <c:pt idx="1334">
                  <c:v>1.1930000000000001</c:v>
                </c:pt>
                <c:pt idx="1335">
                  <c:v>1.417</c:v>
                </c:pt>
                <c:pt idx="1336">
                  <c:v>1.3520000000000001</c:v>
                </c:pt>
                <c:pt idx="1337">
                  <c:v>1.5660000000000001</c:v>
                </c:pt>
                <c:pt idx="1338">
                  <c:v>1.514</c:v>
                </c:pt>
                <c:pt idx="1339">
                  <c:v>1.5109999999999999</c:v>
                </c:pt>
                <c:pt idx="1340">
                  <c:v>1.58</c:v>
                </c:pt>
                <c:pt idx="1341">
                  <c:v>1.905</c:v>
                </c:pt>
                <c:pt idx="1342">
                  <c:v>2.06</c:v>
                </c:pt>
                <c:pt idx="1343">
                  <c:v>2.1469999999999998</c:v>
                </c:pt>
                <c:pt idx="1344">
                  <c:v>2.1349999999999998</c:v>
                </c:pt>
                <c:pt idx="1345">
                  <c:v>2.09</c:v>
                </c:pt>
                <c:pt idx="1346">
                  <c:v>2.093</c:v>
                </c:pt>
                <c:pt idx="1347">
                  <c:v>2.1890000000000001</c:v>
                </c:pt>
                <c:pt idx="1348">
                  <c:v>2.355</c:v>
                </c:pt>
                <c:pt idx="1349">
                  <c:v>2.5739999999999998</c:v>
                </c:pt>
                <c:pt idx="1350">
                  <c:v>2.6760000000000002</c:v>
                </c:pt>
                <c:pt idx="1351">
                  <c:v>2.895</c:v>
                </c:pt>
                <c:pt idx="1352">
                  <c:v>3.0720000000000001</c:v>
                </c:pt>
                <c:pt idx="1353">
                  <c:v>3.19</c:v>
                </c:pt>
                <c:pt idx="1354">
                  <c:v>3.2730000000000001</c:v>
                </c:pt>
                <c:pt idx="1355">
                  <c:v>3.3220000000000001</c:v>
                </c:pt>
                <c:pt idx="1356">
                  <c:v>3.399</c:v>
                </c:pt>
                <c:pt idx="1357">
                  <c:v>3.3530000000000002</c:v>
                </c:pt>
                <c:pt idx="1358">
                  <c:v>3.4350000000000001</c:v>
                </c:pt>
                <c:pt idx="1359">
                  <c:v>3.4430000000000001</c:v>
                </c:pt>
                <c:pt idx="1360">
                  <c:v>3.5470000000000002</c:v>
                </c:pt>
                <c:pt idx="1361">
                  <c:v>3.4319999999999999</c:v>
                </c:pt>
                <c:pt idx="1362">
                  <c:v>3.48</c:v>
                </c:pt>
                <c:pt idx="1363">
                  <c:v>3.4430000000000001</c:v>
                </c:pt>
                <c:pt idx="1364">
                  <c:v>3.419</c:v>
                </c:pt>
                <c:pt idx="1365">
                  <c:v>3.4750000000000001</c:v>
                </c:pt>
                <c:pt idx="1366">
                  <c:v>3.4750000000000001</c:v>
                </c:pt>
                <c:pt idx="1367">
                  <c:v>3.621</c:v>
                </c:pt>
                <c:pt idx="1368">
                  <c:v>3.613</c:v>
                </c:pt>
                <c:pt idx="1369">
                  <c:v>3.6669999999999998</c:v>
                </c:pt>
                <c:pt idx="1370">
                  <c:v>3.6890000000000001</c:v>
                </c:pt>
                <c:pt idx="1371">
                  <c:v>3.6589999999999998</c:v>
                </c:pt>
                <c:pt idx="1372">
                  <c:v>3.6640000000000001</c:v>
                </c:pt>
                <c:pt idx="1373">
                  <c:v>3.6230000000000002</c:v>
                </c:pt>
                <c:pt idx="1374">
                  <c:v>3.4260000000000002</c:v>
                </c:pt>
                <c:pt idx="1375">
                  <c:v>3.4049999999999998</c:v>
                </c:pt>
                <c:pt idx="1376">
                  <c:v>3.4729999999999999</c:v>
                </c:pt>
                <c:pt idx="1377">
                  <c:v>3.4670000000000001</c:v>
                </c:pt>
                <c:pt idx="1378">
                  <c:v>3.5870000000000002</c:v>
                </c:pt>
                <c:pt idx="1379">
                  <c:v>3.4870000000000001</c:v>
                </c:pt>
                <c:pt idx="1380">
                  <c:v>3.387</c:v>
                </c:pt>
                <c:pt idx="1381">
                  <c:v>3.4350000000000001</c:v>
                </c:pt>
                <c:pt idx="1382">
                  <c:v>3.331</c:v>
                </c:pt>
                <c:pt idx="1383">
                  <c:v>3.0920000000000001</c:v>
                </c:pt>
                <c:pt idx="1384">
                  <c:v>3.101</c:v>
                </c:pt>
                <c:pt idx="1385">
                  <c:v>2.9380000000000002</c:v>
                </c:pt>
                <c:pt idx="1386">
                  <c:v>2.8540000000000001</c:v>
                </c:pt>
                <c:pt idx="1387">
                  <c:v>2.8260000000000001</c:v>
                </c:pt>
                <c:pt idx="1388">
                  <c:v>2.9860000000000002</c:v>
                </c:pt>
                <c:pt idx="1389">
                  <c:v>3.1539999999999999</c:v>
                </c:pt>
                <c:pt idx="1390">
                  <c:v>2.9009999999999998</c:v>
                </c:pt>
                <c:pt idx="1391">
                  <c:v>2.8959999999999999</c:v>
                </c:pt>
                <c:pt idx="1392">
                  <c:v>2.5430000000000001</c:v>
                </c:pt>
                <c:pt idx="1393">
                  <c:v>2.6280000000000001</c:v>
                </c:pt>
                <c:pt idx="1394">
                  <c:v>2.673</c:v>
                </c:pt>
                <c:pt idx="1395">
                  <c:v>2.859</c:v>
                </c:pt>
                <c:pt idx="1396">
                  <c:v>2.8820000000000001</c:v>
                </c:pt>
                <c:pt idx="1397">
                  <c:v>2.9</c:v>
                </c:pt>
                <c:pt idx="1398">
                  <c:v>2.9039999999999999</c:v>
                </c:pt>
                <c:pt idx="1399">
                  <c:v>2.9569999999999999</c:v>
                </c:pt>
                <c:pt idx="1400">
                  <c:v>2.7290000000000001</c:v>
                </c:pt>
                <c:pt idx="1401">
                  <c:v>2.9609999999999999</c:v>
                </c:pt>
                <c:pt idx="1402">
                  <c:v>2.8839999999999999</c:v>
                </c:pt>
                <c:pt idx="1403">
                  <c:v>2.8570000000000002</c:v>
                </c:pt>
                <c:pt idx="1404">
                  <c:v>2.9350000000000001</c:v>
                </c:pt>
                <c:pt idx="1405">
                  <c:v>2.76</c:v>
                </c:pt>
                <c:pt idx="1406">
                  <c:v>2.5329999999999999</c:v>
                </c:pt>
                <c:pt idx="1407">
                  <c:v>2.4790000000000001</c:v>
                </c:pt>
                <c:pt idx="1408">
                  <c:v>2.4900000000000002</c:v>
                </c:pt>
                <c:pt idx="1409">
                  <c:v>2.35</c:v>
                </c:pt>
                <c:pt idx="1410">
                  <c:v>2.214</c:v>
                </c:pt>
                <c:pt idx="1411">
                  <c:v>2.1219999999999999</c:v>
                </c:pt>
                <c:pt idx="1412">
                  <c:v>1.8380000000000001</c:v>
                </c:pt>
                <c:pt idx="1413">
                  <c:v>1.8380000000000001</c:v>
                </c:pt>
                <c:pt idx="1414">
                  <c:v>1.8340000000000001</c:v>
                </c:pt>
                <c:pt idx="1415">
                  <c:v>2.0179999999999998</c:v>
                </c:pt>
                <c:pt idx="1416">
                  <c:v>1.9079999999999999</c:v>
                </c:pt>
                <c:pt idx="1417">
                  <c:v>1.9490000000000001</c:v>
                </c:pt>
                <c:pt idx="1418">
                  <c:v>2.06</c:v>
                </c:pt>
                <c:pt idx="1419">
                  <c:v>2.3199999999999998</c:v>
                </c:pt>
                <c:pt idx="1420">
                  <c:v>2.3039999999999998</c:v>
                </c:pt>
                <c:pt idx="1421">
                  <c:v>2.3090000000000002</c:v>
                </c:pt>
                <c:pt idx="1422">
                  <c:v>2.359</c:v>
                </c:pt>
                <c:pt idx="1423">
                  <c:v>2.4649999999999999</c:v>
                </c:pt>
                <c:pt idx="1424">
                  <c:v>2.5910000000000002</c:v>
                </c:pt>
                <c:pt idx="1425">
                  <c:v>2.5760000000000001</c:v>
                </c:pt>
                <c:pt idx="1426">
                  <c:v>2.6949999999999998</c:v>
                </c:pt>
                <c:pt idx="1427">
                  <c:v>2.8250000000000002</c:v>
                </c:pt>
                <c:pt idx="1428">
                  <c:v>2.95</c:v>
                </c:pt>
                <c:pt idx="1429">
                  <c:v>2.9060000000000001</c:v>
                </c:pt>
                <c:pt idx="1430">
                  <c:v>3.0529999999999999</c:v>
                </c:pt>
                <c:pt idx="1431">
                  <c:v>3.09</c:v>
                </c:pt>
                <c:pt idx="1432">
                  <c:v>3.2709999999999999</c:v>
                </c:pt>
                <c:pt idx="1433">
                  <c:v>3.1779999999999999</c:v>
                </c:pt>
                <c:pt idx="1434">
                  <c:v>3.2120000000000002</c:v>
                </c:pt>
                <c:pt idx="1435">
                  <c:v>3.28</c:v>
                </c:pt>
                <c:pt idx="1436">
                  <c:v>3.363</c:v>
                </c:pt>
                <c:pt idx="1437">
                  <c:v>3.3690000000000002</c:v>
                </c:pt>
                <c:pt idx="1438">
                  <c:v>3.3679999999999999</c:v>
                </c:pt>
                <c:pt idx="1439">
                  <c:v>3.3929999999999998</c:v>
                </c:pt>
                <c:pt idx="1440">
                  <c:v>3.45</c:v>
                </c:pt>
                <c:pt idx="1441">
                  <c:v>3.47</c:v>
                </c:pt>
                <c:pt idx="1442">
                  <c:v>3.6059999999999999</c:v>
                </c:pt>
                <c:pt idx="1443">
                  <c:v>3.6549999999999998</c:v>
                </c:pt>
                <c:pt idx="1444">
                  <c:v>3.742</c:v>
                </c:pt>
                <c:pt idx="1445">
                  <c:v>3.6349999999999998</c:v>
                </c:pt>
                <c:pt idx="1446">
                  <c:v>3.4969999999999999</c:v>
                </c:pt>
                <c:pt idx="1447">
                  <c:v>3.52</c:v>
                </c:pt>
                <c:pt idx="1448">
                  <c:v>3.5289999999999999</c:v>
                </c:pt>
                <c:pt idx="1449">
                  <c:v>3.4159999999999999</c:v>
                </c:pt>
                <c:pt idx="1450">
                  <c:v>3.4780000000000002</c:v>
                </c:pt>
                <c:pt idx="1451">
                  <c:v>3.5819999999999999</c:v>
                </c:pt>
                <c:pt idx="1452">
                  <c:v>3.59</c:v>
                </c:pt>
                <c:pt idx="1453">
                  <c:v>3.5990000000000002</c:v>
                </c:pt>
                <c:pt idx="1454">
                  <c:v>3.3279999999999998</c:v>
                </c:pt>
                <c:pt idx="1455">
                  <c:v>3.2869999999999999</c:v>
                </c:pt>
                <c:pt idx="1456">
                  <c:v>3.2069999999999999</c:v>
                </c:pt>
                <c:pt idx="1457">
                  <c:v>3.2480000000000002</c:v>
                </c:pt>
                <c:pt idx="1458">
                  <c:v>3.25</c:v>
                </c:pt>
                <c:pt idx="1459">
                  <c:v>3.202</c:v>
                </c:pt>
                <c:pt idx="1460">
                  <c:v>3.2839999999999998</c:v>
                </c:pt>
                <c:pt idx="1461">
                  <c:v>3.4340000000000002</c:v>
                </c:pt>
                <c:pt idx="1462">
                  <c:v>3.5630000000000002</c:v>
                </c:pt>
                <c:pt idx="1463">
                  <c:v>3.621</c:v>
                </c:pt>
                <c:pt idx="1464">
                  <c:v>3.6859999999999999</c:v>
                </c:pt>
                <c:pt idx="1465">
                  <c:v>3.7469999999999999</c:v>
                </c:pt>
                <c:pt idx="1466">
                  <c:v>3.7429999999999999</c:v>
                </c:pt>
                <c:pt idx="1467">
                  <c:v>3.7389999999999999</c:v>
                </c:pt>
                <c:pt idx="1468">
                  <c:v>3.681</c:v>
                </c:pt>
                <c:pt idx="1469">
                  <c:v>3.665</c:v>
                </c:pt>
                <c:pt idx="1470">
                  <c:v>3.702</c:v>
                </c:pt>
                <c:pt idx="1471">
                  <c:v>3.6909999999999998</c:v>
                </c:pt>
                <c:pt idx="1472">
                  <c:v>3.6040000000000001</c:v>
                </c:pt>
                <c:pt idx="1473">
                  <c:v>3.6749999999999998</c:v>
                </c:pt>
                <c:pt idx="1474">
                  <c:v>3.7370000000000001</c:v>
                </c:pt>
                <c:pt idx="1475">
                  <c:v>3.7669999999999999</c:v>
                </c:pt>
                <c:pt idx="1476">
                  <c:v>3.7389999999999999</c:v>
                </c:pt>
                <c:pt idx="1477">
                  <c:v>3.7109999999999999</c:v>
                </c:pt>
                <c:pt idx="1478">
                  <c:v>3.7040000000000002</c:v>
                </c:pt>
                <c:pt idx="1479">
                  <c:v>3.8220000000000001</c:v>
                </c:pt>
                <c:pt idx="1480">
                  <c:v>3.9609999999999999</c:v>
                </c:pt>
                <c:pt idx="1481">
                  <c:v>3.964</c:v>
                </c:pt>
                <c:pt idx="1482">
                  <c:v>3.988</c:v>
                </c:pt>
                <c:pt idx="1483">
                  <c:v>3.847</c:v>
                </c:pt>
                <c:pt idx="1484">
                  <c:v>3.7989999999999999</c:v>
                </c:pt>
                <c:pt idx="1485">
                  <c:v>3.7970000000000002</c:v>
                </c:pt>
                <c:pt idx="1486">
                  <c:v>4.1289999999999996</c:v>
                </c:pt>
                <c:pt idx="1487">
                  <c:v>4.0890000000000004</c:v>
                </c:pt>
                <c:pt idx="1488">
                  <c:v>4.2039999999999997</c:v>
                </c:pt>
                <c:pt idx="1489">
                  <c:v>4.3499999999999996</c:v>
                </c:pt>
                <c:pt idx="1490">
                  <c:v>4.3940000000000001</c:v>
                </c:pt>
                <c:pt idx="1491">
                  <c:v>4.5389999999999997</c:v>
                </c:pt>
                <c:pt idx="1492">
                  <c:v>4.5819999999999999</c:v>
                </c:pt>
                <c:pt idx="1493">
                  <c:v>4.6749999999999998</c:v>
                </c:pt>
                <c:pt idx="1494">
                  <c:v>4.7489999999999997</c:v>
                </c:pt>
                <c:pt idx="1495">
                  <c:v>4.8460000000000001</c:v>
                </c:pt>
                <c:pt idx="1496">
                  <c:v>4.9059999999999997</c:v>
                </c:pt>
                <c:pt idx="1497">
                  <c:v>4.8419999999999996</c:v>
                </c:pt>
                <c:pt idx="1498">
                  <c:v>4.7309999999999999</c:v>
                </c:pt>
                <c:pt idx="1499">
                  <c:v>4.6909999999999998</c:v>
                </c:pt>
                <c:pt idx="1500">
                  <c:v>4.7069999999999999</c:v>
                </c:pt>
                <c:pt idx="1501">
                  <c:v>4.7140000000000004</c:v>
                </c:pt>
                <c:pt idx="1502">
                  <c:v>4.7110000000000003</c:v>
                </c:pt>
                <c:pt idx="1503">
                  <c:v>4.7320000000000002</c:v>
                </c:pt>
                <c:pt idx="1504">
                  <c:v>4.8730000000000002</c:v>
                </c:pt>
                <c:pt idx="1505">
                  <c:v>4.8319999999999999</c:v>
                </c:pt>
                <c:pt idx="1506">
                  <c:v>4.8959999999999999</c:v>
                </c:pt>
                <c:pt idx="1507">
                  <c:v>4.9080000000000004</c:v>
                </c:pt>
                <c:pt idx="1508">
                  <c:v>4.9180000000000001</c:v>
                </c:pt>
                <c:pt idx="1509">
                  <c:v>4.9320000000000004</c:v>
                </c:pt>
                <c:pt idx="1510">
                  <c:v>5.0060000000000002</c:v>
                </c:pt>
                <c:pt idx="1511">
                  <c:v>5.03</c:v>
                </c:pt>
                <c:pt idx="1512">
                  <c:v>4.9550000000000001</c:v>
                </c:pt>
                <c:pt idx="1513">
                  <c:v>4.8789999999999996</c:v>
                </c:pt>
                <c:pt idx="1514">
                  <c:v>4.7590000000000003</c:v>
                </c:pt>
                <c:pt idx="1515">
                  <c:v>4.9720000000000004</c:v>
                </c:pt>
                <c:pt idx="1516">
                  <c:v>5.0449999999999999</c:v>
                </c:pt>
                <c:pt idx="1517">
                  <c:v>5.2160000000000002</c:v>
                </c:pt>
                <c:pt idx="1518">
                  <c:v>5.2590000000000003</c:v>
                </c:pt>
                <c:pt idx="1519">
                  <c:v>5.4050000000000002</c:v>
                </c:pt>
                <c:pt idx="1520">
                  <c:v>5.4169999999999998</c:v>
                </c:pt>
                <c:pt idx="1521">
                  <c:v>5.4509999999999996</c:v>
                </c:pt>
                <c:pt idx="1522">
                  <c:v>5.5919999999999996</c:v>
                </c:pt>
                <c:pt idx="1523">
                  <c:v>5.6070000000000002</c:v>
                </c:pt>
                <c:pt idx="1524">
                  <c:v>5.6050000000000004</c:v>
                </c:pt>
                <c:pt idx="1525">
                  <c:v>5.6740000000000004</c:v>
                </c:pt>
                <c:pt idx="1526">
                  <c:v>5.6740000000000004</c:v>
                </c:pt>
                <c:pt idx="1527">
                  <c:v>5.7290000000000001</c:v>
                </c:pt>
                <c:pt idx="1528">
                  <c:v>5.8529999999999998</c:v>
                </c:pt>
                <c:pt idx="1529">
                  <c:v>5.9210000000000003</c:v>
                </c:pt>
                <c:pt idx="1530">
                  <c:v>5.77</c:v>
                </c:pt>
                <c:pt idx="1531">
                  <c:v>5.8490000000000002</c:v>
                </c:pt>
                <c:pt idx="1532">
                  <c:v>5.9420000000000002</c:v>
                </c:pt>
                <c:pt idx="1533">
                  <c:v>5.9909999999999997</c:v>
                </c:pt>
                <c:pt idx="1534">
                  <c:v>6.2450000000000001</c:v>
                </c:pt>
                <c:pt idx="1535">
                  <c:v>6.3559999999999999</c:v>
                </c:pt>
                <c:pt idx="1536">
                  <c:v>6.44</c:v>
                </c:pt>
                <c:pt idx="1537">
                  <c:v>6.4980000000000002</c:v>
                </c:pt>
                <c:pt idx="1538">
                  <c:v>6.6029999999999998</c:v>
                </c:pt>
                <c:pt idx="1539">
                  <c:v>6.6509999999999998</c:v>
                </c:pt>
                <c:pt idx="1540">
                  <c:v>6.6859999999999999</c:v>
                </c:pt>
                <c:pt idx="1541">
                  <c:v>6.7779999999999996</c:v>
                </c:pt>
                <c:pt idx="1542">
                  <c:v>6.819</c:v>
                </c:pt>
                <c:pt idx="1543">
                  <c:v>6.8550000000000004</c:v>
                </c:pt>
                <c:pt idx="1544">
                  <c:v>6.9340000000000002</c:v>
                </c:pt>
                <c:pt idx="1545">
                  <c:v>6.8879999999999999</c:v>
                </c:pt>
                <c:pt idx="1546">
                  <c:v>6.8239999999999998</c:v>
                </c:pt>
                <c:pt idx="1547">
                  <c:v>6.6820000000000004</c:v>
                </c:pt>
                <c:pt idx="1548">
                  <c:v>6.6779999999999999</c:v>
                </c:pt>
                <c:pt idx="1549">
                  <c:v>6.7450000000000001</c:v>
                </c:pt>
                <c:pt idx="1550">
                  <c:v>6.7969999999999997</c:v>
                </c:pt>
                <c:pt idx="1551">
                  <c:v>6.8360000000000003</c:v>
                </c:pt>
                <c:pt idx="1552">
                  <c:v>6.8449999999999998</c:v>
                </c:pt>
                <c:pt idx="1553">
                  <c:v>6.8639999999999999</c:v>
                </c:pt>
                <c:pt idx="1554">
                  <c:v>6.8079999999999998</c:v>
                </c:pt>
                <c:pt idx="1555">
                  <c:v>6.8650000000000002</c:v>
                </c:pt>
                <c:pt idx="1556">
                  <c:v>6.78</c:v>
                </c:pt>
                <c:pt idx="1557">
                  <c:v>6.7649999999999997</c:v>
                </c:pt>
                <c:pt idx="1558">
                  <c:v>6.7290000000000001</c:v>
                </c:pt>
                <c:pt idx="1559">
                  <c:v>6.7439999999999998</c:v>
                </c:pt>
                <c:pt idx="1560">
                  <c:v>6.6890000000000001</c:v>
                </c:pt>
                <c:pt idx="1561">
                  <c:v>6.6459999999999999</c:v>
                </c:pt>
                <c:pt idx="1562">
                  <c:v>6.5119999999999996</c:v>
                </c:pt>
                <c:pt idx="1563">
                  <c:v>6.6280000000000001</c:v>
                </c:pt>
                <c:pt idx="1564">
                  <c:v>6.7539999999999996</c:v>
                </c:pt>
                <c:pt idx="1565">
                  <c:v>6.7789999999999999</c:v>
                </c:pt>
                <c:pt idx="1566">
                  <c:v>6.8230000000000004</c:v>
                </c:pt>
                <c:pt idx="1567">
                  <c:v>6.8540000000000001</c:v>
                </c:pt>
                <c:pt idx="1568">
                  <c:v>6.8860000000000001</c:v>
                </c:pt>
                <c:pt idx="1569">
                  <c:v>6.907</c:v>
                </c:pt>
                <c:pt idx="1570">
                  <c:v>6.9820000000000002</c:v>
                </c:pt>
                <c:pt idx="1571">
                  <c:v>6.9509999999999996</c:v>
                </c:pt>
                <c:pt idx="1572">
                  <c:v>6.9939999999999998</c:v>
                </c:pt>
                <c:pt idx="1573">
                  <c:v>7.1280000000000001</c:v>
                </c:pt>
                <c:pt idx="1574">
                  <c:v>7.1539999999999999</c:v>
                </c:pt>
                <c:pt idx="1575">
                  <c:v>7.2329999999999997</c:v>
                </c:pt>
                <c:pt idx="1576">
                  <c:v>7.3250000000000002</c:v>
                </c:pt>
                <c:pt idx="1577">
                  <c:v>7.3550000000000004</c:v>
                </c:pt>
                <c:pt idx="1578">
                  <c:v>7.3719999999999999</c:v>
                </c:pt>
                <c:pt idx="1579">
                  <c:v>7.5170000000000003</c:v>
                </c:pt>
                <c:pt idx="1580">
                  <c:v>7.641</c:v>
                </c:pt>
                <c:pt idx="1581">
                  <c:v>7.9189999999999996</c:v>
                </c:pt>
                <c:pt idx="1582">
                  <c:v>8.1509999999999998</c:v>
                </c:pt>
                <c:pt idx="1583">
                  <c:v>8.4670000000000005</c:v>
                </c:pt>
                <c:pt idx="1584">
                  <c:v>8.4540000000000006</c:v>
                </c:pt>
                <c:pt idx="1585">
                  <c:v>8.3230000000000004</c:v>
                </c:pt>
                <c:pt idx="1586">
                  <c:v>8.0250000000000004</c:v>
                </c:pt>
                <c:pt idx="1587">
                  <c:v>7.8810000000000002</c:v>
                </c:pt>
                <c:pt idx="1588">
                  <c:v>7.8639999999999999</c:v>
                </c:pt>
                <c:pt idx="1589">
                  <c:v>7.4180000000000001</c:v>
                </c:pt>
                <c:pt idx="1590">
                  <c:v>7.38</c:v>
                </c:pt>
                <c:pt idx="1591">
                  <c:v>7.32</c:v>
                </c:pt>
                <c:pt idx="1592">
                  <c:v>7.1890000000000001</c:v>
                </c:pt>
                <c:pt idx="1593">
                  <c:v>7.0170000000000003</c:v>
                </c:pt>
                <c:pt idx="1594">
                  <c:v>6.9059999999999997</c:v>
                </c:pt>
                <c:pt idx="1595">
                  <c:v>6.8689999999999998</c:v>
                </c:pt>
                <c:pt idx="1596">
                  <c:v>6.8780000000000001</c:v>
                </c:pt>
                <c:pt idx="1597">
                  <c:v>6.6550000000000002</c:v>
                </c:pt>
                <c:pt idx="1598">
                  <c:v>6.5570000000000004</c:v>
                </c:pt>
                <c:pt idx="1599">
                  <c:v>6.51</c:v>
                </c:pt>
                <c:pt idx="1600">
                  <c:v>6.5060000000000002</c:v>
                </c:pt>
                <c:pt idx="1601">
                  <c:v>6.524</c:v>
                </c:pt>
                <c:pt idx="1602">
                  <c:v>6.633</c:v>
                </c:pt>
                <c:pt idx="1603">
                  <c:v>6.7729999999999997</c:v>
                </c:pt>
                <c:pt idx="1604">
                  <c:v>6.9509999999999996</c:v>
                </c:pt>
                <c:pt idx="1605">
                  <c:v>6.9580000000000002</c:v>
                </c:pt>
                <c:pt idx="1606">
                  <c:v>6.9720000000000004</c:v>
                </c:pt>
                <c:pt idx="1607">
                  <c:v>7</c:v>
                </c:pt>
                <c:pt idx="1608">
                  <c:v>7.08</c:v>
                </c:pt>
                <c:pt idx="1609">
                  <c:v>7.109</c:v>
                </c:pt>
                <c:pt idx="1610">
                  <c:v>7.07</c:v>
                </c:pt>
                <c:pt idx="1611">
                  <c:v>7.0709999999999997</c:v>
                </c:pt>
                <c:pt idx="1612">
                  <c:v>7.0339999999999998</c:v>
                </c:pt>
                <c:pt idx="1613">
                  <c:v>6.9279999999999999</c:v>
                </c:pt>
                <c:pt idx="1614">
                  <c:v>6.7370000000000001</c:v>
                </c:pt>
                <c:pt idx="1615">
                  <c:v>6.6269999999999998</c:v>
                </c:pt>
                <c:pt idx="1616">
                  <c:v>6.5640000000000001</c:v>
                </c:pt>
                <c:pt idx="1617">
                  <c:v>6.5439999999999996</c:v>
                </c:pt>
                <c:pt idx="1618">
                  <c:v>6.4939999999999998</c:v>
                </c:pt>
                <c:pt idx="1619">
                  <c:v>6.5389999999999997</c:v>
                </c:pt>
                <c:pt idx="1620">
                  <c:v>6.32</c:v>
                </c:pt>
                <c:pt idx="1621">
                  <c:v>6.0359999999999996</c:v>
                </c:pt>
                <c:pt idx="1622">
                  <c:v>5.9409999999999998</c:v>
                </c:pt>
                <c:pt idx="1623">
                  <c:v>5.9640000000000004</c:v>
                </c:pt>
                <c:pt idx="1624">
                  <c:v>5.875</c:v>
                </c:pt>
                <c:pt idx="1625">
                  <c:v>5.9189999999999996</c:v>
                </c:pt>
                <c:pt idx="1626">
                  <c:v>5.9119999999999999</c:v>
                </c:pt>
                <c:pt idx="1627">
                  <c:v>5.92</c:v>
                </c:pt>
                <c:pt idx="1628">
                  <c:v>5.9420000000000002</c:v>
                </c:pt>
                <c:pt idx="1629">
                  <c:v>5.9530000000000003</c:v>
                </c:pt>
                <c:pt idx="1630">
                  <c:v>5.8150000000000004</c:v>
                </c:pt>
                <c:pt idx="1631">
                  <c:v>5.66</c:v>
                </c:pt>
                <c:pt idx="1632">
                  <c:v>5.5880000000000001</c:v>
                </c:pt>
                <c:pt idx="1633">
                  <c:v>5.577</c:v>
                </c:pt>
                <c:pt idx="1634">
                  <c:v>5.4249999999999998</c:v>
                </c:pt>
                <c:pt idx="1635">
                  <c:v>5.31</c:v>
                </c:pt>
                <c:pt idx="1636">
                  <c:v>5.3550000000000004</c:v>
                </c:pt>
                <c:pt idx="1637">
                  <c:v>5.3470000000000004</c:v>
                </c:pt>
                <c:pt idx="1638">
                  <c:v>5.2350000000000003</c:v>
                </c:pt>
                <c:pt idx="1639">
                  <c:v>5.05</c:v>
                </c:pt>
                <c:pt idx="1640">
                  <c:v>5.0529999999999999</c:v>
                </c:pt>
                <c:pt idx="1641">
                  <c:v>5.0469999999999997</c:v>
                </c:pt>
                <c:pt idx="1642">
                  <c:v>5.0259999999999998</c:v>
                </c:pt>
                <c:pt idx="1643">
                  <c:v>5.032</c:v>
                </c:pt>
                <c:pt idx="1644">
                  <c:v>5.0780000000000003</c:v>
                </c:pt>
                <c:pt idx="1645">
                  <c:v>5.1459999999999999</c:v>
                </c:pt>
                <c:pt idx="1646">
                  <c:v>5.1660000000000004</c:v>
                </c:pt>
                <c:pt idx="1647">
                  <c:v>5.1619999999999999</c:v>
                </c:pt>
                <c:pt idx="1648">
                  <c:v>5.1849999999999996</c:v>
                </c:pt>
                <c:pt idx="1649">
                  <c:v>5.1559999999999997</c:v>
                </c:pt>
                <c:pt idx="1650">
                  <c:v>5.14</c:v>
                </c:pt>
                <c:pt idx="1651">
                  <c:v>5.0890000000000004</c:v>
                </c:pt>
                <c:pt idx="1652">
                  <c:v>5.1100000000000003</c:v>
                </c:pt>
                <c:pt idx="1653">
                  <c:v>4.984</c:v>
                </c:pt>
                <c:pt idx="1654">
                  <c:v>4.8780000000000001</c:v>
                </c:pt>
                <c:pt idx="1655">
                  <c:v>4.7880000000000003</c:v>
                </c:pt>
                <c:pt idx="1656">
                  <c:v>4.74</c:v>
                </c:pt>
                <c:pt idx="1657">
                  <c:v>4.7439999999999998</c:v>
                </c:pt>
                <c:pt idx="1658">
                  <c:v>4.7380000000000004</c:v>
                </c:pt>
                <c:pt idx="1659">
                  <c:v>4.7290000000000001</c:v>
                </c:pt>
                <c:pt idx="1660">
                  <c:v>4.7320000000000002</c:v>
                </c:pt>
                <c:pt idx="1661">
                  <c:v>4.7039999999999997</c:v>
                </c:pt>
                <c:pt idx="1662">
                  <c:v>4.7050000000000001</c:v>
                </c:pt>
                <c:pt idx="1663">
                  <c:v>4.6710000000000003</c:v>
                </c:pt>
                <c:pt idx="1664">
                  <c:v>4.6150000000000002</c:v>
                </c:pt>
                <c:pt idx="1665">
                  <c:v>4.6180000000000003</c:v>
                </c:pt>
                <c:pt idx="1666">
                  <c:v>4.484</c:v>
                </c:pt>
                <c:pt idx="1667">
                  <c:v>4.1959999999999997</c:v>
                </c:pt>
                <c:pt idx="1668">
                  <c:v>4.1050000000000004</c:v>
                </c:pt>
                <c:pt idx="1669">
                  <c:v>4.0819999999999999</c:v>
                </c:pt>
                <c:pt idx="1670">
                  <c:v>3.9940000000000002</c:v>
                </c:pt>
                <c:pt idx="1671">
                  <c:v>4.0250000000000004</c:v>
                </c:pt>
                <c:pt idx="1672">
                  <c:v>3.996</c:v>
                </c:pt>
                <c:pt idx="1673">
                  <c:v>4.0110000000000001</c:v>
                </c:pt>
                <c:pt idx="1674">
                  <c:v>3.9580000000000002</c:v>
                </c:pt>
                <c:pt idx="1675">
                  <c:v>3.9689999999999999</c:v>
                </c:pt>
                <c:pt idx="1676">
                  <c:v>3.9940000000000002</c:v>
                </c:pt>
                <c:pt idx="1677">
                  <c:v>3.9860000000000002</c:v>
                </c:pt>
                <c:pt idx="1678">
                  <c:v>3.9950000000000001</c:v>
                </c:pt>
                <c:pt idx="1679">
                  <c:v>4.03</c:v>
                </c:pt>
                <c:pt idx="1680">
                  <c:v>4.0220000000000002</c:v>
                </c:pt>
                <c:pt idx="1681">
                  <c:v>4.0330000000000004</c:v>
                </c:pt>
                <c:pt idx="1682">
                  <c:v>4.1059999999999999</c:v>
                </c:pt>
                <c:pt idx="1683">
                  <c:v>4.101</c:v>
                </c:pt>
                <c:pt idx="1684">
                  <c:v>4.1310000000000002</c:v>
                </c:pt>
                <c:pt idx="1685">
                  <c:v>4.1159999999999997</c:v>
                </c:pt>
                <c:pt idx="1686">
                  <c:v>4.2709999999999999</c:v>
                </c:pt>
                <c:pt idx="1687">
                  <c:v>4.3410000000000002</c:v>
                </c:pt>
                <c:pt idx="1688">
                  <c:v>4.4359999999999999</c:v>
                </c:pt>
                <c:pt idx="1689">
                  <c:v>4.4589999999999996</c:v>
                </c:pt>
                <c:pt idx="1690">
                  <c:v>4.5019999999999998</c:v>
                </c:pt>
                <c:pt idx="1691">
                  <c:v>4.5739999999999998</c:v>
                </c:pt>
                <c:pt idx="1692">
                  <c:v>4.4729999999999999</c:v>
                </c:pt>
                <c:pt idx="1693">
                  <c:v>4.3680000000000003</c:v>
                </c:pt>
                <c:pt idx="1694">
                  <c:v>4.4160000000000004</c:v>
                </c:pt>
                <c:pt idx="1695">
                  <c:v>4.2489999999999997</c:v>
                </c:pt>
                <c:pt idx="1696">
                  <c:v>4.2460000000000004</c:v>
                </c:pt>
                <c:pt idx="1697">
                  <c:v>4.3099999999999996</c:v>
                </c:pt>
                <c:pt idx="1698">
                  <c:v>4.4189999999999996</c:v>
                </c:pt>
                <c:pt idx="1699">
                  <c:v>4.4880000000000004</c:v>
                </c:pt>
                <c:pt idx="1700">
                  <c:v>4.3780000000000001</c:v>
                </c:pt>
                <c:pt idx="1701">
                  <c:v>4.17</c:v>
                </c:pt>
                <c:pt idx="1702">
                  <c:v>4.0039999999999996</c:v>
                </c:pt>
                <c:pt idx="1703">
                  <c:v>3.9350000000000001</c:v>
                </c:pt>
                <c:pt idx="1704">
                  <c:v>3.92</c:v>
                </c:pt>
                <c:pt idx="1705">
                  <c:v>3.9550000000000001</c:v>
                </c:pt>
                <c:pt idx="1706">
                  <c:v>3.8439999999999999</c:v>
                </c:pt>
                <c:pt idx="1707">
                  <c:v>3.6659999999999999</c:v>
                </c:pt>
                <c:pt idx="1708">
                  <c:v>3.5979999999999999</c:v>
                </c:pt>
                <c:pt idx="1709">
                  <c:v>3.5819999999999999</c:v>
                </c:pt>
                <c:pt idx="1710">
                  <c:v>3.5779999999999998</c:v>
                </c:pt>
                <c:pt idx="1711">
                  <c:v>3.5990000000000002</c:v>
                </c:pt>
                <c:pt idx="1712">
                  <c:v>3.5720000000000001</c:v>
                </c:pt>
                <c:pt idx="1713">
                  <c:v>3.6179999999999999</c:v>
                </c:pt>
                <c:pt idx="1714">
                  <c:v>3.6259999999999999</c:v>
                </c:pt>
                <c:pt idx="1715">
                  <c:v>3.6349999999999998</c:v>
                </c:pt>
                <c:pt idx="1716">
                  <c:v>3.6930000000000001</c:v>
                </c:pt>
                <c:pt idx="1717">
                  <c:v>3.7570000000000001</c:v>
                </c:pt>
                <c:pt idx="1718">
                  <c:v>3.8239999999999998</c:v>
                </c:pt>
                <c:pt idx="1719">
                  <c:v>3.88</c:v>
                </c:pt>
                <c:pt idx="1720">
                  <c:v>3.8759999999999999</c:v>
                </c:pt>
                <c:pt idx="1721">
                  <c:v>3.8860000000000001</c:v>
                </c:pt>
                <c:pt idx="1722">
                  <c:v>3.895</c:v>
                </c:pt>
                <c:pt idx="1723">
                  <c:v>3.9169999999999998</c:v>
                </c:pt>
                <c:pt idx="1724">
                  <c:v>3.9470000000000001</c:v>
                </c:pt>
                <c:pt idx="1725">
                  <c:v>3.98</c:v>
                </c:pt>
                <c:pt idx="1726">
                  <c:v>3.964</c:v>
                </c:pt>
                <c:pt idx="1727">
                  <c:v>3.98</c:v>
                </c:pt>
                <c:pt idx="1728">
                  <c:v>3.9849999999999999</c:v>
                </c:pt>
                <c:pt idx="1729">
                  <c:v>4.0949999999999998</c:v>
                </c:pt>
                <c:pt idx="1730">
                  <c:v>4.1120000000000001</c:v>
                </c:pt>
                <c:pt idx="1731">
                  <c:v>4.1040000000000001</c:v>
                </c:pt>
                <c:pt idx="1732">
                  <c:v>4.1459999999999999</c:v>
                </c:pt>
                <c:pt idx="1733">
                  <c:v>4.1470000000000002</c:v>
                </c:pt>
                <c:pt idx="1734">
                  <c:v>4.0919999999999996</c:v>
                </c:pt>
                <c:pt idx="1735">
                  <c:v>4.3979999999999997</c:v>
                </c:pt>
                <c:pt idx="1736">
                  <c:v>4.9039999999999999</c:v>
                </c:pt>
                <c:pt idx="1737">
                  <c:v>5.1749999999999998</c:v>
                </c:pt>
                <c:pt idx="1738">
                  <c:v>5.1740000000000004</c:v>
                </c:pt>
                <c:pt idx="1739">
                  <c:v>5.0129999999999999</c:v>
                </c:pt>
                <c:pt idx="1740">
                  <c:v>4.5419999999999998</c:v>
                </c:pt>
                <c:pt idx="1741">
                  <c:v>4.133</c:v>
                </c:pt>
                <c:pt idx="1742">
                  <c:v>4.1059999999999999</c:v>
                </c:pt>
                <c:pt idx="1743">
                  <c:v>4.0709999999999997</c:v>
                </c:pt>
                <c:pt idx="1744">
                  <c:v>3.9860000000000002</c:v>
                </c:pt>
                <c:pt idx="1745">
                  <c:v>3.9889999999999999</c:v>
                </c:pt>
                <c:pt idx="1746">
                  <c:v>4.125</c:v>
                </c:pt>
                <c:pt idx="1747">
                  <c:v>4.0999999999999996</c:v>
                </c:pt>
                <c:pt idx="1748">
                  <c:v>4.0819999999999999</c:v>
                </c:pt>
                <c:pt idx="1749">
                  <c:v>4.1289999999999996</c:v>
                </c:pt>
                <c:pt idx="1750">
                  <c:v>4.1970000000000001</c:v>
                </c:pt>
                <c:pt idx="1751">
                  <c:v>4.2110000000000003</c:v>
                </c:pt>
                <c:pt idx="1752">
                  <c:v>3.9609999999999999</c:v>
                </c:pt>
                <c:pt idx="1753">
                  <c:v>3.7879999999999998</c:v>
                </c:pt>
                <c:pt idx="1754">
                  <c:v>3.5640000000000001</c:v>
                </c:pt>
                <c:pt idx="1755">
                  <c:v>3.3919999999999999</c:v>
                </c:pt>
                <c:pt idx="1756">
                  <c:v>3.452</c:v>
                </c:pt>
                <c:pt idx="1757">
                  <c:v>3.403</c:v>
                </c:pt>
                <c:pt idx="1758">
                  <c:v>3.35</c:v>
                </c:pt>
                <c:pt idx="1759">
                  <c:v>3.3290000000000002</c:v>
                </c:pt>
                <c:pt idx="1760">
                  <c:v>3.278</c:v>
                </c:pt>
                <c:pt idx="1761">
                  <c:v>3.2749999999999999</c:v>
                </c:pt>
                <c:pt idx="1762">
                  <c:v>3.343</c:v>
                </c:pt>
                <c:pt idx="1763">
                  <c:v>3.38</c:v>
                </c:pt>
                <c:pt idx="1764">
                  <c:v>3.42</c:v>
                </c:pt>
                <c:pt idx="1765">
                  <c:v>3.4689999999999999</c:v>
                </c:pt>
                <c:pt idx="1766">
                  <c:v>3.508</c:v>
                </c:pt>
                <c:pt idx="1767">
                  <c:v>3.589</c:v>
                </c:pt>
                <c:pt idx="1768">
                  <c:v>3.6389999999999998</c:v>
                </c:pt>
                <c:pt idx="1769">
                  <c:v>3.7309999999999999</c:v>
                </c:pt>
                <c:pt idx="1770">
                  <c:v>3.7690000000000001</c:v>
                </c:pt>
                <c:pt idx="1771">
                  <c:v>3.875</c:v>
                </c:pt>
                <c:pt idx="1772">
                  <c:v>3.9140000000000001</c:v>
                </c:pt>
                <c:pt idx="1773">
                  <c:v>3.9710000000000001</c:v>
                </c:pt>
                <c:pt idx="1774">
                  <c:v>4.0330000000000004</c:v>
                </c:pt>
                <c:pt idx="1775">
                  <c:v>4.1159999999999997</c:v>
                </c:pt>
                <c:pt idx="1776">
                  <c:v>4.3849999999999998</c:v>
                </c:pt>
                <c:pt idx="1777">
                  <c:v>4.4089999999999998</c:v>
                </c:pt>
                <c:pt idx="1778">
                  <c:v>4.4640000000000004</c:v>
                </c:pt>
                <c:pt idx="1779">
                  <c:v>4.5309999999999997</c:v>
                </c:pt>
                <c:pt idx="1780">
                  <c:v>4.5439999999999996</c:v>
                </c:pt>
                <c:pt idx="1781">
                  <c:v>4.5250000000000004</c:v>
                </c:pt>
                <c:pt idx="1782">
                  <c:v>4.5659999999999998</c:v>
                </c:pt>
                <c:pt idx="1783">
                  <c:v>4.5679999999999996</c:v>
                </c:pt>
                <c:pt idx="1784">
                  <c:v>4.5599999999999996</c:v>
                </c:pt>
                <c:pt idx="1785">
                  <c:v>4.5090000000000003</c:v>
                </c:pt>
                <c:pt idx="1786">
                  <c:v>4.53</c:v>
                </c:pt>
                <c:pt idx="1787">
                  <c:v>4.6920000000000002</c:v>
                </c:pt>
                <c:pt idx="1788">
                  <c:v>4.6959999999999997</c:v>
                </c:pt>
                <c:pt idx="1789">
                  <c:v>4.6520000000000001</c:v>
                </c:pt>
                <c:pt idx="1790">
                  <c:v>4.681</c:v>
                </c:pt>
                <c:pt idx="1791">
                  <c:v>4.79</c:v>
                </c:pt>
                <c:pt idx="1792">
                  <c:v>4.7880000000000003</c:v>
                </c:pt>
                <c:pt idx="1793">
                  <c:v>4.7759999999999998</c:v>
                </c:pt>
                <c:pt idx="1794">
                  <c:v>4.7300000000000004</c:v>
                </c:pt>
                <c:pt idx="1795">
                  <c:v>4.6109999999999998</c:v>
                </c:pt>
                <c:pt idx="1796">
                  <c:v>4.6420000000000003</c:v>
                </c:pt>
                <c:pt idx="1797">
                  <c:v>4.7880000000000003</c:v>
                </c:pt>
                <c:pt idx="1798">
                  <c:v>4.7960000000000003</c:v>
                </c:pt>
                <c:pt idx="1799">
                  <c:v>4.8049999999999997</c:v>
                </c:pt>
                <c:pt idx="1800">
                  <c:v>4.851</c:v>
                </c:pt>
                <c:pt idx="1801">
                  <c:v>4.851</c:v>
                </c:pt>
                <c:pt idx="1802">
                  <c:v>4.8710000000000004</c:v>
                </c:pt>
                <c:pt idx="1803">
                  <c:v>4.891</c:v>
                </c:pt>
                <c:pt idx="1804">
                  <c:v>4.95</c:v>
                </c:pt>
                <c:pt idx="1805">
                  <c:v>5.09</c:v>
                </c:pt>
                <c:pt idx="1806">
                  <c:v>5.0659999999999998</c:v>
                </c:pt>
                <c:pt idx="1807">
                  <c:v>5.0609999999999999</c:v>
                </c:pt>
                <c:pt idx="1808">
                  <c:v>5.0869999999999997</c:v>
                </c:pt>
                <c:pt idx="1809">
                  <c:v>4.9429999999999996</c:v>
                </c:pt>
                <c:pt idx="1810">
                  <c:v>4.7830000000000004</c:v>
                </c:pt>
                <c:pt idx="1811">
                  <c:v>4.6710000000000003</c:v>
                </c:pt>
                <c:pt idx="1812">
                  <c:v>4.6319999999999997</c:v>
                </c:pt>
                <c:pt idx="1813">
                  <c:v>4.5220000000000002</c:v>
                </c:pt>
                <c:pt idx="1814">
                  <c:v>4.633</c:v>
                </c:pt>
                <c:pt idx="1815">
                  <c:v>4.8390000000000004</c:v>
                </c:pt>
                <c:pt idx="1816">
                  <c:v>4.8129999999999997</c:v>
                </c:pt>
                <c:pt idx="1817">
                  <c:v>4.6980000000000004</c:v>
                </c:pt>
                <c:pt idx="1818">
                  <c:v>4.6920000000000002</c:v>
                </c:pt>
                <c:pt idx="1819">
                  <c:v>4.7869999999999999</c:v>
                </c:pt>
                <c:pt idx="1820">
                  <c:v>5.0419999999999998</c:v>
                </c:pt>
                <c:pt idx="1821">
                  <c:v>5.1879999999999997</c:v>
                </c:pt>
                <c:pt idx="1822">
                  <c:v>5.4930000000000003</c:v>
                </c:pt>
                <c:pt idx="1823">
                  <c:v>5.8719999999999999</c:v>
                </c:pt>
                <c:pt idx="1824">
                  <c:v>5.9669999999999996</c:v>
                </c:pt>
                <c:pt idx="1825">
                  <c:v>5.9779999999999998</c:v>
                </c:pt>
                <c:pt idx="1826">
                  <c:v>6.09</c:v>
                </c:pt>
                <c:pt idx="1827">
                  <c:v>6.1109999999999998</c:v>
                </c:pt>
                <c:pt idx="1828">
                  <c:v>6.1449999999999996</c:v>
                </c:pt>
                <c:pt idx="1829">
                  <c:v>6.0460000000000003</c:v>
                </c:pt>
                <c:pt idx="1830">
                  <c:v>6.05</c:v>
                </c:pt>
                <c:pt idx="1831">
                  <c:v>6.1790000000000003</c:v>
                </c:pt>
                <c:pt idx="1832">
                  <c:v>6.524</c:v>
                </c:pt>
                <c:pt idx="1833">
                  <c:v>6.6929999999999996</c:v>
                </c:pt>
                <c:pt idx="1834">
                  <c:v>6.8289999999999997</c:v>
                </c:pt>
                <c:pt idx="1835">
                  <c:v>7.0179999999999998</c:v>
                </c:pt>
                <c:pt idx="1836">
                  <c:v>7.2530000000000001</c:v>
                </c:pt>
                <c:pt idx="1837">
                  <c:v>6.9139999999999997</c:v>
                </c:pt>
                <c:pt idx="1838">
                  <c:v>6.9320000000000004</c:v>
                </c:pt>
                <c:pt idx="1839">
                  <c:v>6.782</c:v>
                </c:pt>
                <c:pt idx="1840">
                  <c:v>6.141</c:v>
                </c:pt>
                <c:pt idx="1841">
                  <c:v>6.1749999999999998</c:v>
                </c:pt>
                <c:pt idx="1842">
                  <c:v>6.1589999999999998</c:v>
                </c:pt>
                <c:pt idx="1843">
                  <c:v>6.1040000000000001</c:v>
                </c:pt>
                <c:pt idx="1844">
                  <c:v>6.202</c:v>
                </c:pt>
                <c:pt idx="1845">
                  <c:v>6.2329999999999997</c:v>
                </c:pt>
                <c:pt idx="1846">
                  <c:v>6.2460000000000004</c:v>
                </c:pt>
                <c:pt idx="1847">
                  <c:v>6.1959999999999997</c:v>
                </c:pt>
                <c:pt idx="1848">
                  <c:v>6.2</c:v>
                </c:pt>
                <c:pt idx="1849">
                  <c:v>6.2430000000000003</c:v>
                </c:pt>
                <c:pt idx="1850">
                  <c:v>6.3369999999999997</c:v>
                </c:pt>
                <c:pt idx="1851">
                  <c:v>6.3440000000000003</c:v>
                </c:pt>
                <c:pt idx="1852">
                  <c:v>6.3449999999999998</c:v>
                </c:pt>
                <c:pt idx="1853">
                  <c:v>6.2140000000000004</c:v>
                </c:pt>
                <c:pt idx="1854">
                  <c:v>6.26</c:v>
                </c:pt>
                <c:pt idx="1855">
                  <c:v>6.3479999999999999</c:v>
                </c:pt>
                <c:pt idx="1856">
                  <c:v>6.3849999999999998</c:v>
                </c:pt>
                <c:pt idx="1857">
                  <c:v>6.3890000000000002</c:v>
                </c:pt>
                <c:pt idx="1858">
                  <c:v>6.423</c:v>
                </c:pt>
                <c:pt idx="1859">
                  <c:v>6.4009999999999998</c:v>
                </c:pt>
                <c:pt idx="1860">
                  <c:v>6.47</c:v>
                </c:pt>
                <c:pt idx="1861">
                  <c:v>6.4610000000000003</c:v>
                </c:pt>
                <c:pt idx="1862">
                  <c:v>6.6040000000000001</c:v>
                </c:pt>
                <c:pt idx="1863">
                  <c:v>6.6139999999999999</c:v>
                </c:pt>
                <c:pt idx="1864">
                  <c:v>6.6379999999999999</c:v>
                </c:pt>
                <c:pt idx="1865">
                  <c:v>6.6609999999999996</c:v>
                </c:pt>
                <c:pt idx="1866">
                  <c:v>6.6310000000000002</c:v>
                </c:pt>
                <c:pt idx="1867">
                  <c:v>6.7169999999999996</c:v>
                </c:pt>
                <c:pt idx="1868">
                  <c:v>6.7469999999999999</c:v>
                </c:pt>
                <c:pt idx="1869">
                  <c:v>6.694</c:v>
                </c:pt>
                <c:pt idx="1870">
                  <c:v>6.7809999999999997</c:v>
                </c:pt>
                <c:pt idx="1871">
                  <c:v>6.8520000000000003</c:v>
                </c:pt>
                <c:pt idx="1872">
                  <c:v>6.8780000000000001</c:v>
                </c:pt>
                <c:pt idx="1873">
                  <c:v>6.8710000000000004</c:v>
                </c:pt>
                <c:pt idx="1874">
                  <c:v>6.984</c:v>
                </c:pt>
                <c:pt idx="1875">
                  <c:v>6.665</c:v>
                </c:pt>
                <c:pt idx="1876">
                  <c:v>6.7380000000000004</c:v>
                </c:pt>
                <c:pt idx="1877">
                  <c:v>6.3029999999999999</c:v>
                </c:pt>
                <c:pt idx="1878">
                  <c:v>6.2679999999999998</c:v>
                </c:pt>
                <c:pt idx="1879">
                  <c:v>6.31</c:v>
                </c:pt>
                <c:pt idx="1880">
                  <c:v>6.3010000000000002</c:v>
                </c:pt>
                <c:pt idx="1881">
                  <c:v>6.3289999999999997</c:v>
                </c:pt>
                <c:pt idx="1882">
                  <c:v>6.26</c:v>
                </c:pt>
                <c:pt idx="1883">
                  <c:v>6.3049999999999997</c:v>
                </c:pt>
                <c:pt idx="1884">
                  <c:v>6.3369999999999997</c:v>
                </c:pt>
                <c:pt idx="1885">
                  <c:v>6.2990000000000004</c:v>
                </c:pt>
                <c:pt idx="1886">
                  <c:v>6.3140000000000001</c:v>
                </c:pt>
                <c:pt idx="1887">
                  <c:v>6.4569999999999999</c:v>
                </c:pt>
                <c:pt idx="1888">
                  <c:v>6.532</c:v>
                </c:pt>
                <c:pt idx="1889">
                  <c:v>6.5069999999999997</c:v>
                </c:pt>
                <c:pt idx="1890">
                  <c:v>6.5010000000000003</c:v>
                </c:pt>
                <c:pt idx="1891">
                  <c:v>6.6589999999999998</c:v>
                </c:pt>
                <c:pt idx="1892">
                  <c:v>6.5640000000000001</c:v>
                </c:pt>
                <c:pt idx="1893">
                  <c:v>6.7220000000000004</c:v>
                </c:pt>
                <c:pt idx="1894">
                  <c:v>6.7480000000000002</c:v>
                </c:pt>
                <c:pt idx="1895">
                  <c:v>6.7859999999999996</c:v>
                </c:pt>
                <c:pt idx="1896">
                  <c:v>6.7409999999999997</c:v>
                </c:pt>
                <c:pt idx="1897">
                  <c:v>6.8</c:v>
                </c:pt>
                <c:pt idx="1898">
                  <c:v>6.8129999999999997</c:v>
                </c:pt>
                <c:pt idx="1899">
                  <c:v>6.8769999999999998</c:v>
                </c:pt>
                <c:pt idx="1900">
                  <c:v>6.8419999999999996</c:v>
                </c:pt>
                <c:pt idx="1901">
                  <c:v>6.8029999999999999</c:v>
                </c:pt>
                <c:pt idx="1902">
                  <c:v>6.9930000000000003</c:v>
                </c:pt>
                <c:pt idx="1903">
                  <c:v>7.032</c:v>
                </c:pt>
                <c:pt idx="1904">
                  <c:v>7.1879999999999997</c:v>
                </c:pt>
                <c:pt idx="1905">
                  <c:v>7.1959999999999997</c:v>
                </c:pt>
                <c:pt idx="1906">
                  <c:v>7.1130000000000004</c:v>
                </c:pt>
                <c:pt idx="1907">
                  <c:v>7.1479999999999997</c:v>
                </c:pt>
                <c:pt idx="1908">
                  <c:v>7.1159999999999997</c:v>
                </c:pt>
                <c:pt idx="1909">
                  <c:v>7.149</c:v>
                </c:pt>
                <c:pt idx="1910">
                  <c:v>7.0670000000000002</c:v>
                </c:pt>
                <c:pt idx="1911">
                  <c:v>7.0759999999999996</c:v>
                </c:pt>
                <c:pt idx="1912">
                  <c:v>7.0890000000000004</c:v>
                </c:pt>
                <c:pt idx="1913">
                  <c:v>7.07</c:v>
                </c:pt>
                <c:pt idx="1914">
                  <c:v>6.8639999999999999</c:v>
                </c:pt>
                <c:pt idx="1915">
                  <c:v>6.7169999999999996</c:v>
                </c:pt>
                <c:pt idx="1916">
                  <c:v>6.57</c:v>
                </c:pt>
                <c:pt idx="1917">
                  <c:v>6.5369999999999999</c:v>
                </c:pt>
                <c:pt idx="1918">
                  <c:v>6.4669999999999996</c:v>
                </c:pt>
                <c:pt idx="1919">
                  <c:v>6.4640000000000004</c:v>
                </c:pt>
                <c:pt idx="1920">
                  <c:v>6.5469999999999997</c:v>
                </c:pt>
                <c:pt idx="1921">
                  <c:v>6.4379999999999997</c:v>
                </c:pt>
                <c:pt idx="1922">
                  <c:v>6.52</c:v>
                </c:pt>
                <c:pt idx="1923">
                  <c:v>6.5149999999999997</c:v>
                </c:pt>
                <c:pt idx="1924">
                  <c:v>6.62</c:v>
                </c:pt>
                <c:pt idx="1925">
                  <c:v>6.6890000000000001</c:v>
                </c:pt>
                <c:pt idx="1926">
                  <c:v>6.6989999999999998</c:v>
                </c:pt>
                <c:pt idx="1927">
                  <c:v>6.7439999999999998</c:v>
                </c:pt>
                <c:pt idx="1928">
                  <c:v>6.7990000000000004</c:v>
                </c:pt>
                <c:pt idx="1929">
                  <c:v>6.8259999999999996</c:v>
                </c:pt>
                <c:pt idx="1930">
                  <c:v>6.8280000000000003</c:v>
                </c:pt>
                <c:pt idx="1931">
                  <c:v>6.867</c:v>
                </c:pt>
                <c:pt idx="1932">
                  <c:v>6.9050000000000002</c:v>
                </c:pt>
                <c:pt idx="1933">
                  <c:v>6.8920000000000003</c:v>
                </c:pt>
                <c:pt idx="1934">
                  <c:v>6.8259999999999996</c:v>
                </c:pt>
                <c:pt idx="1935">
                  <c:v>6.8419999999999996</c:v>
                </c:pt>
                <c:pt idx="1936">
                  <c:v>6.8769999999999998</c:v>
                </c:pt>
                <c:pt idx="1937">
                  <c:v>6.8460000000000001</c:v>
                </c:pt>
                <c:pt idx="1938">
                  <c:v>6.9379999999999997</c:v>
                </c:pt>
                <c:pt idx="1939">
                  <c:v>6.9589999999999996</c:v>
                </c:pt>
                <c:pt idx="1940">
                  <c:v>6.7869999999999999</c:v>
                </c:pt>
                <c:pt idx="1941">
                  <c:v>6.8220000000000001</c:v>
                </c:pt>
                <c:pt idx="1942">
                  <c:v>6.758</c:v>
                </c:pt>
                <c:pt idx="1943">
                  <c:v>6.758</c:v>
                </c:pt>
                <c:pt idx="1944">
                  <c:v>6.8</c:v>
                </c:pt>
                <c:pt idx="1945">
                  <c:v>6.8840000000000003</c:v>
                </c:pt>
                <c:pt idx="1946">
                  <c:v>6.7320000000000002</c:v>
                </c:pt>
                <c:pt idx="1947">
                  <c:v>6.8390000000000004</c:v>
                </c:pt>
                <c:pt idx="1948">
                  <c:v>6.9039999999999999</c:v>
                </c:pt>
                <c:pt idx="1949">
                  <c:v>6.9859999999999998</c:v>
                </c:pt>
                <c:pt idx="1950">
                  <c:v>6.99</c:v>
                </c:pt>
                <c:pt idx="1951">
                  <c:v>7.077</c:v>
                </c:pt>
                <c:pt idx="1952">
                  <c:v>7.1360000000000001</c:v>
                </c:pt>
                <c:pt idx="1953">
                  <c:v>7.2110000000000003</c:v>
                </c:pt>
                <c:pt idx="1954">
                  <c:v>7.282</c:v>
                </c:pt>
                <c:pt idx="1955">
                  <c:v>7.2089999999999996</c:v>
                </c:pt>
                <c:pt idx="1956">
                  <c:v>7.202</c:v>
                </c:pt>
                <c:pt idx="1957">
                  <c:v>7.0750000000000002</c:v>
                </c:pt>
                <c:pt idx="1958">
                  <c:v>7.0780000000000003</c:v>
                </c:pt>
                <c:pt idx="1959">
                  <c:v>7.077</c:v>
                </c:pt>
                <c:pt idx="1960">
                  <c:v>7.0620000000000003</c:v>
                </c:pt>
                <c:pt idx="1961">
                  <c:v>7.0750000000000002</c:v>
                </c:pt>
                <c:pt idx="1962">
                  <c:v>7.1369999999999996</c:v>
                </c:pt>
                <c:pt idx="1963">
                  <c:v>7.1529999999999996</c:v>
                </c:pt>
                <c:pt idx="1964">
                  <c:v>7.2080000000000002</c:v>
                </c:pt>
                <c:pt idx="1965">
                  <c:v>7.18</c:v>
                </c:pt>
                <c:pt idx="1966">
                  <c:v>7.048</c:v>
                </c:pt>
                <c:pt idx="1967">
                  <c:v>6.9909999999999997</c:v>
                </c:pt>
                <c:pt idx="1968">
                  <c:v>6.9580000000000002</c:v>
                </c:pt>
                <c:pt idx="1969">
                  <c:v>7.0289999999999999</c:v>
                </c:pt>
                <c:pt idx="1970">
                  <c:v>7.0629999999999997</c:v>
                </c:pt>
                <c:pt idx="1971">
                  <c:v>7.0650000000000004</c:v>
                </c:pt>
                <c:pt idx="1972">
                  <c:v>7.0350000000000001</c:v>
                </c:pt>
                <c:pt idx="1973">
                  <c:v>7.0529999999999999</c:v>
                </c:pt>
                <c:pt idx="1974">
                  <c:v>7.1390000000000002</c:v>
                </c:pt>
                <c:pt idx="1975">
                  <c:v>7.2690000000000001</c:v>
                </c:pt>
                <c:pt idx="1976">
                  <c:v>7.41</c:v>
                </c:pt>
                <c:pt idx="1977">
                  <c:v>7.2220000000000004</c:v>
                </c:pt>
                <c:pt idx="1978">
                  <c:v>7.1070000000000002</c:v>
                </c:pt>
                <c:pt idx="1979">
                  <c:v>7.1779999999999999</c:v>
                </c:pt>
                <c:pt idx="1980">
                  <c:v>7.2859999999999996</c:v>
                </c:pt>
                <c:pt idx="1981">
                  <c:v>7.4</c:v>
                </c:pt>
                <c:pt idx="1982">
                  <c:v>7.4169999999999998</c:v>
                </c:pt>
                <c:pt idx="1983">
                  <c:v>7.3570000000000002</c:v>
                </c:pt>
                <c:pt idx="1984">
                  <c:v>6.8710000000000004</c:v>
                </c:pt>
                <c:pt idx="1985">
                  <c:v>7.0979999999999999</c:v>
                </c:pt>
                <c:pt idx="1986">
                  <c:v>7.1589999999999998</c:v>
                </c:pt>
                <c:pt idx="1987">
                  <c:v>7.1849999999999996</c:v>
                </c:pt>
                <c:pt idx="1988">
                  <c:v>7.391</c:v>
                </c:pt>
                <c:pt idx="1989">
                  <c:v>7.476</c:v>
                </c:pt>
                <c:pt idx="1990">
                  <c:v>7.5659999999999998</c:v>
                </c:pt>
                <c:pt idx="1991">
                  <c:v>7.9560000000000004</c:v>
                </c:pt>
                <c:pt idx="1992">
                  <c:v>8.0299999999999994</c:v>
                </c:pt>
                <c:pt idx="1993">
                  <c:v>8.016</c:v>
                </c:pt>
                <c:pt idx="1994">
                  <c:v>8.0350000000000001</c:v>
                </c:pt>
                <c:pt idx="1995">
                  <c:v>8.0960000000000001</c:v>
                </c:pt>
                <c:pt idx="1996">
                  <c:v>8.0960000000000001</c:v>
                </c:pt>
                <c:pt idx="1997">
                  <c:v>8.11</c:v>
                </c:pt>
                <c:pt idx="1998">
                  <c:v>8.0920000000000005</c:v>
                </c:pt>
                <c:pt idx="1999">
                  <c:v>8.1110000000000007</c:v>
                </c:pt>
                <c:pt idx="2000">
                  <c:v>8.0920000000000005</c:v>
                </c:pt>
                <c:pt idx="2001">
                  <c:v>8.0739999999999998</c:v>
                </c:pt>
                <c:pt idx="2002">
                  <c:v>8.0559999999999992</c:v>
                </c:pt>
                <c:pt idx="2003">
                  <c:v>8.0280000000000005</c:v>
                </c:pt>
                <c:pt idx="2004">
                  <c:v>8.0259999999999998</c:v>
                </c:pt>
                <c:pt idx="2005">
                  <c:v>8.0169999999999995</c:v>
                </c:pt>
                <c:pt idx="2006">
                  <c:v>8.1340000000000003</c:v>
                </c:pt>
                <c:pt idx="2007">
                  <c:v>8.0690000000000008</c:v>
                </c:pt>
                <c:pt idx="2008">
                  <c:v>8.0419999999999998</c:v>
                </c:pt>
                <c:pt idx="2009">
                  <c:v>8.0489999999999995</c:v>
                </c:pt>
                <c:pt idx="2010">
                  <c:v>8.1080000000000005</c:v>
                </c:pt>
                <c:pt idx="2011">
                  <c:v>8.1809999999999992</c:v>
                </c:pt>
                <c:pt idx="2012">
                  <c:v>8.2460000000000004</c:v>
                </c:pt>
                <c:pt idx="2013">
                  <c:v>8.2509999999999994</c:v>
                </c:pt>
                <c:pt idx="2014">
                  <c:v>8.1839999999999993</c:v>
                </c:pt>
                <c:pt idx="2015">
                  <c:v>8.02</c:v>
                </c:pt>
                <c:pt idx="2016">
                  <c:v>7.9729999999999999</c:v>
                </c:pt>
                <c:pt idx="2017">
                  <c:v>7.5970000000000004</c:v>
                </c:pt>
                <c:pt idx="2018">
                  <c:v>7.2560000000000002</c:v>
                </c:pt>
                <c:pt idx="2019">
                  <c:v>7.1280000000000001</c:v>
                </c:pt>
                <c:pt idx="2020">
                  <c:v>7.109</c:v>
                </c:pt>
                <c:pt idx="2021">
                  <c:v>7.1550000000000002</c:v>
                </c:pt>
                <c:pt idx="2022">
                  <c:v>7.1509999999999998</c:v>
                </c:pt>
                <c:pt idx="2023">
                  <c:v>7.2130000000000001</c:v>
                </c:pt>
                <c:pt idx="2024">
                  <c:v>7.2309999999999999</c:v>
                </c:pt>
                <c:pt idx="2025">
                  <c:v>7.2110000000000003</c:v>
                </c:pt>
                <c:pt idx="2026">
                  <c:v>7.165</c:v>
                </c:pt>
                <c:pt idx="2027">
                  <c:v>7.1159999999999997</c:v>
                </c:pt>
                <c:pt idx="2028">
                  <c:v>7.2359999999999998</c:v>
                </c:pt>
                <c:pt idx="2029">
                  <c:v>7.2460000000000004</c:v>
                </c:pt>
                <c:pt idx="2030">
                  <c:v>7.4829999999999997</c:v>
                </c:pt>
                <c:pt idx="2031">
                  <c:v>7.53</c:v>
                </c:pt>
                <c:pt idx="2032">
                  <c:v>7.6660000000000004</c:v>
                </c:pt>
                <c:pt idx="2033">
                  <c:v>7.6180000000000003</c:v>
                </c:pt>
                <c:pt idx="2034">
                  <c:v>7.524</c:v>
                </c:pt>
                <c:pt idx="2035">
                  <c:v>7.4610000000000003</c:v>
                </c:pt>
                <c:pt idx="2036">
                  <c:v>7.4119999999999999</c:v>
                </c:pt>
                <c:pt idx="2037">
                  <c:v>7.4569999999999999</c:v>
                </c:pt>
                <c:pt idx="2038">
                  <c:v>7.617</c:v>
                </c:pt>
                <c:pt idx="2039">
                  <c:v>7.6539999999999999</c:v>
                </c:pt>
                <c:pt idx="2040">
                  <c:v>7.6459999999999999</c:v>
                </c:pt>
                <c:pt idx="2041">
                  <c:v>7.62</c:v>
                </c:pt>
                <c:pt idx="2042">
                  <c:v>7.71</c:v>
                </c:pt>
                <c:pt idx="2043">
                  <c:v>7.8769999999999998</c:v>
                </c:pt>
                <c:pt idx="2044">
                  <c:v>7.8650000000000002</c:v>
                </c:pt>
                <c:pt idx="2045">
                  <c:v>8.0370000000000008</c:v>
                </c:pt>
                <c:pt idx="2046">
                  <c:v>8.2430000000000003</c:v>
                </c:pt>
                <c:pt idx="2047">
                  <c:v>8.3520000000000003</c:v>
                </c:pt>
                <c:pt idx="2048">
                  <c:v>8.4250000000000007</c:v>
                </c:pt>
                <c:pt idx="2049">
                  <c:v>8.3610000000000007</c:v>
                </c:pt>
                <c:pt idx="2050">
                  <c:v>8.3819999999999997</c:v>
                </c:pt>
                <c:pt idx="2051">
                  <c:v>8.4239999999999995</c:v>
                </c:pt>
                <c:pt idx="2052">
                  <c:v>8.48</c:v>
                </c:pt>
                <c:pt idx="2053">
                  <c:v>8.4239999999999995</c:v>
                </c:pt>
                <c:pt idx="2054">
                  <c:v>8.4710000000000001</c:v>
                </c:pt>
                <c:pt idx="2055">
                  <c:v>8.5960000000000001</c:v>
                </c:pt>
                <c:pt idx="2056">
                  <c:v>8.6549999999999994</c:v>
                </c:pt>
                <c:pt idx="2057">
                  <c:v>8.4990000000000006</c:v>
                </c:pt>
                <c:pt idx="2058">
                  <c:v>8.59</c:v>
                </c:pt>
                <c:pt idx="2059">
                  <c:v>8.593</c:v>
                </c:pt>
                <c:pt idx="2060">
                  <c:v>8.5389999999999997</c:v>
                </c:pt>
                <c:pt idx="2061">
                  <c:v>8.3160000000000007</c:v>
                </c:pt>
                <c:pt idx="2062">
                  <c:v>8.33</c:v>
                </c:pt>
                <c:pt idx="2063">
                  <c:v>8.3360000000000003</c:v>
                </c:pt>
                <c:pt idx="2064">
                  <c:v>8.3369999999999997</c:v>
                </c:pt>
                <c:pt idx="2065">
                  <c:v>8.4450000000000003</c:v>
                </c:pt>
                <c:pt idx="2066">
                  <c:v>8.5060000000000002</c:v>
                </c:pt>
                <c:pt idx="2067">
                  <c:v>8.5510000000000002</c:v>
                </c:pt>
                <c:pt idx="2068">
                  <c:v>8.5489999999999995</c:v>
                </c:pt>
                <c:pt idx="2069">
                  <c:v>8.5139999999999993</c:v>
                </c:pt>
                <c:pt idx="2070">
                  <c:v>8.51</c:v>
                </c:pt>
                <c:pt idx="2071">
                  <c:v>8.4550000000000001</c:v>
                </c:pt>
                <c:pt idx="2072">
                  <c:v>8.1319999999999997</c:v>
                </c:pt>
                <c:pt idx="2073">
                  <c:v>8.0389999999999997</c:v>
                </c:pt>
                <c:pt idx="2074">
                  <c:v>7.9950000000000001</c:v>
                </c:pt>
                <c:pt idx="2075">
                  <c:v>7.9969999999999999</c:v>
                </c:pt>
                <c:pt idx="2076">
                  <c:v>7.9009999999999998</c:v>
                </c:pt>
                <c:pt idx="2077">
                  <c:v>7.9029999999999996</c:v>
                </c:pt>
                <c:pt idx="2078">
                  <c:v>8.0009999999999994</c:v>
                </c:pt>
                <c:pt idx="2079">
                  <c:v>8.1310000000000002</c:v>
                </c:pt>
                <c:pt idx="2080">
                  <c:v>8.3330000000000002</c:v>
                </c:pt>
                <c:pt idx="2081">
                  <c:v>8.5690000000000008</c:v>
                </c:pt>
                <c:pt idx="2082">
                  <c:v>8.6329999999999991</c:v>
                </c:pt>
                <c:pt idx="2083">
                  <c:v>8.58</c:v>
                </c:pt>
                <c:pt idx="2084">
                  <c:v>8.641</c:v>
                </c:pt>
                <c:pt idx="2085">
                  <c:v>8.5229999999999997</c:v>
                </c:pt>
                <c:pt idx="2086">
                  <c:v>8.6140000000000008</c:v>
                </c:pt>
                <c:pt idx="2087">
                  <c:v>8.7769999999999992</c:v>
                </c:pt>
                <c:pt idx="2088">
                  <c:v>8.8000000000000007</c:v>
                </c:pt>
                <c:pt idx="2089">
                  <c:v>8.8979999999999997</c:v>
                </c:pt>
                <c:pt idx="2090">
                  <c:v>9.3190000000000008</c:v>
                </c:pt>
                <c:pt idx="2091">
                  <c:v>9.3130000000000006</c:v>
                </c:pt>
                <c:pt idx="2092">
                  <c:v>9.3079999999999998</c:v>
                </c:pt>
                <c:pt idx="2093">
                  <c:v>9.2100000000000009</c:v>
                </c:pt>
                <c:pt idx="2094">
                  <c:v>9.1929999999999996</c:v>
                </c:pt>
                <c:pt idx="2095">
                  <c:v>8.8450000000000006</c:v>
                </c:pt>
                <c:pt idx="2096">
                  <c:v>9.1820000000000004</c:v>
                </c:pt>
                <c:pt idx="2097">
                  <c:v>9.1880000000000006</c:v>
                </c:pt>
                <c:pt idx="2098">
                  <c:v>9.2089999999999996</c:v>
                </c:pt>
                <c:pt idx="2099">
                  <c:v>9.202</c:v>
                </c:pt>
                <c:pt idx="2100">
                  <c:v>9.4849999999999994</c:v>
                </c:pt>
                <c:pt idx="2101">
                  <c:v>9.625</c:v>
                </c:pt>
                <c:pt idx="2102">
                  <c:v>9.6180000000000003</c:v>
                </c:pt>
                <c:pt idx="2103">
                  <c:v>9.5239999999999991</c:v>
                </c:pt>
                <c:pt idx="2104">
                  <c:v>9.4550000000000001</c:v>
                </c:pt>
                <c:pt idx="2105">
                  <c:v>9.3650000000000002</c:v>
                </c:pt>
                <c:pt idx="2106">
                  <c:v>9.3759999999999994</c:v>
                </c:pt>
                <c:pt idx="2107">
                  <c:v>9.4220000000000006</c:v>
                </c:pt>
                <c:pt idx="2108">
                  <c:v>9.3550000000000004</c:v>
                </c:pt>
                <c:pt idx="2109">
                  <c:v>9.2940000000000005</c:v>
                </c:pt>
                <c:pt idx="2110">
                  <c:v>9.2870000000000008</c:v>
                </c:pt>
                <c:pt idx="2111">
                  <c:v>9.1129999999999995</c:v>
                </c:pt>
                <c:pt idx="2112">
                  <c:v>9.0259999999999998</c:v>
                </c:pt>
                <c:pt idx="2113">
                  <c:v>8.7769999999999992</c:v>
                </c:pt>
                <c:pt idx="2114">
                  <c:v>8.6999999999999993</c:v>
                </c:pt>
                <c:pt idx="2115">
                  <c:v>8.6989999999999998</c:v>
                </c:pt>
                <c:pt idx="2116">
                  <c:v>8.6890000000000001</c:v>
                </c:pt>
                <c:pt idx="2117">
                  <c:v>8.6809999999999992</c:v>
                </c:pt>
                <c:pt idx="2118">
                  <c:v>8.8040000000000003</c:v>
                </c:pt>
                <c:pt idx="2119">
                  <c:v>8.8049999999999997</c:v>
                </c:pt>
                <c:pt idx="2120">
                  <c:v>8.9779999999999998</c:v>
                </c:pt>
                <c:pt idx="2121">
                  <c:v>9.125</c:v>
                </c:pt>
                <c:pt idx="2122">
                  <c:v>9.1440000000000001</c:v>
                </c:pt>
                <c:pt idx="2123">
                  <c:v>9.67</c:v>
                </c:pt>
                <c:pt idx="2124">
                  <c:v>10.539</c:v>
                </c:pt>
                <c:pt idx="2125">
                  <c:v>10.654999999999999</c:v>
                </c:pt>
                <c:pt idx="2126">
                  <c:v>11.481999999999999</c:v>
                </c:pt>
                <c:pt idx="2127">
                  <c:v>11.484999999999999</c:v>
                </c:pt>
                <c:pt idx="2128">
                  <c:v>11.679</c:v>
                </c:pt>
                <c:pt idx="2129">
                  <c:v>10.593</c:v>
                </c:pt>
                <c:pt idx="2130">
                  <c:v>10.545</c:v>
                </c:pt>
                <c:pt idx="2131">
                  <c:v>10.529</c:v>
                </c:pt>
                <c:pt idx="2132">
                  <c:v>9.9969999999999999</c:v>
                </c:pt>
                <c:pt idx="2133">
                  <c:v>9.2639999999999993</c:v>
                </c:pt>
                <c:pt idx="2134">
                  <c:v>9.2509999999999994</c:v>
                </c:pt>
                <c:pt idx="2135">
                  <c:v>8.5969999999999995</c:v>
                </c:pt>
                <c:pt idx="2136">
                  <c:v>8.4710000000000001</c:v>
                </c:pt>
                <c:pt idx="2137">
                  <c:v>8.343</c:v>
                </c:pt>
                <c:pt idx="2138">
                  <c:v>8.3350000000000009</c:v>
                </c:pt>
                <c:pt idx="2139">
                  <c:v>8.3290000000000006</c:v>
                </c:pt>
                <c:pt idx="2140">
                  <c:v>8.4130000000000003</c:v>
                </c:pt>
                <c:pt idx="2141">
                  <c:v>8.4380000000000006</c:v>
                </c:pt>
                <c:pt idx="2142">
                  <c:v>8.4260000000000002</c:v>
                </c:pt>
                <c:pt idx="2143">
                  <c:v>8.4169999999999998</c:v>
                </c:pt>
                <c:pt idx="2144">
                  <c:v>8.407</c:v>
                </c:pt>
                <c:pt idx="2145">
                  <c:v>8.3949999999999996</c:v>
                </c:pt>
                <c:pt idx="2146">
                  <c:v>8.3889999999999993</c:v>
                </c:pt>
                <c:pt idx="2147">
                  <c:v>8.3919999999999995</c:v>
                </c:pt>
                <c:pt idx="2148">
                  <c:v>8.3439999999999994</c:v>
                </c:pt>
                <c:pt idx="2149">
                  <c:v>8.2949999999999999</c:v>
                </c:pt>
                <c:pt idx="2150">
                  <c:v>8.2040000000000006</c:v>
                </c:pt>
                <c:pt idx="2151">
                  <c:v>8.1950000000000003</c:v>
                </c:pt>
                <c:pt idx="2152">
                  <c:v>7.9960000000000004</c:v>
                </c:pt>
                <c:pt idx="2153">
                  <c:v>7.88</c:v>
                </c:pt>
                <c:pt idx="2154">
                  <c:v>7.6609999999999996</c:v>
                </c:pt>
                <c:pt idx="2155">
                  <c:v>7.6550000000000002</c:v>
                </c:pt>
                <c:pt idx="2156">
                  <c:v>7.65</c:v>
                </c:pt>
                <c:pt idx="2157">
                  <c:v>7.6429999999999998</c:v>
                </c:pt>
                <c:pt idx="2158">
                  <c:v>7.64</c:v>
                </c:pt>
                <c:pt idx="2159">
                  <c:v>7.6230000000000002</c:v>
                </c:pt>
                <c:pt idx="2160">
                  <c:v>7.58</c:v>
                </c:pt>
                <c:pt idx="2161">
                  <c:v>7.548</c:v>
                </c:pt>
                <c:pt idx="2162">
                  <c:v>7.4630000000000001</c:v>
                </c:pt>
                <c:pt idx="2163">
                  <c:v>7.4560000000000004</c:v>
                </c:pt>
                <c:pt idx="2164">
                  <c:v>7.4470000000000001</c:v>
                </c:pt>
                <c:pt idx="2165">
                  <c:v>7.4790000000000001</c:v>
                </c:pt>
                <c:pt idx="2166">
                  <c:v>7.5490000000000004</c:v>
                </c:pt>
                <c:pt idx="2167">
                  <c:v>7.4320000000000004</c:v>
                </c:pt>
                <c:pt idx="2168">
                  <c:v>7.4249999999999998</c:v>
                </c:pt>
                <c:pt idx="2169">
                  <c:v>7.4450000000000003</c:v>
                </c:pt>
                <c:pt idx="2170">
                  <c:v>7.51</c:v>
                </c:pt>
                <c:pt idx="2171">
                  <c:v>7.33</c:v>
                </c:pt>
                <c:pt idx="2172">
                  <c:v>7.2409999999999997</c:v>
                </c:pt>
                <c:pt idx="2173">
                  <c:v>7.1790000000000003</c:v>
                </c:pt>
                <c:pt idx="2174">
                  <c:v>7.218</c:v>
                </c:pt>
                <c:pt idx="2175">
                  <c:v>7.2169999999999996</c:v>
                </c:pt>
                <c:pt idx="2176">
                  <c:v>7.2169999999999996</c:v>
                </c:pt>
                <c:pt idx="2177">
                  <c:v>7.2160000000000002</c:v>
                </c:pt>
                <c:pt idx="2178">
                  <c:v>7.1820000000000004</c:v>
                </c:pt>
                <c:pt idx="2179">
                  <c:v>7.09</c:v>
                </c:pt>
                <c:pt idx="2180">
                  <c:v>7.0910000000000002</c:v>
                </c:pt>
                <c:pt idx="2181">
                  <c:v>6.5590000000000002</c:v>
                </c:pt>
                <c:pt idx="2182">
                  <c:v>6.5430000000000001</c:v>
                </c:pt>
                <c:pt idx="2183">
                  <c:v>6.4720000000000004</c:v>
                </c:pt>
                <c:pt idx="2184">
                  <c:v>6.4740000000000002</c:v>
                </c:pt>
                <c:pt idx="2185">
                  <c:v>6.1429999999999998</c:v>
                </c:pt>
                <c:pt idx="2186">
                  <c:v>5.7759999999999998</c:v>
                </c:pt>
                <c:pt idx="2187">
                  <c:v>5.6180000000000003</c:v>
                </c:pt>
                <c:pt idx="2188">
                  <c:v>5.4809999999999999</c:v>
                </c:pt>
                <c:pt idx="2189">
                  <c:v>5.49</c:v>
                </c:pt>
                <c:pt idx="2190">
                  <c:v>5.4980000000000002</c:v>
                </c:pt>
                <c:pt idx="2191">
                  <c:v>5.5780000000000003</c:v>
                </c:pt>
                <c:pt idx="2192">
                  <c:v>5.585</c:v>
                </c:pt>
                <c:pt idx="2193">
                  <c:v>5.5940000000000003</c:v>
                </c:pt>
                <c:pt idx="2194">
                  <c:v>5.6050000000000004</c:v>
                </c:pt>
                <c:pt idx="2195">
                  <c:v>5.593</c:v>
                </c:pt>
                <c:pt idx="2196">
                  <c:v>5.6040000000000001</c:v>
                </c:pt>
                <c:pt idx="2197">
                  <c:v>5.6280000000000001</c:v>
                </c:pt>
                <c:pt idx="2198">
                  <c:v>5.6589999999999998</c:v>
                </c:pt>
                <c:pt idx="2199">
                  <c:v>5.65</c:v>
                </c:pt>
                <c:pt idx="2200">
                  <c:v>5.6349999999999998</c:v>
                </c:pt>
                <c:pt idx="2201">
                  <c:v>5.6420000000000003</c:v>
                </c:pt>
                <c:pt idx="2202">
                  <c:v>5.65</c:v>
                </c:pt>
                <c:pt idx="2203">
                  <c:v>5.6589999999999998</c:v>
                </c:pt>
                <c:pt idx="2204">
                  <c:v>5.7389999999999999</c:v>
                </c:pt>
                <c:pt idx="2205">
                  <c:v>5.7809999999999997</c:v>
                </c:pt>
                <c:pt idx="2206">
                  <c:v>5.8159999999999998</c:v>
                </c:pt>
                <c:pt idx="2207">
                  <c:v>5.8959999999999999</c:v>
                </c:pt>
                <c:pt idx="2208">
                  <c:v>5.907</c:v>
                </c:pt>
                <c:pt idx="2209">
                  <c:v>5.9180000000000001</c:v>
                </c:pt>
                <c:pt idx="2210">
                  <c:v>5.9249999999999998</c:v>
                </c:pt>
                <c:pt idx="2211">
                  <c:v>5.9340000000000002</c:v>
                </c:pt>
                <c:pt idx="2212">
                  <c:v>6.0060000000000002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5.6589999999999998</c:v>
                </c:pt>
                <c:pt idx="2227">
                  <c:v>5.7229999999999999</c:v>
                </c:pt>
                <c:pt idx="2228">
                  <c:v>5.7359999999999998</c:v>
                </c:pt>
                <c:pt idx="2229">
                  <c:v>5.7469999999999999</c:v>
                </c:pt>
                <c:pt idx="2230">
                  <c:v>5.7329999999999997</c:v>
                </c:pt>
                <c:pt idx="2231">
                  <c:v>5.7080000000000002</c:v>
                </c:pt>
                <c:pt idx="2232">
                  <c:v>5.68</c:v>
                </c:pt>
                <c:pt idx="2233">
                  <c:v>5.7039999999999997</c:v>
                </c:pt>
                <c:pt idx="2234">
                  <c:v>5.7169999999999996</c:v>
                </c:pt>
                <c:pt idx="2235">
                  <c:v>5.75</c:v>
                </c:pt>
                <c:pt idx="2236">
                  <c:v>5.8040000000000003</c:v>
                </c:pt>
                <c:pt idx="2237">
                  <c:v>5.8410000000000002</c:v>
                </c:pt>
                <c:pt idx="2238">
                  <c:v>5.9740000000000002</c:v>
                </c:pt>
                <c:pt idx="2239">
                  <c:v>6.0339999999999998</c:v>
                </c:pt>
                <c:pt idx="2240">
                  <c:v>5.9379999999999997</c:v>
                </c:pt>
                <c:pt idx="2241">
                  <c:v>5.8250000000000002</c:v>
                </c:pt>
                <c:pt idx="2242">
                  <c:v>5.9029999999999996</c:v>
                </c:pt>
                <c:pt idx="2243">
                  <c:v>5.9</c:v>
                </c:pt>
                <c:pt idx="2244">
                  <c:v>6.1260000000000003</c:v>
                </c:pt>
                <c:pt idx="2245">
                  <c:v>6.133</c:v>
                </c:pt>
                <c:pt idx="2246">
                  <c:v>6.1420000000000003</c:v>
                </c:pt>
                <c:pt idx="2247">
                  <c:v>6.3440000000000003</c:v>
                </c:pt>
                <c:pt idx="2248">
                  <c:v>6.5090000000000003</c:v>
                </c:pt>
                <c:pt idx="2249">
                  <c:v>6.5129999999999999</c:v>
                </c:pt>
                <c:pt idx="2250">
                  <c:v>6.5389999999999997</c:v>
                </c:pt>
                <c:pt idx="2251">
                  <c:v>6.61</c:v>
                </c:pt>
                <c:pt idx="2252">
                  <c:v>6.6379999999999999</c:v>
                </c:pt>
                <c:pt idx="2253">
                  <c:v>6.6989999999999998</c:v>
                </c:pt>
                <c:pt idx="2254">
                  <c:v>6.6989999999999998</c:v>
                </c:pt>
                <c:pt idx="2255">
                  <c:v>6.7240000000000002</c:v>
                </c:pt>
                <c:pt idx="2256">
                  <c:v>6.9770000000000003</c:v>
                </c:pt>
                <c:pt idx="2257">
                  <c:v>6.9909999999999997</c:v>
                </c:pt>
                <c:pt idx="2258">
                  <c:v>6.91</c:v>
                </c:pt>
                <c:pt idx="2259">
                  <c:v>6.9020000000000001</c:v>
                </c:pt>
                <c:pt idx="2260">
                  <c:v>6.9009999999999998</c:v>
                </c:pt>
                <c:pt idx="2261">
                  <c:v>6.9</c:v>
                </c:pt>
                <c:pt idx="2262">
                  <c:v>6.87</c:v>
                </c:pt>
                <c:pt idx="2263">
                  <c:v>6.7859999999999996</c:v>
                </c:pt>
                <c:pt idx="2264">
                  <c:v>6.8440000000000003</c:v>
                </c:pt>
                <c:pt idx="2265">
                  <c:v>6.7210000000000001</c:v>
                </c:pt>
                <c:pt idx="2266">
                  <c:v>6.6</c:v>
                </c:pt>
                <c:pt idx="2267">
                  <c:v>6.5460000000000003</c:v>
                </c:pt>
                <c:pt idx="2268">
                  <c:v>6.5490000000000004</c:v>
                </c:pt>
                <c:pt idx="2269">
                  <c:v>6.5549999999999997</c:v>
                </c:pt>
                <c:pt idx="2270">
                  <c:v>6.7839999999999998</c:v>
                </c:pt>
                <c:pt idx="2271">
                  <c:v>6.9950000000000001</c:v>
                </c:pt>
                <c:pt idx="2272">
                  <c:v>7.1719999999999997</c:v>
                </c:pt>
                <c:pt idx="2273">
                  <c:v>7.3029999999999999</c:v>
                </c:pt>
                <c:pt idx="2274">
                  <c:v>7.2919999999999998</c:v>
                </c:pt>
                <c:pt idx="2275">
                  <c:v>7.2859999999999996</c:v>
                </c:pt>
                <c:pt idx="2276">
                  <c:v>7.3369999999999997</c:v>
                </c:pt>
                <c:pt idx="2277">
                  <c:v>7.3639999999999999</c:v>
                </c:pt>
                <c:pt idx="2278">
                  <c:v>7.55</c:v>
                </c:pt>
                <c:pt idx="2279">
                  <c:v>7.67</c:v>
                </c:pt>
                <c:pt idx="2280">
                  <c:v>7.66</c:v>
                </c:pt>
                <c:pt idx="2281">
                  <c:v>7.7030000000000003</c:v>
                </c:pt>
                <c:pt idx="2282">
                  <c:v>7.8470000000000004</c:v>
                </c:pt>
                <c:pt idx="2283">
                  <c:v>8.032</c:v>
                </c:pt>
                <c:pt idx="2284">
                  <c:v>8.1310000000000002</c:v>
                </c:pt>
                <c:pt idx="2285">
                  <c:v>8.3170000000000002</c:v>
                </c:pt>
                <c:pt idx="2286">
                  <c:v>8.4320000000000004</c:v>
                </c:pt>
                <c:pt idx="2287">
                  <c:v>8.4440000000000008</c:v>
                </c:pt>
                <c:pt idx="2288">
                  <c:v>8.4369999999999994</c:v>
                </c:pt>
                <c:pt idx="2289">
                  <c:v>8.4320000000000004</c:v>
                </c:pt>
                <c:pt idx="2290">
                  <c:v>8.42</c:v>
                </c:pt>
                <c:pt idx="2291">
                  <c:v>8.4740000000000002</c:v>
                </c:pt>
                <c:pt idx="2292">
                  <c:v>8.6110000000000007</c:v>
                </c:pt>
                <c:pt idx="2293">
                  <c:v>8.6379999999999999</c:v>
                </c:pt>
                <c:pt idx="2294">
                  <c:v>8.6340000000000003</c:v>
                </c:pt>
                <c:pt idx="2295">
                  <c:v>8.66</c:v>
                </c:pt>
                <c:pt idx="2296">
                  <c:v>8.7490000000000006</c:v>
                </c:pt>
                <c:pt idx="2297">
                  <c:v>8.82</c:v>
                </c:pt>
                <c:pt idx="2298">
                  <c:v>8.8339999999999996</c:v>
                </c:pt>
                <c:pt idx="2299">
                  <c:v>8.8140000000000001</c:v>
                </c:pt>
                <c:pt idx="2300">
                  <c:v>8.7970000000000006</c:v>
                </c:pt>
                <c:pt idx="2301">
                  <c:v>8.75</c:v>
                </c:pt>
                <c:pt idx="2302">
                  <c:v>8.7479999999999993</c:v>
                </c:pt>
                <c:pt idx="2303">
                  <c:v>8.7360000000000007</c:v>
                </c:pt>
                <c:pt idx="2304">
                  <c:v>8.77</c:v>
                </c:pt>
                <c:pt idx="2305">
                  <c:v>8.7810000000000006</c:v>
                </c:pt>
                <c:pt idx="2306">
                  <c:v>8.798</c:v>
                </c:pt>
                <c:pt idx="2307">
                  <c:v>8.7840000000000007</c:v>
                </c:pt>
                <c:pt idx="2308">
                  <c:v>8.7799999999999994</c:v>
                </c:pt>
                <c:pt idx="2309">
                  <c:v>8.8109999999999999</c:v>
                </c:pt>
                <c:pt idx="2310">
                  <c:v>8.7889999999999997</c:v>
                </c:pt>
                <c:pt idx="2311">
                  <c:v>8.7690000000000001</c:v>
                </c:pt>
                <c:pt idx="2312">
                  <c:v>8.7550000000000008</c:v>
                </c:pt>
                <c:pt idx="2313">
                  <c:v>8.7390000000000008</c:v>
                </c:pt>
                <c:pt idx="2314">
                  <c:v>8.7260000000000009</c:v>
                </c:pt>
                <c:pt idx="2315">
                  <c:v>8.7569999999999997</c:v>
                </c:pt>
                <c:pt idx="2316">
                  <c:v>8.7569999999999997</c:v>
                </c:pt>
                <c:pt idx="2317">
                  <c:v>8.83</c:v>
                </c:pt>
                <c:pt idx="2318">
                  <c:v>8.7789999999999999</c:v>
                </c:pt>
                <c:pt idx="2319">
                  <c:v>8.7560000000000002</c:v>
                </c:pt>
                <c:pt idx="2320">
                  <c:v>8.6470000000000002</c:v>
                </c:pt>
                <c:pt idx="2321">
                  <c:v>8.6760000000000002</c:v>
                </c:pt>
                <c:pt idx="2322">
                  <c:v>8.6920000000000002</c:v>
                </c:pt>
                <c:pt idx="2323">
                  <c:v>8.6959999999999997</c:v>
                </c:pt>
                <c:pt idx="2324">
                  <c:v>8.6859999999999999</c:v>
                </c:pt>
                <c:pt idx="2325">
                  <c:v>8.69</c:v>
                </c:pt>
                <c:pt idx="2326">
                  <c:v>8.6549999999999994</c:v>
                </c:pt>
                <c:pt idx="2327">
                  <c:v>8.6470000000000002</c:v>
                </c:pt>
                <c:pt idx="2328">
                  <c:v>8.6370000000000005</c:v>
                </c:pt>
                <c:pt idx="2329">
                  <c:v>8.6280000000000001</c:v>
                </c:pt>
                <c:pt idx="2330">
                  <c:v>8.6180000000000003</c:v>
                </c:pt>
                <c:pt idx="2331">
                  <c:v>8.5609999999999999</c:v>
                </c:pt>
                <c:pt idx="2332">
                  <c:v>8.5500000000000007</c:v>
                </c:pt>
                <c:pt idx="2333">
                  <c:v>8.5380000000000003</c:v>
                </c:pt>
                <c:pt idx="2334">
                  <c:v>8.5259999999999998</c:v>
                </c:pt>
                <c:pt idx="2335">
                  <c:v>8.5449999999999999</c:v>
                </c:pt>
                <c:pt idx="2336">
                  <c:v>8.5530000000000008</c:v>
                </c:pt>
                <c:pt idx="2337">
                  <c:v>8.5459999999999994</c:v>
                </c:pt>
                <c:pt idx="2338">
                  <c:v>8.5790000000000006</c:v>
                </c:pt>
                <c:pt idx="2339">
                  <c:v>8.5649999999999995</c:v>
                </c:pt>
                <c:pt idx="2340">
                  <c:v>8.5549999999999997</c:v>
                </c:pt>
                <c:pt idx="2341">
                  <c:v>8.5429999999999993</c:v>
                </c:pt>
                <c:pt idx="2342">
                  <c:v>8.5399999999999991</c:v>
                </c:pt>
                <c:pt idx="2343">
                  <c:v>8.5259999999999998</c:v>
                </c:pt>
                <c:pt idx="2344">
                  <c:v>8.52</c:v>
                </c:pt>
                <c:pt idx="2345">
                  <c:v>8.548</c:v>
                </c:pt>
                <c:pt idx="2346">
                  <c:v>8.6159999999999997</c:v>
                </c:pt>
                <c:pt idx="2347">
                  <c:v>8.8209999999999997</c:v>
                </c:pt>
                <c:pt idx="2348">
                  <c:v>9.0860000000000003</c:v>
                </c:pt>
                <c:pt idx="2349">
                  <c:v>9.23</c:v>
                </c:pt>
                <c:pt idx="2350">
                  <c:v>9.2070000000000007</c:v>
                </c:pt>
                <c:pt idx="2351">
                  <c:v>9.18</c:v>
                </c:pt>
                <c:pt idx="2352">
                  <c:v>9.1709999999999994</c:v>
                </c:pt>
                <c:pt idx="2353">
                  <c:v>9.1630000000000003</c:v>
                </c:pt>
                <c:pt idx="2354">
                  <c:v>9.1519999999999992</c:v>
                </c:pt>
                <c:pt idx="2355">
                  <c:v>9.1470000000000002</c:v>
                </c:pt>
                <c:pt idx="2356">
                  <c:v>9.125</c:v>
                </c:pt>
                <c:pt idx="2357">
                  <c:v>9.1180000000000003</c:v>
                </c:pt>
                <c:pt idx="2358">
                  <c:v>9.1280000000000001</c:v>
                </c:pt>
                <c:pt idx="2359">
                  <c:v>9.1210000000000004</c:v>
                </c:pt>
                <c:pt idx="2360">
                  <c:v>9.1120000000000001</c:v>
                </c:pt>
                <c:pt idx="2361">
                  <c:v>9.1059999999999999</c:v>
                </c:pt>
                <c:pt idx="2362">
                  <c:v>9.1120000000000001</c:v>
                </c:pt>
                <c:pt idx="2363">
                  <c:v>9.1059999999999999</c:v>
                </c:pt>
                <c:pt idx="2364">
                  <c:v>9.1080000000000005</c:v>
                </c:pt>
                <c:pt idx="2365">
                  <c:v>9.1039999999999992</c:v>
                </c:pt>
                <c:pt idx="2366">
                  <c:v>9.0960000000000001</c:v>
                </c:pt>
                <c:pt idx="2367">
                  <c:v>9.0909999999999993</c:v>
                </c:pt>
                <c:pt idx="2368">
                  <c:v>9.0860000000000003</c:v>
                </c:pt>
                <c:pt idx="2369">
                  <c:v>9.1059999999999999</c:v>
                </c:pt>
                <c:pt idx="2370">
                  <c:v>9.0990000000000002</c:v>
                </c:pt>
                <c:pt idx="2371">
                  <c:v>9.0920000000000005</c:v>
                </c:pt>
                <c:pt idx="2372">
                  <c:v>9.0890000000000004</c:v>
                </c:pt>
                <c:pt idx="2373">
                  <c:v>9.0820000000000007</c:v>
                </c:pt>
                <c:pt idx="2374">
                  <c:v>9.077</c:v>
                </c:pt>
                <c:pt idx="2375">
                  <c:v>9.07</c:v>
                </c:pt>
                <c:pt idx="2376">
                  <c:v>9.0640000000000001</c:v>
                </c:pt>
                <c:pt idx="2377">
                  <c:v>9.0579999999999998</c:v>
                </c:pt>
                <c:pt idx="2378">
                  <c:v>9.0519999999999996</c:v>
                </c:pt>
                <c:pt idx="2379">
                  <c:v>9.0559999999999992</c:v>
                </c:pt>
                <c:pt idx="2380">
                  <c:v>9.0510000000000002</c:v>
                </c:pt>
                <c:pt idx="2381">
                  <c:v>9.0459999999999994</c:v>
                </c:pt>
                <c:pt idx="2382">
                  <c:v>9.0500000000000007</c:v>
                </c:pt>
                <c:pt idx="2383">
                  <c:v>9.0459999999999994</c:v>
                </c:pt>
                <c:pt idx="2384">
                  <c:v>9.0410000000000004</c:v>
                </c:pt>
                <c:pt idx="2385">
                  <c:v>9.0380000000000003</c:v>
                </c:pt>
                <c:pt idx="2386">
                  <c:v>9.0310000000000006</c:v>
                </c:pt>
                <c:pt idx="2387">
                  <c:v>9.0269999999999992</c:v>
                </c:pt>
                <c:pt idx="2388">
                  <c:v>9.0229999999999997</c:v>
                </c:pt>
                <c:pt idx="2389">
                  <c:v>9.0190000000000001</c:v>
                </c:pt>
                <c:pt idx="2390">
                  <c:v>9.0150000000000006</c:v>
                </c:pt>
                <c:pt idx="2391">
                  <c:v>9.0109999999999992</c:v>
                </c:pt>
                <c:pt idx="2392">
                  <c:v>9.0079999999999991</c:v>
                </c:pt>
                <c:pt idx="2393">
                  <c:v>9.0039999999999996</c:v>
                </c:pt>
                <c:pt idx="2394">
                  <c:v>8.9920000000000009</c:v>
                </c:pt>
                <c:pt idx="2395">
                  <c:v>8.9640000000000004</c:v>
                </c:pt>
                <c:pt idx="2396">
                  <c:v>8.9570000000000007</c:v>
                </c:pt>
                <c:pt idx="2397">
                  <c:v>8.9499999999999993</c:v>
                </c:pt>
                <c:pt idx="2398">
                  <c:v>8.9429999999999996</c:v>
                </c:pt>
                <c:pt idx="2399">
                  <c:v>8.9350000000000005</c:v>
                </c:pt>
                <c:pt idx="2400">
                  <c:v>8.9290000000000003</c:v>
                </c:pt>
                <c:pt idx="2401">
                  <c:v>8.9220000000000006</c:v>
                </c:pt>
                <c:pt idx="2402">
                  <c:v>8.9149999999999991</c:v>
                </c:pt>
                <c:pt idx="2403">
                  <c:v>8.907</c:v>
                </c:pt>
                <c:pt idx="2404">
                  <c:v>8.9019999999999992</c:v>
                </c:pt>
                <c:pt idx="2405">
                  <c:v>8.8949999999999996</c:v>
                </c:pt>
                <c:pt idx="2406">
                  <c:v>8.8889999999999993</c:v>
                </c:pt>
                <c:pt idx="2407">
                  <c:v>8.8819999999999997</c:v>
                </c:pt>
                <c:pt idx="2408">
                  <c:v>8.8829999999999991</c:v>
                </c:pt>
                <c:pt idx="2409">
                  <c:v>8.8759999999999994</c:v>
                </c:pt>
                <c:pt idx="2410">
                  <c:v>8.8689999999999998</c:v>
                </c:pt>
                <c:pt idx="2411">
                  <c:v>8.8620000000000001</c:v>
                </c:pt>
                <c:pt idx="2412">
                  <c:v>8.8539999999999992</c:v>
                </c:pt>
                <c:pt idx="2413">
                  <c:v>8.8469999999999995</c:v>
                </c:pt>
                <c:pt idx="2414">
                  <c:v>8.8409999999999993</c:v>
                </c:pt>
                <c:pt idx="2415">
                  <c:v>8.8339999999999996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E-4E3A-9CF4-279B1DF60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2466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3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'3yr'!$B$2</c:f>
              <c:strCache>
                <c:ptCount val="1"/>
                <c:pt idx="0">
                  <c:v>3yr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'3yr'!$B$3:$B$1050</c:f>
              <c:numCache>
                <c:formatCode>General</c:formatCode>
                <c:ptCount val="1048"/>
                <c:pt idx="0">
                  <c:v>-0.13700000000000001</c:v>
                </c:pt>
                <c:pt idx="1">
                  <c:v>-0.129</c:v>
                </c:pt>
                <c:pt idx="2">
                  <c:v>-0.13100000000000001</c:v>
                </c:pt>
                <c:pt idx="3">
                  <c:v>-0.123</c:v>
                </c:pt>
                <c:pt idx="4">
                  <c:v>-0.122</c:v>
                </c:pt>
                <c:pt idx="5">
                  <c:v>-0.13500000000000001</c:v>
                </c:pt>
                <c:pt idx="6">
                  <c:v>-0.13400000000000001</c:v>
                </c:pt>
                <c:pt idx="7">
                  <c:v>-0.14199999999999999</c:v>
                </c:pt>
                <c:pt idx="8">
                  <c:v>-0.14699999999999999</c:v>
                </c:pt>
                <c:pt idx="9">
                  <c:v>-0.14299999999999999</c:v>
                </c:pt>
                <c:pt idx="10">
                  <c:v>-0.156</c:v>
                </c:pt>
                <c:pt idx="11">
                  <c:v>-0.153</c:v>
                </c:pt>
                <c:pt idx="12">
                  <c:v>-0.14499999999999999</c:v>
                </c:pt>
                <c:pt idx="13">
                  <c:v>-0.151</c:v>
                </c:pt>
                <c:pt idx="14">
                  <c:v>-0.13100000000000001</c:v>
                </c:pt>
                <c:pt idx="15">
                  <c:v>-0.13300000000000001</c:v>
                </c:pt>
                <c:pt idx="16">
                  <c:v>-0.14799999999999999</c:v>
                </c:pt>
                <c:pt idx="17">
                  <c:v>-0.13</c:v>
                </c:pt>
                <c:pt idx="18">
                  <c:v>-0.13500000000000001</c:v>
                </c:pt>
                <c:pt idx="19">
                  <c:v>-0.14699999999999999</c:v>
                </c:pt>
                <c:pt idx="20">
                  <c:v>-0.14899999999999999</c:v>
                </c:pt>
                <c:pt idx="21">
                  <c:v>-0.13400000000000001</c:v>
                </c:pt>
                <c:pt idx="22">
                  <c:v>-0.123</c:v>
                </c:pt>
                <c:pt idx="23">
                  <c:v>-0.11</c:v>
                </c:pt>
                <c:pt idx="24">
                  <c:v>-0.11600000000000001</c:v>
                </c:pt>
                <c:pt idx="25">
                  <c:v>-0.114</c:v>
                </c:pt>
                <c:pt idx="26">
                  <c:v>-0.13300000000000001</c:v>
                </c:pt>
                <c:pt idx="27">
                  <c:v>-0.161</c:v>
                </c:pt>
                <c:pt idx="28">
                  <c:v>-0.155</c:v>
                </c:pt>
                <c:pt idx="29">
                  <c:v>-0.16200000000000001</c:v>
                </c:pt>
                <c:pt idx="30">
                  <c:v>-0.158</c:v>
                </c:pt>
                <c:pt idx="31">
                  <c:v>-0.14899999999999999</c:v>
                </c:pt>
                <c:pt idx="32">
                  <c:v>-0.14399999999999999</c:v>
                </c:pt>
                <c:pt idx="33">
                  <c:v>-0.152</c:v>
                </c:pt>
                <c:pt idx="34">
                  <c:v>-0.154</c:v>
                </c:pt>
                <c:pt idx="35">
                  <c:v>-0.14299999999999999</c:v>
                </c:pt>
                <c:pt idx="36">
                  <c:v>-0.17100000000000001</c:v>
                </c:pt>
                <c:pt idx="37">
                  <c:v>-0.188</c:v>
                </c:pt>
                <c:pt idx="38">
                  <c:v>-0.16700000000000001</c:v>
                </c:pt>
                <c:pt idx="39">
                  <c:v>-0.17299999999999999</c:v>
                </c:pt>
                <c:pt idx="40">
                  <c:v>-0.17399999999999999</c:v>
                </c:pt>
                <c:pt idx="41">
                  <c:v>-0.186</c:v>
                </c:pt>
                <c:pt idx="42">
                  <c:v>-0.153</c:v>
                </c:pt>
                <c:pt idx="43">
                  <c:v>-0.184</c:v>
                </c:pt>
                <c:pt idx="44">
                  <c:v>-0.16200000000000001</c:v>
                </c:pt>
                <c:pt idx="45">
                  <c:v>-0.157</c:v>
                </c:pt>
                <c:pt idx="46">
                  <c:v>-0.14299999999999999</c:v>
                </c:pt>
                <c:pt idx="47">
                  <c:v>-0.2</c:v>
                </c:pt>
                <c:pt idx="48">
                  <c:v>-0.29599999999999999</c:v>
                </c:pt>
                <c:pt idx="49">
                  <c:v>-0.27800000000000002</c:v>
                </c:pt>
                <c:pt idx="50">
                  <c:v>-0.17299999999999999</c:v>
                </c:pt>
                <c:pt idx="51">
                  <c:v>-0.154</c:v>
                </c:pt>
                <c:pt idx="52">
                  <c:v>-0.16400000000000001</c:v>
                </c:pt>
                <c:pt idx="53">
                  <c:v>-0.18</c:v>
                </c:pt>
                <c:pt idx="54">
                  <c:v>-0.14099999999999999</c:v>
                </c:pt>
                <c:pt idx="55">
                  <c:v>-0.13200000000000001</c:v>
                </c:pt>
                <c:pt idx="56">
                  <c:v>-0.13700000000000001</c:v>
                </c:pt>
                <c:pt idx="57">
                  <c:v>-0.13900000000000001</c:v>
                </c:pt>
                <c:pt idx="58">
                  <c:v>-0.128</c:v>
                </c:pt>
                <c:pt idx="59">
                  <c:v>-0.10299999999999999</c:v>
                </c:pt>
                <c:pt idx="60">
                  <c:v>-0.16500000000000001</c:v>
                </c:pt>
                <c:pt idx="61">
                  <c:v>-0.16500000000000001</c:v>
                </c:pt>
                <c:pt idx="62">
                  <c:v>-0.20899999999999999</c:v>
                </c:pt>
                <c:pt idx="63">
                  <c:v>-0.2</c:v>
                </c:pt>
                <c:pt idx="64">
                  <c:v>-0.193</c:v>
                </c:pt>
                <c:pt idx="65">
                  <c:v>-0.185</c:v>
                </c:pt>
                <c:pt idx="66">
                  <c:v>-0.29199999999999998</c:v>
                </c:pt>
                <c:pt idx="67">
                  <c:v>-0.25600000000000001</c:v>
                </c:pt>
                <c:pt idx="68">
                  <c:v>-0.26200000000000001</c:v>
                </c:pt>
                <c:pt idx="69">
                  <c:v>-0.30599999999999999</c:v>
                </c:pt>
                <c:pt idx="70">
                  <c:v>-0.35699999999999998</c:v>
                </c:pt>
                <c:pt idx="71">
                  <c:v>-0.35699999999999998</c:v>
                </c:pt>
                <c:pt idx="72">
                  <c:v>-0.32400000000000001</c:v>
                </c:pt>
                <c:pt idx="73">
                  <c:v>-0.25900000000000001</c:v>
                </c:pt>
                <c:pt idx="74">
                  <c:v>-0.318</c:v>
                </c:pt>
                <c:pt idx="75">
                  <c:v>-0.32600000000000001</c:v>
                </c:pt>
                <c:pt idx="76">
                  <c:v>-0.309</c:v>
                </c:pt>
                <c:pt idx="77">
                  <c:v>-0.29299999999999998</c:v>
                </c:pt>
                <c:pt idx="78">
                  <c:v>-0.28399999999999997</c:v>
                </c:pt>
                <c:pt idx="79">
                  <c:v>-0.22900000000000001</c:v>
                </c:pt>
                <c:pt idx="80">
                  <c:v>-0.222</c:v>
                </c:pt>
                <c:pt idx="81">
                  <c:v>-0.20799999999999999</c:v>
                </c:pt>
                <c:pt idx="82">
                  <c:v>-0.189</c:v>
                </c:pt>
                <c:pt idx="83">
                  <c:v>-0.221</c:v>
                </c:pt>
                <c:pt idx="84">
                  <c:v>-0.22800000000000001</c:v>
                </c:pt>
                <c:pt idx="85">
                  <c:v>-0.255</c:v>
                </c:pt>
                <c:pt idx="86">
                  <c:v>-0.22</c:v>
                </c:pt>
                <c:pt idx="87">
                  <c:v>-0.221</c:v>
                </c:pt>
                <c:pt idx="88">
                  <c:v>-0.193</c:v>
                </c:pt>
                <c:pt idx="89">
                  <c:v>-0.16900000000000001</c:v>
                </c:pt>
                <c:pt idx="90">
                  <c:v>-0.16900000000000001</c:v>
                </c:pt>
                <c:pt idx="91">
                  <c:v>-0.16400000000000001</c:v>
                </c:pt>
                <c:pt idx="92">
                  <c:v>-0.16700000000000001</c:v>
                </c:pt>
                <c:pt idx="93">
                  <c:v>-0.153</c:v>
                </c:pt>
                <c:pt idx="94">
                  <c:v>-0.17499999999999999</c:v>
                </c:pt>
                <c:pt idx="95">
                  <c:v>-0.159</c:v>
                </c:pt>
                <c:pt idx="96">
                  <c:v>-0.19500000000000001</c:v>
                </c:pt>
                <c:pt idx="97">
                  <c:v>-0.186</c:v>
                </c:pt>
                <c:pt idx="98">
                  <c:v>-0.16800000000000001</c:v>
                </c:pt>
                <c:pt idx="99">
                  <c:v>-0.156</c:v>
                </c:pt>
                <c:pt idx="100">
                  <c:v>-0.158</c:v>
                </c:pt>
                <c:pt idx="101">
                  <c:v>-0.182</c:v>
                </c:pt>
                <c:pt idx="102">
                  <c:v>-0.17399999999999999</c:v>
                </c:pt>
                <c:pt idx="103">
                  <c:v>-0.16900000000000001</c:v>
                </c:pt>
                <c:pt idx="104">
                  <c:v>-0.18</c:v>
                </c:pt>
                <c:pt idx="105">
                  <c:v>-0.16800000000000001</c:v>
                </c:pt>
                <c:pt idx="106">
                  <c:v>-0.16800000000000001</c:v>
                </c:pt>
                <c:pt idx="107">
                  <c:v>-0.157</c:v>
                </c:pt>
                <c:pt idx="108">
                  <c:v>-0.187</c:v>
                </c:pt>
                <c:pt idx="109">
                  <c:v>-0.155</c:v>
                </c:pt>
                <c:pt idx="110">
                  <c:v>-0.14000000000000001</c:v>
                </c:pt>
                <c:pt idx="111">
                  <c:v>-0.155</c:v>
                </c:pt>
                <c:pt idx="112">
                  <c:v>-0.14599999999999999</c:v>
                </c:pt>
                <c:pt idx="113">
                  <c:v>-0.129</c:v>
                </c:pt>
                <c:pt idx="114">
                  <c:v>-0.13100000000000001</c:v>
                </c:pt>
                <c:pt idx="115">
                  <c:v>-0.125</c:v>
                </c:pt>
                <c:pt idx="116">
                  <c:v>-0.11700000000000001</c:v>
                </c:pt>
                <c:pt idx="117">
                  <c:v>-0.11600000000000001</c:v>
                </c:pt>
                <c:pt idx="118">
                  <c:v>-0.11700000000000001</c:v>
                </c:pt>
                <c:pt idx="119">
                  <c:v>-0.10100000000000001</c:v>
                </c:pt>
                <c:pt idx="120">
                  <c:v>-9.6000000000000002E-2</c:v>
                </c:pt>
                <c:pt idx="121">
                  <c:v>-9.5000000000000001E-2</c:v>
                </c:pt>
                <c:pt idx="122">
                  <c:v>-9.4E-2</c:v>
                </c:pt>
                <c:pt idx="123">
                  <c:v>-8.3000000000000004E-2</c:v>
                </c:pt>
                <c:pt idx="124">
                  <c:v>-9.1999999999999998E-2</c:v>
                </c:pt>
                <c:pt idx="125">
                  <c:v>-9.7000000000000003E-2</c:v>
                </c:pt>
                <c:pt idx="126">
                  <c:v>-0.1</c:v>
                </c:pt>
                <c:pt idx="127">
                  <c:v>-0.1</c:v>
                </c:pt>
                <c:pt idx="128">
                  <c:v>-0.109</c:v>
                </c:pt>
                <c:pt idx="129">
                  <c:v>-9.5000000000000001E-2</c:v>
                </c:pt>
                <c:pt idx="130">
                  <c:v>-9.8000000000000004E-2</c:v>
                </c:pt>
                <c:pt idx="131">
                  <c:v>-0.111</c:v>
                </c:pt>
                <c:pt idx="132">
                  <c:v>-0.11700000000000001</c:v>
                </c:pt>
                <c:pt idx="133">
                  <c:v>-0.11600000000000001</c:v>
                </c:pt>
                <c:pt idx="134">
                  <c:v>-0.122</c:v>
                </c:pt>
                <c:pt idx="135">
                  <c:v>-0.124</c:v>
                </c:pt>
                <c:pt idx="136">
                  <c:v>-0.123</c:v>
                </c:pt>
                <c:pt idx="137">
                  <c:v>-0.125</c:v>
                </c:pt>
                <c:pt idx="138">
                  <c:v>-0.11700000000000001</c:v>
                </c:pt>
                <c:pt idx="139">
                  <c:v>-0.126</c:v>
                </c:pt>
                <c:pt idx="140">
                  <c:v>-0.128</c:v>
                </c:pt>
                <c:pt idx="141">
                  <c:v>-0.11899999999999999</c:v>
                </c:pt>
                <c:pt idx="142">
                  <c:v>-0.122</c:v>
                </c:pt>
                <c:pt idx="143">
                  <c:v>-0.124</c:v>
                </c:pt>
                <c:pt idx="144">
                  <c:v>-0.11899999999999999</c:v>
                </c:pt>
                <c:pt idx="145">
                  <c:v>-0.105</c:v>
                </c:pt>
                <c:pt idx="146">
                  <c:v>-0.126</c:v>
                </c:pt>
                <c:pt idx="147">
                  <c:v>-0.123</c:v>
                </c:pt>
                <c:pt idx="148">
                  <c:v>-0.11799999999999999</c:v>
                </c:pt>
                <c:pt idx="149">
                  <c:v>-0.13300000000000001</c:v>
                </c:pt>
                <c:pt idx="150">
                  <c:v>-0.125</c:v>
                </c:pt>
                <c:pt idx="151">
                  <c:v>-0.127</c:v>
                </c:pt>
                <c:pt idx="152">
                  <c:v>-0.124</c:v>
                </c:pt>
                <c:pt idx="153">
                  <c:v>-0.121</c:v>
                </c:pt>
                <c:pt idx="154">
                  <c:v>-0.11700000000000001</c:v>
                </c:pt>
                <c:pt idx="155">
                  <c:v>-0.10199999999999999</c:v>
                </c:pt>
                <c:pt idx="156">
                  <c:v>-8.6999999999999994E-2</c:v>
                </c:pt>
                <c:pt idx="157">
                  <c:v>-0.09</c:v>
                </c:pt>
                <c:pt idx="158">
                  <c:v>-9.6000000000000002E-2</c:v>
                </c:pt>
                <c:pt idx="159">
                  <c:v>-9.6000000000000002E-2</c:v>
                </c:pt>
                <c:pt idx="160">
                  <c:v>-0.109</c:v>
                </c:pt>
                <c:pt idx="161">
                  <c:v>-0.115</c:v>
                </c:pt>
                <c:pt idx="162">
                  <c:v>-0.123</c:v>
                </c:pt>
                <c:pt idx="163">
                  <c:v>-0.13200000000000001</c:v>
                </c:pt>
                <c:pt idx="164">
                  <c:v>-0.128</c:v>
                </c:pt>
                <c:pt idx="165">
                  <c:v>-0.13700000000000001</c:v>
                </c:pt>
                <c:pt idx="166">
                  <c:v>-0.158</c:v>
                </c:pt>
                <c:pt idx="167">
                  <c:v>-0.16</c:v>
                </c:pt>
                <c:pt idx="168">
                  <c:v>-0.14199999999999999</c:v>
                </c:pt>
                <c:pt idx="169">
                  <c:v>-0.13100000000000001</c:v>
                </c:pt>
                <c:pt idx="170">
                  <c:v>-0.122</c:v>
                </c:pt>
                <c:pt idx="171">
                  <c:v>-0.109</c:v>
                </c:pt>
                <c:pt idx="172">
                  <c:v>-0.121</c:v>
                </c:pt>
                <c:pt idx="173">
                  <c:v>-0.125</c:v>
                </c:pt>
                <c:pt idx="174">
                  <c:v>-0.105</c:v>
                </c:pt>
                <c:pt idx="175">
                  <c:v>-0.14000000000000001</c:v>
                </c:pt>
                <c:pt idx="176">
                  <c:v>-0.14199999999999999</c:v>
                </c:pt>
                <c:pt idx="177">
                  <c:v>-0.161</c:v>
                </c:pt>
                <c:pt idx="178">
                  <c:v>-0.159</c:v>
                </c:pt>
                <c:pt idx="179">
                  <c:v>-0.14399999999999999</c:v>
                </c:pt>
                <c:pt idx="180">
                  <c:v>-0.114</c:v>
                </c:pt>
                <c:pt idx="181">
                  <c:v>-9.6000000000000002E-2</c:v>
                </c:pt>
                <c:pt idx="182">
                  <c:v>-8.7999999999999995E-2</c:v>
                </c:pt>
                <c:pt idx="183">
                  <c:v>-8.3000000000000004E-2</c:v>
                </c:pt>
                <c:pt idx="184">
                  <c:v>-8.5999999999999993E-2</c:v>
                </c:pt>
                <c:pt idx="185">
                  <c:v>-7.5999999999999998E-2</c:v>
                </c:pt>
                <c:pt idx="186">
                  <c:v>-7.0999999999999994E-2</c:v>
                </c:pt>
                <c:pt idx="187">
                  <c:v>-9.0999999999999998E-2</c:v>
                </c:pt>
                <c:pt idx="188">
                  <c:v>-8.6999999999999994E-2</c:v>
                </c:pt>
                <c:pt idx="189">
                  <c:v>-0.10199999999999999</c:v>
                </c:pt>
                <c:pt idx="190">
                  <c:v>-0.104</c:v>
                </c:pt>
                <c:pt idx="191">
                  <c:v>-0.13400000000000001</c:v>
                </c:pt>
                <c:pt idx="192">
                  <c:v>-0.14399999999999999</c:v>
                </c:pt>
                <c:pt idx="193">
                  <c:v>-0.14299999999999999</c:v>
                </c:pt>
                <c:pt idx="194">
                  <c:v>-0.156</c:v>
                </c:pt>
                <c:pt idx="195">
                  <c:v>-0.187</c:v>
                </c:pt>
                <c:pt idx="196">
                  <c:v>-0.192</c:v>
                </c:pt>
                <c:pt idx="197">
                  <c:v>-0.20399999999999999</c:v>
                </c:pt>
                <c:pt idx="198">
                  <c:v>-0.19700000000000001</c:v>
                </c:pt>
                <c:pt idx="199">
                  <c:v>-0.187</c:v>
                </c:pt>
                <c:pt idx="200">
                  <c:v>-0.17899999999999999</c:v>
                </c:pt>
                <c:pt idx="201">
                  <c:v>-0.21299999999999999</c:v>
                </c:pt>
                <c:pt idx="202">
                  <c:v>-0.188</c:v>
                </c:pt>
                <c:pt idx="203">
                  <c:v>-0.17899999999999999</c:v>
                </c:pt>
                <c:pt idx="204">
                  <c:v>-0.20200000000000001</c:v>
                </c:pt>
                <c:pt idx="205">
                  <c:v>-0.19</c:v>
                </c:pt>
                <c:pt idx="206">
                  <c:v>-0.16300000000000001</c:v>
                </c:pt>
                <c:pt idx="207">
                  <c:v>-0.14899999999999999</c:v>
                </c:pt>
                <c:pt idx="208">
                  <c:v>-0.16</c:v>
                </c:pt>
                <c:pt idx="209">
                  <c:v>-0.152</c:v>
                </c:pt>
                <c:pt idx="210">
                  <c:v>-0.187</c:v>
                </c:pt>
                <c:pt idx="211">
                  <c:v>-0.17899999999999999</c:v>
                </c:pt>
                <c:pt idx="212">
                  <c:v>-0.16800000000000001</c:v>
                </c:pt>
                <c:pt idx="213">
                  <c:v>-0.154</c:v>
                </c:pt>
                <c:pt idx="214">
                  <c:v>-0.14000000000000001</c:v>
                </c:pt>
                <c:pt idx="215">
                  <c:v>-0.129</c:v>
                </c:pt>
                <c:pt idx="216">
                  <c:v>-0.152</c:v>
                </c:pt>
                <c:pt idx="217">
                  <c:v>-0.152</c:v>
                </c:pt>
                <c:pt idx="218">
                  <c:v>-0.11799999999999999</c:v>
                </c:pt>
                <c:pt idx="219">
                  <c:v>-0.13500000000000001</c:v>
                </c:pt>
                <c:pt idx="220">
                  <c:v>-0.217</c:v>
                </c:pt>
                <c:pt idx="221">
                  <c:v>-0.25</c:v>
                </c:pt>
                <c:pt idx="222">
                  <c:v>-0.23400000000000001</c:v>
                </c:pt>
                <c:pt idx="223">
                  <c:v>-0.23300000000000001</c:v>
                </c:pt>
                <c:pt idx="224">
                  <c:v>-0.253</c:v>
                </c:pt>
                <c:pt idx="225">
                  <c:v>-0.26400000000000001</c:v>
                </c:pt>
                <c:pt idx="226">
                  <c:v>-0.28599999999999998</c:v>
                </c:pt>
                <c:pt idx="227">
                  <c:v>-0.21</c:v>
                </c:pt>
                <c:pt idx="228">
                  <c:v>-0.24399999999999999</c:v>
                </c:pt>
                <c:pt idx="229">
                  <c:v>-0.186</c:v>
                </c:pt>
                <c:pt idx="230">
                  <c:v>-0.17399999999999999</c:v>
                </c:pt>
                <c:pt idx="231">
                  <c:v>-0.184</c:v>
                </c:pt>
                <c:pt idx="232">
                  <c:v>-0.20200000000000001</c:v>
                </c:pt>
                <c:pt idx="233">
                  <c:v>-0.2</c:v>
                </c:pt>
                <c:pt idx="234">
                  <c:v>-0.2</c:v>
                </c:pt>
                <c:pt idx="235">
                  <c:v>-0.26300000000000001</c:v>
                </c:pt>
                <c:pt idx="236">
                  <c:v>-0.34</c:v>
                </c:pt>
                <c:pt idx="237">
                  <c:v>-0.33500000000000002</c:v>
                </c:pt>
                <c:pt idx="238">
                  <c:v>-0.36299999999999999</c:v>
                </c:pt>
                <c:pt idx="239">
                  <c:v>-0.33600000000000002</c:v>
                </c:pt>
                <c:pt idx="240">
                  <c:v>-0.29599999999999999</c:v>
                </c:pt>
                <c:pt idx="241">
                  <c:v>-0.26300000000000001</c:v>
                </c:pt>
                <c:pt idx="242">
                  <c:v>-0.27600000000000002</c:v>
                </c:pt>
                <c:pt idx="243">
                  <c:v>-0.245</c:v>
                </c:pt>
                <c:pt idx="244">
                  <c:v>-0.24099999999999999</c:v>
                </c:pt>
                <c:pt idx="245">
                  <c:v>-0.24099999999999999</c:v>
                </c:pt>
                <c:pt idx="246">
                  <c:v>-0.248</c:v>
                </c:pt>
                <c:pt idx="247">
                  <c:v>-0.251</c:v>
                </c:pt>
                <c:pt idx="248">
                  <c:v>-0.23899999999999999</c:v>
                </c:pt>
                <c:pt idx="249">
                  <c:v>-0.28499999999999998</c:v>
                </c:pt>
                <c:pt idx="250">
                  <c:v>-0.25800000000000001</c:v>
                </c:pt>
                <c:pt idx="251">
                  <c:v>-0.251</c:v>
                </c:pt>
                <c:pt idx="252">
                  <c:v>-0.23300000000000001</c:v>
                </c:pt>
                <c:pt idx="253">
                  <c:v>-0.24399999999999999</c:v>
                </c:pt>
                <c:pt idx="254">
                  <c:v>-0.224</c:v>
                </c:pt>
                <c:pt idx="255">
                  <c:v>-0.16300000000000001</c:v>
                </c:pt>
                <c:pt idx="256">
                  <c:v>-0.21099999999999999</c:v>
                </c:pt>
                <c:pt idx="257">
                  <c:v>-0.251</c:v>
                </c:pt>
                <c:pt idx="258">
                  <c:v>-0.215</c:v>
                </c:pt>
                <c:pt idx="259">
                  <c:v>-0.18099999999999999</c:v>
                </c:pt>
                <c:pt idx="260">
                  <c:v>-0.21</c:v>
                </c:pt>
                <c:pt idx="261">
                  <c:v>-7.1999999999999995E-2</c:v>
                </c:pt>
                <c:pt idx="262">
                  <c:v>-3.0000000000000001E-3</c:v>
                </c:pt>
                <c:pt idx="263">
                  <c:v>-1.2999999999999999E-2</c:v>
                </c:pt>
                <c:pt idx="264">
                  <c:v>-1.7999999999999999E-2</c:v>
                </c:pt>
                <c:pt idx="265">
                  <c:v>-1.2999999999999999E-2</c:v>
                </c:pt>
                <c:pt idx="266">
                  <c:v>-1.4999999999999999E-2</c:v>
                </c:pt>
                <c:pt idx="267">
                  <c:v>-1.2999999999999999E-2</c:v>
                </c:pt>
                <c:pt idx="268">
                  <c:v>-6.0000000000000001E-3</c:v>
                </c:pt>
                <c:pt idx="269">
                  <c:v>-4.0000000000000001E-3</c:v>
                </c:pt>
                <c:pt idx="270">
                  <c:v>-1E-3</c:v>
                </c:pt>
                <c:pt idx="271">
                  <c:v>-5.0000000000000001E-3</c:v>
                </c:pt>
                <c:pt idx="272">
                  <c:v>6.0000000000000001E-3</c:v>
                </c:pt>
                <c:pt idx="273">
                  <c:v>1.0999999999999999E-2</c:v>
                </c:pt>
                <c:pt idx="274">
                  <c:v>1.2999999999999999E-2</c:v>
                </c:pt>
                <c:pt idx="275">
                  <c:v>1.4999999999999999E-2</c:v>
                </c:pt>
                <c:pt idx="276">
                  <c:v>0.02</c:v>
                </c:pt>
                <c:pt idx="277">
                  <c:v>1.9E-2</c:v>
                </c:pt>
                <c:pt idx="278">
                  <c:v>8.0000000000000002E-3</c:v>
                </c:pt>
                <c:pt idx="279">
                  <c:v>1.6E-2</c:v>
                </c:pt>
                <c:pt idx="280">
                  <c:v>0.02</c:v>
                </c:pt>
                <c:pt idx="281">
                  <c:v>2.1000000000000001E-2</c:v>
                </c:pt>
                <c:pt idx="282">
                  <c:v>1.6E-2</c:v>
                </c:pt>
                <c:pt idx="283">
                  <c:v>0.01</c:v>
                </c:pt>
                <c:pt idx="284">
                  <c:v>5.0000000000000001E-3</c:v>
                </c:pt>
                <c:pt idx="285">
                  <c:v>5.0000000000000001E-3</c:v>
                </c:pt>
                <c:pt idx="286">
                  <c:v>8.0000000000000002E-3</c:v>
                </c:pt>
                <c:pt idx="287">
                  <c:v>1.7999999999999999E-2</c:v>
                </c:pt>
                <c:pt idx="288">
                  <c:v>1.9E-2</c:v>
                </c:pt>
                <c:pt idx="289">
                  <c:v>2.5999999999999999E-2</c:v>
                </c:pt>
                <c:pt idx="290">
                  <c:v>2.7E-2</c:v>
                </c:pt>
                <c:pt idx="291">
                  <c:v>2.5000000000000001E-2</c:v>
                </c:pt>
                <c:pt idx="292">
                  <c:v>1.0999999999999999E-2</c:v>
                </c:pt>
                <c:pt idx="293">
                  <c:v>4.0000000000000001E-3</c:v>
                </c:pt>
                <c:pt idx="294">
                  <c:v>1.6E-2</c:v>
                </c:pt>
                <c:pt idx="295">
                  <c:v>1.0999999999999999E-2</c:v>
                </c:pt>
                <c:pt idx="296">
                  <c:v>-3.0000000000000001E-3</c:v>
                </c:pt>
                <c:pt idx="297">
                  <c:v>2E-3</c:v>
                </c:pt>
                <c:pt idx="298">
                  <c:v>-4.0000000000000001E-3</c:v>
                </c:pt>
                <c:pt idx="299">
                  <c:v>1.4E-2</c:v>
                </c:pt>
                <c:pt idx="300">
                  <c:v>1.4E-2</c:v>
                </c:pt>
                <c:pt idx="301">
                  <c:v>-8.9999999999999993E-3</c:v>
                </c:pt>
                <c:pt idx="302">
                  <c:v>6.0000000000000001E-3</c:v>
                </c:pt>
                <c:pt idx="303">
                  <c:v>2.4E-2</c:v>
                </c:pt>
                <c:pt idx="304">
                  <c:v>2.9000000000000001E-2</c:v>
                </c:pt>
                <c:pt idx="305">
                  <c:v>5.3999999999999999E-2</c:v>
                </c:pt>
                <c:pt idx="306">
                  <c:v>0.01</c:v>
                </c:pt>
                <c:pt idx="307">
                  <c:v>3.2000000000000001E-2</c:v>
                </c:pt>
                <c:pt idx="308">
                  <c:v>1.4E-2</c:v>
                </c:pt>
                <c:pt idx="309">
                  <c:v>1.6E-2</c:v>
                </c:pt>
                <c:pt idx="310">
                  <c:v>4.3999999999999997E-2</c:v>
                </c:pt>
                <c:pt idx="311">
                  <c:v>6.4000000000000001E-2</c:v>
                </c:pt>
                <c:pt idx="312">
                  <c:v>4.8000000000000001E-2</c:v>
                </c:pt>
                <c:pt idx="313">
                  <c:v>2.3E-2</c:v>
                </c:pt>
                <c:pt idx="314">
                  <c:v>-8.0000000000000002E-3</c:v>
                </c:pt>
                <c:pt idx="315">
                  <c:v>-1.2E-2</c:v>
                </c:pt>
                <c:pt idx="316">
                  <c:v>-1.6E-2</c:v>
                </c:pt>
                <c:pt idx="317">
                  <c:v>-1.7999999999999999E-2</c:v>
                </c:pt>
                <c:pt idx="318">
                  <c:v>-1.4999999999999999E-2</c:v>
                </c:pt>
                <c:pt idx="319">
                  <c:v>-1.7000000000000001E-2</c:v>
                </c:pt>
                <c:pt idx="320">
                  <c:v>1.7999999999999999E-2</c:v>
                </c:pt>
                <c:pt idx="321">
                  <c:v>3.0000000000000001E-3</c:v>
                </c:pt>
                <c:pt idx="322">
                  <c:v>1.4999999999999999E-2</c:v>
                </c:pt>
                <c:pt idx="323">
                  <c:v>1.4E-2</c:v>
                </c:pt>
                <c:pt idx="324">
                  <c:v>4.3999999999999997E-2</c:v>
                </c:pt>
                <c:pt idx="325">
                  <c:v>4.3999999999999997E-2</c:v>
                </c:pt>
                <c:pt idx="326">
                  <c:v>0.05</c:v>
                </c:pt>
                <c:pt idx="327">
                  <c:v>2.9000000000000001E-2</c:v>
                </c:pt>
                <c:pt idx="328">
                  <c:v>4.3999999999999997E-2</c:v>
                </c:pt>
                <c:pt idx="329">
                  <c:v>7.1999999999999995E-2</c:v>
                </c:pt>
                <c:pt idx="330">
                  <c:v>0.08</c:v>
                </c:pt>
                <c:pt idx="331">
                  <c:v>7.5999999999999998E-2</c:v>
                </c:pt>
                <c:pt idx="332">
                  <c:v>8.3000000000000004E-2</c:v>
                </c:pt>
                <c:pt idx="333">
                  <c:v>0.09</c:v>
                </c:pt>
                <c:pt idx="334">
                  <c:v>9.0999999999999998E-2</c:v>
                </c:pt>
                <c:pt idx="335">
                  <c:v>0.09</c:v>
                </c:pt>
                <c:pt idx="336">
                  <c:v>9.4E-2</c:v>
                </c:pt>
                <c:pt idx="337">
                  <c:v>9.0999999999999998E-2</c:v>
                </c:pt>
                <c:pt idx="338">
                  <c:v>8.5000000000000006E-2</c:v>
                </c:pt>
                <c:pt idx="339">
                  <c:v>8.8999999999999996E-2</c:v>
                </c:pt>
                <c:pt idx="340">
                  <c:v>8.4000000000000005E-2</c:v>
                </c:pt>
                <c:pt idx="341">
                  <c:v>7.9000000000000001E-2</c:v>
                </c:pt>
                <c:pt idx="342">
                  <c:v>7.1999999999999995E-2</c:v>
                </c:pt>
                <c:pt idx="343">
                  <c:v>8.8999999999999996E-2</c:v>
                </c:pt>
                <c:pt idx="344">
                  <c:v>8.5999999999999993E-2</c:v>
                </c:pt>
                <c:pt idx="345">
                  <c:v>9.6000000000000002E-2</c:v>
                </c:pt>
                <c:pt idx="346">
                  <c:v>0.1</c:v>
                </c:pt>
                <c:pt idx="347">
                  <c:v>0.10100000000000001</c:v>
                </c:pt>
                <c:pt idx="348">
                  <c:v>0.10100000000000001</c:v>
                </c:pt>
                <c:pt idx="349">
                  <c:v>0.10299999999999999</c:v>
                </c:pt>
                <c:pt idx="350">
                  <c:v>0.10199999999999999</c:v>
                </c:pt>
                <c:pt idx="351">
                  <c:v>0.10299999999999999</c:v>
                </c:pt>
                <c:pt idx="352">
                  <c:v>0.106</c:v>
                </c:pt>
                <c:pt idx="353">
                  <c:v>0.109</c:v>
                </c:pt>
                <c:pt idx="354">
                  <c:v>0.109</c:v>
                </c:pt>
                <c:pt idx="355">
                  <c:v>0.108</c:v>
                </c:pt>
                <c:pt idx="356">
                  <c:v>0.109</c:v>
                </c:pt>
                <c:pt idx="357">
                  <c:v>0.109</c:v>
                </c:pt>
                <c:pt idx="358">
                  <c:v>0.10299999999999999</c:v>
                </c:pt>
                <c:pt idx="359">
                  <c:v>0.107</c:v>
                </c:pt>
                <c:pt idx="360">
                  <c:v>0.10100000000000001</c:v>
                </c:pt>
                <c:pt idx="361">
                  <c:v>9.9000000000000005E-2</c:v>
                </c:pt>
                <c:pt idx="362">
                  <c:v>0.104</c:v>
                </c:pt>
                <c:pt idx="363">
                  <c:v>0.10299999999999999</c:v>
                </c:pt>
                <c:pt idx="364">
                  <c:v>0.109</c:v>
                </c:pt>
                <c:pt idx="365">
                  <c:v>0.113</c:v>
                </c:pt>
                <c:pt idx="366">
                  <c:v>0.11600000000000001</c:v>
                </c:pt>
                <c:pt idx="367">
                  <c:v>0.11899999999999999</c:v>
                </c:pt>
                <c:pt idx="368">
                  <c:v>0.12</c:v>
                </c:pt>
                <c:pt idx="369">
                  <c:v>0.128</c:v>
                </c:pt>
                <c:pt idx="370">
                  <c:v>0.122</c:v>
                </c:pt>
                <c:pt idx="371">
                  <c:v>0.123</c:v>
                </c:pt>
                <c:pt idx="372">
                  <c:v>0.12</c:v>
                </c:pt>
                <c:pt idx="373">
                  <c:v>0.11600000000000001</c:v>
                </c:pt>
                <c:pt idx="374">
                  <c:v>0.108</c:v>
                </c:pt>
                <c:pt idx="375">
                  <c:v>0.123</c:v>
                </c:pt>
                <c:pt idx="376">
                  <c:v>0.124</c:v>
                </c:pt>
                <c:pt idx="377">
                  <c:v>0.129</c:v>
                </c:pt>
                <c:pt idx="378">
                  <c:v>0.129</c:v>
                </c:pt>
                <c:pt idx="379">
                  <c:v>0.13300000000000001</c:v>
                </c:pt>
                <c:pt idx="380">
                  <c:v>0.129</c:v>
                </c:pt>
                <c:pt idx="381">
                  <c:v>0.124</c:v>
                </c:pt>
                <c:pt idx="382">
                  <c:v>0.127</c:v>
                </c:pt>
                <c:pt idx="383">
                  <c:v>0.121</c:v>
                </c:pt>
                <c:pt idx="384">
                  <c:v>0.126</c:v>
                </c:pt>
                <c:pt idx="385">
                  <c:v>0.13900000000000001</c:v>
                </c:pt>
                <c:pt idx="386">
                  <c:v>0.14299999999999999</c:v>
                </c:pt>
                <c:pt idx="387">
                  <c:v>0.13800000000000001</c:v>
                </c:pt>
                <c:pt idx="388">
                  <c:v>0.15</c:v>
                </c:pt>
                <c:pt idx="389">
                  <c:v>0.14399999999999999</c:v>
                </c:pt>
                <c:pt idx="390">
                  <c:v>0.13600000000000001</c:v>
                </c:pt>
                <c:pt idx="391">
                  <c:v>0.14399999999999999</c:v>
                </c:pt>
                <c:pt idx="392">
                  <c:v>0.157</c:v>
                </c:pt>
                <c:pt idx="393">
                  <c:v>0.155</c:v>
                </c:pt>
                <c:pt idx="394">
                  <c:v>0.14899999999999999</c:v>
                </c:pt>
                <c:pt idx="395">
                  <c:v>0.16400000000000001</c:v>
                </c:pt>
                <c:pt idx="396">
                  <c:v>0.151</c:v>
                </c:pt>
                <c:pt idx="397">
                  <c:v>0.16300000000000001</c:v>
                </c:pt>
                <c:pt idx="398">
                  <c:v>0.157</c:v>
                </c:pt>
                <c:pt idx="399">
                  <c:v>0.14399999999999999</c:v>
                </c:pt>
                <c:pt idx="400">
                  <c:v>0.189</c:v>
                </c:pt>
                <c:pt idx="401">
                  <c:v>0.17599999999999999</c:v>
                </c:pt>
                <c:pt idx="402">
                  <c:v>0.20200000000000001</c:v>
                </c:pt>
                <c:pt idx="403">
                  <c:v>0.16</c:v>
                </c:pt>
                <c:pt idx="404">
                  <c:v>0.13200000000000001</c:v>
                </c:pt>
                <c:pt idx="405">
                  <c:v>0.156</c:v>
                </c:pt>
                <c:pt idx="406">
                  <c:v>0.14699999999999999</c:v>
                </c:pt>
                <c:pt idx="407">
                  <c:v>0.16700000000000001</c:v>
                </c:pt>
                <c:pt idx="408">
                  <c:v>0.107</c:v>
                </c:pt>
                <c:pt idx="409">
                  <c:v>6.6000000000000003E-2</c:v>
                </c:pt>
                <c:pt idx="410">
                  <c:v>4.9000000000000002E-2</c:v>
                </c:pt>
                <c:pt idx="411">
                  <c:v>4.5999999999999999E-2</c:v>
                </c:pt>
                <c:pt idx="412">
                  <c:v>4.5999999999999999E-2</c:v>
                </c:pt>
                <c:pt idx="413">
                  <c:v>5.3999999999999999E-2</c:v>
                </c:pt>
                <c:pt idx="414">
                  <c:v>5.2999999999999999E-2</c:v>
                </c:pt>
                <c:pt idx="415">
                  <c:v>5.2999999999999999E-2</c:v>
                </c:pt>
                <c:pt idx="416">
                  <c:v>4.5999999999999999E-2</c:v>
                </c:pt>
                <c:pt idx="417">
                  <c:v>7.3999999999999996E-2</c:v>
                </c:pt>
                <c:pt idx="418">
                  <c:v>0.08</c:v>
                </c:pt>
                <c:pt idx="419">
                  <c:v>7.4999999999999997E-2</c:v>
                </c:pt>
                <c:pt idx="420">
                  <c:v>8.3000000000000004E-2</c:v>
                </c:pt>
                <c:pt idx="421">
                  <c:v>9.7000000000000003E-2</c:v>
                </c:pt>
                <c:pt idx="422">
                  <c:v>9.9000000000000005E-2</c:v>
                </c:pt>
                <c:pt idx="423">
                  <c:v>9.9000000000000005E-2</c:v>
                </c:pt>
                <c:pt idx="424">
                  <c:v>9.8000000000000004E-2</c:v>
                </c:pt>
                <c:pt idx="425">
                  <c:v>9.8000000000000004E-2</c:v>
                </c:pt>
                <c:pt idx="426">
                  <c:v>0.1</c:v>
                </c:pt>
                <c:pt idx="427">
                  <c:v>9.9000000000000005E-2</c:v>
                </c:pt>
                <c:pt idx="428">
                  <c:v>9.9000000000000005E-2</c:v>
                </c:pt>
                <c:pt idx="429">
                  <c:v>9.8000000000000004E-2</c:v>
                </c:pt>
                <c:pt idx="430">
                  <c:v>9.9000000000000005E-2</c:v>
                </c:pt>
                <c:pt idx="431">
                  <c:v>9.8000000000000004E-2</c:v>
                </c:pt>
                <c:pt idx="432">
                  <c:v>0.10299999999999999</c:v>
                </c:pt>
                <c:pt idx="433">
                  <c:v>0.104</c:v>
                </c:pt>
                <c:pt idx="434">
                  <c:v>0.10199999999999999</c:v>
                </c:pt>
                <c:pt idx="435">
                  <c:v>0.10100000000000001</c:v>
                </c:pt>
                <c:pt idx="436">
                  <c:v>0.10299999999999999</c:v>
                </c:pt>
                <c:pt idx="437">
                  <c:v>0.107</c:v>
                </c:pt>
                <c:pt idx="438">
                  <c:v>0.105</c:v>
                </c:pt>
                <c:pt idx="439">
                  <c:v>0.1</c:v>
                </c:pt>
                <c:pt idx="440">
                  <c:v>0.10100000000000001</c:v>
                </c:pt>
                <c:pt idx="441">
                  <c:v>9.9000000000000005E-2</c:v>
                </c:pt>
                <c:pt idx="442">
                  <c:v>9.6000000000000002E-2</c:v>
                </c:pt>
                <c:pt idx="443">
                  <c:v>9.7000000000000003E-2</c:v>
                </c:pt>
                <c:pt idx="444">
                  <c:v>0.10199999999999999</c:v>
                </c:pt>
                <c:pt idx="445">
                  <c:v>0.10199999999999999</c:v>
                </c:pt>
                <c:pt idx="446">
                  <c:v>0.1</c:v>
                </c:pt>
                <c:pt idx="447">
                  <c:v>0.10199999999999999</c:v>
                </c:pt>
                <c:pt idx="448">
                  <c:v>0.10299999999999999</c:v>
                </c:pt>
                <c:pt idx="449">
                  <c:v>0.10199999999999999</c:v>
                </c:pt>
                <c:pt idx="450">
                  <c:v>0.10100000000000001</c:v>
                </c:pt>
                <c:pt idx="451">
                  <c:v>0.10199999999999999</c:v>
                </c:pt>
                <c:pt idx="452">
                  <c:v>0.10100000000000001</c:v>
                </c:pt>
                <c:pt idx="453">
                  <c:v>0.10199999999999999</c:v>
                </c:pt>
                <c:pt idx="454">
                  <c:v>0.105</c:v>
                </c:pt>
                <c:pt idx="455">
                  <c:v>0.12</c:v>
                </c:pt>
                <c:pt idx="456">
                  <c:v>0.125</c:v>
                </c:pt>
                <c:pt idx="457">
                  <c:v>0.129</c:v>
                </c:pt>
                <c:pt idx="458">
                  <c:v>0.14899999999999999</c:v>
                </c:pt>
                <c:pt idx="459">
                  <c:v>0.155</c:v>
                </c:pt>
                <c:pt idx="460">
                  <c:v>0.16500000000000001</c:v>
                </c:pt>
                <c:pt idx="461">
                  <c:v>0.16400000000000001</c:v>
                </c:pt>
                <c:pt idx="462">
                  <c:v>0.158</c:v>
                </c:pt>
                <c:pt idx="463">
                  <c:v>0.16300000000000001</c:v>
                </c:pt>
                <c:pt idx="464">
                  <c:v>0.15</c:v>
                </c:pt>
                <c:pt idx="465">
                  <c:v>0.14799999999999999</c:v>
                </c:pt>
                <c:pt idx="466">
                  <c:v>0.14799999999999999</c:v>
                </c:pt>
                <c:pt idx="467">
                  <c:v>0.151</c:v>
                </c:pt>
                <c:pt idx="468">
                  <c:v>0.188</c:v>
                </c:pt>
                <c:pt idx="469">
                  <c:v>0.192</c:v>
                </c:pt>
                <c:pt idx="470">
                  <c:v>0.20100000000000001</c:v>
                </c:pt>
                <c:pt idx="471">
                  <c:v>0.2</c:v>
                </c:pt>
                <c:pt idx="472">
                  <c:v>0.193</c:v>
                </c:pt>
                <c:pt idx="473">
                  <c:v>0.191</c:v>
                </c:pt>
                <c:pt idx="474">
                  <c:v>0.19500000000000001</c:v>
                </c:pt>
                <c:pt idx="475">
                  <c:v>0.192</c:v>
                </c:pt>
                <c:pt idx="476">
                  <c:v>0.192</c:v>
                </c:pt>
                <c:pt idx="477">
                  <c:v>0.19600000000000001</c:v>
                </c:pt>
                <c:pt idx="478">
                  <c:v>0.192</c:v>
                </c:pt>
                <c:pt idx="479">
                  <c:v>0.20300000000000001</c:v>
                </c:pt>
                <c:pt idx="480">
                  <c:v>0.17499999999999999</c:v>
                </c:pt>
                <c:pt idx="481">
                  <c:v>0.17599999999999999</c:v>
                </c:pt>
                <c:pt idx="482">
                  <c:v>0.187</c:v>
                </c:pt>
                <c:pt idx="483">
                  <c:v>0.20399999999999999</c:v>
                </c:pt>
                <c:pt idx="484">
                  <c:v>0.20599999999999999</c:v>
                </c:pt>
                <c:pt idx="485">
                  <c:v>0.20100000000000001</c:v>
                </c:pt>
                <c:pt idx="486">
                  <c:v>0.19400000000000001</c:v>
                </c:pt>
                <c:pt idx="487">
                  <c:v>0.19900000000000001</c:v>
                </c:pt>
                <c:pt idx="488">
                  <c:v>0.16800000000000001</c:v>
                </c:pt>
                <c:pt idx="489">
                  <c:v>0.17199999999999999</c:v>
                </c:pt>
                <c:pt idx="490">
                  <c:v>0.184</c:v>
                </c:pt>
                <c:pt idx="491">
                  <c:v>0.192</c:v>
                </c:pt>
                <c:pt idx="492">
                  <c:v>0.18</c:v>
                </c:pt>
                <c:pt idx="493">
                  <c:v>0.17399999999999999</c:v>
                </c:pt>
                <c:pt idx="494">
                  <c:v>0.21099999999999999</c:v>
                </c:pt>
                <c:pt idx="495">
                  <c:v>0.192</c:v>
                </c:pt>
                <c:pt idx="496">
                  <c:v>0.20899999999999999</c:v>
                </c:pt>
                <c:pt idx="497">
                  <c:v>0.221</c:v>
                </c:pt>
                <c:pt idx="498">
                  <c:v>0.20699999999999999</c:v>
                </c:pt>
                <c:pt idx="499">
                  <c:v>0.23899999999999999</c:v>
                </c:pt>
                <c:pt idx="500">
                  <c:v>0.23599999999999999</c:v>
                </c:pt>
                <c:pt idx="501">
                  <c:v>0.219</c:v>
                </c:pt>
                <c:pt idx="502">
                  <c:v>0.249</c:v>
                </c:pt>
                <c:pt idx="503">
                  <c:v>0.22500000000000001</c:v>
                </c:pt>
                <c:pt idx="504">
                  <c:v>0.20499999999999999</c:v>
                </c:pt>
                <c:pt idx="505">
                  <c:v>0.23300000000000001</c:v>
                </c:pt>
                <c:pt idx="506">
                  <c:v>0.23200000000000001</c:v>
                </c:pt>
                <c:pt idx="507">
                  <c:v>0.24</c:v>
                </c:pt>
                <c:pt idx="508">
                  <c:v>0.23799999999999999</c:v>
                </c:pt>
                <c:pt idx="509">
                  <c:v>0.26300000000000001</c:v>
                </c:pt>
                <c:pt idx="510">
                  <c:v>0.26600000000000001</c:v>
                </c:pt>
                <c:pt idx="511">
                  <c:v>0.29199999999999998</c:v>
                </c:pt>
                <c:pt idx="512">
                  <c:v>0.28799999999999998</c:v>
                </c:pt>
                <c:pt idx="513">
                  <c:v>0.27800000000000002</c:v>
                </c:pt>
                <c:pt idx="514">
                  <c:v>0.26900000000000002</c:v>
                </c:pt>
                <c:pt idx="515">
                  <c:v>0.28899999999999998</c:v>
                </c:pt>
                <c:pt idx="516">
                  <c:v>0.3</c:v>
                </c:pt>
                <c:pt idx="517">
                  <c:v>0.33300000000000002</c:v>
                </c:pt>
                <c:pt idx="518">
                  <c:v>0.34</c:v>
                </c:pt>
                <c:pt idx="519">
                  <c:v>0.36299999999999999</c:v>
                </c:pt>
                <c:pt idx="520">
                  <c:v>0.373</c:v>
                </c:pt>
                <c:pt idx="521">
                  <c:v>0.32800000000000001</c:v>
                </c:pt>
                <c:pt idx="522">
                  <c:v>0.28000000000000003</c:v>
                </c:pt>
                <c:pt idx="523">
                  <c:v>0.26400000000000001</c:v>
                </c:pt>
                <c:pt idx="524">
                  <c:v>0.26200000000000001</c:v>
                </c:pt>
                <c:pt idx="525">
                  <c:v>0.255</c:v>
                </c:pt>
                <c:pt idx="526">
                  <c:v>0.22700000000000001</c:v>
                </c:pt>
                <c:pt idx="527">
                  <c:v>0.27600000000000002</c:v>
                </c:pt>
                <c:pt idx="528">
                  <c:v>0.26800000000000002</c:v>
                </c:pt>
                <c:pt idx="529">
                  <c:v>0.33200000000000002</c:v>
                </c:pt>
                <c:pt idx="530">
                  <c:v>0.248</c:v>
                </c:pt>
                <c:pt idx="531">
                  <c:v>0.26</c:v>
                </c:pt>
                <c:pt idx="532">
                  <c:v>0.222</c:v>
                </c:pt>
                <c:pt idx="533">
                  <c:v>0.192</c:v>
                </c:pt>
                <c:pt idx="534">
                  <c:v>0.16400000000000001</c:v>
                </c:pt>
                <c:pt idx="535">
                  <c:v>0.16300000000000001</c:v>
                </c:pt>
                <c:pt idx="536">
                  <c:v>0.157</c:v>
                </c:pt>
                <c:pt idx="537">
                  <c:v>0.152</c:v>
                </c:pt>
                <c:pt idx="538">
                  <c:v>0.13400000000000001</c:v>
                </c:pt>
                <c:pt idx="539">
                  <c:v>0.14699999999999999</c:v>
                </c:pt>
                <c:pt idx="540">
                  <c:v>0.16</c:v>
                </c:pt>
                <c:pt idx="541">
                  <c:v>0.152</c:v>
                </c:pt>
                <c:pt idx="542">
                  <c:v>0.19</c:v>
                </c:pt>
                <c:pt idx="543">
                  <c:v>0.151</c:v>
                </c:pt>
                <c:pt idx="544">
                  <c:v>0.14399999999999999</c:v>
                </c:pt>
                <c:pt idx="545">
                  <c:v>0.115</c:v>
                </c:pt>
                <c:pt idx="546">
                  <c:v>0.155</c:v>
                </c:pt>
                <c:pt idx="547">
                  <c:v>0.17599999999999999</c:v>
                </c:pt>
                <c:pt idx="548">
                  <c:v>0.17799999999999999</c:v>
                </c:pt>
                <c:pt idx="549">
                  <c:v>0.17199999999999999</c:v>
                </c:pt>
                <c:pt idx="550">
                  <c:v>0.16700000000000001</c:v>
                </c:pt>
                <c:pt idx="551">
                  <c:v>0.17100000000000001</c:v>
                </c:pt>
                <c:pt idx="552">
                  <c:v>0.16900000000000001</c:v>
                </c:pt>
                <c:pt idx="553">
                  <c:v>0.19</c:v>
                </c:pt>
                <c:pt idx="554">
                  <c:v>0.20200000000000001</c:v>
                </c:pt>
                <c:pt idx="555">
                  <c:v>0.19900000000000001</c:v>
                </c:pt>
                <c:pt idx="556">
                  <c:v>0.19</c:v>
                </c:pt>
                <c:pt idx="557">
                  <c:v>0.22</c:v>
                </c:pt>
                <c:pt idx="558">
                  <c:v>0.216</c:v>
                </c:pt>
                <c:pt idx="559">
                  <c:v>0.21</c:v>
                </c:pt>
                <c:pt idx="560">
                  <c:v>0.217</c:v>
                </c:pt>
                <c:pt idx="561">
                  <c:v>0.215</c:v>
                </c:pt>
                <c:pt idx="562">
                  <c:v>0.217</c:v>
                </c:pt>
                <c:pt idx="563">
                  <c:v>0.23699999999999999</c:v>
                </c:pt>
                <c:pt idx="564">
                  <c:v>0.24099999999999999</c:v>
                </c:pt>
                <c:pt idx="565">
                  <c:v>0.255</c:v>
                </c:pt>
                <c:pt idx="566">
                  <c:v>0.246</c:v>
                </c:pt>
                <c:pt idx="567">
                  <c:v>0.23499999999999999</c:v>
                </c:pt>
                <c:pt idx="568">
                  <c:v>0.22900000000000001</c:v>
                </c:pt>
                <c:pt idx="569">
                  <c:v>0.217</c:v>
                </c:pt>
                <c:pt idx="570">
                  <c:v>0.24399999999999999</c:v>
                </c:pt>
                <c:pt idx="571">
                  <c:v>0.25</c:v>
                </c:pt>
                <c:pt idx="572">
                  <c:v>0.25800000000000001</c:v>
                </c:pt>
                <c:pt idx="573">
                  <c:v>0.25700000000000001</c:v>
                </c:pt>
                <c:pt idx="574">
                  <c:v>0.23599999999999999</c:v>
                </c:pt>
                <c:pt idx="575">
                  <c:v>0.254</c:v>
                </c:pt>
                <c:pt idx="576">
                  <c:v>0.247</c:v>
                </c:pt>
                <c:pt idx="577">
                  <c:v>0.253</c:v>
                </c:pt>
                <c:pt idx="578">
                  <c:v>0.22700000000000001</c:v>
                </c:pt>
                <c:pt idx="579">
                  <c:v>0.24</c:v>
                </c:pt>
                <c:pt idx="580">
                  <c:v>0.23</c:v>
                </c:pt>
                <c:pt idx="581">
                  <c:v>0.25</c:v>
                </c:pt>
                <c:pt idx="582">
                  <c:v>0.23200000000000001</c:v>
                </c:pt>
                <c:pt idx="583">
                  <c:v>0.28999999999999998</c:v>
                </c:pt>
                <c:pt idx="584">
                  <c:v>0.33</c:v>
                </c:pt>
                <c:pt idx="585">
                  <c:v>0.36499999999999999</c:v>
                </c:pt>
                <c:pt idx="586">
                  <c:v>0.39800000000000002</c:v>
                </c:pt>
                <c:pt idx="587">
                  <c:v>0.38100000000000001</c:v>
                </c:pt>
                <c:pt idx="588">
                  <c:v>0.38700000000000001</c:v>
                </c:pt>
                <c:pt idx="589">
                  <c:v>0.35299999999999998</c:v>
                </c:pt>
                <c:pt idx="590">
                  <c:v>0.36</c:v>
                </c:pt>
                <c:pt idx="591">
                  <c:v>0.307</c:v>
                </c:pt>
                <c:pt idx="592">
                  <c:v>0.308</c:v>
                </c:pt>
                <c:pt idx="593">
                  <c:v>0.317</c:v>
                </c:pt>
                <c:pt idx="594">
                  <c:v>0.29499999999999998</c:v>
                </c:pt>
                <c:pt idx="595">
                  <c:v>0.32700000000000001</c:v>
                </c:pt>
                <c:pt idx="596">
                  <c:v>0.32900000000000001</c:v>
                </c:pt>
                <c:pt idx="597">
                  <c:v>0.35799999999999998</c:v>
                </c:pt>
                <c:pt idx="598">
                  <c:v>0.377</c:v>
                </c:pt>
                <c:pt idx="599">
                  <c:v>0.39600000000000002</c:v>
                </c:pt>
                <c:pt idx="600">
                  <c:v>0.40600000000000003</c:v>
                </c:pt>
                <c:pt idx="601">
                  <c:v>0.38200000000000001</c:v>
                </c:pt>
                <c:pt idx="602">
                  <c:v>0.38700000000000001</c:v>
                </c:pt>
                <c:pt idx="603">
                  <c:v>0.36199999999999999</c:v>
                </c:pt>
                <c:pt idx="604">
                  <c:v>0.38200000000000001</c:v>
                </c:pt>
                <c:pt idx="605">
                  <c:v>0.42899999999999999</c:v>
                </c:pt>
                <c:pt idx="606">
                  <c:v>0.48899999999999999</c:v>
                </c:pt>
                <c:pt idx="607">
                  <c:v>0.52600000000000002</c:v>
                </c:pt>
                <c:pt idx="608">
                  <c:v>0.48299999999999998</c:v>
                </c:pt>
                <c:pt idx="609">
                  <c:v>0.497</c:v>
                </c:pt>
                <c:pt idx="610">
                  <c:v>0.47799999999999998</c:v>
                </c:pt>
                <c:pt idx="611">
                  <c:v>0.48299999999999998</c:v>
                </c:pt>
                <c:pt idx="612">
                  <c:v>0.53200000000000003</c:v>
                </c:pt>
                <c:pt idx="613">
                  <c:v>0.497</c:v>
                </c:pt>
                <c:pt idx="614">
                  <c:v>0.54100000000000004</c:v>
                </c:pt>
                <c:pt idx="615">
                  <c:v>0.54100000000000004</c:v>
                </c:pt>
                <c:pt idx="616">
                  <c:v>0.58299999999999996</c:v>
                </c:pt>
                <c:pt idx="617">
                  <c:v>0.51200000000000001</c:v>
                </c:pt>
                <c:pt idx="618">
                  <c:v>0.53300000000000003</c:v>
                </c:pt>
                <c:pt idx="619">
                  <c:v>0.502</c:v>
                </c:pt>
                <c:pt idx="620">
                  <c:v>0.55300000000000005</c:v>
                </c:pt>
                <c:pt idx="621">
                  <c:v>0.52900000000000003</c:v>
                </c:pt>
                <c:pt idx="622">
                  <c:v>0.49299999999999999</c:v>
                </c:pt>
                <c:pt idx="623">
                  <c:v>0.49199999999999999</c:v>
                </c:pt>
                <c:pt idx="624">
                  <c:v>0.51600000000000001</c:v>
                </c:pt>
                <c:pt idx="625">
                  <c:v>0.55800000000000005</c:v>
                </c:pt>
                <c:pt idx="626">
                  <c:v>0.52</c:v>
                </c:pt>
                <c:pt idx="627">
                  <c:v>0.436</c:v>
                </c:pt>
                <c:pt idx="628">
                  <c:v>0.46600000000000003</c:v>
                </c:pt>
                <c:pt idx="629">
                  <c:v>0.47299999999999998</c:v>
                </c:pt>
                <c:pt idx="630">
                  <c:v>0.47599999999999998</c:v>
                </c:pt>
                <c:pt idx="631">
                  <c:v>0.52400000000000002</c:v>
                </c:pt>
                <c:pt idx="632">
                  <c:v>0.56299999999999994</c:v>
                </c:pt>
                <c:pt idx="633">
                  <c:v>0.69099999999999995</c:v>
                </c:pt>
                <c:pt idx="634">
                  <c:v>0.69499999999999995</c:v>
                </c:pt>
                <c:pt idx="635">
                  <c:v>0.72599999999999998</c:v>
                </c:pt>
                <c:pt idx="636">
                  <c:v>0.68799999999999994</c:v>
                </c:pt>
                <c:pt idx="637">
                  <c:v>0.67600000000000005</c:v>
                </c:pt>
                <c:pt idx="638">
                  <c:v>0.70799999999999996</c:v>
                </c:pt>
                <c:pt idx="639">
                  <c:v>0.65</c:v>
                </c:pt>
                <c:pt idx="640">
                  <c:v>0.80600000000000005</c:v>
                </c:pt>
                <c:pt idx="641">
                  <c:v>0.91700000000000004</c:v>
                </c:pt>
                <c:pt idx="642">
                  <c:v>0.94699999999999995</c:v>
                </c:pt>
                <c:pt idx="643">
                  <c:v>0.84</c:v>
                </c:pt>
                <c:pt idx="644">
                  <c:v>0.94</c:v>
                </c:pt>
                <c:pt idx="645">
                  <c:v>0.95799999999999996</c:v>
                </c:pt>
                <c:pt idx="646">
                  <c:v>0.9</c:v>
                </c:pt>
                <c:pt idx="647">
                  <c:v>0.85299999999999998</c:v>
                </c:pt>
                <c:pt idx="648">
                  <c:v>0.81100000000000005</c:v>
                </c:pt>
                <c:pt idx="649">
                  <c:v>0.83299999999999996</c:v>
                </c:pt>
                <c:pt idx="650">
                  <c:v>0.85</c:v>
                </c:pt>
                <c:pt idx="651">
                  <c:v>0.83799999999999997</c:v>
                </c:pt>
                <c:pt idx="652">
                  <c:v>0.877</c:v>
                </c:pt>
                <c:pt idx="653">
                  <c:v>0.92</c:v>
                </c:pt>
                <c:pt idx="654">
                  <c:v>0.89200000000000002</c:v>
                </c:pt>
                <c:pt idx="655">
                  <c:v>0.91200000000000003</c:v>
                </c:pt>
                <c:pt idx="656">
                  <c:v>0.96699999999999997</c:v>
                </c:pt>
                <c:pt idx="657">
                  <c:v>0.90700000000000003</c:v>
                </c:pt>
                <c:pt idx="658">
                  <c:v>1.079</c:v>
                </c:pt>
                <c:pt idx="659">
                  <c:v>1.234</c:v>
                </c:pt>
                <c:pt idx="660">
                  <c:v>1.0580000000000001</c:v>
                </c:pt>
                <c:pt idx="661">
                  <c:v>1.0660000000000001</c:v>
                </c:pt>
                <c:pt idx="662">
                  <c:v>1.0329999999999999</c:v>
                </c:pt>
                <c:pt idx="663">
                  <c:v>1.022</c:v>
                </c:pt>
                <c:pt idx="664">
                  <c:v>0.85299999999999998</c:v>
                </c:pt>
                <c:pt idx="665">
                  <c:v>0.90600000000000003</c:v>
                </c:pt>
                <c:pt idx="666">
                  <c:v>1.0049999999999999</c:v>
                </c:pt>
                <c:pt idx="667">
                  <c:v>0.75900000000000001</c:v>
                </c:pt>
                <c:pt idx="668">
                  <c:v>0.68400000000000005</c:v>
                </c:pt>
                <c:pt idx="669">
                  <c:v>0.627</c:v>
                </c:pt>
                <c:pt idx="670">
                  <c:v>0.625</c:v>
                </c:pt>
                <c:pt idx="671">
                  <c:v>0.65</c:v>
                </c:pt>
                <c:pt idx="672">
                  <c:v>0.60799999999999998</c:v>
                </c:pt>
                <c:pt idx="673">
                  <c:v>0.55900000000000005</c:v>
                </c:pt>
                <c:pt idx="674">
                  <c:v>0.627</c:v>
                </c:pt>
                <c:pt idx="675">
                  <c:v>0.67200000000000004</c:v>
                </c:pt>
                <c:pt idx="676">
                  <c:v>0.68799999999999994</c:v>
                </c:pt>
                <c:pt idx="677">
                  <c:v>0.65100000000000002</c:v>
                </c:pt>
                <c:pt idx="678">
                  <c:v>0.66200000000000003</c:v>
                </c:pt>
                <c:pt idx="679">
                  <c:v>0.65700000000000003</c:v>
                </c:pt>
                <c:pt idx="680">
                  <c:v>0.64300000000000002</c:v>
                </c:pt>
                <c:pt idx="681">
                  <c:v>0.66700000000000004</c:v>
                </c:pt>
                <c:pt idx="682">
                  <c:v>0.73899999999999999</c:v>
                </c:pt>
                <c:pt idx="683">
                  <c:v>0.76100000000000001</c:v>
                </c:pt>
                <c:pt idx="684">
                  <c:v>0.78400000000000003</c:v>
                </c:pt>
                <c:pt idx="685">
                  <c:v>0.81299999999999994</c:v>
                </c:pt>
                <c:pt idx="686">
                  <c:v>0.83299999999999996</c:v>
                </c:pt>
                <c:pt idx="687">
                  <c:v>0.84599999999999997</c:v>
                </c:pt>
                <c:pt idx="688">
                  <c:v>0.81100000000000005</c:v>
                </c:pt>
                <c:pt idx="689">
                  <c:v>0.80500000000000005</c:v>
                </c:pt>
                <c:pt idx="690">
                  <c:v>0.83299999999999996</c:v>
                </c:pt>
                <c:pt idx="691">
                  <c:v>0.85199999999999998</c:v>
                </c:pt>
                <c:pt idx="692">
                  <c:v>0.86899999999999999</c:v>
                </c:pt>
                <c:pt idx="693">
                  <c:v>0.88400000000000001</c:v>
                </c:pt>
                <c:pt idx="694">
                  <c:v>0.97199999999999998</c:v>
                </c:pt>
                <c:pt idx="695">
                  <c:v>0.96899999999999997</c:v>
                </c:pt>
                <c:pt idx="696">
                  <c:v>0.93799999999999994</c:v>
                </c:pt>
                <c:pt idx="697">
                  <c:v>0.92200000000000004</c:v>
                </c:pt>
                <c:pt idx="698">
                  <c:v>0.86499999999999999</c:v>
                </c:pt>
                <c:pt idx="699">
                  <c:v>0.88700000000000001</c:v>
                </c:pt>
                <c:pt idx="700">
                  <c:v>0.94799999999999995</c:v>
                </c:pt>
                <c:pt idx="701">
                  <c:v>0.95499999999999996</c:v>
                </c:pt>
                <c:pt idx="702">
                  <c:v>0.89300000000000002</c:v>
                </c:pt>
                <c:pt idx="703">
                  <c:v>1.0449999999999999</c:v>
                </c:pt>
                <c:pt idx="704">
                  <c:v>1.0880000000000001</c:v>
                </c:pt>
                <c:pt idx="705">
                  <c:v>1.1040000000000001</c:v>
                </c:pt>
                <c:pt idx="706">
                  <c:v>1.177</c:v>
                </c:pt>
                <c:pt idx="707">
                  <c:v>1.212</c:v>
                </c:pt>
                <c:pt idx="708">
                  <c:v>1.224</c:v>
                </c:pt>
                <c:pt idx="709">
                  <c:v>1.1599999999999999</c:v>
                </c:pt>
                <c:pt idx="710">
                  <c:v>1.1819999999999999</c:v>
                </c:pt>
                <c:pt idx="711">
                  <c:v>1.2</c:v>
                </c:pt>
                <c:pt idx="712">
                  <c:v>1.2170000000000001</c:v>
                </c:pt>
                <c:pt idx="713">
                  <c:v>1.121</c:v>
                </c:pt>
                <c:pt idx="714">
                  <c:v>1.0580000000000001</c:v>
                </c:pt>
                <c:pt idx="715">
                  <c:v>0.99199999999999999</c:v>
                </c:pt>
                <c:pt idx="716">
                  <c:v>0.98899999999999999</c:v>
                </c:pt>
                <c:pt idx="717">
                  <c:v>0.95699999999999996</c:v>
                </c:pt>
                <c:pt idx="718">
                  <c:v>0.96499999999999997</c:v>
                </c:pt>
                <c:pt idx="719">
                  <c:v>0.97699999999999998</c:v>
                </c:pt>
                <c:pt idx="720">
                  <c:v>0.92400000000000004</c:v>
                </c:pt>
                <c:pt idx="721">
                  <c:v>0.92900000000000005</c:v>
                </c:pt>
                <c:pt idx="722">
                  <c:v>0.92800000000000005</c:v>
                </c:pt>
                <c:pt idx="723">
                  <c:v>0.92200000000000004</c:v>
                </c:pt>
                <c:pt idx="724">
                  <c:v>0.878</c:v>
                </c:pt>
                <c:pt idx="725">
                  <c:v>0.90400000000000003</c:v>
                </c:pt>
                <c:pt idx="726">
                  <c:v>0.94699999999999995</c:v>
                </c:pt>
                <c:pt idx="727">
                  <c:v>0.96399999999999997</c:v>
                </c:pt>
                <c:pt idx="728">
                  <c:v>0.93400000000000005</c:v>
                </c:pt>
                <c:pt idx="729">
                  <c:v>0.89200000000000002</c:v>
                </c:pt>
                <c:pt idx="730">
                  <c:v>0.91300000000000003</c:v>
                </c:pt>
                <c:pt idx="731">
                  <c:v>0.88</c:v>
                </c:pt>
                <c:pt idx="732">
                  <c:v>0.89800000000000002</c:v>
                </c:pt>
                <c:pt idx="733">
                  <c:v>0.97199999999999998</c:v>
                </c:pt>
                <c:pt idx="734">
                  <c:v>0.96899999999999997</c:v>
                </c:pt>
                <c:pt idx="735">
                  <c:v>0.92800000000000005</c:v>
                </c:pt>
                <c:pt idx="736">
                  <c:v>0.879</c:v>
                </c:pt>
                <c:pt idx="737">
                  <c:v>0.95899999999999996</c:v>
                </c:pt>
                <c:pt idx="738">
                  <c:v>0.998</c:v>
                </c:pt>
                <c:pt idx="739">
                  <c:v>0.91900000000000004</c:v>
                </c:pt>
                <c:pt idx="740">
                  <c:v>0.95199999999999996</c:v>
                </c:pt>
                <c:pt idx="741">
                  <c:v>0.96799999999999997</c:v>
                </c:pt>
                <c:pt idx="742">
                  <c:v>0.89800000000000002</c:v>
                </c:pt>
                <c:pt idx="743">
                  <c:v>0.88200000000000001</c:v>
                </c:pt>
                <c:pt idx="744">
                  <c:v>0.90600000000000003</c:v>
                </c:pt>
                <c:pt idx="745">
                  <c:v>0.97599999999999998</c:v>
                </c:pt>
                <c:pt idx="746">
                  <c:v>0.88400000000000001</c:v>
                </c:pt>
                <c:pt idx="747">
                  <c:v>0.83099999999999996</c:v>
                </c:pt>
                <c:pt idx="748">
                  <c:v>0.80400000000000005</c:v>
                </c:pt>
                <c:pt idx="749">
                  <c:v>0.75700000000000001</c:v>
                </c:pt>
                <c:pt idx="750">
                  <c:v>0.79300000000000004</c:v>
                </c:pt>
                <c:pt idx="751">
                  <c:v>0.86199999999999999</c:v>
                </c:pt>
                <c:pt idx="752">
                  <c:v>0.78800000000000003</c:v>
                </c:pt>
                <c:pt idx="753">
                  <c:v>0.84</c:v>
                </c:pt>
                <c:pt idx="754">
                  <c:v>1.002</c:v>
                </c:pt>
                <c:pt idx="755">
                  <c:v>0.998</c:v>
                </c:pt>
                <c:pt idx="756">
                  <c:v>1.01</c:v>
                </c:pt>
                <c:pt idx="757">
                  <c:v>1.018</c:v>
                </c:pt>
                <c:pt idx="758">
                  <c:v>0.95299999999999996</c:v>
                </c:pt>
                <c:pt idx="759">
                  <c:v>0.97499999999999998</c:v>
                </c:pt>
                <c:pt idx="760">
                  <c:v>1.1060000000000001</c:v>
                </c:pt>
                <c:pt idx="761">
                  <c:v>1.0349999999999999</c:v>
                </c:pt>
                <c:pt idx="762">
                  <c:v>0.997</c:v>
                </c:pt>
                <c:pt idx="763">
                  <c:v>0.92900000000000005</c:v>
                </c:pt>
                <c:pt idx="764">
                  <c:v>0.91500000000000004</c:v>
                </c:pt>
                <c:pt idx="765">
                  <c:v>1.0609999999999999</c:v>
                </c:pt>
                <c:pt idx="766">
                  <c:v>1.0449999999999999</c:v>
                </c:pt>
                <c:pt idx="767">
                  <c:v>1.014</c:v>
                </c:pt>
                <c:pt idx="768">
                  <c:v>1.085</c:v>
                </c:pt>
                <c:pt idx="769">
                  <c:v>0.91700000000000004</c:v>
                </c:pt>
                <c:pt idx="770">
                  <c:v>0.93600000000000005</c:v>
                </c:pt>
                <c:pt idx="771">
                  <c:v>0.90400000000000003</c:v>
                </c:pt>
                <c:pt idx="772">
                  <c:v>0.95199999999999996</c:v>
                </c:pt>
                <c:pt idx="773">
                  <c:v>0.96099999999999997</c:v>
                </c:pt>
                <c:pt idx="774">
                  <c:v>0.92</c:v>
                </c:pt>
                <c:pt idx="775">
                  <c:v>0.82099999999999995</c:v>
                </c:pt>
                <c:pt idx="776">
                  <c:v>0.78400000000000003</c:v>
                </c:pt>
                <c:pt idx="777">
                  <c:v>0.69399999999999995</c:v>
                </c:pt>
                <c:pt idx="778">
                  <c:v>0.72599999999999998</c:v>
                </c:pt>
                <c:pt idx="779">
                  <c:v>0.74</c:v>
                </c:pt>
                <c:pt idx="780">
                  <c:v>0.64700000000000002</c:v>
                </c:pt>
                <c:pt idx="781">
                  <c:v>0.60399999999999998</c:v>
                </c:pt>
                <c:pt idx="782">
                  <c:v>0.53500000000000003</c:v>
                </c:pt>
                <c:pt idx="783">
                  <c:v>0.49299999999999999</c:v>
                </c:pt>
                <c:pt idx="784">
                  <c:v>0.44400000000000001</c:v>
                </c:pt>
                <c:pt idx="785">
                  <c:v>0.45400000000000001</c:v>
                </c:pt>
                <c:pt idx="786">
                  <c:v>0.45500000000000002</c:v>
                </c:pt>
                <c:pt idx="787">
                  <c:v>0.47699999999999998</c:v>
                </c:pt>
                <c:pt idx="788">
                  <c:v>0.47699999999999998</c:v>
                </c:pt>
                <c:pt idx="789">
                  <c:v>0.44</c:v>
                </c:pt>
                <c:pt idx="790">
                  <c:v>0.441</c:v>
                </c:pt>
                <c:pt idx="791">
                  <c:v>0.42599999999999999</c:v>
                </c:pt>
                <c:pt idx="792">
                  <c:v>0.40799999999999997</c:v>
                </c:pt>
                <c:pt idx="793">
                  <c:v>0.42399999999999999</c:v>
                </c:pt>
                <c:pt idx="794">
                  <c:v>0.50600000000000001</c:v>
                </c:pt>
                <c:pt idx="795">
                  <c:v>0.56000000000000005</c:v>
                </c:pt>
                <c:pt idx="796">
                  <c:v>0.44900000000000001</c:v>
                </c:pt>
                <c:pt idx="797">
                  <c:v>0.46</c:v>
                </c:pt>
                <c:pt idx="798">
                  <c:v>0.46400000000000002</c:v>
                </c:pt>
                <c:pt idx="799">
                  <c:v>0.40200000000000002</c:v>
                </c:pt>
                <c:pt idx="800">
                  <c:v>0.41599999999999998</c:v>
                </c:pt>
                <c:pt idx="801">
                  <c:v>0.33400000000000002</c:v>
                </c:pt>
                <c:pt idx="802">
                  <c:v>0.31</c:v>
                </c:pt>
                <c:pt idx="803">
                  <c:v>0.27800000000000002</c:v>
                </c:pt>
                <c:pt idx="804">
                  <c:v>0.217</c:v>
                </c:pt>
                <c:pt idx="805">
                  <c:v>0.308</c:v>
                </c:pt>
                <c:pt idx="806">
                  <c:v>0.27700000000000002</c:v>
                </c:pt>
                <c:pt idx="807">
                  <c:v>0.314</c:v>
                </c:pt>
                <c:pt idx="808">
                  <c:v>0.26100000000000001</c:v>
                </c:pt>
                <c:pt idx="809">
                  <c:v>0.23100000000000001</c:v>
                </c:pt>
                <c:pt idx="810">
                  <c:v>0.184</c:v>
                </c:pt>
                <c:pt idx="811">
                  <c:v>0.192</c:v>
                </c:pt>
                <c:pt idx="812">
                  <c:v>0.16200000000000001</c:v>
                </c:pt>
                <c:pt idx="813">
                  <c:v>0.14299999999999999</c:v>
                </c:pt>
                <c:pt idx="814">
                  <c:v>0.159</c:v>
                </c:pt>
                <c:pt idx="815">
                  <c:v>0.19900000000000001</c:v>
                </c:pt>
                <c:pt idx="816">
                  <c:v>0.186</c:v>
                </c:pt>
                <c:pt idx="817">
                  <c:v>0.186</c:v>
                </c:pt>
                <c:pt idx="818">
                  <c:v>0.185</c:v>
                </c:pt>
                <c:pt idx="819">
                  <c:v>0.20699999999999999</c:v>
                </c:pt>
                <c:pt idx="820">
                  <c:v>0.19500000000000001</c:v>
                </c:pt>
                <c:pt idx="821">
                  <c:v>0.17299999999999999</c:v>
                </c:pt>
                <c:pt idx="822">
                  <c:v>0.18</c:v>
                </c:pt>
                <c:pt idx="823">
                  <c:v>0.20300000000000001</c:v>
                </c:pt>
                <c:pt idx="824">
                  <c:v>0.218</c:v>
                </c:pt>
                <c:pt idx="825">
                  <c:v>0.23699999999999999</c:v>
                </c:pt>
                <c:pt idx="826">
                  <c:v>0.23100000000000001</c:v>
                </c:pt>
                <c:pt idx="827">
                  <c:v>0.25800000000000001</c:v>
                </c:pt>
                <c:pt idx="828">
                  <c:v>0.27900000000000003</c:v>
                </c:pt>
                <c:pt idx="829">
                  <c:v>0.30199999999999999</c:v>
                </c:pt>
                <c:pt idx="830">
                  <c:v>0.312</c:v>
                </c:pt>
                <c:pt idx="831">
                  <c:v>0.27700000000000002</c:v>
                </c:pt>
                <c:pt idx="832">
                  <c:v>0.27400000000000002</c:v>
                </c:pt>
                <c:pt idx="833">
                  <c:v>0.28299999999999997</c:v>
                </c:pt>
                <c:pt idx="834">
                  <c:v>0.24199999999999999</c:v>
                </c:pt>
                <c:pt idx="835">
                  <c:v>0.223</c:v>
                </c:pt>
                <c:pt idx="836">
                  <c:v>0.23400000000000001</c:v>
                </c:pt>
                <c:pt idx="837">
                  <c:v>0.24299999999999999</c:v>
                </c:pt>
                <c:pt idx="838">
                  <c:v>0.25</c:v>
                </c:pt>
                <c:pt idx="839">
                  <c:v>0.26100000000000001</c:v>
                </c:pt>
                <c:pt idx="840">
                  <c:v>0.23499999999999999</c:v>
                </c:pt>
                <c:pt idx="841">
                  <c:v>0.249</c:v>
                </c:pt>
                <c:pt idx="842">
                  <c:v>0.223</c:v>
                </c:pt>
                <c:pt idx="843">
                  <c:v>0.24099999999999999</c:v>
                </c:pt>
                <c:pt idx="844">
                  <c:v>0.248</c:v>
                </c:pt>
                <c:pt idx="845">
                  <c:v>0.23899999999999999</c:v>
                </c:pt>
                <c:pt idx="846">
                  <c:v>0.26600000000000001</c:v>
                </c:pt>
                <c:pt idx="847">
                  <c:v>0.27900000000000003</c:v>
                </c:pt>
                <c:pt idx="848">
                  <c:v>0.27500000000000002</c:v>
                </c:pt>
                <c:pt idx="849">
                  <c:v>0.28100000000000003</c:v>
                </c:pt>
                <c:pt idx="850">
                  <c:v>0.27300000000000002</c:v>
                </c:pt>
                <c:pt idx="851">
                  <c:v>0.29499999999999998</c:v>
                </c:pt>
                <c:pt idx="852">
                  <c:v>0.28799999999999998</c:v>
                </c:pt>
                <c:pt idx="853">
                  <c:v>0.27100000000000002</c:v>
                </c:pt>
                <c:pt idx="854">
                  <c:v>0.29799999999999999</c:v>
                </c:pt>
                <c:pt idx="855">
                  <c:v>0.30199999999999999</c:v>
                </c:pt>
                <c:pt idx="856">
                  <c:v>0.309</c:v>
                </c:pt>
                <c:pt idx="857">
                  <c:v>0.33500000000000002</c:v>
                </c:pt>
                <c:pt idx="858">
                  <c:v>0.33</c:v>
                </c:pt>
                <c:pt idx="859">
                  <c:v>0.34100000000000003</c:v>
                </c:pt>
                <c:pt idx="860">
                  <c:v>0.376</c:v>
                </c:pt>
                <c:pt idx="861">
                  <c:v>0.42399999999999999</c:v>
                </c:pt>
                <c:pt idx="862">
                  <c:v>0.40699999999999997</c:v>
                </c:pt>
                <c:pt idx="863">
                  <c:v>0.379</c:v>
                </c:pt>
                <c:pt idx="864">
                  <c:v>0.36899999999999999</c:v>
                </c:pt>
                <c:pt idx="865">
                  <c:v>0.36399999999999999</c:v>
                </c:pt>
                <c:pt idx="866">
                  <c:v>0.375</c:v>
                </c:pt>
                <c:pt idx="867">
                  <c:v>0.45500000000000002</c:v>
                </c:pt>
                <c:pt idx="868">
                  <c:v>0.46800000000000003</c:v>
                </c:pt>
                <c:pt idx="869">
                  <c:v>0.313</c:v>
                </c:pt>
                <c:pt idx="870">
                  <c:v>0.29799999999999999</c:v>
                </c:pt>
                <c:pt idx="871">
                  <c:v>0.29299999999999998</c:v>
                </c:pt>
                <c:pt idx="872">
                  <c:v>0.27</c:v>
                </c:pt>
                <c:pt idx="873">
                  <c:v>0.27</c:v>
                </c:pt>
                <c:pt idx="874">
                  <c:v>0.30499999999999999</c:v>
                </c:pt>
                <c:pt idx="875">
                  <c:v>0.28699999999999998</c:v>
                </c:pt>
                <c:pt idx="876">
                  <c:v>0.29199999999999998</c:v>
                </c:pt>
                <c:pt idx="877">
                  <c:v>0.28299999999999997</c:v>
                </c:pt>
                <c:pt idx="878">
                  <c:v>0.26800000000000002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0.19600000000000001</c:v>
                </c:pt>
                <c:pt idx="882">
                  <c:v>0.28999999999999998</c:v>
                </c:pt>
                <c:pt idx="883">
                  <c:v>0.17799999999999999</c:v>
                </c:pt>
                <c:pt idx="884">
                  <c:v>0.18</c:v>
                </c:pt>
                <c:pt idx="885">
                  <c:v>0.193</c:v>
                </c:pt>
                <c:pt idx="886">
                  <c:v>0.19400000000000001</c:v>
                </c:pt>
                <c:pt idx="887">
                  <c:v>0.19900000000000001</c:v>
                </c:pt>
                <c:pt idx="888">
                  <c:v>0.217</c:v>
                </c:pt>
                <c:pt idx="889">
                  <c:v>0.20799999999999999</c:v>
                </c:pt>
                <c:pt idx="890">
                  <c:v>0.24</c:v>
                </c:pt>
                <c:pt idx="891">
                  <c:v>0.246</c:v>
                </c:pt>
                <c:pt idx="892">
                  <c:v>0.22900000000000001</c:v>
                </c:pt>
                <c:pt idx="893">
                  <c:v>0.23499999999999999</c:v>
                </c:pt>
                <c:pt idx="894">
                  <c:v>0.23400000000000001</c:v>
                </c:pt>
                <c:pt idx="895">
                  <c:v>0.27500000000000002</c:v>
                </c:pt>
                <c:pt idx="896">
                  <c:v>0.25800000000000001</c:v>
                </c:pt>
                <c:pt idx="897">
                  <c:v>0.29399999999999998</c:v>
                </c:pt>
                <c:pt idx="898">
                  <c:v>0.3</c:v>
                </c:pt>
                <c:pt idx="899">
                  <c:v>0.36</c:v>
                </c:pt>
                <c:pt idx="900">
                  <c:v>0.308</c:v>
                </c:pt>
                <c:pt idx="901">
                  <c:v>0.28199999999999997</c:v>
                </c:pt>
                <c:pt idx="902">
                  <c:v>0.27400000000000002</c:v>
                </c:pt>
                <c:pt idx="903">
                  <c:v>0.249</c:v>
                </c:pt>
                <c:pt idx="904">
                  <c:v>0.28399999999999997</c:v>
                </c:pt>
                <c:pt idx="905">
                  <c:v>0.33500000000000002</c:v>
                </c:pt>
                <c:pt idx="906">
                  <c:v>0.315</c:v>
                </c:pt>
                <c:pt idx="907">
                  <c:v>0.38900000000000001</c:v>
                </c:pt>
                <c:pt idx="908">
                  <c:v>0.35</c:v>
                </c:pt>
                <c:pt idx="909">
                  <c:v>0.36399999999999999</c:v>
                </c:pt>
                <c:pt idx="910">
                  <c:v>0.33500000000000002</c:v>
                </c:pt>
                <c:pt idx="911">
                  <c:v>0.22</c:v>
                </c:pt>
                <c:pt idx="912">
                  <c:v>0.16300000000000001</c:v>
                </c:pt>
                <c:pt idx="913">
                  <c:v>0.16400000000000001</c:v>
                </c:pt>
                <c:pt idx="914">
                  <c:v>0.16600000000000001</c:v>
                </c:pt>
                <c:pt idx="915">
                  <c:v>0.183</c:v>
                </c:pt>
                <c:pt idx="916">
                  <c:v>0.17699999999999999</c:v>
                </c:pt>
                <c:pt idx="917">
                  <c:v>0.23899999999999999</c:v>
                </c:pt>
                <c:pt idx="918">
                  <c:v>0.14199999999999999</c:v>
                </c:pt>
                <c:pt idx="919">
                  <c:v>0.109</c:v>
                </c:pt>
                <c:pt idx="920">
                  <c:v>8.1000000000000003E-2</c:v>
                </c:pt>
                <c:pt idx="921">
                  <c:v>7.9000000000000001E-2</c:v>
                </c:pt>
                <c:pt idx="922">
                  <c:v>8.4000000000000005E-2</c:v>
                </c:pt>
                <c:pt idx="923">
                  <c:v>8.3000000000000004E-2</c:v>
                </c:pt>
                <c:pt idx="924">
                  <c:v>8.8999999999999996E-2</c:v>
                </c:pt>
                <c:pt idx="925">
                  <c:v>9.1999999999999998E-2</c:v>
                </c:pt>
                <c:pt idx="926">
                  <c:v>0.10299999999999999</c:v>
                </c:pt>
                <c:pt idx="927">
                  <c:v>0.115</c:v>
                </c:pt>
                <c:pt idx="928">
                  <c:v>0.11600000000000001</c:v>
                </c:pt>
                <c:pt idx="929">
                  <c:v>0.128</c:v>
                </c:pt>
                <c:pt idx="930">
                  <c:v>0.124</c:v>
                </c:pt>
                <c:pt idx="931">
                  <c:v>0.14099999999999999</c:v>
                </c:pt>
                <c:pt idx="932">
                  <c:v>0.128</c:v>
                </c:pt>
                <c:pt idx="933">
                  <c:v>0.123</c:v>
                </c:pt>
                <c:pt idx="934">
                  <c:v>0.12</c:v>
                </c:pt>
                <c:pt idx="935">
                  <c:v>0.13900000000000001</c:v>
                </c:pt>
                <c:pt idx="936">
                  <c:v>0.13800000000000001</c:v>
                </c:pt>
                <c:pt idx="937">
                  <c:v>0.13800000000000001</c:v>
                </c:pt>
                <c:pt idx="938">
                  <c:v>0.13100000000000001</c:v>
                </c:pt>
                <c:pt idx="939">
                  <c:v>0.11700000000000001</c:v>
                </c:pt>
                <c:pt idx="940">
                  <c:v>0.11700000000000001</c:v>
                </c:pt>
                <c:pt idx="941">
                  <c:v>0.13400000000000001</c:v>
                </c:pt>
                <c:pt idx="942">
                  <c:v>0.13600000000000001</c:v>
                </c:pt>
                <c:pt idx="943">
                  <c:v>0.13700000000000001</c:v>
                </c:pt>
                <c:pt idx="944">
                  <c:v>0.13600000000000001</c:v>
                </c:pt>
                <c:pt idx="945">
                  <c:v>0.14399999999999999</c:v>
                </c:pt>
                <c:pt idx="946">
                  <c:v>0.14499999999999999</c:v>
                </c:pt>
                <c:pt idx="947">
                  <c:v>0.16</c:v>
                </c:pt>
                <c:pt idx="948">
                  <c:v>0.159</c:v>
                </c:pt>
                <c:pt idx="949">
                  <c:v>0.154</c:v>
                </c:pt>
                <c:pt idx="950">
                  <c:v>0.13300000000000001</c:v>
                </c:pt>
                <c:pt idx="951">
                  <c:v>0.13300000000000001</c:v>
                </c:pt>
                <c:pt idx="952">
                  <c:v>0.121</c:v>
                </c:pt>
                <c:pt idx="953">
                  <c:v>0.13700000000000001</c:v>
                </c:pt>
                <c:pt idx="954">
                  <c:v>0.13</c:v>
                </c:pt>
                <c:pt idx="955">
                  <c:v>0.11600000000000001</c:v>
                </c:pt>
                <c:pt idx="956">
                  <c:v>0.11899999999999999</c:v>
                </c:pt>
                <c:pt idx="957">
                  <c:v>0.155</c:v>
                </c:pt>
                <c:pt idx="958">
                  <c:v>0.154</c:v>
                </c:pt>
                <c:pt idx="959">
                  <c:v>0.111</c:v>
                </c:pt>
                <c:pt idx="960">
                  <c:v>0.109</c:v>
                </c:pt>
                <c:pt idx="961">
                  <c:v>7.9000000000000001E-2</c:v>
                </c:pt>
                <c:pt idx="962">
                  <c:v>8.2000000000000003E-2</c:v>
                </c:pt>
                <c:pt idx="963">
                  <c:v>0.11799999999999999</c:v>
                </c:pt>
                <c:pt idx="964">
                  <c:v>0.12</c:v>
                </c:pt>
                <c:pt idx="965">
                  <c:v>0.11899999999999999</c:v>
                </c:pt>
                <c:pt idx="966">
                  <c:v>0.13500000000000001</c:v>
                </c:pt>
                <c:pt idx="967">
                  <c:v>0.13800000000000001</c:v>
                </c:pt>
                <c:pt idx="968">
                  <c:v>0.14000000000000001</c:v>
                </c:pt>
                <c:pt idx="969">
                  <c:v>0.14299999999999999</c:v>
                </c:pt>
                <c:pt idx="970">
                  <c:v>0.13100000000000001</c:v>
                </c:pt>
                <c:pt idx="971">
                  <c:v>0.14000000000000001</c:v>
                </c:pt>
                <c:pt idx="972">
                  <c:v>0.161</c:v>
                </c:pt>
                <c:pt idx="973">
                  <c:v>0.16500000000000001</c:v>
                </c:pt>
                <c:pt idx="974">
                  <c:v>0.16300000000000001</c:v>
                </c:pt>
                <c:pt idx="975">
                  <c:v>0.17599999999999999</c:v>
                </c:pt>
                <c:pt idx="976">
                  <c:v>0.154</c:v>
                </c:pt>
                <c:pt idx="977">
                  <c:v>0.16500000000000001</c:v>
                </c:pt>
                <c:pt idx="978">
                  <c:v>0.14599999999999999</c:v>
                </c:pt>
                <c:pt idx="979">
                  <c:v>0.17199999999999999</c:v>
                </c:pt>
                <c:pt idx="980">
                  <c:v>0.159</c:v>
                </c:pt>
                <c:pt idx="981">
                  <c:v>0.16200000000000001</c:v>
                </c:pt>
                <c:pt idx="982">
                  <c:v>0.17499999999999999</c:v>
                </c:pt>
                <c:pt idx="983">
                  <c:v>0.184</c:v>
                </c:pt>
                <c:pt idx="984">
                  <c:v>0.20300000000000001</c:v>
                </c:pt>
                <c:pt idx="985">
                  <c:v>0.22900000000000001</c:v>
                </c:pt>
                <c:pt idx="986">
                  <c:v>0.24299999999999999</c:v>
                </c:pt>
                <c:pt idx="987">
                  <c:v>0.26600000000000001</c:v>
                </c:pt>
                <c:pt idx="988">
                  <c:v>0.25800000000000001</c:v>
                </c:pt>
                <c:pt idx="989">
                  <c:v>0.24099999999999999</c:v>
                </c:pt>
                <c:pt idx="990">
                  <c:v>0.22500000000000001</c:v>
                </c:pt>
                <c:pt idx="991">
                  <c:v>0.26400000000000001</c:v>
                </c:pt>
                <c:pt idx="992">
                  <c:v>0.25600000000000001</c:v>
                </c:pt>
                <c:pt idx="993">
                  <c:v>0.27400000000000002</c:v>
                </c:pt>
                <c:pt idx="994">
                  <c:v>0.25700000000000001</c:v>
                </c:pt>
                <c:pt idx="995">
                  <c:v>0.25</c:v>
                </c:pt>
                <c:pt idx="996">
                  <c:v>0.22800000000000001</c:v>
                </c:pt>
                <c:pt idx="997">
                  <c:v>0.20899999999999999</c:v>
                </c:pt>
                <c:pt idx="998">
                  <c:v>0.224</c:v>
                </c:pt>
                <c:pt idx="999">
                  <c:v>0.24399999999999999</c:v>
                </c:pt>
                <c:pt idx="1000">
                  <c:v>0.26600000000000001</c:v>
                </c:pt>
                <c:pt idx="1001">
                  <c:v>0.22600000000000001</c:v>
                </c:pt>
                <c:pt idx="1002">
                  <c:v>0.224</c:v>
                </c:pt>
                <c:pt idx="1003">
                  <c:v>0.20899999999999999</c:v>
                </c:pt>
                <c:pt idx="1004">
                  <c:v>0.21199999999999999</c:v>
                </c:pt>
                <c:pt idx="1005">
                  <c:v>0.19500000000000001</c:v>
                </c:pt>
                <c:pt idx="1006">
                  <c:v>0.20599999999999999</c:v>
                </c:pt>
                <c:pt idx="1007">
                  <c:v>0.19700000000000001</c:v>
                </c:pt>
                <c:pt idx="1008">
                  <c:v>0.20200000000000001</c:v>
                </c:pt>
                <c:pt idx="1009">
                  <c:v>0.19700000000000001</c:v>
                </c:pt>
                <c:pt idx="1010">
                  <c:v>0.19400000000000001</c:v>
                </c:pt>
                <c:pt idx="1011">
                  <c:v>0.13600000000000001</c:v>
                </c:pt>
                <c:pt idx="1012">
                  <c:v>0.16700000000000001</c:v>
                </c:pt>
                <c:pt idx="1013">
                  <c:v>0.187</c:v>
                </c:pt>
                <c:pt idx="1014">
                  <c:v>0.17199999999999999</c:v>
                </c:pt>
                <c:pt idx="1015">
                  <c:v>0.16500000000000001</c:v>
                </c:pt>
                <c:pt idx="1016">
                  <c:v>0.19700000000000001</c:v>
                </c:pt>
                <c:pt idx="1017">
                  <c:v>0.22600000000000001</c:v>
                </c:pt>
                <c:pt idx="1018">
                  <c:v>0.184</c:v>
                </c:pt>
                <c:pt idx="1019">
                  <c:v>0.18099999999999999</c:v>
                </c:pt>
                <c:pt idx="1020">
                  <c:v>0.16900000000000001</c:v>
                </c:pt>
                <c:pt idx="1021">
                  <c:v>0.16300000000000001</c:v>
                </c:pt>
                <c:pt idx="1022">
                  <c:v>0.156</c:v>
                </c:pt>
                <c:pt idx="1023">
                  <c:v>0.14000000000000001</c:v>
                </c:pt>
                <c:pt idx="1024">
                  <c:v>0.13200000000000001</c:v>
                </c:pt>
                <c:pt idx="1025">
                  <c:v>0.156</c:v>
                </c:pt>
                <c:pt idx="1026">
                  <c:v>0.15</c:v>
                </c:pt>
                <c:pt idx="1027">
                  <c:v>0.16800000000000001</c:v>
                </c:pt>
                <c:pt idx="1028">
                  <c:v>0.13700000000000001</c:v>
                </c:pt>
                <c:pt idx="1029">
                  <c:v>0.14699999999999999</c:v>
                </c:pt>
                <c:pt idx="1030">
                  <c:v>0.22</c:v>
                </c:pt>
                <c:pt idx="1031">
                  <c:v>0.20599999999999999</c:v>
                </c:pt>
                <c:pt idx="1032">
                  <c:v>0.23699999999999999</c:v>
                </c:pt>
                <c:pt idx="1033">
                  <c:v>0.26100000000000001</c:v>
                </c:pt>
                <c:pt idx="1034">
                  <c:v>0.24099999999999999</c:v>
                </c:pt>
                <c:pt idx="1035">
                  <c:v>0.26300000000000001</c:v>
                </c:pt>
                <c:pt idx="1036">
                  <c:v>0.19800000000000001</c:v>
                </c:pt>
                <c:pt idx="1037">
                  <c:v>0.17299999999999999</c:v>
                </c:pt>
                <c:pt idx="1038">
                  <c:v>0.28299999999999997</c:v>
                </c:pt>
                <c:pt idx="1039">
                  <c:v>0.26400000000000001</c:v>
                </c:pt>
                <c:pt idx="1040">
                  <c:v>0.38300000000000001</c:v>
                </c:pt>
                <c:pt idx="1041">
                  <c:v>0.42599999999999999</c:v>
                </c:pt>
                <c:pt idx="1042">
                  <c:v>0.441</c:v>
                </c:pt>
                <c:pt idx="1043">
                  <c:v>0.54500000000000004</c:v>
                </c:pt>
                <c:pt idx="1044">
                  <c:v>0.45600000000000002</c:v>
                </c:pt>
                <c:pt idx="1045">
                  <c:v>0.51400000000000001</c:v>
                </c:pt>
                <c:pt idx="1046">
                  <c:v>0.55000000000000004</c:v>
                </c:pt>
                <c:pt idx="1047">
                  <c:v>0.56200000000000006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7-49C3-B29F-86DBA698F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5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'5yr'!$B$2</c:f>
              <c:strCache>
                <c:ptCount val="1"/>
                <c:pt idx="0">
                  <c:v>5yr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'5yr'!$A$3:$A$3500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'5yr'!$B$3:$B$3500</c:f>
              <c:numCache>
                <c:formatCode>General</c:formatCode>
                <c:ptCount val="3498"/>
                <c:pt idx="0">
                  <c:v>-0.106</c:v>
                </c:pt>
                <c:pt idx="1">
                  <c:v>-0.113</c:v>
                </c:pt>
                <c:pt idx="2">
                  <c:v>-0.114</c:v>
                </c:pt>
                <c:pt idx="3">
                  <c:v>-0.104</c:v>
                </c:pt>
                <c:pt idx="4">
                  <c:v>-0.106</c:v>
                </c:pt>
                <c:pt idx="5">
                  <c:v>-0.10199999999999999</c:v>
                </c:pt>
                <c:pt idx="6">
                  <c:v>-0.109</c:v>
                </c:pt>
                <c:pt idx="7">
                  <c:v>-0.124</c:v>
                </c:pt>
                <c:pt idx="8">
                  <c:v>-0.125</c:v>
                </c:pt>
                <c:pt idx="9">
                  <c:v>-0.105</c:v>
                </c:pt>
                <c:pt idx="10">
                  <c:v>-0.105</c:v>
                </c:pt>
                <c:pt idx="11">
                  <c:v>-0.127</c:v>
                </c:pt>
                <c:pt idx="12">
                  <c:v>-0.11</c:v>
                </c:pt>
                <c:pt idx="13">
                  <c:v>-0.11799999999999999</c:v>
                </c:pt>
                <c:pt idx="14">
                  <c:v>-9.8000000000000004E-2</c:v>
                </c:pt>
                <c:pt idx="15">
                  <c:v>-9.7000000000000003E-2</c:v>
                </c:pt>
                <c:pt idx="16">
                  <c:v>-0.113</c:v>
                </c:pt>
                <c:pt idx="17">
                  <c:v>-9.9000000000000005E-2</c:v>
                </c:pt>
                <c:pt idx="18">
                  <c:v>-0.114</c:v>
                </c:pt>
                <c:pt idx="19">
                  <c:v>-0.11799999999999999</c:v>
                </c:pt>
                <c:pt idx="20">
                  <c:v>-0.11600000000000001</c:v>
                </c:pt>
                <c:pt idx="21">
                  <c:v>-9.4E-2</c:v>
                </c:pt>
                <c:pt idx="22">
                  <c:v>-8.1000000000000003E-2</c:v>
                </c:pt>
                <c:pt idx="23">
                  <c:v>-6.7000000000000004E-2</c:v>
                </c:pt>
                <c:pt idx="24">
                  <c:v>-0.08</c:v>
                </c:pt>
                <c:pt idx="25">
                  <c:v>-7.0999999999999994E-2</c:v>
                </c:pt>
                <c:pt idx="26">
                  <c:v>-0.106</c:v>
                </c:pt>
                <c:pt idx="27">
                  <c:v>-0.129</c:v>
                </c:pt>
                <c:pt idx="28">
                  <c:v>-0.125</c:v>
                </c:pt>
                <c:pt idx="29">
                  <c:v>-0.124</c:v>
                </c:pt>
                <c:pt idx="30">
                  <c:v>-0.113</c:v>
                </c:pt>
                <c:pt idx="31">
                  <c:v>-9.9000000000000005E-2</c:v>
                </c:pt>
                <c:pt idx="32">
                  <c:v>-0.106</c:v>
                </c:pt>
                <c:pt idx="33">
                  <c:v>-0.107</c:v>
                </c:pt>
                <c:pt idx="34">
                  <c:v>-0.106</c:v>
                </c:pt>
                <c:pt idx="35">
                  <c:v>-8.3000000000000004E-2</c:v>
                </c:pt>
                <c:pt idx="36">
                  <c:v>-0.128</c:v>
                </c:pt>
                <c:pt idx="37">
                  <c:v>-0.14299999999999999</c:v>
                </c:pt>
                <c:pt idx="38">
                  <c:v>-0.11799999999999999</c:v>
                </c:pt>
                <c:pt idx="39">
                  <c:v>-0.13300000000000001</c:v>
                </c:pt>
                <c:pt idx="40">
                  <c:v>-0.14399999999999999</c:v>
                </c:pt>
                <c:pt idx="41">
                  <c:v>-0.154</c:v>
                </c:pt>
                <c:pt idx="42">
                  <c:v>-0.105</c:v>
                </c:pt>
                <c:pt idx="43">
                  <c:v>-0.13</c:v>
                </c:pt>
                <c:pt idx="44">
                  <c:v>-0.122</c:v>
                </c:pt>
                <c:pt idx="45">
                  <c:v>-0.10100000000000001</c:v>
                </c:pt>
                <c:pt idx="46">
                  <c:v>-4.9000000000000002E-2</c:v>
                </c:pt>
                <c:pt idx="47">
                  <c:v>-0.13400000000000001</c:v>
                </c:pt>
                <c:pt idx="48">
                  <c:v>-0.28100000000000003</c:v>
                </c:pt>
                <c:pt idx="49">
                  <c:v>-0.26800000000000002</c:v>
                </c:pt>
                <c:pt idx="50">
                  <c:v>-0.16700000000000001</c:v>
                </c:pt>
                <c:pt idx="51">
                  <c:v>-0.13200000000000001</c:v>
                </c:pt>
                <c:pt idx="52">
                  <c:v>-0.14099999999999999</c:v>
                </c:pt>
                <c:pt idx="53">
                  <c:v>-0.16700000000000001</c:v>
                </c:pt>
                <c:pt idx="54">
                  <c:v>-0.125</c:v>
                </c:pt>
                <c:pt idx="55">
                  <c:v>-0.104</c:v>
                </c:pt>
                <c:pt idx="56">
                  <c:v>-0.109</c:v>
                </c:pt>
                <c:pt idx="57">
                  <c:v>-0.13</c:v>
                </c:pt>
                <c:pt idx="58">
                  <c:v>-0.12</c:v>
                </c:pt>
                <c:pt idx="59">
                  <c:v>-0.08</c:v>
                </c:pt>
                <c:pt idx="60">
                  <c:v>-0.13100000000000001</c:v>
                </c:pt>
                <c:pt idx="61">
                  <c:v>-0.121</c:v>
                </c:pt>
                <c:pt idx="62">
                  <c:v>-0.187</c:v>
                </c:pt>
                <c:pt idx="63">
                  <c:v>-0.192</c:v>
                </c:pt>
                <c:pt idx="64">
                  <c:v>-0.188</c:v>
                </c:pt>
                <c:pt idx="65">
                  <c:v>-0.185</c:v>
                </c:pt>
                <c:pt idx="66">
                  <c:v>-0.313</c:v>
                </c:pt>
                <c:pt idx="67">
                  <c:v>-0.27100000000000002</c:v>
                </c:pt>
                <c:pt idx="68">
                  <c:v>-0.27100000000000002</c:v>
                </c:pt>
                <c:pt idx="69">
                  <c:v>-0.31900000000000001</c:v>
                </c:pt>
                <c:pt idx="70">
                  <c:v>-0.376</c:v>
                </c:pt>
                <c:pt idx="71">
                  <c:v>-0.36799999999999999</c:v>
                </c:pt>
                <c:pt idx="72">
                  <c:v>-0.34499999999999997</c:v>
                </c:pt>
                <c:pt idx="73">
                  <c:v>-0.26400000000000001</c:v>
                </c:pt>
                <c:pt idx="74">
                  <c:v>-0.34699999999999998</c:v>
                </c:pt>
                <c:pt idx="75">
                  <c:v>-0.36199999999999999</c:v>
                </c:pt>
                <c:pt idx="76">
                  <c:v>-0.33500000000000002</c:v>
                </c:pt>
                <c:pt idx="77">
                  <c:v>-0.32600000000000001</c:v>
                </c:pt>
                <c:pt idx="78">
                  <c:v>-0.309</c:v>
                </c:pt>
                <c:pt idx="79">
                  <c:v>-0.25800000000000001</c:v>
                </c:pt>
                <c:pt idx="80">
                  <c:v>-0.24099999999999999</c:v>
                </c:pt>
                <c:pt idx="81">
                  <c:v>-0.23599999999999999</c:v>
                </c:pt>
                <c:pt idx="82">
                  <c:v>-0.21</c:v>
                </c:pt>
                <c:pt idx="83">
                  <c:v>-0.26</c:v>
                </c:pt>
                <c:pt idx="84">
                  <c:v>-0.26200000000000001</c:v>
                </c:pt>
                <c:pt idx="85">
                  <c:v>-0.27700000000000002</c:v>
                </c:pt>
                <c:pt idx="86">
                  <c:v>-0.23499999999999999</c:v>
                </c:pt>
                <c:pt idx="87">
                  <c:v>-0.22900000000000001</c:v>
                </c:pt>
                <c:pt idx="88">
                  <c:v>-0.20100000000000001</c:v>
                </c:pt>
                <c:pt idx="89">
                  <c:v>-0.17399999999999999</c:v>
                </c:pt>
                <c:pt idx="90">
                  <c:v>-0.16900000000000001</c:v>
                </c:pt>
                <c:pt idx="91">
                  <c:v>-0.17</c:v>
                </c:pt>
                <c:pt idx="92">
                  <c:v>-0.17</c:v>
                </c:pt>
                <c:pt idx="93">
                  <c:v>-0.155</c:v>
                </c:pt>
                <c:pt idx="94">
                  <c:v>-0.17399999999999999</c:v>
                </c:pt>
                <c:pt idx="95">
                  <c:v>-0.158</c:v>
                </c:pt>
                <c:pt idx="96">
                  <c:v>-0.20200000000000001</c:v>
                </c:pt>
                <c:pt idx="97">
                  <c:v>-0.188</c:v>
                </c:pt>
                <c:pt idx="98">
                  <c:v>-0.17100000000000001</c:v>
                </c:pt>
                <c:pt idx="99">
                  <c:v>-0.154</c:v>
                </c:pt>
                <c:pt idx="100">
                  <c:v>-0.154</c:v>
                </c:pt>
                <c:pt idx="101">
                  <c:v>-0.182</c:v>
                </c:pt>
                <c:pt idx="102">
                  <c:v>-0.17</c:v>
                </c:pt>
                <c:pt idx="103">
                  <c:v>-0.16900000000000001</c:v>
                </c:pt>
                <c:pt idx="104">
                  <c:v>-0.17899999999999999</c:v>
                </c:pt>
                <c:pt idx="105">
                  <c:v>-0.16400000000000001</c:v>
                </c:pt>
                <c:pt idx="106">
                  <c:v>-0.159</c:v>
                </c:pt>
                <c:pt idx="107">
                  <c:v>-0.15</c:v>
                </c:pt>
                <c:pt idx="108">
                  <c:v>-0.188</c:v>
                </c:pt>
                <c:pt idx="109">
                  <c:v>-0.152</c:v>
                </c:pt>
                <c:pt idx="110">
                  <c:v>-0.124</c:v>
                </c:pt>
                <c:pt idx="111">
                  <c:v>-0.13200000000000001</c:v>
                </c:pt>
                <c:pt idx="112">
                  <c:v>-0.124</c:v>
                </c:pt>
                <c:pt idx="113">
                  <c:v>-0.10199999999999999</c:v>
                </c:pt>
                <c:pt idx="114">
                  <c:v>-0.1</c:v>
                </c:pt>
                <c:pt idx="115">
                  <c:v>-0.09</c:v>
                </c:pt>
                <c:pt idx="116">
                  <c:v>-8.2000000000000003E-2</c:v>
                </c:pt>
                <c:pt idx="117">
                  <c:v>-7.6999999999999999E-2</c:v>
                </c:pt>
                <c:pt idx="118">
                  <c:v>-8.2000000000000003E-2</c:v>
                </c:pt>
                <c:pt idx="119">
                  <c:v>-5.5E-2</c:v>
                </c:pt>
                <c:pt idx="120">
                  <c:v>-5.6000000000000001E-2</c:v>
                </c:pt>
                <c:pt idx="121">
                  <c:v>-5.8000000000000003E-2</c:v>
                </c:pt>
                <c:pt idx="122">
                  <c:v>-6.5000000000000002E-2</c:v>
                </c:pt>
                <c:pt idx="123">
                  <c:v>-5.2999999999999999E-2</c:v>
                </c:pt>
                <c:pt idx="124">
                  <c:v>-6.4000000000000001E-2</c:v>
                </c:pt>
                <c:pt idx="125">
                  <c:v>-7.0000000000000007E-2</c:v>
                </c:pt>
                <c:pt idx="126">
                  <c:v>-7.2999999999999995E-2</c:v>
                </c:pt>
                <c:pt idx="127">
                  <c:v>-7.5999999999999998E-2</c:v>
                </c:pt>
                <c:pt idx="128">
                  <c:v>-8.5000000000000006E-2</c:v>
                </c:pt>
                <c:pt idx="129">
                  <c:v>-7.4999999999999997E-2</c:v>
                </c:pt>
                <c:pt idx="130">
                  <c:v>-7.3999999999999996E-2</c:v>
                </c:pt>
                <c:pt idx="131">
                  <c:v>-9.0999999999999998E-2</c:v>
                </c:pt>
                <c:pt idx="132">
                  <c:v>-0.107</c:v>
                </c:pt>
                <c:pt idx="133">
                  <c:v>-0.109</c:v>
                </c:pt>
                <c:pt idx="134">
                  <c:v>-0.11600000000000001</c:v>
                </c:pt>
                <c:pt idx="135">
                  <c:v>-0.112</c:v>
                </c:pt>
                <c:pt idx="136">
                  <c:v>-0.114</c:v>
                </c:pt>
                <c:pt idx="137">
                  <c:v>-0.108</c:v>
                </c:pt>
                <c:pt idx="138">
                  <c:v>-9.6000000000000002E-2</c:v>
                </c:pt>
                <c:pt idx="139">
                  <c:v>-0.108</c:v>
                </c:pt>
                <c:pt idx="140">
                  <c:v>-0.11600000000000001</c:v>
                </c:pt>
                <c:pt idx="141">
                  <c:v>-0.10100000000000001</c:v>
                </c:pt>
                <c:pt idx="142">
                  <c:v>-0.108</c:v>
                </c:pt>
                <c:pt idx="143">
                  <c:v>-0.109</c:v>
                </c:pt>
                <c:pt idx="144">
                  <c:v>-0.10199999999999999</c:v>
                </c:pt>
                <c:pt idx="145">
                  <c:v>-9.2999999999999999E-2</c:v>
                </c:pt>
                <c:pt idx="146">
                  <c:v>-0.113</c:v>
                </c:pt>
                <c:pt idx="147">
                  <c:v>-0.115</c:v>
                </c:pt>
                <c:pt idx="148">
                  <c:v>-0.108</c:v>
                </c:pt>
                <c:pt idx="149">
                  <c:v>-0.125</c:v>
                </c:pt>
                <c:pt idx="150">
                  <c:v>-0.115</c:v>
                </c:pt>
                <c:pt idx="151">
                  <c:v>-0.115</c:v>
                </c:pt>
                <c:pt idx="152">
                  <c:v>-9.9000000000000005E-2</c:v>
                </c:pt>
                <c:pt idx="153">
                  <c:v>-0.107</c:v>
                </c:pt>
                <c:pt idx="154">
                  <c:v>-0.10199999999999999</c:v>
                </c:pt>
                <c:pt idx="155">
                  <c:v>-8.5999999999999993E-2</c:v>
                </c:pt>
                <c:pt idx="156">
                  <c:v>-7.8E-2</c:v>
                </c:pt>
                <c:pt idx="157">
                  <c:v>-8.5000000000000006E-2</c:v>
                </c:pt>
                <c:pt idx="158">
                  <c:v>-8.3000000000000004E-2</c:v>
                </c:pt>
                <c:pt idx="159">
                  <c:v>-8.3000000000000004E-2</c:v>
                </c:pt>
                <c:pt idx="160">
                  <c:v>-9.9000000000000005E-2</c:v>
                </c:pt>
                <c:pt idx="161">
                  <c:v>-0.104</c:v>
                </c:pt>
                <c:pt idx="162">
                  <c:v>-0.108</c:v>
                </c:pt>
                <c:pt idx="163">
                  <c:v>-0.115</c:v>
                </c:pt>
                <c:pt idx="164">
                  <c:v>-0.113</c:v>
                </c:pt>
                <c:pt idx="165">
                  <c:v>-0.11899999999999999</c:v>
                </c:pt>
                <c:pt idx="166">
                  <c:v>-0.13200000000000001</c:v>
                </c:pt>
                <c:pt idx="167">
                  <c:v>-0.121</c:v>
                </c:pt>
                <c:pt idx="168">
                  <c:v>-0.113</c:v>
                </c:pt>
                <c:pt idx="169">
                  <c:v>-9.7000000000000003E-2</c:v>
                </c:pt>
                <c:pt idx="170">
                  <c:v>-9.0999999999999998E-2</c:v>
                </c:pt>
                <c:pt idx="171">
                  <c:v>-8.4000000000000005E-2</c:v>
                </c:pt>
                <c:pt idx="172">
                  <c:v>-8.8999999999999996E-2</c:v>
                </c:pt>
                <c:pt idx="173">
                  <c:v>-9.9000000000000005E-2</c:v>
                </c:pt>
                <c:pt idx="174">
                  <c:v>-7.8E-2</c:v>
                </c:pt>
                <c:pt idx="175">
                  <c:v>-0.11600000000000001</c:v>
                </c:pt>
                <c:pt idx="176">
                  <c:v>-0.125</c:v>
                </c:pt>
                <c:pt idx="177">
                  <c:v>-0.155</c:v>
                </c:pt>
                <c:pt idx="178">
                  <c:v>-0.14599999999999999</c:v>
                </c:pt>
                <c:pt idx="179">
                  <c:v>-0.13100000000000001</c:v>
                </c:pt>
                <c:pt idx="180">
                  <c:v>-9.6000000000000002E-2</c:v>
                </c:pt>
                <c:pt idx="181">
                  <c:v>-6.6000000000000003E-2</c:v>
                </c:pt>
                <c:pt idx="182">
                  <c:v>-6.2E-2</c:v>
                </c:pt>
                <c:pt idx="183">
                  <c:v>-6.4000000000000001E-2</c:v>
                </c:pt>
                <c:pt idx="184">
                  <c:v>-6.3E-2</c:v>
                </c:pt>
                <c:pt idx="185">
                  <c:v>-4.9000000000000002E-2</c:v>
                </c:pt>
                <c:pt idx="186">
                  <c:v>-4.2000000000000003E-2</c:v>
                </c:pt>
                <c:pt idx="187">
                  <c:v>-6.8000000000000005E-2</c:v>
                </c:pt>
                <c:pt idx="188">
                  <c:v>-0.08</c:v>
                </c:pt>
                <c:pt idx="189">
                  <c:v>-0.08</c:v>
                </c:pt>
                <c:pt idx="190">
                  <c:v>-0.08</c:v>
                </c:pt>
                <c:pt idx="191">
                  <c:v>-0.108</c:v>
                </c:pt>
                <c:pt idx="192">
                  <c:v>-0.123</c:v>
                </c:pt>
                <c:pt idx="193">
                  <c:v>-0.121</c:v>
                </c:pt>
                <c:pt idx="194">
                  <c:v>-0.12</c:v>
                </c:pt>
                <c:pt idx="195">
                  <c:v>-0.156</c:v>
                </c:pt>
                <c:pt idx="196">
                  <c:v>-0.16200000000000001</c:v>
                </c:pt>
                <c:pt idx="197">
                  <c:v>-0.17299999999999999</c:v>
                </c:pt>
                <c:pt idx="198">
                  <c:v>-0.16500000000000001</c:v>
                </c:pt>
                <c:pt idx="199">
                  <c:v>-0.152</c:v>
                </c:pt>
                <c:pt idx="200">
                  <c:v>-0.124</c:v>
                </c:pt>
                <c:pt idx="201">
                  <c:v>-0.155</c:v>
                </c:pt>
                <c:pt idx="202">
                  <c:v>-0.13500000000000001</c:v>
                </c:pt>
                <c:pt idx="203">
                  <c:v>-0.11899999999999999</c:v>
                </c:pt>
                <c:pt idx="204">
                  <c:v>-0.14899999999999999</c:v>
                </c:pt>
                <c:pt idx="205">
                  <c:v>-0.13100000000000001</c:v>
                </c:pt>
                <c:pt idx="206">
                  <c:v>-9.7000000000000003E-2</c:v>
                </c:pt>
                <c:pt idx="207">
                  <c:v>-8.7999999999999995E-2</c:v>
                </c:pt>
                <c:pt idx="208">
                  <c:v>-9.6000000000000002E-2</c:v>
                </c:pt>
                <c:pt idx="209">
                  <c:v>-0.10100000000000001</c:v>
                </c:pt>
                <c:pt idx="210">
                  <c:v>-0.126</c:v>
                </c:pt>
                <c:pt idx="211">
                  <c:v>-0.13200000000000001</c:v>
                </c:pt>
                <c:pt idx="212">
                  <c:v>-0.125</c:v>
                </c:pt>
                <c:pt idx="213">
                  <c:v>-0.114</c:v>
                </c:pt>
                <c:pt idx="214">
                  <c:v>-0.09</c:v>
                </c:pt>
                <c:pt idx="215">
                  <c:v>-6.3E-2</c:v>
                </c:pt>
                <c:pt idx="216">
                  <c:v>-8.5999999999999993E-2</c:v>
                </c:pt>
                <c:pt idx="217">
                  <c:v>-0.1</c:v>
                </c:pt>
                <c:pt idx="218">
                  <c:v>-8.1000000000000003E-2</c:v>
                </c:pt>
                <c:pt idx="219">
                  <c:v>-0.09</c:v>
                </c:pt>
                <c:pt idx="220">
                  <c:v>-0.17399999999999999</c:v>
                </c:pt>
                <c:pt idx="221">
                  <c:v>-0.20899999999999999</c:v>
                </c:pt>
                <c:pt idx="222">
                  <c:v>-0.189</c:v>
                </c:pt>
                <c:pt idx="223">
                  <c:v>-0.20499999999999999</c:v>
                </c:pt>
                <c:pt idx="224">
                  <c:v>-0.21</c:v>
                </c:pt>
                <c:pt idx="225">
                  <c:v>-0.221</c:v>
                </c:pt>
                <c:pt idx="226">
                  <c:v>-0.249</c:v>
                </c:pt>
                <c:pt idx="227">
                  <c:v>-0.189</c:v>
                </c:pt>
                <c:pt idx="228">
                  <c:v>-0.20599999999999999</c:v>
                </c:pt>
                <c:pt idx="229">
                  <c:v>-0.16</c:v>
                </c:pt>
                <c:pt idx="230">
                  <c:v>-0.156</c:v>
                </c:pt>
                <c:pt idx="231">
                  <c:v>-0.17399999999999999</c:v>
                </c:pt>
                <c:pt idx="232">
                  <c:v>-0.184</c:v>
                </c:pt>
                <c:pt idx="233">
                  <c:v>-0.185</c:v>
                </c:pt>
                <c:pt idx="234">
                  <c:v>-0.19</c:v>
                </c:pt>
                <c:pt idx="235">
                  <c:v>-0.26100000000000001</c:v>
                </c:pt>
                <c:pt idx="236">
                  <c:v>-0.33800000000000002</c:v>
                </c:pt>
                <c:pt idx="237">
                  <c:v>-0.317</c:v>
                </c:pt>
                <c:pt idx="238">
                  <c:v>-0.374</c:v>
                </c:pt>
                <c:pt idx="239">
                  <c:v>-0.36099999999999999</c:v>
                </c:pt>
                <c:pt idx="240">
                  <c:v>-0.28999999999999998</c:v>
                </c:pt>
                <c:pt idx="241">
                  <c:v>-0.249</c:v>
                </c:pt>
                <c:pt idx="242">
                  <c:v>-0.26900000000000002</c:v>
                </c:pt>
                <c:pt idx="243">
                  <c:v>-0.23100000000000001</c:v>
                </c:pt>
                <c:pt idx="244">
                  <c:v>-0.23599999999999999</c:v>
                </c:pt>
                <c:pt idx="245">
                  <c:v>-0.22500000000000001</c:v>
                </c:pt>
                <c:pt idx="246">
                  <c:v>-0.23499999999999999</c:v>
                </c:pt>
                <c:pt idx="247">
                  <c:v>-0.23799999999999999</c:v>
                </c:pt>
                <c:pt idx="248">
                  <c:v>-0.20599999999999999</c:v>
                </c:pt>
                <c:pt idx="249">
                  <c:v>-0.27200000000000002</c:v>
                </c:pt>
                <c:pt idx="250">
                  <c:v>-0.23100000000000001</c:v>
                </c:pt>
                <c:pt idx="251">
                  <c:v>-0.23200000000000001</c:v>
                </c:pt>
                <c:pt idx="252">
                  <c:v>-0.214</c:v>
                </c:pt>
                <c:pt idx="253">
                  <c:v>-0.23699999999999999</c:v>
                </c:pt>
                <c:pt idx="254">
                  <c:v>-0.22</c:v>
                </c:pt>
                <c:pt idx="255">
                  <c:v>-0.14899999999999999</c:v>
                </c:pt>
                <c:pt idx="256">
                  <c:v>-0.184</c:v>
                </c:pt>
                <c:pt idx="257">
                  <c:v>-0.218</c:v>
                </c:pt>
                <c:pt idx="258">
                  <c:v>-0.16900000000000001</c:v>
                </c:pt>
                <c:pt idx="259">
                  <c:v>-0.14699999999999999</c:v>
                </c:pt>
                <c:pt idx="260">
                  <c:v>-0.186</c:v>
                </c:pt>
                <c:pt idx="261">
                  <c:v>-7.0999999999999994E-2</c:v>
                </c:pt>
                <c:pt idx="262">
                  <c:v>1.7000000000000001E-2</c:v>
                </c:pt>
                <c:pt idx="263">
                  <c:v>1.7000000000000001E-2</c:v>
                </c:pt>
                <c:pt idx="264">
                  <c:v>1.6E-2</c:v>
                </c:pt>
                <c:pt idx="265">
                  <c:v>3.2000000000000001E-2</c:v>
                </c:pt>
                <c:pt idx="266">
                  <c:v>4.2000000000000003E-2</c:v>
                </c:pt>
                <c:pt idx="267">
                  <c:v>3.5999999999999997E-2</c:v>
                </c:pt>
                <c:pt idx="268">
                  <c:v>4.5999999999999999E-2</c:v>
                </c:pt>
                <c:pt idx="269">
                  <c:v>4.4999999999999998E-2</c:v>
                </c:pt>
                <c:pt idx="270">
                  <c:v>0.04</c:v>
                </c:pt>
                <c:pt idx="271">
                  <c:v>3.9E-2</c:v>
                </c:pt>
                <c:pt idx="272">
                  <c:v>3.9E-2</c:v>
                </c:pt>
                <c:pt idx="273">
                  <c:v>4.2999999999999997E-2</c:v>
                </c:pt>
                <c:pt idx="274">
                  <c:v>3.9E-2</c:v>
                </c:pt>
                <c:pt idx="275">
                  <c:v>4.9000000000000002E-2</c:v>
                </c:pt>
                <c:pt idx="276">
                  <c:v>5.7000000000000002E-2</c:v>
                </c:pt>
                <c:pt idx="277">
                  <c:v>6.2E-2</c:v>
                </c:pt>
                <c:pt idx="278">
                  <c:v>4.5999999999999999E-2</c:v>
                </c:pt>
                <c:pt idx="279">
                  <c:v>5.1999999999999998E-2</c:v>
                </c:pt>
                <c:pt idx="280">
                  <c:v>5.6000000000000001E-2</c:v>
                </c:pt>
                <c:pt idx="281">
                  <c:v>5.6000000000000001E-2</c:v>
                </c:pt>
                <c:pt idx="282">
                  <c:v>7.1999999999999995E-2</c:v>
                </c:pt>
                <c:pt idx="283">
                  <c:v>7.8E-2</c:v>
                </c:pt>
                <c:pt idx="284">
                  <c:v>7.2999999999999995E-2</c:v>
                </c:pt>
                <c:pt idx="285">
                  <c:v>8.1000000000000003E-2</c:v>
                </c:pt>
                <c:pt idx="286">
                  <c:v>9.7000000000000003E-2</c:v>
                </c:pt>
                <c:pt idx="287">
                  <c:v>9.6000000000000002E-2</c:v>
                </c:pt>
                <c:pt idx="288">
                  <c:v>0.10299999999999999</c:v>
                </c:pt>
                <c:pt idx="289">
                  <c:v>0.108</c:v>
                </c:pt>
                <c:pt idx="290">
                  <c:v>0.10100000000000001</c:v>
                </c:pt>
                <c:pt idx="291">
                  <c:v>0.11799999999999999</c:v>
                </c:pt>
                <c:pt idx="292">
                  <c:v>0.121</c:v>
                </c:pt>
                <c:pt idx="293">
                  <c:v>0.106</c:v>
                </c:pt>
                <c:pt idx="294">
                  <c:v>0.128</c:v>
                </c:pt>
                <c:pt idx="295">
                  <c:v>0.11899999999999999</c:v>
                </c:pt>
                <c:pt idx="296">
                  <c:v>9.5000000000000001E-2</c:v>
                </c:pt>
                <c:pt idx="297">
                  <c:v>0.113</c:v>
                </c:pt>
                <c:pt idx="298">
                  <c:v>0.10199999999999999</c:v>
                </c:pt>
                <c:pt idx="299">
                  <c:v>0.109</c:v>
                </c:pt>
                <c:pt idx="300">
                  <c:v>9.6000000000000002E-2</c:v>
                </c:pt>
                <c:pt idx="301">
                  <c:v>5.2999999999999999E-2</c:v>
                </c:pt>
                <c:pt idx="302">
                  <c:v>7.2999999999999995E-2</c:v>
                </c:pt>
                <c:pt idx="303">
                  <c:v>9.7000000000000003E-2</c:v>
                </c:pt>
                <c:pt idx="304">
                  <c:v>9.7000000000000003E-2</c:v>
                </c:pt>
                <c:pt idx="305">
                  <c:v>0.121</c:v>
                </c:pt>
                <c:pt idx="306">
                  <c:v>7.5999999999999998E-2</c:v>
                </c:pt>
                <c:pt idx="307">
                  <c:v>0.13</c:v>
                </c:pt>
                <c:pt idx="308">
                  <c:v>8.8999999999999996E-2</c:v>
                </c:pt>
                <c:pt idx="309">
                  <c:v>7.0999999999999994E-2</c:v>
                </c:pt>
                <c:pt idx="310">
                  <c:v>0.112</c:v>
                </c:pt>
                <c:pt idx="311">
                  <c:v>0.13800000000000001</c:v>
                </c:pt>
                <c:pt idx="312">
                  <c:v>8.5000000000000006E-2</c:v>
                </c:pt>
                <c:pt idx="313">
                  <c:v>4.5999999999999999E-2</c:v>
                </c:pt>
                <c:pt idx="314">
                  <c:v>1.7999999999999999E-2</c:v>
                </c:pt>
                <c:pt idx="315">
                  <c:v>1.7999999999999999E-2</c:v>
                </c:pt>
                <c:pt idx="316">
                  <c:v>1.2E-2</c:v>
                </c:pt>
                <c:pt idx="317">
                  <c:v>2.5999999999999999E-2</c:v>
                </c:pt>
                <c:pt idx="318">
                  <c:v>4.2000000000000003E-2</c:v>
                </c:pt>
                <c:pt idx="319">
                  <c:v>3.2000000000000001E-2</c:v>
                </c:pt>
                <c:pt idx="320">
                  <c:v>8.1000000000000003E-2</c:v>
                </c:pt>
                <c:pt idx="321">
                  <c:v>7.5999999999999998E-2</c:v>
                </c:pt>
                <c:pt idx="322">
                  <c:v>0.105</c:v>
                </c:pt>
                <c:pt idx="323">
                  <c:v>0.11799999999999999</c:v>
                </c:pt>
                <c:pt idx="324">
                  <c:v>0.14099999999999999</c:v>
                </c:pt>
                <c:pt idx="325">
                  <c:v>0.13100000000000001</c:v>
                </c:pt>
                <c:pt idx="326">
                  <c:v>0.13</c:v>
                </c:pt>
                <c:pt idx="327">
                  <c:v>0.115</c:v>
                </c:pt>
                <c:pt idx="328">
                  <c:v>0.129</c:v>
                </c:pt>
                <c:pt idx="329">
                  <c:v>0.14899999999999999</c:v>
                </c:pt>
                <c:pt idx="330">
                  <c:v>0.14699999999999999</c:v>
                </c:pt>
                <c:pt idx="331">
                  <c:v>0.16600000000000001</c:v>
                </c:pt>
                <c:pt idx="332">
                  <c:v>0.17599999999999999</c:v>
                </c:pt>
                <c:pt idx="333">
                  <c:v>0.18099999999999999</c:v>
                </c:pt>
                <c:pt idx="334">
                  <c:v>0.16700000000000001</c:v>
                </c:pt>
                <c:pt idx="335">
                  <c:v>0.16200000000000001</c:v>
                </c:pt>
                <c:pt idx="336">
                  <c:v>0.16200000000000001</c:v>
                </c:pt>
                <c:pt idx="337">
                  <c:v>0.15</c:v>
                </c:pt>
                <c:pt idx="338">
                  <c:v>0.15</c:v>
                </c:pt>
                <c:pt idx="339">
                  <c:v>0.14899999999999999</c:v>
                </c:pt>
                <c:pt idx="340">
                  <c:v>0.14899999999999999</c:v>
                </c:pt>
                <c:pt idx="341">
                  <c:v>0.154</c:v>
                </c:pt>
                <c:pt idx="342">
                  <c:v>0.15</c:v>
                </c:pt>
                <c:pt idx="343">
                  <c:v>0.16300000000000001</c:v>
                </c:pt>
                <c:pt idx="344">
                  <c:v>0.16200000000000001</c:v>
                </c:pt>
                <c:pt idx="345">
                  <c:v>0.17199999999999999</c:v>
                </c:pt>
                <c:pt idx="346">
                  <c:v>0.185</c:v>
                </c:pt>
                <c:pt idx="347">
                  <c:v>0.17799999999999999</c:v>
                </c:pt>
                <c:pt idx="348">
                  <c:v>0.17899999999999999</c:v>
                </c:pt>
                <c:pt idx="349">
                  <c:v>0.189</c:v>
                </c:pt>
                <c:pt idx="350">
                  <c:v>0.188</c:v>
                </c:pt>
                <c:pt idx="351">
                  <c:v>0.191</c:v>
                </c:pt>
                <c:pt idx="352">
                  <c:v>0.19</c:v>
                </c:pt>
                <c:pt idx="353">
                  <c:v>0.19600000000000001</c:v>
                </c:pt>
                <c:pt idx="354">
                  <c:v>0.189</c:v>
                </c:pt>
                <c:pt idx="355">
                  <c:v>0.188</c:v>
                </c:pt>
                <c:pt idx="356">
                  <c:v>0.19800000000000001</c:v>
                </c:pt>
                <c:pt idx="357">
                  <c:v>0.19700000000000001</c:v>
                </c:pt>
                <c:pt idx="358">
                  <c:v>0.186</c:v>
                </c:pt>
                <c:pt idx="359">
                  <c:v>0.19500000000000001</c:v>
                </c:pt>
                <c:pt idx="360">
                  <c:v>0.189</c:v>
                </c:pt>
                <c:pt idx="361">
                  <c:v>0.182</c:v>
                </c:pt>
                <c:pt idx="362">
                  <c:v>0.187</c:v>
                </c:pt>
                <c:pt idx="363">
                  <c:v>0.185</c:v>
                </c:pt>
                <c:pt idx="364">
                  <c:v>0.2</c:v>
                </c:pt>
                <c:pt idx="365">
                  <c:v>0.19800000000000001</c:v>
                </c:pt>
                <c:pt idx="366">
                  <c:v>0.19900000000000001</c:v>
                </c:pt>
                <c:pt idx="367">
                  <c:v>0.21</c:v>
                </c:pt>
                <c:pt idx="368">
                  <c:v>0.214</c:v>
                </c:pt>
                <c:pt idx="369">
                  <c:v>0.23799999999999999</c:v>
                </c:pt>
                <c:pt idx="370">
                  <c:v>0.221</c:v>
                </c:pt>
                <c:pt idx="371">
                  <c:v>0.21</c:v>
                </c:pt>
                <c:pt idx="372">
                  <c:v>0.20899999999999999</c:v>
                </c:pt>
                <c:pt idx="373">
                  <c:v>0.21</c:v>
                </c:pt>
                <c:pt idx="374">
                  <c:v>0.185</c:v>
                </c:pt>
                <c:pt idx="375">
                  <c:v>0.20100000000000001</c:v>
                </c:pt>
                <c:pt idx="376">
                  <c:v>0.21199999999999999</c:v>
                </c:pt>
                <c:pt idx="377">
                  <c:v>0.20100000000000001</c:v>
                </c:pt>
                <c:pt idx="378">
                  <c:v>0.19500000000000001</c:v>
                </c:pt>
                <c:pt idx="379">
                  <c:v>0.20899999999999999</c:v>
                </c:pt>
                <c:pt idx="380">
                  <c:v>0.21299999999999999</c:v>
                </c:pt>
                <c:pt idx="381">
                  <c:v>0.23300000000000001</c:v>
                </c:pt>
                <c:pt idx="382">
                  <c:v>0.222</c:v>
                </c:pt>
                <c:pt idx="383">
                  <c:v>0.23599999999999999</c:v>
                </c:pt>
                <c:pt idx="384">
                  <c:v>0.25600000000000001</c:v>
                </c:pt>
                <c:pt idx="385">
                  <c:v>0.26500000000000001</c:v>
                </c:pt>
                <c:pt idx="386">
                  <c:v>0.29899999999999999</c:v>
                </c:pt>
                <c:pt idx="387">
                  <c:v>0.26700000000000002</c:v>
                </c:pt>
                <c:pt idx="388">
                  <c:v>0.309</c:v>
                </c:pt>
                <c:pt idx="389">
                  <c:v>0.28599999999999998</c:v>
                </c:pt>
                <c:pt idx="390">
                  <c:v>0.28799999999999998</c:v>
                </c:pt>
                <c:pt idx="391">
                  <c:v>0.308</c:v>
                </c:pt>
                <c:pt idx="392">
                  <c:v>0.28999999999999998</c:v>
                </c:pt>
                <c:pt idx="393">
                  <c:v>0.28999999999999998</c:v>
                </c:pt>
                <c:pt idx="394">
                  <c:v>0.3</c:v>
                </c:pt>
                <c:pt idx="395">
                  <c:v>0.32</c:v>
                </c:pt>
                <c:pt idx="396">
                  <c:v>0.309</c:v>
                </c:pt>
                <c:pt idx="397">
                  <c:v>0.35599999999999998</c:v>
                </c:pt>
                <c:pt idx="398">
                  <c:v>0.33</c:v>
                </c:pt>
                <c:pt idx="399">
                  <c:v>0.30499999999999999</c:v>
                </c:pt>
                <c:pt idx="400">
                  <c:v>0.36899999999999999</c:v>
                </c:pt>
                <c:pt idx="401">
                  <c:v>0.377</c:v>
                </c:pt>
                <c:pt idx="402">
                  <c:v>0.377</c:v>
                </c:pt>
                <c:pt idx="403">
                  <c:v>0.28699999999999998</c:v>
                </c:pt>
                <c:pt idx="404">
                  <c:v>0.217</c:v>
                </c:pt>
                <c:pt idx="405">
                  <c:v>0.248</c:v>
                </c:pt>
                <c:pt idx="406">
                  <c:v>0.224</c:v>
                </c:pt>
                <c:pt idx="407">
                  <c:v>0.25600000000000001</c:v>
                </c:pt>
                <c:pt idx="408">
                  <c:v>0.18</c:v>
                </c:pt>
                <c:pt idx="409">
                  <c:v>0.13100000000000001</c:v>
                </c:pt>
                <c:pt idx="410">
                  <c:v>0.12</c:v>
                </c:pt>
                <c:pt idx="411">
                  <c:v>0.12</c:v>
                </c:pt>
                <c:pt idx="412">
                  <c:v>0.111</c:v>
                </c:pt>
                <c:pt idx="413">
                  <c:v>0.124</c:v>
                </c:pt>
                <c:pt idx="414">
                  <c:v>0.13800000000000001</c:v>
                </c:pt>
                <c:pt idx="415">
                  <c:v>0.151</c:v>
                </c:pt>
                <c:pt idx="416">
                  <c:v>0.14299999999999999</c:v>
                </c:pt>
                <c:pt idx="417">
                  <c:v>0.153</c:v>
                </c:pt>
                <c:pt idx="418">
                  <c:v>0.151</c:v>
                </c:pt>
                <c:pt idx="419">
                  <c:v>0.155</c:v>
                </c:pt>
                <c:pt idx="420">
                  <c:v>0.17299999999999999</c:v>
                </c:pt>
                <c:pt idx="421">
                  <c:v>0.20300000000000001</c:v>
                </c:pt>
                <c:pt idx="422">
                  <c:v>0.187</c:v>
                </c:pt>
                <c:pt idx="423">
                  <c:v>0.17199999999999999</c:v>
                </c:pt>
                <c:pt idx="424">
                  <c:v>0.17499999999999999</c:v>
                </c:pt>
                <c:pt idx="425">
                  <c:v>0.16500000000000001</c:v>
                </c:pt>
                <c:pt idx="426">
                  <c:v>0.18</c:v>
                </c:pt>
                <c:pt idx="427">
                  <c:v>0.19400000000000001</c:v>
                </c:pt>
                <c:pt idx="428">
                  <c:v>0.186</c:v>
                </c:pt>
                <c:pt idx="429">
                  <c:v>0.20100000000000001</c:v>
                </c:pt>
                <c:pt idx="430">
                  <c:v>0.20799999999999999</c:v>
                </c:pt>
                <c:pt idx="431">
                  <c:v>0.193</c:v>
                </c:pt>
                <c:pt idx="432">
                  <c:v>0.20599999999999999</c:v>
                </c:pt>
                <c:pt idx="433">
                  <c:v>0.2</c:v>
                </c:pt>
                <c:pt idx="434">
                  <c:v>0.19900000000000001</c:v>
                </c:pt>
                <c:pt idx="435">
                  <c:v>0.19800000000000001</c:v>
                </c:pt>
                <c:pt idx="436">
                  <c:v>0.20599999999999999</c:v>
                </c:pt>
                <c:pt idx="437">
                  <c:v>0.20499999999999999</c:v>
                </c:pt>
                <c:pt idx="438">
                  <c:v>0.224</c:v>
                </c:pt>
                <c:pt idx="439">
                  <c:v>0.224</c:v>
                </c:pt>
                <c:pt idx="440">
                  <c:v>0.222</c:v>
                </c:pt>
                <c:pt idx="441">
                  <c:v>0.246</c:v>
                </c:pt>
                <c:pt idx="442">
                  <c:v>0.20399999999999999</c:v>
                </c:pt>
                <c:pt idx="443">
                  <c:v>0.17699999999999999</c:v>
                </c:pt>
                <c:pt idx="444">
                  <c:v>0.189</c:v>
                </c:pt>
                <c:pt idx="445">
                  <c:v>0.187</c:v>
                </c:pt>
                <c:pt idx="446">
                  <c:v>0.186</c:v>
                </c:pt>
                <c:pt idx="447">
                  <c:v>0.19900000000000001</c:v>
                </c:pt>
                <c:pt idx="448">
                  <c:v>0.218</c:v>
                </c:pt>
                <c:pt idx="449">
                  <c:v>0.217</c:v>
                </c:pt>
                <c:pt idx="450">
                  <c:v>0.22900000000000001</c:v>
                </c:pt>
                <c:pt idx="451">
                  <c:v>0.22</c:v>
                </c:pt>
                <c:pt idx="452">
                  <c:v>0.218</c:v>
                </c:pt>
                <c:pt idx="453">
                  <c:v>0.249</c:v>
                </c:pt>
                <c:pt idx="454">
                  <c:v>0.23599999999999999</c:v>
                </c:pt>
                <c:pt idx="455">
                  <c:v>0.254</c:v>
                </c:pt>
                <c:pt idx="456">
                  <c:v>0.27200000000000002</c:v>
                </c:pt>
                <c:pt idx="457">
                  <c:v>0.26600000000000001</c:v>
                </c:pt>
                <c:pt idx="458">
                  <c:v>0.28999999999999998</c:v>
                </c:pt>
                <c:pt idx="459">
                  <c:v>0.29799999999999999</c:v>
                </c:pt>
                <c:pt idx="460">
                  <c:v>0.318</c:v>
                </c:pt>
                <c:pt idx="461">
                  <c:v>0.32300000000000001</c:v>
                </c:pt>
                <c:pt idx="462">
                  <c:v>0.34100000000000003</c:v>
                </c:pt>
                <c:pt idx="463">
                  <c:v>0.36399999999999999</c:v>
                </c:pt>
                <c:pt idx="464">
                  <c:v>0.29899999999999999</c:v>
                </c:pt>
                <c:pt idx="465">
                  <c:v>0.318</c:v>
                </c:pt>
                <c:pt idx="466">
                  <c:v>0.32300000000000001</c:v>
                </c:pt>
                <c:pt idx="467">
                  <c:v>0.309</c:v>
                </c:pt>
                <c:pt idx="468">
                  <c:v>0.35399999999999998</c:v>
                </c:pt>
                <c:pt idx="469">
                  <c:v>0.33300000000000002</c:v>
                </c:pt>
                <c:pt idx="470">
                  <c:v>0.33800000000000002</c:v>
                </c:pt>
                <c:pt idx="471">
                  <c:v>0.34599999999999997</c:v>
                </c:pt>
                <c:pt idx="472">
                  <c:v>0.34200000000000003</c:v>
                </c:pt>
                <c:pt idx="473">
                  <c:v>0.34</c:v>
                </c:pt>
                <c:pt idx="474">
                  <c:v>0.34300000000000003</c:v>
                </c:pt>
                <c:pt idx="475">
                  <c:v>0.34599999999999997</c:v>
                </c:pt>
                <c:pt idx="476">
                  <c:v>0.34499999999999997</c:v>
                </c:pt>
                <c:pt idx="477">
                  <c:v>0.36299999999999999</c:v>
                </c:pt>
                <c:pt idx="478">
                  <c:v>0.375</c:v>
                </c:pt>
                <c:pt idx="479">
                  <c:v>0.371</c:v>
                </c:pt>
                <c:pt idx="480">
                  <c:v>0.32</c:v>
                </c:pt>
                <c:pt idx="481">
                  <c:v>0.35399999999999998</c:v>
                </c:pt>
                <c:pt idx="482">
                  <c:v>0.35699999999999998</c:v>
                </c:pt>
                <c:pt idx="483">
                  <c:v>0.38500000000000001</c:v>
                </c:pt>
                <c:pt idx="484">
                  <c:v>0.378</c:v>
                </c:pt>
                <c:pt idx="485">
                  <c:v>0.38100000000000001</c:v>
                </c:pt>
                <c:pt idx="486">
                  <c:v>0.35099999999999998</c:v>
                </c:pt>
                <c:pt idx="487">
                  <c:v>0.374</c:v>
                </c:pt>
                <c:pt idx="488">
                  <c:v>0.34599999999999997</c:v>
                </c:pt>
                <c:pt idx="489">
                  <c:v>0.35099999999999998</c:v>
                </c:pt>
                <c:pt idx="490">
                  <c:v>0.35</c:v>
                </c:pt>
                <c:pt idx="491">
                  <c:v>0.36399999999999999</c:v>
                </c:pt>
                <c:pt idx="492">
                  <c:v>0.34799999999999998</c:v>
                </c:pt>
                <c:pt idx="493">
                  <c:v>0.32</c:v>
                </c:pt>
                <c:pt idx="494">
                  <c:v>0.35499999999999998</c:v>
                </c:pt>
                <c:pt idx="495">
                  <c:v>0.34799999999999998</c:v>
                </c:pt>
                <c:pt idx="496">
                  <c:v>0.38100000000000001</c:v>
                </c:pt>
                <c:pt idx="497">
                  <c:v>0.39800000000000002</c:v>
                </c:pt>
                <c:pt idx="498">
                  <c:v>0.38</c:v>
                </c:pt>
                <c:pt idx="499">
                  <c:v>0.45</c:v>
                </c:pt>
                <c:pt idx="500">
                  <c:v>0.43</c:v>
                </c:pt>
                <c:pt idx="501">
                  <c:v>0.39700000000000002</c:v>
                </c:pt>
                <c:pt idx="502">
                  <c:v>0.41399999999999998</c:v>
                </c:pt>
                <c:pt idx="503">
                  <c:v>0.41399999999999998</c:v>
                </c:pt>
                <c:pt idx="504">
                  <c:v>0.41799999999999998</c:v>
                </c:pt>
                <c:pt idx="505">
                  <c:v>0.42599999999999999</c:v>
                </c:pt>
                <c:pt idx="506">
                  <c:v>0.443</c:v>
                </c:pt>
                <c:pt idx="507">
                  <c:v>0.434</c:v>
                </c:pt>
                <c:pt idx="508">
                  <c:v>0.43099999999999999</c:v>
                </c:pt>
                <c:pt idx="509">
                  <c:v>0.47899999999999998</c:v>
                </c:pt>
                <c:pt idx="510">
                  <c:v>0.497</c:v>
                </c:pt>
                <c:pt idx="511">
                  <c:v>0.53500000000000003</c:v>
                </c:pt>
                <c:pt idx="512">
                  <c:v>0.55400000000000005</c:v>
                </c:pt>
                <c:pt idx="513">
                  <c:v>0.51</c:v>
                </c:pt>
                <c:pt idx="514">
                  <c:v>0.46899999999999997</c:v>
                </c:pt>
                <c:pt idx="515">
                  <c:v>0.48299999999999998</c:v>
                </c:pt>
                <c:pt idx="516">
                  <c:v>0.53900000000000003</c:v>
                </c:pt>
                <c:pt idx="517">
                  <c:v>0.56999999999999995</c:v>
                </c:pt>
                <c:pt idx="518">
                  <c:v>0.56399999999999995</c:v>
                </c:pt>
                <c:pt idx="519">
                  <c:v>0.59399999999999997</c:v>
                </c:pt>
                <c:pt idx="520">
                  <c:v>0.60399999999999998</c:v>
                </c:pt>
                <c:pt idx="521">
                  <c:v>0.56299999999999994</c:v>
                </c:pt>
                <c:pt idx="522">
                  <c:v>0.48899999999999999</c:v>
                </c:pt>
                <c:pt idx="523">
                  <c:v>0.49399999999999999</c:v>
                </c:pt>
                <c:pt idx="524">
                  <c:v>0.49199999999999999</c:v>
                </c:pt>
                <c:pt idx="525">
                  <c:v>0.47</c:v>
                </c:pt>
                <c:pt idx="526">
                  <c:v>0.39900000000000002</c:v>
                </c:pt>
                <c:pt idx="527">
                  <c:v>0.48299999999999998</c:v>
                </c:pt>
                <c:pt idx="528">
                  <c:v>0.47099999999999997</c:v>
                </c:pt>
                <c:pt idx="529">
                  <c:v>0.51800000000000002</c:v>
                </c:pt>
                <c:pt idx="530">
                  <c:v>0.45</c:v>
                </c:pt>
                <c:pt idx="531">
                  <c:v>0.47799999999999998</c:v>
                </c:pt>
                <c:pt idx="532">
                  <c:v>0.39</c:v>
                </c:pt>
                <c:pt idx="533">
                  <c:v>0.35199999999999998</c:v>
                </c:pt>
                <c:pt idx="534">
                  <c:v>0.311</c:v>
                </c:pt>
                <c:pt idx="535">
                  <c:v>0.30099999999999999</c:v>
                </c:pt>
                <c:pt idx="536">
                  <c:v>0.28999999999999998</c:v>
                </c:pt>
                <c:pt idx="537">
                  <c:v>0.26</c:v>
                </c:pt>
                <c:pt idx="538">
                  <c:v>0.22800000000000001</c:v>
                </c:pt>
                <c:pt idx="539">
                  <c:v>0.254</c:v>
                </c:pt>
                <c:pt idx="540">
                  <c:v>0.28599999999999998</c:v>
                </c:pt>
                <c:pt idx="541">
                  <c:v>0.3</c:v>
                </c:pt>
                <c:pt idx="542">
                  <c:v>0.376</c:v>
                </c:pt>
                <c:pt idx="543">
                  <c:v>0.33100000000000002</c:v>
                </c:pt>
                <c:pt idx="544">
                  <c:v>0.29599999999999999</c:v>
                </c:pt>
                <c:pt idx="545">
                  <c:v>0.26900000000000002</c:v>
                </c:pt>
                <c:pt idx="546">
                  <c:v>0.29799999999999999</c:v>
                </c:pt>
                <c:pt idx="547">
                  <c:v>0.35799999999999998</c:v>
                </c:pt>
                <c:pt idx="548">
                  <c:v>0.36099999999999999</c:v>
                </c:pt>
                <c:pt idx="549">
                  <c:v>0.36099999999999999</c:v>
                </c:pt>
                <c:pt idx="550">
                  <c:v>0.35499999999999998</c:v>
                </c:pt>
                <c:pt idx="551">
                  <c:v>0.377</c:v>
                </c:pt>
                <c:pt idx="552">
                  <c:v>0.33400000000000002</c:v>
                </c:pt>
                <c:pt idx="553">
                  <c:v>0.38300000000000001</c:v>
                </c:pt>
                <c:pt idx="554">
                  <c:v>0.39600000000000002</c:v>
                </c:pt>
                <c:pt idx="555">
                  <c:v>0.41799999999999998</c:v>
                </c:pt>
                <c:pt idx="556">
                  <c:v>0.41099999999999998</c:v>
                </c:pt>
                <c:pt idx="557">
                  <c:v>0.45800000000000002</c:v>
                </c:pt>
                <c:pt idx="558">
                  <c:v>0.437</c:v>
                </c:pt>
                <c:pt idx="559">
                  <c:v>0.47699999999999998</c:v>
                </c:pt>
                <c:pt idx="560">
                  <c:v>0.47299999999999998</c:v>
                </c:pt>
                <c:pt idx="561">
                  <c:v>0.47499999999999998</c:v>
                </c:pt>
                <c:pt idx="562">
                  <c:v>0.49099999999999999</c:v>
                </c:pt>
                <c:pt idx="563">
                  <c:v>0.52</c:v>
                </c:pt>
                <c:pt idx="564">
                  <c:v>0.54900000000000004</c:v>
                </c:pt>
                <c:pt idx="565">
                  <c:v>0.53100000000000003</c:v>
                </c:pt>
                <c:pt idx="566">
                  <c:v>0.54500000000000004</c:v>
                </c:pt>
                <c:pt idx="567">
                  <c:v>0.52</c:v>
                </c:pt>
                <c:pt idx="568">
                  <c:v>0.51400000000000001</c:v>
                </c:pt>
                <c:pt idx="569">
                  <c:v>0.495</c:v>
                </c:pt>
                <c:pt idx="570">
                  <c:v>0.52200000000000002</c:v>
                </c:pt>
                <c:pt idx="571">
                  <c:v>0.53</c:v>
                </c:pt>
                <c:pt idx="572">
                  <c:v>0.53700000000000003</c:v>
                </c:pt>
                <c:pt idx="573">
                  <c:v>0.54600000000000004</c:v>
                </c:pt>
                <c:pt idx="574">
                  <c:v>0.505</c:v>
                </c:pt>
                <c:pt idx="575">
                  <c:v>0.52200000000000002</c:v>
                </c:pt>
                <c:pt idx="576">
                  <c:v>0.52400000000000002</c:v>
                </c:pt>
                <c:pt idx="577">
                  <c:v>0.52100000000000002</c:v>
                </c:pt>
                <c:pt idx="578">
                  <c:v>0.46899999999999997</c:v>
                </c:pt>
                <c:pt idx="579">
                  <c:v>0.47099999999999997</c:v>
                </c:pt>
                <c:pt idx="580">
                  <c:v>0.45300000000000001</c:v>
                </c:pt>
                <c:pt idx="581">
                  <c:v>0.502</c:v>
                </c:pt>
                <c:pt idx="582">
                  <c:v>0.51100000000000001</c:v>
                </c:pt>
                <c:pt idx="583">
                  <c:v>0.55800000000000005</c:v>
                </c:pt>
                <c:pt idx="584">
                  <c:v>0.60799999999999998</c:v>
                </c:pt>
                <c:pt idx="585">
                  <c:v>0.63100000000000001</c:v>
                </c:pt>
                <c:pt idx="586">
                  <c:v>0.71799999999999997</c:v>
                </c:pt>
                <c:pt idx="587">
                  <c:v>0.68400000000000005</c:v>
                </c:pt>
                <c:pt idx="588">
                  <c:v>0.66700000000000004</c:v>
                </c:pt>
                <c:pt idx="589">
                  <c:v>0.625</c:v>
                </c:pt>
                <c:pt idx="590">
                  <c:v>0.61399999999999999</c:v>
                </c:pt>
                <c:pt idx="591">
                  <c:v>0.56100000000000005</c:v>
                </c:pt>
                <c:pt idx="592">
                  <c:v>0.58399999999999996</c:v>
                </c:pt>
                <c:pt idx="593">
                  <c:v>0.621</c:v>
                </c:pt>
                <c:pt idx="594">
                  <c:v>0.57299999999999995</c:v>
                </c:pt>
                <c:pt idx="595">
                  <c:v>0.63200000000000001</c:v>
                </c:pt>
                <c:pt idx="596">
                  <c:v>0.63800000000000001</c:v>
                </c:pt>
                <c:pt idx="597">
                  <c:v>0.65100000000000002</c:v>
                </c:pt>
                <c:pt idx="598">
                  <c:v>0.71499999999999997</c:v>
                </c:pt>
                <c:pt idx="599">
                  <c:v>0.73699999999999999</c:v>
                </c:pt>
                <c:pt idx="600">
                  <c:v>0.72</c:v>
                </c:pt>
                <c:pt idx="601">
                  <c:v>0.69</c:v>
                </c:pt>
                <c:pt idx="602">
                  <c:v>0.67700000000000005</c:v>
                </c:pt>
                <c:pt idx="603">
                  <c:v>0.67200000000000004</c:v>
                </c:pt>
                <c:pt idx="604">
                  <c:v>0.67900000000000005</c:v>
                </c:pt>
                <c:pt idx="605">
                  <c:v>0.72599999999999998</c:v>
                </c:pt>
                <c:pt idx="606">
                  <c:v>0.78300000000000003</c:v>
                </c:pt>
                <c:pt idx="607">
                  <c:v>0.85799999999999998</c:v>
                </c:pt>
                <c:pt idx="608">
                  <c:v>0.81299999999999994</c:v>
                </c:pt>
                <c:pt idx="609">
                  <c:v>0.83799999999999997</c:v>
                </c:pt>
                <c:pt idx="610">
                  <c:v>0.80800000000000005</c:v>
                </c:pt>
                <c:pt idx="611">
                  <c:v>0.82199999999999995</c:v>
                </c:pt>
                <c:pt idx="612">
                  <c:v>0.85499999999999998</c:v>
                </c:pt>
                <c:pt idx="613">
                  <c:v>0.80700000000000005</c:v>
                </c:pt>
                <c:pt idx="614">
                  <c:v>0.84199999999999997</c:v>
                </c:pt>
                <c:pt idx="615">
                  <c:v>0.84599999999999997</c:v>
                </c:pt>
                <c:pt idx="616">
                  <c:v>0.873</c:v>
                </c:pt>
                <c:pt idx="617">
                  <c:v>0.82099999999999995</c:v>
                </c:pt>
                <c:pt idx="618">
                  <c:v>0.78100000000000003</c:v>
                </c:pt>
                <c:pt idx="619">
                  <c:v>0.71299999999999997</c:v>
                </c:pt>
                <c:pt idx="620">
                  <c:v>0.76100000000000001</c:v>
                </c:pt>
                <c:pt idx="621">
                  <c:v>0.752</c:v>
                </c:pt>
                <c:pt idx="622">
                  <c:v>0.71099999999999997</c:v>
                </c:pt>
                <c:pt idx="623">
                  <c:v>0.72299999999999998</c:v>
                </c:pt>
                <c:pt idx="624">
                  <c:v>0.72699999999999998</c:v>
                </c:pt>
                <c:pt idx="625">
                  <c:v>0.78300000000000003</c:v>
                </c:pt>
                <c:pt idx="626">
                  <c:v>0.746</c:v>
                </c:pt>
                <c:pt idx="627">
                  <c:v>0.67100000000000004</c:v>
                </c:pt>
                <c:pt idx="628">
                  <c:v>0.69799999999999995</c:v>
                </c:pt>
                <c:pt idx="629">
                  <c:v>0.74399999999999999</c:v>
                </c:pt>
                <c:pt idx="630">
                  <c:v>0.68500000000000005</c:v>
                </c:pt>
                <c:pt idx="631">
                  <c:v>0.73799999999999999</c:v>
                </c:pt>
                <c:pt idx="632">
                  <c:v>0.75700000000000001</c:v>
                </c:pt>
                <c:pt idx="633">
                  <c:v>0.84599999999999997</c:v>
                </c:pt>
                <c:pt idx="634">
                  <c:v>0.89</c:v>
                </c:pt>
                <c:pt idx="635">
                  <c:v>0.88</c:v>
                </c:pt>
                <c:pt idx="636">
                  <c:v>0.875</c:v>
                </c:pt>
                <c:pt idx="637">
                  <c:v>0.89900000000000002</c:v>
                </c:pt>
                <c:pt idx="638">
                  <c:v>0.93899999999999995</c:v>
                </c:pt>
                <c:pt idx="639">
                  <c:v>0.879</c:v>
                </c:pt>
                <c:pt idx="640">
                  <c:v>1.042</c:v>
                </c:pt>
                <c:pt idx="641">
                  <c:v>1.151</c:v>
                </c:pt>
                <c:pt idx="642">
                  <c:v>1.1040000000000001</c:v>
                </c:pt>
                <c:pt idx="643">
                  <c:v>0.98599999999999999</c:v>
                </c:pt>
                <c:pt idx="644">
                  <c:v>1.0940000000000001</c:v>
                </c:pt>
                <c:pt idx="645">
                  <c:v>1.1140000000000001</c:v>
                </c:pt>
                <c:pt idx="646">
                  <c:v>1.1020000000000001</c:v>
                </c:pt>
                <c:pt idx="647">
                  <c:v>1.044</c:v>
                </c:pt>
                <c:pt idx="648">
                  <c:v>0.98599999999999999</c:v>
                </c:pt>
                <c:pt idx="649">
                  <c:v>1.0289999999999999</c:v>
                </c:pt>
                <c:pt idx="650">
                  <c:v>1.0369999999999999</c:v>
                </c:pt>
                <c:pt idx="651">
                  <c:v>1.026</c:v>
                </c:pt>
                <c:pt idx="652">
                  <c:v>1.091</c:v>
                </c:pt>
                <c:pt idx="653">
                  <c:v>1.153</c:v>
                </c:pt>
                <c:pt idx="654">
                  <c:v>1.1180000000000001</c:v>
                </c:pt>
                <c:pt idx="655">
                  <c:v>1.151</c:v>
                </c:pt>
                <c:pt idx="656">
                  <c:v>1.2410000000000001</c:v>
                </c:pt>
                <c:pt idx="657">
                  <c:v>1.1910000000000001</c:v>
                </c:pt>
                <c:pt idx="658">
                  <c:v>1.357</c:v>
                </c:pt>
                <c:pt idx="659">
                  <c:v>1.5309999999999999</c:v>
                </c:pt>
                <c:pt idx="660">
                  <c:v>1.379</c:v>
                </c:pt>
                <c:pt idx="661">
                  <c:v>1.34</c:v>
                </c:pt>
                <c:pt idx="662">
                  <c:v>1.3160000000000001</c:v>
                </c:pt>
                <c:pt idx="663">
                  <c:v>1.2969999999999999</c:v>
                </c:pt>
                <c:pt idx="664">
                  <c:v>1.1240000000000001</c:v>
                </c:pt>
                <c:pt idx="665">
                  <c:v>1.161</c:v>
                </c:pt>
                <c:pt idx="666">
                  <c:v>1.2150000000000001</c:v>
                </c:pt>
                <c:pt idx="667">
                  <c:v>0.92300000000000004</c:v>
                </c:pt>
                <c:pt idx="668">
                  <c:v>0.85299999999999998</c:v>
                </c:pt>
                <c:pt idx="669">
                  <c:v>0.80600000000000005</c:v>
                </c:pt>
                <c:pt idx="670">
                  <c:v>0.747</c:v>
                </c:pt>
                <c:pt idx="671">
                  <c:v>0.77600000000000002</c:v>
                </c:pt>
                <c:pt idx="672">
                  <c:v>0.74099999999999999</c:v>
                </c:pt>
                <c:pt idx="673">
                  <c:v>0.76100000000000001</c:v>
                </c:pt>
                <c:pt idx="674">
                  <c:v>0.84699999999999998</c:v>
                </c:pt>
                <c:pt idx="675">
                  <c:v>0.94399999999999995</c:v>
                </c:pt>
                <c:pt idx="676">
                  <c:v>0.93899999999999995</c:v>
                </c:pt>
                <c:pt idx="677">
                  <c:v>0.89400000000000002</c:v>
                </c:pt>
                <c:pt idx="678">
                  <c:v>0.89</c:v>
                </c:pt>
                <c:pt idx="679">
                  <c:v>0.91900000000000004</c:v>
                </c:pt>
                <c:pt idx="680">
                  <c:v>0.86299999999999999</c:v>
                </c:pt>
                <c:pt idx="681">
                  <c:v>0.89500000000000002</c:v>
                </c:pt>
                <c:pt idx="682">
                  <c:v>0.97299999999999998</c:v>
                </c:pt>
                <c:pt idx="683">
                  <c:v>1.0089999999999999</c:v>
                </c:pt>
                <c:pt idx="684">
                  <c:v>1.0469999999999999</c:v>
                </c:pt>
                <c:pt idx="685">
                  <c:v>1.0589999999999999</c:v>
                </c:pt>
                <c:pt idx="686">
                  <c:v>1.091</c:v>
                </c:pt>
                <c:pt idx="687">
                  <c:v>1.038</c:v>
                </c:pt>
                <c:pt idx="688">
                  <c:v>1.0169999999999999</c:v>
                </c:pt>
                <c:pt idx="689">
                  <c:v>1.044</c:v>
                </c:pt>
                <c:pt idx="690">
                  <c:v>1.071</c:v>
                </c:pt>
                <c:pt idx="691">
                  <c:v>1.1020000000000001</c:v>
                </c:pt>
                <c:pt idx="692">
                  <c:v>1.121</c:v>
                </c:pt>
                <c:pt idx="693">
                  <c:v>1.1339999999999999</c:v>
                </c:pt>
                <c:pt idx="694">
                  <c:v>1.238</c:v>
                </c:pt>
                <c:pt idx="695">
                  <c:v>1.2370000000000001</c:v>
                </c:pt>
                <c:pt idx="696">
                  <c:v>1.1950000000000001</c:v>
                </c:pt>
                <c:pt idx="697">
                  <c:v>1.208</c:v>
                </c:pt>
                <c:pt idx="698">
                  <c:v>1.1020000000000001</c:v>
                </c:pt>
                <c:pt idx="699">
                  <c:v>1.1459999999999999</c:v>
                </c:pt>
                <c:pt idx="700">
                  <c:v>1.1830000000000001</c:v>
                </c:pt>
                <c:pt idx="701">
                  <c:v>1.181</c:v>
                </c:pt>
                <c:pt idx="702">
                  <c:v>1.1120000000000001</c:v>
                </c:pt>
                <c:pt idx="703">
                  <c:v>1.302</c:v>
                </c:pt>
                <c:pt idx="704">
                  <c:v>1.359</c:v>
                </c:pt>
                <c:pt idx="705">
                  <c:v>1.383</c:v>
                </c:pt>
                <c:pt idx="706">
                  <c:v>1.4910000000000001</c:v>
                </c:pt>
                <c:pt idx="707">
                  <c:v>1.5329999999999999</c:v>
                </c:pt>
                <c:pt idx="708">
                  <c:v>1.5389999999999999</c:v>
                </c:pt>
                <c:pt idx="709">
                  <c:v>1.474</c:v>
                </c:pt>
                <c:pt idx="710">
                  <c:v>1.496</c:v>
                </c:pt>
                <c:pt idx="711">
                  <c:v>1.5149999999999999</c:v>
                </c:pt>
                <c:pt idx="712">
                  <c:v>1.5149999999999999</c:v>
                </c:pt>
                <c:pt idx="713">
                  <c:v>1.387</c:v>
                </c:pt>
                <c:pt idx="714">
                  <c:v>1.3169999999999999</c:v>
                </c:pt>
                <c:pt idx="715">
                  <c:v>1.234</c:v>
                </c:pt>
                <c:pt idx="716">
                  <c:v>1.242</c:v>
                </c:pt>
                <c:pt idx="717">
                  <c:v>1.2</c:v>
                </c:pt>
                <c:pt idx="718">
                  <c:v>1.2150000000000001</c:v>
                </c:pt>
                <c:pt idx="719">
                  <c:v>1.2589999999999999</c:v>
                </c:pt>
                <c:pt idx="720">
                  <c:v>1.204</c:v>
                </c:pt>
                <c:pt idx="721">
                  <c:v>1.212</c:v>
                </c:pt>
                <c:pt idx="722">
                  <c:v>1.1890000000000001</c:v>
                </c:pt>
                <c:pt idx="723">
                  <c:v>1.1719999999999999</c:v>
                </c:pt>
                <c:pt idx="724">
                  <c:v>1.1319999999999999</c:v>
                </c:pt>
                <c:pt idx="725">
                  <c:v>1.169</c:v>
                </c:pt>
                <c:pt idx="726">
                  <c:v>1.216</c:v>
                </c:pt>
                <c:pt idx="727">
                  <c:v>1.2450000000000001</c:v>
                </c:pt>
                <c:pt idx="728">
                  <c:v>1.2410000000000001</c:v>
                </c:pt>
                <c:pt idx="729">
                  <c:v>1.2070000000000001</c:v>
                </c:pt>
                <c:pt idx="730">
                  <c:v>1.238</c:v>
                </c:pt>
                <c:pt idx="731">
                  <c:v>1.1819999999999999</c:v>
                </c:pt>
                <c:pt idx="732">
                  <c:v>1.1950000000000001</c:v>
                </c:pt>
                <c:pt idx="733">
                  <c:v>1.3</c:v>
                </c:pt>
                <c:pt idx="734">
                  <c:v>1.284</c:v>
                </c:pt>
                <c:pt idx="735">
                  <c:v>1.242</c:v>
                </c:pt>
                <c:pt idx="736">
                  <c:v>1.1719999999999999</c:v>
                </c:pt>
                <c:pt idx="737">
                  <c:v>1.244</c:v>
                </c:pt>
                <c:pt idx="738">
                  <c:v>1.2729999999999999</c:v>
                </c:pt>
                <c:pt idx="739">
                  <c:v>1.18</c:v>
                </c:pt>
                <c:pt idx="740">
                  <c:v>1.2190000000000001</c:v>
                </c:pt>
                <c:pt idx="741">
                  <c:v>1.2589999999999999</c:v>
                </c:pt>
                <c:pt idx="742">
                  <c:v>1.2050000000000001</c:v>
                </c:pt>
                <c:pt idx="743">
                  <c:v>1.206</c:v>
                </c:pt>
                <c:pt idx="744">
                  <c:v>1.234</c:v>
                </c:pt>
                <c:pt idx="745">
                  <c:v>1.3</c:v>
                </c:pt>
                <c:pt idx="746">
                  <c:v>1.2350000000000001</c:v>
                </c:pt>
                <c:pt idx="747">
                  <c:v>1.1579999999999999</c:v>
                </c:pt>
                <c:pt idx="748">
                  <c:v>1.133</c:v>
                </c:pt>
                <c:pt idx="749">
                  <c:v>1.0940000000000001</c:v>
                </c:pt>
                <c:pt idx="750">
                  <c:v>1.135</c:v>
                </c:pt>
                <c:pt idx="751">
                  <c:v>1.2090000000000001</c:v>
                </c:pt>
                <c:pt idx="752">
                  <c:v>1.1220000000000001</c:v>
                </c:pt>
                <c:pt idx="753">
                  <c:v>1.198</c:v>
                </c:pt>
                <c:pt idx="754">
                  <c:v>1.379</c:v>
                </c:pt>
                <c:pt idx="755">
                  <c:v>1.3740000000000001</c:v>
                </c:pt>
                <c:pt idx="756">
                  <c:v>1.3839999999999999</c:v>
                </c:pt>
                <c:pt idx="757">
                  <c:v>1.405</c:v>
                </c:pt>
                <c:pt idx="758">
                  <c:v>1.3280000000000001</c:v>
                </c:pt>
                <c:pt idx="759">
                  <c:v>1.353</c:v>
                </c:pt>
                <c:pt idx="760">
                  <c:v>1.494</c:v>
                </c:pt>
                <c:pt idx="761">
                  <c:v>1.411</c:v>
                </c:pt>
                <c:pt idx="762">
                  <c:v>1.3580000000000001</c:v>
                </c:pt>
                <c:pt idx="763">
                  <c:v>1.2849999999999999</c:v>
                </c:pt>
                <c:pt idx="764">
                  <c:v>1.3</c:v>
                </c:pt>
                <c:pt idx="765">
                  <c:v>1.4159999999999999</c:v>
                </c:pt>
                <c:pt idx="766">
                  <c:v>1.385</c:v>
                </c:pt>
                <c:pt idx="767">
                  <c:v>1.4139999999999999</c:v>
                </c:pt>
                <c:pt idx="768">
                  <c:v>1.504</c:v>
                </c:pt>
                <c:pt idx="769">
                  <c:v>1.3540000000000001</c:v>
                </c:pt>
                <c:pt idx="770">
                  <c:v>1.375</c:v>
                </c:pt>
                <c:pt idx="771">
                  <c:v>1.3640000000000001</c:v>
                </c:pt>
                <c:pt idx="772">
                  <c:v>1.409</c:v>
                </c:pt>
                <c:pt idx="773">
                  <c:v>1.385</c:v>
                </c:pt>
                <c:pt idx="774">
                  <c:v>1.3029999999999999</c:v>
                </c:pt>
                <c:pt idx="775">
                  <c:v>1.23</c:v>
                </c:pt>
                <c:pt idx="776">
                  <c:v>1.1839999999999999</c:v>
                </c:pt>
                <c:pt idx="777">
                  <c:v>1.1060000000000001</c:v>
                </c:pt>
                <c:pt idx="778">
                  <c:v>1.0980000000000001</c:v>
                </c:pt>
                <c:pt idx="779">
                  <c:v>1.1220000000000001</c:v>
                </c:pt>
                <c:pt idx="780">
                  <c:v>1.042</c:v>
                </c:pt>
                <c:pt idx="781">
                  <c:v>1.0409999999999999</c:v>
                </c:pt>
                <c:pt idx="782">
                  <c:v>0.96399999999999997</c:v>
                </c:pt>
                <c:pt idx="783">
                  <c:v>0.89700000000000002</c:v>
                </c:pt>
                <c:pt idx="784">
                  <c:v>0.82599999999999996</c:v>
                </c:pt>
                <c:pt idx="785">
                  <c:v>0.83099999999999996</c:v>
                </c:pt>
                <c:pt idx="786">
                  <c:v>0.80900000000000005</c:v>
                </c:pt>
                <c:pt idx="787">
                  <c:v>0.85399999999999998</c:v>
                </c:pt>
                <c:pt idx="788">
                  <c:v>0.90600000000000003</c:v>
                </c:pt>
                <c:pt idx="789">
                  <c:v>0.85699999999999998</c:v>
                </c:pt>
                <c:pt idx="790">
                  <c:v>0.85799999999999998</c:v>
                </c:pt>
                <c:pt idx="791">
                  <c:v>0.82499999999999996</c:v>
                </c:pt>
                <c:pt idx="792">
                  <c:v>0.77900000000000003</c:v>
                </c:pt>
                <c:pt idx="793">
                  <c:v>0.79300000000000004</c:v>
                </c:pt>
                <c:pt idx="794">
                  <c:v>0.91</c:v>
                </c:pt>
                <c:pt idx="795">
                  <c:v>0.98499999999999999</c:v>
                </c:pt>
                <c:pt idx="796">
                  <c:v>0.81799999999999995</c:v>
                </c:pt>
                <c:pt idx="797">
                  <c:v>0.84</c:v>
                </c:pt>
                <c:pt idx="798">
                  <c:v>0.86299999999999999</c:v>
                </c:pt>
                <c:pt idx="799">
                  <c:v>0.79200000000000004</c:v>
                </c:pt>
                <c:pt idx="800">
                  <c:v>0.77300000000000002</c:v>
                </c:pt>
                <c:pt idx="801">
                  <c:v>0.65200000000000002</c:v>
                </c:pt>
                <c:pt idx="802">
                  <c:v>0.624</c:v>
                </c:pt>
                <c:pt idx="803">
                  <c:v>0.58899999999999997</c:v>
                </c:pt>
                <c:pt idx="804">
                  <c:v>0.53500000000000003</c:v>
                </c:pt>
                <c:pt idx="805">
                  <c:v>0.65300000000000002</c:v>
                </c:pt>
                <c:pt idx="806">
                  <c:v>0.63400000000000001</c:v>
                </c:pt>
                <c:pt idx="807">
                  <c:v>0.65800000000000003</c:v>
                </c:pt>
                <c:pt idx="808">
                  <c:v>0.58499999999999996</c:v>
                </c:pt>
                <c:pt idx="809">
                  <c:v>0.53600000000000003</c:v>
                </c:pt>
                <c:pt idx="810">
                  <c:v>0.46700000000000003</c:v>
                </c:pt>
                <c:pt idx="811">
                  <c:v>0.49299999999999999</c:v>
                </c:pt>
                <c:pt idx="812">
                  <c:v>0.439</c:v>
                </c:pt>
                <c:pt idx="813">
                  <c:v>0.41499999999999998</c:v>
                </c:pt>
                <c:pt idx="814">
                  <c:v>0.433</c:v>
                </c:pt>
                <c:pt idx="815">
                  <c:v>0.503</c:v>
                </c:pt>
                <c:pt idx="816">
                  <c:v>0.442</c:v>
                </c:pt>
                <c:pt idx="817">
                  <c:v>0.45600000000000002</c:v>
                </c:pt>
                <c:pt idx="818">
                  <c:v>0.46200000000000002</c:v>
                </c:pt>
                <c:pt idx="819">
                  <c:v>0.48499999999999999</c:v>
                </c:pt>
                <c:pt idx="820">
                  <c:v>0.48199999999999998</c:v>
                </c:pt>
                <c:pt idx="821">
                  <c:v>0.441</c:v>
                </c:pt>
                <c:pt idx="822">
                  <c:v>0.45800000000000002</c:v>
                </c:pt>
                <c:pt idx="823">
                  <c:v>0.499</c:v>
                </c:pt>
                <c:pt idx="824">
                  <c:v>0.51100000000000001</c:v>
                </c:pt>
                <c:pt idx="825">
                  <c:v>0.55500000000000005</c:v>
                </c:pt>
                <c:pt idx="826">
                  <c:v>0.53700000000000003</c:v>
                </c:pt>
                <c:pt idx="827">
                  <c:v>0.57399999999999995</c:v>
                </c:pt>
                <c:pt idx="828">
                  <c:v>0.622</c:v>
                </c:pt>
                <c:pt idx="829">
                  <c:v>0.66200000000000003</c:v>
                </c:pt>
                <c:pt idx="830">
                  <c:v>0.67300000000000004</c:v>
                </c:pt>
                <c:pt idx="831">
                  <c:v>0.61699999999999999</c:v>
                </c:pt>
                <c:pt idx="832">
                  <c:v>0.61</c:v>
                </c:pt>
                <c:pt idx="833">
                  <c:v>0.61499999999999999</c:v>
                </c:pt>
                <c:pt idx="834">
                  <c:v>0.54900000000000004</c:v>
                </c:pt>
                <c:pt idx="835">
                  <c:v>0.52800000000000002</c:v>
                </c:pt>
                <c:pt idx="836">
                  <c:v>0.54400000000000004</c:v>
                </c:pt>
                <c:pt idx="837">
                  <c:v>0.57399999999999995</c:v>
                </c:pt>
                <c:pt idx="838">
                  <c:v>0.58299999999999996</c:v>
                </c:pt>
                <c:pt idx="839">
                  <c:v>0.60399999999999998</c:v>
                </c:pt>
                <c:pt idx="840">
                  <c:v>0.55700000000000005</c:v>
                </c:pt>
                <c:pt idx="841">
                  <c:v>0.58799999999999997</c:v>
                </c:pt>
                <c:pt idx="842">
                  <c:v>0.55700000000000005</c:v>
                </c:pt>
                <c:pt idx="843">
                  <c:v>0.59299999999999997</c:v>
                </c:pt>
                <c:pt idx="844">
                  <c:v>0.61099999999999999</c:v>
                </c:pt>
                <c:pt idx="845">
                  <c:v>0.60399999999999998</c:v>
                </c:pt>
                <c:pt idx="846">
                  <c:v>0.64500000000000002</c:v>
                </c:pt>
                <c:pt idx="847">
                  <c:v>0.66800000000000004</c:v>
                </c:pt>
                <c:pt idx="848">
                  <c:v>0.63800000000000001</c:v>
                </c:pt>
                <c:pt idx="849">
                  <c:v>0.64500000000000002</c:v>
                </c:pt>
                <c:pt idx="850">
                  <c:v>0.622</c:v>
                </c:pt>
                <c:pt idx="851">
                  <c:v>0.68100000000000005</c:v>
                </c:pt>
                <c:pt idx="852">
                  <c:v>0.64300000000000002</c:v>
                </c:pt>
                <c:pt idx="853">
                  <c:v>0.61599999999999999</c:v>
                </c:pt>
                <c:pt idx="854">
                  <c:v>0.66200000000000003</c:v>
                </c:pt>
                <c:pt idx="855">
                  <c:v>0.67900000000000005</c:v>
                </c:pt>
                <c:pt idx="856">
                  <c:v>0.69799999999999995</c:v>
                </c:pt>
                <c:pt idx="857">
                  <c:v>0.73899999999999999</c:v>
                </c:pt>
                <c:pt idx="858">
                  <c:v>0.73199999999999998</c:v>
                </c:pt>
                <c:pt idx="859">
                  <c:v>0.74</c:v>
                </c:pt>
                <c:pt idx="860">
                  <c:v>0.80500000000000005</c:v>
                </c:pt>
                <c:pt idx="861">
                  <c:v>0.90800000000000003</c:v>
                </c:pt>
                <c:pt idx="862">
                  <c:v>0.88400000000000001</c:v>
                </c:pt>
                <c:pt idx="863">
                  <c:v>0.84199999999999997</c:v>
                </c:pt>
                <c:pt idx="864">
                  <c:v>0.84399999999999997</c:v>
                </c:pt>
                <c:pt idx="865">
                  <c:v>0.80300000000000005</c:v>
                </c:pt>
                <c:pt idx="866">
                  <c:v>0.873</c:v>
                </c:pt>
                <c:pt idx="867">
                  <c:v>0.94599999999999995</c:v>
                </c:pt>
                <c:pt idx="868">
                  <c:v>0.90300000000000002</c:v>
                </c:pt>
                <c:pt idx="869">
                  <c:v>0.71399999999999997</c:v>
                </c:pt>
                <c:pt idx="870">
                  <c:v>0.66900000000000004</c:v>
                </c:pt>
                <c:pt idx="871">
                  <c:v>0.624</c:v>
                </c:pt>
                <c:pt idx="872">
                  <c:v>0.64400000000000002</c:v>
                </c:pt>
                <c:pt idx="873">
                  <c:v>0.61599999999999999</c:v>
                </c:pt>
                <c:pt idx="874">
                  <c:v>0.68600000000000005</c:v>
                </c:pt>
                <c:pt idx="875">
                  <c:v>0.64800000000000002</c:v>
                </c:pt>
                <c:pt idx="876">
                  <c:v>0.65500000000000003</c:v>
                </c:pt>
                <c:pt idx="877">
                  <c:v>0.65100000000000002</c:v>
                </c:pt>
                <c:pt idx="878">
                  <c:v>0.61199999999999999</c:v>
                </c:pt>
                <c:pt idx="879">
                  <c:v>0.60299999999999998</c:v>
                </c:pt>
                <c:pt idx="880">
                  <c:v>0.59199999999999997</c:v>
                </c:pt>
                <c:pt idx="881">
                  <c:v>0.502</c:v>
                </c:pt>
                <c:pt idx="882">
                  <c:v>0.627</c:v>
                </c:pt>
                <c:pt idx="883">
                  <c:v>0.46700000000000003</c:v>
                </c:pt>
                <c:pt idx="884">
                  <c:v>0.47499999999999998</c:v>
                </c:pt>
                <c:pt idx="885">
                  <c:v>0.50600000000000001</c:v>
                </c:pt>
                <c:pt idx="886">
                  <c:v>0.496</c:v>
                </c:pt>
                <c:pt idx="887">
                  <c:v>0.52100000000000002</c:v>
                </c:pt>
                <c:pt idx="888">
                  <c:v>0.54600000000000004</c:v>
                </c:pt>
                <c:pt idx="889">
                  <c:v>0.52600000000000002</c:v>
                </c:pt>
                <c:pt idx="890">
                  <c:v>0.59499999999999997</c:v>
                </c:pt>
                <c:pt idx="891">
                  <c:v>0.6</c:v>
                </c:pt>
                <c:pt idx="892">
                  <c:v>0.56999999999999995</c:v>
                </c:pt>
                <c:pt idx="893">
                  <c:v>0.56100000000000005</c:v>
                </c:pt>
                <c:pt idx="894">
                  <c:v>0.55200000000000005</c:v>
                </c:pt>
                <c:pt idx="895">
                  <c:v>0.64900000000000002</c:v>
                </c:pt>
                <c:pt idx="896">
                  <c:v>0.57699999999999996</c:v>
                </c:pt>
                <c:pt idx="897">
                  <c:v>0.61599999999999999</c:v>
                </c:pt>
                <c:pt idx="898">
                  <c:v>0.623</c:v>
                </c:pt>
                <c:pt idx="899">
                  <c:v>0.77</c:v>
                </c:pt>
                <c:pt idx="900">
                  <c:v>0.65400000000000003</c:v>
                </c:pt>
                <c:pt idx="901">
                  <c:v>0.6</c:v>
                </c:pt>
                <c:pt idx="902">
                  <c:v>0.63600000000000001</c:v>
                </c:pt>
                <c:pt idx="903">
                  <c:v>0.57299999999999995</c:v>
                </c:pt>
                <c:pt idx="904">
                  <c:v>0.59899999999999998</c:v>
                </c:pt>
                <c:pt idx="905">
                  <c:v>0.65500000000000003</c:v>
                </c:pt>
                <c:pt idx="906">
                  <c:v>0.63600000000000001</c:v>
                </c:pt>
                <c:pt idx="907">
                  <c:v>0.74199999999999999</c:v>
                </c:pt>
                <c:pt idx="908">
                  <c:v>0.749</c:v>
                </c:pt>
                <c:pt idx="909">
                  <c:v>0.72</c:v>
                </c:pt>
                <c:pt idx="910">
                  <c:v>0.60899999999999999</c:v>
                </c:pt>
                <c:pt idx="911">
                  <c:v>0.43099999999999999</c:v>
                </c:pt>
                <c:pt idx="912">
                  <c:v>0.32800000000000001</c:v>
                </c:pt>
                <c:pt idx="913">
                  <c:v>0.35199999999999998</c:v>
                </c:pt>
                <c:pt idx="914">
                  <c:v>0.33900000000000002</c:v>
                </c:pt>
                <c:pt idx="915">
                  <c:v>0.38500000000000001</c:v>
                </c:pt>
                <c:pt idx="916">
                  <c:v>0.38400000000000001</c:v>
                </c:pt>
                <c:pt idx="917">
                  <c:v>0.46100000000000002</c:v>
                </c:pt>
                <c:pt idx="918">
                  <c:v>0.29299999999999998</c:v>
                </c:pt>
                <c:pt idx="919">
                  <c:v>0.22</c:v>
                </c:pt>
                <c:pt idx="920">
                  <c:v>0.16500000000000001</c:v>
                </c:pt>
                <c:pt idx="921">
                  <c:v>0.154</c:v>
                </c:pt>
                <c:pt idx="922">
                  <c:v>0.16200000000000001</c:v>
                </c:pt>
                <c:pt idx="923">
                  <c:v>0.17499999999999999</c:v>
                </c:pt>
                <c:pt idx="924">
                  <c:v>0.17699999999999999</c:v>
                </c:pt>
                <c:pt idx="925">
                  <c:v>0.19700000000000001</c:v>
                </c:pt>
                <c:pt idx="926">
                  <c:v>0.21</c:v>
                </c:pt>
                <c:pt idx="927">
                  <c:v>0.23100000000000001</c:v>
                </c:pt>
                <c:pt idx="928">
                  <c:v>0.23499999999999999</c:v>
                </c:pt>
                <c:pt idx="929">
                  <c:v>0.246</c:v>
                </c:pt>
                <c:pt idx="930">
                  <c:v>0.254</c:v>
                </c:pt>
                <c:pt idx="931">
                  <c:v>0.26700000000000002</c:v>
                </c:pt>
                <c:pt idx="932">
                  <c:v>0.26200000000000001</c:v>
                </c:pt>
                <c:pt idx="933">
                  <c:v>0.24099999999999999</c:v>
                </c:pt>
                <c:pt idx="934">
                  <c:v>0.253</c:v>
                </c:pt>
                <c:pt idx="935">
                  <c:v>0.26600000000000001</c:v>
                </c:pt>
                <c:pt idx="936">
                  <c:v>0.28499999999999998</c:v>
                </c:pt>
                <c:pt idx="937">
                  <c:v>0.28999999999999998</c:v>
                </c:pt>
                <c:pt idx="938">
                  <c:v>0.28299999999999997</c:v>
                </c:pt>
                <c:pt idx="939">
                  <c:v>0.25700000000000001</c:v>
                </c:pt>
                <c:pt idx="940">
                  <c:v>0.25600000000000001</c:v>
                </c:pt>
                <c:pt idx="941">
                  <c:v>0.27800000000000002</c:v>
                </c:pt>
                <c:pt idx="942">
                  <c:v>0.31</c:v>
                </c:pt>
                <c:pt idx="943">
                  <c:v>0.29699999999999999</c:v>
                </c:pt>
                <c:pt idx="944">
                  <c:v>0.29699999999999999</c:v>
                </c:pt>
                <c:pt idx="945">
                  <c:v>0.29599999999999999</c:v>
                </c:pt>
                <c:pt idx="946">
                  <c:v>0.309</c:v>
                </c:pt>
                <c:pt idx="947">
                  <c:v>0.32800000000000001</c:v>
                </c:pt>
                <c:pt idx="948">
                  <c:v>0.30399999999999999</c:v>
                </c:pt>
                <c:pt idx="949">
                  <c:v>0.32300000000000001</c:v>
                </c:pt>
                <c:pt idx="950">
                  <c:v>0.309</c:v>
                </c:pt>
                <c:pt idx="951">
                  <c:v>0.29699999999999999</c:v>
                </c:pt>
                <c:pt idx="952">
                  <c:v>0.27500000000000002</c:v>
                </c:pt>
                <c:pt idx="953">
                  <c:v>0.30099999999999999</c:v>
                </c:pt>
                <c:pt idx="954">
                  <c:v>0.29899999999999999</c:v>
                </c:pt>
                <c:pt idx="955">
                  <c:v>0.28499999999999998</c:v>
                </c:pt>
                <c:pt idx="956">
                  <c:v>0.30499999999999999</c:v>
                </c:pt>
                <c:pt idx="957">
                  <c:v>0.35699999999999998</c:v>
                </c:pt>
                <c:pt idx="958">
                  <c:v>0.35</c:v>
                </c:pt>
                <c:pt idx="959">
                  <c:v>0.28399999999999997</c:v>
                </c:pt>
                <c:pt idx="960">
                  <c:v>0.3</c:v>
                </c:pt>
                <c:pt idx="961">
                  <c:v>0.309</c:v>
                </c:pt>
                <c:pt idx="962">
                  <c:v>0.33700000000000002</c:v>
                </c:pt>
                <c:pt idx="963">
                  <c:v>0.379</c:v>
                </c:pt>
                <c:pt idx="964">
                  <c:v>0.378</c:v>
                </c:pt>
                <c:pt idx="965">
                  <c:v>0.39800000000000002</c:v>
                </c:pt>
                <c:pt idx="966">
                  <c:v>0.439</c:v>
                </c:pt>
                <c:pt idx="967">
                  <c:v>0.40500000000000003</c:v>
                </c:pt>
                <c:pt idx="968">
                  <c:v>0.40799999999999997</c:v>
                </c:pt>
                <c:pt idx="969">
                  <c:v>0.434</c:v>
                </c:pt>
                <c:pt idx="970">
                  <c:v>0.41099999999999998</c:v>
                </c:pt>
                <c:pt idx="971">
                  <c:v>0.42799999999999999</c:v>
                </c:pt>
                <c:pt idx="972">
                  <c:v>0.45700000000000002</c:v>
                </c:pt>
                <c:pt idx="973">
                  <c:v>0.47599999999999998</c:v>
                </c:pt>
                <c:pt idx="974">
                  <c:v>0.5</c:v>
                </c:pt>
                <c:pt idx="975">
                  <c:v>0.52900000000000003</c:v>
                </c:pt>
                <c:pt idx="976">
                  <c:v>0.48599999999999999</c:v>
                </c:pt>
                <c:pt idx="977">
                  <c:v>0.502</c:v>
                </c:pt>
                <c:pt idx="978">
                  <c:v>0.5</c:v>
                </c:pt>
                <c:pt idx="979">
                  <c:v>0.53600000000000003</c:v>
                </c:pt>
                <c:pt idx="980">
                  <c:v>0.52100000000000002</c:v>
                </c:pt>
                <c:pt idx="981">
                  <c:v>0.51800000000000002</c:v>
                </c:pt>
                <c:pt idx="982">
                  <c:v>0.51300000000000001</c:v>
                </c:pt>
                <c:pt idx="983">
                  <c:v>0.52300000000000002</c:v>
                </c:pt>
                <c:pt idx="984">
                  <c:v>0.55100000000000005</c:v>
                </c:pt>
                <c:pt idx="985">
                  <c:v>0.56799999999999995</c:v>
                </c:pt>
                <c:pt idx="986">
                  <c:v>0.59699999999999998</c:v>
                </c:pt>
                <c:pt idx="987">
                  <c:v>0.64100000000000001</c:v>
                </c:pt>
                <c:pt idx="988">
                  <c:v>0.64500000000000002</c:v>
                </c:pt>
                <c:pt idx="989">
                  <c:v>0.64200000000000002</c:v>
                </c:pt>
                <c:pt idx="990">
                  <c:v>0.63200000000000001</c:v>
                </c:pt>
                <c:pt idx="991">
                  <c:v>0.69599999999999995</c:v>
                </c:pt>
                <c:pt idx="992">
                  <c:v>0.64700000000000002</c:v>
                </c:pt>
                <c:pt idx="993">
                  <c:v>0.59</c:v>
                </c:pt>
                <c:pt idx="994">
                  <c:v>0.54100000000000004</c:v>
                </c:pt>
                <c:pt idx="995">
                  <c:v>0.54800000000000004</c:v>
                </c:pt>
                <c:pt idx="996">
                  <c:v>0.51</c:v>
                </c:pt>
                <c:pt idx="997">
                  <c:v>0.48099999999999998</c:v>
                </c:pt>
                <c:pt idx="998">
                  <c:v>0.496</c:v>
                </c:pt>
                <c:pt idx="999">
                  <c:v>0.51</c:v>
                </c:pt>
                <c:pt idx="1000">
                  <c:v>0.52400000000000002</c:v>
                </c:pt>
                <c:pt idx="1001">
                  <c:v>0.505</c:v>
                </c:pt>
                <c:pt idx="1002">
                  <c:v>0.504</c:v>
                </c:pt>
                <c:pt idx="1003">
                  <c:v>0.47799999999999998</c:v>
                </c:pt>
                <c:pt idx="1004">
                  <c:v>0.46899999999999997</c:v>
                </c:pt>
                <c:pt idx="1005">
                  <c:v>0.46300000000000002</c:v>
                </c:pt>
                <c:pt idx="1006">
                  <c:v>0.47499999999999998</c:v>
                </c:pt>
                <c:pt idx="1007">
                  <c:v>0.47599999999999998</c:v>
                </c:pt>
                <c:pt idx="1008">
                  <c:v>0.47299999999999998</c:v>
                </c:pt>
                <c:pt idx="1009">
                  <c:v>0.48899999999999999</c:v>
                </c:pt>
                <c:pt idx="1010">
                  <c:v>0.49199999999999999</c:v>
                </c:pt>
                <c:pt idx="1011">
                  <c:v>0.46100000000000002</c:v>
                </c:pt>
                <c:pt idx="1012">
                  <c:v>0.502</c:v>
                </c:pt>
                <c:pt idx="1013">
                  <c:v>0.497</c:v>
                </c:pt>
                <c:pt idx="1014">
                  <c:v>0.47599999999999998</c:v>
                </c:pt>
                <c:pt idx="1015">
                  <c:v>0.438</c:v>
                </c:pt>
                <c:pt idx="1016">
                  <c:v>0.45700000000000002</c:v>
                </c:pt>
                <c:pt idx="1017">
                  <c:v>0.49199999999999999</c:v>
                </c:pt>
                <c:pt idx="1018">
                  <c:v>0.45700000000000002</c:v>
                </c:pt>
                <c:pt idx="1019">
                  <c:v>0.47799999999999998</c:v>
                </c:pt>
                <c:pt idx="1020">
                  <c:v>0.441</c:v>
                </c:pt>
                <c:pt idx="1021">
                  <c:v>0.40500000000000003</c:v>
                </c:pt>
                <c:pt idx="1022">
                  <c:v>0.40300000000000002</c:v>
                </c:pt>
                <c:pt idx="1023">
                  <c:v>0.39700000000000002</c:v>
                </c:pt>
                <c:pt idx="1024">
                  <c:v>0.4</c:v>
                </c:pt>
                <c:pt idx="1025">
                  <c:v>0.438</c:v>
                </c:pt>
                <c:pt idx="1026">
                  <c:v>0.42299999999999999</c:v>
                </c:pt>
                <c:pt idx="1027">
                  <c:v>0.46899999999999997</c:v>
                </c:pt>
                <c:pt idx="1028">
                  <c:v>0.434</c:v>
                </c:pt>
                <c:pt idx="1029">
                  <c:v>0.45800000000000002</c:v>
                </c:pt>
                <c:pt idx="1030">
                  <c:v>0.55900000000000005</c:v>
                </c:pt>
                <c:pt idx="1031">
                  <c:v>0.53400000000000003</c:v>
                </c:pt>
                <c:pt idx="1032">
                  <c:v>0.62</c:v>
                </c:pt>
                <c:pt idx="1033">
                  <c:v>0.63500000000000001</c:v>
                </c:pt>
                <c:pt idx="1034">
                  <c:v>0.56000000000000005</c:v>
                </c:pt>
                <c:pt idx="1035">
                  <c:v>0.58899999999999997</c:v>
                </c:pt>
                <c:pt idx="1036">
                  <c:v>0.52800000000000002</c:v>
                </c:pt>
                <c:pt idx="1037">
                  <c:v>0.48199999999999998</c:v>
                </c:pt>
                <c:pt idx="1038">
                  <c:v>0.60099999999999998</c:v>
                </c:pt>
                <c:pt idx="1039">
                  <c:v>0.59099999999999997</c:v>
                </c:pt>
                <c:pt idx="1040">
                  <c:v>0.73099999999999998</c:v>
                </c:pt>
                <c:pt idx="1041">
                  <c:v>0.74</c:v>
                </c:pt>
                <c:pt idx="1042">
                  <c:v>0.75700000000000001</c:v>
                </c:pt>
                <c:pt idx="1043">
                  <c:v>0.877</c:v>
                </c:pt>
                <c:pt idx="1044">
                  <c:v>0.77400000000000002</c:v>
                </c:pt>
                <c:pt idx="1045">
                  <c:v>0.86199999999999999</c:v>
                </c:pt>
                <c:pt idx="1046">
                  <c:v>0.88500000000000001</c:v>
                </c:pt>
                <c:pt idx="1047">
                  <c:v>0.93799999999999994</c:v>
                </c:pt>
                <c:pt idx="1048">
                  <c:v>0.998</c:v>
                </c:pt>
                <c:pt idx="1049">
                  <c:v>0.95499999999999996</c:v>
                </c:pt>
                <c:pt idx="1050">
                  <c:v>1.038</c:v>
                </c:pt>
                <c:pt idx="1051">
                  <c:v>0.97399999999999998</c:v>
                </c:pt>
                <c:pt idx="1052">
                  <c:v>0.996</c:v>
                </c:pt>
                <c:pt idx="1053">
                  <c:v>1.071</c:v>
                </c:pt>
                <c:pt idx="1054">
                  <c:v>1.1020000000000001</c:v>
                </c:pt>
                <c:pt idx="1055">
                  <c:v>1.141</c:v>
                </c:pt>
                <c:pt idx="1056">
                  <c:v>1.123</c:v>
                </c:pt>
                <c:pt idx="1057">
                  <c:v>1.1459999999999999</c:v>
                </c:pt>
                <c:pt idx="1058">
                  <c:v>1.139</c:v>
                </c:pt>
                <c:pt idx="1059">
                  <c:v>1.151</c:v>
                </c:pt>
                <c:pt idx="1060">
                  <c:v>1.177</c:v>
                </c:pt>
                <c:pt idx="1061">
                  <c:v>1.2090000000000001</c:v>
                </c:pt>
                <c:pt idx="1062">
                  <c:v>1.204</c:v>
                </c:pt>
                <c:pt idx="1063">
                  <c:v>1.2490000000000001</c:v>
                </c:pt>
                <c:pt idx="1064">
                  <c:v>1.244</c:v>
                </c:pt>
                <c:pt idx="1065">
                  <c:v>1.296</c:v>
                </c:pt>
                <c:pt idx="1066">
                  <c:v>1.236</c:v>
                </c:pt>
                <c:pt idx="1067">
                  <c:v>1.1279999999999999</c:v>
                </c:pt>
                <c:pt idx="1068">
                  <c:v>1.095</c:v>
                </c:pt>
                <c:pt idx="1069">
                  <c:v>1.046</c:v>
                </c:pt>
                <c:pt idx="1070">
                  <c:v>1.0529999999999999</c:v>
                </c:pt>
                <c:pt idx="1071">
                  <c:v>1.0740000000000001</c:v>
                </c:pt>
                <c:pt idx="1072">
                  <c:v>1.0720000000000001</c:v>
                </c:pt>
                <c:pt idx="1073">
                  <c:v>1.1160000000000001</c:v>
                </c:pt>
                <c:pt idx="1074">
                  <c:v>1.131</c:v>
                </c:pt>
                <c:pt idx="1075">
                  <c:v>1.1020000000000001</c:v>
                </c:pt>
                <c:pt idx="1076">
                  <c:v>1.0389999999999999</c:v>
                </c:pt>
                <c:pt idx="1077">
                  <c:v>1.081</c:v>
                </c:pt>
                <c:pt idx="1078">
                  <c:v>1.08</c:v>
                </c:pt>
                <c:pt idx="1079">
                  <c:v>1.04</c:v>
                </c:pt>
                <c:pt idx="1080">
                  <c:v>1.077</c:v>
                </c:pt>
                <c:pt idx="1081">
                  <c:v>1.069</c:v>
                </c:pt>
                <c:pt idx="1082">
                  <c:v>1.075</c:v>
                </c:pt>
                <c:pt idx="1083">
                  <c:v>1.0960000000000001</c:v>
                </c:pt>
                <c:pt idx="1084">
                  <c:v>1.129</c:v>
                </c:pt>
                <c:pt idx="1085">
                  <c:v>1.1779999999999999</c:v>
                </c:pt>
                <c:pt idx="1086">
                  <c:v>1.1120000000000001</c:v>
                </c:pt>
                <c:pt idx="1087">
                  <c:v>1.1279999999999999</c:v>
                </c:pt>
                <c:pt idx="1088">
                  <c:v>1.1779999999999999</c:v>
                </c:pt>
                <c:pt idx="1089">
                  <c:v>1.1639999999999999</c:v>
                </c:pt>
                <c:pt idx="1090">
                  <c:v>1.1060000000000001</c:v>
                </c:pt>
                <c:pt idx="1091">
                  <c:v>1.0680000000000001</c:v>
                </c:pt>
                <c:pt idx="1092">
                  <c:v>1.091</c:v>
                </c:pt>
                <c:pt idx="1093">
                  <c:v>1.03</c:v>
                </c:pt>
                <c:pt idx="1094">
                  <c:v>1.069</c:v>
                </c:pt>
                <c:pt idx="1095">
                  <c:v>0.98299999999999998</c:v>
                </c:pt>
                <c:pt idx="1096">
                  <c:v>0.93100000000000005</c:v>
                </c:pt>
                <c:pt idx="1097">
                  <c:v>1.032</c:v>
                </c:pt>
                <c:pt idx="1098">
                  <c:v>1.03</c:v>
                </c:pt>
                <c:pt idx="1099">
                  <c:v>1.026</c:v>
                </c:pt>
                <c:pt idx="1100">
                  <c:v>0.94</c:v>
                </c:pt>
                <c:pt idx="1101">
                  <c:v>1.014</c:v>
                </c:pt>
                <c:pt idx="1102">
                  <c:v>0.98399999999999999</c:v>
                </c:pt>
                <c:pt idx="1103">
                  <c:v>0.98099999999999998</c:v>
                </c:pt>
                <c:pt idx="1104">
                  <c:v>0.99</c:v>
                </c:pt>
                <c:pt idx="1105">
                  <c:v>1.103</c:v>
                </c:pt>
                <c:pt idx="1106">
                  <c:v>0.98899999999999999</c:v>
                </c:pt>
                <c:pt idx="1107">
                  <c:v>0.92200000000000004</c:v>
                </c:pt>
                <c:pt idx="1108">
                  <c:v>0.91800000000000004</c:v>
                </c:pt>
                <c:pt idx="1109">
                  <c:v>0.94399999999999995</c:v>
                </c:pt>
                <c:pt idx="1110">
                  <c:v>1.0109999999999999</c:v>
                </c:pt>
                <c:pt idx="1111">
                  <c:v>0.93100000000000005</c:v>
                </c:pt>
                <c:pt idx="1112">
                  <c:v>0.97099999999999997</c:v>
                </c:pt>
                <c:pt idx="1113">
                  <c:v>0.88100000000000001</c:v>
                </c:pt>
                <c:pt idx="1114">
                  <c:v>0.88200000000000001</c:v>
                </c:pt>
                <c:pt idx="1115">
                  <c:v>0.93200000000000005</c:v>
                </c:pt>
                <c:pt idx="1116">
                  <c:v>1.0840000000000001</c:v>
                </c:pt>
                <c:pt idx="1117">
                  <c:v>1.069</c:v>
                </c:pt>
                <c:pt idx="1118">
                  <c:v>1.165</c:v>
                </c:pt>
                <c:pt idx="1119">
                  <c:v>1.0780000000000001</c:v>
                </c:pt>
                <c:pt idx="1120">
                  <c:v>1.139</c:v>
                </c:pt>
                <c:pt idx="1121">
                  <c:v>1.0580000000000001</c:v>
                </c:pt>
                <c:pt idx="1122">
                  <c:v>1.038</c:v>
                </c:pt>
                <c:pt idx="1123">
                  <c:v>0.90300000000000002</c:v>
                </c:pt>
                <c:pt idx="1124">
                  <c:v>1.0489999999999999</c:v>
                </c:pt>
                <c:pt idx="1125">
                  <c:v>0.97</c:v>
                </c:pt>
                <c:pt idx="1126">
                  <c:v>0.92800000000000005</c:v>
                </c:pt>
                <c:pt idx="1127">
                  <c:v>0.94</c:v>
                </c:pt>
                <c:pt idx="1128">
                  <c:v>0.81599999999999995</c:v>
                </c:pt>
                <c:pt idx="1129">
                  <c:v>0.85</c:v>
                </c:pt>
                <c:pt idx="1130">
                  <c:v>0.72099999999999997</c:v>
                </c:pt>
                <c:pt idx="1131">
                  <c:v>0.61</c:v>
                </c:pt>
                <c:pt idx="1132">
                  <c:v>0.56899999999999995</c:v>
                </c:pt>
                <c:pt idx="1133">
                  <c:v>0.51400000000000001</c:v>
                </c:pt>
                <c:pt idx="1134">
                  <c:v>0.621</c:v>
                </c:pt>
                <c:pt idx="1135">
                  <c:v>0.68700000000000006</c:v>
                </c:pt>
                <c:pt idx="1136">
                  <c:v>0.72599999999999998</c:v>
                </c:pt>
                <c:pt idx="1137">
                  <c:v>0.81100000000000005</c:v>
                </c:pt>
                <c:pt idx="1138">
                  <c:v>0.84499999999999997</c:v>
                </c:pt>
                <c:pt idx="1139">
                  <c:v>0.91100000000000003</c:v>
                </c:pt>
                <c:pt idx="1140">
                  <c:v>0.874</c:v>
                </c:pt>
                <c:pt idx="1141">
                  <c:v>0.94499999999999995</c:v>
                </c:pt>
                <c:pt idx="1142">
                  <c:v>1</c:v>
                </c:pt>
                <c:pt idx="1143">
                  <c:v>0.88900000000000001</c:v>
                </c:pt>
                <c:pt idx="1144">
                  <c:v>1.1759999999999999</c:v>
                </c:pt>
                <c:pt idx="1145">
                  <c:v>1.077</c:v>
                </c:pt>
                <c:pt idx="1146">
                  <c:v>1.431</c:v>
                </c:pt>
                <c:pt idx="1147">
                  <c:v>1.633</c:v>
                </c:pt>
                <c:pt idx="1148">
                  <c:v>1.4330000000000001</c:v>
                </c:pt>
                <c:pt idx="1149">
                  <c:v>1.262</c:v>
                </c:pt>
                <c:pt idx="1150">
                  <c:v>1.1879999999999999</c:v>
                </c:pt>
                <c:pt idx="1151">
                  <c:v>1.34</c:v>
                </c:pt>
                <c:pt idx="1152">
                  <c:v>1.5229999999999999</c:v>
                </c:pt>
                <c:pt idx="1153">
                  <c:v>1.3049999999999999</c:v>
                </c:pt>
                <c:pt idx="1154">
                  <c:v>0.96799999999999997</c:v>
                </c:pt>
                <c:pt idx="1155">
                  <c:v>0.88800000000000001</c:v>
                </c:pt>
                <c:pt idx="1156">
                  <c:v>0.76400000000000001</c:v>
                </c:pt>
                <c:pt idx="1157">
                  <c:v>0.753</c:v>
                </c:pt>
                <c:pt idx="1158">
                  <c:v>0.621</c:v>
                </c:pt>
                <c:pt idx="1159">
                  <c:v>0.58299999999999996</c:v>
                </c:pt>
                <c:pt idx="1160">
                  <c:v>0.625</c:v>
                </c:pt>
                <c:pt idx="1161">
                  <c:v>0.64</c:v>
                </c:pt>
                <c:pt idx="1162">
                  <c:v>0.68799999999999994</c:v>
                </c:pt>
                <c:pt idx="1163">
                  <c:v>0.74399999999999999</c:v>
                </c:pt>
                <c:pt idx="1164">
                  <c:v>0.65800000000000003</c:v>
                </c:pt>
                <c:pt idx="1165">
                  <c:v>0.60199999999999998</c:v>
                </c:pt>
                <c:pt idx="1166">
                  <c:v>0.63400000000000001</c:v>
                </c:pt>
                <c:pt idx="1167">
                  <c:v>0.57399999999999995</c:v>
                </c:pt>
                <c:pt idx="1168">
                  <c:v>0.625</c:v>
                </c:pt>
                <c:pt idx="1169">
                  <c:v>0.879</c:v>
                </c:pt>
                <c:pt idx="1170">
                  <c:v>0.88200000000000001</c:v>
                </c:pt>
                <c:pt idx="1171">
                  <c:v>0.95799999999999996</c:v>
                </c:pt>
                <c:pt idx="1172">
                  <c:v>0.95799999999999996</c:v>
                </c:pt>
                <c:pt idx="1173">
                  <c:v>0.96099999999999997</c:v>
                </c:pt>
                <c:pt idx="1174">
                  <c:v>1.006</c:v>
                </c:pt>
                <c:pt idx="1175">
                  <c:v>1.1319999999999999</c:v>
                </c:pt>
                <c:pt idx="1176">
                  <c:v>1.157</c:v>
                </c:pt>
                <c:pt idx="1177">
                  <c:v>1.1080000000000001</c:v>
                </c:pt>
                <c:pt idx="1178">
                  <c:v>1.0780000000000001</c:v>
                </c:pt>
                <c:pt idx="1179">
                  <c:v>1.002</c:v>
                </c:pt>
                <c:pt idx="1180">
                  <c:v>1.01</c:v>
                </c:pt>
                <c:pt idx="1181">
                  <c:v>0.95699999999999996</c:v>
                </c:pt>
                <c:pt idx="1182">
                  <c:v>0.92</c:v>
                </c:pt>
                <c:pt idx="1183">
                  <c:v>0.92500000000000004</c:v>
                </c:pt>
                <c:pt idx="1184">
                  <c:v>0.94899999999999995</c:v>
                </c:pt>
                <c:pt idx="1185">
                  <c:v>0.998</c:v>
                </c:pt>
                <c:pt idx="1186">
                  <c:v>1</c:v>
                </c:pt>
                <c:pt idx="1187">
                  <c:v>1.1200000000000001</c:v>
                </c:pt>
                <c:pt idx="1188">
                  <c:v>1.179</c:v>
                </c:pt>
                <c:pt idx="1189">
                  <c:v>1.206</c:v>
                </c:pt>
                <c:pt idx="1190">
                  <c:v>1.2549999999999999</c:v>
                </c:pt>
                <c:pt idx="1191">
                  <c:v>1.345</c:v>
                </c:pt>
                <c:pt idx="1192">
                  <c:v>1.2949999999999999</c:v>
                </c:pt>
                <c:pt idx="1193">
                  <c:v>1.2310000000000001</c:v>
                </c:pt>
                <c:pt idx="1194">
                  <c:v>1.2250000000000001</c:v>
                </c:pt>
                <c:pt idx="1195">
                  <c:v>1.2669999999999999</c:v>
                </c:pt>
                <c:pt idx="1196">
                  <c:v>1.2969999999999999</c:v>
                </c:pt>
                <c:pt idx="1197">
                  <c:v>1.325</c:v>
                </c:pt>
                <c:pt idx="1198">
                  <c:v>1.3819999999999999</c:v>
                </c:pt>
                <c:pt idx="1199">
                  <c:v>1.4610000000000001</c:v>
                </c:pt>
                <c:pt idx="1200">
                  <c:v>1.448</c:v>
                </c:pt>
                <c:pt idx="1201">
                  <c:v>1.423</c:v>
                </c:pt>
                <c:pt idx="1202">
                  <c:v>1.2689999999999999</c:v>
                </c:pt>
                <c:pt idx="1203">
                  <c:v>1.2490000000000001</c:v>
                </c:pt>
                <c:pt idx="1204">
                  <c:v>1.298</c:v>
                </c:pt>
                <c:pt idx="1205">
                  <c:v>1.284</c:v>
                </c:pt>
                <c:pt idx="1206">
                  <c:v>1.264</c:v>
                </c:pt>
                <c:pt idx="1207">
                  <c:v>1.2589999999999999</c:v>
                </c:pt>
                <c:pt idx="1208">
                  <c:v>1.2070000000000001</c:v>
                </c:pt>
                <c:pt idx="1209">
                  <c:v>1.262</c:v>
                </c:pt>
                <c:pt idx="1210">
                  <c:v>1.2490000000000001</c:v>
                </c:pt>
                <c:pt idx="1211">
                  <c:v>1.1990000000000001</c:v>
                </c:pt>
                <c:pt idx="1212">
                  <c:v>1.1930000000000001</c:v>
                </c:pt>
                <c:pt idx="1213">
                  <c:v>1.216</c:v>
                </c:pt>
                <c:pt idx="1214">
                  <c:v>1.26</c:v>
                </c:pt>
                <c:pt idx="1215">
                  <c:v>1.2889999999999999</c:v>
                </c:pt>
                <c:pt idx="1216">
                  <c:v>1.3440000000000001</c:v>
                </c:pt>
                <c:pt idx="1217">
                  <c:v>1.32</c:v>
                </c:pt>
                <c:pt idx="1218">
                  <c:v>1.3480000000000001</c:v>
                </c:pt>
                <c:pt idx="1219">
                  <c:v>1.417</c:v>
                </c:pt>
                <c:pt idx="1220">
                  <c:v>1.44</c:v>
                </c:pt>
                <c:pt idx="1221">
                  <c:v>1.4870000000000001</c:v>
                </c:pt>
                <c:pt idx="1222">
                  <c:v>1.44</c:v>
                </c:pt>
                <c:pt idx="1223">
                  <c:v>1.48</c:v>
                </c:pt>
                <c:pt idx="1224">
                  <c:v>1.522</c:v>
                </c:pt>
                <c:pt idx="1225">
                  <c:v>1.542</c:v>
                </c:pt>
                <c:pt idx="1226">
                  <c:v>1.528</c:v>
                </c:pt>
                <c:pt idx="1227">
                  <c:v>1.61</c:v>
                </c:pt>
                <c:pt idx="1228">
                  <c:v>1.7090000000000001</c:v>
                </c:pt>
                <c:pt idx="1229">
                  <c:v>1.702</c:v>
                </c:pt>
                <c:pt idx="1230">
                  <c:v>1.6739999999999999</c:v>
                </c:pt>
                <c:pt idx="1231">
                  <c:v>1.8049999999999999</c:v>
                </c:pt>
                <c:pt idx="1232">
                  <c:v>1.806</c:v>
                </c:pt>
                <c:pt idx="1233">
                  <c:v>1.8149999999999999</c:v>
                </c:pt>
                <c:pt idx="1234">
                  <c:v>1.97</c:v>
                </c:pt>
                <c:pt idx="1235">
                  <c:v>1.9970000000000001</c:v>
                </c:pt>
                <c:pt idx="1236">
                  <c:v>1.988</c:v>
                </c:pt>
                <c:pt idx="1237">
                  <c:v>1.9159999999999999</c:v>
                </c:pt>
                <c:pt idx="1238">
                  <c:v>1.9630000000000001</c:v>
                </c:pt>
                <c:pt idx="1239">
                  <c:v>1.704</c:v>
                </c:pt>
                <c:pt idx="1240">
                  <c:v>1.681</c:v>
                </c:pt>
                <c:pt idx="1241">
                  <c:v>1.522</c:v>
                </c:pt>
                <c:pt idx="1242">
                  <c:v>1.5449999999999999</c:v>
                </c:pt>
                <c:pt idx="1243">
                  <c:v>1.5229999999999999</c:v>
                </c:pt>
                <c:pt idx="1244">
                  <c:v>1.623</c:v>
                </c:pt>
                <c:pt idx="1245">
                  <c:v>1.641</c:v>
                </c:pt>
                <c:pt idx="1246">
                  <c:v>1.4430000000000001</c:v>
                </c:pt>
                <c:pt idx="1247">
                  <c:v>1.5569999999999999</c:v>
                </c:pt>
                <c:pt idx="1248">
                  <c:v>1.601</c:v>
                </c:pt>
                <c:pt idx="1249">
                  <c:v>1.6060000000000001</c:v>
                </c:pt>
                <c:pt idx="1250">
                  <c:v>1.605</c:v>
                </c:pt>
                <c:pt idx="1251">
                  <c:v>1.577</c:v>
                </c:pt>
                <c:pt idx="1252">
                  <c:v>1.5760000000000001</c:v>
                </c:pt>
                <c:pt idx="1253">
                  <c:v>1.5609999999999999</c:v>
                </c:pt>
                <c:pt idx="1254">
                  <c:v>1.619</c:v>
                </c:pt>
                <c:pt idx="1255">
                  <c:v>1.637</c:v>
                </c:pt>
                <c:pt idx="1256">
                  <c:v>1.7829999999999999</c:v>
                </c:pt>
                <c:pt idx="1257">
                  <c:v>1.746</c:v>
                </c:pt>
                <c:pt idx="1258">
                  <c:v>1.5349999999999999</c:v>
                </c:pt>
                <c:pt idx="1259">
                  <c:v>1.649</c:v>
                </c:pt>
                <c:pt idx="1260">
                  <c:v>1.6339999999999999</c:v>
                </c:pt>
                <c:pt idx="1261">
                  <c:v>1.605</c:v>
                </c:pt>
                <c:pt idx="1262">
                  <c:v>1.784</c:v>
                </c:pt>
                <c:pt idx="1263">
                  <c:v>1.7869999999999999</c:v>
                </c:pt>
                <c:pt idx="1264">
                  <c:v>1.9</c:v>
                </c:pt>
                <c:pt idx="1265">
                  <c:v>1.69</c:v>
                </c:pt>
                <c:pt idx="1266">
                  <c:v>1.774</c:v>
                </c:pt>
                <c:pt idx="1267">
                  <c:v>1.931</c:v>
                </c:pt>
                <c:pt idx="1268">
                  <c:v>1.8620000000000001</c:v>
                </c:pt>
                <c:pt idx="1269">
                  <c:v>1.9039999999999999</c:v>
                </c:pt>
                <c:pt idx="1270">
                  <c:v>2.0609999999999999</c:v>
                </c:pt>
                <c:pt idx="1271">
                  <c:v>1.98</c:v>
                </c:pt>
                <c:pt idx="1272">
                  <c:v>2.0920000000000001</c:v>
                </c:pt>
                <c:pt idx="1273">
                  <c:v>2.1360000000000001</c:v>
                </c:pt>
                <c:pt idx="1274">
                  <c:v>2.0489999999999999</c:v>
                </c:pt>
                <c:pt idx="1275">
                  <c:v>2.2719999999999998</c:v>
                </c:pt>
                <c:pt idx="1276">
                  <c:v>2.31</c:v>
                </c:pt>
                <c:pt idx="1277">
                  <c:v>2.3879999999999999</c:v>
                </c:pt>
                <c:pt idx="1278">
                  <c:v>2.5110000000000001</c:v>
                </c:pt>
                <c:pt idx="1279">
                  <c:v>2.4910000000000001</c:v>
                </c:pt>
                <c:pt idx="1280">
                  <c:v>2.569</c:v>
                </c:pt>
                <c:pt idx="1281">
                  <c:v>2.5289999999999999</c:v>
                </c:pt>
                <c:pt idx="1282">
                  <c:v>2.4980000000000002</c:v>
                </c:pt>
                <c:pt idx="1283">
                  <c:v>2.3980000000000001</c:v>
                </c:pt>
                <c:pt idx="1284">
                  <c:v>2.5150000000000001</c:v>
                </c:pt>
                <c:pt idx="1285">
                  <c:v>2.4470000000000001</c:v>
                </c:pt>
                <c:pt idx="1286">
                  <c:v>2.4319999999999999</c:v>
                </c:pt>
                <c:pt idx="1287">
                  <c:v>2.3820000000000001</c:v>
                </c:pt>
                <c:pt idx="1288">
                  <c:v>2.4049999999999998</c:v>
                </c:pt>
                <c:pt idx="1289">
                  <c:v>2.4849999999999999</c:v>
                </c:pt>
                <c:pt idx="1290">
                  <c:v>2.5870000000000002</c:v>
                </c:pt>
                <c:pt idx="1291">
                  <c:v>2.6560000000000001</c:v>
                </c:pt>
                <c:pt idx="1292">
                  <c:v>2.6269999999999998</c:v>
                </c:pt>
                <c:pt idx="1293">
                  <c:v>2.484</c:v>
                </c:pt>
                <c:pt idx="1294">
                  <c:v>2.4649999999999999</c:v>
                </c:pt>
                <c:pt idx="1295">
                  <c:v>2.3079999999999998</c:v>
                </c:pt>
                <c:pt idx="1296">
                  <c:v>2.274</c:v>
                </c:pt>
                <c:pt idx="1297">
                  <c:v>2.3159999999999998</c:v>
                </c:pt>
                <c:pt idx="1298">
                  <c:v>2.2639999999999998</c:v>
                </c:pt>
                <c:pt idx="1299">
                  <c:v>2.3069999999999999</c:v>
                </c:pt>
                <c:pt idx="1300">
                  <c:v>2.4279999999999999</c:v>
                </c:pt>
                <c:pt idx="1301">
                  <c:v>2.5230000000000001</c:v>
                </c:pt>
                <c:pt idx="1302">
                  <c:v>2.419</c:v>
                </c:pt>
                <c:pt idx="1303">
                  <c:v>2.2749999999999999</c:v>
                </c:pt>
                <c:pt idx="1304">
                  <c:v>2.2679999999999998</c:v>
                </c:pt>
                <c:pt idx="1305">
                  <c:v>2.1789999999999998</c:v>
                </c:pt>
                <c:pt idx="1306">
                  <c:v>2.1760000000000002</c:v>
                </c:pt>
                <c:pt idx="1307">
                  <c:v>2.1629999999999998</c:v>
                </c:pt>
                <c:pt idx="1308">
                  <c:v>2.1840000000000002</c:v>
                </c:pt>
                <c:pt idx="1309">
                  <c:v>2.0379999999999998</c:v>
                </c:pt>
                <c:pt idx="1310">
                  <c:v>1.909</c:v>
                </c:pt>
                <c:pt idx="1311">
                  <c:v>1.744</c:v>
                </c:pt>
                <c:pt idx="1312">
                  <c:v>1.72</c:v>
                </c:pt>
                <c:pt idx="1313">
                  <c:v>1.7070000000000001</c:v>
                </c:pt>
                <c:pt idx="1314">
                  <c:v>1.661</c:v>
                </c:pt>
                <c:pt idx="1315">
                  <c:v>1.792</c:v>
                </c:pt>
                <c:pt idx="1316">
                  <c:v>1.7989999999999999</c:v>
                </c:pt>
                <c:pt idx="1317">
                  <c:v>1.921</c:v>
                </c:pt>
                <c:pt idx="1318">
                  <c:v>1.887</c:v>
                </c:pt>
                <c:pt idx="1319">
                  <c:v>1.8380000000000001</c:v>
                </c:pt>
                <c:pt idx="1320">
                  <c:v>1.87</c:v>
                </c:pt>
                <c:pt idx="1321">
                  <c:v>1.901</c:v>
                </c:pt>
                <c:pt idx="1322">
                  <c:v>1.9039999999999999</c:v>
                </c:pt>
                <c:pt idx="1323">
                  <c:v>1.9019999999999999</c:v>
                </c:pt>
                <c:pt idx="1324">
                  <c:v>2.0219999999999998</c:v>
                </c:pt>
                <c:pt idx="1325">
                  <c:v>2.23</c:v>
                </c:pt>
                <c:pt idx="1326">
                  <c:v>2.3679999999999999</c:v>
                </c:pt>
                <c:pt idx="1327">
                  <c:v>2.5150000000000001</c:v>
                </c:pt>
                <c:pt idx="1328">
                  <c:v>2.7559999999999998</c:v>
                </c:pt>
                <c:pt idx="1329">
                  <c:v>2.4409999999999998</c:v>
                </c:pt>
                <c:pt idx="1330">
                  <c:v>2.327</c:v>
                </c:pt>
                <c:pt idx="1331">
                  <c:v>2.1320000000000001</c:v>
                </c:pt>
                <c:pt idx="1332">
                  <c:v>2.2320000000000002</c:v>
                </c:pt>
                <c:pt idx="1333">
                  <c:v>2.25</c:v>
                </c:pt>
                <c:pt idx="1334">
                  <c:v>1.91</c:v>
                </c:pt>
                <c:pt idx="1335">
                  <c:v>2.1339999999999999</c:v>
                </c:pt>
                <c:pt idx="1336">
                  <c:v>2.04</c:v>
                </c:pt>
                <c:pt idx="1337">
                  <c:v>2.3530000000000002</c:v>
                </c:pt>
                <c:pt idx="1338">
                  <c:v>2.2730000000000001</c:v>
                </c:pt>
                <c:pt idx="1339">
                  <c:v>2.2810000000000001</c:v>
                </c:pt>
                <c:pt idx="1340">
                  <c:v>2.335</c:v>
                </c:pt>
                <c:pt idx="1341">
                  <c:v>2.6389999999999998</c:v>
                </c:pt>
                <c:pt idx="1342">
                  <c:v>2.8170000000000002</c:v>
                </c:pt>
                <c:pt idx="1343">
                  <c:v>2.8860000000000001</c:v>
                </c:pt>
                <c:pt idx="1344">
                  <c:v>2.8540000000000001</c:v>
                </c:pt>
                <c:pt idx="1345">
                  <c:v>2.8039999999999998</c:v>
                </c:pt>
                <c:pt idx="1346">
                  <c:v>2.7669999999999999</c:v>
                </c:pt>
                <c:pt idx="1347">
                  <c:v>2.8490000000000002</c:v>
                </c:pt>
                <c:pt idx="1348">
                  <c:v>3.0070000000000001</c:v>
                </c:pt>
                <c:pt idx="1349">
                  <c:v>3.28</c:v>
                </c:pt>
                <c:pt idx="1350">
                  <c:v>3.3839999999999999</c:v>
                </c:pt>
                <c:pt idx="1351">
                  <c:v>3.6259999999999999</c:v>
                </c:pt>
                <c:pt idx="1352">
                  <c:v>3.7890000000000001</c:v>
                </c:pt>
                <c:pt idx="1353">
                  <c:v>3.87</c:v>
                </c:pt>
                <c:pt idx="1354">
                  <c:v>3.9670000000000001</c:v>
                </c:pt>
                <c:pt idx="1355">
                  <c:v>4.0620000000000003</c:v>
                </c:pt>
                <c:pt idx="1356">
                  <c:v>4.13</c:v>
                </c:pt>
                <c:pt idx="1357">
                  <c:v>4.077</c:v>
                </c:pt>
                <c:pt idx="1358">
                  <c:v>4.1440000000000001</c:v>
                </c:pt>
                <c:pt idx="1359">
                  <c:v>4.0999999999999996</c:v>
                </c:pt>
                <c:pt idx="1360">
                  <c:v>4.2030000000000003</c:v>
                </c:pt>
                <c:pt idx="1361">
                  <c:v>4.077</c:v>
                </c:pt>
                <c:pt idx="1362">
                  <c:v>4.0940000000000003</c:v>
                </c:pt>
                <c:pt idx="1363">
                  <c:v>4.085</c:v>
                </c:pt>
                <c:pt idx="1364">
                  <c:v>4.08</c:v>
                </c:pt>
                <c:pt idx="1365">
                  <c:v>4.1360000000000001</c:v>
                </c:pt>
                <c:pt idx="1366">
                  <c:v>4.1180000000000003</c:v>
                </c:pt>
                <c:pt idx="1367">
                  <c:v>4.25</c:v>
                </c:pt>
                <c:pt idx="1368">
                  <c:v>4.2009999999999996</c:v>
                </c:pt>
                <c:pt idx="1369">
                  <c:v>4.2469999999999999</c:v>
                </c:pt>
                <c:pt idx="1370">
                  <c:v>4.2729999999999997</c:v>
                </c:pt>
                <c:pt idx="1371">
                  <c:v>4.2430000000000003</c:v>
                </c:pt>
                <c:pt idx="1372">
                  <c:v>4.2530000000000001</c:v>
                </c:pt>
                <c:pt idx="1373">
                  <c:v>4.2370000000000001</c:v>
                </c:pt>
                <c:pt idx="1374">
                  <c:v>4.0460000000000003</c:v>
                </c:pt>
                <c:pt idx="1375">
                  <c:v>4.0110000000000001</c:v>
                </c:pt>
                <c:pt idx="1376">
                  <c:v>4.0679999999999996</c:v>
                </c:pt>
                <c:pt idx="1377">
                  <c:v>4.0579999999999998</c:v>
                </c:pt>
                <c:pt idx="1378">
                  <c:v>4.1890000000000001</c:v>
                </c:pt>
                <c:pt idx="1379">
                  <c:v>4.0919999999999996</c:v>
                </c:pt>
                <c:pt idx="1380">
                  <c:v>4.0209999999999999</c:v>
                </c:pt>
                <c:pt idx="1381">
                  <c:v>4.1369999999999996</c:v>
                </c:pt>
                <c:pt idx="1382">
                  <c:v>4.0410000000000004</c:v>
                </c:pt>
                <c:pt idx="1383">
                  <c:v>3.7759999999999998</c:v>
                </c:pt>
                <c:pt idx="1384">
                  <c:v>3.78</c:v>
                </c:pt>
                <c:pt idx="1385">
                  <c:v>3.6869999999999998</c:v>
                </c:pt>
                <c:pt idx="1386">
                  <c:v>3.605</c:v>
                </c:pt>
                <c:pt idx="1387">
                  <c:v>3.5720000000000001</c:v>
                </c:pt>
                <c:pt idx="1388">
                  <c:v>3.7170000000000001</c:v>
                </c:pt>
                <c:pt idx="1389">
                  <c:v>3.798</c:v>
                </c:pt>
                <c:pt idx="1390">
                  <c:v>3.5139999999999998</c:v>
                </c:pt>
                <c:pt idx="1391">
                  <c:v>3.492</c:v>
                </c:pt>
                <c:pt idx="1392">
                  <c:v>3.117</c:v>
                </c:pt>
                <c:pt idx="1393">
                  <c:v>3.18</c:v>
                </c:pt>
                <c:pt idx="1394">
                  <c:v>3.2469999999999999</c:v>
                </c:pt>
                <c:pt idx="1395">
                  <c:v>3.4279999999999999</c:v>
                </c:pt>
                <c:pt idx="1396">
                  <c:v>3.464</c:v>
                </c:pt>
                <c:pt idx="1397">
                  <c:v>3.4380000000000002</c:v>
                </c:pt>
                <c:pt idx="1398">
                  <c:v>3.4340000000000002</c:v>
                </c:pt>
                <c:pt idx="1399">
                  <c:v>3.5070000000000001</c:v>
                </c:pt>
                <c:pt idx="1400">
                  <c:v>3.266</c:v>
                </c:pt>
                <c:pt idx="1401">
                  <c:v>3.524</c:v>
                </c:pt>
                <c:pt idx="1402">
                  <c:v>3.4830000000000001</c:v>
                </c:pt>
                <c:pt idx="1403">
                  <c:v>3.472</c:v>
                </c:pt>
                <c:pt idx="1404">
                  <c:v>3.556</c:v>
                </c:pt>
                <c:pt idx="1405">
                  <c:v>3.3530000000000002</c:v>
                </c:pt>
                <c:pt idx="1406">
                  <c:v>3.0920000000000001</c:v>
                </c:pt>
                <c:pt idx="1407">
                  <c:v>2.9950000000000001</c:v>
                </c:pt>
                <c:pt idx="1408">
                  <c:v>3.044</c:v>
                </c:pt>
                <c:pt idx="1409">
                  <c:v>2.871</c:v>
                </c:pt>
                <c:pt idx="1410">
                  <c:v>2.76</c:v>
                </c:pt>
                <c:pt idx="1411">
                  <c:v>2.59</c:v>
                </c:pt>
                <c:pt idx="1412">
                  <c:v>2.266</c:v>
                </c:pt>
                <c:pt idx="1413">
                  <c:v>2.298</c:v>
                </c:pt>
                <c:pt idx="1414">
                  <c:v>2.3029999999999999</c:v>
                </c:pt>
                <c:pt idx="1415">
                  <c:v>2.4889999999999999</c:v>
                </c:pt>
                <c:pt idx="1416">
                  <c:v>2.371</c:v>
                </c:pt>
                <c:pt idx="1417">
                  <c:v>2.4350000000000001</c:v>
                </c:pt>
                <c:pt idx="1418">
                  <c:v>2.5920000000000001</c:v>
                </c:pt>
                <c:pt idx="1419">
                  <c:v>2.8319999999999999</c:v>
                </c:pt>
                <c:pt idx="1420">
                  <c:v>2.7749999999999999</c:v>
                </c:pt>
                <c:pt idx="1421">
                  <c:v>2.7909999999999999</c:v>
                </c:pt>
                <c:pt idx="1422">
                  <c:v>2.891</c:v>
                </c:pt>
                <c:pt idx="1423">
                  <c:v>2.9820000000000002</c:v>
                </c:pt>
                <c:pt idx="1424">
                  <c:v>3.133</c:v>
                </c:pt>
                <c:pt idx="1425">
                  <c:v>3.145</c:v>
                </c:pt>
                <c:pt idx="1426">
                  <c:v>3.1989999999999998</c:v>
                </c:pt>
                <c:pt idx="1427">
                  <c:v>3.351</c:v>
                </c:pt>
                <c:pt idx="1428">
                  <c:v>3.476</c:v>
                </c:pt>
                <c:pt idx="1429">
                  <c:v>3.4279999999999999</c:v>
                </c:pt>
                <c:pt idx="1430">
                  <c:v>3.5169999999999999</c:v>
                </c:pt>
                <c:pt idx="1431">
                  <c:v>3.5819999999999999</c:v>
                </c:pt>
                <c:pt idx="1432">
                  <c:v>3.82</c:v>
                </c:pt>
                <c:pt idx="1433">
                  <c:v>3.6640000000000001</c:v>
                </c:pt>
                <c:pt idx="1434">
                  <c:v>3.7480000000000002</c:v>
                </c:pt>
                <c:pt idx="1435">
                  <c:v>3.7930000000000001</c:v>
                </c:pt>
                <c:pt idx="1436">
                  <c:v>3.851</c:v>
                </c:pt>
                <c:pt idx="1437">
                  <c:v>3.89</c:v>
                </c:pt>
                <c:pt idx="1438">
                  <c:v>3.9319999999999999</c:v>
                </c:pt>
                <c:pt idx="1439">
                  <c:v>4.0049999999999999</c:v>
                </c:pt>
                <c:pt idx="1440">
                  <c:v>4.093</c:v>
                </c:pt>
                <c:pt idx="1441">
                  <c:v>4.0190000000000001</c:v>
                </c:pt>
                <c:pt idx="1442">
                  <c:v>4.1589999999999998</c:v>
                </c:pt>
                <c:pt idx="1443">
                  <c:v>4.2160000000000002</c:v>
                </c:pt>
                <c:pt idx="1444">
                  <c:v>4.3040000000000003</c:v>
                </c:pt>
                <c:pt idx="1445">
                  <c:v>4.3570000000000002</c:v>
                </c:pt>
                <c:pt idx="1446">
                  <c:v>4.1790000000000003</c:v>
                </c:pt>
                <c:pt idx="1447">
                  <c:v>4.1059999999999999</c:v>
                </c:pt>
                <c:pt idx="1448">
                  <c:v>4.1619999999999999</c:v>
                </c:pt>
                <c:pt idx="1449">
                  <c:v>3.952</c:v>
                </c:pt>
                <c:pt idx="1450">
                  <c:v>4.0389999999999997</c:v>
                </c:pt>
                <c:pt idx="1451">
                  <c:v>4.093</c:v>
                </c:pt>
                <c:pt idx="1452">
                  <c:v>4.0119999999999996</c:v>
                </c:pt>
                <c:pt idx="1453">
                  <c:v>4.0709999999999997</c:v>
                </c:pt>
                <c:pt idx="1454">
                  <c:v>3.7869999999999999</c:v>
                </c:pt>
                <c:pt idx="1455">
                  <c:v>3.7010000000000001</c:v>
                </c:pt>
                <c:pt idx="1456">
                  <c:v>3.5739999999999998</c:v>
                </c:pt>
                <c:pt idx="1457">
                  <c:v>3.6379999999999999</c:v>
                </c:pt>
                <c:pt idx="1458">
                  <c:v>3.73</c:v>
                </c:pt>
                <c:pt idx="1459">
                  <c:v>3.81</c:v>
                </c:pt>
                <c:pt idx="1460">
                  <c:v>3.9079999999999999</c:v>
                </c:pt>
                <c:pt idx="1461">
                  <c:v>3.9940000000000002</c:v>
                </c:pt>
                <c:pt idx="1462">
                  <c:v>4.0599999999999996</c:v>
                </c:pt>
                <c:pt idx="1463">
                  <c:v>4.1139999999999999</c:v>
                </c:pt>
                <c:pt idx="1464">
                  <c:v>4.1669999999999998</c:v>
                </c:pt>
                <c:pt idx="1465">
                  <c:v>4.2370000000000001</c:v>
                </c:pt>
                <c:pt idx="1466">
                  <c:v>4.2469999999999999</c:v>
                </c:pt>
                <c:pt idx="1467">
                  <c:v>4.2910000000000004</c:v>
                </c:pt>
                <c:pt idx="1468">
                  <c:v>4.2480000000000002</c:v>
                </c:pt>
                <c:pt idx="1469">
                  <c:v>4.1970000000000001</c:v>
                </c:pt>
                <c:pt idx="1470">
                  <c:v>4.2279999999999998</c:v>
                </c:pt>
                <c:pt idx="1471">
                  <c:v>4.2859999999999996</c:v>
                </c:pt>
                <c:pt idx="1472">
                  <c:v>4.181</c:v>
                </c:pt>
                <c:pt idx="1473">
                  <c:v>4.2320000000000002</c:v>
                </c:pt>
                <c:pt idx="1474">
                  <c:v>4.234</c:v>
                </c:pt>
                <c:pt idx="1475">
                  <c:v>4.3209999999999997</c:v>
                </c:pt>
                <c:pt idx="1476">
                  <c:v>4.3159999999999998</c:v>
                </c:pt>
                <c:pt idx="1477">
                  <c:v>4.29</c:v>
                </c:pt>
                <c:pt idx="1478">
                  <c:v>4.2619999999999996</c:v>
                </c:pt>
                <c:pt idx="1479">
                  <c:v>4.3680000000000003</c:v>
                </c:pt>
                <c:pt idx="1480">
                  <c:v>4.4880000000000004</c:v>
                </c:pt>
                <c:pt idx="1481">
                  <c:v>4.4390000000000001</c:v>
                </c:pt>
                <c:pt idx="1482">
                  <c:v>4.4450000000000003</c:v>
                </c:pt>
                <c:pt idx="1483">
                  <c:v>4.3209999999999997</c:v>
                </c:pt>
                <c:pt idx="1484">
                  <c:v>4.3540000000000001</c:v>
                </c:pt>
                <c:pt idx="1485">
                  <c:v>4.3739999999999997</c:v>
                </c:pt>
                <c:pt idx="1486">
                  <c:v>4.7069999999999999</c:v>
                </c:pt>
                <c:pt idx="1487">
                  <c:v>4.6040000000000001</c:v>
                </c:pt>
                <c:pt idx="1488">
                  <c:v>4.694</c:v>
                </c:pt>
                <c:pt idx="1489">
                  <c:v>4.8680000000000003</c:v>
                </c:pt>
                <c:pt idx="1490">
                  <c:v>4.9359999999999999</c:v>
                </c:pt>
                <c:pt idx="1491">
                  <c:v>4.9640000000000004</c:v>
                </c:pt>
                <c:pt idx="1492">
                  <c:v>4.9630000000000001</c:v>
                </c:pt>
                <c:pt idx="1493">
                  <c:v>5.0659999999999998</c:v>
                </c:pt>
                <c:pt idx="1494">
                  <c:v>5.1829999999999998</c:v>
                </c:pt>
                <c:pt idx="1495">
                  <c:v>5.2370000000000001</c:v>
                </c:pt>
                <c:pt idx="1496">
                  <c:v>5.2759999999999998</c:v>
                </c:pt>
                <c:pt idx="1497">
                  <c:v>5.2779999999999996</c:v>
                </c:pt>
                <c:pt idx="1498">
                  <c:v>5.2839999999999998</c:v>
                </c:pt>
                <c:pt idx="1499">
                  <c:v>5.2720000000000002</c:v>
                </c:pt>
                <c:pt idx="1500">
                  <c:v>5.3179999999999996</c:v>
                </c:pt>
                <c:pt idx="1501">
                  <c:v>5.3010000000000002</c:v>
                </c:pt>
                <c:pt idx="1502">
                  <c:v>5.2670000000000003</c:v>
                </c:pt>
                <c:pt idx="1503">
                  <c:v>5.2619999999999996</c:v>
                </c:pt>
                <c:pt idx="1504">
                  <c:v>5.383</c:v>
                </c:pt>
                <c:pt idx="1505">
                  <c:v>5.25</c:v>
                </c:pt>
                <c:pt idx="1506">
                  <c:v>5.2969999999999997</c:v>
                </c:pt>
                <c:pt idx="1507">
                  <c:v>5.3440000000000003</c:v>
                </c:pt>
                <c:pt idx="1508">
                  <c:v>5.4039999999999999</c:v>
                </c:pt>
                <c:pt idx="1509">
                  <c:v>5.3769999999999998</c:v>
                </c:pt>
                <c:pt idx="1510">
                  <c:v>5.4509999999999996</c:v>
                </c:pt>
                <c:pt idx="1511">
                  <c:v>5.5190000000000001</c:v>
                </c:pt>
                <c:pt idx="1512">
                  <c:v>5.452</c:v>
                </c:pt>
                <c:pt idx="1513">
                  <c:v>5.3609999999999998</c:v>
                </c:pt>
                <c:pt idx="1514">
                  <c:v>5.2130000000000001</c:v>
                </c:pt>
                <c:pt idx="1515">
                  <c:v>5.4790000000000001</c:v>
                </c:pt>
                <c:pt idx="1516">
                  <c:v>5.4770000000000003</c:v>
                </c:pt>
                <c:pt idx="1517">
                  <c:v>5.6040000000000001</c:v>
                </c:pt>
                <c:pt idx="1518">
                  <c:v>5.649</c:v>
                </c:pt>
                <c:pt idx="1519">
                  <c:v>5.7729999999999997</c:v>
                </c:pt>
                <c:pt idx="1520">
                  <c:v>5.7270000000000003</c:v>
                </c:pt>
                <c:pt idx="1521">
                  <c:v>5.6929999999999996</c:v>
                </c:pt>
                <c:pt idx="1522">
                  <c:v>5.8449999999999998</c:v>
                </c:pt>
                <c:pt idx="1523">
                  <c:v>5.9340000000000002</c:v>
                </c:pt>
                <c:pt idx="1524">
                  <c:v>5.91</c:v>
                </c:pt>
                <c:pt idx="1525">
                  <c:v>5.9619999999999997</c:v>
                </c:pt>
                <c:pt idx="1526">
                  <c:v>5.9370000000000003</c:v>
                </c:pt>
                <c:pt idx="1527">
                  <c:v>6.0030000000000001</c:v>
                </c:pt>
                <c:pt idx="1528">
                  <c:v>5.9969999999999999</c:v>
                </c:pt>
                <c:pt idx="1529">
                  <c:v>6.0739999999999998</c:v>
                </c:pt>
                <c:pt idx="1530">
                  <c:v>5.9539999999999997</c:v>
                </c:pt>
                <c:pt idx="1531">
                  <c:v>6.0129999999999999</c:v>
                </c:pt>
                <c:pt idx="1532">
                  <c:v>6.1020000000000003</c:v>
                </c:pt>
                <c:pt idx="1533">
                  <c:v>6.2329999999999997</c:v>
                </c:pt>
                <c:pt idx="1534">
                  <c:v>6.407</c:v>
                </c:pt>
                <c:pt idx="1535">
                  <c:v>6.431</c:v>
                </c:pt>
                <c:pt idx="1536">
                  <c:v>6.484</c:v>
                </c:pt>
                <c:pt idx="1537">
                  <c:v>6.5149999999999997</c:v>
                </c:pt>
                <c:pt idx="1538">
                  <c:v>6.6280000000000001</c:v>
                </c:pt>
                <c:pt idx="1539">
                  <c:v>6.7060000000000004</c:v>
                </c:pt>
                <c:pt idx="1540">
                  <c:v>6.7729999999999997</c:v>
                </c:pt>
                <c:pt idx="1541">
                  <c:v>6.8819999999999997</c:v>
                </c:pt>
                <c:pt idx="1542">
                  <c:v>6.923</c:v>
                </c:pt>
                <c:pt idx="1543">
                  <c:v>6.9329999999999998</c:v>
                </c:pt>
                <c:pt idx="1544">
                  <c:v>6.9870000000000001</c:v>
                </c:pt>
                <c:pt idx="1545">
                  <c:v>6.96</c:v>
                </c:pt>
                <c:pt idx="1546">
                  <c:v>6.9370000000000003</c:v>
                </c:pt>
                <c:pt idx="1547">
                  <c:v>6.7539999999999996</c:v>
                </c:pt>
                <c:pt idx="1548">
                  <c:v>6.7110000000000003</c:v>
                </c:pt>
                <c:pt idx="1549">
                  <c:v>6.7249999999999996</c:v>
                </c:pt>
                <c:pt idx="1550">
                  <c:v>6.7240000000000002</c:v>
                </c:pt>
                <c:pt idx="1551">
                  <c:v>6.7690000000000001</c:v>
                </c:pt>
                <c:pt idx="1552">
                  <c:v>6.7960000000000003</c:v>
                </c:pt>
                <c:pt idx="1553">
                  <c:v>6.8410000000000002</c:v>
                </c:pt>
                <c:pt idx="1554">
                  <c:v>6.7850000000000001</c:v>
                </c:pt>
                <c:pt idx="1555">
                  <c:v>6.8179999999999996</c:v>
                </c:pt>
                <c:pt idx="1556">
                  <c:v>6.7290000000000001</c:v>
                </c:pt>
                <c:pt idx="1557">
                  <c:v>6.7089999999999996</c:v>
                </c:pt>
                <c:pt idx="1558">
                  <c:v>6.665</c:v>
                </c:pt>
                <c:pt idx="1559">
                  <c:v>6.6749999999999998</c:v>
                </c:pt>
                <c:pt idx="1560">
                  <c:v>6.64</c:v>
                </c:pt>
                <c:pt idx="1561">
                  <c:v>6.5780000000000003</c:v>
                </c:pt>
                <c:pt idx="1562">
                  <c:v>6.3559999999999999</c:v>
                </c:pt>
                <c:pt idx="1563">
                  <c:v>6.4660000000000002</c:v>
                </c:pt>
                <c:pt idx="1564">
                  <c:v>6.5860000000000003</c:v>
                </c:pt>
                <c:pt idx="1565">
                  <c:v>6.6289999999999996</c:v>
                </c:pt>
                <c:pt idx="1566">
                  <c:v>6.7009999999999996</c:v>
                </c:pt>
                <c:pt idx="1567">
                  <c:v>6.7569999999999997</c:v>
                </c:pt>
                <c:pt idx="1568">
                  <c:v>6.7469999999999999</c:v>
                </c:pt>
                <c:pt idx="1569">
                  <c:v>6.74</c:v>
                </c:pt>
                <c:pt idx="1570">
                  <c:v>6.83</c:v>
                </c:pt>
                <c:pt idx="1571">
                  <c:v>6.766</c:v>
                </c:pt>
                <c:pt idx="1572">
                  <c:v>6.84</c:v>
                </c:pt>
                <c:pt idx="1573">
                  <c:v>7.0419999999999998</c:v>
                </c:pt>
                <c:pt idx="1574">
                  <c:v>7.14</c:v>
                </c:pt>
                <c:pt idx="1575">
                  <c:v>7.2290000000000001</c:v>
                </c:pt>
                <c:pt idx="1576">
                  <c:v>7.3369999999999997</c:v>
                </c:pt>
                <c:pt idx="1577">
                  <c:v>7.3719999999999999</c:v>
                </c:pt>
                <c:pt idx="1578">
                  <c:v>7.3079999999999998</c:v>
                </c:pt>
                <c:pt idx="1579">
                  <c:v>7.4340000000000002</c:v>
                </c:pt>
                <c:pt idx="1580">
                  <c:v>7.4829999999999997</c:v>
                </c:pt>
                <c:pt idx="1581">
                  <c:v>7.76</c:v>
                </c:pt>
                <c:pt idx="1582">
                  <c:v>7.97</c:v>
                </c:pt>
                <c:pt idx="1583">
                  <c:v>8.2490000000000006</c:v>
                </c:pt>
                <c:pt idx="1584">
                  <c:v>8.2409999999999997</c:v>
                </c:pt>
                <c:pt idx="1585">
                  <c:v>8.2200000000000006</c:v>
                </c:pt>
                <c:pt idx="1586">
                  <c:v>8.0210000000000008</c:v>
                </c:pt>
                <c:pt idx="1587">
                  <c:v>7.9219999999999997</c:v>
                </c:pt>
                <c:pt idx="1588">
                  <c:v>7.9020000000000001</c:v>
                </c:pt>
                <c:pt idx="1589">
                  <c:v>7.5389999999999997</c:v>
                </c:pt>
                <c:pt idx="1590">
                  <c:v>7.5039999999999996</c:v>
                </c:pt>
                <c:pt idx="1591">
                  <c:v>7.319</c:v>
                </c:pt>
                <c:pt idx="1592">
                  <c:v>7.1130000000000004</c:v>
                </c:pt>
                <c:pt idx="1593">
                  <c:v>6.8789999999999996</c:v>
                </c:pt>
                <c:pt idx="1594">
                  <c:v>6.7839999999999998</c:v>
                </c:pt>
                <c:pt idx="1595">
                  <c:v>6.7779999999999996</c:v>
                </c:pt>
                <c:pt idx="1596">
                  <c:v>6.7839999999999998</c:v>
                </c:pt>
                <c:pt idx="1597">
                  <c:v>6.64</c:v>
                </c:pt>
                <c:pt idx="1598">
                  <c:v>6.5380000000000003</c:v>
                </c:pt>
                <c:pt idx="1599">
                  <c:v>6.4859999999999998</c:v>
                </c:pt>
                <c:pt idx="1600">
                  <c:v>6.4649999999999999</c:v>
                </c:pt>
                <c:pt idx="1601">
                  <c:v>6.4569999999999999</c:v>
                </c:pt>
                <c:pt idx="1602">
                  <c:v>6.6289999999999996</c:v>
                </c:pt>
                <c:pt idx="1603">
                  <c:v>6.7560000000000002</c:v>
                </c:pt>
                <c:pt idx="1604">
                  <c:v>6.9329999999999998</c:v>
                </c:pt>
                <c:pt idx="1605">
                  <c:v>6.9420000000000002</c:v>
                </c:pt>
                <c:pt idx="1606">
                  <c:v>6.976</c:v>
                </c:pt>
                <c:pt idx="1607">
                  <c:v>6.9939999999999998</c:v>
                </c:pt>
                <c:pt idx="1608">
                  <c:v>7.0869999999999997</c:v>
                </c:pt>
                <c:pt idx="1609">
                  <c:v>7.0750000000000002</c:v>
                </c:pt>
                <c:pt idx="1610">
                  <c:v>6.9969999999999999</c:v>
                </c:pt>
                <c:pt idx="1611">
                  <c:v>6.97</c:v>
                </c:pt>
                <c:pt idx="1612">
                  <c:v>6.8959999999999999</c:v>
                </c:pt>
                <c:pt idx="1613">
                  <c:v>6.8</c:v>
                </c:pt>
                <c:pt idx="1614">
                  <c:v>6.62</c:v>
                </c:pt>
                <c:pt idx="1615">
                  <c:v>6.5590000000000002</c:v>
                </c:pt>
                <c:pt idx="1616">
                  <c:v>6.4729999999999999</c:v>
                </c:pt>
                <c:pt idx="1617">
                  <c:v>6.4290000000000003</c:v>
                </c:pt>
                <c:pt idx="1618">
                  <c:v>6.3810000000000002</c:v>
                </c:pt>
                <c:pt idx="1619">
                  <c:v>6.476</c:v>
                </c:pt>
                <c:pt idx="1620">
                  <c:v>6.3040000000000003</c:v>
                </c:pt>
                <c:pt idx="1621">
                  <c:v>5.9459999999999997</c:v>
                </c:pt>
                <c:pt idx="1622">
                  <c:v>5.8559999999999999</c:v>
                </c:pt>
                <c:pt idx="1623">
                  <c:v>5.8479999999999999</c:v>
                </c:pt>
                <c:pt idx="1624">
                  <c:v>5.7539999999999996</c:v>
                </c:pt>
                <c:pt idx="1625">
                  <c:v>5.8150000000000004</c:v>
                </c:pt>
                <c:pt idx="1626">
                  <c:v>5.8140000000000001</c:v>
                </c:pt>
                <c:pt idx="1627">
                  <c:v>5.7839999999999998</c:v>
                </c:pt>
                <c:pt idx="1628">
                  <c:v>5.7279999999999998</c:v>
                </c:pt>
                <c:pt idx="1629">
                  <c:v>5.7649999999999997</c:v>
                </c:pt>
                <c:pt idx="1630">
                  <c:v>5.649</c:v>
                </c:pt>
                <c:pt idx="1631">
                  <c:v>5.5060000000000002</c:v>
                </c:pt>
                <c:pt idx="1632">
                  <c:v>5.391</c:v>
                </c:pt>
                <c:pt idx="1633">
                  <c:v>5.42</c:v>
                </c:pt>
                <c:pt idx="1634">
                  <c:v>5.2450000000000001</c:v>
                </c:pt>
                <c:pt idx="1635">
                  <c:v>5.1559999999999997</c:v>
                </c:pt>
                <c:pt idx="1636">
                  <c:v>5.2359999999999998</c:v>
                </c:pt>
                <c:pt idx="1637">
                  <c:v>5.2519999999999998</c:v>
                </c:pt>
                <c:pt idx="1638">
                  <c:v>5.173</c:v>
                </c:pt>
                <c:pt idx="1639">
                  <c:v>5.0179999999999998</c:v>
                </c:pt>
                <c:pt idx="1640">
                  <c:v>4.9790000000000001</c:v>
                </c:pt>
                <c:pt idx="1641">
                  <c:v>4.9690000000000003</c:v>
                </c:pt>
                <c:pt idx="1642">
                  <c:v>4.9290000000000003</c:v>
                </c:pt>
                <c:pt idx="1643">
                  <c:v>4.9249999999999998</c:v>
                </c:pt>
                <c:pt idx="1644">
                  <c:v>4.9720000000000004</c:v>
                </c:pt>
                <c:pt idx="1645">
                  <c:v>5.0540000000000003</c:v>
                </c:pt>
                <c:pt idx="1646">
                  <c:v>5.0999999999999996</c:v>
                </c:pt>
                <c:pt idx="1647">
                  <c:v>5.1079999999999997</c:v>
                </c:pt>
                <c:pt idx="1648">
                  <c:v>5.1980000000000004</c:v>
                </c:pt>
                <c:pt idx="1649">
                  <c:v>5.1689999999999996</c:v>
                </c:pt>
                <c:pt idx="1650">
                  <c:v>5.1440000000000001</c:v>
                </c:pt>
                <c:pt idx="1651">
                  <c:v>5.024</c:v>
                </c:pt>
                <c:pt idx="1652">
                  <c:v>5.0350000000000001</c:v>
                </c:pt>
                <c:pt idx="1653">
                  <c:v>4.8879999999999999</c:v>
                </c:pt>
                <c:pt idx="1654">
                  <c:v>4.8170000000000002</c:v>
                </c:pt>
                <c:pt idx="1655">
                  <c:v>4.7850000000000001</c:v>
                </c:pt>
                <c:pt idx="1656">
                  <c:v>4.7770000000000001</c:v>
                </c:pt>
                <c:pt idx="1657">
                  <c:v>4.78</c:v>
                </c:pt>
                <c:pt idx="1658">
                  <c:v>4.7789999999999999</c:v>
                </c:pt>
                <c:pt idx="1659">
                  <c:v>4.7619999999999996</c:v>
                </c:pt>
                <c:pt idx="1660">
                  <c:v>4.7629999999999999</c:v>
                </c:pt>
                <c:pt idx="1661">
                  <c:v>4.74</c:v>
                </c:pt>
                <c:pt idx="1662">
                  <c:v>4.7450000000000001</c:v>
                </c:pt>
                <c:pt idx="1663">
                  <c:v>4.7409999999999997</c:v>
                </c:pt>
                <c:pt idx="1664">
                  <c:v>4.6959999999999997</c:v>
                </c:pt>
                <c:pt idx="1665">
                  <c:v>4.6929999999999996</c:v>
                </c:pt>
                <c:pt idx="1666">
                  <c:v>4.5629999999999997</c:v>
                </c:pt>
                <c:pt idx="1667">
                  <c:v>4.3600000000000003</c:v>
                </c:pt>
                <c:pt idx="1668">
                  <c:v>4.2610000000000001</c:v>
                </c:pt>
                <c:pt idx="1669">
                  <c:v>4.2069999999999999</c:v>
                </c:pt>
                <c:pt idx="1670">
                  <c:v>4.0380000000000003</c:v>
                </c:pt>
                <c:pt idx="1671">
                  <c:v>4.0599999999999996</c:v>
                </c:pt>
                <c:pt idx="1672">
                  <c:v>4.0289999999999999</c:v>
                </c:pt>
                <c:pt idx="1673">
                  <c:v>4.0460000000000003</c:v>
                </c:pt>
                <c:pt idx="1674">
                  <c:v>3.9910000000000001</c:v>
                </c:pt>
                <c:pt idx="1675">
                  <c:v>3.9980000000000002</c:v>
                </c:pt>
                <c:pt idx="1676">
                  <c:v>4.0069999999999997</c:v>
                </c:pt>
                <c:pt idx="1677">
                  <c:v>3.9409999999999998</c:v>
                </c:pt>
                <c:pt idx="1678">
                  <c:v>3.956</c:v>
                </c:pt>
                <c:pt idx="1679">
                  <c:v>4.0309999999999997</c:v>
                </c:pt>
                <c:pt idx="1680">
                  <c:v>4.0359999999999996</c:v>
                </c:pt>
                <c:pt idx="1681">
                  <c:v>4.032</c:v>
                </c:pt>
                <c:pt idx="1682">
                  <c:v>4.117</c:v>
                </c:pt>
                <c:pt idx="1683">
                  <c:v>4.1230000000000002</c:v>
                </c:pt>
                <c:pt idx="1684">
                  <c:v>4.1390000000000002</c:v>
                </c:pt>
                <c:pt idx="1685">
                  <c:v>4.125</c:v>
                </c:pt>
                <c:pt idx="1686">
                  <c:v>4.2809999999999997</c:v>
                </c:pt>
                <c:pt idx="1687">
                  <c:v>4.3659999999999997</c:v>
                </c:pt>
                <c:pt idx="1688">
                  <c:v>4.4619999999999997</c:v>
                </c:pt>
                <c:pt idx="1689">
                  <c:v>4.4880000000000004</c:v>
                </c:pt>
                <c:pt idx="1690">
                  <c:v>4.5330000000000004</c:v>
                </c:pt>
                <c:pt idx="1691">
                  <c:v>4.5869999999999997</c:v>
                </c:pt>
                <c:pt idx="1692">
                  <c:v>4.5419999999999998</c:v>
                </c:pt>
                <c:pt idx="1693">
                  <c:v>4.4400000000000004</c:v>
                </c:pt>
                <c:pt idx="1694">
                  <c:v>4.4980000000000002</c:v>
                </c:pt>
                <c:pt idx="1695">
                  <c:v>4.3470000000000004</c:v>
                </c:pt>
                <c:pt idx="1696">
                  <c:v>4.3449999999999998</c:v>
                </c:pt>
                <c:pt idx="1697">
                  <c:v>4.4130000000000003</c:v>
                </c:pt>
                <c:pt idx="1698">
                  <c:v>4.5449999999999999</c:v>
                </c:pt>
                <c:pt idx="1699">
                  <c:v>4.5720000000000001</c:v>
                </c:pt>
                <c:pt idx="1700">
                  <c:v>4.532</c:v>
                </c:pt>
                <c:pt idx="1701">
                  <c:v>4.33</c:v>
                </c:pt>
                <c:pt idx="1702">
                  <c:v>4.1959999999999997</c:v>
                </c:pt>
                <c:pt idx="1703">
                  <c:v>4.1139999999999999</c:v>
                </c:pt>
                <c:pt idx="1704">
                  <c:v>4.0880000000000001</c:v>
                </c:pt>
                <c:pt idx="1705">
                  <c:v>4.149</c:v>
                </c:pt>
                <c:pt idx="1706">
                  <c:v>4.0679999999999996</c:v>
                </c:pt>
                <c:pt idx="1707">
                  <c:v>3.9060000000000001</c:v>
                </c:pt>
                <c:pt idx="1708">
                  <c:v>3.8660000000000001</c:v>
                </c:pt>
                <c:pt idx="1709">
                  <c:v>3.7989999999999999</c:v>
                </c:pt>
                <c:pt idx="1710">
                  <c:v>3.8079999999999998</c:v>
                </c:pt>
                <c:pt idx="1711">
                  <c:v>3.827</c:v>
                </c:pt>
                <c:pt idx="1712">
                  <c:v>3.8239999999999998</c:v>
                </c:pt>
                <c:pt idx="1713">
                  <c:v>3.9129999999999998</c:v>
                </c:pt>
                <c:pt idx="1714">
                  <c:v>3.9380000000000002</c:v>
                </c:pt>
                <c:pt idx="1715">
                  <c:v>3.9729999999999999</c:v>
                </c:pt>
                <c:pt idx="1716">
                  <c:v>4.0419999999999998</c:v>
                </c:pt>
                <c:pt idx="1717">
                  <c:v>4.0780000000000003</c:v>
                </c:pt>
                <c:pt idx="1718">
                  <c:v>4.1059999999999999</c:v>
                </c:pt>
                <c:pt idx="1719">
                  <c:v>4.1580000000000004</c:v>
                </c:pt>
                <c:pt idx="1720">
                  <c:v>4.1550000000000002</c:v>
                </c:pt>
                <c:pt idx="1721">
                  <c:v>4.1619999999999999</c:v>
                </c:pt>
                <c:pt idx="1722">
                  <c:v>4.157</c:v>
                </c:pt>
                <c:pt idx="1723">
                  <c:v>4.2359999999999998</c:v>
                </c:pt>
                <c:pt idx="1724">
                  <c:v>4.2190000000000003</c:v>
                </c:pt>
                <c:pt idx="1725">
                  <c:v>4.2679999999999998</c:v>
                </c:pt>
                <c:pt idx="1726">
                  <c:v>4.282</c:v>
                </c:pt>
                <c:pt idx="1727">
                  <c:v>4.2990000000000004</c:v>
                </c:pt>
                <c:pt idx="1728">
                  <c:v>4.32</c:v>
                </c:pt>
                <c:pt idx="1729">
                  <c:v>4.4340000000000002</c:v>
                </c:pt>
                <c:pt idx="1730">
                  <c:v>4.4340000000000002</c:v>
                </c:pt>
                <c:pt idx="1731">
                  <c:v>4.431</c:v>
                </c:pt>
                <c:pt idx="1732">
                  <c:v>4.5069999999999997</c:v>
                </c:pt>
                <c:pt idx="1733">
                  <c:v>4.5309999999999997</c:v>
                </c:pt>
                <c:pt idx="1734">
                  <c:v>4.4340000000000002</c:v>
                </c:pt>
                <c:pt idx="1735">
                  <c:v>4.891</c:v>
                </c:pt>
                <c:pt idx="1736">
                  <c:v>5.3540000000000001</c:v>
                </c:pt>
                <c:pt idx="1737">
                  <c:v>5.7160000000000002</c:v>
                </c:pt>
                <c:pt idx="1738">
                  <c:v>5.6909999999999998</c:v>
                </c:pt>
                <c:pt idx="1739">
                  <c:v>5.5410000000000004</c:v>
                </c:pt>
                <c:pt idx="1740">
                  <c:v>5.09</c:v>
                </c:pt>
                <c:pt idx="1741">
                  <c:v>4.6429999999999998</c:v>
                </c:pt>
                <c:pt idx="1742">
                  <c:v>4.5880000000000001</c:v>
                </c:pt>
                <c:pt idx="1743">
                  <c:v>4.516</c:v>
                </c:pt>
                <c:pt idx="1744">
                  <c:v>4.3760000000000003</c:v>
                </c:pt>
                <c:pt idx="1745">
                  <c:v>4.3769999999999998</c:v>
                </c:pt>
                <c:pt idx="1746">
                  <c:v>4.5190000000000001</c:v>
                </c:pt>
                <c:pt idx="1747">
                  <c:v>4.4619999999999997</c:v>
                </c:pt>
                <c:pt idx="1748">
                  <c:v>4.444</c:v>
                </c:pt>
                <c:pt idx="1749">
                  <c:v>4.43</c:v>
                </c:pt>
                <c:pt idx="1750">
                  <c:v>4.3890000000000002</c:v>
                </c:pt>
                <c:pt idx="1751">
                  <c:v>4.4160000000000004</c:v>
                </c:pt>
                <c:pt idx="1752">
                  <c:v>4.2460000000000004</c:v>
                </c:pt>
                <c:pt idx="1753">
                  <c:v>3.9620000000000002</c:v>
                </c:pt>
                <c:pt idx="1754">
                  <c:v>3.66</c:v>
                </c:pt>
                <c:pt idx="1755">
                  <c:v>3.4670000000000001</c:v>
                </c:pt>
                <c:pt idx="1756">
                  <c:v>3.548</c:v>
                </c:pt>
                <c:pt idx="1757">
                  <c:v>3.5070000000000001</c:v>
                </c:pt>
                <c:pt idx="1758">
                  <c:v>3.476</c:v>
                </c:pt>
                <c:pt idx="1759">
                  <c:v>3.4140000000000001</c:v>
                </c:pt>
                <c:pt idx="1760">
                  <c:v>3.355</c:v>
                </c:pt>
                <c:pt idx="1761">
                  <c:v>3.528</c:v>
                </c:pt>
                <c:pt idx="1762">
                  <c:v>3.6059999999999999</c:v>
                </c:pt>
                <c:pt idx="1763">
                  <c:v>3.6579999999999999</c:v>
                </c:pt>
                <c:pt idx="1764">
                  <c:v>3.6230000000000002</c:v>
                </c:pt>
                <c:pt idx="1765">
                  <c:v>3.6549999999999998</c:v>
                </c:pt>
                <c:pt idx="1766">
                  <c:v>3.7109999999999999</c:v>
                </c:pt>
                <c:pt idx="1767">
                  <c:v>3.7509999999999999</c:v>
                </c:pt>
                <c:pt idx="1768">
                  <c:v>3.8</c:v>
                </c:pt>
                <c:pt idx="1769">
                  <c:v>3.8959999999999999</c:v>
                </c:pt>
                <c:pt idx="1770">
                  <c:v>3.9830000000000001</c:v>
                </c:pt>
                <c:pt idx="1771">
                  <c:v>4.1289999999999996</c:v>
                </c:pt>
                <c:pt idx="1772">
                  <c:v>4.1740000000000004</c:v>
                </c:pt>
                <c:pt idx="1773">
                  <c:v>4.2279999999999998</c:v>
                </c:pt>
                <c:pt idx="1774">
                  <c:v>4.32</c:v>
                </c:pt>
                <c:pt idx="1775">
                  <c:v>4.4080000000000004</c:v>
                </c:pt>
                <c:pt idx="1776">
                  <c:v>4.5810000000000004</c:v>
                </c:pt>
                <c:pt idx="1777">
                  <c:v>4.59</c:v>
                </c:pt>
                <c:pt idx="1778">
                  <c:v>4.6310000000000002</c:v>
                </c:pt>
                <c:pt idx="1779">
                  <c:v>4.67</c:v>
                </c:pt>
                <c:pt idx="1780">
                  <c:v>4.6900000000000004</c:v>
                </c:pt>
                <c:pt idx="1781">
                  <c:v>4.6619999999999999</c:v>
                </c:pt>
                <c:pt idx="1782">
                  <c:v>4.7300000000000004</c:v>
                </c:pt>
                <c:pt idx="1783">
                  <c:v>4.7249999999999996</c:v>
                </c:pt>
                <c:pt idx="1784">
                  <c:v>4.76</c:v>
                </c:pt>
                <c:pt idx="1785">
                  <c:v>4.7510000000000003</c:v>
                </c:pt>
                <c:pt idx="1786">
                  <c:v>4.7809999999999997</c:v>
                </c:pt>
                <c:pt idx="1787">
                  <c:v>4.9359999999999999</c:v>
                </c:pt>
                <c:pt idx="1788">
                  <c:v>4.9139999999999997</c:v>
                </c:pt>
                <c:pt idx="1789">
                  <c:v>4.8659999999999997</c:v>
                </c:pt>
                <c:pt idx="1790">
                  <c:v>4.8949999999999996</c:v>
                </c:pt>
                <c:pt idx="1791">
                  <c:v>5.0350000000000001</c:v>
                </c:pt>
                <c:pt idx="1792">
                  <c:v>5.0229999999999997</c:v>
                </c:pt>
                <c:pt idx="1793">
                  <c:v>5.0350000000000001</c:v>
                </c:pt>
                <c:pt idx="1794">
                  <c:v>4.9880000000000004</c:v>
                </c:pt>
                <c:pt idx="1795">
                  <c:v>4.8899999999999997</c:v>
                </c:pt>
                <c:pt idx="1796">
                  <c:v>4.9249999999999998</c:v>
                </c:pt>
                <c:pt idx="1797">
                  <c:v>5.0730000000000004</c:v>
                </c:pt>
                <c:pt idx="1798">
                  <c:v>5.17</c:v>
                </c:pt>
                <c:pt idx="1799">
                  <c:v>5.17</c:v>
                </c:pt>
                <c:pt idx="1800">
                  <c:v>5.2249999999999996</c:v>
                </c:pt>
                <c:pt idx="1801">
                  <c:v>5.226</c:v>
                </c:pt>
                <c:pt idx="1802">
                  <c:v>5.25</c:v>
                </c:pt>
                <c:pt idx="1803">
                  <c:v>5.2240000000000002</c:v>
                </c:pt>
                <c:pt idx="1804">
                  <c:v>5.2930000000000001</c:v>
                </c:pt>
                <c:pt idx="1805">
                  <c:v>5.4610000000000003</c:v>
                </c:pt>
                <c:pt idx="1806">
                  <c:v>5.3929999999999998</c:v>
                </c:pt>
                <c:pt idx="1807">
                  <c:v>5.37</c:v>
                </c:pt>
                <c:pt idx="1808">
                  <c:v>5.4109999999999996</c:v>
                </c:pt>
                <c:pt idx="1809">
                  <c:v>5.3280000000000003</c:v>
                </c:pt>
                <c:pt idx="1810">
                  <c:v>5.21</c:v>
                </c:pt>
                <c:pt idx="1811">
                  <c:v>5.0860000000000003</c:v>
                </c:pt>
                <c:pt idx="1812">
                  <c:v>5.0570000000000004</c:v>
                </c:pt>
                <c:pt idx="1813">
                  <c:v>4.9029999999999996</c:v>
                </c:pt>
                <c:pt idx="1814">
                  <c:v>4.9169999999999998</c:v>
                </c:pt>
                <c:pt idx="1815">
                  <c:v>5.069</c:v>
                </c:pt>
                <c:pt idx="1816">
                  <c:v>4.9930000000000003</c:v>
                </c:pt>
                <c:pt idx="1817">
                  <c:v>4.8540000000000001</c:v>
                </c:pt>
                <c:pt idx="1818">
                  <c:v>4.8540000000000001</c:v>
                </c:pt>
                <c:pt idx="1819">
                  <c:v>4.9610000000000003</c:v>
                </c:pt>
                <c:pt idx="1820">
                  <c:v>5.1479999999999997</c:v>
                </c:pt>
                <c:pt idx="1821">
                  <c:v>5.2450000000000001</c:v>
                </c:pt>
                <c:pt idx="1822">
                  <c:v>5.4039999999999999</c:v>
                </c:pt>
                <c:pt idx="1823">
                  <c:v>5.6619999999999999</c:v>
                </c:pt>
                <c:pt idx="1824">
                  <c:v>5.8410000000000002</c:v>
                </c:pt>
                <c:pt idx="1825">
                  <c:v>5.9050000000000002</c:v>
                </c:pt>
                <c:pt idx="1826">
                  <c:v>5.9939999999999998</c:v>
                </c:pt>
                <c:pt idx="1827">
                  <c:v>6.0510000000000002</c:v>
                </c:pt>
                <c:pt idx="1828">
                  <c:v>6.0830000000000002</c:v>
                </c:pt>
                <c:pt idx="1829">
                  <c:v>5.9359999999999999</c:v>
                </c:pt>
                <c:pt idx="1830">
                  <c:v>5.93</c:v>
                </c:pt>
                <c:pt idx="1831">
                  <c:v>6.0579999999999998</c:v>
                </c:pt>
                <c:pt idx="1832">
                  <c:v>6.202</c:v>
                </c:pt>
                <c:pt idx="1833">
                  <c:v>6.2830000000000004</c:v>
                </c:pt>
                <c:pt idx="1834">
                  <c:v>6.2649999999999997</c:v>
                </c:pt>
                <c:pt idx="1835">
                  <c:v>6.399</c:v>
                </c:pt>
                <c:pt idx="1836">
                  <c:v>6.8650000000000002</c:v>
                </c:pt>
                <c:pt idx="1837">
                  <c:v>6.7329999999999997</c:v>
                </c:pt>
                <c:pt idx="1838">
                  <c:v>6.8230000000000004</c:v>
                </c:pt>
                <c:pt idx="1839">
                  <c:v>6.5960000000000001</c:v>
                </c:pt>
                <c:pt idx="1840">
                  <c:v>5.8780000000000001</c:v>
                </c:pt>
                <c:pt idx="1841">
                  <c:v>6.0019999999999998</c:v>
                </c:pt>
                <c:pt idx="1842">
                  <c:v>6.0019999999999998</c:v>
                </c:pt>
                <c:pt idx="1843">
                  <c:v>5.98</c:v>
                </c:pt>
                <c:pt idx="1844">
                  <c:v>6.0750000000000002</c:v>
                </c:pt>
                <c:pt idx="1845">
                  <c:v>6.1260000000000003</c:v>
                </c:pt>
                <c:pt idx="1846">
                  <c:v>6.1909999999999998</c:v>
                </c:pt>
                <c:pt idx="1847">
                  <c:v>6.1589999999999998</c:v>
                </c:pt>
                <c:pt idx="1848">
                  <c:v>6.1379999999999999</c:v>
                </c:pt>
                <c:pt idx="1849">
                  <c:v>6.194</c:v>
                </c:pt>
                <c:pt idx="1850">
                  <c:v>6.2480000000000002</c:v>
                </c:pt>
                <c:pt idx="1851">
                  <c:v>6.274</c:v>
                </c:pt>
                <c:pt idx="1852">
                  <c:v>6.2919999999999998</c:v>
                </c:pt>
                <c:pt idx="1853">
                  <c:v>6.1950000000000003</c:v>
                </c:pt>
                <c:pt idx="1854">
                  <c:v>6.2220000000000004</c:v>
                </c:pt>
                <c:pt idx="1855">
                  <c:v>6.2430000000000003</c:v>
                </c:pt>
                <c:pt idx="1856">
                  <c:v>6.2750000000000004</c:v>
                </c:pt>
                <c:pt idx="1857">
                  <c:v>6.3120000000000003</c:v>
                </c:pt>
                <c:pt idx="1858">
                  <c:v>6.3479999999999999</c:v>
                </c:pt>
                <c:pt idx="1859">
                  <c:v>6.37</c:v>
                </c:pt>
                <c:pt idx="1860">
                  <c:v>6.3780000000000001</c:v>
                </c:pt>
                <c:pt idx="1861">
                  <c:v>6.3630000000000004</c:v>
                </c:pt>
                <c:pt idx="1862">
                  <c:v>6.4459999999999997</c:v>
                </c:pt>
                <c:pt idx="1863">
                  <c:v>6.4560000000000004</c:v>
                </c:pt>
                <c:pt idx="1864">
                  <c:v>6.476</c:v>
                </c:pt>
                <c:pt idx="1865">
                  <c:v>6.5060000000000002</c:v>
                </c:pt>
                <c:pt idx="1866">
                  <c:v>6.4619999999999997</c:v>
                </c:pt>
                <c:pt idx="1867">
                  <c:v>6.5069999999999997</c:v>
                </c:pt>
                <c:pt idx="1868">
                  <c:v>6.5590000000000002</c:v>
                </c:pt>
                <c:pt idx="1869">
                  <c:v>6.5380000000000003</c:v>
                </c:pt>
                <c:pt idx="1870">
                  <c:v>6.5880000000000001</c:v>
                </c:pt>
                <c:pt idx="1871">
                  <c:v>6.6310000000000002</c:v>
                </c:pt>
                <c:pt idx="1872">
                  <c:v>6.6639999999999997</c:v>
                </c:pt>
                <c:pt idx="1873">
                  <c:v>6.6479999999999997</c:v>
                </c:pt>
                <c:pt idx="1874">
                  <c:v>6.7619999999999996</c:v>
                </c:pt>
                <c:pt idx="1875">
                  <c:v>6.4969999999999999</c:v>
                </c:pt>
                <c:pt idx="1876">
                  <c:v>6.5839999999999996</c:v>
                </c:pt>
                <c:pt idx="1877">
                  <c:v>6.4119999999999999</c:v>
                </c:pt>
                <c:pt idx="1878">
                  <c:v>6.4089999999999998</c:v>
                </c:pt>
                <c:pt idx="1879">
                  <c:v>6.4710000000000001</c:v>
                </c:pt>
                <c:pt idx="1880">
                  <c:v>6.4710000000000001</c:v>
                </c:pt>
                <c:pt idx="1881">
                  <c:v>6.4729999999999999</c:v>
                </c:pt>
                <c:pt idx="1882">
                  <c:v>6.399</c:v>
                </c:pt>
                <c:pt idx="1883">
                  <c:v>6.41</c:v>
                </c:pt>
                <c:pt idx="1884">
                  <c:v>6.452</c:v>
                </c:pt>
                <c:pt idx="1885">
                  <c:v>6.4249999999999998</c:v>
                </c:pt>
                <c:pt idx="1886">
                  <c:v>6.4429999999999996</c:v>
                </c:pt>
                <c:pt idx="1887">
                  <c:v>6.5380000000000003</c:v>
                </c:pt>
                <c:pt idx="1888">
                  <c:v>6.56</c:v>
                </c:pt>
                <c:pt idx="1889">
                  <c:v>6.56</c:v>
                </c:pt>
                <c:pt idx="1890">
                  <c:v>6.5389999999999997</c:v>
                </c:pt>
                <c:pt idx="1891">
                  <c:v>6.7229999999999999</c:v>
                </c:pt>
                <c:pt idx="1892">
                  <c:v>6.6280000000000001</c:v>
                </c:pt>
                <c:pt idx="1893">
                  <c:v>6.7779999999999996</c:v>
                </c:pt>
                <c:pt idx="1894">
                  <c:v>6.806</c:v>
                </c:pt>
                <c:pt idx="1895">
                  <c:v>6.8840000000000003</c:v>
                </c:pt>
                <c:pt idx="1896">
                  <c:v>6.8659999999999997</c:v>
                </c:pt>
                <c:pt idx="1897">
                  <c:v>6.9489999999999998</c:v>
                </c:pt>
                <c:pt idx="1898">
                  <c:v>6.9809999999999999</c:v>
                </c:pt>
                <c:pt idx="1899">
                  <c:v>6.9950000000000001</c:v>
                </c:pt>
                <c:pt idx="1900">
                  <c:v>6.9829999999999997</c:v>
                </c:pt>
                <c:pt idx="1901">
                  <c:v>6.99</c:v>
                </c:pt>
                <c:pt idx="1902">
                  <c:v>7.0830000000000002</c:v>
                </c:pt>
                <c:pt idx="1903">
                  <c:v>7.1050000000000004</c:v>
                </c:pt>
                <c:pt idx="1904">
                  <c:v>7.2720000000000002</c:v>
                </c:pt>
                <c:pt idx="1905">
                  <c:v>7.3289999999999997</c:v>
                </c:pt>
                <c:pt idx="1906">
                  <c:v>7.28</c:v>
                </c:pt>
                <c:pt idx="1907">
                  <c:v>7.319</c:v>
                </c:pt>
                <c:pt idx="1908">
                  <c:v>7.298</c:v>
                </c:pt>
                <c:pt idx="1909">
                  <c:v>7.3280000000000003</c:v>
                </c:pt>
                <c:pt idx="1910">
                  <c:v>7.2279999999999998</c:v>
                </c:pt>
                <c:pt idx="1911">
                  <c:v>7.2089999999999996</c:v>
                </c:pt>
                <c:pt idx="1912">
                  <c:v>7.2910000000000004</c:v>
                </c:pt>
                <c:pt idx="1913">
                  <c:v>7.3330000000000002</c:v>
                </c:pt>
                <c:pt idx="1914">
                  <c:v>7.1760000000000002</c:v>
                </c:pt>
                <c:pt idx="1915">
                  <c:v>7.0629999999999997</c:v>
                </c:pt>
                <c:pt idx="1916">
                  <c:v>6.9210000000000003</c:v>
                </c:pt>
                <c:pt idx="1917">
                  <c:v>6.9020000000000001</c:v>
                </c:pt>
                <c:pt idx="1918">
                  <c:v>6.8170000000000002</c:v>
                </c:pt>
                <c:pt idx="1919">
                  <c:v>6.7939999999999996</c:v>
                </c:pt>
                <c:pt idx="1920">
                  <c:v>6.8810000000000002</c:v>
                </c:pt>
                <c:pt idx="1921">
                  <c:v>6.7830000000000004</c:v>
                </c:pt>
                <c:pt idx="1922">
                  <c:v>6.8920000000000003</c:v>
                </c:pt>
                <c:pt idx="1923">
                  <c:v>6.798</c:v>
                </c:pt>
                <c:pt idx="1924">
                  <c:v>6.8840000000000003</c:v>
                </c:pt>
                <c:pt idx="1925">
                  <c:v>7.0679999999999996</c:v>
                </c:pt>
                <c:pt idx="1926">
                  <c:v>7.141</c:v>
                </c:pt>
                <c:pt idx="1927">
                  <c:v>7.0540000000000003</c:v>
                </c:pt>
                <c:pt idx="1928">
                  <c:v>7.1139999999999999</c:v>
                </c:pt>
                <c:pt idx="1929">
                  <c:v>7.1470000000000002</c:v>
                </c:pt>
                <c:pt idx="1930">
                  <c:v>7.1269999999999998</c:v>
                </c:pt>
                <c:pt idx="1931">
                  <c:v>7.1529999999999996</c:v>
                </c:pt>
                <c:pt idx="1932">
                  <c:v>7.2249999999999996</c:v>
                </c:pt>
                <c:pt idx="1933">
                  <c:v>7.2229999999999999</c:v>
                </c:pt>
                <c:pt idx="1934">
                  <c:v>7.1680000000000001</c:v>
                </c:pt>
                <c:pt idx="1935">
                  <c:v>7.1820000000000004</c:v>
                </c:pt>
                <c:pt idx="1936">
                  <c:v>7.1849999999999996</c:v>
                </c:pt>
                <c:pt idx="1937">
                  <c:v>7.1779999999999999</c:v>
                </c:pt>
                <c:pt idx="1938">
                  <c:v>7.2729999999999997</c:v>
                </c:pt>
                <c:pt idx="1939">
                  <c:v>7.37</c:v>
                </c:pt>
                <c:pt idx="1940">
                  <c:v>7.3559999999999999</c:v>
                </c:pt>
                <c:pt idx="1941">
                  <c:v>7.4390000000000001</c:v>
                </c:pt>
                <c:pt idx="1942">
                  <c:v>7.4660000000000002</c:v>
                </c:pt>
                <c:pt idx="1943">
                  <c:v>7.5010000000000003</c:v>
                </c:pt>
                <c:pt idx="1944">
                  <c:v>7.4720000000000004</c:v>
                </c:pt>
                <c:pt idx="1945">
                  <c:v>7.4960000000000004</c:v>
                </c:pt>
                <c:pt idx="1946">
                  <c:v>7.4039999999999999</c:v>
                </c:pt>
                <c:pt idx="1947">
                  <c:v>7.5640000000000001</c:v>
                </c:pt>
                <c:pt idx="1948">
                  <c:v>7.6120000000000001</c:v>
                </c:pt>
                <c:pt idx="1949">
                  <c:v>7.6769999999999996</c:v>
                </c:pt>
                <c:pt idx="1950">
                  <c:v>7.6760000000000002</c:v>
                </c:pt>
                <c:pt idx="1951">
                  <c:v>7.7750000000000004</c:v>
                </c:pt>
                <c:pt idx="1952">
                  <c:v>7.8239999999999998</c:v>
                </c:pt>
                <c:pt idx="1953">
                  <c:v>7.8730000000000002</c:v>
                </c:pt>
                <c:pt idx="1954">
                  <c:v>7.9450000000000003</c:v>
                </c:pt>
                <c:pt idx="1955">
                  <c:v>7.9249999999999998</c:v>
                </c:pt>
                <c:pt idx="1956">
                  <c:v>7.9210000000000003</c:v>
                </c:pt>
                <c:pt idx="1957">
                  <c:v>7.907</c:v>
                </c:pt>
                <c:pt idx="1958">
                  <c:v>7.8929999999999998</c:v>
                </c:pt>
                <c:pt idx="1959">
                  <c:v>7.8739999999999997</c:v>
                </c:pt>
                <c:pt idx="1960">
                  <c:v>7.8019999999999996</c:v>
                </c:pt>
                <c:pt idx="1961">
                  <c:v>7.7690000000000001</c:v>
                </c:pt>
                <c:pt idx="1962">
                  <c:v>7.8230000000000004</c:v>
                </c:pt>
                <c:pt idx="1963">
                  <c:v>7.8650000000000002</c:v>
                </c:pt>
                <c:pt idx="1964">
                  <c:v>7.899</c:v>
                </c:pt>
                <c:pt idx="1965">
                  <c:v>7.8479999999999999</c:v>
                </c:pt>
                <c:pt idx="1966">
                  <c:v>7.8140000000000001</c:v>
                </c:pt>
                <c:pt idx="1967">
                  <c:v>7.7149999999999999</c:v>
                </c:pt>
                <c:pt idx="1968">
                  <c:v>7.6980000000000004</c:v>
                </c:pt>
                <c:pt idx="1969">
                  <c:v>7.7919999999999998</c:v>
                </c:pt>
                <c:pt idx="1970">
                  <c:v>7.8170000000000002</c:v>
                </c:pt>
                <c:pt idx="1971">
                  <c:v>7.782</c:v>
                </c:pt>
                <c:pt idx="1972">
                  <c:v>7.7439999999999998</c:v>
                </c:pt>
                <c:pt idx="1973">
                  <c:v>7.7439999999999998</c:v>
                </c:pt>
                <c:pt idx="1974">
                  <c:v>7.7759999999999998</c:v>
                </c:pt>
                <c:pt idx="1975">
                  <c:v>7.8559999999999999</c:v>
                </c:pt>
                <c:pt idx="1976">
                  <c:v>7.9569999999999999</c:v>
                </c:pt>
                <c:pt idx="1977">
                  <c:v>7.8179999999999996</c:v>
                </c:pt>
                <c:pt idx="1978">
                  <c:v>7.7389999999999999</c:v>
                </c:pt>
                <c:pt idx="1979">
                  <c:v>7.7350000000000003</c:v>
                </c:pt>
                <c:pt idx="1980">
                  <c:v>7.7320000000000002</c:v>
                </c:pt>
                <c:pt idx="1981">
                  <c:v>7.8650000000000002</c:v>
                </c:pt>
                <c:pt idx="1982">
                  <c:v>7.8559999999999999</c:v>
                </c:pt>
                <c:pt idx="1983">
                  <c:v>7.8520000000000003</c:v>
                </c:pt>
                <c:pt idx="1984">
                  <c:v>7.5110000000000001</c:v>
                </c:pt>
                <c:pt idx="1985">
                  <c:v>7.6340000000000003</c:v>
                </c:pt>
                <c:pt idx="1986">
                  <c:v>7.7210000000000001</c:v>
                </c:pt>
                <c:pt idx="1987">
                  <c:v>7.7439999999999998</c:v>
                </c:pt>
                <c:pt idx="1988">
                  <c:v>7.9329999999999998</c:v>
                </c:pt>
                <c:pt idx="1989">
                  <c:v>7.95</c:v>
                </c:pt>
                <c:pt idx="1990">
                  <c:v>7.9489999999999998</c:v>
                </c:pt>
                <c:pt idx="1991">
                  <c:v>8.34</c:v>
                </c:pt>
                <c:pt idx="1992">
                  <c:v>8.4179999999999993</c:v>
                </c:pt>
                <c:pt idx="1993">
                  <c:v>8.3870000000000005</c:v>
                </c:pt>
                <c:pt idx="1994">
                  <c:v>8.5</c:v>
                </c:pt>
                <c:pt idx="1995">
                  <c:v>8.5510000000000002</c:v>
                </c:pt>
                <c:pt idx="1996">
                  <c:v>8.5289999999999999</c:v>
                </c:pt>
                <c:pt idx="1997">
                  <c:v>8.5129999999999999</c:v>
                </c:pt>
                <c:pt idx="1998">
                  <c:v>8.4990000000000006</c:v>
                </c:pt>
                <c:pt idx="1999">
                  <c:v>8.5090000000000003</c:v>
                </c:pt>
                <c:pt idx="2000">
                  <c:v>8.4710000000000001</c:v>
                </c:pt>
                <c:pt idx="2001">
                  <c:v>8.4610000000000003</c:v>
                </c:pt>
                <c:pt idx="2002">
                  <c:v>8.4390000000000001</c:v>
                </c:pt>
                <c:pt idx="2003">
                  <c:v>8.3989999999999991</c:v>
                </c:pt>
                <c:pt idx="2004">
                  <c:v>8.4030000000000005</c:v>
                </c:pt>
                <c:pt idx="2005">
                  <c:v>8.4369999999999994</c:v>
                </c:pt>
                <c:pt idx="2006">
                  <c:v>8.6029999999999998</c:v>
                </c:pt>
                <c:pt idx="2007">
                  <c:v>8.5419999999999998</c:v>
                </c:pt>
                <c:pt idx="2008">
                  <c:v>8.468</c:v>
                </c:pt>
                <c:pt idx="2009">
                  <c:v>8.4870000000000001</c:v>
                </c:pt>
                <c:pt idx="2010">
                  <c:v>8.5340000000000007</c:v>
                </c:pt>
                <c:pt idx="2011">
                  <c:v>8.548</c:v>
                </c:pt>
                <c:pt idx="2012">
                  <c:v>8.57</c:v>
                </c:pt>
                <c:pt idx="2013">
                  <c:v>8.6229999999999993</c:v>
                </c:pt>
                <c:pt idx="2014">
                  <c:v>8.5399999999999991</c:v>
                </c:pt>
                <c:pt idx="2015">
                  <c:v>8.35</c:v>
                </c:pt>
                <c:pt idx="2016">
                  <c:v>8.1829999999999998</c:v>
                </c:pt>
                <c:pt idx="2017">
                  <c:v>7.9569999999999999</c:v>
                </c:pt>
                <c:pt idx="2018">
                  <c:v>7.6079999999999997</c:v>
                </c:pt>
                <c:pt idx="2019">
                  <c:v>7.5419999999999998</c:v>
                </c:pt>
                <c:pt idx="2020">
                  <c:v>7.5229999999999997</c:v>
                </c:pt>
                <c:pt idx="2021">
                  <c:v>7.55</c:v>
                </c:pt>
                <c:pt idx="2022">
                  <c:v>7.5819999999999999</c:v>
                </c:pt>
                <c:pt idx="2023">
                  <c:v>7.5990000000000002</c:v>
                </c:pt>
                <c:pt idx="2024">
                  <c:v>7.5789999999999997</c:v>
                </c:pt>
                <c:pt idx="2025">
                  <c:v>7.5220000000000002</c:v>
                </c:pt>
                <c:pt idx="2026">
                  <c:v>7.4960000000000004</c:v>
                </c:pt>
                <c:pt idx="2027">
                  <c:v>7.4560000000000004</c:v>
                </c:pt>
                <c:pt idx="2028">
                  <c:v>7.6310000000000002</c:v>
                </c:pt>
                <c:pt idx="2029">
                  <c:v>7.68</c:v>
                </c:pt>
                <c:pt idx="2030">
                  <c:v>7.827</c:v>
                </c:pt>
                <c:pt idx="2031">
                  <c:v>7.9749999999999996</c:v>
                </c:pt>
                <c:pt idx="2032">
                  <c:v>8.0860000000000003</c:v>
                </c:pt>
                <c:pt idx="2033">
                  <c:v>8.0440000000000005</c:v>
                </c:pt>
                <c:pt idx="2034">
                  <c:v>7.9470000000000001</c:v>
                </c:pt>
                <c:pt idx="2035">
                  <c:v>7.883</c:v>
                </c:pt>
                <c:pt idx="2036">
                  <c:v>7.8410000000000002</c:v>
                </c:pt>
                <c:pt idx="2037">
                  <c:v>7.8940000000000001</c:v>
                </c:pt>
                <c:pt idx="2038">
                  <c:v>7.9630000000000001</c:v>
                </c:pt>
                <c:pt idx="2039">
                  <c:v>8.0030000000000001</c:v>
                </c:pt>
                <c:pt idx="2040">
                  <c:v>7.8849999999999998</c:v>
                </c:pt>
                <c:pt idx="2041">
                  <c:v>7.8419999999999996</c:v>
                </c:pt>
                <c:pt idx="2042">
                  <c:v>7.944</c:v>
                </c:pt>
                <c:pt idx="2043">
                  <c:v>8.0609999999999999</c:v>
                </c:pt>
                <c:pt idx="2044">
                  <c:v>7.8719999999999999</c:v>
                </c:pt>
                <c:pt idx="2045">
                  <c:v>8.0389999999999997</c:v>
                </c:pt>
                <c:pt idx="2046">
                  <c:v>8.2210000000000001</c:v>
                </c:pt>
                <c:pt idx="2047">
                  <c:v>8.3170000000000002</c:v>
                </c:pt>
                <c:pt idx="2048">
                  <c:v>8.3789999999999996</c:v>
                </c:pt>
                <c:pt idx="2049">
                  <c:v>8.3119999999999994</c:v>
                </c:pt>
                <c:pt idx="2050">
                  <c:v>8.3179999999999996</c:v>
                </c:pt>
                <c:pt idx="2051">
                  <c:v>8.3450000000000006</c:v>
                </c:pt>
                <c:pt idx="2052">
                  <c:v>8.3889999999999993</c:v>
                </c:pt>
                <c:pt idx="2053">
                  <c:v>8.3219999999999992</c:v>
                </c:pt>
                <c:pt idx="2054">
                  <c:v>8.3580000000000005</c:v>
                </c:pt>
                <c:pt idx="2055">
                  <c:v>8.4760000000000009</c:v>
                </c:pt>
                <c:pt idx="2056">
                  <c:v>8.5449999999999999</c:v>
                </c:pt>
                <c:pt idx="2057">
                  <c:v>8.4</c:v>
                </c:pt>
                <c:pt idx="2058">
                  <c:v>8.4139999999999997</c:v>
                </c:pt>
                <c:pt idx="2059">
                  <c:v>8.4339999999999993</c:v>
                </c:pt>
                <c:pt idx="2060">
                  <c:v>8.4809999999999999</c:v>
                </c:pt>
                <c:pt idx="2061">
                  <c:v>8.2829999999999995</c:v>
                </c:pt>
                <c:pt idx="2062">
                  <c:v>8.1280000000000001</c:v>
                </c:pt>
                <c:pt idx="2063">
                  <c:v>8.0939999999999994</c:v>
                </c:pt>
                <c:pt idx="2064">
                  <c:v>8.0990000000000002</c:v>
                </c:pt>
                <c:pt idx="2065">
                  <c:v>8.1219999999999999</c:v>
                </c:pt>
                <c:pt idx="2066">
                  <c:v>8.1349999999999998</c:v>
                </c:pt>
                <c:pt idx="2067">
                  <c:v>8.2050000000000001</c:v>
                </c:pt>
                <c:pt idx="2068">
                  <c:v>8.2439999999999998</c:v>
                </c:pt>
                <c:pt idx="2069">
                  <c:v>8.1639999999999997</c:v>
                </c:pt>
                <c:pt idx="2070">
                  <c:v>8.2370000000000001</c:v>
                </c:pt>
                <c:pt idx="2071">
                  <c:v>8.3130000000000006</c:v>
                </c:pt>
                <c:pt idx="2072">
                  <c:v>8.0909999999999993</c:v>
                </c:pt>
                <c:pt idx="2073">
                  <c:v>8</c:v>
                </c:pt>
                <c:pt idx="2074">
                  <c:v>7.9530000000000003</c:v>
                </c:pt>
                <c:pt idx="2075">
                  <c:v>7.8609999999999998</c:v>
                </c:pt>
                <c:pt idx="2076">
                  <c:v>7.8140000000000001</c:v>
                </c:pt>
                <c:pt idx="2077">
                  <c:v>7.7649999999999997</c:v>
                </c:pt>
                <c:pt idx="2078">
                  <c:v>7.8739999999999997</c:v>
                </c:pt>
                <c:pt idx="2079">
                  <c:v>7.984</c:v>
                </c:pt>
                <c:pt idx="2080">
                  <c:v>8.0090000000000003</c:v>
                </c:pt>
                <c:pt idx="2081">
                  <c:v>8.18</c:v>
                </c:pt>
                <c:pt idx="2082">
                  <c:v>8.2029999999999994</c:v>
                </c:pt>
                <c:pt idx="2083">
                  <c:v>8.2929999999999993</c:v>
                </c:pt>
                <c:pt idx="2084">
                  <c:v>8.3640000000000008</c:v>
                </c:pt>
                <c:pt idx="2085">
                  <c:v>8.2170000000000005</c:v>
                </c:pt>
                <c:pt idx="2086">
                  <c:v>8.3719999999999999</c:v>
                </c:pt>
                <c:pt idx="2087">
                  <c:v>8.56</c:v>
                </c:pt>
                <c:pt idx="2088">
                  <c:v>8.5540000000000003</c:v>
                </c:pt>
                <c:pt idx="2089">
                  <c:v>8.5359999999999996</c:v>
                </c:pt>
                <c:pt idx="2090">
                  <c:v>8.8190000000000008</c:v>
                </c:pt>
                <c:pt idx="2091">
                  <c:v>8.8759999999999994</c:v>
                </c:pt>
                <c:pt idx="2092">
                  <c:v>8.9130000000000003</c:v>
                </c:pt>
                <c:pt idx="2093">
                  <c:v>8.6920000000000002</c:v>
                </c:pt>
                <c:pt idx="2094">
                  <c:v>8.8680000000000003</c:v>
                </c:pt>
                <c:pt idx="2095">
                  <c:v>8.4570000000000007</c:v>
                </c:pt>
                <c:pt idx="2096">
                  <c:v>8.4570000000000007</c:v>
                </c:pt>
                <c:pt idx="2097">
                  <c:v>8.3940000000000001</c:v>
                </c:pt>
                <c:pt idx="2098">
                  <c:v>8.4009999999999998</c:v>
                </c:pt>
                <c:pt idx="2099">
                  <c:v>8.4429999999999996</c:v>
                </c:pt>
                <c:pt idx="2100">
                  <c:v>8.5229999999999997</c:v>
                </c:pt>
                <c:pt idx="2101">
                  <c:v>8.7810000000000006</c:v>
                </c:pt>
                <c:pt idx="2102">
                  <c:v>8.7449999999999992</c:v>
                </c:pt>
                <c:pt idx="2103">
                  <c:v>8.5869999999999997</c:v>
                </c:pt>
                <c:pt idx="2104">
                  <c:v>8.5120000000000005</c:v>
                </c:pt>
                <c:pt idx="2105">
                  <c:v>8.4589999999999996</c:v>
                </c:pt>
                <c:pt idx="2106">
                  <c:v>8.4179999999999993</c:v>
                </c:pt>
                <c:pt idx="2107">
                  <c:v>8.4610000000000003</c:v>
                </c:pt>
                <c:pt idx="2108">
                  <c:v>8.3870000000000005</c:v>
                </c:pt>
                <c:pt idx="2109">
                  <c:v>8.4410000000000007</c:v>
                </c:pt>
                <c:pt idx="2110">
                  <c:v>8.5559999999999992</c:v>
                </c:pt>
                <c:pt idx="2111">
                  <c:v>8.4819999999999993</c:v>
                </c:pt>
                <c:pt idx="2112">
                  <c:v>8.44</c:v>
                </c:pt>
                <c:pt idx="2113">
                  <c:v>8.3279999999999994</c:v>
                </c:pt>
                <c:pt idx="2114">
                  <c:v>8.3040000000000003</c:v>
                </c:pt>
                <c:pt idx="2115">
                  <c:v>8.1750000000000007</c:v>
                </c:pt>
                <c:pt idx="2116">
                  <c:v>8.1969999999999992</c:v>
                </c:pt>
                <c:pt idx="2117">
                  <c:v>8.1950000000000003</c:v>
                </c:pt>
                <c:pt idx="2118">
                  <c:v>8.0879999999999992</c:v>
                </c:pt>
                <c:pt idx="2119">
                  <c:v>8.0570000000000004</c:v>
                </c:pt>
                <c:pt idx="2120">
                  <c:v>8.2240000000000002</c:v>
                </c:pt>
                <c:pt idx="2121">
                  <c:v>8.4979999999999993</c:v>
                </c:pt>
                <c:pt idx="2122">
                  <c:v>8.5730000000000004</c:v>
                </c:pt>
                <c:pt idx="2123">
                  <c:v>8.8140000000000001</c:v>
                </c:pt>
                <c:pt idx="2124">
                  <c:v>9.2390000000000008</c:v>
                </c:pt>
                <c:pt idx="2125">
                  <c:v>9.2949999999999999</c:v>
                </c:pt>
                <c:pt idx="2126">
                  <c:v>9.9</c:v>
                </c:pt>
                <c:pt idx="2127">
                  <c:v>10.420999999999999</c:v>
                </c:pt>
                <c:pt idx="2128">
                  <c:v>9.9860000000000007</c:v>
                </c:pt>
                <c:pt idx="2129">
                  <c:v>9.0869999999999997</c:v>
                </c:pt>
                <c:pt idx="2130">
                  <c:v>9.3030000000000008</c:v>
                </c:pt>
                <c:pt idx="2131">
                  <c:v>9.4570000000000007</c:v>
                </c:pt>
                <c:pt idx="2132">
                  <c:v>9.1620000000000008</c:v>
                </c:pt>
                <c:pt idx="2133">
                  <c:v>8.6989999999999998</c:v>
                </c:pt>
                <c:pt idx="2134">
                  <c:v>8.9090000000000007</c:v>
                </c:pt>
                <c:pt idx="2135">
                  <c:v>8.3140000000000001</c:v>
                </c:pt>
                <c:pt idx="2136">
                  <c:v>8.2260000000000009</c:v>
                </c:pt>
                <c:pt idx="2137">
                  <c:v>8.0079999999999991</c:v>
                </c:pt>
                <c:pt idx="2138">
                  <c:v>8.0079999999999991</c:v>
                </c:pt>
                <c:pt idx="2139">
                  <c:v>7.992</c:v>
                </c:pt>
                <c:pt idx="2140">
                  <c:v>8.1020000000000003</c:v>
                </c:pt>
                <c:pt idx="2141">
                  <c:v>8.2100000000000009</c:v>
                </c:pt>
                <c:pt idx="2142">
                  <c:v>8.2129999999999992</c:v>
                </c:pt>
                <c:pt idx="2143">
                  <c:v>8.1920000000000002</c:v>
                </c:pt>
                <c:pt idx="2144">
                  <c:v>8.25</c:v>
                </c:pt>
                <c:pt idx="2145">
                  <c:v>8.17</c:v>
                </c:pt>
                <c:pt idx="2146">
                  <c:v>8.2650000000000006</c:v>
                </c:pt>
                <c:pt idx="2147">
                  <c:v>8.39</c:v>
                </c:pt>
                <c:pt idx="2148">
                  <c:v>8.1549999999999994</c:v>
                </c:pt>
                <c:pt idx="2149">
                  <c:v>8.0489999999999995</c:v>
                </c:pt>
                <c:pt idx="2150">
                  <c:v>7.9210000000000003</c:v>
                </c:pt>
                <c:pt idx="2151">
                  <c:v>7.9980000000000002</c:v>
                </c:pt>
                <c:pt idx="2152">
                  <c:v>7.9139999999999997</c:v>
                </c:pt>
                <c:pt idx="2153">
                  <c:v>7.7590000000000003</c:v>
                </c:pt>
                <c:pt idx="2154">
                  <c:v>7.6040000000000001</c:v>
                </c:pt>
                <c:pt idx="2155">
                  <c:v>7.6379999999999999</c:v>
                </c:pt>
                <c:pt idx="2156">
                  <c:v>7.6390000000000002</c:v>
                </c:pt>
                <c:pt idx="2157">
                  <c:v>7.61</c:v>
                </c:pt>
                <c:pt idx="2158">
                  <c:v>7.6630000000000003</c:v>
                </c:pt>
                <c:pt idx="2159">
                  <c:v>7.6870000000000003</c:v>
                </c:pt>
                <c:pt idx="2160">
                  <c:v>7.6459999999999999</c:v>
                </c:pt>
                <c:pt idx="2161">
                  <c:v>7.63</c:v>
                </c:pt>
                <c:pt idx="2162">
                  <c:v>7.56</c:v>
                </c:pt>
                <c:pt idx="2163">
                  <c:v>7.5570000000000004</c:v>
                </c:pt>
                <c:pt idx="2164">
                  <c:v>7.5339999999999998</c:v>
                </c:pt>
                <c:pt idx="2165">
                  <c:v>7.7149999999999999</c:v>
                </c:pt>
                <c:pt idx="2166">
                  <c:v>7.7590000000000003</c:v>
                </c:pt>
                <c:pt idx="2167">
                  <c:v>7.8609999999999998</c:v>
                </c:pt>
                <c:pt idx="2168">
                  <c:v>7.8419999999999996</c:v>
                </c:pt>
                <c:pt idx="2169">
                  <c:v>7.9219999999999997</c:v>
                </c:pt>
                <c:pt idx="2170">
                  <c:v>8.0020000000000007</c:v>
                </c:pt>
                <c:pt idx="2171">
                  <c:v>7.7759999999999998</c:v>
                </c:pt>
                <c:pt idx="2172">
                  <c:v>7.5389999999999997</c:v>
                </c:pt>
                <c:pt idx="2173">
                  <c:v>7.4939999999999998</c:v>
                </c:pt>
                <c:pt idx="2174">
                  <c:v>7.5359999999999996</c:v>
                </c:pt>
                <c:pt idx="2175">
                  <c:v>7.532</c:v>
                </c:pt>
                <c:pt idx="2176">
                  <c:v>7.5259999999999998</c:v>
                </c:pt>
                <c:pt idx="2177">
                  <c:v>7.5220000000000002</c:v>
                </c:pt>
                <c:pt idx="2178">
                  <c:v>7.4790000000000001</c:v>
                </c:pt>
                <c:pt idx="2179">
                  <c:v>7.3289999999999997</c:v>
                </c:pt>
                <c:pt idx="2180">
                  <c:v>7.3250000000000002</c:v>
                </c:pt>
                <c:pt idx="2181">
                  <c:v>6.8040000000000003</c:v>
                </c:pt>
                <c:pt idx="2182">
                  <c:v>6.7270000000000003</c:v>
                </c:pt>
                <c:pt idx="2183">
                  <c:v>6.6619999999999999</c:v>
                </c:pt>
                <c:pt idx="2184">
                  <c:v>6.7789999999999999</c:v>
                </c:pt>
                <c:pt idx="2185">
                  <c:v>6.508</c:v>
                </c:pt>
                <c:pt idx="2186">
                  <c:v>6.2380000000000004</c:v>
                </c:pt>
                <c:pt idx="2187">
                  <c:v>6.2309999999999999</c:v>
                </c:pt>
                <c:pt idx="2188">
                  <c:v>6.1360000000000001</c:v>
                </c:pt>
                <c:pt idx="2189">
                  <c:v>6.1319999999999997</c:v>
                </c:pt>
                <c:pt idx="2190">
                  <c:v>6.1269999999999998</c:v>
                </c:pt>
                <c:pt idx="2191">
                  <c:v>6.1669999999999998</c:v>
                </c:pt>
                <c:pt idx="2192">
                  <c:v>6.1630000000000003</c:v>
                </c:pt>
                <c:pt idx="2193">
                  <c:v>6.1589999999999998</c:v>
                </c:pt>
                <c:pt idx="2194">
                  <c:v>6.1509999999999998</c:v>
                </c:pt>
                <c:pt idx="2195">
                  <c:v>6.1349999999999998</c:v>
                </c:pt>
                <c:pt idx="2196">
                  <c:v>6.1280000000000001</c:v>
                </c:pt>
                <c:pt idx="2197">
                  <c:v>6.1230000000000002</c:v>
                </c:pt>
                <c:pt idx="2198">
                  <c:v>6.1159999999999997</c:v>
                </c:pt>
                <c:pt idx="2199">
                  <c:v>6.1029999999999998</c:v>
                </c:pt>
                <c:pt idx="2200">
                  <c:v>5.7670000000000003</c:v>
                </c:pt>
                <c:pt idx="2201">
                  <c:v>5.7629999999999999</c:v>
                </c:pt>
                <c:pt idx="2202">
                  <c:v>5.7590000000000003</c:v>
                </c:pt>
                <c:pt idx="2203">
                  <c:v>5.7560000000000002</c:v>
                </c:pt>
                <c:pt idx="2204">
                  <c:v>5.7949999999999999</c:v>
                </c:pt>
                <c:pt idx="2205">
                  <c:v>5.8019999999999996</c:v>
                </c:pt>
                <c:pt idx="2206">
                  <c:v>5.798</c:v>
                </c:pt>
                <c:pt idx="2207">
                  <c:v>5.8650000000000002</c:v>
                </c:pt>
                <c:pt idx="2208">
                  <c:v>5.8630000000000004</c:v>
                </c:pt>
                <c:pt idx="2209">
                  <c:v>5.8620000000000001</c:v>
                </c:pt>
                <c:pt idx="2210">
                  <c:v>5.8620000000000001</c:v>
                </c:pt>
                <c:pt idx="2211">
                  <c:v>5.8540000000000001</c:v>
                </c:pt>
                <c:pt idx="2212">
                  <c:v>5.8630000000000004</c:v>
                </c:pt>
                <c:pt idx="2213">
                  <c:v>5.9749999999999996</c:v>
                </c:pt>
                <c:pt idx="2214">
                  <c:v>5.9509999999999996</c:v>
                </c:pt>
                <c:pt idx="2215">
                  <c:v>5.8920000000000003</c:v>
                </c:pt>
                <c:pt idx="2216">
                  <c:v>5.89</c:v>
                </c:pt>
                <c:pt idx="2217">
                  <c:v>5.8890000000000002</c:v>
                </c:pt>
                <c:pt idx="2218">
                  <c:v>5.8550000000000004</c:v>
                </c:pt>
                <c:pt idx="2219">
                  <c:v>5.8540000000000001</c:v>
                </c:pt>
                <c:pt idx="2220">
                  <c:v>5.8540000000000001</c:v>
                </c:pt>
                <c:pt idx="2221">
                  <c:v>5.851</c:v>
                </c:pt>
                <c:pt idx="2222">
                  <c:v>5.83</c:v>
                </c:pt>
                <c:pt idx="2223">
                  <c:v>5.83</c:v>
                </c:pt>
                <c:pt idx="2224">
                  <c:v>5.83</c:v>
                </c:pt>
                <c:pt idx="2225">
                  <c:v>5.859</c:v>
                </c:pt>
                <c:pt idx="2226">
                  <c:v>5.9320000000000004</c:v>
                </c:pt>
                <c:pt idx="2227">
                  <c:v>5.93</c:v>
                </c:pt>
                <c:pt idx="2228">
                  <c:v>5.9260000000000002</c:v>
                </c:pt>
                <c:pt idx="2229">
                  <c:v>5.923</c:v>
                </c:pt>
                <c:pt idx="2230">
                  <c:v>5.9210000000000003</c:v>
                </c:pt>
                <c:pt idx="2231">
                  <c:v>5.915</c:v>
                </c:pt>
                <c:pt idx="2232">
                  <c:v>5.9329999999999998</c:v>
                </c:pt>
                <c:pt idx="2233">
                  <c:v>6.04</c:v>
                </c:pt>
                <c:pt idx="2234">
                  <c:v>6.0339999999999998</c:v>
                </c:pt>
                <c:pt idx="2235">
                  <c:v>6.0529999999999999</c:v>
                </c:pt>
                <c:pt idx="2236">
                  <c:v>6.08</c:v>
                </c:pt>
                <c:pt idx="2237">
                  <c:v>6.0970000000000004</c:v>
                </c:pt>
                <c:pt idx="2238">
                  <c:v>6.1310000000000002</c:v>
                </c:pt>
                <c:pt idx="2239">
                  <c:v>6.0090000000000003</c:v>
                </c:pt>
                <c:pt idx="2240">
                  <c:v>5.9669999999999996</c:v>
                </c:pt>
                <c:pt idx="2241">
                  <c:v>5.8929999999999998</c:v>
                </c:pt>
                <c:pt idx="2242">
                  <c:v>5.9219999999999997</c:v>
                </c:pt>
                <c:pt idx="2243">
                  <c:v>5.92</c:v>
                </c:pt>
                <c:pt idx="2244">
                  <c:v>6.0979999999999999</c:v>
                </c:pt>
                <c:pt idx="2245">
                  <c:v>6.0949999999999998</c:v>
                </c:pt>
                <c:pt idx="2246">
                  <c:v>6.0919999999999996</c:v>
                </c:pt>
                <c:pt idx="2247">
                  <c:v>6.2670000000000003</c:v>
                </c:pt>
                <c:pt idx="2248">
                  <c:v>6.4859999999999998</c:v>
                </c:pt>
                <c:pt idx="2249">
                  <c:v>6.4850000000000003</c:v>
                </c:pt>
                <c:pt idx="2250">
                  <c:v>6.5389999999999997</c:v>
                </c:pt>
                <c:pt idx="2251">
                  <c:v>6.6109999999999998</c:v>
                </c:pt>
                <c:pt idx="2252">
                  <c:v>6.6719999999999997</c:v>
                </c:pt>
                <c:pt idx="2253">
                  <c:v>6.7320000000000002</c:v>
                </c:pt>
                <c:pt idx="2254">
                  <c:v>6.7320000000000002</c:v>
                </c:pt>
                <c:pt idx="2255">
                  <c:v>6.7789999999999999</c:v>
                </c:pt>
                <c:pt idx="2256">
                  <c:v>6.9219999999999997</c:v>
                </c:pt>
                <c:pt idx="2257">
                  <c:v>6.8979999999999997</c:v>
                </c:pt>
                <c:pt idx="2258">
                  <c:v>6.883</c:v>
                </c:pt>
                <c:pt idx="2259">
                  <c:v>6.8849999999999998</c:v>
                </c:pt>
                <c:pt idx="2260">
                  <c:v>6.8860000000000001</c:v>
                </c:pt>
                <c:pt idx="2261">
                  <c:v>6.8869999999999996</c:v>
                </c:pt>
                <c:pt idx="2262">
                  <c:v>6.8390000000000004</c:v>
                </c:pt>
                <c:pt idx="2263">
                  <c:v>6.8250000000000002</c:v>
                </c:pt>
                <c:pt idx="2264">
                  <c:v>6.8579999999999997</c:v>
                </c:pt>
                <c:pt idx="2265">
                  <c:v>6.8170000000000002</c:v>
                </c:pt>
                <c:pt idx="2266">
                  <c:v>6.7190000000000003</c:v>
                </c:pt>
                <c:pt idx="2267">
                  <c:v>6.69</c:v>
                </c:pt>
                <c:pt idx="2268">
                  <c:v>6.6870000000000003</c:v>
                </c:pt>
                <c:pt idx="2269">
                  <c:v>6.6959999999999997</c:v>
                </c:pt>
                <c:pt idx="2270">
                  <c:v>6.8869999999999996</c:v>
                </c:pt>
                <c:pt idx="2271">
                  <c:v>7.1390000000000002</c:v>
                </c:pt>
                <c:pt idx="2272">
                  <c:v>7.3460000000000001</c:v>
                </c:pt>
                <c:pt idx="2273">
                  <c:v>7.48</c:v>
                </c:pt>
                <c:pt idx="2274">
                  <c:v>7.476</c:v>
                </c:pt>
                <c:pt idx="2275">
                  <c:v>7.4740000000000002</c:v>
                </c:pt>
                <c:pt idx="2276">
                  <c:v>7.5380000000000003</c:v>
                </c:pt>
                <c:pt idx="2277">
                  <c:v>7.5549999999999997</c:v>
                </c:pt>
                <c:pt idx="2278">
                  <c:v>7.633</c:v>
                </c:pt>
                <c:pt idx="2279">
                  <c:v>7.8259999999999996</c:v>
                </c:pt>
                <c:pt idx="2280">
                  <c:v>7.8230000000000004</c:v>
                </c:pt>
                <c:pt idx="2281">
                  <c:v>7.8959999999999999</c:v>
                </c:pt>
                <c:pt idx="2282">
                  <c:v>7.97</c:v>
                </c:pt>
                <c:pt idx="2283">
                  <c:v>8.1669999999999998</c:v>
                </c:pt>
                <c:pt idx="2284">
                  <c:v>8.3420000000000005</c:v>
                </c:pt>
                <c:pt idx="2285">
                  <c:v>8.52</c:v>
                </c:pt>
                <c:pt idx="2286">
                  <c:v>8.5830000000000002</c:v>
                </c:pt>
                <c:pt idx="2287">
                  <c:v>8.6289999999999996</c:v>
                </c:pt>
                <c:pt idx="2288">
                  <c:v>8.6489999999999991</c:v>
                </c:pt>
                <c:pt idx="2289">
                  <c:v>8.66</c:v>
                </c:pt>
                <c:pt idx="2290">
                  <c:v>8.6780000000000008</c:v>
                </c:pt>
                <c:pt idx="2291">
                  <c:v>8.6449999999999996</c:v>
                </c:pt>
                <c:pt idx="2292">
                  <c:v>8.7210000000000001</c:v>
                </c:pt>
                <c:pt idx="2293">
                  <c:v>8.7430000000000003</c:v>
                </c:pt>
                <c:pt idx="2294">
                  <c:v>8.7520000000000007</c:v>
                </c:pt>
                <c:pt idx="2295">
                  <c:v>8.827</c:v>
                </c:pt>
                <c:pt idx="2296">
                  <c:v>8.8879999999999999</c:v>
                </c:pt>
                <c:pt idx="2297">
                  <c:v>8.9130000000000003</c:v>
                </c:pt>
                <c:pt idx="2298">
                  <c:v>8.9190000000000005</c:v>
                </c:pt>
                <c:pt idx="2299">
                  <c:v>8.9429999999999996</c:v>
                </c:pt>
                <c:pt idx="2300">
                  <c:v>9.0030000000000001</c:v>
                </c:pt>
                <c:pt idx="2301">
                  <c:v>8.9960000000000004</c:v>
                </c:pt>
                <c:pt idx="2302">
                  <c:v>8.9909999999999997</c:v>
                </c:pt>
                <c:pt idx="2303">
                  <c:v>8.984</c:v>
                </c:pt>
                <c:pt idx="2304">
                  <c:v>8.9960000000000004</c:v>
                </c:pt>
                <c:pt idx="2305">
                  <c:v>8.9939999999999998</c:v>
                </c:pt>
                <c:pt idx="2306">
                  <c:v>8.9930000000000003</c:v>
                </c:pt>
                <c:pt idx="2307">
                  <c:v>8.99</c:v>
                </c:pt>
                <c:pt idx="2308">
                  <c:v>8.9849999999999994</c:v>
                </c:pt>
                <c:pt idx="2309">
                  <c:v>8.9890000000000008</c:v>
                </c:pt>
                <c:pt idx="2310">
                  <c:v>8.9580000000000002</c:v>
                </c:pt>
                <c:pt idx="2311">
                  <c:v>8.8629999999999995</c:v>
                </c:pt>
                <c:pt idx="2312">
                  <c:v>8.86</c:v>
                </c:pt>
                <c:pt idx="2313">
                  <c:v>8.8569999999999993</c:v>
                </c:pt>
                <c:pt idx="2314">
                  <c:v>8.8529999999999998</c:v>
                </c:pt>
                <c:pt idx="2315">
                  <c:v>8.8550000000000004</c:v>
                </c:pt>
                <c:pt idx="2316">
                  <c:v>8.8529999999999998</c:v>
                </c:pt>
                <c:pt idx="2317">
                  <c:v>8.7479999999999993</c:v>
                </c:pt>
                <c:pt idx="2318">
                  <c:v>8.7319999999999993</c:v>
                </c:pt>
                <c:pt idx="2319">
                  <c:v>8.7140000000000004</c:v>
                </c:pt>
                <c:pt idx="2320">
                  <c:v>8.6549999999999994</c:v>
                </c:pt>
                <c:pt idx="2321">
                  <c:v>8.6509999999999998</c:v>
                </c:pt>
                <c:pt idx="2322">
                  <c:v>8.6470000000000002</c:v>
                </c:pt>
                <c:pt idx="2323">
                  <c:v>8.673</c:v>
                </c:pt>
                <c:pt idx="2324">
                  <c:v>8.6669999999999998</c:v>
                </c:pt>
                <c:pt idx="2325">
                  <c:v>8.6620000000000008</c:v>
                </c:pt>
                <c:pt idx="2326">
                  <c:v>8.6270000000000007</c:v>
                </c:pt>
                <c:pt idx="2327">
                  <c:v>8.6219999999999999</c:v>
                </c:pt>
                <c:pt idx="2328">
                  <c:v>8.6170000000000009</c:v>
                </c:pt>
                <c:pt idx="2329">
                  <c:v>8.6120000000000001</c:v>
                </c:pt>
                <c:pt idx="2330">
                  <c:v>8.6069999999999993</c:v>
                </c:pt>
                <c:pt idx="2331">
                  <c:v>8.6359999999999992</c:v>
                </c:pt>
                <c:pt idx="2332">
                  <c:v>8.6310000000000002</c:v>
                </c:pt>
                <c:pt idx="2333">
                  <c:v>8.625</c:v>
                </c:pt>
                <c:pt idx="2334">
                  <c:v>8.6189999999999998</c:v>
                </c:pt>
                <c:pt idx="2335">
                  <c:v>8.5990000000000002</c:v>
                </c:pt>
                <c:pt idx="2336">
                  <c:v>8.5809999999999995</c:v>
                </c:pt>
                <c:pt idx="2337">
                  <c:v>8.5809999999999995</c:v>
                </c:pt>
                <c:pt idx="2338">
                  <c:v>8.6020000000000003</c:v>
                </c:pt>
                <c:pt idx="2339">
                  <c:v>8.5969999999999995</c:v>
                </c:pt>
                <c:pt idx="2340">
                  <c:v>8.5830000000000002</c:v>
                </c:pt>
                <c:pt idx="2341">
                  <c:v>8.577</c:v>
                </c:pt>
                <c:pt idx="2342">
                  <c:v>8.5779999999999994</c:v>
                </c:pt>
                <c:pt idx="2343">
                  <c:v>8.5299999999999994</c:v>
                </c:pt>
                <c:pt idx="2344">
                  <c:v>8.5239999999999991</c:v>
                </c:pt>
                <c:pt idx="2345">
                  <c:v>8.5289999999999999</c:v>
                </c:pt>
                <c:pt idx="2346">
                  <c:v>8.5429999999999993</c:v>
                </c:pt>
                <c:pt idx="2347">
                  <c:v>8.6199999999999992</c:v>
                </c:pt>
                <c:pt idx="2348">
                  <c:v>8.6869999999999994</c:v>
                </c:pt>
                <c:pt idx="2349">
                  <c:v>8.7080000000000002</c:v>
                </c:pt>
                <c:pt idx="2350">
                  <c:v>8.7089999999999996</c:v>
                </c:pt>
                <c:pt idx="2351">
                  <c:v>8.6470000000000002</c:v>
                </c:pt>
                <c:pt idx="2352">
                  <c:v>8.64</c:v>
                </c:pt>
                <c:pt idx="2353">
                  <c:v>8.6370000000000005</c:v>
                </c:pt>
                <c:pt idx="2354">
                  <c:v>8.593</c:v>
                </c:pt>
                <c:pt idx="2355">
                  <c:v>8.5920000000000005</c:v>
                </c:pt>
                <c:pt idx="2356">
                  <c:v>8.5730000000000004</c:v>
                </c:pt>
                <c:pt idx="2357">
                  <c:v>8.5709999999999997</c:v>
                </c:pt>
                <c:pt idx="2358">
                  <c:v>8.5860000000000003</c:v>
                </c:pt>
                <c:pt idx="2359">
                  <c:v>8.5760000000000005</c:v>
                </c:pt>
                <c:pt idx="2360">
                  <c:v>8.5579999999999998</c:v>
                </c:pt>
                <c:pt idx="2361">
                  <c:v>8.548</c:v>
                </c:pt>
                <c:pt idx="2362">
                  <c:v>8.4960000000000004</c:v>
                </c:pt>
                <c:pt idx="2363">
                  <c:v>8.4939999999999998</c:v>
                </c:pt>
                <c:pt idx="2364">
                  <c:v>8.4730000000000008</c:v>
                </c:pt>
                <c:pt idx="2365">
                  <c:v>8.4719999999999995</c:v>
                </c:pt>
                <c:pt idx="2366">
                  <c:v>8.4770000000000003</c:v>
                </c:pt>
                <c:pt idx="2367">
                  <c:v>8.4760000000000009</c:v>
                </c:pt>
                <c:pt idx="2368">
                  <c:v>8.4740000000000002</c:v>
                </c:pt>
                <c:pt idx="2369">
                  <c:v>8.52</c:v>
                </c:pt>
                <c:pt idx="2370">
                  <c:v>8.516</c:v>
                </c:pt>
                <c:pt idx="2371">
                  <c:v>8.5120000000000005</c:v>
                </c:pt>
                <c:pt idx="2372">
                  <c:v>8.4670000000000005</c:v>
                </c:pt>
                <c:pt idx="2373">
                  <c:v>8.4619999999999997</c:v>
                </c:pt>
                <c:pt idx="2374">
                  <c:v>8.4589999999999996</c:v>
                </c:pt>
                <c:pt idx="2375">
                  <c:v>8.4550000000000001</c:v>
                </c:pt>
                <c:pt idx="2376">
                  <c:v>8.4510000000000005</c:v>
                </c:pt>
                <c:pt idx="2377">
                  <c:v>8.4469999999999992</c:v>
                </c:pt>
                <c:pt idx="2378">
                  <c:v>8.4440000000000008</c:v>
                </c:pt>
                <c:pt idx="2379">
                  <c:v>8.4139999999999997</c:v>
                </c:pt>
                <c:pt idx="2380">
                  <c:v>8.41</c:v>
                </c:pt>
                <c:pt idx="2381">
                  <c:v>8.407</c:v>
                </c:pt>
                <c:pt idx="2382">
                  <c:v>8.4689999999999994</c:v>
                </c:pt>
                <c:pt idx="2383">
                  <c:v>8.4610000000000003</c:v>
                </c:pt>
                <c:pt idx="2384">
                  <c:v>8.4580000000000002</c:v>
                </c:pt>
                <c:pt idx="2385">
                  <c:v>8.4550000000000001</c:v>
                </c:pt>
                <c:pt idx="2386">
                  <c:v>8.4450000000000003</c:v>
                </c:pt>
                <c:pt idx="2387">
                  <c:v>8.4429999999999996</c:v>
                </c:pt>
                <c:pt idx="2388">
                  <c:v>8.44</c:v>
                </c:pt>
                <c:pt idx="2389">
                  <c:v>8.4410000000000007</c:v>
                </c:pt>
                <c:pt idx="2390">
                  <c:v>8.4390000000000001</c:v>
                </c:pt>
                <c:pt idx="2391">
                  <c:v>8.4350000000000005</c:v>
                </c:pt>
                <c:pt idx="2392">
                  <c:v>8.4329999999999998</c:v>
                </c:pt>
                <c:pt idx="2393">
                  <c:v>8.43</c:v>
                </c:pt>
                <c:pt idx="2394">
                  <c:v>8.4209999999999994</c:v>
                </c:pt>
                <c:pt idx="2395">
                  <c:v>8.4179999999999993</c:v>
                </c:pt>
                <c:pt idx="2396">
                  <c:v>8.4109999999999996</c:v>
                </c:pt>
                <c:pt idx="2397">
                  <c:v>8.4090000000000007</c:v>
                </c:pt>
                <c:pt idx="2398">
                  <c:v>8.4079999999999995</c:v>
                </c:pt>
                <c:pt idx="2399">
                  <c:v>8.4060000000000006</c:v>
                </c:pt>
                <c:pt idx="2400">
                  <c:v>8.4039999999999999</c:v>
                </c:pt>
                <c:pt idx="2401">
                  <c:v>8.4019999999999992</c:v>
                </c:pt>
                <c:pt idx="2402">
                  <c:v>8.4039999999999999</c:v>
                </c:pt>
                <c:pt idx="2403">
                  <c:v>8.4009999999999998</c:v>
                </c:pt>
                <c:pt idx="2404">
                  <c:v>8.4</c:v>
                </c:pt>
                <c:pt idx="2405">
                  <c:v>8.3979999999999997</c:v>
                </c:pt>
                <c:pt idx="2406">
                  <c:v>8.3960000000000008</c:v>
                </c:pt>
                <c:pt idx="2407">
                  <c:v>8.3940000000000001</c:v>
                </c:pt>
                <c:pt idx="2408">
                  <c:v>8.3729999999999993</c:v>
                </c:pt>
                <c:pt idx="2409">
                  <c:v>8.3710000000000004</c:v>
                </c:pt>
                <c:pt idx="2410">
                  <c:v>8.3680000000000003</c:v>
                </c:pt>
                <c:pt idx="2411">
                  <c:v>8.3650000000000002</c:v>
                </c:pt>
                <c:pt idx="2412">
                  <c:v>8.3610000000000007</c:v>
                </c:pt>
                <c:pt idx="2413">
                  <c:v>8.359</c:v>
                </c:pt>
                <c:pt idx="2414">
                  <c:v>8.3550000000000004</c:v>
                </c:pt>
                <c:pt idx="2415">
                  <c:v>8.3490000000000002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C-410F-A0EE-952460E12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2466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5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'5yr'!$B$2</c:f>
              <c:strCache>
                <c:ptCount val="1"/>
                <c:pt idx="0">
                  <c:v>5yr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'5yr'!$A$3:$A$1050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'5yr'!$B$3:$B$1050</c:f>
              <c:numCache>
                <c:formatCode>General</c:formatCode>
                <c:ptCount val="1048"/>
                <c:pt idx="0">
                  <c:v>-0.106</c:v>
                </c:pt>
                <c:pt idx="1">
                  <c:v>-0.113</c:v>
                </c:pt>
                <c:pt idx="2">
                  <c:v>-0.114</c:v>
                </c:pt>
                <c:pt idx="3">
                  <c:v>-0.104</c:v>
                </c:pt>
                <c:pt idx="4">
                  <c:v>-0.106</c:v>
                </c:pt>
                <c:pt idx="5">
                  <c:v>-0.10199999999999999</c:v>
                </c:pt>
                <c:pt idx="6">
                  <c:v>-0.109</c:v>
                </c:pt>
                <c:pt idx="7">
                  <c:v>-0.124</c:v>
                </c:pt>
                <c:pt idx="8">
                  <c:v>-0.125</c:v>
                </c:pt>
                <c:pt idx="9">
                  <c:v>-0.105</c:v>
                </c:pt>
                <c:pt idx="10">
                  <c:v>-0.105</c:v>
                </c:pt>
                <c:pt idx="11">
                  <c:v>-0.127</c:v>
                </c:pt>
                <c:pt idx="12">
                  <c:v>-0.11</c:v>
                </c:pt>
                <c:pt idx="13">
                  <c:v>-0.11799999999999999</c:v>
                </c:pt>
                <c:pt idx="14">
                  <c:v>-9.8000000000000004E-2</c:v>
                </c:pt>
                <c:pt idx="15">
                  <c:v>-9.7000000000000003E-2</c:v>
                </c:pt>
                <c:pt idx="16">
                  <c:v>-0.113</c:v>
                </c:pt>
                <c:pt idx="17">
                  <c:v>-9.9000000000000005E-2</c:v>
                </c:pt>
                <c:pt idx="18">
                  <c:v>-0.114</c:v>
                </c:pt>
                <c:pt idx="19">
                  <c:v>-0.11799999999999999</c:v>
                </c:pt>
                <c:pt idx="20">
                  <c:v>-0.11600000000000001</c:v>
                </c:pt>
                <c:pt idx="21">
                  <c:v>-9.4E-2</c:v>
                </c:pt>
                <c:pt idx="22">
                  <c:v>-8.1000000000000003E-2</c:v>
                </c:pt>
                <c:pt idx="23">
                  <c:v>-6.7000000000000004E-2</c:v>
                </c:pt>
                <c:pt idx="24">
                  <c:v>-0.08</c:v>
                </c:pt>
                <c:pt idx="25">
                  <c:v>-7.0999999999999994E-2</c:v>
                </c:pt>
                <c:pt idx="26">
                  <c:v>-0.106</c:v>
                </c:pt>
                <c:pt idx="27">
                  <c:v>-0.129</c:v>
                </c:pt>
                <c:pt idx="28">
                  <c:v>-0.125</c:v>
                </c:pt>
                <c:pt idx="29">
                  <c:v>-0.124</c:v>
                </c:pt>
                <c:pt idx="30">
                  <c:v>-0.113</c:v>
                </c:pt>
                <c:pt idx="31">
                  <c:v>-9.9000000000000005E-2</c:v>
                </c:pt>
                <c:pt idx="32">
                  <c:v>-0.106</c:v>
                </c:pt>
                <c:pt idx="33">
                  <c:v>-0.107</c:v>
                </c:pt>
                <c:pt idx="34">
                  <c:v>-0.106</c:v>
                </c:pt>
                <c:pt idx="35">
                  <c:v>-8.3000000000000004E-2</c:v>
                </c:pt>
                <c:pt idx="36">
                  <c:v>-0.128</c:v>
                </c:pt>
                <c:pt idx="37">
                  <c:v>-0.14299999999999999</c:v>
                </c:pt>
                <c:pt idx="38">
                  <c:v>-0.11799999999999999</c:v>
                </c:pt>
                <c:pt idx="39">
                  <c:v>-0.13300000000000001</c:v>
                </c:pt>
                <c:pt idx="40">
                  <c:v>-0.14399999999999999</c:v>
                </c:pt>
                <c:pt idx="41">
                  <c:v>-0.154</c:v>
                </c:pt>
                <c:pt idx="42">
                  <c:v>-0.105</c:v>
                </c:pt>
                <c:pt idx="43">
                  <c:v>-0.13</c:v>
                </c:pt>
                <c:pt idx="44">
                  <c:v>-0.122</c:v>
                </c:pt>
                <c:pt idx="45">
                  <c:v>-0.10100000000000001</c:v>
                </c:pt>
                <c:pt idx="46">
                  <c:v>-4.9000000000000002E-2</c:v>
                </c:pt>
                <c:pt idx="47">
                  <c:v>-0.13400000000000001</c:v>
                </c:pt>
                <c:pt idx="48">
                  <c:v>-0.28100000000000003</c:v>
                </c:pt>
                <c:pt idx="49">
                  <c:v>-0.26800000000000002</c:v>
                </c:pt>
                <c:pt idx="50">
                  <c:v>-0.16700000000000001</c:v>
                </c:pt>
                <c:pt idx="51">
                  <c:v>-0.13200000000000001</c:v>
                </c:pt>
                <c:pt idx="52">
                  <c:v>-0.14099999999999999</c:v>
                </c:pt>
                <c:pt idx="53">
                  <c:v>-0.16700000000000001</c:v>
                </c:pt>
                <c:pt idx="54">
                  <c:v>-0.125</c:v>
                </c:pt>
                <c:pt idx="55">
                  <c:v>-0.104</c:v>
                </c:pt>
                <c:pt idx="56">
                  <c:v>-0.109</c:v>
                </c:pt>
                <c:pt idx="57">
                  <c:v>-0.13</c:v>
                </c:pt>
                <c:pt idx="58">
                  <c:v>-0.12</c:v>
                </c:pt>
                <c:pt idx="59">
                  <c:v>-0.08</c:v>
                </c:pt>
                <c:pt idx="60">
                  <c:v>-0.13100000000000001</c:v>
                </c:pt>
                <c:pt idx="61">
                  <c:v>-0.121</c:v>
                </c:pt>
                <c:pt idx="62">
                  <c:v>-0.187</c:v>
                </c:pt>
                <c:pt idx="63">
                  <c:v>-0.192</c:v>
                </c:pt>
                <c:pt idx="64">
                  <c:v>-0.188</c:v>
                </c:pt>
                <c:pt idx="65">
                  <c:v>-0.185</c:v>
                </c:pt>
                <c:pt idx="66">
                  <c:v>-0.313</c:v>
                </c:pt>
                <c:pt idx="67">
                  <c:v>-0.27100000000000002</c:v>
                </c:pt>
                <c:pt idx="68">
                  <c:v>-0.27100000000000002</c:v>
                </c:pt>
                <c:pt idx="69">
                  <c:v>-0.31900000000000001</c:v>
                </c:pt>
                <c:pt idx="70">
                  <c:v>-0.376</c:v>
                </c:pt>
                <c:pt idx="71">
                  <c:v>-0.36799999999999999</c:v>
                </c:pt>
                <c:pt idx="72">
                  <c:v>-0.34499999999999997</c:v>
                </c:pt>
                <c:pt idx="73">
                  <c:v>-0.26400000000000001</c:v>
                </c:pt>
                <c:pt idx="74">
                  <c:v>-0.34699999999999998</c:v>
                </c:pt>
                <c:pt idx="75">
                  <c:v>-0.36199999999999999</c:v>
                </c:pt>
                <c:pt idx="76">
                  <c:v>-0.33500000000000002</c:v>
                </c:pt>
                <c:pt idx="77">
                  <c:v>-0.32600000000000001</c:v>
                </c:pt>
                <c:pt idx="78">
                  <c:v>-0.309</c:v>
                </c:pt>
                <c:pt idx="79">
                  <c:v>-0.25800000000000001</c:v>
                </c:pt>
                <c:pt idx="80">
                  <c:v>-0.24099999999999999</c:v>
                </c:pt>
                <c:pt idx="81">
                  <c:v>-0.23599999999999999</c:v>
                </c:pt>
                <c:pt idx="82">
                  <c:v>-0.21</c:v>
                </c:pt>
                <c:pt idx="83">
                  <c:v>-0.26</c:v>
                </c:pt>
                <c:pt idx="84">
                  <c:v>-0.26200000000000001</c:v>
                </c:pt>
                <c:pt idx="85">
                  <c:v>-0.27700000000000002</c:v>
                </c:pt>
                <c:pt idx="86">
                  <c:v>-0.23499999999999999</c:v>
                </c:pt>
                <c:pt idx="87">
                  <c:v>-0.22900000000000001</c:v>
                </c:pt>
                <c:pt idx="88">
                  <c:v>-0.20100000000000001</c:v>
                </c:pt>
                <c:pt idx="89">
                  <c:v>-0.17399999999999999</c:v>
                </c:pt>
                <c:pt idx="90">
                  <c:v>-0.16900000000000001</c:v>
                </c:pt>
                <c:pt idx="91">
                  <c:v>-0.17</c:v>
                </c:pt>
                <c:pt idx="92">
                  <c:v>-0.17</c:v>
                </c:pt>
                <c:pt idx="93">
                  <c:v>-0.155</c:v>
                </c:pt>
                <c:pt idx="94">
                  <c:v>-0.17399999999999999</c:v>
                </c:pt>
                <c:pt idx="95">
                  <c:v>-0.158</c:v>
                </c:pt>
                <c:pt idx="96">
                  <c:v>-0.20200000000000001</c:v>
                </c:pt>
                <c:pt idx="97">
                  <c:v>-0.188</c:v>
                </c:pt>
                <c:pt idx="98">
                  <c:v>-0.17100000000000001</c:v>
                </c:pt>
                <c:pt idx="99">
                  <c:v>-0.154</c:v>
                </c:pt>
                <c:pt idx="100">
                  <c:v>-0.154</c:v>
                </c:pt>
                <c:pt idx="101">
                  <c:v>-0.182</c:v>
                </c:pt>
                <c:pt idx="102">
                  <c:v>-0.17</c:v>
                </c:pt>
                <c:pt idx="103">
                  <c:v>-0.16900000000000001</c:v>
                </c:pt>
                <c:pt idx="104">
                  <c:v>-0.17899999999999999</c:v>
                </c:pt>
                <c:pt idx="105">
                  <c:v>-0.16400000000000001</c:v>
                </c:pt>
                <c:pt idx="106">
                  <c:v>-0.159</c:v>
                </c:pt>
                <c:pt idx="107">
                  <c:v>-0.15</c:v>
                </c:pt>
                <c:pt idx="108">
                  <c:v>-0.188</c:v>
                </c:pt>
                <c:pt idx="109">
                  <c:v>-0.152</c:v>
                </c:pt>
                <c:pt idx="110">
                  <c:v>-0.124</c:v>
                </c:pt>
                <c:pt idx="111">
                  <c:v>-0.13200000000000001</c:v>
                </c:pt>
                <c:pt idx="112">
                  <c:v>-0.124</c:v>
                </c:pt>
                <c:pt idx="113">
                  <c:v>-0.10199999999999999</c:v>
                </c:pt>
                <c:pt idx="114">
                  <c:v>-0.1</c:v>
                </c:pt>
                <c:pt idx="115">
                  <c:v>-0.09</c:v>
                </c:pt>
                <c:pt idx="116">
                  <c:v>-8.2000000000000003E-2</c:v>
                </c:pt>
                <c:pt idx="117">
                  <c:v>-7.6999999999999999E-2</c:v>
                </c:pt>
                <c:pt idx="118">
                  <c:v>-8.2000000000000003E-2</c:v>
                </c:pt>
                <c:pt idx="119">
                  <c:v>-5.5E-2</c:v>
                </c:pt>
                <c:pt idx="120">
                  <c:v>-5.6000000000000001E-2</c:v>
                </c:pt>
                <c:pt idx="121">
                  <c:v>-5.8000000000000003E-2</c:v>
                </c:pt>
                <c:pt idx="122">
                  <c:v>-6.5000000000000002E-2</c:v>
                </c:pt>
                <c:pt idx="123">
                  <c:v>-5.2999999999999999E-2</c:v>
                </c:pt>
                <c:pt idx="124">
                  <c:v>-6.4000000000000001E-2</c:v>
                </c:pt>
                <c:pt idx="125">
                  <c:v>-7.0000000000000007E-2</c:v>
                </c:pt>
                <c:pt idx="126">
                  <c:v>-7.2999999999999995E-2</c:v>
                </c:pt>
                <c:pt idx="127">
                  <c:v>-7.5999999999999998E-2</c:v>
                </c:pt>
                <c:pt idx="128">
                  <c:v>-8.5000000000000006E-2</c:v>
                </c:pt>
                <c:pt idx="129">
                  <c:v>-7.4999999999999997E-2</c:v>
                </c:pt>
                <c:pt idx="130">
                  <c:v>-7.3999999999999996E-2</c:v>
                </c:pt>
                <c:pt idx="131">
                  <c:v>-9.0999999999999998E-2</c:v>
                </c:pt>
                <c:pt idx="132">
                  <c:v>-0.107</c:v>
                </c:pt>
                <c:pt idx="133">
                  <c:v>-0.109</c:v>
                </c:pt>
                <c:pt idx="134">
                  <c:v>-0.11600000000000001</c:v>
                </c:pt>
                <c:pt idx="135">
                  <c:v>-0.112</c:v>
                </c:pt>
                <c:pt idx="136">
                  <c:v>-0.114</c:v>
                </c:pt>
                <c:pt idx="137">
                  <c:v>-0.108</c:v>
                </c:pt>
                <c:pt idx="138">
                  <c:v>-9.6000000000000002E-2</c:v>
                </c:pt>
                <c:pt idx="139">
                  <c:v>-0.108</c:v>
                </c:pt>
                <c:pt idx="140">
                  <c:v>-0.11600000000000001</c:v>
                </c:pt>
                <c:pt idx="141">
                  <c:v>-0.10100000000000001</c:v>
                </c:pt>
                <c:pt idx="142">
                  <c:v>-0.108</c:v>
                </c:pt>
                <c:pt idx="143">
                  <c:v>-0.109</c:v>
                </c:pt>
                <c:pt idx="144">
                  <c:v>-0.10199999999999999</c:v>
                </c:pt>
                <c:pt idx="145">
                  <c:v>-9.2999999999999999E-2</c:v>
                </c:pt>
                <c:pt idx="146">
                  <c:v>-0.113</c:v>
                </c:pt>
                <c:pt idx="147">
                  <c:v>-0.115</c:v>
                </c:pt>
                <c:pt idx="148">
                  <c:v>-0.108</c:v>
                </c:pt>
                <c:pt idx="149">
                  <c:v>-0.125</c:v>
                </c:pt>
                <c:pt idx="150">
                  <c:v>-0.115</c:v>
                </c:pt>
                <c:pt idx="151">
                  <c:v>-0.115</c:v>
                </c:pt>
                <c:pt idx="152">
                  <c:v>-9.9000000000000005E-2</c:v>
                </c:pt>
                <c:pt idx="153">
                  <c:v>-0.107</c:v>
                </c:pt>
                <c:pt idx="154">
                  <c:v>-0.10199999999999999</c:v>
                </c:pt>
                <c:pt idx="155">
                  <c:v>-8.5999999999999993E-2</c:v>
                </c:pt>
                <c:pt idx="156">
                  <c:v>-7.8E-2</c:v>
                </c:pt>
                <c:pt idx="157">
                  <c:v>-8.5000000000000006E-2</c:v>
                </c:pt>
                <c:pt idx="158">
                  <c:v>-8.3000000000000004E-2</c:v>
                </c:pt>
                <c:pt idx="159">
                  <c:v>-8.3000000000000004E-2</c:v>
                </c:pt>
                <c:pt idx="160">
                  <c:v>-9.9000000000000005E-2</c:v>
                </c:pt>
                <c:pt idx="161">
                  <c:v>-0.104</c:v>
                </c:pt>
                <c:pt idx="162">
                  <c:v>-0.108</c:v>
                </c:pt>
                <c:pt idx="163">
                  <c:v>-0.115</c:v>
                </c:pt>
                <c:pt idx="164">
                  <c:v>-0.113</c:v>
                </c:pt>
                <c:pt idx="165">
                  <c:v>-0.11899999999999999</c:v>
                </c:pt>
                <c:pt idx="166">
                  <c:v>-0.13200000000000001</c:v>
                </c:pt>
                <c:pt idx="167">
                  <c:v>-0.121</c:v>
                </c:pt>
                <c:pt idx="168">
                  <c:v>-0.113</c:v>
                </c:pt>
                <c:pt idx="169">
                  <c:v>-9.7000000000000003E-2</c:v>
                </c:pt>
                <c:pt idx="170">
                  <c:v>-9.0999999999999998E-2</c:v>
                </c:pt>
                <c:pt idx="171">
                  <c:v>-8.4000000000000005E-2</c:v>
                </c:pt>
                <c:pt idx="172">
                  <c:v>-8.8999999999999996E-2</c:v>
                </c:pt>
                <c:pt idx="173">
                  <c:v>-9.9000000000000005E-2</c:v>
                </c:pt>
                <c:pt idx="174">
                  <c:v>-7.8E-2</c:v>
                </c:pt>
                <c:pt idx="175">
                  <c:v>-0.11600000000000001</c:v>
                </c:pt>
                <c:pt idx="176">
                  <c:v>-0.125</c:v>
                </c:pt>
                <c:pt idx="177">
                  <c:v>-0.155</c:v>
                </c:pt>
                <c:pt idx="178">
                  <c:v>-0.14599999999999999</c:v>
                </c:pt>
                <c:pt idx="179">
                  <c:v>-0.13100000000000001</c:v>
                </c:pt>
                <c:pt idx="180">
                  <c:v>-9.6000000000000002E-2</c:v>
                </c:pt>
                <c:pt idx="181">
                  <c:v>-6.6000000000000003E-2</c:v>
                </c:pt>
                <c:pt idx="182">
                  <c:v>-6.2E-2</c:v>
                </c:pt>
                <c:pt idx="183">
                  <c:v>-6.4000000000000001E-2</c:v>
                </c:pt>
                <c:pt idx="184">
                  <c:v>-6.3E-2</c:v>
                </c:pt>
                <c:pt idx="185">
                  <c:v>-4.9000000000000002E-2</c:v>
                </c:pt>
                <c:pt idx="186">
                  <c:v>-4.2000000000000003E-2</c:v>
                </c:pt>
                <c:pt idx="187">
                  <c:v>-6.8000000000000005E-2</c:v>
                </c:pt>
                <c:pt idx="188">
                  <c:v>-0.08</c:v>
                </c:pt>
                <c:pt idx="189">
                  <c:v>-0.08</c:v>
                </c:pt>
                <c:pt idx="190">
                  <c:v>-0.08</c:v>
                </c:pt>
                <c:pt idx="191">
                  <c:v>-0.108</c:v>
                </c:pt>
                <c:pt idx="192">
                  <c:v>-0.123</c:v>
                </c:pt>
                <c:pt idx="193">
                  <c:v>-0.121</c:v>
                </c:pt>
                <c:pt idx="194">
                  <c:v>-0.12</c:v>
                </c:pt>
                <c:pt idx="195">
                  <c:v>-0.156</c:v>
                </c:pt>
                <c:pt idx="196">
                  <c:v>-0.16200000000000001</c:v>
                </c:pt>
                <c:pt idx="197">
                  <c:v>-0.17299999999999999</c:v>
                </c:pt>
                <c:pt idx="198">
                  <c:v>-0.16500000000000001</c:v>
                </c:pt>
                <c:pt idx="199">
                  <c:v>-0.152</c:v>
                </c:pt>
                <c:pt idx="200">
                  <c:v>-0.124</c:v>
                </c:pt>
                <c:pt idx="201">
                  <c:v>-0.155</c:v>
                </c:pt>
                <c:pt idx="202">
                  <c:v>-0.13500000000000001</c:v>
                </c:pt>
                <c:pt idx="203">
                  <c:v>-0.11899999999999999</c:v>
                </c:pt>
                <c:pt idx="204">
                  <c:v>-0.14899999999999999</c:v>
                </c:pt>
                <c:pt idx="205">
                  <c:v>-0.13100000000000001</c:v>
                </c:pt>
                <c:pt idx="206">
                  <c:v>-9.7000000000000003E-2</c:v>
                </c:pt>
                <c:pt idx="207">
                  <c:v>-8.7999999999999995E-2</c:v>
                </c:pt>
                <c:pt idx="208">
                  <c:v>-9.6000000000000002E-2</c:v>
                </c:pt>
                <c:pt idx="209">
                  <c:v>-0.10100000000000001</c:v>
                </c:pt>
                <c:pt idx="210">
                  <c:v>-0.126</c:v>
                </c:pt>
                <c:pt idx="211">
                  <c:v>-0.13200000000000001</c:v>
                </c:pt>
                <c:pt idx="212">
                  <c:v>-0.125</c:v>
                </c:pt>
                <c:pt idx="213">
                  <c:v>-0.114</c:v>
                </c:pt>
                <c:pt idx="214">
                  <c:v>-0.09</c:v>
                </c:pt>
                <c:pt idx="215">
                  <c:v>-6.3E-2</c:v>
                </c:pt>
                <c:pt idx="216">
                  <c:v>-8.5999999999999993E-2</c:v>
                </c:pt>
                <c:pt idx="217">
                  <c:v>-0.1</c:v>
                </c:pt>
                <c:pt idx="218">
                  <c:v>-8.1000000000000003E-2</c:v>
                </c:pt>
                <c:pt idx="219">
                  <c:v>-0.09</c:v>
                </c:pt>
                <c:pt idx="220">
                  <c:v>-0.17399999999999999</c:v>
                </c:pt>
                <c:pt idx="221">
                  <c:v>-0.20899999999999999</c:v>
                </c:pt>
                <c:pt idx="222">
                  <c:v>-0.189</c:v>
                </c:pt>
                <c:pt idx="223">
                  <c:v>-0.20499999999999999</c:v>
                </c:pt>
                <c:pt idx="224">
                  <c:v>-0.21</c:v>
                </c:pt>
                <c:pt idx="225">
                  <c:v>-0.221</c:v>
                </c:pt>
                <c:pt idx="226">
                  <c:v>-0.249</c:v>
                </c:pt>
                <c:pt idx="227">
                  <c:v>-0.189</c:v>
                </c:pt>
                <c:pt idx="228">
                  <c:v>-0.20599999999999999</c:v>
                </c:pt>
                <c:pt idx="229">
                  <c:v>-0.16</c:v>
                </c:pt>
                <c:pt idx="230">
                  <c:v>-0.156</c:v>
                </c:pt>
                <c:pt idx="231">
                  <c:v>-0.17399999999999999</c:v>
                </c:pt>
                <c:pt idx="232">
                  <c:v>-0.184</c:v>
                </c:pt>
                <c:pt idx="233">
                  <c:v>-0.185</c:v>
                </c:pt>
                <c:pt idx="234">
                  <c:v>-0.19</c:v>
                </c:pt>
                <c:pt idx="235">
                  <c:v>-0.26100000000000001</c:v>
                </c:pt>
                <c:pt idx="236">
                  <c:v>-0.33800000000000002</c:v>
                </c:pt>
                <c:pt idx="237">
                  <c:v>-0.317</c:v>
                </c:pt>
                <c:pt idx="238">
                  <c:v>-0.374</c:v>
                </c:pt>
                <c:pt idx="239">
                  <c:v>-0.36099999999999999</c:v>
                </c:pt>
                <c:pt idx="240">
                  <c:v>-0.28999999999999998</c:v>
                </c:pt>
                <c:pt idx="241">
                  <c:v>-0.249</c:v>
                </c:pt>
                <c:pt idx="242">
                  <c:v>-0.26900000000000002</c:v>
                </c:pt>
                <c:pt idx="243">
                  <c:v>-0.23100000000000001</c:v>
                </c:pt>
                <c:pt idx="244">
                  <c:v>-0.23599999999999999</c:v>
                </c:pt>
                <c:pt idx="245">
                  <c:v>-0.22500000000000001</c:v>
                </c:pt>
                <c:pt idx="246">
                  <c:v>-0.23499999999999999</c:v>
                </c:pt>
                <c:pt idx="247">
                  <c:v>-0.23799999999999999</c:v>
                </c:pt>
                <c:pt idx="248">
                  <c:v>-0.20599999999999999</c:v>
                </c:pt>
                <c:pt idx="249">
                  <c:v>-0.27200000000000002</c:v>
                </c:pt>
                <c:pt idx="250">
                  <c:v>-0.23100000000000001</c:v>
                </c:pt>
                <c:pt idx="251">
                  <c:v>-0.23200000000000001</c:v>
                </c:pt>
                <c:pt idx="252">
                  <c:v>-0.214</c:v>
                </c:pt>
                <c:pt idx="253">
                  <c:v>-0.23699999999999999</c:v>
                </c:pt>
                <c:pt idx="254">
                  <c:v>-0.22</c:v>
                </c:pt>
                <c:pt idx="255">
                  <c:v>-0.14899999999999999</c:v>
                </c:pt>
                <c:pt idx="256">
                  <c:v>-0.184</c:v>
                </c:pt>
                <c:pt idx="257">
                  <c:v>-0.218</c:v>
                </c:pt>
                <c:pt idx="258">
                  <c:v>-0.16900000000000001</c:v>
                </c:pt>
                <c:pt idx="259">
                  <c:v>-0.14699999999999999</c:v>
                </c:pt>
                <c:pt idx="260">
                  <c:v>-0.186</c:v>
                </c:pt>
                <c:pt idx="261">
                  <c:v>-7.0999999999999994E-2</c:v>
                </c:pt>
                <c:pt idx="262">
                  <c:v>1.7000000000000001E-2</c:v>
                </c:pt>
                <c:pt idx="263">
                  <c:v>1.7000000000000001E-2</c:v>
                </c:pt>
                <c:pt idx="264">
                  <c:v>1.6E-2</c:v>
                </c:pt>
                <c:pt idx="265">
                  <c:v>3.2000000000000001E-2</c:v>
                </c:pt>
                <c:pt idx="266">
                  <c:v>4.2000000000000003E-2</c:v>
                </c:pt>
                <c:pt idx="267">
                  <c:v>3.5999999999999997E-2</c:v>
                </c:pt>
                <c:pt idx="268">
                  <c:v>4.5999999999999999E-2</c:v>
                </c:pt>
                <c:pt idx="269">
                  <c:v>4.4999999999999998E-2</c:v>
                </c:pt>
                <c:pt idx="270">
                  <c:v>0.04</c:v>
                </c:pt>
                <c:pt idx="271">
                  <c:v>3.9E-2</c:v>
                </c:pt>
                <c:pt idx="272">
                  <c:v>3.9E-2</c:v>
                </c:pt>
                <c:pt idx="273">
                  <c:v>4.2999999999999997E-2</c:v>
                </c:pt>
                <c:pt idx="274">
                  <c:v>3.9E-2</c:v>
                </c:pt>
                <c:pt idx="275">
                  <c:v>4.9000000000000002E-2</c:v>
                </c:pt>
                <c:pt idx="276">
                  <c:v>5.7000000000000002E-2</c:v>
                </c:pt>
                <c:pt idx="277">
                  <c:v>6.2E-2</c:v>
                </c:pt>
                <c:pt idx="278">
                  <c:v>4.5999999999999999E-2</c:v>
                </c:pt>
                <c:pt idx="279">
                  <c:v>5.1999999999999998E-2</c:v>
                </c:pt>
                <c:pt idx="280">
                  <c:v>5.6000000000000001E-2</c:v>
                </c:pt>
                <c:pt idx="281">
                  <c:v>5.6000000000000001E-2</c:v>
                </c:pt>
                <c:pt idx="282">
                  <c:v>7.1999999999999995E-2</c:v>
                </c:pt>
                <c:pt idx="283">
                  <c:v>7.8E-2</c:v>
                </c:pt>
                <c:pt idx="284">
                  <c:v>7.2999999999999995E-2</c:v>
                </c:pt>
                <c:pt idx="285">
                  <c:v>8.1000000000000003E-2</c:v>
                </c:pt>
                <c:pt idx="286">
                  <c:v>9.7000000000000003E-2</c:v>
                </c:pt>
                <c:pt idx="287">
                  <c:v>9.6000000000000002E-2</c:v>
                </c:pt>
                <c:pt idx="288">
                  <c:v>0.10299999999999999</c:v>
                </c:pt>
                <c:pt idx="289">
                  <c:v>0.108</c:v>
                </c:pt>
                <c:pt idx="290">
                  <c:v>0.10100000000000001</c:v>
                </c:pt>
                <c:pt idx="291">
                  <c:v>0.11799999999999999</c:v>
                </c:pt>
                <c:pt idx="292">
                  <c:v>0.121</c:v>
                </c:pt>
                <c:pt idx="293">
                  <c:v>0.106</c:v>
                </c:pt>
                <c:pt idx="294">
                  <c:v>0.128</c:v>
                </c:pt>
                <c:pt idx="295">
                  <c:v>0.11899999999999999</c:v>
                </c:pt>
                <c:pt idx="296">
                  <c:v>9.5000000000000001E-2</c:v>
                </c:pt>
                <c:pt idx="297">
                  <c:v>0.113</c:v>
                </c:pt>
                <c:pt idx="298">
                  <c:v>0.10199999999999999</c:v>
                </c:pt>
                <c:pt idx="299">
                  <c:v>0.109</c:v>
                </c:pt>
                <c:pt idx="300">
                  <c:v>9.6000000000000002E-2</c:v>
                </c:pt>
                <c:pt idx="301">
                  <c:v>5.2999999999999999E-2</c:v>
                </c:pt>
                <c:pt idx="302">
                  <c:v>7.2999999999999995E-2</c:v>
                </c:pt>
                <c:pt idx="303">
                  <c:v>9.7000000000000003E-2</c:v>
                </c:pt>
                <c:pt idx="304">
                  <c:v>9.7000000000000003E-2</c:v>
                </c:pt>
                <c:pt idx="305">
                  <c:v>0.121</c:v>
                </c:pt>
                <c:pt idx="306">
                  <c:v>7.5999999999999998E-2</c:v>
                </c:pt>
                <c:pt idx="307">
                  <c:v>0.13</c:v>
                </c:pt>
                <c:pt idx="308">
                  <c:v>8.8999999999999996E-2</c:v>
                </c:pt>
                <c:pt idx="309">
                  <c:v>7.0999999999999994E-2</c:v>
                </c:pt>
                <c:pt idx="310">
                  <c:v>0.112</c:v>
                </c:pt>
                <c:pt idx="311">
                  <c:v>0.13800000000000001</c:v>
                </c:pt>
                <c:pt idx="312">
                  <c:v>8.5000000000000006E-2</c:v>
                </c:pt>
                <c:pt idx="313">
                  <c:v>4.5999999999999999E-2</c:v>
                </c:pt>
                <c:pt idx="314">
                  <c:v>1.7999999999999999E-2</c:v>
                </c:pt>
                <c:pt idx="315">
                  <c:v>1.7999999999999999E-2</c:v>
                </c:pt>
                <c:pt idx="316">
                  <c:v>1.2E-2</c:v>
                </c:pt>
                <c:pt idx="317">
                  <c:v>2.5999999999999999E-2</c:v>
                </c:pt>
                <c:pt idx="318">
                  <c:v>4.2000000000000003E-2</c:v>
                </c:pt>
                <c:pt idx="319">
                  <c:v>3.2000000000000001E-2</c:v>
                </c:pt>
                <c:pt idx="320">
                  <c:v>8.1000000000000003E-2</c:v>
                </c:pt>
                <c:pt idx="321">
                  <c:v>7.5999999999999998E-2</c:v>
                </c:pt>
                <c:pt idx="322">
                  <c:v>0.105</c:v>
                </c:pt>
                <c:pt idx="323">
                  <c:v>0.11799999999999999</c:v>
                </c:pt>
                <c:pt idx="324">
                  <c:v>0.14099999999999999</c:v>
                </c:pt>
                <c:pt idx="325">
                  <c:v>0.13100000000000001</c:v>
                </c:pt>
                <c:pt idx="326">
                  <c:v>0.13</c:v>
                </c:pt>
                <c:pt idx="327">
                  <c:v>0.115</c:v>
                </c:pt>
                <c:pt idx="328">
                  <c:v>0.129</c:v>
                </c:pt>
                <c:pt idx="329">
                  <c:v>0.14899999999999999</c:v>
                </c:pt>
                <c:pt idx="330">
                  <c:v>0.14699999999999999</c:v>
                </c:pt>
                <c:pt idx="331">
                  <c:v>0.16600000000000001</c:v>
                </c:pt>
                <c:pt idx="332">
                  <c:v>0.17599999999999999</c:v>
                </c:pt>
                <c:pt idx="333">
                  <c:v>0.18099999999999999</c:v>
                </c:pt>
                <c:pt idx="334">
                  <c:v>0.16700000000000001</c:v>
                </c:pt>
                <c:pt idx="335">
                  <c:v>0.16200000000000001</c:v>
                </c:pt>
                <c:pt idx="336">
                  <c:v>0.16200000000000001</c:v>
                </c:pt>
                <c:pt idx="337">
                  <c:v>0.15</c:v>
                </c:pt>
                <c:pt idx="338">
                  <c:v>0.15</c:v>
                </c:pt>
                <c:pt idx="339">
                  <c:v>0.14899999999999999</c:v>
                </c:pt>
                <c:pt idx="340">
                  <c:v>0.14899999999999999</c:v>
                </c:pt>
                <c:pt idx="341">
                  <c:v>0.154</c:v>
                </c:pt>
                <c:pt idx="342">
                  <c:v>0.15</c:v>
                </c:pt>
                <c:pt idx="343">
                  <c:v>0.16300000000000001</c:v>
                </c:pt>
                <c:pt idx="344">
                  <c:v>0.16200000000000001</c:v>
                </c:pt>
                <c:pt idx="345">
                  <c:v>0.17199999999999999</c:v>
                </c:pt>
                <c:pt idx="346">
                  <c:v>0.185</c:v>
                </c:pt>
                <c:pt idx="347">
                  <c:v>0.17799999999999999</c:v>
                </c:pt>
                <c:pt idx="348">
                  <c:v>0.17899999999999999</c:v>
                </c:pt>
                <c:pt idx="349">
                  <c:v>0.189</c:v>
                </c:pt>
                <c:pt idx="350">
                  <c:v>0.188</c:v>
                </c:pt>
                <c:pt idx="351">
                  <c:v>0.191</c:v>
                </c:pt>
                <c:pt idx="352">
                  <c:v>0.19</c:v>
                </c:pt>
                <c:pt idx="353">
                  <c:v>0.19600000000000001</c:v>
                </c:pt>
                <c:pt idx="354">
                  <c:v>0.189</c:v>
                </c:pt>
                <c:pt idx="355">
                  <c:v>0.188</c:v>
                </c:pt>
                <c:pt idx="356">
                  <c:v>0.19800000000000001</c:v>
                </c:pt>
                <c:pt idx="357">
                  <c:v>0.19700000000000001</c:v>
                </c:pt>
                <c:pt idx="358">
                  <c:v>0.186</c:v>
                </c:pt>
                <c:pt idx="359">
                  <c:v>0.19500000000000001</c:v>
                </c:pt>
                <c:pt idx="360">
                  <c:v>0.189</c:v>
                </c:pt>
                <c:pt idx="361">
                  <c:v>0.182</c:v>
                </c:pt>
                <c:pt idx="362">
                  <c:v>0.187</c:v>
                </c:pt>
                <c:pt idx="363">
                  <c:v>0.185</c:v>
                </c:pt>
                <c:pt idx="364">
                  <c:v>0.2</c:v>
                </c:pt>
                <c:pt idx="365">
                  <c:v>0.19800000000000001</c:v>
                </c:pt>
                <c:pt idx="366">
                  <c:v>0.19900000000000001</c:v>
                </c:pt>
                <c:pt idx="367">
                  <c:v>0.21</c:v>
                </c:pt>
                <c:pt idx="368">
                  <c:v>0.214</c:v>
                </c:pt>
                <c:pt idx="369">
                  <c:v>0.23799999999999999</c:v>
                </c:pt>
                <c:pt idx="370">
                  <c:v>0.221</c:v>
                </c:pt>
                <c:pt idx="371">
                  <c:v>0.21</c:v>
                </c:pt>
                <c:pt idx="372">
                  <c:v>0.20899999999999999</c:v>
                </c:pt>
                <c:pt idx="373">
                  <c:v>0.21</c:v>
                </c:pt>
                <c:pt idx="374">
                  <c:v>0.185</c:v>
                </c:pt>
                <c:pt idx="375">
                  <c:v>0.20100000000000001</c:v>
                </c:pt>
                <c:pt idx="376">
                  <c:v>0.21199999999999999</c:v>
                </c:pt>
                <c:pt idx="377">
                  <c:v>0.20100000000000001</c:v>
                </c:pt>
                <c:pt idx="378">
                  <c:v>0.19500000000000001</c:v>
                </c:pt>
                <c:pt idx="379">
                  <c:v>0.20899999999999999</c:v>
                </c:pt>
                <c:pt idx="380">
                  <c:v>0.21299999999999999</c:v>
                </c:pt>
                <c:pt idx="381">
                  <c:v>0.23300000000000001</c:v>
                </c:pt>
                <c:pt idx="382">
                  <c:v>0.222</c:v>
                </c:pt>
                <c:pt idx="383">
                  <c:v>0.23599999999999999</c:v>
                </c:pt>
                <c:pt idx="384">
                  <c:v>0.25600000000000001</c:v>
                </c:pt>
                <c:pt idx="385">
                  <c:v>0.26500000000000001</c:v>
                </c:pt>
                <c:pt idx="386">
                  <c:v>0.29899999999999999</c:v>
                </c:pt>
                <c:pt idx="387">
                  <c:v>0.26700000000000002</c:v>
                </c:pt>
                <c:pt idx="388">
                  <c:v>0.309</c:v>
                </c:pt>
                <c:pt idx="389">
                  <c:v>0.28599999999999998</c:v>
                </c:pt>
                <c:pt idx="390">
                  <c:v>0.28799999999999998</c:v>
                </c:pt>
                <c:pt idx="391">
                  <c:v>0.308</c:v>
                </c:pt>
                <c:pt idx="392">
                  <c:v>0.28999999999999998</c:v>
                </c:pt>
                <c:pt idx="393">
                  <c:v>0.28999999999999998</c:v>
                </c:pt>
                <c:pt idx="394">
                  <c:v>0.3</c:v>
                </c:pt>
                <c:pt idx="395">
                  <c:v>0.32</c:v>
                </c:pt>
                <c:pt idx="396">
                  <c:v>0.309</c:v>
                </c:pt>
                <c:pt idx="397">
                  <c:v>0.35599999999999998</c:v>
                </c:pt>
                <c:pt idx="398">
                  <c:v>0.33</c:v>
                </c:pt>
                <c:pt idx="399">
                  <c:v>0.30499999999999999</c:v>
                </c:pt>
                <c:pt idx="400">
                  <c:v>0.36899999999999999</c:v>
                </c:pt>
                <c:pt idx="401">
                  <c:v>0.377</c:v>
                </c:pt>
                <c:pt idx="402">
                  <c:v>0.377</c:v>
                </c:pt>
                <c:pt idx="403">
                  <c:v>0.28699999999999998</c:v>
                </c:pt>
                <c:pt idx="404">
                  <c:v>0.217</c:v>
                </c:pt>
                <c:pt idx="405">
                  <c:v>0.248</c:v>
                </c:pt>
                <c:pt idx="406">
                  <c:v>0.224</c:v>
                </c:pt>
                <c:pt idx="407">
                  <c:v>0.25600000000000001</c:v>
                </c:pt>
                <c:pt idx="408">
                  <c:v>0.18</c:v>
                </c:pt>
                <c:pt idx="409">
                  <c:v>0.13100000000000001</c:v>
                </c:pt>
                <c:pt idx="410">
                  <c:v>0.12</c:v>
                </c:pt>
                <c:pt idx="411">
                  <c:v>0.12</c:v>
                </c:pt>
                <c:pt idx="412">
                  <c:v>0.111</c:v>
                </c:pt>
                <c:pt idx="413">
                  <c:v>0.124</c:v>
                </c:pt>
                <c:pt idx="414">
                  <c:v>0.13800000000000001</c:v>
                </c:pt>
                <c:pt idx="415">
                  <c:v>0.151</c:v>
                </c:pt>
                <c:pt idx="416">
                  <c:v>0.14299999999999999</c:v>
                </c:pt>
                <c:pt idx="417">
                  <c:v>0.153</c:v>
                </c:pt>
                <c:pt idx="418">
                  <c:v>0.151</c:v>
                </c:pt>
                <c:pt idx="419">
                  <c:v>0.155</c:v>
                </c:pt>
                <c:pt idx="420">
                  <c:v>0.17299999999999999</c:v>
                </c:pt>
                <c:pt idx="421">
                  <c:v>0.20300000000000001</c:v>
                </c:pt>
                <c:pt idx="422">
                  <c:v>0.187</c:v>
                </c:pt>
                <c:pt idx="423">
                  <c:v>0.17199999999999999</c:v>
                </c:pt>
                <c:pt idx="424">
                  <c:v>0.17499999999999999</c:v>
                </c:pt>
                <c:pt idx="425">
                  <c:v>0.16500000000000001</c:v>
                </c:pt>
                <c:pt idx="426">
                  <c:v>0.18</c:v>
                </c:pt>
                <c:pt idx="427">
                  <c:v>0.19400000000000001</c:v>
                </c:pt>
                <c:pt idx="428">
                  <c:v>0.186</c:v>
                </c:pt>
                <c:pt idx="429">
                  <c:v>0.20100000000000001</c:v>
                </c:pt>
                <c:pt idx="430">
                  <c:v>0.20799999999999999</c:v>
                </c:pt>
                <c:pt idx="431">
                  <c:v>0.193</c:v>
                </c:pt>
                <c:pt idx="432">
                  <c:v>0.20599999999999999</c:v>
                </c:pt>
                <c:pt idx="433">
                  <c:v>0.2</c:v>
                </c:pt>
                <c:pt idx="434">
                  <c:v>0.19900000000000001</c:v>
                </c:pt>
                <c:pt idx="435">
                  <c:v>0.19800000000000001</c:v>
                </c:pt>
                <c:pt idx="436">
                  <c:v>0.20599999999999999</c:v>
                </c:pt>
                <c:pt idx="437">
                  <c:v>0.20499999999999999</c:v>
                </c:pt>
                <c:pt idx="438">
                  <c:v>0.224</c:v>
                </c:pt>
                <c:pt idx="439">
                  <c:v>0.224</c:v>
                </c:pt>
                <c:pt idx="440">
                  <c:v>0.222</c:v>
                </c:pt>
                <c:pt idx="441">
                  <c:v>0.246</c:v>
                </c:pt>
                <c:pt idx="442">
                  <c:v>0.20399999999999999</c:v>
                </c:pt>
                <c:pt idx="443">
                  <c:v>0.17699999999999999</c:v>
                </c:pt>
                <c:pt idx="444">
                  <c:v>0.189</c:v>
                </c:pt>
                <c:pt idx="445">
                  <c:v>0.187</c:v>
                </c:pt>
                <c:pt idx="446">
                  <c:v>0.186</c:v>
                </c:pt>
                <c:pt idx="447">
                  <c:v>0.19900000000000001</c:v>
                </c:pt>
                <c:pt idx="448">
                  <c:v>0.218</c:v>
                </c:pt>
                <c:pt idx="449">
                  <c:v>0.217</c:v>
                </c:pt>
                <c:pt idx="450">
                  <c:v>0.22900000000000001</c:v>
                </c:pt>
                <c:pt idx="451">
                  <c:v>0.22</c:v>
                </c:pt>
                <c:pt idx="452">
                  <c:v>0.218</c:v>
                </c:pt>
                <c:pt idx="453">
                  <c:v>0.249</c:v>
                </c:pt>
                <c:pt idx="454">
                  <c:v>0.23599999999999999</c:v>
                </c:pt>
                <c:pt idx="455">
                  <c:v>0.254</c:v>
                </c:pt>
                <c:pt idx="456">
                  <c:v>0.27200000000000002</c:v>
                </c:pt>
                <c:pt idx="457">
                  <c:v>0.26600000000000001</c:v>
                </c:pt>
                <c:pt idx="458">
                  <c:v>0.28999999999999998</c:v>
                </c:pt>
                <c:pt idx="459">
                  <c:v>0.29799999999999999</c:v>
                </c:pt>
                <c:pt idx="460">
                  <c:v>0.318</c:v>
                </c:pt>
                <c:pt idx="461">
                  <c:v>0.32300000000000001</c:v>
                </c:pt>
                <c:pt idx="462">
                  <c:v>0.34100000000000003</c:v>
                </c:pt>
                <c:pt idx="463">
                  <c:v>0.36399999999999999</c:v>
                </c:pt>
                <c:pt idx="464">
                  <c:v>0.29899999999999999</c:v>
                </c:pt>
                <c:pt idx="465">
                  <c:v>0.318</c:v>
                </c:pt>
                <c:pt idx="466">
                  <c:v>0.32300000000000001</c:v>
                </c:pt>
                <c:pt idx="467">
                  <c:v>0.309</c:v>
                </c:pt>
                <c:pt idx="468">
                  <c:v>0.35399999999999998</c:v>
                </c:pt>
                <c:pt idx="469">
                  <c:v>0.33300000000000002</c:v>
                </c:pt>
                <c:pt idx="470">
                  <c:v>0.33800000000000002</c:v>
                </c:pt>
                <c:pt idx="471">
                  <c:v>0.34599999999999997</c:v>
                </c:pt>
                <c:pt idx="472">
                  <c:v>0.34200000000000003</c:v>
                </c:pt>
                <c:pt idx="473">
                  <c:v>0.34</c:v>
                </c:pt>
                <c:pt idx="474">
                  <c:v>0.34300000000000003</c:v>
                </c:pt>
                <c:pt idx="475">
                  <c:v>0.34599999999999997</c:v>
                </c:pt>
                <c:pt idx="476">
                  <c:v>0.34499999999999997</c:v>
                </c:pt>
                <c:pt idx="477">
                  <c:v>0.36299999999999999</c:v>
                </c:pt>
                <c:pt idx="478">
                  <c:v>0.375</c:v>
                </c:pt>
                <c:pt idx="479">
                  <c:v>0.371</c:v>
                </c:pt>
                <c:pt idx="480">
                  <c:v>0.32</c:v>
                </c:pt>
                <c:pt idx="481">
                  <c:v>0.35399999999999998</c:v>
                </c:pt>
                <c:pt idx="482">
                  <c:v>0.35699999999999998</c:v>
                </c:pt>
                <c:pt idx="483">
                  <c:v>0.38500000000000001</c:v>
                </c:pt>
                <c:pt idx="484">
                  <c:v>0.378</c:v>
                </c:pt>
                <c:pt idx="485">
                  <c:v>0.38100000000000001</c:v>
                </c:pt>
                <c:pt idx="486">
                  <c:v>0.35099999999999998</c:v>
                </c:pt>
                <c:pt idx="487">
                  <c:v>0.374</c:v>
                </c:pt>
                <c:pt idx="488">
                  <c:v>0.34599999999999997</c:v>
                </c:pt>
                <c:pt idx="489">
                  <c:v>0.35099999999999998</c:v>
                </c:pt>
                <c:pt idx="490">
                  <c:v>0.35</c:v>
                </c:pt>
                <c:pt idx="491">
                  <c:v>0.36399999999999999</c:v>
                </c:pt>
                <c:pt idx="492">
                  <c:v>0.34799999999999998</c:v>
                </c:pt>
                <c:pt idx="493">
                  <c:v>0.32</c:v>
                </c:pt>
                <c:pt idx="494">
                  <c:v>0.35499999999999998</c:v>
                </c:pt>
                <c:pt idx="495">
                  <c:v>0.34799999999999998</c:v>
                </c:pt>
                <c:pt idx="496">
                  <c:v>0.38100000000000001</c:v>
                </c:pt>
                <c:pt idx="497">
                  <c:v>0.39800000000000002</c:v>
                </c:pt>
                <c:pt idx="498">
                  <c:v>0.38</c:v>
                </c:pt>
                <c:pt idx="499">
                  <c:v>0.45</c:v>
                </c:pt>
                <c:pt idx="500">
                  <c:v>0.43</c:v>
                </c:pt>
                <c:pt idx="501">
                  <c:v>0.39700000000000002</c:v>
                </c:pt>
                <c:pt idx="502">
                  <c:v>0.41399999999999998</c:v>
                </c:pt>
                <c:pt idx="503">
                  <c:v>0.41399999999999998</c:v>
                </c:pt>
                <c:pt idx="504">
                  <c:v>0.41799999999999998</c:v>
                </c:pt>
                <c:pt idx="505">
                  <c:v>0.42599999999999999</c:v>
                </c:pt>
                <c:pt idx="506">
                  <c:v>0.443</c:v>
                </c:pt>
                <c:pt idx="507">
                  <c:v>0.434</c:v>
                </c:pt>
                <c:pt idx="508">
                  <c:v>0.43099999999999999</c:v>
                </c:pt>
                <c:pt idx="509">
                  <c:v>0.47899999999999998</c:v>
                </c:pt>
                <c:pt idx="510">
                  <c:v>0.497</c:v>
                </c:pt>
                <c:pt idx="511">
                  <c:v>0.53500000000000003</c:v>
                </c:pt>
                <c:pt idx="512">
                  <c:v>0.55400000000000005</c:v>
                </c:pt>
                <c:pt idx="513">
                  <c:v>0.51</c:v>
                </c:pt>
                <c:pt idx="514">
                  <c:v>0.46899999999999997</c:v>
                </c:pt>
                <c:pt idx="515">
                  <c:v>0.48299999999999998</c:v>
                </c:pt>
                <c:pt idx="516">
                  <c:v>0.53900000000000003</c:v>
                </c:pt>
                <c:pt idx="517">
                  <c:v>0.56999999999999995</c:v>
                </c:pt>
                <c:pt idx="518">
                  <c:v>0.56399999999999995</c:v>
                </c:pt>
                <c:pt idx="519">
                  <c:v>0.59399999999999997</c:v>
                </c:pt>
                <c:pt idx="520">
                  <c:v>0.60399999999999998</c:v>
                </c:pt>
                <c:pt idx="521">
                  <c:v>0.56299999999999994</c:v>
                </c:pt>
                <c:pt idx="522">
                  <c:v>0.48899999999999999</c:v>
                </c:pt>
                <c:pt idx="523">
                  <c:v>0.49399999999999999</c:v>
                </c:pt>
                <c:pt idx="524">
                  <c:v>0.49199999999999999</c:v>
                </c:pt>
                <c:pt idx="525">
                  <c:v>0.47</c:v>
                </c:pt>
                <c:pt idx="526">
                  <c:v>0.39900000000000002</c:v>
                </c:pt>
                <c:pt idx="527">
                  <c:v>0.48299999999999998</c:v>
                </c:pt>
                <c:pt idx="528">
                  <c:v>0.47099999999999997</c:v>
                </c:pt>
                <c:pt idx="529">
                  <c:v>0.51800000000000002</c:v>
                </c:pt>
                <c:pt idx="530">
                  <c:v>0.45</c:v>
                </c:pt>
                <c:pt idx="531">
                  <c:v>0.47799999999999998</c:v>
                </c:pt>
                <c:pt idx="532">
                  <c:v>0.39</c:v>
                </c:pt>
                <c:pt idx="533">
                  <c:v>0.35199999999999998</c:v>
                </c:pt>
                <c:pt idx="534">
                  <c:v>0.311</c:v>
                </c:pt>
                <c:pt idx="535">
                  <c:v>0.30099999999999999</c:v>
                </c:pt>
                <c:pt idx="536">
                  <c:v>0.28999999999999998</c:v>
                </c:pt>
                <c:pt idx="537">
                  <c:v>0.26</c:v>
                </c:pt>
                <c:pt idx="538">
                  <c:v>0.22800000000000001</c:v>
                </c:pt>
                <c:pt idx="539">
                  <c:v>0.254</c:v>
                </c:pt>
                <c:pt idx="540">
                  <c:v>0.28599999999999998</c:v>
                </c:pt>
                <c:pt idx="541">
                  <c:v>0.3</c:v>
                </c:pt>
                <c:pt idx="542">
                  <c:v>0.376</c:v>
                </c:pt>
                <c:pt idx="543">
                  <c:v>0.33100000000000002</c:v>
                </c:pt>
                <c:pt idx="544">
                  <c:v>0.29599999999999999</c:v>
                </c:pt>
                <c:pt idx="545">
                  <c:v>0.26900000000000002</c:v>
                </c:pt>
                <c:pt idx="546">
                  <c:v>0.29799999999999999</c:v>
                </c:pt>
                <c:pt idx="547">
                  <c:v>0.35799999999999998</c:v>
                </c:pt>
                <c:pt idx="548">
                  <c:v>0.36099999999999999</c:v>
                </c:pt>
                <c:pt idx="549">
                  <c:v>0.36099999999999999</c:v>
                </c:pt>
                <c:pt idx="550">
                  <c:v>0.35499999999999998</c:v>
                </c:pt>
                <c:pt idx="551">
                  <c:v>0.377</c:v>
                </c:pt>
                <c:pt idx="552">
                  <c:v>0.33400000000000002</c:v>
                </c:pt>
                <c:pt idx="553">
                  <c:v>0.38300000000000001</c:v>
                </c:pt>
                <c:pt idx="554">
                  <c:v>0.39600000000000002</c:v>
                </c:pt>
                <c:pt idx="555">
                  <c:v>0.41799999999999998</c:v>
                </c:pt>
                <c:pt idx="556">
                  <c:v>0.41099999999999998</c:v>
                </c:pt>
                <c:pt idx="557">
                  <c:v>0.45800000000000002</c:v>
                </c:pt>
                <c:pt idx="558">
                  <c:v>0.437</c:v>
                </c:pt>
                <c:pt idx="559">
                  <c:v>0.47699999999999998</c:v>
                </c:pt>
                <c:pt idx="560">
                  <c:v>0.47299999999999998</c:v>
                </c:pt>
                <c:pt idx="561">
                  <c:v>0.47499999999999998</c:v>
                </c:pt>
                <c:pt idx="562">
                  <c:v>0.49099999999999999</c:v>
                </c:pt>
                <c:pt idx="563">
                  <c:v>0.52</c:v>
                </c:pt>
                <c:pt idx="564">
                  <c:v>0.54900000000000004</c:v>
                </c:pt>
                <c:pt idx="565">
                  <c:v>0.53100000000000003</c:v>
                </c:pt>
                <c:pt idx="566">
                  <c:v>0.54500000000000004</c:v>
                </c:pt>
                <c:pt idx="567">
                  <c:v>0.52</c:v>
                </c:pt>
                <c:pt idx="568">
                  <c:v>0.51400000000000001</c:v>
                </c:pt>
                <c:pt idx="569">
                  <c:v>0.495</c:v>
                </c:pt>
                <c:pt idx="570">
                  <c:v>0.52200000000000002</c:v>
                </c:pt>
                <c:pt idx="571">
                  <c:v>0.53</c:v>
                </c:pt>
                <c:pt idx="572">
                  <c:v>0.53700000000000003</c:v>
                </c:pt>
                <c:pt idx="573">
                  <c:v>0.54600000000000004</c:v>
                </c:pt>
                <c:pt idx="574">
                  <c:v>0.505</c:v>
                </c:pt>
                <c:pt idx="575">
                  <c:v>0.52200000000000002</c:v>
                </c:pt>
                <c:pt idx="576">
                  <c:v>0.52400000000000002</c:v>
                </c:pt>
                <c:pt idx="577">
                  <c:v>0.52100000000000002</c:v>
                </c:pt>
                <c:pt idx="578">
                  <c:v>0.46899999999999997</c:v>
                </c:pt>
                <c:pt idx="579">
                  <c:v>0.47099999999999997</c:v>
                </c:pt>
                <c:pt idx="580">
                  <c:v>0.45300000000000001</c:v>
                </c:pt>
                <c:pt idx="581">
                  <c:v>0.502</c:v>
                </c:pt>
                <c:pt idx="582">
                  <c:v>0.51100000000000001</c:v>
                </c:pt>
                <c:pt idx="583">
                  <c:v>0.55800000000000005</c:v>
                </c:pt>
                <c:pt idx="584">
                  <c:v>0.60799999999999998</c:v>
                </c:pt>
                <c:pt idx="585">
                  <c:v>0.63100000000000001</c:v>
                </c:pt>
                <c:pt idx="586">
                  <c:v>0.71799999999999997</c:v>
                </c:pt>
                <c:pt idx="587">
                  <c:v>0.68400000000000005</c:v>
                </c:pt>
                <c:pt idx="588">
                  <c:v>0.66700000000000004</c:v>
                </c:pt>
                <c:pt idx="589">
                  <c:v>0.625</c:v>
                </c:pt>
                <c:pt idx="590">
                  <c:v>0.61399999999999999</c:v>
                </c:pt>
                <c:pt idx="591">
                  <c:v>0.56100000000000005</c:v>
                </c:pt>
                <c:pt idx="592">
                  <c:v>0.58399999999999996</c:v>
                </c:pt>
                <c:pt idx="593">
                  <c:v>0.621</c:v>
                </c:pt>
                <c:pt idx="594">
                  <c:v>0.57299999999999995</c:v>
                </c:pt>
                <c:pt idx="595">
                  <c:v>0.63200000000000001</c:v>
                </c:pt>
                <c:pt idx="596">
                  <c:v>0.63800000000000001</c:v>
                </c:pt>
                <c:pt idx="597">
                  <c:v>0.65100000000000002</c:v>
                </c:pt>
                <c:pt idx="598">
                  <c:v>0.71499999999999997</c:v>
                </c:pt>
                <c:pt idx="599">
                  <c:v>0.73699999999999999</c:v>
                </c:pt>
                <c:pt idx="600">
                  <c:v>0.72</c:v>
                </c:pt>
                <c:pt idx="601">
                  <c:v>0.69</c:v>
                </c:pt>
                <c:pt idx="602">
                  <c:v>0.67700000000000005</c:v>
                </c:pt>
                <c:pt idx="603">
                  <c:v>0.67200000000000004</c:v>
                </c:pt>
                <c:pt idx="604">
                  <c:v>0.67900000000000005</c:v>
                </c:pt>
                <c:pt idx="605">
                  <c:v>0.72599999999999998</c:v>
                </c:pt>
                <c:pt idx="606">
                  <c:v>0.78300000000000003</c:v>
                </c:pt>
                <c:pt idx="607">
                  <c:v>0.85799999999999998</c:v>
                </c:pt>
                <c:pt idx="608">
                  <c:v>0.81299999999999994</c:v>
                </c:pt>
                <c:pt idx="609">
                  <c:v>0.83799999999999997</c:v>
                </c:pt>
                <c:pt idx="610">
                  <c:v>0.80800000000000005</c:v>
                </c:pt>
                <c:pt idx="611">
                  <c:v>0.82199999999999995</c:v>
                </c:pt>
                <c:pt idx="612">
                  <c:v>0.85499999999999998</c:v>
                </c:pt>
                <c:pt idx="613">
                  <c:v>0.80700000000000005</c:v>
                </c:pt>
                <c:pt idx="614">
                  <c:v>0.84199999999999997</c:v>
                </c:pt>
                <c:pt idx="615">
                  <c:v>0.84599999999999997</c:v>
                </c:pt>
                <c:pt idx="616">
                  <c:v>0.873</c:v>
                </c:pt>
                <c:pt idx="617">
                  <c:v>0.82099999999999995</c:v>
                </c:pt>
                <c:pt idx="618">
                  <c:v>0.78100000000000003</c:v>
                </c:pt>
                <c:pt idx="619">
                  <c:v>0.71299999999999997</c:v>
                </c:pt>
                <c:pt idx="620">
                  <c:v>0.76100000000000001</c:v>
                </c:pt>
                <c:pt idx="621">
                  <c:v>0.752</c:v>
                </c:pt>
                <c:pt idx="622">
                  <c:v>0.71099999999999997</c:v>
                </c:pt>
                <c:pt idx="623">
                  <c:v>0.72299999999999998</c:v>
                </c:pt>
                <c:pt idx="624">
                  <c:v>0.72699999999999998</c:v>
                </c:pt>
                <c:pt idx="625">
                  <c:v>0.78300000000000003</c:v>
                </c:pt>
                <c:pt idx="626">
                  <c:v>0.746</c:v>
                </c:pt>
                <c:pt idx="627">
                  <c:v>0.67100000000000004</c:v>
                </c:pt>
                <c:pt idx="628">
                  <c:v>0.69799999999999995</c:v>
                </c:pt>
                <c:pt idx="629">
                  <c:v>0.74399999999999999</c:v>
                </c:pt>
                <c:pt idx="630">
                  <c:v>0.68500000000000005</c:v>
                </c:pt>
                <c:pt idx="631">
                  <c:v>0.73799999999999999</c:v>
                </c:pt>
                <c:pt idx="632">
                  <c:v>0.75700000000000001</c:v>
                </c:pt>
                <c:pt idx="633">
                  <c:v>0.84599999999999997</c:v>
                </c:pt>
                <c:pt idx="634">
                  <c:v>0.89</c:v>
                </c:pt>
                <c:pt idx="635">
                  <c:v>0.88</c:v>
                </c:pt>
                <c:pt idx="636">
                  <c:v>0.875</c:v>
                </c:pt>
                <c:pt idx="637">
                  <c:v>0.89900000000000002</c:v>
                </c:pt>
                <c:pt idx="638">
                  <c:v>0.93899999999999995</c:v>
                </c:pt>
                <c:pt idx="639">
                  <c:v>0.879</c:v>
                </c:pt>
                <c:pt idx="640">
                  <c:v>1.042</c:v>
                </c:pt>
                <c:pt idx="641">
                  <c:v>1.151</c:v>
                </c:pt>
                <c:pt idx="642">
                  <c:v>1.1040000000000001</c:v>
                </c:pt>
                <c:pt idx="643">
                  <c:v>0.98599999999999999</c:v>
                </c:pt>
                <c:pt idx="644">
                  <c:v>1.0940000000000001</c:v>
                </c:pt>
                <c:pt idx="645">
                  <c:v>1.1140000000000001</c:v>
                </c:pt>
                <c:pt idx="646">
                  <c:v>1.1020000000000001</c:v>
                </c:pt>
                <c:pt idx="647">
                  <c:v>1.044</c:v>
                </c:pt>
                <c:pt idx="648">
                  <c:v>0.98599999999999999</c:v>
                </c:pt>
                <c:pt idx="649">
                  <c:v>1.0289999999999999</c:v>
                </c:pt>
                <c:pt idx="650">
                  <c:v>1.0369999999999999</c:v>
                </c:pt>
                <c:pt idx="651">
                  <c:v>1.026</c:v>
                </c:pt>
                <c:pt idx="652">
                  <c:v>1.091</c:v>
                </c:pt>
                <c:pt idx="653">
                  <c:v>1.153</c:v>
                </c:pt>
                <c:pt idx="654">
                  <c:v>1.1180000000000001</c:v>
                </c:pt>
                <c:pt idx="655">
                  <c:v>1.151</c:v>
                </c:pt>
                <c:pt idx="656">
                  <c:v>1.2410000000000001</c:v>
                </c:pt>
                <c:pt idx="657">
                  <c:v>1.1910000000000001</c:v>
                </c:pt>
                <c:pt idx="658">
                  <c:v>1.357</c:v>
                </c:pt>
                <c:pt idx="659">
                  <c:v>1.5309999999999999</c:v>
                </c:pt>
                <c:pt idx="660">
                  <c:v>1.379</c:v>
                </c:pt>
                <c:pt idx="661">
                  <c:v>1.34</c:v>
                </c:pt>
                <c:pt idx="662">
                  <c:v>1.3160000000000001</c:v>
                </c:pt>
                <c:pt idx="663">
                  <c:v>1.2969999999999999</c:v>
                </c:pt>
                <c:pt idx="664">
                  <c:v>1.1240000000000001</c:v>
                </c:pt>
                <c:pt idx="665">
                  <c:v>1.161</c:v>
                </c:pt>
                <c:pt idx="666">
                  <c:v>1.2150000000000001</c:v>
                </c:pt>
                <c:pt idx="667">
                  <c:v>0.92300000000000004</c:v>
                </c:pt>
                <c:pt idx="668">
                  <c:v>0.85299999999999998</c:v>
                </c:pt>
                <c:pt idx="669">
                  <c:v>0.80600000000000005</c:v>
                </c:pt>
                <c:pt idx="670">
                  <c:v>0.747</c:v>
                </c:pt>
                <c:pt idx="671">
                  <c:v>0.77600000000000002</c:v>
                </c:pt>
                <c:pt idx="672">
                  <c:v>0.74099999999999999</c:v>
                </c:pt>
                <c:pt idx="673">
                  <c:v>0.76100000000000001</c:v>
                </c:pt>
                <c:pt idx="674">
                  <c:v>0.84699999999999998</c:v>
                </c:pt>
                <c:pt idx="675">
                  <c:v>0.94399999999999995</c:v>
                </c:pt>
                <c:pt idx="676">
                  <c:v>0.93899999999999995</c:v>
                </c:pt>
                <c:pt idx="677">
                  <c:v>0.89400000000000002</c:v>
                </c:pt>
                <c:pt idx="678">
                  <c:v>0.89</c:v>
                </c:pt>
                <c:pt idx="679">
                  <c:v>0.91900000000000004</c:v>
                </c:pt>
                <c:pt idx="680">
                  <c:v>0.86299999999999999</c:v>
                </c:pt>
                <c:pt idx="681">
                  <c:v>0.89500000000000002</c:v>
                </c:pt>
                <c:pt idx="682">
                  <c:v>0.97299999999999998</c:v>
                </c:pt>
                <c:pt idx="683">
                  <c:v>1.0089999999999999</c:v>
                </c:pt>
                <c:pt idx="684">
                  <c:v>1.0469999999999999</c:v>
                </c:pt>
                <c:pt idx="685">
                  <c:v>1.0589999999999999</c:v>
                </c:pt>
                <c:pt idx="686">
                  <c:v>1.091</c:v>
                </c:pt>
                <c:pt idx="687">
                  <c:v>1.038</c:v>
                </c:pt>
                <c:pt idx="688">
                  <c:v>1.0169999999999999</c:v>
                </c:pt>
                <c:pt idx="689">
                  <c:v>1.044</c:v>
                </c:pt>
                <c:pt idx="690">
                  <c:v>1.071</c:v>
                </c:pt>
                <c:pt idx="691">
                  <c:v>1.1020000000000001</c:v>
                </c:pt>
                <c:pt idx="692">
                  <c:v>1.121</c:v>
                </c:pt>
                <c:pt idx="693">
                  <c:v>1.1339999999999999</c:v>
                </c:pt>
                <c:pt idx="694">
                  <c:v>1.238</c:v>
                </c:pt>
                <c:pt idx="695">
                  <c:v>1.2370000000000001</c:v>
                </c:pt>
                <c:pt idx="696">
                  <c:v>1.1950000000000001</c:v>
                </c:pt>
                <c:pt idx="697">
                  <c:v>1.208</c:v>
                </c:pt>
                <c:pt idx="698">
                  <c:v>1.1020000000000001</c:v>
                </c:pt>
                <c:pt idx="699">
                  <c:v>1.1459999999999999</c:v>
                </c:pt>
                <c:pt idx="700">
                  <c:v>1.1830000000000001</c:v>
                </c:pt>
                <c:pt idx="701">
                  <c:v>1.181</c:v>
                </c:pt>
                <c:pt idx="702">
                  <c:v>1.1120000000000001</c:v>
                </c:pt>
                <c:pt idx="703">
                  <c:v>1.302</c:v>
                </c:pt>
                <c:pt idx="704">
                  <c:v>1.359</c:v>
                </c:pt>
                <c:pt idx="705">
                  <c:v>1.383</c:v>
                </c:pt>
                <c:pt idx="706">
                  <c:v>1.4910000000000001</c:v>
                </c:pt>
                <c:pt idx="707">
                  <c:v>1.5329999999999999</c:v>
                </c:pt>
                <c:pt idx="708">
                  <c:v>1.5389999999999999</c:v>
                </c:pt>
                <c:pt idx="709">
                  <c:v>1.474</c:v>
                </c:pt>
                <c:pt idx="710">
                  <c:v>1.496</c:v>
                </c:pt>
                <c:pt idx="711">
                  <c:v>1.5149999999999999</c:v>
                </c:pt>
                <c:pt idx="712">
                  <c:v>1.5149999999999999</c:v>
                </c:pt>
                <c:pt idx="713">
                  <c:v>1.387</c:v>
                </c:pt>
                <c:pt idx="714">
                  <c:v>1.3169999999999999</c:v>
                </c:pt>
                <c:pt idx="715">
                  <c:v>1.234</c:v>
                </c:pt>
                <c:pt idx="716">
                  <c:v>1.242</c:v>
                </c:pt>
                <c:pt idx="717">
                  <c:v>1.2</c:v>
                </c:pt>
                <c:pt idx="718">
                  <c:v>1.2150000000000001</c:v>
                </c:pt>
                <c:pt idx="719">
                  <c:v>1.2589999999999999</c:v>
                </c:pt>
                <c:pt idx="720">
                  <c:v>1.204</c:v>
                </c:pt>
                <c:pt idx="721">
                  <c:v>1.212</c:v>
                </c:pt>
                <c:pt idx="722">
                  <c:v>1.1890000000000001</c:v>
                </c:pt>
                <c:pt idx="723">
                  <c:v>1.1719999999999999</c:v>
                </c:pt>
                <c:pt idx="724">
                  <c:v>1.1319999999999999</c:v>
                </c:pt>
                <c:pt idx="725">
                  <c:v>1.169</c:v>
                </c:pt>
                <c:pt idx="726">
                  <c:v>1.216</c:v>
                </c:pt>
                <c:pt idx="727">
                  <c:v>1.2450000000000001</c:v>
                </c:pt>
                <c:pt idx="728">
                  <c:v>1.2410000000000001</c:v>
                </c:pt>
                <c:pt idx="729">
                  <c:v>1.2070000000000001</c:v>
                </c:pt>
                <c:pt idx="730">
                  <c:v>1.238</c:v>
                </c:pt>
                <c:pt idx="731">
                  <c:v>1.1819999999999999</c:v>
                </c:pt>
                <c:pt idx="732">
                  <c:v>1.1950000000000001</c:v>
                </c:pt>
                <c:pt idx="733">
                  <c:v>1.3</c:v>
                </c:pt>
                <c:pt idx="734">
                  <c:v>1.284</c:v>
                </c:pt>
                <c:pt idx="735">
                  <c:v>1.242</c:v>
                </c:pt>
                <c:pt idx="736">
                  <c:v>1.1719999999999999</c:v>
                </c:pt>
                <c:pt idx="737">
                  <c:v>1.244</c:v>
                </c:pt>
                <c:pt idx="738">
                  <c:v>1.2729999999999999</c:v>
                </c:pt>
                <c:pt idx="739">
                  <c:v>1.18</c:v>
                </c:pt>
                <c:pt idx="740">
                  <c:v>1.2190000000000001</c:v>
                </c:pt>
                <c:pt idx="741">
                  <c:v>1.2589999999999999</c:v>
                </c:pt>
                <c:pt idx="742">
                  <c:v>1.2050000000000001</c:v>
                </c:pt>
                <c:pt idx="743">
                  <c:v>1.206</c:v>
                </c:pt>
                <c:pt idx="744">
                  <c:v>1.234</c:v>
                </c:pt>
                <c:pt idx="745">
                  <c:v>1.3</c:v>
                </c:pt>
                <c:pt idx="746">
                  <c:v>1.2350000000000001</c:v>
                </c:pt>
                <c:pt idx="747">
                  <c:v>1.1579999999999999</c:v>
                </c:pt>
                <c:pt idx="748">
                  <c:v>1.133</c:v>
                </c:pt>
                <c:pt idx="749">
                  <c:v>1.0940000000000001</c:v>
                </c:pt>
                <c:pt idx="750">
                  <c:v>1.135</c:v>
                </c:pt>
                <c:pt idx="751">
                  <c:v>1.2090000000000001</c:v>
                </c:pt>
                <c:pt idx="752">
                  <c:v>1.1220000000000001</c:v>
                </c:pt>
                <c:pt idx="753">
                  <c:v>1.198</c:v>
                </c:pt>
                <c:pt idx="754">
                  <c:v>1.379</c:v>
                </c:pt>
                <c:pt idx="755">
                  <c:v>1.3740000000000001</c:v>
                </c:pt>
                <c:pt idx="756">
                  <c:v>1.3839999999999999</c:v>
                </c:pt>
                <c:pt idx="757">
                  <c:v>1.405</c:v>
                </c:pt>
                <c:pt idx="758">
                  <c:v>1.3280000000000001</c:v>
                </c:pt>
                <c:pt idx="759">
                  <c:v>1.353</c:v>
                </c:pt>
                <c:pt idx="760">
                  <c:v>1.494</c:v>
                </c:pt>
                <c:pt idx="761">
                  <c:v>1.411</c:v>
                </c:pt>
                <c:pt idx="762">
                  <c:v>1.3580000000000001</c:v>
                </c:pt>
                <c:pt idx="763">
                  <c:v>1.2849999999999999</c:v>
                </c:pt>
                <c:pt idx="764">
                  <c:v>1.3</c:v>
                </c:pt>
                <c:pt idx="765">
                  <c:v>1.4159999999999999</c:v>
                </c:pt>
                <c:pt idx="766">
                  <c:v>1.385</c:v>
                </c:pt>
                <c:pt idx="767">
                  <c:v>1.4139999999999999</c:v>
                </c:pt>
                <c:pt idx="768">
                  <c:v>1.504</c:v>
                </c:pt>
                <c:pt idx="769">
                  <c:v>1.3540000000000001</c:v>
                </c:pt>
                <c:pt idx="770">
                  <c:v>1.375</c:v>
                </c:pt>
                <c:pt idx="771">
                  <c:v>1.3640000000000001</c:v>
                </c:pt>
                <c:pt idx="772">
                  <c:v>1.409</c:v>
                </c:pt>
                <c:pt idx="773">
                  <c:v>1.385</c:v>
                </c:pt>
                <c:pt idx="774">
                  <c:v>1.3029999999999999</c:v>
                </c:pt>
                <c:pt idx="775">
                  <c:v>1.23</c:v>
                </c:pt>
                <c:pt idx="776">
                  <c:v>1.1839999999999999</c:v>
                </c:pt>
                <c:pt idx="777">
                  <c:v>1.1060000000000001</c:v>
                </c:pt>
                <c:pt idx="778">
                  <c:v>1.0980000000000001</c:v>
                </c:pt>
                <c:pt idx="779">
                  <c:v>1.1220000000000001</c:v>
                </c:pt>
                <c:pt idx="780">
                  <c:v>1.042</c:v>
                </c:pt>
                <c:pt idx="781">
                  <c:v>1.0409999999999999</c:v>
                </c:pt>
                <c:pt idx="782">
                  <c:v>0.96399999999999997</c:v>
                </c:pt>
                <c:pt idx="783">
                  <c:v>0.89700000000000002</c:v>
                </c:pt>
                <c:pt idx="784">
                  <c:v>0.82599999999999996</c:v>
                </c:pt>
                <c:pt idx="785">
                  <c:v>0.83099999999999996</c:v>
                </c:pt>
                <c:pt idx="786">
                  <c:v>0.80900000000000005</c:v>
                </c:pt>
                <c:pt idx="787">
                  <c:v>0.85399999999999998</c:v>
                </c:pt>
                <c:pt idx="788">
                  <c:v>0.90600000000000003</c:v>
                </c:pt>
                <c:pt idx="789">
                  <c:v>0.85699999999999998</c:v>
                </c:pt>
                <c:pt idx="790">
                  <c:v>0.85799999999999998</c:v>
                </c:pt>
                <c:pt idx="791">
                  <c:v>0.82499999999999996</c:v>
                </c:pt>
                <c:pt idx="792">
                  <c:v>0.77900000000000003</c:v>
                </c:pt>
                <c:pt idx="793">
                  <c:v>0.79300000000000004</c:v>
                </c:pt>
                <c:pt idx="794">
                  <c:v>0.91</c:v>
                </c:pt>
                <c:pt idx="795">
                  <c:v>0.98499999999999999</c:v>
                </c:pt>
                <c:pt idx="796">
                  <c:v>0.81799999999999995</c:v>
                </c:pt>
                <c:pt idx="797">
                  <c:v>0.84</c:v>
                </c:pt>
                <c:pt idx="798">
                  <c:v>0.86299999999999999</c:v>
                </c:pt>
                <c:pt idx="799">
                  <c:v>0.79200000000000004</c:v>
                </c:pt>
                <c:pt idx="800">
                  <c:v>0.77300000000000002</c:v>
                </c:pt>
                <c:pt idx="801">
                  <c:v>0.65200000000000002</c:v>
                </c:pt>
                <c:pt idx="802">
                  <c:v>0.624</c:v>
                </c:pt>
                <c:pt idx="803">
                  <c:v>0.58899999999999997</c:v>
                </c:pt>
                <c:pt idx="804">
                  <c:v>0.53500000000000003</c:v>
                </c:pt>
                <c:pt idx="805">
                  <c:v>0.65300000000000002</c:v>
                </c:pt>
                <c:pt idx="806">
                  <c:v>0.63400000000000001</c:v>
                </c:pt>
                <c:pt idx="807">
                  <c:v>0.65800000000000003</c:v>
                </c:pt>
                <c:pt idx="808">
                  <c:v>0.58499999999999996</c:v>
                </c:pt>
                <c:pt idx="809">
                  <c:v>0.53600000000000003</c:v>
                </c:pt>
                <c:pt idx="810">
                  <c:v>0.46700000000000003</c:v>
                </c:pt>
                <c:pt idx="811">
                  <c:v>0.49299999999999999</c:v>
                </c:pt>
                <c:pt idx="812">
                  <c:v>0.439</c:v>
                </c:pt>
                <c:pt idx="813">
                  <c:v>0.41499999999999998</c:v>
                </c:pt>
                <c:pt idx="814">
                  <c:v>0.433</c:v>
                </c:pt>
                <c:pt idx="815">
                  <c:v>0.503</c:v>
                </c:pt>
                <c:pt idx="816">
                  <c:v>0.442</c:v>
                </c:pt>
                <c:pt idx="817">
                  <c:v>0.45600000000000002</c:v>
                </c:pt>
                <c:pt idx="818">
                  <c:v>0.46200000000000002</c:v>
                </c:pt>
                <c:pt idx="819">
                  <c:v>0.48499999999999999</c:v>
                </c:pt>
                <c:pt idx="820">
                  <c:v>0.48199999999999998</c:v>
                </c:pt>
                <c:pt idx="821">
                  <c:v>0.441</c:v>
                </c:pt>
                <c:pt idx="822">
                  <c:v>0.45800000000000002</c:v>
                </c:pt>
                <c:pt idx="823">
                  <c:v>0.499</c:v>
                </c:pt>
                <c:pt idx="824">
                  <c:v>0.51100000000000001</c:v>
                </c:pt>
                <c:pt idx="825">
                  <c:v>0.55500000000000005</c:v>
                </c:pt>
                <c:pt idx="826">
                  <c:v>0.53700000000000003</c:v>
                </c:pt>
                <c:pt idx="827">
                  <c:v>0.57399999999999995</c:v>
                </c:pt>
                <c:pt idx="828">
                  <c:v>0.622</c:v>
                </c:pt>
                <c:pt idx="829">
                  <c:v>0.66200000000000003</c:v>
                </c:pt>
                <c:pt idx="830">
                  <c:v>0.67300000000000004</c:v>
                </c:pt>
                <c:pt idx="831">
                  <c:v>0.61699999999999999</c:v>
                </c:pt>
                <c:pt idx="832">
                  <c:v>0.61</c:v>
                </c:pt>
                <c:pt idx="833">
                  <c:v>0.61499999999999999</c:v>
                </c:pt>
                <c:pt idx="834">
                  <c:v>0.54900000000000004</c:v>
                </c:pt>
                <c:pt idx="835">
                  <c:v>0.52800000000000002</c:v>
                </c:pt>
                <c:pt idx="836">
                  <c:v>0.54400000000000004</c:v>
                </c:pt>
                <c:pt idx="837">
                  <c:v>0.57399999999999995</c:v>
                </c:pt>
                <c:pt idx="838">
                  <c:v>0.58299999999999996</c:v>
                </c:pt>
                <c:pt idx="839">
                  <c:v>0.60399999999999998</c:v>
                </c:pt>
                <c:pt idx="840">
                  <c:v>0.55700000000000005</c:v>
                </c:pt>
                <c:pt idx="841">
                  <c:v>0.58799999999999997</c:v>
                </c:pt>
                <c:pt idx="842">
                  <c:v>0.55700000000000005</c:v>
                </c:pt>
                <c:pt idx="843">
                  <c:v>0.59299999999999997</c:v>
                </c:pt>
                <c:pt idx="844">
                  <c:v>0.61099999999999999</c:v>
                </c:pt>
                <c:pt idx="845">
                  <c:v>0.60399999999999998</c:v>
                </c:pt>
                <c:pt idx="846">
                  <c:v>0.64500000000000002</c:v>
                </c:pt>
                <c:pt idx="847">
                  <c:v>0.66800000000000004</c:v>
                </c:pt>
                <c:pt idx="848">
                  <c:v>0.63800000000000001</c:v>
                </c:pt>
                <c:pt idx="849">
                  <c:v>0.64500000000000002</c:v>
                </c:pt>
                <c:pt idx="850">
                  <c:v>0.622</c:v>
                </c:pt>
                <c:pt idx="851">
                  <c:v>0.68100000000000005</c:v>
                </c:pt>
                <c:pt idx="852">
                  <c:v>0.64300000000000002</c:v>
                </c:pt>
                <c:pt idx="853">
                  <c:v>0.61599999999999999</c:v>
                </c:pt>
                <c:pt idx="854">
                  <c:v>0.66200000000000003</c:v>
                </c:pt>
                <c:pt idx="855">
                  <c:v>0.67900000000000005</c:v>
                </c:pt>
                <c:pt idx="856">
                  <c:v>0.69799999999999995</c:v>
                </c:pt>
                <c:pt idx="857">
                  <c:v>0.73899999999999999</c:v>
                </c:pt>
                <c:pt idx="858">
                  <c:v>0.73199999999999998</c:v>
                </c:pt>
                <c:pt idx="859">
                  <c:v>0.74</c:v>
                </c:pt>
                <c:pt idx="860">
                  <c:v>0.80500000000000005</c:v>
                </c:pt>
                <c:pt idx="861">
                  <c:v>0.90800000000000003</c:v>
                </c:pt>
                <c:pt idx="862">
                  <c:v>0.88400000000000001</c:v>
                </c:pt>
                <c:pt idx="863">
                  <c:v>0.84199999999999997</c:v>
                </c:pt>
                <c:pt idx="864">
                  <c:v>0.84399999999999997</c:v>
                </c:pt>
                <c:pt idx="865">
                  <c:v>0.80300000000000005</c:v>
                </c:pt>
                <c:pt idx="866">
                  <c:v>0.873</c:v>
                </c:pt>
                <c:pt idx="867">
                  <c:v>0.94599999999999995</c:v>
                </c:pt>
                <c:pt idx="868">
                  <c:v>0.90300000000000002</c:v>
                </c:pt>
                <c:pt idx="869">
                  <c:v>0.71399999999999997</c:v>
                </c:pt>
                <c:pt idx="870">
                  <c:v>0.66900000000000004</c:v>
                </c:pt>
                <c:pt idx="871">
                  <c:v>0.624</c:v>
                </c:pt>
                <c:pt idx="872">
                  <c:v>0.64400000000000002</c:v>
                </c:pt>
                <c:pt idx="873">
                  <c:v>0.61599999999999999</c:v>
                </c:pt>
                <c:pt idx="874">
                  <c:v>0.68600000000000005</c:v>
                </c:pt>
                <c:pt idx="875">
                  <c:v>0.64800000000000002</c:v>
                </c:pt>
                <c:pt idx="876">
                  <c:v>0.65500000000000003</c:v>
                </c:pt>
                <c:pt idx="877">
                  <c:v>0.65100000000000002</c:v>
                </c:pt>
                <c:pt idx="878">
                  <c:v>0.61199999999999999</c:v>
                </c:pt>
                <c:pt idx="879">
                  <c:v>0.60299999999999998</c:v>
                </c:pt>
                <c:pt idx="880">
                  <c:v>0.59199999999999997</c:v>
                </c:pt>
                <c:pt idx="881">
                  <c:v>0.502</c:v>
                </c:pt>
                <c:pt idx="882">
                  <c:v>0.627</c:v>
                </c:pt>
                <c:pt idx="883">
                  <c:v>0.46700000000000003</c:v>
                </c:pt>
                <c:pt idx="884">
                  <c:v>0.47499999999999998</c:v>
                </c:pt>
                <c:pt idx="885">
                  <c:v>0.50600000000000001</c:v>
                </c:pt>
                <c:pt idx="886">
                  <c:v>0.496</c:v>
                </c:pt>
                <c:pt idx="887">
                  <c:v>0.52100000000000002</c:v>
                </c:pt>
                <c:pt idx="888">
                  <c:v>0.54600000000000004</c:v>
                </c:pt>
                <c:pt idx="889">
                  <c:v>0.52600000000000002</c:v>
                </c:pt>
                <c:pt idx="890">
                  <c:v>0.59499999999999997</c:v>
                </c:pt>
                <c:pt idx="891">
                  <c:v>0.6</c:v>
                </c:pt>
                <c:pt idx="892">
                  <c:v>0.56999999999999995</c:v>
                </c:pt>
                <c:pt idx="893">
                  <c:v>0.56100000000000005</c:v>
                </c:pt>
                <c:pt idx="894">
                  <c:v>0.55200000000000005</c:v>
                </c:pt>
                <c:pt idx="895">
                  <c:v>0.64900000000000002</c:v>
                </c:pt>
                <c:pt idx="896">
                  <c:v>0.57699999999999996</c:v>
                </c:pt>
                <c:pt idx="897">
                  <c:v>0.61599999999999999</c:v>
                </c:pt>
                <c:pt idx="898">
                  <c:v>0.623</c:v>
                </c:pt>
                <c:pt idx="899">
                  <c:v>0.77</c:v>
                </c:pt>
                <c:pt idx="900">
                  <c:v>0.65400000000000003</c:v>
                </c:pt>
                <c:pt idx="901">
                  <c:v>0.6</c:v>
                </c:pt>
                <c:pt idx="902">
                  <c:v>0.63600000000000001</c:v>
                </c:pt>
                <c:pt idx="903">
                  <c:v>0.57299999999999995</c:v>
                </c:pt>
                <c:pt idx="904">
                  <c:v>0.59899999999999998</c:v>
                </c:pt>
                <c:pt idx="905">
                  <c:v>0.65500000000000003</c:v>
                </c:pt>
                <c:pt idx="906">
                  <c:v>0.63600000000000001</c:v>
                </c:pt>
                <c:pt idx="907">
                  <c:v>0.74199999999999999</c:v>
                </c:pt>
                <c:pt idx="908">
                  <c:v>0.749</c:v>
                </c:pt>
                <c:pt idx="909">
                  <c:v>0.72</c:v>
                </c:pt>
                <c:pt idx="910">
                  <c:v>0.60899999999999999</c:v>
                </c:pt>
                <c:pt idx="911">
                  <c:v>0.43099999999999999</c:v>
                </c:pt>
                <c:pt idx="912">
                  <c:v>0.32800000000000001</c:v>
                </c:pt>
                <c:pt idx="913">
                  <c:v>0.35199999999999998</c:v>
                </c:pt>
                <c:pt idx="914">
                  <c:v>0.33900000000000002</c:v>
                </c:pt>
                <c:pt idx="915">
                  <c:v>0.38500000000000001</c:v>
                </c:pt>
                <c:pt idx="916">
                  <c:v>0.38400000000000001</c:v>
                </c:pt>
                <c:pt idx="917">
                  <c:v>0.46100000000000002</c:v>
                </c:pt>
                <c:pt idx="918">
                  <c:v>0.29299999999999998</c:v>
                </c:pt>
                <c:pt idx="919">
                  <c:v>0.22</c:v>
                </c:pt>
                <c:pt idx="920">
                  <c:v>0.16500000000000001</c:v>
                </c:pt>
                <c:pt idx="921">
                  <c:v>0.154</c:v>
                </c:pt>
                <c:pt idx="922">
                  <c:v>0.16200000000000001</c:v>
                </c:pt>
                <c:pt idx="923">
                  <c:v>0.17499999999999999</c:v>
                </c:pt>
                <c:pt idx="924">
                  <c:v>0.17699999999999999</c:v>
                </c:pt>
                <c:pt idx="925">
                  <c:v>0.19700000000000001</c:v>
                </c:pt>
                <c:pt idx="926">
                  <c:v>0.21</c:v>
                </c:pt>
                <c:pt idx="927">
                  <c:v>0.23100000000000001</c:v>
                </c:pt>
                <c:pt idx="928">
                  <c:v>0.23499999999999999</c:v>
                </c:pt>
                <c:pt idx="929">
                  <c:v>0.246</c:v>
                </c:pt>
                <c:pt idx="930">
                  <c:v>0.254</c:v>
                </c:pt>
                <c:pt idx="931">
                  <c:v>0.26700000000000002</c:v>
                </c:pt>
                <c:pt idx="932">
                  <c:v>0.26200000000000001</c:v>
                </c:pt>
                <c:pt idx="933">
                  <c:v>0.24099999999999999</c:v>
                </c:pt>
                <c:pt idx="934">
                  <c:v>0.253</c:v>
                </c:pt>
                <c:pt idx="935">
                  <c:v>0.26600000000000001</c:v>
                </c:pt>
                <c:pt idx="936">
                  <c:v>0.28499999999999998</c:v>
                </c:pt>
                <c:pt idx="937">
                  <c:v>0.28999999999999998</c:v>
                </c:pt>
                <c:pt idx="938">
                  <c:v>0.28299999999999997</c:v>
                </c:pt>
                <c:pt idx="939">
                  <c:v>0.25700000000000001</c:v>
                </c:pt>
                <c:pt idx="940">
                  <c:v>0.25600000000000001</c:v>
                </c:pt>
                <c:pt idx="941">
                  <c:v>0.27800000000000002</c:v>
                </c:pt>
                <c:pt idx="942">
                  <c:v>0.31</c:v>
                </c:pt>
                <c:pt idx="943">
                  <c:v>0.29699999999999999</c:v>
                </c:pt>
                <c:pt idx="944">
                  <c:v>0.29699999999999999</c:v>
                </c:pt>
                <c:pt idx="945">
                  <c:v>0.29599999999999999</c:v>
                </c:pt>
                <c:pt idx="946">
                  <c:v>0.309</c:v>
                </c:pt>
                <c:pt idx="947">
                  <c:v>0.32800000000000001</c:v>
                </c:pt>
                <c:pt idx="948">
                  <c:v>0.30399999999999999</c:v>
                </c:pt>
                <c:pt idx="949">
                  <c:v>0.32300000000000001</c:v>
                </c:pt>
                <c:pt idx="950">
                  <c:v>0.309</c:v>
                </c:pt>
                <c:pt idx="951">
                  <c:v>0.29699999999999999</c:v>
                </c:pt>
                <c:pt idx="952">
                  <c:v>0.27500000000000002</c:v>
                </c:pt>
                <c:pt idx="953">
                  <c:v>0.30099999999999999</c:v>
                </c:pt>
                <c:pt idx="954">
                  <c:v>0.29899999999999999</c:v>
                </c:pt>
                <c:pt idx="955">
                  <c:v>0.28499999999999998</c:v>
                </c:pt>
                <c:pt idx="956">
                  <c:v>0.30499999999999999</c:v>
                </c:pt>
                <c:pt idx="957">
                  <c:v>0.35699999999999998</c:v>
                </c:pt>
                <c:pt idx="958">
                  <c:v>0.35</c:v>
                </c:pt>
                <c:pt idx="959">
                  <c:v>0.28399999999999997</c:v>
                </c:pt>
                <c:pt idx="960">
                  <c:v>0.3</c:v>
                </c:pt>
                <c:pt idx="961">
                  <c:v>0.309</c:v>
                </c:pt>
                <c:pt idx="962">
                  <c:v>0.33700000000000002</c:v>
                </c:pt>
                <c:pt idx="963">
                  <c:v>0.379</c:v>
                </c:pt>
                <c:pt idx="964">
                  <c:v>0.378</c:v>
                </c:pt>
                <c:pt idx="965">
                  <c:v>0.39800000000000002</c:v>
                </c:pt>
                <c:pt idx="966">
                  <c:v>0.439</c:v>
                </c:pt>
                <c:pt idx="967">
                  <c:v>0.40500000000000003</c:v>
                </c:pt>
                <c:pt idx="968">
                  <c:v>0.40799999999999997</c:v>
                </c:pt>
                <c:pt idx="969">
                  <c:v>0.434</c:v>
                </c:pt>
                <c:pt idx="970">
                  <c:v>0.41099999999999998</c:v>
                </c:pt>
                <c:pt idx="971">
                  <c:v>0.42799999999999999</c:v>
                </c:pt>
                <c:pt idx="972">
                  <c:v>0.45700000000000002</c:v>
                </c:pt>
                <c:pt idx="973">
                  <c:v>0.47599999999999998</c:v>
                </c:pt>
                <c:pt idx="974">
                  <c:v>0.5</c:v>
                </c:pt>
                <c:pt idx="975">
                  <c:v>0.52900000000000003</c:v>
                </c:pt>
                <c:pt idx="976">
                  <c:v>0.48599999999999999</c:v>
                </c:pt>
                <c:pt idx="977">
                  <c:v>0.502</c:v>
                </c:pt>
                <c:pt idx="978">
                  <c:v>0.5</c:v>
                </c:pt>
                <c:pt idx="979">
                  <c:v>0.53600000000000003</c:v>
                </c:pt>
                <c:pt idx="980">
                  <c:v>0.52100000000000002</c:v>
                </c:pt>
                <c:pt idx="981">
                  <c:v>0.51800000000000002</c:v>
                </c:pt>
                <c:pt idx="982">
                  <c:v>0.51300000000000001</c:v>
                </c:pt>
                <c:pt idx="983">
                  <c:v>0.52300000000000002</c:v>
                </c:pt>
                <c:pt idx="984">
                  <c:v>0.55100000000000005</c:v>
                </c:pt>
                <c:pt idx="985">
                  <c:v>0.56799999999999995</c:v>
                </c:pt>
                <c:pt idx="986">
                  <c:v>0.59699999999999998</c:v>
                </c:pt>
                <c:pt idx="987">
                  <c:v>0.64100000000000001</c:v>
                </c:pt>
                <c:pt idx="988">
                  <c:v>0.64500000000000002</c:v>
                </c:pt>
                <c:pt idx="989">
                  <c:v>0.64200000000000002</c:v>
                </c:pt>
                <c:pt idx="990">
                  <c:v>0.63200000000000001</c:v>
                </c:pt>
                <c:pt idx="991">
                  <c:v>0.69599999999999995</c:v>
                </c:pt>
                <c:pt idx="992">
                  <c:v>0.64700000000000002</c:v>
                </c:pt>
                <c:pt idx="993">
                  <c:v>0.59</c:v>
                </c:pt>
                <c:pt idx="994">
                  <c:v>0.54100000000000004</c:v>
                </c:pt>
                <c:pt idx="995">
                  <c:v>0.54800000000000004</c:v>
                </c:pt>
                <c:pt idx="996">
                  <c:v>0.51</c:v>
                </c:pt>
                <c:pt idx="997">
                  <c:v>0.48099999999999998</c:v>
                </c:pt>
                <c:pt idx="998">
                  <c:v>0.496</c:v>
                </c:pt>
                <c:pt idx="999">
                  <c:v>0.51</c:v>
                </c:pt>
                <c:pt idx="1000">
                  <c:v>0.52400000000000002</c:v>
                </c:pt>
                <c:pt idx="1001">
                  <c:v>0.505</c:v>
                </c:pt>
                <c:pt idx="1002">
                  <c:v>0.504</c:v>
                </c:pt>
                <c:pt idx="1003">
                  <c:v>0.47799999999999998</c:v>
                </c:pt>
                <c:pt idx="1004">
                  <c:v>0.46899999999999997</c:v>
                </c:pt>
                <c:pt idx="1005">
                  <c:v>0.46300000000000002</c:v>
                </c:pt>
                <c:pt idx="1006">
                  <c:v>0.47499999999999998</c:v>
                </c:pt>
                <c:pt idx="1007">
                  <c:v>0.47599999999999998</c:v>
                </c:pt>
                <c:pt idx="1008">
                  <c:v>0.47299999999999998</c:v>
                </c:pt>
                <c:pt idx="1009">
                  <c:v>0.48899999999999999</c:v>
                </c:pt>
                <c:pt idx="1010">
                  <c:v>0.49199999999999999</c:v>
                </c:pt>
                <c:pt idx="1011">
                  <c:v>0.46100000000000002</c:v>
                </c:pt>
                <c:pt idx="1012">
                  <c:v>0.502</c:v>
                </c:pt>
                <c:pt idx="1013">
                  <c:v>0.497</c:v>
                </c:pt>
                <c:pt idx="1014">
                  <c:v>0.47599999999999998</c:v>
                </c:pt>
                <c:pt idx="1015">
                  <c:v>0.438</c:v>
                </c:pt>
                <c:pt idx="1016">
                  <c:v>0.45700000000000002</c:v>
                </c:pt>
                <c:pt idx="1017">
                  <c:v>0.49199999999999999</c:v>
                </c:pt>
                <c:pt idx="1018">
                  <c:v>0.45700000000000002</c:v>
                </c:pt>
                <c:pt idx="1019">
                  <c:v>0.47799999999999998</c:v>
                </c:pt>
                <c:pt idx="1020">
                  <c:v>0.441</c:v>
                </c:pt>
                <c:pt idx="1021">
                  <c:v>0.40500000000000003</c:v>
                </c:pt>
                <c:pt idx="1022">
                  <c:v>0.40300000000000002</c:v>
                </c:pt>
                <c:pt idx="1023">
                  <c:v>0.39700000000000002</c:v>
                </c:pt>
                <c:pt idx="1024">
                  <c:v>0.4</c:v>
                </c:pt>
                <c:pt idx="1025">
                  <c:v>0.438</c:v>
                </c:pt>
                <c:pt idx="1026">
                  <c:v>0.42299999999999999</c:v>
                </c:pt>
                <c:pt idx="1027">
                  <c:v>0.46899999999999997</c:v>
                </c:pt>
                <c:pt idx="1028">
                  <c:v>0.434</c:v>
                </c:pt>
                <c:pt idx="1029">
                  <c:v>0.45800000000000002</c:v>
                </c:pt>
                <c:pt idx="1030">
                  <c:v>0.55900000000000005</c:v>
                </c:pt>
                <c:pt idx="1031">
                  <c:v>0.53400000000000003</c:v>
                </c:pt>
                <c:pt idx="1032">
                  <c:v>0.62</c:v>
                </c:pt>
                <c:pt idx="1033">
                  <c:v>0.63500000000000001</c:v>
                </c:pt>
                <c:pt idx="1034">
                  <c:v>0.56000000000000005</c:v>
                </c:pt>
                <c:pt idx="1035">
                  <c:v>0.58899999999999997</c:v>
                </c:pt>
                <c:pt idx="1036">
                  <c:v>0.52800000000000002</c:v>
                </c:pt>
                <c:pt idx="1037">
                  <c:v>0.48199999999999998</c:v>
                </c:pt>
                <c:pt idx="1038">
                  <c:v>0.60099999999999998</c:v>
                </c:pt>
                <c:pt idx="1039">
                  <c:v>0.59099999999999997</c:v>
                </c:pt>
                <c:pt idx="1040">
                  <c:v>0.73099999999999998</c:v>
                </c:pt>
                <c:pt idx="1041">
                  <c:v>0.74</c:v>
                </c:pt>
                <c:pt idx="1042">
                  <c:v>0.75700000000000001</c:v>
                </c:pt>
                <c:pt idx="1043">
                  <c:v>0.877</c:v>
                </c:pt>
                <c:pt idx="1044">
                  <c:v>0.77400000000000002</c:v>
                </c:pt>
                <c:pt idx="1045">
                  <c:v>0.86199999999999999</c:v>
                </c:pt>
                <c:pt idx="1046">
                  <c:v>0.88500000000000001</c:v>
                </c:pt>
                <c:pt idx="1047">
                  <c:v>0.93799999999999994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5-4FA2-9671-4B32A966D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7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'7yr'!$B$2</c:f>
              <c:strCache>
                <c:ptCount val="1"/>
                <c:pt idx="0">
                  <c:v>7yr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'7yr'!$A$3:$A$3500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'7yr'!$B$3:$B$3500</c:f>
              <c:numCache>
                <c:formatCode>General</c:formatCode>
                <c:ptCount val="3498"/>
                <c:pt idx="0">
                  <c:v>-6.5000000000000002E-2</c:v>
                </c:pt>
                <c:pt idx="1">
                  <c:v>-8.1000000000000003E-2</c:v>
                </c:pt>
                <c:pt idx="2">
                  <c:v>-8.6999999999999994E-2</c:v>
                </c:pt>
                <c:pt idx="3">
                  <c:v>-8.6999999999999994E-2</c:v>
                </c:pt>
                <c:pt idx="4">
                  <c:v>-7.8E-2</c:v>
                </c:pt>
                <c:pt idx="5">
                  <c:v>-9.2999999999999999E-2</c:v>
                </c:pt>
                <c:pt idx="6">
                  <c:v>-9.5000000000000001E-2</c:v>
                </c:pt>
                <c:pt idx="7">
                  <c:v>-0.105</c:v>
                </c:pt>
                <c:pt idx="8">
                  <c:v>-0.106</c:v>
                </c:pt>
                <c:pt idx="9">
                  <c:v>-9.0999999999999998E-2</c:v>
                </c:pt>
                <c:pt idx="10">
                  <c:v>-9.6000000000000002E-2</c:v>
                </c:pt>
                <c:pt idx="11">
                  <c:v>-0.112</c:v>
                </c:pt>
                <c:pt idx="12">
                  <c:v>-0.10299999999999999</c:v>
                </c:pt>
                <c:pt idx="13">
                  <c:v>-0.112</c:v>
                </c:pt>
                <c:pt idx="14">
                  <c:v>-8.3000000000000004E-2</c:v>
                </c:pt>
                <c:pt idx="15">
                  <c:v>-7.8E-2</c:v>
                </c:pt>
                <c:pt idx="16">
                  <c:v>-0.109</c:v>
                </c:pt>
                <c:pt idx="17">
                  <c:v>-8.8999999999999996E-2</c:v>
                </c:pt>
                <c:pt idx="18">
                  <c:v>-0.11</c:v>
                </c:pt>
                <c:pt idx="19">
                  <c:v>-0.109</c:v>
                </c:pt>
                <c:pt idx="20">
                  <c:v>-0.105</c:v>
                </c:pt>
                <c:pt idx="21">
                  <c:v>-0.09</c:v>
                </c:pt>
                <c:pt idx="22">
                  <c:v>-7.4999999999999997E-2</c:v>
                </c:pt>
                <c:pt idx="23">
                  <c:v>-4.1000000000000002E-2</c:v>
                </c:pt>
                <c:pt idx="24">
                  <c:v>-8.2000000000000003E-2</c:v>
                </c:pt>
                <c:pt idx="25">
                  <c:v>-5.7000000000000002E-2</c:v>
                </c:pt>
                <c:pt idx="26">
                  <c:v>-0.11799999999999999</c:v>
                </c:pt>
                <c:pt idx="27">
                  <c:v>-0.127</c:v>
                </c:pt>
                <c:pt idx="28">
                  <c:v>-0.129</c:v>
                </c:pt>
                <c:pt idx="29">
                  <c:v>-0.128</c:v>
                </c:pt>
                <c:pt idx="30">
                  <c:v>-0.114</c:v>
                </c:pt>
                <c:pt idx="31">
                  <c:v>-9.4E-2</c:v>
                </c:pt>
                <c:pt idx="32">
                  <c:v>-0.109</c:v>
                </c:pt>
                <c:pt idx="33">
                  <c:v>-0.10100000000000001</c:v>
                </c:pt>
                <c:pt idx="34">
                  <c:v>-0.106</c:v>
                </c:pt>
                <c:pt idx="35">
                  <c:v>-0.05</c:v>
                </c:pt>
                <c:pt idx="36">
                  <c:v>-0.111</c:v>
                </c:pt>
                <c:pt idx="37">
                  <c:v>-0.13500000000000001</c:v>
                </c:pt>
                <c:pt idx="38">
                  <c:v>-0.12</c:v>
                </c:pt>
                <c:pt idx="39">
                  <c:v>-0.126</c:v>
                </c:pt>
                <c:pt idx="40">
                  <c:v>-0.15</c:v>
                </c:pt>
                <c:pt idx="41">
                  <c:v>-0.156</c:v>
                </c:pt>
                <c:pt idx="42">
                  <c:v>-0.112</c:v>
                </c:pt>
                <c:pt idx="43">
                  <c:v>-0.13</c:v>
                </c:pt>
                <c:pt idx="44">
                  <c:v>-0.15</c:v>
                </c:pt>
                <c:pt idx="45">
                  <c:v>-0.12</c:v>
                </c:pt>
                <c:pt idx="46">
                  <c:v>-3.0000000000000001E-3</c:v>
                </c:pt>
                <c:pt idx="47">
                  <c:v>-0.18099999999999999</c:v>
                </c:pt>
                <c:pt idx="48">
                  <c:v>-0.33200000000000002</c:v>
                </c:pt>
                <c:pt idx="49">
                  <c:v>-0.28299999999999997</c:v>
                </c:pt>
                <c:pt idx="50">
                  <c:v>-0.17499999999999999</c:v>
                </c:pt>
                <c:pt idx="51">
                  <c:v>-0.13700000000000001</c:v>
                </c:pt>
                <c:pt idx="52">
                  <c:v>-0.14799999999999999</c:v>
                </c:pt>
                <c:pt idx="53">
                  <c:v>-0.17299999999999999</c:v>
                </c:pt>
                <c:pt idx="54">
                  <c:v>-0.125</c:v>
                </c:pt>
                <c:pt idx="55">
                  <c:v>-9.8000000000000004E-2</c:v>
                </c:pt>
                <c:pt idx="56">
                  <c:v>-9.9000000000000005E-2</c:v>
                </c:pt>
                <c:pt idx="57">
                  <c:v>-0.115</c:v>
                </c:pt>
                <c:pt idx="58">
                  <c:v>-0.105</c:v>
                </c:pt>
                <c:pt idx="59">
                  <c:v>-7.4999999999999997E-2</c:v>
                </c:pt>
                <c:pt idx="60">
                  <c:v>-0.12</c:v>
                </c:pt>
                <c:pt idx="61">
                  <c:v>-0.13200000000000001</c:v>
                </c:pt>
                <c:pt idx="62">
                  <c:v>-0.2</c:v>
                </c:pt>
                <c:pt idx="63">
                  <c:v>-0.19600000000000001</c:v>
                </c:pt>
                <c:pt idx="64">
                  <c:v>-0.191</c:v>
                </c:pt>
                <c:pt idx="65">
                  <c:v>-0.17899999999999999</c:v>
                </c:pt>
                <c:pt idx="66">
                  <c:v>-0.314</c:v>
                </c:pt>
                <c:pt idx="67">
                  <c:v>-0.27900000000000003</c:v>
                </c:pt>
                <c:pt idx="68">
                  <c:v>-0.28899999999999998</c:v>
                </c:pt>
                <c:pt idx="69">
                  <c:v>-0.32500000000000001</c:v>
                </c:pt>
                <c:pt idx="70">
                  <c:v>-0.375</c:v>
                </c:pt>
                <c:pt idx="71">
                  <c:v>-0.379</c:v>
                </c:pt>
                <c:pt idx="72">
                  <c:v>-0.33900000000000002</c:v>
                </c:pt>
                <c:pt idx="73">
                  <c:v>-0.26800000000000002</c:v>
                </c:pt>
                <c:pt idx="74">
                  <c:v>-0.36</c:v>
                </c:pt>
                <c:pt idx="75">
                  <c:v>-0.38500000000000001</c:v>
                </c:pt>
                <c:pt idx="76">
                  <c:v>-0.35299999999999998</c:v>
                </c:pt>
                <c:pt idx="77">
                  <c:v>-0.35099999999999998</c:v>
                </c:pt>
                <c:pt idx="78">
                  <c:v>-0.33700000000000002</c:v>
                </c:pt>
                <c:pt idx="79">
                  <c:v>-0.26700000000000002</c:v>
                </c:pt>
                <c:pt idx="80">
                  <c:v>-0.252</c:v>
                </c:pt>
                <c:pt idx="81">
                  <c:v>-0.23499999999999999</c:v>
                </c:pt>
                <c:pt idx="82">
                  <c:v>-0.216</c:v>
                </c:pt>
                <c:pt idx="83">
                  <c:v>-0.26700000000000002</c:v>
                </c:pt>
                <c:pt idx="84">
                  <c:v>-0.26200000000000001</c:v>
                </c:pt>
                <c:pt idx="85">
                  <c:v>-0.26800000000000002</c:v>
                </c:pt>
                <c:pt idx="86">
                  <c:v>-0.23200000000000001</c:v>
                </c:pt>
                <c:pt idx="87">
                  <c:v>-0.222</c:v>
                </c:pt>
                <c:pt idx="88">
                  <c:v>-0.20100000000000001</c:v>
                </c:pt>
                <c:pt idx="89">
                  <c:v>-0.17199999999999999</c:v>
                </c:pt>
                <c:pt idx="90">
                  <c:v>-0.161</c:v>
                </c:pt>
                <c:pt idx="91">
                  <c:v>-0.16300000000000001</c:v>
                </c:pt>
                <c:pt idx="92">
                  <c:v>-0.16400000000000001</c:v>
                </c:pt>
                <c:pt idx="93">
                  <c:v>-0.14399999999999999</c:v>
                </c:pt>
                <c:pt idx="94">
                  <c:v>-0.17100000000000001</c:v>
                </c:pt>
                <c:pt idx="95">
                  <c:v>-0.16</c:v>
                </c:pt>
                <c:pt idx="96">
                  <c:v>-0.21299999999999999</c:v>
                </c:pt>
                <c:pt idx="97">
                  <c:v>-0.19700000000000001</c:v>
                </c:pt>
                <c:pt idx="98">
                  <c:v>-0.17100000000000001</c:v>
                </c:pt>
                <c:pt idx="99">
                  <c:v>-0.16600000000000001</c:v>
                </c:pt>
                <c:pt idx="100">
                  <c:v>-0.151</c:v>
                </c:pt>
                <c:pt idx="101">
                  <c:v>-0.17599999999999999</c:v>
                </c:pt>
                <c:pt idx="102">
                  <c:v>-0.17100000000000001</c:v>
                </c:pt>
                <c:pt idx="103">
                  <c:v>-0.17199999999999999</c:v>
                </c:pt>
                <c:pt idx="104">
                  <c:v>-0.17599999999999999</c:v>
                </c:pt>
                <c:pt idx="105">
                  <c:v>-0.157</c:v>
                </c:pt>
                <c:pt idx="106">
                  <c:v>-0.15</c:v>
                </c:pt>
                <c:pt idx="107">
                  <c:v>-0.15</c:v>
                </c:pt>
                <c:pt idx="108">
                  <c:v>-0.18</c:v>
                </c:pt>
                <c:pt idx="109">
                  <c:v>-0.14499999999999999</c:v>
                </c:pt>
                <c:pt idx="110">
                  <c:v>-0.11799999999999999</c:v>
                </c:pt>
                <c:pt idx="111">
                  <c:v>-0.11700000000000001</c:v>
                </c:pt>
                <c:pt idx="112">
                  <c:v>-9.6000000000000002E-2</c:v>
                </c:pt>
                <c:pt idx="113">
                  <c:v>-5.8000000000000003E-2</c:v>
                </c:pt>
                <c:pt idx="114">
                  <c:v>-5.1999999999999998E-2</c:v>
                </c:pt>
                <c:pt idx="115">
                  <c:v>-4.2000000000000003E-2</c:v>
                </c:pt>
                <c:pt idx="116">
                  <c:v>-2.4E-2</c:v>
                </c:pt>
                <c:pt idx="117">
                  <c:v>-1.9E-2</c:v>
                </c:pt>
                <c:pt idx="118">
                  <c:v>-2.8000000000000001E-2</c:v>
                </c:pt>
                <c:pt idx="119">
                  <c:v>8.0000000000000002E-3</c:v>
                </c:pt>
                <c:pt idx="120">
                  <c:v>1.2999999999999999E-2</c:v>
                </c:pt>
                <c:pt idx="121">
                  <c:v>1.7999999999999999E-2</c:v>
                </c:pt>
                <c:pt idx="122">
                  <c:v>1.2E-2</c:v>
                </c:pt>
                <c:pt idx="123">
                  <c:v>1.0999999999999999E-2</c:v>
                </c:pt>
                <c:pt idx="124">
                  <c:v>-6.0000000000000001E-3</c:v>
                </c:pt>
                <c:pt idx="125">
                  <c:v>-6.0000000000000001E-3</c:v>
                </c:pt>
                <c:pt idx="126">
                  <c:v>-7.0000000000000001E-3</c:v>
                </c:pt>
                <c:pt idx="127">
                  <c:v>-1.6E-2</c:v>
                </c:pt>
                <c:pt idx="128">
                  <c:v>-1.7000000000000001E-2</c:v>
                </c:pt>
                <c:pt idx="129">
                  <c:v>-2E-3</c:v>
                </c:pt>
                <c:pt idx="130">
                  <c:v>5.0000000000000001E-3</c:v>
                </c:pt>
                <c:pt idx="131">
                  <c:v>-3.3000000000000002E-2</c:v>
                </c:pt>
                <c:pt idx="132">
                  <c:v>-6.5000000000000002E-2</c:v>
                </c:pt>
                <c:pt idx="133">
                  <c:v>-6.4000000000000001E-2</c:v>
                </c:pt>
                <c:pt idx="134">
                  <c:v>-6.8000000000000005E-2</c:v>
                </c:pt>
                <c:pt idx="135">
                  <c:v>-6.4000000000000001E-2</c:v>
                </c:pt>
                <c:pt idx="136">
                  <c:v>-6.5000000000000002E-2</c:v>
                </c:pt>
                <c:pt idx="137">
                  <c:v>-5.6000000000000001E-2</c:v>
                </c:pt>
                <c:pt idx="138">
                  <c:v>-4.4999999999999998E-2</c:v>
                </c:pt>
                <c:pt idx="139">
                  <c:v>-5.0999999999999997E-2</c:v>
                </c:pt>
                <c:pt idx="140">
                  <c:v>-5.5E-2</c:v>
                </c:pt>
                <c:pt idx="141">
                  <c:v>-3.9E-2</c:v>
                </c:pt>
                <c:pt idx="142">
                  <c:v>-5.2999999999999999E-2</c:v>
                </c:pt>
                <c:pt idx="143">
                  <c:v>-5.2999999999999999E-2</c:v>
                </c:pt>
                <c:pt idx="144">
                  <c:v>-3.7999999999999999E-2</c:v>
                </c:pt>
                <c:pt idx="145">
                  <c:v>-3.3000000000000002E-2</c:v>
                </c:pt>
                <c:pt idx="146">
                  <c:v>-6.4000000000000001E-2</c:v>
                </c:pt>
                <c:pt idx="147">
                  <c:v>-6.3E-2</c:v>
                </c:pt>
                <c:pt idx="148">
                  <c:v>-6.3E-2</c:v>
                </c:pt>
                <c:pt idx="149">
                  <c:v>-8.5999999999999993E-2</c:v>
                </c:pt>
                <c:pt idx="150">
                  <c:v>-7.0999999999999994E-2</c:v>
                </c:pt>
                <c:pt idx="151">
                  <c:v>-0.06</c:v>
                </c:pt>
                <c:pt idx="152">
                  <c:v>-3.7999999999999999E-2</c:v>
                </c:pt>
                <c:pt idx="153">
                  <c:v>-5.6000000000000001E-2</c:v>
                </c:pt>
                <c:pt idx="154">
                  <c:v>-4.7E-2</c:v>
                </c:pt>
                <c:pt idx="155">
                  <c:v>-2.7E-2</c:v>
                </c:pt>
                <c:pt idx="156">
                  <c:v>-8.9999999999999993E-3</c:v>
                </c:pt>
                <c:pt idx="157">
                  <c:v>-2.1999999999999999E-2</c:v>
                </c:pt>
                <c:pt idx="158">
                  <c:v>-2.1000000000000001E-2</c:v>
                </c:pt>
                <c:pt idx="159">
                  <c:v>-3.3000000000000002E-2</c:v>
                </c:pt>
                <c:pt idx="160">
                  <c:v>-5.2999999999999999E-2</c:v>
                </c:pt>
                <c:pt idx="161">
                  <c:v>-0.06</c:v>
                </c:pt>
                <c:pt idx="162">
                  <c:v>-0.06</c:v>
                </c:pt>
                <c:pt idx="163">
                  <c:v>-7.0999999999999994E-2</c:v>
                </c:pt>
                <c:pt idx="164">
                  <c:v>-7.5999999999999998E-2</c:v>
                </c:pt>
                <c:pt idx="165">
                  <c:v>-8.5999999999999993E-2</c:v>
                </c:pt>
                <c:pt idx="166">
                  <c:v>-8.5999999999999993E-2</c:v>
                </c:pt>
                <c:pt idx="167">
                  <c:v>-0.08</c:v>
                </c:pt>
                <c:pt idx="168">
                  <c:v>-6.9000000000000006E-2</c:v>
                </c:pt>
                <c:pt idx="169">
                  <c:v>-4.2999999999999997E-2</c:v>
                </c:pt>
                <c:pt idx="170">
                  <c:v>-3.2000000000000001E-2</c:v>
                </c:pt>
                <c:pt idx="171">
                  <c:v>-2.8000000000000001E-2</c:v>
                </c:pt>
                <c:pt idx="172">
                  <c:v>-3.9E-2</c:v>
                </c:pt>
                <c:pt idx="173">
                  <c:v>-4.4999999999999998E-2</c:v>
                </c:pt>
                <c:pt idx="174">
                  <c:v>-3.5000000000000003E-2</c:v>
                </c:pt>
                <c:pt idx="175">
                  <c:v>-0.08</c:v>
                </c:pt>
                <c:pt idx="176">
                  <c:v>-9.1999999999999998E-2</c:v>
                </c:pt>
                <c:pt idx="177">
                  <c:v>-0.128</c:v>
                </c:pt>
                <c:pt idx="178">
                  <c:v>-0.107</c:v>
                </c:pt>
                <c:pt idx="179">
                  <c:v>-9.2999999999999999E-2</c:v>
                </c:pt>
                <c:pt idx="180">
                  <c:v>-5.8000000000000003E-2</c:v>
                </c:pt>
                <c:pt idx="181">
                  <c:v>-3.2000000000000001E-2</c:v>
                </c:pt>
                <c:pt idx="182">
                  <c:v>-0.02</c:v>
                </c:pt>
                <c:pt idx="183">
                  <c:v>-1.6E-2</c:v>
                </c:pt>
                <c:pt idx="184">
                  <c:v>-1.9E-2</c:v>
                </c:pt>
                <c:pt idx="185">
                  <c:v>-8.0000000000000002E-3</c:v>
                </c:pt>
                <c:pt idx="186">
                  <c:v>7.0000000000000001E-3</c:v>
                </c:pt>
                <c:pt idx="187">
                  <c:v>-1.7999999999999999E-2</c:v>
                </c:pt>
                <c:pt idx="188">
                  <c:v>-5.0999999999999997E-2</c:v>
                </c:pt>
                <c:pt idx="189">
                  <c:v>-4.8000000000000001E-2</c:v>
                </c:pt>
                <c:pt idx="190">
                  <c:v>-6.6000000000000003E-2</c:v>
                </c:pt>
                <c:pt idx="191">
                  <c:v>-7.5999999999999998E-2</c:v>
                </c:pt>
                <c:pt idx="192">
                  <c:v>-7.9000000000000001E-2</c:v>
                </c:pt>
                <c:pt idx="193">
                  <c:v>-6.9000000000000006E-2</c:v>
                </c:pt>
                <c:pt idx="194">
                  <c:v>-7.8E-2</c:v>
                </c:pt>
                <c:pt idx="195">
                  <c:v>-0.107</c:v>
                </c:pt>
                <c:pt idx="196">
                  <c:v>-0.115</c:v>
                </c:pt>
                <c:pt idx="197">
                  <c:v>-0.122</c:v>
                </c:pt>
                <c:pt idx="198">
                  <c:v>-0.123</c:v>
                </c:pt>
                <c:pt idx="199">
                  <c:v>-8.6999999999999994E-2</c:v>
                </c:pt>
                <c:pt idx="200">
                  <c:v>-5.8000000000000003E-2</c:v>
                </c:pt>
                <c:pt idx="201">
                  <c:v>-7.4999999999999997E-2</c:v>
                </c:pt>
                <c:pt idx="202">
                  <c:v>-5.5E-2</c:v>
                </c:pt>
                <c:pt idx="203">
                  <c:v>-4.4999999999999998E-2</c:v>
                </c:pt>
                <c:pt idx="204">
                  <c:v>-6.8000000000000005E-2</c:v>
                </c:pt>
                <c:pt idx="205">
                  <c:v>-4.9000000000000002E-2</c:v>
                </c:pt>
                <c:pt idx="206">
                  <c:v>-1.0999999999999999E-2</c:v>
                </c:pt>
                <c:pt idx="207">
                  <c:v>-1.2999999999999999E-2</c:v>
                </c:pt>
                <c:pt idx="208">
                  <c:v>-2E-3</c:v>
                </c:pt>
                <c:pt idx="209">
                  <c:v>-2.5999999999999999E-2</c:v>
                </c:pt>
                <c:pt idx="210">
                  <c:v>-4.8000000000000001E-2</c:v>
                </c:pt>
                <c:pt idx="211">
                  <c:v>-5.6000000000000001E-2</c:v>
                </c:pt>
                <c:pt idx="212">
                  <c:v>-5.1999999999999998E-2</c:v>
                </c:pt>
                <c:pt idx="213">
                  <c:v>-6.3E-2</c:v>
                </c:pt>
                <c:pt idx="214">
                  <c:v>-2.9000000000000001E-2</c:v>
                </c:pt>
                <c:pt idx="215">
                  <c:v>-5.0000000000000001E-3</c:v>
                </c:pt>
                <c:pt idx="216">
                  <c:v>-5.7000000000000002E-2</c:v>
                </c:pt>
                <c:pt idx="217">
                  <c:v>-5.2999999999999999E-2</c:v>
                </c:pt>
                <c:pt idx="218">
                  <c:v>-4.9000000000000002E-2</c:v>
                </c:pt>
                <c:pt idx="219">
                  <c:v>-4.1000000000000002E-2</c:v>
                </c:pt>
                <c:pt idx="220">
                  <c:v>-0.14299999999999999</c:v>
                </c:pt>
                <c:pt idx="221">
                  <c:v>-0.192</c:v>
                </c:pt>
                <c:pt idx="222">
                  <c:v>-0.17199999999999999</c:v>
                </c:pt>
                <c:pt idx="223">
                  <c:v>-0.188</c:v>
                </c:pt>
                <c:pt idx="224">
                  <c:v>-0.193</c:v>
                </c:pt>
                <c:pt idx="225">
                  <c:v>-0.20799999999999999</c:v>
                </c:pt>
                <c:pt idx="226">
                  <c:v>-0.24099999999999999</c:v>
                </c:pt>
                <c:pt idx="227">
                  <c:v>-0.19</c:v>
                </c:pt>
                <c:pt idx="228">
                  <c:v>-0.185</c:v>
                </c:pt>
                <c:pt idx="229">
                  <c:v>-0.159</c:v>
                </c:pt>
                <c:pt idx="230">
                  <c:v>-0.154</c:v>
                </c:pt>
                <c:pt idx="231">
                  <c:v>-0.19</c:v>
                </c:pt>
                <c:pt idx="232">
                  <c:v>-0.191</c:v>
                </c:pt>
                <c:pt idx="233">
                  <c:v>-0.20699999999999999</c:v>
                </c:pt>
                <c:pt idx="234">
                  <c:v>-0.20399999999999999</c:v>
                </c:pt>
                <c:pt idx="235">
                  <c:v>-0.29199999999999998</c:v>
                </c:pt>
                <c:pt idx="236">
                  <c:v>-0.35</c:v>
                </c:pt>
                <c:pt idx="237">
                  <c:v>-0.34</c:v>
                </c:pt>
                <c:pt idx="238">
                  <c:v>-0.39600000000000002</c:v>
                </c:pt>
                <c:pt idx="239">
                  <c:v>-0.36699999999999999</c:v>
                </c:pt>
                <c:pt idx="240">
                  <c:v>-0.31</c:v>
                </c:pt>
                <c:pt idx="241">
                  <c:v>-0.26300000000000001</c:v>
                </c:pt>
                <c:pt idx="242">
                  <c:v>-0.27900000000000003</c:v>
                </c:pt>
                <c:pt idx="243">
                  <c:v>-0.23799999999999999</c:v>
                </c:pt>
                <c:pt idx="244">
                  <c:v>-0.24299999999999999</c:v>
                </c:pt>
                <c:pt idx="245">
                  <c:v>-0.223</c:v>
                </c:pt>
                <c:pt idx="246">
                  <c:v>-0.23499999999999999</c:v>
                </c:pt>
                <c:pt idx="247">
                  <c:v>-0.23400000000000001</c:v>
                </c:pt>
                <c:pt idx="248">
                  <c:v>-0.193</c:v>
                </c:pt>
                <c:pt idx="249">
                  <c:v>-0.25800000000000001</c:v>
                </c:pt>
                <c:pt idx="250">
                  <c:v>-0.23899999999999999</c:v>
                </c:pt>
                <c:pt idx="251">
                  <c:v>-0.214</c:v>
                </c:pt>
                <c:pt idx="252">
                  <c:v>-0.20300000000000001</c:v>
                </c:pt>
                <c:pt idx="253">
                  <c:v>-0.24099999999999999</c:v>
                </c:pt>
                <c:pt idx="254">
                  <c:v>-0.22</c:v>
                </c:pt>
                <c:pt idx="255">
                  <c:v>-0.152</c:v>
                </c:pt>
                <c:pt idx="256">
                  <c:v>-0.185</c:v>
                </c:pt>
                <c:pt idx="257">
                  <c:v>-0.21099999999999999</c:v>
                </c:pt>
                <c:pt idx="258">
                  <c:v>-0.155</c:v>
                </c:pt>
                <c:pt idx="259">
                  <c:v>-0.12</c:v>
                </c:pt>
                <c:pt idx="260">
                  <c:v>-0.151</c:v>
                </c:pt>
                <c:pt idx="261">
                  <c:v>-5.5E-2</c:v>
                </c:pt>
                <c:pt idx="262">
                  <c:v>3.4000000000000002E-2</c:v>
                </c:pt>
                <c:pt idx="263">
                  <c:v>2.8000000000000001E-2</c:v>
                </c:pt>
                <c:pt idx="264">
                  <c:v>3.9E-2</c:v>
                </c:pt>
                <c:pt idx="265">
                  <c:v>6.4000000000000001E-2</c:v>
                </c:pt>
                <c:pt idx="266">
                  <c:v>7.2999999999999995E-2</c:v>
                </c:pt>
                <c:pt idx="267">
                  <c:v>6.0999999999999999E-2</c:v>
                </c:pt>
                <c:pt idx="268">
                  <c:v>9.0999999999999998E-2</c:v>
                </c:pt>
                <c:pt idx="269">
                  <c:v>0.105</c:v>
                </c:pt>
                <c:pt idx="270">
                  <c:v>0.09</c:v>
                </c:pt>
                <c:pt idx="271">
                  <c:v>0.10199999999999999</c:v>
                </c:pt>
                <c:pt idx="272">
                  <c:v>9.0999999999999998E-2</c:v>
                </c:pt>
                <c:pt idx="273">
                  <c:v>0.1</c:v>
                </c:pt>
                <c:pt idx="274">
                  <c:v>8.2000000000000003E-2</c:v>
                </c:pt>
                <c:pt idx="275">
                  <c:v>8.6999999999999994E-2</c:v>
                </c:pt>
                <c:pt idx="276">
                  <c:v>0.1</c:v>
                </c:pt>
                <c:pt idx="277">
                  <c:v>0.10199999999999999</c:v>
                </c:pt>
                <c:pt idx="278">
                  <c:v>0.09</c:v>
                </c:pt>
                <c:pt idx="279">
                  <c:v>8.5999999999999993E-2</c:v>
                </c:pt>
                <c:pt idx="280">
                  <c:v>9.1999999999999998E-2</c:v>
                </c:pt>
                <c:pt idx="281">
                  <c:v>0.10100000000000001</c:v>
                </c:pt>
                <c:pt idx="282">
                  <c:v>0.13</c:v>
                </c:pt>
                <c:pt idx="283">
                  <c:v>0.155</c:v>
                </c:pt>
                <c:pt idx="284">
                  <c:v>0.13300000000000001</c:v>
                </c:pt>
                <c:pt idx="285">
                  <c:v>0.154</c:v>
                </c:pt>
                <c:pt idx="286">
                  <c:v>0.184</c:v>
                </c:pt>
                <c:pt idx="287">
                  <c:v>0.17399999999999999</c:v>
                </c:pt>
                <c:pt idx="288">
                  <c:v>0.17599999999999999</c:v>
                </c:pt>
                <c:pt idx="289">
                  <c:v>0.186</c:v>
                </c:pt>
                <c:pt idx="290">
                  <c:v>0.191</c:v>
                </c:pt>
                <c:pt idx="291">
                  <c:v>0.249</c:v>
                </c:pt>
                <c:pt idx="292">
                  <c:v>0.23200000000000001</c:v>
                </c:pt>
                <c:pt idx="293">
                  <c:v>0.185</c:v>
                </c:pt>
                <c:pt idx="294">
                  <c:v>0.26400000000000001</c:v>
                </c:pt>
                <c:pt idx="295">
                  <c:v>0.222</c:v>
                </c:pt>
                <c:pt idx="296">
                  <c:v>0.16</c:v>
                </c:pt>
                <c:pt idx="297">
                  <c:v>0.2</c:v>
                </c:pt>
                <c:pt idx="298">
                  <c:v>0.184</c:v>
                </c:pt>
                <c:pt idx="299">
                  <c:v>0.21299999999999999</c:v>
                </c:pt>
                <c:pt idx="300">
                  <c:v>0.16200000000000001</c:v>
                </c:pt>
                <c:pt idx="301">
                  <c:v>8.6999999999999994E-2</c:v>
                </c:pt>
                <c:pt idx="302">
                  <c:v>0.105</c:v>
                </c:pt>
                <c:pt idx="303">
                  <c:v>0.129</c:v>
                </c:pt>
                <c:pt idx="304">
                  <c:v>0.13700000000000001</c:v>
                </c:pt>
                <c:pt idx="305">
                  <c:v>0.152</c:v>
                </c:pt>
                <c:pt idx="306">
                  <c:v>0.104</c:v>
                </c:pt>
                <c:pt idx="307">
                  <c:v>0.17499999999999999</c:v>
                </c:pt>
                <c:pt idx="308">
                  <c:v>0.14099999999999999</c:v>
                </c:pt>
                <c:pt idx="309">
                  <c:v>0.115</c:v>
                </c:pt>
                <c:pt idx="310">
                  <c:v>0.16800000000000001</c:v>
                </c:pt>
                <c:pt idx="311">
                  <c:v>0.20100000000000001</c:v>
                </c:pt>
                <c:pt idx="312">
                  <c:v>0.14299999999999999</c:v>
                </c:pt>
                <c:pt idx="313">
                  <c:v>8.1000000000000003E-2</c:v>
                </c:pt>
                <c:pt idx="314">
                  <c:v>5.3999999999999999E-2</c:v>
                </c:pt>
                <c:pt idx="315">
                  <c:v>4.8000000000000001E-2</c:v>
                </c:pt>
                <c:pt idx="316">
                  <c:v>6.6000000000000003E-2</c:v>
                </c:pt>
                <c:pt idx="317">
                  <c:v>9.7000000000000003E-2</c:v>
                </c:pt>
                <c:pt idx="318">
                  <c:v>0.105</c:v>
                </c:pt>
                <c:pt idx="319">
                  <c:v>0.114</c:v>
                </c:pt>
                <c:pt idx="320">
                  <c:v>0.14299999999999999</c:v>
                </c:pt>
                <c:pt idx="321">
                  <c:v>0.156</c:v>
                </c:pt>
                <c:pt idx="322">
                  <c:v>0.19500000000000001</c:v>
                </c:pt>
                <c:pt idx="323">
                  <c:v>0.23300000000000001</c:v>
                </c:pt>
                <c:pt idx="324">
                  <c:v>0.254</c:v>
                </c:pt>
                <c:pt idx="325">
                  <c:v>0.23699999999999999</c:v>
                </c:pt>
                <c:pt idx="326">
                  <c:v>0.221</c:v>
                </c:pt>
                <c:pt idx="327">
                  <c:v>0.215</c:v>
                </c:pt>
                <c:pt idx="328">
                  <c:v>0.222</c:v>
                </c:pt>
                <c:pt idx="329">
                  <c:v>0.248</c:v>
                </c:pt>
                <c:pt idx="330">
                  <c:v>0.26100000000000001</c:v>
                </c:pt>
                <c:pt idx="331">
                  <c:v>0.26400000000000001</c:v>
                </c:pt>
                <c:pt idx="332">
                  <c:v>0.29799999999999999</c:v>
                </c:pt>
                <c:pt idx="333">
                  <c:v>0.30099999999999999</c:v>
                </c:pt>
                <c:pt idx="334">
                  <c:v>0.27900000000000003</c:v>
                </c:pt>
                <c:pt idx="335">
                  <c:v>0.26200000000000001</c:v>
                </c:pt>
                <c:pt idx="336">
                  <c:v>0.27500000000000002</c:v>
                </c:pt>
                <c:pt idx="337">
                  <c:v>0.25700000000000001</c:v>
                </c:pt>
                <c:pt idx="338">
                  <c:v>0.26</c:v>
                </c:pt>
                <c:pt idx="339">
                  <c:v>0.27400000000000002</c:v>
                </c:pt>
                <c:pt idx="340">
                  <c:v>0.27800000000000002</c:v>
                </c:pt>
                <c:pt idx="341">
                  <c:v>0.27900000000000003</c:v>
                </c:pt>
                <c:pt idx="342">
                  <c:v>0.26500000000000001</c:v>
                </c:pt>
                <c:pt idx="343">
                  <c:v>0.29699999999999999</c:v>
                </c:pt>
                <c:pt idx="344">
                  <c:v>0.27600000000000002</c:v>
                </c:pt>
                <c:pt idx="345">
                  <c:v>0.30399999999999999</c:v>
                </c:pt>
                <c:pt idx="346">
                  <c:v>0.32300000000000001</c:v>
                </c:pt>
                <c:pt idx="347">
                  <c:v>0.32</c:v>
                </c:pt>
                <c:pt idx="348">
                  <c:v>0.318</c:v>
                </c:pt>
                <c:pt idx="349">
                  <c:v>0.33600000000000002</c:v>
                </c:pt>
                <c:pt idx="350">
                  <c:v>0.33200000000000002</c:v>
                </c:pt>
                <c:pt idx="351">
                  <c:v>0.33900000000000002</c:v>
                </c:pt>
                <c:pt idx="352">
                  <c:v>0.34100000000000003</c:v>
                </c:pt>
                <c:pt idx="353">
                  <c:v>0.35899999999999999</c:v>
                </c:pt>
                <c:pt idx="354">
                  <c:v>0.33900000000000002</c:v>
                </c:pt>
                <c:pt idx="355">
                  <c:v>0.33700000000000002</c:v>
                </c:pt>
                <c:pt idx="356">
                  <c:v>0.376</c:v>
                </c:pt>
                <c:pt idx="357">
                  <c:v>0.34799999999999998</c:v>
                </c:pt>
                <c:pt idx="358">
                  <c:v>0.32</c:v>
                </c:pt>
                <c:pt idx="359">
                  <c:v>0.34399999999999997</c:v>
                </c:pt>
                <c:pt idx="360">
                  <c:v>0.34100000000000003</c:v>
                </c:pt>
                <c:pt idx="361">
                  <c:v>0.33300000000000002</c:v>
                </c:pt>
                <c:pt idx="362">
                  <c:v>0.34</c:v>
                </c:pt>
                <c:pt idx="363">
                  <c:v>0.34</c:v>
                </c:pt>
                <c:pt idx="364">
                  <c:v>0.36499999999999999</c:v>
                </c:pt>
                <c:pt idx="365">
                  <c:v>0.35699999999999998</c:v>
                </c:pt>
                <c:pt idx="366">
                  <c:v>0.36699999999999999</c:v>
                </c:pt>
                <c:pt idx="367">
                  <c:v>0.40100000000000002</c:v>
                </c:pt>
                <c:pt idx="368">
                  <c:v>0.43</c:v>
                </c:pt>
                <c:pt idx="369">
                  <c:v>0.47099999999999997</c:v>
                </c:pt>
                <c:pt idx="370">
                  <c:v>0.439</c:v>
                </c:pt>
                <c:pt idx="371">
                  <c:v>0.42099999999999999</c:v>
                </c:pt>
                <c:pt idx="372">
                  <c:v>0.41699999999999998</c:v>
                </c:pt>
                <c:pt idx="373">
                  <c:v>0.42099999999999999</c:v>
                </c:pt>
                <c:pt idx="374">
                  <c:v>0.35699999999999998</c:v>
                </c:pt>
                <c:pt idx="375">
                  <c:v>0.38400000000000001</c:v>
                </c:pt>
                <c:pt idx="376">
                  <c:v>0.39100000000000001</c:v>
                </c:pt>
                <c:pt idx="377">
                  <c:v>0.34599999999999997</c:v>
                </c:pt>
                <c:pt idx="378">
                  <c:v>0.34200000000000003</c:v>
                </c:pt>
                <c:pt idx="379">
                  <c:v>0.36499999999999999</c:v>
                </c:pt>
                <c:pt idx="380">
                  <c:v>0.36399999999999999</c:v>
                </c:pt>
                <c:pt idx="381">
                  <c:v>0.39300000000000002</c:v>
                </c:pt>
                <c:pt idx="382">
                  <c:v>0.38900000000000001</c:v>
                </c:pt>
                <c:pt idx="383">
                  <c:v>0.41099999999999998</c:v>
                </c:pt>
                <c:pt idx="384">
                  <c:v>0.42799999999999999</c:v>
                </c:pt>
                <c:pt idx="385">
                  <c:v>0.45</c:v>
                </c:pt>
                <c:pt idx="386">
                  <c:v>0.51700000000000002</c:v>
                </c:pt>
                <c:pt idx="387">
                  <c:v>0.46700000000000003</c:v>
                </c:pt>
                <c:pt idx="388">
                  <c:v>0.52400000000000002</c:v>
                </c:pt>
                <c:pt idx="389">
                  <c:v>0.505</c:v>
                </c:pt>
                <c:pt idx="390">
                  <c:v>0.48199999999999998</c:v>
                </c:pt>
                <c:pt idx="391">
                  <c:v>0.54200000000000004</c:v>
                </c:pt>
                <c:pt idx="392">
                  <c:v>0.504</c:v>
                </c:pt>
                <c:pt idx="393">
                  <c:v>0.51400000000000001</c:v>
                </c:pt>
                <c:pt idx="394">
                  <c:v>0.53500000000000003</c:v>
                </c:pt>
                <c:pt idx="395">
                  <c:v>0.59199999999999997</c:v>
                </c:pt>
                <c:pt idx="396">
                  <c:v>0.57799999999999996</c:v>
                </c:pt>
                <c:pt idx="397">
                  <c:v>0.623</c:v>
                </c:pt>
                <c:pt idx="398">
                  <c:v>0.56100000000000005</c:v>
                </c:pt>
                <c:pt idx="399">
                  <c:v>0.54800000000000004</c:v>
                </c:pt>
                <c:pt idx="400">
                  <c:v>0.62</c:v>
                </c:pt>
                <c:pt idx="401">
                  <c:v>0.61699999999999999</c:v>
                </c:pt>
                <c:pt idx="402">
                  <c:v>0.57799999999999996</c:v>
                </c:pt>
                <c:pt idx="403">
                  <c:v>0.47</c:v>
                </c:pt>
                <c:pt idx="404">
                  <c:v>0.32600000000000001</c:v>
                </c:pt>
                <c:pt idx="405">
                  <c:v>0.37</c:v>
                </c:pt>
                <c:pt idx="406">
                  <c:v>0.36599999999999999</c:v>
                </c:pt>
                <c:pt idx="407">
                  <c:v>0.42099999999999999</c:v>
                </c:pt>
                <c:pt idx="408">
                  <c:v>0.379</c:v>
                </c:pt>
                <c:pt idx="409">
                  <c:v>0.28199999999999997</c:v>
                </c:pt>
                <c:pt idx="410">
                  <c:v>0.245</c:v>
                </c:pt>
                <c:pt idx="411">
                  <c:v>0.28899999999999998</c:v>
                </c:pt>
                <c:pt idx="412">
                  <c:v>0.30099999999999999</c:v>
                </c:pt>
                <c:pt idx="413">
                  <c:v>0.32500000000000001</c:v>
                </c:pt>
                <c:pt idx="414">
                  <c:v>0.376</c:v>
                </c:pt>
                <c:pt idx="415">
                  <c:v>0.39900000000000002</c:v>
                </c:pt>
                <c:pt idx="416">
                  <c:v>0.39500000000000002</c:v>
                </c:pt>
                <c:pt idx="417">
                  <c:v>0.40600000000000003</c:v>
                </c:pt>
                <c:pt idx="418">
                  <c:v>0.35799999999999998</c:v>
                </c:pt>
                <c:pt idx="419">
                  <c:v>0.38300000000000001</c:v>
                </c:pt>
                <c:pt idx="420">
                  <c:v>0.43</c:v>
                </c:pt>
                <c:pt idx="421">
                  <c:v>0.47399999999999998</c:v>
                </c:pt>
                <c:pt idx="422">
                  <c:v>0.435</c:v>
                </c:pt>
                <c:pt idx="423">
                  <c:v>0.39100000000000001</c:v>
                </c:pt>
                <c:pt idx="424">
                  <c:v>0.36899999999999999</c:v>
                </c:pt>
                <c:pt idx="425">
                  <c:v>0.34499999999999997</c:v>
                </c:pt>
                <c:pt idx="426">
                  <c:v>0.36399999999999999</c:v>
                </c:pt>
                <c:pt idx="427">
                  <c:v>0.39200000000000002</c:v>
                </c:pt>
                <c:pt idx="428">
                  <c:v>0.377</c:v>
                </c:pt>
                <c:pt idx="429">
                  <c:v>0.39100000000000001</c:v>
                </c:pt>
                <c:pt idx="430">
                  <c:v>0.43099999999999999</c:v>
                </c:pt>
                <c:pt idx="431">
                  <c:v>0.40899999999999997</c:v>
                </c:pt>
                <c:pt idx="432">
                  <c:v>0.432</c:v>
                </c:pt>
                <c:pt idx="433">
                  <c:v>0.40400000000000003</c:v>
                </c:pt>
                <c:pt idx="434">
                  <c:v>0.41699999999999998</c:v>
                </c:pt>
                <c:pt idx="435">
                  <c:v>0.40500000000000003</c:v>
                </c:pt>
                <c:pt idx="436">
                  <c:v>0.439</c:v>
                </c:pt>
                <c:pt idx="437">
                  <c:v>0.43099999999999999</c:v>
                </c:pt>
                <c:pt idx="438">
                  <c:v>0.44400000000000001</c:v>
                </c:pt>
                <c:pt idx="439">
                  <c:v>0.436</c:v>
                </c:pt>
                <c:pt idx="440">
                  <c:v>0.44400000000000001</c:v>
                </c:pt>
                <c:pt idx="441">
                  <c:v>0.47099999999999997</c:v>
                </c:pt>
                <c:pt idx="442">
                  <c:v>0.438</c:v>
                </c:pt>
                <c:pt idx="443">
                  <c:v>0.375</c:v>
                </c:pt>
                <c:pt idx="444">
                  <c:v>0.38200000000000001</c:v>
                </c:pt>
                <c:pt idx="445">
                  <c:v>0.372</c:v>
                </c:pt>
                <c:pt idx="446">
                  <c:v>0.38600000000000001</c:v>
                </c:pt>
                <c:pt idx="447">
                  <c:v>0.41299999999999998</c:v>
                </c:pt>
                <c:pt idx="448">
                  <c:v>0.438</c:v>
                </c:pt>
                <c:pt idx="449">
                  <c:v>0.435</c:v>
                </c:pt>
                <c:pt idx="450">
                  <c:v>0.44800000000000001</c:v>
                </c:pt>
                <c:pt idx="451">
                  <c:v>0.44</c:v>
                </c:pt>
                <c:pt idx="452">
                  <c:v>0.438</c:v>
                </c:pt>
                <c:pt idx="453">
                  <c:v>0.51100000000000001</c:v>
                </c:pt>
                <c:pt idx="454">
                  <c:v>0.46899999999999997</c:v>
                </c:pt>
                <c:pt idx="455">
                  <c:v>0.47699999999999998</c:v>
                </c:pt>
                <c:pt idx="456">
                  <c:v>0.50900000000000001</c:v>
                </c:pt>
                <c:pt idx="457">
                  <c:v>0.496</c:v>
                </c:pt>
                <c:pt idx="458">
                  <c:v>0.52500000000000002</c:v>
                </c:pt>
                <c:pt idx="459">
                  <c:v>0.53800000000000003</c:v>
                </c:pt>
                <c:pt idx="460">
                  <c:v>0.58799999999999997</c:v>
                </c:pt>
                <c:pt idx="461">
                  <c:v>0.59</c:v>
                </c:pt>
                <c:pt idx="462">
                  <c:v>0.623</c:v>
                </c:pt>
                <c:pt idx="463">
                  <c:v>0.65100000000000002</c:v>
                </c:pt>
                <c:pt idx="464">
                  <c:v>0.55200000000000005</c:v>
                </c:pt>
                <c:pt idx="465">
                  <c:v>0.56999999999999995</c:v>
                </c:pt>
                <c:pt idx="466">
                  <c:v>0.56899999999999995</c:v>
                </c:pt>
                <c:pt idx="467">
                  <c:v>0.54200000000000004</c:v>
                </c:pt>
                <c:pt idx="468">
                  <c:v>0.57699999999999996</c:v>
                </c:pt>
                <c:pt idx="469">
                  <c:v>0.54200000000000004</c:v>
                </c:pt>
                <c:pt idx="470">
                  <c:v>0.54900000000000004</c:v>
                </c:pt>
                <c:pt idx="471">
                  <c:v>0.56899999999999995</c:v>
                </c:pt>
                <c:pt idx="472">
                  <c:v>0.54300000000000004</c:v>
                </c:pt>
                <c:pt idx="473">
                  <c:v>0.55900000000000005</c:v>
                </c:pt>
                <c:pt idx="474">
                  <c:v>0.56000000000000005</c:v>
                </c:pt>
                <c:pt idx="475">
                  <c:v>0.56000000000000005</c:v>
                </c:pt>
                <c:pt idx="476">
                  <c:v>0.56000000000000005</c:v>
                </c:pt>
                <c:pt idx="477">
                  <c:v>0.58599999999999997</c:v>
                </c:pt>
                <c:pt idx="478">
                  <c:v>0.63400000000000001</c:v>
                </c:pt>
                <c:pt idx="479">
                  <c:v>0.60899999999999999</c:v>
                </c:pt>
                <c:pt idx="480">
                  <c:v>0.52600000000000002</c:v>
                </c:pt>
                <c:pt idx="481">
                  <c:v>0.54400000000000004</c:v>
                </c:pt>
                <c:pt idx="482">
                  <c:v>0.56299999999999994</c:v>
                </c:pt>
                <c:pt idx="483">
                  <c:v>0.61299999999999999</c:v>
                </c:pt>
                <c:pt idx="484">
                  <c:v>0.59099999999999997</c:v>
                </c:pt>
                <c:pt idx="485">
                  <c:v>0.60299999999999998</c:v>
                </c:pt>
                <c:pt idx="486">
                  <c:v>0.55500000000000005</c:v>
                </c:pt>
                <c:pt idx="487">
                  <c:v>0.59899999999999998</c:v>
                </c:pt>
                <c:pt idx="488">
                  <c:v>0.55600000000000005</c:v>
                </c:pt>
                <c:pt idx="489">
                  <c:v>0.56399999999999995</c:v>
                </c:pt>
                <c:pt idx="490">
                  <c:v>0.55700000000000005</c:v>
                </c:pt>
                <c:pt idx="491">
                  <c:v>0.59899999999999998</c:v>
                </c:pt>
                <c:pt idx="492">
                  <c:v>0.59099999999999997</c:v>
                </c:pt>
                <c:pt idx="493">
                  <c:v>0.54</c:v>
                </c:pt>
                <c:pt idx="494">
                  <c:v>0.60099999999999998</c:v>
                </c:pt>
                <c:pt idx="495">
                  <c:v>0.57799999999999996</c:v>
                </c:pt>
                <c:pt idx="496">
                  <c:v>0.621</c:v>
                </c:pt>
                <c:pt idx="497">
                  <c:v>0.65800000000000003</c:v>
                </c:pt>
                <c:pt idx="498">
                  <c:v>0.63600000000000001</c:v>
                </c:pt>
                <c:pt idx="499">
                  <c:v>0.73599999999999999</c:v>
                </c:pt>
                <c:pt idx="500">
                  <c:v>0.69599999999999995</c:v>
                </c:pt>
                <c:pt idx="501">
                  <c:v>0.65400000000000003</c:v>
                </c:pt>
                <c:pt idx="502">
                  <c:v>0.66100000000000003</c:v>
                </c:pt>
                <c:pt idx="503">
                  <c:v>0.68</c:v>
                </c:pt>
                <c:pt idx="504">
                  <c:v>0.67700000000000005</c:v>
                </c:pt>
                <c:pt idx="505">
                  <c:v>0.69</c:v>
                </c:pt>
                <c:pt idx="506">
                  <c:v>0.69299999999999995</c:v>
                </c:pt>
                <c:pt idx="507">
                  <c:v>0.68500000000000005</c:v>
                </c:pt>
                <c:pt idx="508">
                  <c:v>0.69199999999999995</c:v>
                </c:pt>
                <c:pt idx="509">
                  <c:v>0.75700000000000001</c:v>
                </c:pt>
                <c:pt idx="510">
                  <c:v>0.78</c:v>
                </c:pt>
                <c:pt idx="511">
                  <c:v>0.84299999999999997</c:v>
                </c:pt>
                <c:pt idx="512">
                  <c:v>0.88300000000000001</c:v>
                </c:pt>
                <c:pt idx="513">
                  <c:v>0.82199999999999995</c:v>
                </c:pt>
                <c:pt idx="514">
                  <c:v>0.75800000000000001</c:v>
                </c:pt>
                <c:pt idx="515">
                  <c:v>0.75700000000000001</c:v>
                </c:pt>
                <c:pt idx="516">
                  <c:v>0.80500000000000005</c:v>
                </c:pt>
                <c:pt idx="517">
                  <c:v>0.871</c:v>
                </c:pt>
                <c:pt idx="518">
                  <c:v>0.84099999999999997</c:v>
                </c:pt>
                <c:pt idx="519">
                  <c:v>0.89500000000000002</c:v>
                </c:pt>
                <c:pt idx="520">
                  <c:v>0.90800000000000003</c:v>
                </c:pt>
                <c:pt idx="521">
                  <c:v>0.879</c:v>
                </c:pt>
                <c:pt idx="522">
                  <c:v>0.77700000000000002</c:v>
                </c:pt>
                <c:pt idx="523">
                  <c:v>0.79300000000000004</c:v>
                </c:pt>
                <c:pt idx="524">
                  <c:v>0.76300000000000001</c:v>
                </c:pt>
                <c:pt idx="525">
                  <c:v>0.78</c:v>
                </c:pt>
                <c:pt idx="526">
                  <c:v>0.69499999999999995</c:v>
                </c:pt>
                <c:pt idx="527">
                  <c:v>0.77800000000000002</c:v>
                </c:pt>
                <c:pt idx="528">
                  <c:v>0.76500000000000001</c:v>
                </c:pt>
                <c:pt idx="529">
                  <c:v>0.78300000000000003</c:v>
                </c:pt>
                <c:pt idx="530">
                  <c:v>0.74199999999999999</c:v>
                </c:pt>
                <c:pt idx="531">
                  <c:v>0.77200000000000002</c:v>
                </c:pt>
                <c:pt idx="532">
                  <c:v>0.64500000000000002</c:v>
                </c:pt>
                <c:pt idx="533">
                  <c:v>0.55500000000000005</c:v>
                </c:pt>
                <c:pt idx="534">
                  <c:v>0.5</c:v>
                </c:pt>
                <c:pt idx="535">
                  <c:v>0.48599999999999999</c:v>
                </c:pt>
                <c:pt idx="536">
                  <c:v>0.46300000000000002</c:v>
                </c:pt>
                <c:pt idx="537">
                  <c:v>0.41699999999999998</c:v>
                </c:pt>
                <c:pt idx="538">
                  <c:v>0.39700000000000002</c:v>
                </c:pt>
                <c:pt idx="539">
                  <c:v>0.45600000000000002</c:v>
                </c:pt>
                <c:pt idx="540">
                  <c:v>0.495</c:v>
                </c:pt>
                <c:pt idx="541">
                  <c:v>0.55700000000000005</c:v>
                </c:pt>
                <c:pt idx="542">
                  <c:v>0.65</c:v>
                </c:pt>
                <c:pt idx="543">
                  <c:v>0.60299999999999998</c:v>
                </c:pt>
                <c:pt idx="544">
                  <c:v>0.53200000000000003</c:v>
                </c:pt>
                <c:pt idx="545">
                  <c:v>0.495</c:v>
                </c:pt>
                <c:pt idx="546">
                  <c:v>0.53600000000000003</c:v>
                </c:pt>
                <c:pt idx="547">
                  <c:v>0.58799999999999997</c:v>
                </c:pt>
                <c:pt idx="548">
                  <c:v>0.58599999999999997</c:v>
                </c:pt>
                <c:pt idx="549">
                  <c:v>0.59599999999999997</c:v>
                </c:pt>
                <c:pt idx="550">
                  <c:v>0.59499999999999997</c:v>
                </c:pt>
                <c:pt idx="551">
                  <c:v>0.63200000000000001</c:v>
                </c:pt>
                <c:pt idx="552">
                  <c:v>0.58899999999999997</c:v>
                </c:pt>
                <c:pt idx="553">
                  <c:v>0.64</c:v>
                </c:pt>
                <c:pt idx="554">
                  <c:v>0.67400000000000004</c:v>
                </c:pt>
                <c:pt idx="555">
                  <c:v>0.69699999999999995</c:v>
                </c:pt>
                <c:pt idx="556">
                  <c:v>0.70399999999999996</c:v>
                </c:pt>
                <c:pt idx="557">
                  <c:v>0.72099999999999997</c:v>
                </c:pt>
                <c:pt idx="558">
                  <c:v>0.71899999999999997</c:v>
                </c:pt>
                <c:pt idx="559">
                  <c:v>0.77300000000000002</c:v>
                </c:pt>
                <c:pt idx="560">
                  <c:v>0.76</c:v>
                </c:pt>
                <c:pt idx="561">
                  <c:v>0.77600000000000002</c:v>
                </c:pt>
                <c:pt idx="562">
                  <c:v>0.80300000000000005</c:v>
                </c:pt>
                <c:pt idx="563">
                  <c:v>0.84299999999999997</c:v>
                </c:pt>
                <c:pt idx="564">
                  <c:v>0.89</c:v>
                </c:pt>
                <c:pt idx="565">
                  <c:v>0.85599999999999998</c:v>
                </c:pt>
                <c:pt idx="566">
                  <c:v>0.88500000000000001</c:v>
                </c:pt>
                <c:pt idx="567">
                  <c:v>0.85699999999999998</c:v>
                </c:pt>
                <c:pt idx="568">
                  <c:v>0.82799999999999996</c:v>
                </c:pt>
                <c:pt idx="569">
                  <c:v>0.78500000000000003</c:v>
                </c:pt>
                <c:pt idx="570">
                  <c:v>0.81399999999999995</c:v>
                </c:pt>
                <c:pt idx="571">
                  <c:v>0.85</c:v>
                </c:pt>
                <c:pt idx="572">
                  <c:v>0.85299999999999998</c:v>
                </c:pt>
                <c:pt idx="573">
                  <c:v>0.89100000000000001</c:v>
                </c:pt>
                <c:pt idx="574">
                  <c:v>0.83</c:v>
                </c:pt>
                <c:pt idx="575">
                  <c:v>0.85399999999999998</c:v>
                </c:pt>
                <c:pt idx="576">
                  <c:v>0.85599999999999998</c:v>
                </c:pt>
                <c:pt idx="577">
                  <c:v>0.89200000000000002</c:v>
                </c:pt>
                <c:pt idx="578">
                  <c:v>0.79200000000000004</c:v>
                </c:pt>
                <c:pt idx="579">
                  <c:v>0.78400000000000003</c:v>
                </c:pt>
                <c:pt idx="580">
                  <c:v>0.75</c:v>
                </c:pt>
                <c:pt idx="581">
                  <c:v>0.80300000000000005</c:v>
                </c:pt>
                <c:pt idx="582">
                  <c:v>0.81499999999999995</c:v>
                </c:pt>
                <c:pt idx="583">
                  <c:v>0.82199999999999995</c:v>
                </c:pt>
                <c:pt idx="584">
                  <c:v>0.876</c:v>
                </c:pt>
                <c:pt idx="585">
                  <c:v>0.91200000000000003</c:v>
                </c:pt>
                <c:pt idx="586">
                  <c:v>1.04</c:v>
                </c:pt>
                <c:pt idx="587">
                  <c:v>0.99</c:v>
                </c:pt>
                <c:pt idx="588">
                  <c:v>0.95499999999999996</c:v>
                </c:pt>
                <c:pt idx="589">
                  <c:v>0.88900000000000001</c:v>
                </c:pt>
                <c:pt idx="590">
                  <c:v>0.86199999999999999</c:v>
                </c:pt>
                <c:pt idx="591">
                  <c:v>0.80500000000000005</c:v>
                </c:pt>
                <c:pt idx="592">
                  <c:v>0.86099999999999999</c:v>
                </c:pt>
                <c:pt idx="593">
                  <c:v>0.90800000000000003</c:v>
                </c:pt>
                <c:pt idx="594">
                  <c:v>0.84499999999999997</c:v>
                </c:pt>
                <c:pt idx="595">
                  <c:v>0.88600000000000001</c:v>
                </c:pt>
                <c:pt idx="596">
                  <c:v>0.89</c:v>
                </c:pt>
                <c:pt idx="597">
                  <c:v>0.871</c:v>
                </c:pt>
                <c:pt idx="598">
                  <c:v>0.98899999999999999</c:v>
                </c:pt>
                <c:pt idx="599">
                  <c:v>1.024</c:v>
                </c:pt>
                <c:pt idx="600">
                  <c:v>0.97399999999999998</c:v>
                </c:pt>
                <c:pt idx="601">
                  <c:v>0.94</c:v>
                </c:pt>
                <c:pt idx="602">
                  <c:v>0.91500000000000004</c:v>
                </c:pt>
                <c:pt idx="603">
                  <c:v>0.88400000000000001</c:v>
                </c:pt>
                <c:pt idx="604">
                  <c:v>0.91700000000000004</c:v>
                </c:pt>
                <c:pt idx="605">
                  <c:v>0.98799999999999999</c:v>
                </c:pt>
                <c:pt idx="606">
                  <c:v>1.05</c:v>
                </c:pt>
                <c:pt idx="607">
                  <c:v>1.131</c:v>
                </c:pt>
                <c:pt idx="608">
                  <c:v>1.101</c:v>
                </c:pt>
                <c:pt idx="609">
                  <c:v>1.141</c:v>
                </c:pt>
                <c:pt idx="610">
                  <c:v>1.083</c:v>
                </c:pt>
                <c:pt idx="611">
                  <c:v>1.0669999999999999</c:v>
                </c:pt>
                <c:pt idx="612">
                  <c:v>1.0880000000000001</c:v>
                </c:pt>
                <c:pt idx="613">
                  <c:v>1.0149999999999999</c:v>
                </c:pt>
                <c:pt idx="614">
                  <c:v>1.044</c:v>
                </c:pt>
                <c:pt idx="615">
                  <c:v>1.0760000000000001</c:v>
                </c:pt>
                <c:pt idx="616">
                  <c:v>1.0920000000000001</c:v>
                </c:pt>
                <c:pt idx="617">
                  <c:v>1.016</c:v>
                </c:pt>
                <c:pt idx="618">
                  <c:v>0.94699999999999995</c:v>
                </c:pt>
                <c:pt idx="619">
                  <c:v>0.82299999999999995</c:v>
                </c:pt>
                <c:pt idx="620">
                  <c:v>0.89900000000000002</c:v>
                </c:pt>
                <c:pt idx="621">
                  <c:v>0.91400000000000003</c:v>
                </c:pt>
                <c:pt idx="622">
                  <c:v>0.81799999999999995</c:v>
                </c:pt>
                <c:pt idx="623">
                  <c:v>0.81699999999999995</c:v>
                </c:pt>
                <c:pt idx="624">
                  <c:v>0.83</c:v>
                </c:pt>
                <c:pt idx="625">
                  <c:v>0.93400000000000005</c:v>
                </c:pt>
                <c:pt idx="626">
                  <c:v>0.875</c:v>
                </c:pt>
                <c:pt idx="627">
                  <c:v>0.78200000000000003</c:v>
                </c:pt>
                <c:pt idx="628">
                  <c:v>0.80100000000000005</c:v>
                </c:pt>
                <c:pt idx="629">
                  <c:v>0.88</c:v>
                </c:pt>
                <c:pt idx="630">
                  <c:v>0.80200000000000005</c:v>
                </c:pt>
                <c:pt idx="631">
                  <c:v>0.84199999999999997</c:v>
                </c:pt>
                <c:pt idx="632">
                  <c:v>0.85299999999999998</c:v>
                </c:pt>
                <c:pt idx="633">
                  <c:v>0.877</c:v>
                </c:pt>
                <c:pt idx="634">
                  <c:v>0.93400000000000005</c:v>
                </c:pt>
                <c:pt idx="635">
                  <c:v>0.90100000000000002</c:v>
                </c:pt>
                <c:pt idx="636">
                  <c:v>0.92500000000000004</c:v>
                </c:pt>
                <c:pt idx="637">
                  <c:v>1.0169999999999999</c:v>
                </c:pt>
                <c:pt idx="638">
                  <c:v>1.099</c:v>
                </c:pt>
                <c:pt idx="639">
                  <c:v>1.0409999999999999</c:v>
                </c:pt>
                <c:pt idx="640">
                  <c:v>1.0980000000000001</c:v>
                </c:pt>
                <c:pt idx="641">
                  <c:v>1.2689999999999999</c:v>
                </c:pt>
                <c:pt idx="642">
                  <c:v>1.171</c:v>
                </c:pt>
                <c:pt idx="643">
                  <c:v>1.103</c:v>
                </c:pt>
                <c:pt idx="644">
                  <c:v>1.1859999999999999</c:v>
                </c:pt>
                <c:pt idx="645">
                  <c:v>1.26</c:v>
                </c:pt>
                <c:pt idx="646">
                  <c:v>1.171</c:v>
                </c:pt>
                <c:pt idx="647">
                  <c:v>1.0089999999999999</c:v>
                </c:pt>
                <c:pt idx="648">
                  <c:v>1.0269999999999999</c:v>
                </c:pt>
                <c:pt idx="649">
                  <c:v>1.097</c:v>
                </c:pt>
                <c:pt idx="650">
                  <c:v>1.0980000000000001</c:v>
                </c:pt>
                <c:pt idx="651">
                  <c:v>1.099</c:v>
                </c:pt>
                <c:pt idx="652">
                  <c:v>1.1950000000000001</c:v>
                </c:pt>
                <c:pt idx="653">
                  <c:v>1.276</c:v>
                </c:pt>
                <c:pt idx="654">
                  <c:v>1.2150000000000001</c:v>
                </c:pt>
                <c:pt idx="655">
                  <c:v>1.27</c:v>
                </c:pt>
                <c:pt idx="656">
                  <c:v>1.355</c:v>
                </c:pt>
                <c:pt idx="657">
                  <c:v>1.34</c:v>
                </c:pt>
                <c:pt idx="658">
                  <c:v>1.516</c:v>
                </c:pt>
                <c:pt idx="659">
                  <c:v>1.651</c:v>
                </c:pt>
                <c:pt idx="660">
                  <c:v>1.4950000000000001</c:v>
                </c:pt>
                <c:pt idx="661">
                  <c:v>1.4810000000000001</c:v>
                </c:pt>
                <c:pt idx="662">
                  <c:v>1.4870000000000001</c:v>
                </c:pt>
                <c:pt idx="663">
                  <c:v>1.4470000000000001</c:v>
                </c:pt>
                <c:pt idx="664">
                  <c:v>1.242</c:v>
                </c:pt>
                <c:pt idx="665">
                  <c:v>1.3260000000000001</c:v>
                </c:pt>
                <c:pt idx="666">
                  <c:v>1.3460000000000001</c:v>
                </c:pt>
                <c:pt idx="667">
                  <c:v>1.0349999999999999</c:v>
                </c:pt>
                <c:pt idx="668">
                  <c:v>0.95699999999999996</c:v>
                </c:pt>
                <c:pt idx="669">
                  <c:v>0.91600000000000004</c:v>
                </c:pt>
                <c:pt idx="670">
                  <c:v>0.84399999999999997</c:v>
                </c:pt>
                <c:pt idx="671">
                  <c:v>0.86</c:v>
                </c:pt>
                <c:pt idx="672">
                  <c:v>0.84599999999999997</c:v>
                </c:pt>
                <c:pt idx="673">
                  <c:v>0.94899999999999995</c:v>
                </c:pt>
                <c:pt idx="674">
                  <c:v>1.01</c:v>
                </c:pt>
                <c:pt idx="675">
                  <c:v>1.1140000000000001</c:v>
                </c:pt>
                <c:pt idx="676">
                  <c:v>1.1140000000000001</c:v>
                </c:pt>
                <c:pt idx="677">
                  <c:v>1.0609999999999999</c:v>
                </c:pt>
                <c:pt idx="678">
                  <c:v>1.0640000000000001</c:v>
                </c:pt>
                <c:pt idx="679">
                  <c:v>1.111</c:v>
                </c:pt>
                <c:pt idx="680">
                  <c:v>1.034</c:v>
                </c:pt>
                <c:pt idx="681">
                  <c:v>1.046</c:v>
                </c:pt>
                <c:pt idx="682">
                  <c:v>1.117</c:v>
                </c:pt>
                <c:pt idx="683">
                  <c:v>1.169</c:v>
                </c:pt>
                <c:pt idx="684">
                  <c:v>1.2</c:v>
                </c:pt>
                <c:pt idx="685">
                  <c:v>1.2</c:v>
                </c:pt>
                <c:pt idx="686">
                  <c:v>1.2350000000000001</c:v>
                </c:pt>
                <c:pt idx="687">
                  <c:v>1.1639999999999999</c:v>
                </c:pt>
                <c:pt idx="688">
                  <c:v>1.135</c:v>
                </c:pt>
                <c:pt idx="689">
                  <c:v>1.161</c:v>
                </c:pt>
                <c:pt idx="690">
                  <c:v>1.1950000000000001</c:v>
                </c:pt>
                <c:pt idx="691">
                  <c:v>1.2529999999999999</c:v>
                </c:pt>
                <c:pt idx="692">
                  <c:v>1.284</c:v>
                </c:pt>
                <c:pt idx="693">
                  <c:v>1.2889999999999999</c:v>
                </c:pt>
                <c:pt idx="694">
                  <c:v>1.3939999999999999</c:v>
                </c:pt>
                <c:pt idx="695">
                  <c:v>1.3879999999999999</c:v>
                </c:pt>
                <c:pt idx="696">
                  <c:v>1.361</c:v>
                </c:pt>
                <c:pt idx="697">
                  <c:v>1.381</c:v>
                </c:pt>
                <c:pt idx="698">
                  <c:v>1.2470000000000001</c:v>
                </c:pt>
                <c:pt idx="699">
                  <c:v>1.294</c:v>
                </c:pt>
                <c:pt idx="700">
                  <c:v>1.337</c:v>
                </c:pt>
                <c:pt idx="701">
                  <c:v>1.3169999999999999</c:v>
                </c:pt>
                <c:pt idx="702">
                  <c:v>1.234</c:v>
                </c:pt>
                <c:pt idx="703">
                  <c:v>1.444</c:v>
                </c:pt>
                <c:pt idx="704">
                  <c:v>1.5309999999999999</c:v>
                </c:pt>
                <c:pt idx="705">
                  <c:v>1.546</c:v>
                </c:pt>
                <c:pt idx="706">
                  <c:v>1.669</c:v>
                </c:pt>
                <c:pt idx="707">
                  <c:v>1.726</c:v>
                </c:pt>
                <c:pt idx="708">
                  <c:v>1.726</c:v>
                </c:pt>
                <c:pt idx="709">
                  <c:v>1.66</c:v>
                </c:pt>
                <c:pt idx="710">
                  <c:v>1.6919999999999999</c:v>
                </c:pt>
                <c:pt idx="711">
                  <c:v>1.734</c:v>
                </c:pt>
                <c:pt idx="712">
                  <c:v>1.6930000000000001</c:v>
                </c:pt>
                <c:pt idx="713">
                  <c:v>1.571</c:v>
                </c:pt>
                <c:pt idx="714">
                  <c:v>1.5029999999999999</c:v>
                </c:pt>
                <c:pt idx="715">
                  <c:v>1.401</c:v>
                </c:pt>
                <c:pt idx="716">
                  <c:v>1.405</c:v>
                </c:pt>
                <c:pt idx="717">
                  <c:v>1.373</c:v>
                </c:pt>
                <c:pt idx="718">
                  <c:v>1.3819999999999999</c:v>
                </c:pt>
                <c:pt idx="719">
                  <c:v>1.446</c:v>
                </c:pt>
                <c:pt idx="720">
                  <c:v>1.3979999999999999</c:v>
                </c:pt>
                <c:pt idx="721">
                  <c:v>1.4119999999999999</c:v>
                </c:pt>
                <c:pt idx="722">
                  <c:v>1.3859999999999999</c:v>
                </c:pt>
                <c:pt idx="723">
                  <c:v>1.3520000000000001</c:v>
                </c:pt>
                <c:pt idx="724">
                  <c:v>1.3129999999999999</c:v>
                </c:pt>
                <c:pt idx="725">
                  <c:v>1.3480000000000001</c:v>
                </c:pt>
                <c:pt idx="726">
                  <c:v>1.4059999999999999</c:v>
                </c:pt>
                <c:pt idx="727">
                  <c:v>1.4279999999999999</c:v>
                </c:pt>
                <c:pt idx="728">
                  <c:v>1.4530000000000001</c:v>
                </c:pt>
                <c:pt idx="729">
                  <c:v>1.42</c:v>
                </c:pt>
                <c:pt idx="730">
                  <c:v>1.46</c:v>
                </c:pt>
                <c:pt idx="731">
                  <c:v>1.405</c:v>
                </c:pt>
                <c:pt idx="732">
                  <c:v>1.403</c:v>
                </c:pt>
                <c:pt idx="733">
                  <c:v>1.5069999999999999</c:v>
                </c:pt>
                <c:pt idx="734">
                  <c:v>1.486</c:v>
                </c:pt>
                <c:pt idx="735">
                  <c:v>1.4510000000000001</c:v>
                </c:pt>
                <c:pt idx="736">
                  <c:v>1.357</c:v>
                </c:pt>
                <c:pt idx="737">
                  <c:v>1.4179999999999999</c:v>
                </c:pt>
                <c:pt idx="738">
                  <c:v>1.448</c:v>
                </c:pt>
                <c:pt idx="739">
                  <c:v>1.3520000000000001</c:v>
                </c:pt>
                <c:pt idx="740">
                  <c:v>1.3979999999999999</c:v>
                </c:pt>
                <c:pt idx="741">
                  <c:v>1.448</c:v>
                </c:pt>
                <c:pt idx="742">
                  <c:v>1.4059999999999999</c:v>
                </c:pt>
                <c:pt idx="743">
                  <c:v>1.427</c:v>
                </c:pt>
                <c:pt idx="744">
                  <c:v>1.466</c:v>
                </c:pt>
                <c:pt idx="745">
                  <c:v>1.5249999999999999</c:v>
                </c:pt>
                <c:pt idx="746">
                  <c:v>1.4790000000000001</c:v>
                </c:pt>
                <c:pt idx="747">
                  <c:v>1.3939999999999999</c:v>
                </c:pt>
                <c:pt idx="748">
                  <c:v>1.3720000000000001</c:v>
                </c:pt>
                <c:pt idx="749">
                  <c:v>1.339</c:v>
                </c:pt>
                <c:pt idx="750">
                  <c:v>1.379</c:v>
                </c:pt>
                <c:pt idx="751">
                  <c:v>1.452</c:v>
                </c:pt>
                <c:pt idx="752">
                  <c:v>1.3839999999999999</c:v>
                </c:pt>
                <c:pt idx="753">
                  <c:v>1.458</c:v>
                </c:pt>
                <c:pt idx="754">
                  <c:v>1.629</c:v>
                </c:pt>
                <c:pt idx="755">
                  <c:v>1.615</c:v>
                </c:pt>
                <c:pt idx="756">
                  <c:v>1.647</c:v>
                </c:pt>
                <c:pt idx="757">
                  <c:v>1.6850000000000001</c:v>
                </c:pt>
                <c:pt idx="758">
                  <c:v>1.6060000000000001</c:v>
                </c:pt>
                <c:pt idx="759">
                  <c:v>1.6240000000000001</c:v>
                </c:pt>
                <c:pt idx="760">
                  <c:v>1.7609999999999999</c:v>
                </c:pt>
                <c:pt idx="761">
                  <c:v>1.6919999999999999</c:v>
                </c:pt>
                <c:pt idx="762">
                  <c:v>1.633</c:v>
                </c:pt>
                <c:pt idx="763">
                  <c:v>1.5580000000000001</c:v>
                </c:pt>
                <c:pt idx="764">
                  <c:v>1.5649999999999999</c:v>
                </c:pt>
                <c:pt idx="765">
                  <c:v>1.6779999999999999</c:v>
                </c:pt>
                <c:pt idx="766">
                  <c:v>1.6319999999999999</c:v>
                </c:pt>
                <c:pt idx="767">
                  <c:v>1.704</c:v>
                </c:pt>
                <c:pt idx="768">
                  <c:v>1.798</c:v>
                </c:pt>
                <c:pt idx="769">
                  <c:v>1.6759999999999999</c:v>
                </c:pt>
                <c:pt idx="770">
                  <c:v>1.6910000000000001</c:v>
                </c:pt>
                <c:pt idx="771">
                  <c:v>1.6819999999999999</c:v>
                </c:pt>
                <c:pt idx="772">
                  <c:v>1.7330000000000001</c:v>
                </c:pt>
                <c:pt idx="773">
                  <c:v>1.6779999999999999</c:v>
                </c:pt>
                <c:pt idx="774">
                  <c:v>1.575</c:v>
                </c:pt>
                <c:pt idx="775">
                  <c:v>1.528</c:v>
                </c:pt>
                <c:pt idx="776">
                  <c:v>1.4890000000000001</c:v>
                </c:pt>
                <c:pt idx="777">
                  <c:v>1.415</c:v>
                </c:pt>
                <c:pt idx="778">
                  <c:v>1.379</c:v>
                </c:pt>
                <c:pt idx="779">
                  <c:v>1.41</c:v>
                </c:pt>
                <c:pt idx="780">
                  <c:v>1.3180000000000001</c:v>
                </c:pt>
                <c:pt idx="781">
                  <c:v>1.377</c:v>
                </c:pt>
                <c:pt idx="782">
                  <c:v>1.3049999999999999</c:v>
                </c:pt>
                <c:pt idx="783">
                  <c:v>1.23</c:v>
                </c:pt>
                <c:pt idx="784">
                  <c:v>1.153</c:v>
                </c:pt>
                <c:pt idx="785">
                  <c:v>1.131</c:v>
                </c:pt>
                <c:pt idx="786">
                  <c:v>1.115</c:v>
                </c:pt>
                <c:pt idx="787">
                  <c:v>1.171</c:v>
                </c:pt>
                <c:pt idx="788">
                  <c:v>1.242</c:v>
                </c:pt>
                <c:pt idx="789">
                  <c:v>1.2010000000000001</c:v>
                </c:pt>
                <c:pt idx="790">
                  <c:v>1.212</c:v>
                </c:pt>
                <c:pt idx="791">
                  <c:v>1.157</c:v>
                </c:pt>
                <c:pt idx="792">
                  <c:v>1.091</c:v>
                </c:pt>
                <c:pt idx="793">
                  <c:v>1.1160000000000001</c:v>
                </c:pt>
                <c:pt idx="794">
                  <c:v>1.2470000000000001</c:v>
                </c:pt>
                <c:pt idx="795">
                  <c:v>1.3129999999999999</c:v>
                </c:pt>
                <c:pt idx="796">
                  <c:v>1.1599999999999999</c:v>
                </c:pt>
                <c:pt idx="797">
                  <c:v>1.17</c:v>
                </c:pt>
                <c:pt idx="798">
                  <c:v>1.2090000000000001</c:v>
                </c:pt>
                <c:pt idx="799">
                  <c:v>1.1439999999999999</c:v>
                </c:pt>
                <c:pt idx="800">
                  <c:v>1.109</c:v>
                </c:pt>
                <c:pt idx="801">
                  <c:v>0.95699999999999996</c:v>
                </c:pt>
                <c:pt idx="802">
                  <c:v>0.93899999999999995</c:v>
                </c:pt>
                <c:pt idx="803">
                  <c:v>0.9</c:v>
                </c:pt>
                <c:pt idx="804">
                  <c:v>0.86</c:v>
                </c:pt>
                <c:pt idx="805">
                  <c:v>0.97899999999999998</c:v>
                </c:pt>
                <c:pt idx="806">
                  <c:v>0.98399999999999999</c:v>
                </c:pt>
                <c:pt idx="807">
                  <c:v>1.0129999999999999</c:v>
                </c:pt>
                <c:pt idx="808">
                  <c:v>0.94</c:v>
                </c:pt>
                <c:pt idx="809">
                  <c:v>0.85</c:v>
                </c:pt>
                <c:pt idx="810">
                  <c:v>0.76800000000000002</c:v>
                </c:pt>
                <c:pt idx="811">
                  <c:v>0.81699999999999995</c:v>
                </c:pt>
                <c:pt idx="812">
                  <c:v>0.73699999999999999</c:v>
                </c:pt>
                <c:pt idx="813">
                  <c:v>0.70899999999999996</c:v>
                </c:pt>
                <c:pt idx="814">
                  <c:v>0.74</c:v>
                </c:pt>
                <c:pt idx="815">
                  <c:v>0.82899999999999996</c:v>
                </c:pt>
                <c:pt idx="816">
                  <c:v>0.73499999999999999</c:v>
                </c:pt>
                <c:pt idx="817">
                  <c:v>0.745</c:v>
                </c:pt>
                <c:pt idx="818">
                  <c:v>0.78100000000000003</c:v>
                </c:pt>
                <c:pt idx="819">
                  <c:v>0.80300000000000005</c:v>
                </c:pt>
                <c:pt idx="820">
                  <c:v>0.79300000000000004</c:v>
                </c:pt>
                <c:pt idx="821">
                  <c:v>0.749</c:v>
                </c:pt>
                <c:pt idx="822">
                  <c:v>0.77600000000000002</c:v>
                </c:pt>
                <c:pt idx="823">
                  <c:v>0.81599999999999995</c:v>
                </c:pt>
                <c:pt idx="824">
                  <c:v>0.83199999999999996</c:v>
                </c:pt>
                <c:pt idx="825">
                  <c:v>0.88300000000000001</c:v>
                </c:pt>
                <c:pt idx="826">
                  <c:v>0.86799999999999999</c:v>
                </c:pt>
                <c:pt idx="827">
                  <c:v>0.91400000000000003</c:v>
                </c:pt>
                <c:pt idx="828">
                  <c:v>0.96599999999999997</c:v>
                </c:pt>
                <c:pt idx="829">
                  <c:v>1.0209999999999999</c:v>
                </c:pt>
                <c:pt idx="830">
                  <c:v>1.052</c:v>
                </c:pt>
                <c:pt idx="831">
                  <c:v>0.97499999999999998</c:v>
                </c:pt>
                <c:pt idx="832">
                  <c:v>0.96099999999999997</c:v>
                </c:pt>
                <c:pt idx="833">
                  <c:v>0.96199999999999997</c:v>
                </c:pt>
                <c:pt idx="834">
                  <c:v>0.86399999999999999</c:v>
                </c:pt>
                <c:pt idx="835">
                  <c:v>0.83199999999999996</c:v>
                </c:pt>
                <c:pt idx="836">
                  <c:v>0.86599999999999999</c:v>
                </c:pt>
                <c:pt idx="837">
                  <c:v>0.90100000000000002</c:v>
                </c:pt>
                <c:pt idx="838">
                  <c:v>0.92100000000000004</c:v>
                </c:pt>
                <c:pt idx="839">
                  <c:v>0.95699999999999996</c:v>
                </c:pt>
                <c:pt idx="840">
                  <c:v>0.88400000000000001</c:v>
                </c:pt>
                <c:pt idx="841">
                  <c:v>0.92500000000000004</c:v>
                </c:pt>
                <c:pt idx="842">
                  <c:v>0.88700000000000001</c:v>
                </c:pt>
                <c:pt idx="843">
                  <c:v>0.94299999999999995</c:v>
                </c:pt>
                <c:pt idx="844">
                  <c:v>0.96099999999999997</c:v>
                </c:pt>
                <c:pt idx="845">
                  <c:v>0.96699999999999997</c:v>
                </c:pt>
                <c:pt idx="846">
                  <c:v>1.012</c:v>
                </c:pt>
                <c:pt idx="847">
                  <c:v>1.05</c:v>
                </c:pt>
                <c:pt idx="848">
                  <c:v>1.008</c:v>
                </c:pt>
                <c:pt idx="849">
                  <c:v>1.0189999999999999</c:v>
                </c:pt>
                <c:pt idx="850">
                  <c:v>0.98699999999999999</c:v>
                </c:pt>
                <c:pt idx="851">
                  <c:v>1.093</c:v>
                </c:pt>
                <c:pt idx="852">
                  <c:v>1.0369999999999999</c:v>
                </c:pt>
                <c:pt idx="853">
                  <c:v>0.96799999999999997</c:v>
                </c:pt>
                <c:pt idx="854">
                  <c:v>1.04</c:v>
                </c:pt>
                <c:pt idx="855">
                  <c:v>1.0640000000000001</c:v>
                </c:pt>
                <c:pt idx="856">
                  <c:v>1.091</c:v>
                </c:pt>
                <c:pt idx="857">
                  <c:v>1.1399999999999999</c:v>
                </c:pt>
                <c:pt idx="858">
                  <c:v>1.1439999999999999</c:v>
                </c:pt>
                <c:pt idx="859">
                  <c:v>1.129</c:v>
                </c:pt>
                <c:pt idx="860">
                  <c:v>1.2230000000000001</c:v>
                </c:pt>
                <c:pt idx="861">
                  <c:v>1.363</c:v>
                </c:pt>
                <c:pt idx="862">
                  <c:v>1.3260000000000001</c:v>
                </c:pt>
                <c:pt idx="863">
                  <c:v>1.2749999999999999</c:v>
                </c:pt>
                <c:pt idx="864">
                  <c:v>1.3169999999999999</c:v>
                </c:pt>
                <c:pt idx="865">
                  <c:v>1.2749999999999999</c:v>
                </c:pt>
                <c:pt idx="866">
                  <c:v>1.357</c:v>
                </c:pt>
                <c:pt idx="867">
                  <c:v>1.429</c:v>
                </c:pt>
                <c:pt idx="868">
                  <c:v>1.323</c:v>
                </c:pt>
                <c:pt idx="869">
                  <c:v>1.117</c:v>
                </c:pt>
                <c:pt idx="870">
                  <c:v>1.0529999999999999</c:v>
                </c:pt>
                <c:pt idx="871">
                  <c:v>0.98899999999999999</c:v>
                </c:pt>
                <c:pt idx="872">
                  <c:v>1.0369999999999999</c:v>
                </c:pt>
                <c:pt idx="873">
                  <c:v>1.0049999999999999</c:v>
                </c:pt>
                <c:pt idx="874">
                  <c:v>1.093</c:v>
                </c:pt>
                <c:pt idx="875">
                  <c:v>1.06</c:v>
                </c:pt>
                <c:pt idx="876">
                  <c:v>1.0589999999999999</c:v>
                </c:pt>
                <c:pt idx="877">
                  <c:v>1.0549999999999999</c:v>
                </c:pt>
                <c:pt idx="878">
                  <c:v>1.012</c:v>
                </c:pt>
                <c:pt idx="879">
                  <c:v>0.98099999999999998</c:v>
                </c:pt>
                <c:pt idx="880">
                  <c:v>0.95299999999999996</c:v>
                </c:pt>
                <c:pt idx="881">
                  <c:v>0.82899999999999996</c:v>
                </c:pt>
                <c:pt idx="882">
                  <c:v>1</c:v>
                </c:pt>
                <c:pt idx="883">
                  <c:v>0.81200000000000006</c:v>
                </c:pt>
                <c:pt idx="884">
                  <c:v>0.79100000000000004</c:v>
                </c:pt>
                <c:pt idx="885">
                  <c:v>0.83299999999999996</c:v>
                </c:pt>
                <c:pt idx="886">
                  <c:v>0.82799999999999996</c:v>
                </c:pt>
                <c:pt idx="887">
                  <c:v>0.88800000000000001</c:v>
                </c:pt>
                <c:pt idx="888">
                  <c:v>0.91600000000000004</c:v>
                </c:pt>
                <c:pt idx="889">
                  <c:v>0.875</c:v>
                </c:pt>
                <c:pt idx="890">
                  <c:v>0.96299999999999997</c:v>
                </c:pt>
                <c:pt idx="891">
                  <c:v>0.97699999999999998</c:v>
                </c:pt>
                <c:pt idx="892">
                  <c:v>0.92400000000000004</c:v>
                </c:pt>
                <c:pt idx="893">
                  <c:v>0.93100000000000005</c:v>
                </c:pt>
                <c:pt idx="894">
                  <c:v>0.90500000000000003</c:v>
                </c:pt>
                <c:pt idx="895">
                  <c:v>1.0109999999999999</c:v>
                </c:pt>
                <c:pt idx="896">
                  <c:v>0.92800000000000005</c:v>
                </c:pt>
                <c:pt idx="897">
                  <c:v>0.94</c:v>
                </c:pt>
                <c:pt idx="898">
                  <c:v>0.98</c:v>
                </c:pt>
                <c:pt idx="899">
                  <c:v>1.167</c:v>
                </c:pt>
                <c:pt idx="900">
                  <c:v>1.0569999999999999</c:v>
                </c:pt>
                <c:pt idx="901">
                  <c:v>0.97</c:v>
                </c:pt>
                <c:pt idx="902">
                  <c:v>1.0569999999999999</c:v>
                </c:pt>
                <c:pt idx="903">
                  <c:v>0.94699999999999995</c:v>
                </c:pt>
                <c:pt idx="904">
                  <c:v>0.97199999999999998</c:v>
                </c:pt>
                <c:pt idx="905">
                  <c:v>1.0069999999999999</c:v>
                </c:pt>
                <c:pt idx="906">
                  <c:v>0.998</c:v>
                </c:pt>
                <c:pt idx="907">
                  <c:v>1.1419999999999999</c:v>
                </c:pt>
                <c:pt idx="908">
                  <c:v>1.133</c:v>
                </c:pt>
                <c:pt idx="909">
                  <c:v>1.0609999999999999</c:v>
                </c:pt>
                <c:pt idx="910">
                  <c:v>0.93100000000000005</c:v>
                </c:pt>
                <c:pt idx="911">
                  <c:v>0.71899999999999997</c:v>
                </c:pt>
                <c:pt idx="912">
                  <c:v>0.53900000000000003</c:v>
                </c:pt>
                <c:pt idx="913">
                  <c:v>0.60199999999999998</c:v>
                </c:pt>
                <c:pt idx="914">
                  <c:v>0.59199999999999997</c:v>
                </c:pt>
                <c:pt idx="915">
                  <c:v>0.622</c:v>
                </c:pt>
                <c:pt idx="916">
                  <c:v>0.65200000000000002</c:v>
                </c:pt>
                <c:pt idx="917">
                  <c:v>0.72499999999999998</c:v>
                </c:pt>
                <c:pt idx="918">
                  <c:v>0.48199999999999998</c:v>
                </c:pt>
                <c:pt idx="919">
                  <c:v>0.39100000000000001</c:v>
                </c:pt>
                <c:pt idx="920">
                  <c:v>0.23799999999999999</c:v>
                </c:pt>
                <c:pt idx="921">
                  <c:v>0.25700000000000001</c:v>
                </c:pt>
                <c:pt idx="922">
                  <c:v>0.27200000000000002</c:v>
                </c:pt>
                <c:pt idx="923">
                  <c:v>0.32600000000000001</c:v>
                </c:pt>
                <c:pt idx="924">
                  <c:v>0.32600000000000001</c:v>
                </c:pt>
                <c:pt idx="925">
                  <c:v>0.35199999999999998</c:v>
                </c:pt>
                <c:pt idx="926">
                  <c:v>0.36199999999999999</c:v>
                </c:pt>
                <c:pt idx="927">
                  <c:v>0.39</c:v>
                </c:pt>
                <c:pt idx="928">
                  <c:v>0.39800000000000002</c:v>
                </c:pt>
                <c:pt idx="929">
                  <c:v>0.434</c:v>
                </c:pt>
                <c:pt idx="930">
                  <c:v>0.44600000000000001</c:v>
                </c:pt>
                <c:pt idx="931">
                  <c:v>0.45</c:v>
                </c:pt>
                <c:pt idx="932">
                  <c:v>0.44600000000000001</c:v>
                </c:pt>
                <c:pt idx="933">
                  <c:v>0.42399999999999999</c:v>
                </c:pt>
                <c:pt idx="934">
                  <c:v>0.435</c:v>
                </c:pt>
                <c:pt idx="935">
                  <c:v>0.45200000000000001</c:v>
                </c:pt>
                <c:pt idx="936">
                  <c:v>0.48</c:v>
                </c:pt>
                <c:pt idx="937">
                  <c:v>0.499</c:v>
                </c:pt>
                <c:pt idx="938">
                  <c:v>0.496</c:v>
                </c:pt>
                <c:pt idx="939">
                  <c:v>0.47699999999999998</c:v>
                </c:pt>
                <c:pt idx="940">
                  <c:v>0.47499999999999998</c:v>
                </c:pt>
                <c:pt idx="941">
                  <c:v>0.505</c:v>
                </c:pt>
                <c:pt idx="942">
                  <c:v>0.55900000000000005</c:v>
                </c:pt>
                <c:pt idx="943">
                  <c:v>0.53100000000000003</c:v>
                </c:pt>
                <c:pt idx="944">
                  <c:v>0.53400000000000003</c:v>
                </c:pt>
                <c:pt idx="945">
                  <c:v>0.54100000000000004</c:v>
                </c:pt>
                <c:pt idx="946">
                  <c:v>0.55800000000000005</c:v>
                </c:pt>
                <c:pt idx="947">
                  <c:v>0.58099999999999996</c:v>
                </c:pt>
                <c:pt idx="948">
                  <c:v>0.54200000000000004</c:v>
                </c:pt>
                <c:pt idx="949">
                  <c:v>0.58499999999999996</c:v>
                </c:pt>
                <c:pt idx="950">
                  <c:v>0.57099999999999995</c:v>
                </c:pt>
                <c:pt idx="951">
                  <c:v>0.53600000000000003</c:v>
                </c:pt>
                <c:pt idx="952">
                  <c:v>0.51900000000000002</c:v>
                </c:pt>
                <c:pt idx="953">
                  <c:v>0.59</c:v>
                </c:pt>
                <c:pt idx="954">
                  <c:v>0.58899999999999997</c:v>
                </c:pt>
                <c:pt idx="955">
                  <c:v>0.57899999999999996</c:v>
                </c:pt>
                <c:pt idx="956">
                  <c:v>0.626</c:v>
                </c:pt>
                <c:pt idx="957">
                  <c:v>0.69799999999999995</c:v>
                </c:pt>
                <c:pt idx="958">
                  <c:v>0.752</c:v>
                </c:pt>
                <c:pt idx="959">
                  <c:v>0.57699999999999996</c:v>
                </c:pt>
                <c:pt idx="960">
                  <c:v>0.60199999999999998</c:v>
                </c:pt>
                <c:pt idx="961">
                  <c:v>0.625</c:v>
                </c:pt>
                <c:pt idx="962">
                  <c:v>0.68400000000000005</c:v>
                </c:pt>
                <c:pt idx="963">
                  <c:v>0.71699999999999997</c:v>
                </c:pt>
                <c:pt idx="964">
                  <c:v>0.72699999999999998</c:v>
                </c:pt>
                <c:pt idx="965">
                  <c:v>0.78100000000000003</c:v>
                </c:pt>
                <c:pt idx="966">
                  <c:v>0.82899999999999996</c:v>
                </c:pt>
                <c:pt idx="967">
                  <c:v>0.76400000000000001</c:v>
                </c:pt>
                <c:pt idx="968">
                  <c:v>0.78900000000000003</c:v>
                </c:pt>
                <c:pt idx="969">
                  <c:v>0.81299999999999994</c:v>
                </c:pt>
                <c:pt idx="970">
                  <c:v>0.8</c:v>
                </c:pt>
                <c:pt idx="971">
                  <c:v>0.81499999999999995</c:v>
                </c:pt>
                <c:pt idx="972">
                  <c:v>0.85399999999999998</c:v>
                </c:pt>
                <c:pt idx="973">
                  <c:v>0.86499999999999999</c:v>
                </c:pt>
                <c:pt idx="974">
                  <c:v>0.88800000000000001</c:v>
                </c:pt>
                <c:pt idx="975">
                  <c:v>0.93899999999999995</c:v>
                </c:pt>
                <c:pt idx="976">
                  <c:v>0.875</c:v>
                </c:pt>
                <c:pt idx="977">
                  <c:v>0.88300000000000001</c:v>
                </c:pt>
                <c:pt idx="978">
                  <c:v>0.89</c:v>
                </c:pt>
                <c:pt idx="979">
                  <c:v>0.95399999999999996</c:v>
                </c:pt>
                <c:pt idx="980">
                  <c:v>0.92900000000000005</c:v>
                </c:pt>
                <c:pt idx="981">
                  <c:v>0.91900000000000004</c:v>
                </c:pt>
                <c:pt idx="982">
                  <c:v>0.91</c:v>
                </c:pt>
                <c:pt idx="983">
                  <c:v>0.93600000000000005</c:v>
                </c:pt>
                <c:pt idx="984">
                  <c:v>0.97099999999999997</c:v>
                </c:pt>
                <c:pt idx="985">
                  <c:v>0.97699999999999998</c:v>
                </c:pt>
                <c:pt idx="986">
                  <c:v>1.004</c:v>
                </c:pt>
                <c:pt idx="987">
                  <c:v>1.048</c:v>
                </c:pt>
                <c:pt idx="988">
                  <c:v>1.0609999999999999</c:v>
                </c:pt>
                <c:pt idx="989">
                  <c:v>1.071</c:v>
                </c:pt>
                <c:pt idx="990">
                  <c:v>1.083</c:v>
                </c:pt>
                <c:pt idx="991">
                  <c:v>1.153</c:v>
                </c:pt>
                <c:pt idx="992">
                  <c:v>1.101</c:v>
                </c:pt>
                <c:pt idx="993">
                  <c:v>1.0209999999999999</c:v>
                </c:pt>
                <c:pt idx="994">
                  <c:v>0.94899999999999995</c:v>
                </c:pt>
                <c:pt idx="995">
                  <c:v>0.95599999999999996</c:v>
                </c:pt>
                <c:pt idx="996">
                  <c:v>0.90300000000000002</c:v>
                </c:pt>
                <c:pt idx="997">
                  <c:v>0.83699999999999997</c:v>
                </c:pt>
                <c:pt idx="998">
                  <c:v>0.85499999999999998</c:v>
                </c:pt>
                <c:pt idx="999">
                  <c:v>0.90400000000000003</c:v>
                </c:pt>
                <c:pt idx="1000">
                  <c:v>0.90200000000000002</c:v>
                </c:pt>
                <c:pt idx="1001">
                  <c:v>0.84799999999999998</c:v>
                </c:pt>
                <c:pt idx="1002">
                  <c:v>0.86699999999999999</c:v>
                </c:pt>
                <c:pt idx="1003">
                  <c:v>0.81899999999999995</c:v>
                </c:pt>
                <c:pt idx="1004">
                  <c:v>0.79200000000000004</c:v>
                </c:pt>
                <c:pt idx="1005">
                  <c:v>0.79100000000000004</c:v>
                </c:pt>
                <c:pt idx="1006">
                  <c:v>0.81</c:v>
                </c:pt>
                <c:pt idx="1007">
                  <c:v>0.84</c:v>
                </c:pt>
                <c:pt idx="1008">
                  <c:v>0.83199999999999996</c:v>
                </c:pt>
                <c:pt idx="1009">
                  <c:v>0.85699999999999998</c:v>
                </c:pt>
                <c:pt idx="1010">
                  <c:v>0.84199999999999997</c:v>
                </c:pt>
                <c:pt idx="1011">
                  <c:v>0.84199999999999997</c:v>
                </c:pt>
                <c:pt idx="1012">
                  <c:v>0.86099999999999999</c:v>
                </c:pt>
                <c:pt idx="1013">
                  <c:v>0.82199999999999995</c:v>
                </c:pt>
                <c:pt idx="1014">
                  <c:v>0.80400000000000005</c:v>
                </c:pt>
                <c:pt idx="1015">
                  <c:v>0.76700000000000002</c:v>
                </c:pt>
                <c:pt idx="1016">
                  <c:v>0.79400000000000004</c:v>
                </c:pt>
                <c:pt idx="1017">
                  <c:v>0.83699999999999997</c:v>
                </c:pt>
                <c:pt idx="1018">
                  <c:v>0.80400000000000005</c:v>
                </c:pt>
                <c:pt idx="1019">
                  <c:v>0.85399999999999998</c:v>
                </c:pt>
                <c:pt idx="1020">
                  <c:v>0.78900000000000003</c:v>
                </c:pt>
                <c:pt idx="1021">
                  <c:v>0.71499999999999997</c:v>
                </c:pt>
                <c:pt idx="1022">
                  <c:v>0.68700000000000006</c:v>
                </c:pt>
                <c:pt idx="1023">
                  <c:v>0.69</c:v>
                </c:pt>
                <c:pt idx="1024">
                  <c:v>0.69899999999999995</c:v>
                </c:pt>
                <c:pt idx="1025">
                  <c:v>0.75900000000000001</c:v>
                </c:pt>
                <c:pt idx="1026">
                  <c:v>0.73199999999999998</c:v>
                </c:pt>
                <c:pt idx="1027">
                  <c:v>0.78200000000000003</c:v>
                </c:pt>
                <c:pt idx="1028">
                  <c:v>0.76100000000000001</c:v>
                </c:pt>
                <c:pt idx="1029">
                  <c:v>0.77500000000000002</c:v>
                </c:pt>
                <c:pt idx="1030">
                  <c:v>0.879</c:v>
                </c:pt>
                <c:pt idx="1031">
                  <c:v>0.85</c:v>
                </c:pt>
                <c:pt idx="1032">
                  <c:v>0.99099999999999999</c:v>
                </c:pt>
                <c:pt idx="1033">
                  <c:v>0.99299999999999999</c:v>
                </c:pt>
                <c:pt idx="1034">
                  <c:v>0.85299999999999998</c:v>
                </c:pt>
                <c:pt idx="1035">
                  <c:v>0.85099999999999998</c:v>
                </c:pt>
                <c:pt idx="1036">
                  <c:v>0.77700000000000002</c:v>
                </c:pt>
                <c:pt idx="1037">
                  <c:v>0.75700000000000001</c:v>
                </c:pt>
                <c:pt idx="1038">
                  <c:v>0.86599999999999999</c:v>
                </c:pt>
                <c:pt idx="1039">
                  <c:v>0.84599999999999997</c:v>
                </c:pt>
                <c:pt idx="1040">
                  <c:v>1.0129999999999999</c:v>
                </c:pt>
                <c:pt idx="1041">
                  <c:v>0.995</c:v>
                </c:pt>
                <c:pt idx="1042">
                  <c:v>1.014</c:v>
                </c:pt>
                <c:pt idx="1043">
                  <c:v>1.1279999999999999</c:v>
                </c:pt>
                <c:pt idx="1044">
                  <c:v>1.016</c:v>
                </c:pt>
                <c:pt idx="1045">
                  <c:v>1.107</c:v>
                </c:pt>
                <c:pt idx="1046">
                  <c:v>1.109</c:v>
                </c:pt>
                <c:pt idx="1047">
                  <c:v>1.22</c:v>
                </c:pt>
                <c:pt idx="1048">
                  <c:v>1.264</c:v>
                </c:pt>
                <c:pt idx="1049">
                  <c:v>1.202</c:v>
                </c:pt>
                <c:pt idx="1050">
                  <c:v>1.306</c:v>
                </c:pt>
                <c:pt idx="1051">
                  <c:v>1.2090000000000001</c:v>
                </c:pt>
                <c:pt idx="1052">
                  <c:v>1.2430000000000001</c:v>
                </c:pt>
                <c:pt idx="1053">
                  <c:v>1.3180000000000001</c:v>
                </c:pt>
                <c:pt idx="1054">
                  <c:v>1.381</c:v>
                </c:pt>
                <c:pt idx="1055">
                  <c:v>1.4259999999999999</c:v>
                </c:pt>
                <c:pt idx="1056">
                  <c:v>1.446</c:v>
                </c:pt>
                <c:pt idx="1057">
                  <c:v>1.4710000000000001</c:v>
                </c:pt>
                <c:pt idx="1058">
                  <c:v>1.4450000000000001</c:v>
                </c:pt>
                <c:pt idx="1059">
                  <c:v>1.4710000000000001</c:v>
                </c:pt>
                <c:pt idx="1060">
                  <c:v>1.468</c:v>
                </c:pt>
                <c:pt idx="1061">
                  <c:v>1.512</c:v>
                </c:pt>
                <c:pt idx="1062">
                  <c:v>1.5269999999999999</c:v>
                </c:pt>
                <c:pt idx="1063">
                  <c:v>1.571</c:v>
                </c:pt>
                <c:pt idx="1064">
                  <c:v>1.56</c:v>
                </c:pt>
                <c:pt idx="1065">
                  <c:v>1.647</c:v>
                </c:pt>
                <c:pt idx="1066">
                  <c:v>1.5640000000000001</c:v>
                </c:pt>
                <c:pt idx="1067">
                  <c:v>1.4410000000000001</c:v>
                </c:pt>
                <c:pt idx="1068">
                  <c:v>1.393</c:v>
                </c:pt>
                <c:pt idx="1069">
                  <c:v>1.335</c:v>
                </c:pt>
                <c:pt idx="1070">
                  <c:v>1.35</c:v>
                </c:pt>
                <c:pt idx="1071">
                  <c:v>1.3819999999999999</c:v>
                </c:pt>
                <c:pt idx="1072">
                  <c:v>1.399</c:v>
                </c:pt>
                <c:pt idx="1073">
                  <c:v>1.4419999999999999</c:v>
                </c:pt>
                <c:pt idx="1074">
                  <c:v>1.4370000000000001</c:v>
                </c:pt>
                <c:pt idx="1075">
                  <c:v>1.379</c:v>
                </c:pt>
                <c:pt idx="1076">
                  <c:v>1.3380000000000001</c:v>
                </c:pt>
                <c:pt idx="1077">
                  <c:v>1.393</c:v>
                </c:pt>
                <c:pt idx="1078">
                  <c:v>1.4019999999999999</c:v>
                </c:pt>
                <c:pt idx="1079">
                  <c:v>1.3740000000000001</c:v>
                </c:pt>
                <c:pt idx="1080">
                  <c:v>1.425</c:v>
                </c:pt>
                <c:pt idx="1081">
                  <c:v>1.4259999999999999</c:v>
                </c:pt>
                <c:pt idx="1082">
                  <c:v>1.4430000000000001</c:v>
                </c:pt>
                <c:pt idx="1083">
                  <c:v>1.4670000000000001</c:v>
                </c:pt>
                <c:pt idx="1084">
                  <c:v>1.4750000000000001</c:v>
                </c:pt>
                <c:pt idx="1085">
                  <c:v>1.548</c:v>
                </c:pt>
                <c:pt idx="1086">
                  <c:v>1.4550000000000001</c:v>
                </c:pt>
                <c:pt idx="1087">
                  <c:v>1.516</c:v>
                </c:pt>
                <c:pt idx="1088">
                  <c:v>1.5960000000000001</c:v>
                </c:pt>
                <c:pt idx="1089">
                  <c:v>1.5649999999999999</c:v>
                </c:pt>
                <c:pt idx="1090">
                  <c:v>1.5329999999999999</c:v>
                </c:pt>
                <c:pt idx="1091">
                  <c:v>1.504</c:v>
                </c:pt>
                <c:pt idx="1092">
                  <c:v>1.5620000000000001</c:v>
                </c:pt>
                <c:pt idx="1093">
                  <c:v>1.4810000000000001</c:v>
                </c:pt>
                <c:pt idx="1094">
                  <c:v>1.5409999999999999</c:v>
                </c:pt>
                <c:pt idx="1095">
                  <c:v>1.4670000000000001</c:v>
                </c:pt>
                <c:pt idx="1096">
                  <c:v>1.28</c:v>
                </c:pt>
                <c:pt idx="1097">
                  <c:v>1.413</c:v>
                </c:pt>
                <c:pt idx="1098">
                  <c:v>1.444</c:v>
                </c:pt>
                <c:pt idx="1099">
                  <c:v>1.4350000000000001</c:v>
                </c:pt>
                <c:pt idx="1100">
                  <c:v>1.361</c:v>
                </c:pt>
                <c:pt idx="1101">
                  <c:v>1.44</c:v>
                </c:pt>
                <c:pt idx="1102">
                  <c:v>1.464</c:v>
                </c:pt>
                <c:pt idx="1103">
                  <c:v>1.4319999999999999</c:v>
                </c:pt>
                <c:pt idx="1104">
                  <c:v>1.4590000000000001</c:v>
                </c:pt>
                <c:pt idx="1105">
                  <c:v>1.5469999999999999</c:v>
                </c:pt>
                <c:pt idx="1106">
                  <c:v>1.492</c:v>
                </c:pt>
                <c:pt idx="1107">
                  <c:v>1.3839999999999999</c:v>
                </c:pt>
                <c:pt idx="1108">
                  <c:v>1.363</c:v>
                </c:pt>
                <c:pt idx="1109">
                  <c:v>1.42</c:v>
                </c:pt>
                <c:pt idx="1110">
                  <c:v>1.5069999999999999</c:v>
                </c:pt>
                <c:pt idx="1111">
                  <c:v>1.403</c:v>
                </c:pt>
                <c:pt idx="1112">
                  <c:v>1.409</c:v>
                </c:pt>
                <c:pt idx="1113">
                  <c:v>1.2629999999999999</c:v>
                </c:pt>
                <c:pt idx="1114">
                  <c:v>1.274</c:v>
                </c:pt>
                <c:pt idx="1115">
                  <c:v>1.3089999999999999</c:v>
                </c:pt>
                <c:pt idx="1116">
                  <c:v>1.456</c:v>
                </c:pt>
                <c:pt idx="1117">
                  <c:v>1.4770000000000001</c:v>
                </c:pt>
                <c:pt idx="1118">
                  <c:v>1.5489999999999999</c:v>
                </c:pt>
                <c:pt idx="1119">
                  <c:v>1.4750000000000001</c:v>
                </c:pt>
                <c:pt idx="1120">
                  <c:v>1.518</c:v>
                </c:pt>
                <c:pt idx="1121">
                  <c:v>1.46</c:v>
                </c:pt>
                <c:pt idx="1122">
                  <c:v>1.429</c:v>
                </c:pt>
                <c:pt idx="1123">
                  <c:v>1.286</c:v>
                </c:pt>
                <c:pt idx="1124">
                  <c:v>1.421</c:v>
                </c:pt>
                <c:pt idx="1125">
                  <c:v>1.35</c:v>
                </c:pt>
                <c:pt idx="1126">
                  <c:v>1.3280000000000001</c:v>
                </c:pt>
                <c:pt idx="1127">
                  <c:v>1.377</c:v>
                </c:pt>
                <c:pt idx="1128">
                  <c:v>1.2509999999999999</c:v>
                </c:pt>
                <c:pt idx="1129">
                  <c:v>1.3009999999999999</c:v>
                </c:pt>
                <c:pt idx="1130">
                  <c:v>1.1890000000000001</c:v>
                </c:pt>
                <c:pt idx="1131">
                  <c:v>1.0349999999999999</c:v>
                </c:pt>
                <c:pt idx="1132">
                  <c:v>0.95399999999999996</c:v>
                </c:pt>
                <c:pt idx="1133">
                  <c:v>0.874</c:v>
                </c:pt>
                <c:pt idx="1134">
                  <c:v>0.97199999999999998</c:v>
                </c:pt>
                <c:pt idx="1135">
                  <c:v>1.0640000000000001</c:v>
                </c:pt>
                <c:pt idx="1136">
                  <c:v>1.1259999999999999</c:v>
                </c:pt>
                <c:pt idx="1137">
                  <c:v>1.2090000000000001</c:v>
                </c:pt>
                <c:pt idx="1138">
                  <c:v>1.2330000000000001</c:v>
                </c:pt>
                <c:pt idx="1139">
                  <c:v>1.3320000000000001</c:v>
                </c:pt>
                <c:pt idx="1140">
                  <c:v>1.34</c:v>
                </c:pt>
                <c:pt idx="1141">
                  <c:v>1.4039999999999999</c:v>
                </c:pt>
                <c:pt idx="1142">
                  <c:v>1.456</c:v>
                </c:pt>
                <c:pt idx="1143">
                  <c:v>1.3029999999999999</c:v>
                </c:pt>
                <c:pt idx="1144">
                  <c:v>1.61</c:v>
                </c:pt>
                <c:pt idx="1145">
                  <c:v>1.4950000000000001</c:v>
                </c:pt>
                <c:pt idx="1146">
                  <c:v>1.8360000000000001</c:v>
                </c:pt>
                <c:pt idx="1147">
                  <c:v>2.0880000000000001</c:v>
                </c:pt>
                <c:pt idx="1148">
                  <c:v>1.8140000000000001</c:v>
                </c:pt>
                <c:pt idx="1149">
                  <c:v>1.6220000000000001</c:v>
                </c:pt>
                <c:pt idx="1150">
                  <c:v>1.5229999999999999</c:v>
                </c:pt>
                <c:pt idx="1151">
                  <c:v>1.694</c:v>
                </c:pt>
                <c:pt idx="1152">
                  <c:v>1.887</c:v>
                </c:pt>
                <c:pt idx="1153">
                  <c:v>1.591</c:v>
                </c:pt>
                <c:pt idx="1154">
                  <c:v>1.1850000000000001</c:v>
                </c:pt>
                <c:pt idx="1155">
                  <c:v>1.0680000000000001</c:v>
                </c:pt>
                <c:pt idx="1156">
                  <c:v>0.96299999999999997</c:v>
                </c:pt>
                <c:pt idx="1157">
                  <c:v>1.004</c:v>
                </c:pt>
                <c:pt idx="1158">
                  <c:v>0.78200000000000003</c:v>
                </c:pt>
                <c:pt idx="1159">
                  <c:v>0.73099999999999998</c:v>
                </c:pt>
                <c:pt idx="1160">
                  <c:v>0.77</c:v>
                </c:pt>
                <c:pt idx="1161">
                  <c:v>0.76100000000000001</c:v>
                </c:pt>
                <c:pt idx="1162">
                  <c:v>0.82899999999999996</c:v>
                </c:pt>
                <c:pt idx="1163">
                  <c:v>0.85599999999999998</c:v>
                </c:pt>
                <c:pt idx="1164">
                  <c:v>0.77600000000000002</c:v>
                </c:pt>
                <c:pt idx="1165">
                  <c:v>0.67800000000000005</c:v>
                </c:pt>
                <c:pt idx="1166">
                  <c:v>0.72699999999999998</c:v>
                </c:pt>
                <c:pt idx="1167">
                  <c:v>0.71099999999999997</c:v>
                </c:pt>
                <c:pt idx="1168">
                  <c:v>0.83299999999999996</c:v>
                </c:pt>
                <c:pt idx="1169">
                  <c:v>1.111</c:v>
                </c:pt>
                <c:pt idx="1170">
                  <c:v>1.1100000000000001</c:v>
                </c:pt>
                <c:pt idx="1171">
                  <c:v>1.2190000000000001</c:v>
                </c:pt>
                <c:pt idx="1172">
                  <c:v>1.224</c:v>
                </c:pt>
                <c:pt idx="1173">
                  <c:v>1.232</c:v>
                </c:pt>
                <c:pt idx="1174">
                  <c:v>1.286</c:v>
                </c:pt>
                <c:pt idx="1175">
                  <c:v>1.423</c:v>
                </c:pt>
                <c:pt idx="1176">
                  <c:v>1.4650000000000001</c:v>
                </c:pt>
                <c:pt idx="1177">
                  <c:v>1.4079999999999999</c:v>
                </c:pt>
                <c:pt idx="1178">
                  <c:v>1.379</c:v>
                </c:pt>
                <c:pt idx="1179">
                  <c:v>1.2689999999999999</c:v>
                </c:pt>
                <c:pt idx="1180">
                  <c:v>1.3029999999999999</c:v>
                </c:pt>
                <c:pt idx="1181">
                  <c:v>1.2509999999999999</c:v>
                </c:pt>
                <c:pt idx="1182">
                  <c:v>1.194</c:v>
                </c:pt>
                <c:pt idx="1183">
                  <c:v>1.218</c:v>
                </c:pt>
                <c:pt idx="1184">
                  <c:v>1.258</c:v>
                </c:pt>
                <c:pt idx="1185">
                  <c:v>1.296</c:v>
                </c:pt>
                <c:pt idx="1186">
                  <c:v>1.33</c:v>
                </c:pt>
                <c:pt idx="1187">
                  <c:v>1.4430000000000001</c:v>
                </c:pt>
                <c:pt idx="1188">
                  <c:v>1.526</c:v>
                </c:pt>
                <c:pt idx="1189">
                  <c:v>1.5229999999999999</c:v>
                </c:pt>
                <c:pt idx="1190">
                  <c:v>1.603</c:v>
                </c:pt>
                <c:pt idx="1191">
                  <c:v>1.6819999999999999</c:v>
                </c:pt>
                <c:pt idx="1192">
                  <c:v>1.62</c:v>
                </c:pt>
                <c:pt idx="1193">
                  <c:v>1.5389999999999999</c:v>
                </c:pt>
                <c:pt idx="1194">
                  <c:v>1.5369999999999999</c:v>
                </c:pt>
                <c:pt idx="1195">
                  <c:v>1.6040000000000001</c:v>
                </c:pt>
                <c:pt idx="1196">
                  <c:v>1.645</c:v>
                </c:pt>
                <c:pt idx="1197">
                  <c:v>1.603</c:v>
                </c:pt>
                <c:pt idx="1198">
                  <c:v>1.679</c:v>
                </c:pt>
                <c:pt idx="1199">
                  <c:v>1.736</c:v>
                </c:pt>
                <c:pt idx="1200">
                  <c:v>1.7350000000000001</c:v>
                </c:pt>
                <c:pt idx="1201">
                  <c:v>1.7549999999999999</c:v>
                </c:pt>
                <c:pt idx="1202">
                  <c:v>1.5980000000000001</c:v>
                </c:pt>
                <c:pt idx="1203">
                  <c:v>1.5569999999999999</c:v>
                </c:pt>
                <c:pt idx="1204">
                  <c:v>1.6060000000000001</c:v>
                </c:pt>
                <c:pt idx="1205">
                  <c:v>1.6</c:v>
                </c:pt>
                <c:pt idx="1206">
                  <c:v>1.5940000000000001</c:v>
                </c:pt>
                <c:pt idx="1207">
                  <c:v>1.61</c:v>
                </c:pt>
                <c:pt idx="1208">
                  <c:v>1.5409999999999999</c:v>
                </c:pt>
                <c:pt idx="1209">
                  <c:v>1.5860000000000001</c:v>
                </c:pt>
                <c:pt idx="1210">
                  <c:v>1.6259999999999999</c:v>
                </c:pt>
                <c:pt idx="1211">
                  <c:v>1.538</c:v>
                </c:pt>
                <c:pt idx="1212">
                  <c:v>1.4950000000000001</c:v>
                </c:pt>
                <c:pt idx="1213">
                  <c:v>1.516</c:v>
                </c:pt>
                <c:pt idx="1214">
                  <c:v>1.589</c:v>
                </c:pt>
                <c:pt idx="1215">
                  <c:v>1.657</c:v>
                </c:pt>
                <c:pt idx="1216">
                  <c:v>1.6970000000000001</c:v>
                </c:pt>
                <c:pt idx="1217">
                  <c:v>1.6870000000000001</c:v>
                </c:pt>
                <c:pt idx="1218">
                  <c:v>1.772</c:v>
                </c:pt>
                <c:pt idx="1219">
                  <c:v>1.8440000000000001</c:v>
                </c:pt>
                <c:pt idx="1220">
                  <c:v>1.8660000000000001</c:v>
                </c:pt>
                <c:pt idx="1221">
                  <c:v>1.929</c:v>
                </c:pt>
                <c:pt idx="1222">
                  <c:v>1.887</c:v>
                </c:pt>
                <c:pt idx="1223">
                  <c:v>1.921</c:v>
                </c:pt>
                <c:pt idx="1224">
                  <c:v>1.9690000000000001</c:v>
                </c:pt>
                <c:pt idx="1225">
                  <c:v>1.986</c:v>
                </c:pt>
                <c:pt idx="1226">
                  <c:v>1.9710000000000001</c:v>
                </c:pt>
                <c:pt idx="1227">
                  <c:v>2.0550000000000002</c:v>
                </c:pt>
                <c:pt idx="1228">
                  <c:v>2.1560000000000001</c:v>
                </c:pt>
                <c:pt idx="1229">
                  <c:v>2.1560000000000001</c:v>
                </c:pt>
                <c:pt idx="1230">
                  <c:v>2.1389999999999998</c:v>
                </c:pt>
                <c:pt idx="1231">
                  <c:v>2.2450000000000001</c:v>
                </c:pt>
                <c:pt idx="1232">
                  <c:v>2.2669999999999999</c:v>
                </c:pt>
                <c:pt idx="1233">
                  <c:v>2.2650000000000001</c:v>
                </c:pt>
                <c:pt idx="1234">
                  <c:v>2.3860000000000001</c:v>
                </c:pt>
                <c:pt idx="1235">
                  <c:v>2.4079999999999999</c:v>
                </c:pt>
                <c:pt idx="1236">
                  <c:v>2.4390000000000001</c:v>
                </c:pt>
                <c:pt idx="1237">
                  <c:v>2.387</c:v>
                </c:pt>
                <c:pt idx="1238">
                  <c:v>2.4369999999999998</c:v>
                </c:pt>
                <c:pt idx="1239">
                  <c:v>2.1640000000000001</c:v>
                </c:pt>
                <c:pt idx="1240">
                  <c:v>2.149</c:v>
                </c:pt>
                <c:pt idx="1241">
                  <c:v>1.972</c:v>
                </c:pt>
                <c:pt idx="1242">
                  <c:v>1.99</c:v>
                </c:pt>
                <c:pt idx="1243">
                  <c:v>1.9670000000000001</c:v>
                </c:pt>
                <c:pt idx="1244">
                  <c:v>2.0979999999999999</c:v>
                </c:pt>
                <c:pt idx="1245">
                  <c:v>2.11</c:v>
                </c:pt>
                <c:pt idx="1246">
                  <c:v>1.9570000000000001</c:v>
                </c:pt>
                <c:pt idx="1247">
                  <c:v>2.1120000000000001</c:v>
                </c:pt>
                <c:pt idx="1248">
                  <c:v>2.15</c:v>
                </c:pt>
                <c:pt idx="1249">
                  <c:v>2.1819999999999999</c:v>
                </c:pt>
                <c:pt idx="1250">
                  <c:v>2.15</c:v>
                </c:pt>
                <c:pt idx="1251">
                  <c:v>2.097</c:v>
                </c:pt>
                <c:pt idx="1252">
                  <c:v>2.113</c:v>
                </c:pt>
                <c:pt idx="1253">
                  <c:v>2.1150000000000002</c:v>
                </c:pt>
                <c:pt idx="1254">
                  <c:v>2.1640000000000001</c:v>
                </c:pt>
                <c:pt idx="1255">
                  <c:v>2.2050000000000001</c:v>
                </c:pt>
                <c:pt idx="1256">
                  <c:v>2.3420000000000001</c:v>
                </c:pt>
                <c:pt idx="1257">
                  <c:v>2.306</c:v>
                </c:pt>
                <c:pt idx="1258">
                  <c:v>2.0910000000000002</c:v>
                </c:pt>
                <c:pt idx="1259">
                  <c:v>2.2090000000000001</c:v>
                </c:pt>
                <c:pt idx="1260">
                  <c:v>2.1949999999999998</c:v>
                </c:pt>
                <c:pt idx="1261">
                  <c:v>2.13</c:v>
                </c:pt>
                <c:pt idx="1262">
                  <c:v>2.302</c:v>
                </c:pt>
                <c:pt idx="1263">
                  <c:v>2.2999999999999998</c:v>
                </c:pt>
                <c:pt idx="1264">
                  <c:v>2.3929999999999998</c:v>
                </c:pt>
                <c:pt idx="1265">
                  <c:v>2.1800000000000002</c:v>
                </c:pt>
                <c:pt idx="1266">
                  <c:v>2.3069999999999999</c:v>
                </c:pt>
                <c:pt idx="1267">
                  <c:v>2.4889999999999999</c:v>
                </c:pt>
                <c:pt idx="1268">
                  <c:v>2.407</c:v>
                </c:pt>
                <c:pt idx="1269">
                  <c:v>2.4500000000000002</c:v>
                </c:pt>
                <c:pt idx="1270">
                  <c:v>2.6219999999999999</c:v>
                </c:pt>
                <c:pt idx="1271">
                  <c:v>2.496</c:v>
                </c:pt>
                <c:pt idx="1272">
                  <c:v>2.59</c:v>
                </c:pt>
                <c:pt idx="1273">
                  <c:v>2.63</c:v>
                </c:pt>
                <c:pt idx="1274">
                  <c:v>2.58</c:v>
                </c:pt>
                <c:pt idx="1275">
                  <c:v>2.778</c:v>
                </c:pt>
                <c:pt idx="1276">
                  <c:v>2.8220000000000001</c:v>
                </c:pt>
                <c:pt idx="1277">
                  <c:v>2.8769999999999998</c:v>
                </c:pt>
                <c:pt idx="1278">
                  <c:v>2.9849999999999999</c:v>
                </c:pt>
                <c:pt idx="1279">
                  <c:v>2.99</c:v>
                </c:pt>
                <c:pt idx="1280">
                  <c:v>3.0630000000000002</c:v>
                </c:pt>
                <c:pt idx="1281">
                  <c:v>3.03</c:v>
                </c:pt>
                <c:pt idx="1282">
                  <c:v>2.9990000000000001</c:v>
                </c:pt>
                <c:pt idx="1283">
                  <c:v>2.907</c:v>
                </c:pt>
                <c:pt idx="1284">
                  <c:v>3.0169999999999999</c:v>
                </c:pt>
                <c:pt idx="1285">
                  <c:v>2.9529999999999998</c:v>
                </c:pt>
                <c:pt idx="1286">
                  <c:v>2.9620000000000002</c:v>
                </c:pt>
                <c:pt idx="1287">
                  <c:v>2.903</c:v>
                </c:pt>
                <c:pt idx="1288">
                  <c:v>2.9420000000000002</c:v>
                </c:pt>
                <c:pt idx="1289">
                  <c:v>3.0190000000000001</c:v>
                </c:pt>
                <c:pt idx="1290">
                  <c:v>3.09</c:v>
                </c:pt>
                <c:pt idx="1291">
                  <c:v>3.1850000000000001</c:v>
                </c:pt>
                <c:pt idx="1292">
                  <c:v>3.1850000000000001</c:v>
                </c:pt>
                <c:pt idx="1293">
                  <c:v>3.02</c:v>
                </c:pt>
                <c:pt idx="1294">
                  <c:v>3.0129999999999999</c:v>
                </c:pt>
                <c:pt idx="1295">
                  <c:v>2.8650000000000002</c:v>
                </c:pt>
                <c:pt idx="1296">
                  <c:v>2.8540000000000001</c:v>
                </c:pt>
                <c:pt idx="1297">
                  <c:v>2.9390000000000001</c:v>
                </c:pt>
                <c:pt idx="1298">
                  <c:v>2.8889999999999998</c:v>
                </c:pt>
                <c:pt idx="1299">
                  <c:v>2.919</c:v>
                </c:pt>
                <c:pt idx="1300">
                  <c:v>2.9790000000000001</c:v>
                </c:pt>
                <c:pt idx="1301">
                  <c:v>3.056</c:v>
                </c:pt>
                <c:pt idx="1302">
                  <c:v>2.9550000000000001</c:v>
                </c:pt>
                <c:pt idx="1303">
                  <c:v>2.8839999999999999</c:v>
                </c:pt>
                <c:pt idx="1304">
                  <c:v>2.87</c:v>
                </c:pt>
                <c:pt idx="1305">
                  <c:v>2.843</c:v>
                </c:pt>
                <c:pt idx="1306">
                  <c:v>2.8650000000000002</c:v>
                </c:pt>
                <c:pt idx="1307">
                  <c:v>2.8620000000000001</c:v>
                </c:pt>
                <c:pt idx="1308">
                  <c:v>2.91</c:v>
                </c:pt>
                <c:pt idx="1309">
                  <c:v>2.7949999999999999</c:v>
                </c:pt>
                <c:pt idx="1310">
                  <c:v>2.637</c:v>
                </c:pt>
                <c:pt idx="1311">
                  <c:v>2.4790000000000001</c:v>
                </c:pt>
                <c:pt idx="1312">
                  <c:v>2.4620000000000002</c:v>
                </c:pt>
                <c:pt idx="1313">
                  <c:v>2.5110000000000001</c:v>
                </c:pt>
                <c:pt idx="1314">
                  <c:v>2.4609999999999999</c:v>
                </c:pt>
                <c:pt idx="1315">
                  <c:v>2.593</c:v>
                </c:pt>
                <c:pt idx="1316">
                  <c:v>2.5680000000000001</c:v>
                </c:pt>
                <c:pt idx="1317">
                  <c:v>2.577</c:v>
                </c:pt>
                <c:pt idx="1318">
                  <c:v>2.6379999999999999</c:v>
                </c:pt>
                <c:pt idx="1319">
                  <c:v>2.67</c:v>
                </c:pt>
                <c:pt idx="1320">
                  <c:v>2.6230000000000002</c:v>
                </c:pt>
                <c:pt idx="1321">
                  <c:v>2.6070000000000002</c:v>
                </c:pt>
                <c:pt idx="1322">
                  <c:v>2.585</c:v>
                </c:pt>
                <c:pt idx="1323">
                  <c:v>2.5720000000000001</c:v>
                </c:pt>
                <c:pt idx="1324">
                  <c:v>2.7210000000000001</c:v>
                </c:pt>
                <c:pt idx="1325">
                  <c:v>2.9340000000000002</c:v>
                </c:pt>
                <c:pt idx="1326">
                  <c:v>3.0680000000000001</c:v>
                </c:pt>
                <c:pt idx="1327">
                  <c:v>3.1680000000000001</c:v>
                </c:pt>
                <c:pt idx="1328">
                  <c:v>3.2719999999999998</c:v>
                </c:pt>
                <c:pt idx="1329">
                  <c:v>3.056</c:v>
                </c:pt>
                <c:pt idx="1330">
                  <c:v>2.9649999999999999</c:v>
                </c:pt>
                <c:pt idx="1331">
                  <c:v>2.7229999999999999</c:v>
                </c:pt>
                <c:pt idx="1332">
                  <c:v>2.7919999999999998</c:v>
                </c:pt>
                <c:pt idx="1333">
                  <c:v>2.82</c:v>
                </c:pt>
                <c:pt idx="1334">
                  <c:v>2.4039999999999999</c:v>
                </c:pt>
                <c:pt idx="1335">
                  <c:v>2.65</c:v>
                </c:pt>
                <c:pt idx="1336">
                  <c:v>2.5840000000000001</c:v>
                </c:pt>
                <c:pt idx="1337">
                  <c:v>2.89</c:v>
                </c:pt>
                <c:pt idx="1338">
                  <c:v>2.8</c:v>
                </c:pt>
                <c:pt idx="1339">
                  <c:v>2.83</c:v>
                </c:pt>
                <c:pt idx="1340">
                  <c:v>2.851</c:v>
                </c:pt>
                <c:pt idx="1341">
                  <c:v>3.0950000000000002</c:v>
                </c:pt>
                <c:pt idx="1342">
                  <c:v>3.254</c:v>
                </c:pt>
                <c:pt idx="1343">
                  <c:v>3.339</c:v>
                </c:pt>
                <c:pt idx="1344">
                  <c:v>3.3149999999999999</c:v>
                </c:pt>
                <c:pt idx="1345">
                  <c:v>3.3180000000000001</c:v>
                </c:pt>
                <c:pt idx="1346">
                  <c:v>3.234</c:v>
                </c:pt>
                <c:pt idx="1347">
                  <c:v>3.4020000000000001</c:v>
                </c:pt>
                <c:pt idx="1348">
                  <c:v>3.5419999999999998</c:v>
                </c:pt>
                <c:pt idx="1349">
                  <c:v>3.7650000000000001</c:v>
                </c:pt>
                <c:pt idx="1350">
                  <c:v>3.883</c:v>
                </c:pt>
                <c:pt idx="1351">
                  <c:v>4.0720000000000001</c:v>
                </c:pt>
                <c:pt idx="1352">
                  <c:v>4.1970000000000001</c:v>
                </c:pt>
                <c:pt idx="1353">
                  <c:v>4.3209999999999997</c:v>
                </c:pt>
                <c:pt idx="1354">
                  <c:v>4.4530000000000003</c:v>
                </c:pt>
                <c:pt idx="1355">
                  <c:v>4.5250000000000004</c:v>
                </c:pt>
                <c:pt idx="1356">
                  <c:v>4.5629999999999997</c:v>
                </c:pt>
                <c:pt idx="1357">
                  <c:v>4.5259999999999998</c:v>
                </c:pt>
                <c:pt idx="1358">
                  <c:v>4.5830000000000002</c:v>
                </c:pt>
                <c:pt idx="1359">
                  <c:v>4.5129999999999999</c:v>
                </c:pt>
                <c:pt idx="1360">
                  <c:v>4.6159999999999997</c:v>
                </c:pt>
                <c:pt idx="1361">
                  <c:v>4.4720000000000004</c:v>
                </c:pt>
                <c:pt idx="1362">
                  <c:v>4.4640000000000004</c:v>
                </c:pt>
                <c:pt idx="1363">
                  <c:v>4.4930000000000003</c:v>
                </c:pt>
                <c:pt idx="1364">
                  <c:v>4.468</c:v>
                </c:pt>
                <c:pt idx="1365">
                  <c:v>4.5129999999999999</c:v>
                </c:pt>
                <c:pt idx="1366">
                  <c:v>4.5179999999999998</c:v>
                </c:pt>
                <c:pt idx="1367">
                  <c:v>4.6180000000000003</c:v>
                </c:pt>
                <c:pt idx="1368">
                  <c:v>4.617</c:v>
                </c:pt>
                <c:pt idx="1369">
                  <c:v>4.6230000000000002</c:v>
                </c:pt>
                <c:pt idx="1370">
                  <c:v>4.6459999999999999</c:v>
                </c:pt>
                <c:pt idx="1371">
                  <c:v>4.6120000000000001</c:v>
                </c:pt>
                <c:pt idx="1372">
                  <c:v>4.6289999999999996</c:v>
                </c:pt>
                <c:pt idx="1373">
                  <c:v>4.7119999999999997</c:v>
                </c:pt>
                <c:pt idx="1374">
                  <c:v>4.516</c:v>
                </c:pt>
                <c:pt idx="1375">
                  <c:v>4.4400000000000004</c:v>
                </c:pt>
                <c:pt idx="1376">
                  <c:v>4.4989999999999997</c:v>
                </c:pt>
                <c:pt idx="1377">
                  <c:v>4.4539999999999997</c:v>
                </c:pt>
                <c:pt idx="1378">
                  <c:v>4.6230000000000002</c:v>
                </c:pt>
                <c:pt idx="1379">
                  <c:v>4.6280000000000001</c:v>
                </c:pt>
                <c:pt idx="1380">
                  <c:v>4.5090000000000003</c:v>
                </c:pt>
                <c:pt idx="1381">
                  <c:v>4.6289999999999996</c:v>
                </c:pt>
                <c:pt idx="1382">
                  <c:v>4.6059999999999999</c:v>
                </c:pt>
                <c:pt idx="1383">
                  <c:v>4.375</c:v>
                </c:pt>
                <c:pt idx="1384">
                  <c:v>4.29</c:v>
                </c:pt>
                <c:pt idx="1385">
                  <c:v>4.2670000000000003</c:v>
                </c:pt>
                <c:pt idx="1386">
                  <c:v>4.2320000000000002</c:v>
                </c:pt>
                <c:pt idx="1387">
                  <c:v>4.2050000000000001</c:v>
                </c:pt>
                <c:pt idx="1388">
                  <c:v>4.2140000000000004</c:v>
                </c:pt>
                <c:pt idx="1389">
                  <c:v>4.3289999999999997</c:v>
                </c:pt>
                <c:pt idx="1390">
                  <c:v>4.0709999999999997</c:v>
                </c:pt>
                <c:pt idx="1391">
                  <c:v>4.0460000000000003</c:v>
                </c:pt>
                <c:pt idx="1392">
                  <c:v>3.669</c:v>
                </c:pt>
                <c:pt idx="1393">
                  <c:v>3.7109999999999999</c:v>
                </c:pt>
                <c:pt idx="1394">
                  <c:v>3.746</c:v>
                </c:pt>
                <c:pt idx="1395">
                  <c:v>3.855</c:v>
                </c:pt>
                <c:pt idx="1396">
                  <c:v>3.835</c:v>
                </c:pt>
                <c:pt idx="1397">
                  <c:v>3.899</c:v>
                </c:pt>
                <c:pt idx="1398">
                  <c:v>3.8969999999999998</c:v>
                </c:pt>
                <c:pt idx="1399">
                  <c:v>4.048</c:v>
                </c:pt>
                <c:pt idx="1400">
                  <c:v>3.8559999999999999</c:v>
                </c:pt>
                <c:pt idx="1401">
                  <c:v>4.0510000000000002</c:v>
                </c:pt>
                <c:pt idx="1402">
                  <c:v>3.992</c:v>
                </c:pt>
                <c:pt idx="1403">
                  <c:v>4.0030000000000001</c:v>
                </c:pt>
                <c:pt idx="1404">
                  <c:v>4.0670000000000002</c:v>
                </c:pt>
                <c:pt idx="1405">
                  <c:v>3.806</c:v>
                </c:pt>
                <c:pt idx="1406">
                  <c:v>3.6589999999999998</c:v>
                </c:pt>
                <c:pt idx="1407">
                  <c:v>3.5619999999999998</c:v>
                </c:pt>
                <c:pt idx="1408">
                  <c:v>3.6930000000000001</c:v>
                </c:pt>
                <c:pt idx="1409">
                  <c:v>3.629</c:v>
                </c:pt>
                <c:pt idx="1410">
                  <c:v>3.37</c:v>
                </c:pt>
                <c:pt idx="1411">
                  <c:v>3.1789999999999998</c:v>
                </c:pt>
                <c:pt idx="1412">
                  <c:v>2.9039999999999999</c:v>
                </c:pt>
                <c:pt idx="1413">
                  <c:v>2.9910000000000001</c:v>
                </c:pt>
                <c:pt idx="1414">
                  <c:v>2.9820000000000002</c:v>
                </c:pt>
                <c:pt idx="1415">
                  <c:v>3.145</c:v>
                </c:pt>
                <c:pt idx="1416">
                  <c:v>3.0419999999999998</c:v>
                </c:pt>
                <c:pt idx="1417">
                  <c:v>3.109</c:v>
                </c:pt>
                <c:pt idx="1418">
                  <c:v>3.36</c:v>
                </c:pt>
                <c:pt idx="1419">
                  <c:v>3.4060000000000001</c:v>
                </c:pt>
                <c:pt idx="1420">
                  <c:v>3.4079999999999999</c:v>
                </c:pt>
                <c:pt idx="1421">
                  <c:v>3.4340000000000002</c:v>
                </c:pt>
                <c:pt idx="1422">
                  <c:v>3.4780000000000002</c:v>
                </c:pt>
                <c:pt idx="1423">
                  <c:v>3.5659999999999998</c:v>
                </c:pt>
                <c:pt idx="1424">
                  <c:v>3.633</c:v>
                </c:pt>
                <c:pt idx="1425">
                  <c:v>3.6349999999999998</c:v>
                </c:pt>
                <c:pt idx="1426">
                  <c:v>3.7040000000000002</c:v>
                </c:pt>
                <c:pt idx="1427">
                  <c:v>3.8220000000000001</c:v>
                </c:pt>
                <c:pt idx="1428">
                  <c:v>3.9169999999999998</c:v>
                </c:pt>
                <c:pt idx="1429">
                  <c:v>3.8769999999999998</c:v>
                </c:pt>
                <c:pt idx="1430">
                  <c:v>3.94</c:v>
                </c:pt>
                <c:pt idx="1431">
                  <c:v>4.0410000000000004</c:v>
                </c:pt>
                <c:pt idx="1432">
                  <c:v>4.2110000000000003</c:v>
                </c:pt>
                <c:pt idx="1433">
                  <c:v>3.9980000000000002</c:v>
                </c:pt>
                <c:pt idx="1434">
                  <c:v>4.0670000000000002</c:v>
                </c:pt>
                <c:pt idx="1435">
                  <c:v>4.1509999999999998</c:v>
                </c:pt>
                <c:pt idx="1436">
                  <c:v>4.1539999999999999</c:v>
                </c:pt>
                <c:pt idx="1437">
                  <c:v>4.226</c:v>
                </c:pt>
                <c:pt idx="1438">
                  <c:v>4.2720000000000002</c:v>
                </c:pt>
                <c:pt idx="1439">
                  <c:v>4.3620000000000001</c:v>
                </c:pt>
                <c:pt idx="1440">
                  <c:v>4.5010000000000003</c:v>
                </c:pt>
                <c:pt idx="1441">
                  <c:v>4.41</c:v>
                </c:pt>
                <c:pt idx="1442">
                  <c:v>4.5149999999999997</c:v>
                </c:pt>
                <c:pt idx="1443">
                  <c:v>4.585</c:v>
                </c:pt>
                <c:pt idx="1444">
                  <c:v>4.6260000000000003</c:v>
                </c:pt>
                <c:pt idx="1445">
                  <c:v>4.7039999999999997</c:v>
                </c:pt>
                <c:pt idx="1446">
                  <c:v>4.6260000000000003</c:v>
                </c:pt>
                <c:pt idx="1447">
                  <c:v>4.5030000000000001</c:v>
                </c:pt>
                <c:pt idx="1448">
                  <c:v>4.58</c:v>
                </c:pt>
                <c:pt idx="1449">
                  <c:v>4.2869999999999999</c:v>
                </c:pt>
                <c:pt idx="1450">
                  <c:v>4.4290000000000003</c:v>
                </c:pt>
                <c:pt idx="1451">
                  <c:v>4.4829999999999997</c:v>
                </c:pt>
                <c:pt idx="1452">
                  <c:v>4.4349999999999996</c:v>
                </c:pt>
                <c:pt idx="1453">
                  <c:v>4.423</c:v>
                </c:pt>
                <c:pt idx="1454">
                  <c:v>4.1479999999999997</c:v>
                </c:pt>
                <c:pt idx="1455">
                  <c:v>4.0979999999999999</c:v>
                </c:pt>
                <c:pt idx="1456">
                  <c:v>3.9689999999999999</c:v>
                </c:pt>
                <c:pt idx="1457">
                  <c:v>4.03</c:v>
                </c:pt>
                <c:pt idx="1458">
                  <c:v>4.1239999999999997</c:v>
                </c:pt>
                <c:pt idx="1459">
                  <c:v>4.2140000000000004</c:v>
                </c:pt>
                <c:pt idx="1460">
                  <c:v>4.3140000000000001</c:v>
                </c:pt>
                <c:pt idx="1461">
                  <c:v>4.3609999999999998</c:v>
                </c:pt>
                <c:pt idx="1462">
                  <c:v>4.3680000000000003</c:v>
                </c:pt>
                <c:pt idx="1463">
                  <c:v>4.423</c:v>
                </c:pt>
                <c:pt idx="1464">
                  <c:v>4.4779999999999998</c:v>
                </c:pt>
                <c:pt idx="1465">
                  <c:v>4.5259999999999998</c:v>
                </c:pt>
                <c:pt idx="1466">
                  <c:v>4.5590000000000002</c:v>
                </c:pt>
                <c:pt idx="1467">
                  <c:v>4.5960000000000001</c:v>
                </c:pt>
                <c:pt idx="1468">
                  <c:v>4.5590000000000002</c:v>
                </c:pt>
                <c:pt idx="1469">
                  <c:v>4.548</c:v>
                </c:pt>
                <c:pt idx="1470">
                  <c:v>4.5940000000000003</c:v>
                </c:pt>
                <c:pt idx="1471">
                  <c:v>4.5999999999999996</c:v>
                </c:pt>
                <c:pt idx="1472">
                  <c:v>4.6130000000000004</c:v>
                </c:pt>
                <c:pt idx="1473">
                  <c:v>4.71</c:v>
                </c:pt>
                <c:pt idx="1474">
                  <c:v>4.6900000000000004</c:v>
                </c:pt>
                <c:pt idx="1475">
                  <c:v>4.7249999999999996</c:v>
                </c:pt>
                <c:pt idx="1476">
                  <c:v>4.7530000000000001</c:v>
                </c:pt>
                <c:pt idx="1477">
                  <c:v>4.78</c:v>
                </c:pt>
                <c:pt idx="1478">
                  <c:v>4.7169999999999996</c:v>
                </c:pt>
                <c:pt idx="1479">
                  <c:v>4.7869999999999999</c:v>
                </c:pt>
                <c:pt idx="1480">
                  <c:v>4.8899999999999997</c:v>
                </c:pt>
                <c:pt idx="1481">
                  <c:v>4.8120000000000003</c:v>
                </c:pt>
                <c:pt idx="1482">
                  <c:v>4.8550000000000004</c:v>
                </c:pt>
                <c:pt idx="1483">
                  <c:v>4.7969999999999997</c:v>
                </c:pt>
                <c:pt idx="1484">
                  <c:v>4.7919999999999998</c:v>
                </c:pt>
                <c:pt idx="1485">
                  <c:v>4.8220000000000001</c:v>
                </c:pt>
                <c:pt idx="1486">
                  <c:v>5.0750000000000002</c:v>
                </c:pt>
                <c:pt idx="1487">
                  <c:v>4.9790000000000001</c:v>
                </c:pt>
                <c:pt idx="1488">
                  <c:v>5.0819999999999999</c:v>
                </c:pt>
                <c:pt idx="1489">
                  <c:v>5.2089999999999996</c:v>
                </c:pt>
                <c:pt idx="1490">
                  <c:v>5.3339999999999996</c:v>
                </c:pt>
                <c:pt idx="1491">
                  <c:v>5.3289999999999997</c:v>
                </c:pt>
                <c:pt idx="1492">
                  <c:v>5.4080000000000004</c:v>
                </c:pt>
                <c:pt idx="1493">
                  <c:v>5.492</c:v>
                </c:pt>
                <c:pt idx="1494">
                  <c:v>5.6120000000000001</c:v>
                </c:pt>
                <c:pt idx="1495">
                  <c:v>5.6109999999999998</c:v>
                </c:pt>
                <c:pt idx="1496">
                  <c:v>5.6289999999999996</c:v>
                </c:pt>
                <c:pt idx="1497">
                  <c:v>5.6379999999999999</c:v>
                </c:pt>
                <c:pt idx="1498">
                  <c:v>5.6619999999999999</c:v>
                </c:pt>
                <c:pt idx="1499">
                  <c:v>5.7320000000000002</c:v>
                </c:pt>
                <c:pt idx="1500">
                  <c:v>5.8289999999999997</c:v>
                </c:pt>
                <c:pt idx="1501">
                  <c:v>5.7850000000000001</c:v>
                </c:pt>
                <c:pt idx="1502">
                  <c:v>5.7290000000000001</c:v>
                </c:pt>
                <c:pt idx="1503">
                  <c:v>5.681</c:v>
                </c:pt>
                <c:pt idx="1504">
                  <c:v>5.8230000000000004</c:v>
                </c:pt>
                <c:pt idx="1505">
                  <c:v>5.5250000000000004</c:v>
                </c:pt>
                <c:pt idx="1506">
                  <c:v>5.5209999999999999</c:v>
                </c:pt>
                <c:pt idx="1507">
                  <c:v>5.6310000000000002</c:v>
                </c:pt>
                <c:pt idx="1508">
                  <c:v>5.6280000000000001</c:v>
                </c:pt>
                <c:pt idx="1509">
                  <c:v>5.58</c:v>
                </c:pt>
                <c:pt idx="1510">
                  <c:v>5.5810000000000004</c:v>
                </c:pt>
                <c:pt idx="1511">
                  <c:v>5.7140000000000004</c:v>
                </c:pt>
                <c:pt idx="1512">
                  <c:v>5.6390000000000002</c:v>
                </c:pt>
                <c:pt idx="1513">
                  <c:v>5.5750000000000002</c:v>
                </c:pt>
                <c:pt idx="1514">
                  <c:v>5.4640000000000004</c:v>
                </c:pt>
                <c:pt idx="1515">
                  <c:v>5.556</c:v>
                </c:pt>
                <c:pt idx="1516">
                  <c:v>5.5410000000000004</c:v>
                </c:pt>
                <c:pt idx="1517">
                  <c:v>5.6189999999999998</c:v>
                </c:pt>
                <c:pt idx="1518">
                  <c:v>5.6749999999999998</c:v>
                </c:pt>
                <c:pt idx="1519">
                  <c:v>5.87</c:v>
                </c:pt>
                <c:pt idx="1520">
                  <c:v>5.8680000000000003</c:v>
                </c:pt>
                <c:pt idx="1521">
                  <c:v>5.8410000000000002</c:v>
                </c:pt>
                <c:pt idx="1522">
                  <c:v>5.9950000000000001</c:v>
                </c:pt>
                <c:pt idx="1523">
                  <c:v>6.0659999999999998</c:v>
                </c:pt>
                <c:pt idx="1524">
                  <c:v>6.0229999999999997</c:v>
                </c:pt>
                <c:pt idx="1525">
                  <c:v>6.077</c:v>
                </c:pt>
                <c:pt idx="1526">
                  <c:v>6.0279999999999996</c:v>
                </c:pt>
                <c:pt idx="1527">
                  <c:v>6.0519999999999996</c:v>
                </c:pt>
                <c:pt idx="1528">
                  <c:v>5.9880000000000004</c:v>
                </c:pt>
                <c:pt idx="1529">
                  <c:v>6.1520000000000001</c:v>
                </c:pt>
                <c:pt idx="1530">
                  <c:v>6.0709999999999997</c:v>
                </c:pt>
                <c:pt idx="1531">
                  <c:v>6.1260000000000003</c:v>
                </c:pt>
                <c:pt idx="1532">
                  <c:v>6.1779999999999999</c:v>
                </c:pt>
                <c:pt idx="1533">
                  <c:v>6.2409999999999997</c:v>
                </c:pt>
                <c:pt idx="1534">
                  <c:v>6.4029999999999996</c:v>
                </c:pt>
                <c:pt idx="1535">
                  <c:v>6.4669999999999996</c:v>
                </c:pt>
                <c:pt idx="1536">
                  <c:v>6.516</c:v>
                </c:pt>
                <c:pt idx="1537">
                  <c:v>6.4969999999999999</c:v>
                </c:pt>
                <c:pt idx="1538">
                  <c:v>6.6109999999999998</c:v>
                </c:pt>
                <c:pt idx="1539">
                  <c:v>6.6779999999999999</c:v>
                </c:pt>
                <c:pt idx="1540">
                  <c:v>6.7430000000000003</c:v>
                </c:pt>
                <c:pt idx="1541">
                  <c:v>6.8630000000000004</c:v>
                </c:pt>
                <c:pt idx="1542">
                  <c:v>6.8940000000000001</c:v>
                </c:pt>
                <c:pt idx="1543">
                  <c:v>6.9059999999999997</c:v>
                </c:pt>
                <c:pt idx="1544">
                  <c:v>6.9779999999999998</c:v>
                </c:pt>
                <c:pt idx="1545">
                  <c:v>6.9539999999999997</c:v>
                </c:pt>
                <c:pt idx="1546">
                  <c:v>7.0209999999999999</c:v>
                </c:pt>
                <c:pt idx="1547">
                  <c:v>6.8209999999999997</c:v>
                </c:pt>
                <c:pt idx="1548">
                  <c:v>6.742</c:v>
                </c:pt>
                <c:pt idx="1549">
                  <c:v>6.782</c:v>
                </c:pt>
                <c:pt idx="1550">
                  <c:v>6.75</c:v>
                </c:pt>
                <c:pt idx="1551">
                  <c:v>6.7670000000000003</c:v>
                </c:pt>
                <c:pt idx="1552">
                  <c:v>6.7720000000000002</c:v>
                </c:pt>
                <c:pt idx="1553">
                  <c:v>6.8479999999999999</c:v>
                </c:pt>
                <c:pt idx="1554">
                  <c:v>6.8090000000000002</c:v>
                </c:pt>
                <c:pt idx="1555">
                  <c:v>6.86</c:v>
                </c:pt>
                <c:pt idx="1556">
                  <c:v>6.7629999999999999</c:v>
                </c:pt>
                <c:pt idx="1557">
                  <c:v>6.7619999999999996</c:v>
                </c:pt>
                <c:pt idx="1558">
                  <c:v>6.7169999999999996</c:v>
                </c:pt>
                <c:pt idx="1559">
                  <c:v>6.7809999999999997</c:v>
                </c:pt>
                <c:pt idx="1560">
                  <c:v>6.7770000000000001</c:v>
                </c:pt>
                <c:pt idx="1561">
                  <c:v>6.7709999999999999</c:v>
                </c:pt>
                <c:pt idx="1562">
                  <c:v>6.4829999999999997</c:v>
                </c:pt>
                <c:pt idx="1563">
                  <c:v>6.4889999999999999</c:v>
                </c:pt>
                <c:pt idx="1564">
                  <c:v>6.577</c:v>
                </c:pt>
                <c:pt idx="1565">
                  <c:v>6.6740000000000004</c:v>
                </c:pt>
                <c:pt idx="1566">
                  <c:v>6.657</c:v>
                </c:pt>
                <c:pt idx="1567">
                  <c:v>6.6660000000000004</c:v>
                </c:pt>
                <c:pt idx="1568">
                  <c:v>6.6829999999999998</c:v>
                </c:pt>
                <c:pt idx="1569">
                  <c:v>6.6580000000000004</c:v>
                </c:pt>
                <c:pt idx="1570">
                  <c:v>6.875</c:v>
                </c:pt>
                <c:pt idx="1571">
                  <c:v>6.9020000000000001</c:v>
                </c:pt>
                <c:pt idx="1572">
                  <c:v>6.9340000000000002</c:v>
                </c:pt>
                <c:pt idx="1573">
                  <c:v>7.0540000000000003</c:v>
                </c:pt>
                <c:pt idx="1574">
                  <c:v>7.1989999999999998</c:v>
                </c:pt>
                <c:pt idx="1575">
                  <c:v>7.2480000000000002</c:v>
                </c:pt>
                <c:pt idx="1576">
                  <c:v>7.41</c:v>
                </c:pt>
                <c:pt idx="1577">
                  <c:v>7.4939999999999998</c:v>
                </c:pt>
                <c:pt idx="1578">
                  <c:v>7.4020000000000001</c:v>
                </c:pt>
                <c:pt idx="1579">
                  <c:v>7.524</c:v>
                </c:pt>
                <c:pt idx="1580">
                  <c:v>7.4729999999999999</c:v>
                </c:pt>
                <c:pt idx="1581">
                  <c:v>7.734</c:v>
                </c:pt>
                <c:pt idx="1582">
                  <c:v>7.8339999999999996</c:v>
                </c:pt>
                <c:pt idx="1583">
                  <c:v>8.1720000000000006</c:v>
                </c:pt>
                <c:pt idx="1584">
                  <c:v>8.1300000000000008</c:v>
                </c:pt>
                <c:pt idx="1585">
                  <c:v>8.077</c:v>
                </c:pt>
                <c:pt idx="1586">
                  <c:v>7.992</c:v>
                </c:pt>
                <c:pt idx="1587">
                  <c:v>7.859</c:v>
                </c:pt>
                <c:pt idx="1588">
                  <c:v>7.9580000000000002</c:v>
                </c:pt>
                <c:pt idx="1589">
                  <c:v>7.6130000000000004</c:v>
                </c:pt>
                <c:pt idx="1590">
                  <c:v>7.5810000000000004</c:v>
                </c:pt>
                <c:pt idx="1591">
                  <c:v>7.3419999999999996</c:v>
                </c:pt>
                <c:pt idx="1592">
                  <c:v>7.1920000000000002</c:v>
                </c:pt>
                <c:pt idx="1593">
                  <c:v>7.0030000000000001</c:v>
                </c:pt>
                <c:pt idx="1594">
                  <c:v>6.8550000000000004</c:v>
                </c:pt>
                <c:pt idx="1595">
                  <c:v>6.8</c:v>
                </c:pt>
                <c:pt idx="1596">
                  <c:v>6.867</c:v>
                </c:pt>
                <c:pt idx="1597">
                  <c:v>6.7229999999999999</c:v>
                </c:pt>
                <c:pt idx="1598">
                  <c:v>6.609</c:v>
                </c:pt>
                <c:pt idx="1599">
                  <c:v>6.5720000000000001</c:v>
                </c:pt>
                <c:pt idx="1600">
                  <c:v>6.5590000000000002</c:v>
                </c:pt>
                <c:pt idx="1601">
                  <c:v>6.5620000000000003</c:v>
                </c:pt>
                <c:pt idx="1602">
                  <c:v>6.702</c:v>
                </c:pt>
                <c:pt idx="1603">
                  <c:v>6.851</c:v>
                </c:pt>
                <c:pt idx="1604">
                  <c:v>7.0890000000000004</c:v>
                </c:pt>
                <c:pt idx="1605">
                  <c:v>7.0919999999999996</c:v>
                </c:pt>
                <c:pt idx="1606">
                  <c:v>7.0759999999999996</c:v>
                </c:pt>
                <c:pt idx="1607">
                  <c:v>7.1379999999999999</c:v>
                </c:pt>
                <c:pt idx="1608">
                  <c:v>7.1520000000000001</c:v>
                </c:pt>
                <c:pt idx="1609">
                  <c:v>7.1950000000000003</c:v>
                </c:pt>
                <c:pt idx="1610">
                  <c:v>7.0869999999999997</c:v>
                </c:pt>
                <c:pt idx="1611">
                  <c:v>7.1420000000000003</c:v>
                </c:pt>
                <c:pt idx="1612">
                  <c:v>6.9829999999999997</c:v>
                </c:pt>
                <c:pt idx="1613">
                  <c:v>6.9569999999999999</c:v>
                </c:pt>
                <c:pt idx="1614">
                  <c:v>6.742</c:v>
                </c:pt>
                <c:pt idx="1615">
                  <c:v>6.681</c:v>
                </c:pt>
                <c:pt idx="1616">
                  <c:v>6.548</c:v>
                </c:pt>
                <c:pt idx="1617">
                  <c:v>6.4779999999999998</c:v>
                </c:pt>
                <c:pt idx="1618">
                  <c:v>6.452</c:v>
                </c:pt>
                <c:pt idx="1619">
                  <c:v>6.6130000000000004</c:v>
                </c:pt>
                <c:pt idx="1620">
                  <c:v>6.2889999999999997</c:v>
                </c:pt>
                <c:pt idx="1621">
                  <c:v>5.7789999999999999</c:v>
                </c:pt>
                <c:pt idx="1622">
                  <c:v>5.665</c:v>
                </c:pt>
                <c:pt idx="1623">
                  <c:v>5.5919999999999996</c:v>
                </c:pt>
                <c:pt idx="1624">
                  <c:v>5.3970000000000002</c:v>
                </c:pt>
                <c:pt idx="1625">
                  <c:v>5.3659999999999997</c:v>
                </c:pt>
                <c:pt idx="1626">
                  <c:v>5.3289999999999997</c:v>
                </c:pt>
                <c:pt idx="1627">
                  <c:v>5.3470000000000004</c:v>
                </c:pt>
                <c:pt idx="1628">
                  <c:v>5.3280000000000003</c:v>
                </c:pt>
                <c:pt idx="1629">
                  <c:v>5.3789999999999996</c:v>
                </c:pt>
                <c:pt idx="1630">
                  <c:v>5.2809999999999997</c:v>
                </c:pt>
                <c:pt idx="1631">
                  <c:v>5.2249999999999996</c:v>
                </c:pt>
                <c:pt idx="1632">
                  <c:v>5.109</c:v>
                </c:pt>
                <c:pt idx="1633">
                  <c:v>5.1310000000000002</c:v>
                </c:pt>
                <c:pt idx="1634">
                  <c:v>5.0339999999999998</c:v>
                </c:pt>
                <c:pt idx="1635">
                  <c:v>4.9379999999999997</c:v>
                </c:pt>
                <c:pt idx="1636">
                  <c:v>5.0069999999999997</c:v>
                </c:pt>
                <c:pt idx="1637">
                  <c:v>5.0259999999999998</c:v>
                </c:pt>
                <c:pt idx="1638">
                  <c:v>4.9989999999999997</c:v>
                </c:pt>
                <c:pt idx="1639">
                  <c:v>4.8639999999999999</c:v>
                </c:pt>
                <c:pt idx="1640">
                  <c:v>4.8319999999999999</c:v>
                </c:pt>
                <c:pt idx="1641">
                  <c:v>4.8330000000000002</c:v>
                </c:pt>
                <c:pt idx="1642">
                  <c:v>4.8540000000000001</c:v>
                </c:pt>
                <c:pt idx="1643">
                  <c:v>4.8449999999999998</c:v>
                </c:pt>
                <c:pt idx="1644">
                  <c:v>4.8529999999999998</c:v>
                </c:pt>
                <c:pt idx="1645">
                  <c:v>4.9160000000000004</c:v>
                </c:pt>
                <c:pt idx="1646">
                  <c:v>4.9470000000000001</c:v>
                </c:pt>
                <c:pt idx="1647">
                  <c:v>4.9690000000000003</c:v>
                </c:pt>
                <c:pt idx="1648">
                  <c:v>5.1390000000000002</c:v>
                </c:pt>
                <c:pt idx="1649">
                  <c:v>5.08</c:v>
                </c:pt>
                <c:pt idx="1650">
                  <c:v>5.07</c:v>
                </c:pt>
                <c:pt idx="1651">
                  <c:v>4.8879999999999999</c:v>
                </c:pt>
                <c:pt idx="1652">
                  <c:v>4.8869999999999996</c:v>
                </c:pt>
                <c:pt idx="1653">
                  <c:v>4.7880000000000003</c:v>
                </c:pt>
                <c:pt idx="1654">
                  <c:v>4.7460000000000004</c:v>
                </c:pt>
                <c:pt idx="1655">
                  <c:v>4.7530000000000001</c:v>
                </c:pt>
                <c:pt idx="1656">
                  <c:v>4.7590000000000003</c:v>
                </c:pt>
                <c:pt idx="1657">
                  <c:v>4.76</c:v>
                </c:pt>
                <c:pt idx="1658">
                  <c:v>4.7690000000000001</c:v>
                </c:pt>
                <c:pt idx="1659">
                  <c:v>4.7590000000000003</c:v>
                </c:pt>
                <c:pt idx="1660">
                  <c:v>4.7690000000000001</c:v>
                </c:pt>
                <c:pt idx="1661">
                  <c:v>4.7770000000000001</c:v>
                </c:pt>
                <c:pt idx="1662">
                  <c:v>4.7530000000000001</c:v>
                </c:pt>
                <c:pt idx="1663">
                  <c:v>4.7770000000000001</c:v>
                </c:pt>
                <c:pt idx="1664">
                  <c:v>4.7050000000000001</c:v>
                </c:pt>
                <c:pt idx="1665">
                  <c:v>4.6859999999999999</c:v>
                </c:pt>
                <c:pt idx="1666">
                  <c:v>4.4980000000000002</c:v>
                </c:pt>
                <c:pt idx="1667">
                  <c:v>4.4039999999999999</c:v>
                </c:pt>
                <c:pt idx="1668">
                  <c:v>4.3630000000000004</c:v>
                </c:pt>
                <c:pt idx="1669">
                  <c:v>4.3499999999999996</c:v>
                </c:pt>
                <c:pt idx="1670">
                  <c:v>4.1689999999999996</c:v>
                </c:pt>
                <c:pt idx="1671">
                  <c:v>4.1920000000000002</c:v>
                </c:pt>
                <c:pt idx="1672">
                  <c:v>4.1550000000000002</c:v>
                </c:pt>
                <c:pt idx="1673">
                  <c:v>4.1740000000000004</c:v>
                </c:pt>
                <c:pt idx="1674">
                  <c:v>4.1280000000000001</c:v>
                </c:pt>
                <c:pt idx="1675">
                  <c:v>4.13</c:v>
                </c:pt>
                <c:pt idx="1676">
                  <c:v>4.1310000000000002</c:v>
                </c:pt>
                <c:pt idx="1677">
                  <c:v>4.0339999999999998</c:v>
                </c:pt>
                <c:pt idx="1678">
                  <c:v>4.0359999999999996</c:v>
                </c:pt>
                <c:pt idx="1679">
                  <c:v>4.1139999999999999</c:v>
                </c:pt>
                <c:pt idx="1680">
                  <c:v>4.1280000000000001</c:v>
                </c:pt>
                <c:pt idx="1681">
                  <c:v>4.1029999999999998</c:v>
                </c:pt>
                <c:pt idx="1682">
                  <c:v>4.2080000000000002</c:v>
                </c:pt>
                <c:pt idx="1683">
                  <c:v>4.1630000000000003</c:v>
                </c:pt>
                <c:pt idx="1684">
                  <c:v>4.1790000000000003</c:v>
                </c:pt>
                <c:pt idx="1685">
                  <c:v>4.1790000000000003</c:v>
                </c:pt>
                <c:pt idx="1686">
                  <c:v>4.2869999999999999</c:v>
                </c:pt>
                <c:pt idx="1687">
                  <c:v>4.3730000000000002</c:v>
                </c:pt>
                <c:pt idx="1688">
                  <c:v>4.4790000000000001</c:v>
                </c:pt>
                <c:pt idx="1689">
                  <c:v>4.4950000000000001</c:v>
                </c:pt>
                <c:pt idx="1690">
                  <c:v>4.5170000000000003</c:v>
                </c:pt>
                <c:pt idx="1691">
                  <c:v>4.5609999999999999</c:v>
                </c:pt>
                <c:pt idx="1692">
                  <c:v>4.5469999999999997</c:v>
                </c:pt>
                <c:pt idx="1693">
                  <c:v>4.4509999999999996</c:v>
                </c:pt>
                <c:pt idx="1694">
                  <c:v>4.5389999999999997</c:v>
                </c:pt>
                <c:pt idx="1695">
                  <c:v>4.3780000000000001</c:v>
                </c:pt>
                <c:pt idx="1696">
                  <c:v>4.3769999999999998</c:v>
                </c:pt>
                <c:pt idx="1697">
                  <c:v>4.4550000000000001</c:v>
                </c:pt>
                <c:pt idx="1698">
                  <c:v>4.6269999999999998</c:v>
                </c:pt>
                <c:pt idx="1699">
                  <c:v>4.6260000000000003</c:v>
                </c:pt>
                <c:pt idx="1700">
                  <c:v>4.7220000000000004</c:v>
                </c:pt>
                <c:pt idx="1701">
                  <c:v>4.4580000000000002</c:v>
                </c:pt>
                <c:pt idx="1702">
                  <c:v>4.327</c:v>
                </c:pt>
                <c:pt idx="1703">
                  <c:v>4.2530000000000001</c:v>
                </c:pt>
                <c:pt idx="1704">
                  <c:v>4.16</c:v>
                </c:pt>
                <c:pt idx="1705">
                  <c:v>4.2649999999999997</c:v>
                </c:pt>
                <c:pt idx="1706">
                  <c:v>4.24</c:v>
                </c:pt>
                <c:pt idx="1707">
                  <c:v>4.1609999999999996</c:v>
                </c:pt>
                <c:pt idx="1708">
                  <c:v>4.0720000000000001</c:v>
                </c:pt>
                <c:pt idx="1709">
                  <c:v>3.9830000000000001</c:v>
                </c:pt>
                <c:pt idx="1710">
                  <c:v>3.9510000000000001</c:v>
                </c:pt>
                <c:pt idx="1711">
                  <c:v>3.9359999999999999</c:v>
                </c:pt>
                <c:pt idx="1712">
                  <c:v>3.9740000000000002</c:v>
                </c:pt>
                <c:pt idx="1713">
                  <c:v>4.0529999999999999</c:v>
                </c:pt>
                <c:pt idx="1714">
                  <c:v>4.1509999999999998</c:v>
                </c:pt>
                <c:pt idx="1715">
                  <c:v>4.1609999999999996</c:v>
                </c:pt>
                <c:pt idx="1716">
                  <c:v>4.2220000000000004</c:v>
                </c:pt>
                <c:pt idx="1717">
                  <c:v>4.1929999999999996</c:v>
                </c:pt>
                <c:pt idx="1718">
                  <c:v>4.266</c:v>
                </c:pt>
                <c:pt idx="1719">
                  <c:v>4.375</c:v>
                </c:pt>
                <c:pt idx="1720">
                  <c:v>4.3559999999999999</c:v>
                </c:pt>
                <c:pt idx="1721">
                  <c:v>4.3129999999999997</c:v>
                </c:pt>
                <c:pt idx="1722">
                  <c:v>4.2889999999999997</c:v>
                </c:pt>
                <c:pt idx="1723">
                  <c:v>4.5019999999999998</c:v>
                </c:pt>
                <c:pt idx="1724">
                  <c:v>4.4340000000000002</c:v>
                </c:pt>
                <c:pt idx="1725">
                  <c:v>4.54</c:v>
                </c:pt>
                <c:pt idx="1726">
                  <c:v>4.5140000000000002</c:v>
                </c:pt>
                <c:pt idx="1727">
                  <c:v>4.5510000000000002</c:v>
                </c:pt>
                <c:pt idx="1728">
                  <c:v>4.601</c:v>
                </c:pt>
                <c:pt idx="1729">
                  <c:v>4.7880000000000003</c:v>
                </c:pt>
                <c:pt idx="1730">
                  <c:v>4.8019999999999996</c:v>
                </c:pt>
                <c:pt idx="1731">
                  <c:v>4.7720000000000002</c:v>
                </c:pt>
                <c:pt idx="1732">
                  <c:v>4.7859999999999996</c:v>
                </c:pt>
                <c:pt idx="1733">
                  <c:v>4.8490000000000002</c:v>
                </c:pt>
                <c:pt idx="1734">
                  <c:v>4.444</c:v>
                </c:pt>
                <c:pt idx="1735">
                  <c:v>4.944</c:v>
                </c:pt>
                <c:pt idx="1736">
                  <c:v>5.4480000000000004</c:v>
                </c:pt>
                <c:pt idx="1737">
                  <c:v>6.0380000000000003</c:v>
                </c:pt>
                <c:pt idx="1738">
                  <c:v>6.1159999999999997</c:v>
                </c:pt>
                <c:pt idx="1739">
                  <c:v>6.101</c:v>
                </c:pt>
                <c:pt idx="1740">
                  <c:v>5.9089999999999998</c:v>
                </c:pt>
                <c:pt idx="1741">
                  <c:v>5.6719999999999997</c:v>
                </c:pt>
                <c:pt idx="1742">
                  <c:v>5.6550000000000002</c:v>
                </c:pt>
                <c:pt idx="1743">
                  <c:v>5.5880000000000001</c:v>
                </c:pt>
                <c:pt idx="1744">
                  <c:v>4.9790000000000001</c:v>
                </c:pt>
                <c:pt idx="1745">
                  <c:v>4.7309999999999999</c:v>
                </c:pt>
                <c:pt idx="1746">
                  <c:v>5.1740000000000004</c:v>
                </c:pt>
                <c:pt idx="1747">
                  <c:v>5.0439999999999996</c:v>
                </c:pt>
                <c:pt idx="1748">
                  <c:v>4.7750000000000004</c:v>
                </c:pt>
                <c:pt idx="1749">
                  <c:v>4.6660000000000004</c:v>
                </c:pt>
                <c:pt idx="1750">
                  <c:v>4.5460000000000003</c:v>
                </c:pt>
                <c:pt idx="1751">
                  <c:v>4.5439999999999996</c:v>
                </c:pt>
                <c:pt idx="1752">
                  <c:v>4.4770000000000003</c:v>
                </c:pt>
                <c:pt idx="1753">
                  <c:v>4.1260000000000003</c:v>
                </c:pt>
                <c:pt idx="1754">
                  <c:v>3.758</c:v>
                </c:pt>
                <c:pt idx="1755">
                  <c:v>3.5009999999999999</c:v>
                </c:pt>
                <c:pt idx="1756">
                  <c:v>3.5139999999999998</c:v>
                </c:pt>
                <c:pt idx="1757">
                  <c:v>3.3969999999999998</c:v>
                </c:pt>
                <c:pt idx="1758">
                  <c:v>3.4430000000000001</c:v>
                </c:pt>
                <c:pt idx="1759">
                  <c:v>3.24</c:v>
                </c:pt>
                <c:pt idx="1760">
                  <c:v>3.1949999999999998</c:v>
                </c:pt>
                <c:pt idx="1761">
                  <c:v>3.371</c:v>
                </c:pt>
                <c:pt idx="1762">
                  <c:v>3.5179999999999998</c:v>
                </c:pt>
                <c:pt idx="1763">
                  <c:v>3.7810000000000001</c:v>
                </c:pt>
                <c:pt idx="1764">
                  <c:v>3.8180000000000001</c:v>
                </c:pt>
                <c:pt idx="1765">
                  <c:v>3.8660000000000001</c:v>
                </c:pt>
                <c:pt idx="1766">
                  <c:v>3.9180000000000001</c:v>
                </c:pt>
                <c:pt idx="1767">
                  <c:v>3.9249999999999998</c:v>
                </c:pt>
                <c:pt idx="1768">
                  <c:v>3.9780000000000002</c:v>
                </c:pt>
                <c:pt idx="1769">
                  <c:v>4.1420000000000003</c:v>
                </c:pt>
                <c:pt idx="1770">
                  <c:v>4.2030000000000003</c:v>
                </c:pt>
                <c:pt idx="1771">
                  <c:v>4.4619999999999997</c:v>
                </c:pt>
                <c:pt idx="1772">
                  <c:v>4.516</c:v>
                </c:pt>
                <c:pt idx="1773">
                  <c:v>4.58</c:v>
                </c:pt>
                <c:pt idx="1774">
                  <c:v>4.6349999999999998</c:v>
                </c:pt>
                <c:pt idx="1775">
                  <c:v>4.6890000000000001</c:v>
                </c:pt>
                <c:pt idx="1776">
                  <c:v>4.8029999999999999</c:v>
                </c:pt>
                <c:pt idx="1777">
                  <c:v>4.8090000000000002</c:v>
                </c:pt>
                <c:pt idx="1778">
                  <c:v>4.8520000000000003</c:v>
                </c:pt>
                <c:pt idx="1779">
                  <c:v>4.8929999999999998</c:v>
                </c:pt>
                <c:pt idx="1780">
                  <c:v>4.92</c:v>
                </c:pt>
                <c:pt idx="1781">
                  <c:v>4.9080000000000004</c:v>
                </c:pt>
                <c:pt idx="1782">
                  <c:v>4.93</c:v>
                </c:pt>
                <c:pt idx="1783">
                  <c:v>4.944</c:v>
                </c:pt>
                <c:pt idx="1784">
                  <c:v>5.016</c:v>
                </c:pt>
                <c:pt idx="1785">
                  <c:v>5.0209999999999999</c:v>
                </c:pt>
                <c:pt idx="1786">
                  <c:v>5.0640000000000001</c:v>
                </c:pt>
                <c:pt idx="1787">
                  <c:v>5.2060000000000004</c:v>
                </c:pt>
                <c:pt idx="1788">
                  <c:v>5.2089999999999996</c:v>
                </c:pt>
                <c:pt idx="1789">
                  <c:v>5.0839999999999996</c:v>
                </c:pt>
                <c:pt idx="1790">
                  <c:v>5.1319999999999997</c:v>
                </c:pt>
                <c:pt idx="1791">
                  <c:v>5.2770000000000001</c:v>
                </c:pt>
                <c:pt idx="1792">
                  <c:v>5.234</c:v>
                </c:pt>
                <c:pt idx="1793">
                  <c:v>5.2569999999999997</c:v>
                </c:pt>
                <c:pt idx="1794">
                  <c:v>5.1559999999999997</c:v>
                </c:pt>
                <c:pt idx="1795">
                  <c:v>4.984</c:v>
                </c:pt>
                <c:pt idx="1796">
                  <c:v>5.0179999999999998</c:v>
                </c:pt>
                <c:pt idx="1797">
                  <c:v>5.1449999999999996</c:v>
                </c:pt>
                <c:pt idx="1798">
                  <c:v>5.2329999999999997</c:v>
                </c:pt>
                <c:pt idx="1799">
                  <c:v>5.2460000000000004</c:v>
                </c:pt>
                <c:pt idx="1800">
                  <c:v>5.35</c:v>
                </c:pt>
                <c:pt idx="1801">
                  <c:v>5.4180000000000001</c:v>
                </c:pt>
                <c:pt idx="1802">
                  <c:v>5.4630000000000001</c:v>
                </c:pt>
                <c:pt idx="1803">
                  <c:v>5.4249999999999998</c:v>
                </c:pt>
                <c:pt idx="1804">
                  <c:v>5.4740000000000002</c:v>
                </c:pt>
                <c:pt idx="1805">
                  <c:v>5.5979999999999999</c:v>
                </c:pt>
                <c:pt idx="1806">
                  <c:v>5.5529999999999999</c:v>
                </c:pt>
                <c:pt idx="1807">
                  <c:v>5.5720000000000001</c:v>
                </c:pt>
                <c:pt idx="1808">
                  <c:v>5.6390000000000002</c:v>
                </c:pt>
                <c:pt idx="1809">
                  <c:v>5.42</c:v>
                </c:pt>
                <c:pt idx="1810">
                  <c:v>5.46</c:v>
                </c:pt>
                <c:pt idx="1811">
                  <c:v>5.1379999999999999</c:v>
                </c:pt>
                <c:pt idx="1812">
                  <c:v>5.077</c:v>
                </c:pt>
                <c:pt idx="1813">
                  <c:v>5.024</c:v>
                </c:pt>
                <c:pt idx="1814">
                  <c:v>5.1669999999999998</c:v>
                </c:pt>
                <c:pt idx="1815">
                  <c:v>5.343</c:v>
                </c:pt>
                <c:pt idx="1816">
                  <c:v>5.25</c:v>
                </c:pt>
                <c:pt idx="1817">
                  <c:v>5.1040000000000001</c:v>
                </c:pt>
                <c:pt idx="1818">
                  <c:v>5.0629999999999997</c:v>
                </c:pt>
                <c:pt idx="1819">
                  <c:v>5.1769999999999996</c:v>
                </c:pt>
                <c:pt idx="1820">
                  <c:v>5.3529999999999998</c:v>
                </c:pt>
                <c:pt idx="1821">
                  <c:v>5.4829999999999997</c:v>
                </c:pt>
                <c:pt idx="1822">
                  <c:v>5.6740000000000004</c:v>
                </c:pt>
                <c:pt idx="1823">
                  <c:v>5.7919999999999998</c:v>
                </c:pt>
                <c:pt idx="1824">
                  <c:v>5.9180000000000001</c:v>
                </c:pt>
                <c:pt idx="1825">
                  <c:v>5.9249999999999998</c:v>
                </c:pt>
                <c:pt idx="1826">
                  <c:v>6</c:v>
                </c:pt>
                <c:pt idx="1827">
                  <c:v>6.1779999999999999</c:v>
                </c:pt>
                <c:pt idx="1828">
                  <c:v>6.2469999999999999</c:v>
                </c:pt>
                <c:pt idx="1829">
                  <c:v>5.9960000000000004</c:v>
                </c:pt>
                <c:pt idx="1830">
                  <c:v>5.9969999999999999</c:v>
                </c:pt>
                <c:pt idx="1831">
                  <c:v>6.2140000000000004</c:v>
                </c:pt>
                <c:pt idx="1832">
                  <c:v>6.3470000000000004</c:v>
                </c:pt>
                <c:pt idx="1833">
                  <c:v>6.41</c:v>
                </c:pt>
                <c:pt idx="1834">
                  <c:v>6.3739999999999997</c:v>
                </c:pt>
                <c:pt idx="1835">
                  <c:v>6.51</c:v>
                </c:pt>
                <c:pt idx="1836">
                  <c:v>6.9550000000000001</c:v>
                </c:pt>
                <c:pt idx="1837">
                  <c:v>6.8259999999999996</c:v>
                </c:pt>
                <c:pt idx="1838">
                  <c:v>6.9489999999999998</c:v>
                </c:pt>
                <c:pt idx="1839">
                  <c:v>6.4770000000000003</c:v>
                </c:pt>
                <c:pt idx="1840">
                  <c:v>5.7080000000000002</c:v>
                </c:pt>
                <c:pt idx="1841">
                  <c:v>5.9969999999999999</c:v>
                </c:pt>
                <c:pt idx="1842">
                  <c:v>6.0439999999999996</c:v>
                </c:pt>
                <c:pt idx="1843">
                  <c:v>6</c:v>
                </c:pt>
                <c:pt idx="1844">
                  <c:v>6.0940000000000003</c:v>
                </c:pt>
                <c:pt idx="1845">
                  <c:v>6.1749999999999998</c:v>
                </c:pt>
                <c:pt idx="1846">
                  <c:v>6.2409999999999997</c:v>
                </c:pt>
                <c:pt idx="1847">
                  <c:v>6.2320000000000002</c:v>
                </c:pt>
                <c:pt idx="1848">
                  <c:v>6.226</c:v>
                </c:pt>
                <c:pt idx="1849">
                  <c:v>6.2229999999999999</c:v>
                </c:pt>
                <c:pt idx="1850">
                  <c:v>6.3109999999999999</c:v>
                </c:pt>
                <c:pt idx="1851">
                  <c:v>6.3289999999999997</c:v>
                </c:pt>
                <c:pt idx="1852">
                  <c:v>6.3120000000000003</c:v>
                </c:pt>
                <c:pt idx="1853">
                  <c:v>6.24</c:v>
                </c:pt>
                <c:pt idx="1854">
                  <c:v>6.2809999999999997</c:v>
                </c:pt>
                <c:pt idx="1855">
                  <c:v>6.3070000000000004</c:v>
                </c:pt>
                <c:pt idx="1856">
                  <c:v>6.3869999999999996</c:v>
                </c:pt>
                <c:pt idx="1857">
                  <c:v>6.4130000000000003</c:v>
                </c:pt>
                <c:pt idx="1858">
                  <c:v>6.5419999999999998</c:v>
                </c:pt>
                <c:pt idx="1859">
                  <c:v>6.5819999999999999</c:v>
                </c:pt>
                <c:pt idx="1860">
                  <c:v>6.64</c:v>
                </c:pt>
                <c:pt idx="1861">
                  <c:v>6.6349999999999998</c:v>
                </c:pt>
                <c:pt idx="1862">
                  <c:v>6.7809999999999997</c:v>
                </c:pt>
                <c:pt idx="1863">
                  <c:v>6.7679999999999998</c:v>
                </c:pt>
                <c:pt idx="1864">
                  <c:v>6.8019999999999996</c:v>
                </c:pt>
                <c:pt idx="1865">
                  <c:v>6.8339999999999996</c:v>
                </c:pt>
                <c:pt idx="1866">
                  <c:v>6.8159999999999998</c:v>
                </c:pt>
                <c:pt idx="1867">
                  <c:v>6.8860000000000001</c:v>
                </c:pt>
                <c:pt idx="1868">
                  <c:v>6.9690000000000003</c:v>
                </c:pt>
                <c:pt idx="1869">
                  <c:v>6.9089999999999998</c:v>
                </c:pt>
                <c:pt idx="1870">
                  <c:v>6.984</c:v>
                </c:pt>
                <c:pt idx="1871">
                  <c:v>7.069</c:v>
                </c:pt>
                <c:pt idx="1872">
                  <c:v>7.1219999999999999</c:v>
                </c:pt>
                <c:pt idx="1873">
                  <c:v>7.0679999999999996</c:v>
                </c:pt>
                <c:pt idx="1874">
                  <c:v>7.2160000000000002</c:v>
                </c:pt>
                <c:pt idx="1875">
                  <c:v>6.931</c:v>
                </c:pt>
                <c:pt idx="1876">
                  <c:v>7.0730000000000004</c:v>
                </c:pt>
                <c:pt idx="1877">
                  <c:v>6.782</c:v>
                </c:pt>
                <c:pt idx="1878">
                  <c:v>6.7249999999999996</c:v>
                </c:pt>
                <c:pt idx="1879">
                  <c:v>6.7720000000000002</c:v>
                </c:pt>
                <c:pt idx="1880">
                  <c:v>6.7350000000000003</c:v>
                </c:pt>
                <c:pt idx="1881">
                  <c:v>6.7249999999999996</c:v>
                </c:pt>
                <c:pt idx="1882">
                  <c:v>6.6459999999999999</c:v>
                </c:pt>
                <c:pt idx="1883">
                  <c:v>6.65</c:v>
                </c:pt>
                <c:pt idx="1884">
                  <c:v>6.6790000000000003</c:v>
                </c:pt>
                <c:pt idx="1885">
                  <c:v>6.641</c:v>
                </c:pt>
                <c:pt idx="1886">
                  <c:v>6.6559999999999997</c:v>
                </c:pt>
                <c:pt idx="1887">
                  <c:v>6.7830000000000004</c:v>
                </c:pt>
                <c:pt idx="1888">
                  <c:v>6.66</c:v>
                </c:pt>
                <c:pt idx="1889">
                  <c:v>6.64</c:v>
                </c:pt>
                <c:pt idx="1890">
                  <c:v>6.6580000000000004</c:v>
                </c:pt>
                <c:pt idx="1891">
                  <c:v>6.8339999999999996</c:v>
                </c:pt>
                <c:pt idx="1892">
                  <c:v>6.7350000000000003</c:v>
                </c:pt>
                <c:pt idx="1893">
                  <c:v>6.8140000000000001</c:v>
                </c:pt>
                <c:pt idx="1894">
                  <c:v>6.8650000000000002</c:v>
                </c:pt>
                <c:pt idx="1895">
                  <c:v>6.9640000000000004</c:v>
                </c:pt>
                <c:pt idx="1896">
                  <c:v>6.9509999999999996</c:v>
                </c:pt>
                <c:pt idx="1897">
                  <c:v>6.9960000000000004</c:v>
                </c:pt>
                <c:pt idx="1898">
                  <c:v>7.01</c:v>
                </c:pt>
                <c:pt idx="1899">
                  <c:v>7.0090000000000003</c:v>
                </c:pt>
                <c:pt idx="1900">
                  <c:v>7.02</c:v>
                </c:pt>
                <c:pt idx="1901">
                  <c:v>7.0410000000000004</c:v>
                </c:pt>
                <c:pt idx="1902">
                  <c:v>7.1509999999999998</c:v>
                </c:pt>
                <c:pt idx="1903">
                  <c:v>7.149</c:v>
                </c:pt>
                <c:pt idx="1904">
                  <c:v>7.2590000000000003</c:v>
                </c:pt>
                <c:pt idx="1905">
                  <c:v>7.2640000000000002</c:v>
                </c:pt>
                <c:pt idx="1906">
                  <c:v>7.1970000000000001</c:v>
                </c:pt>
                <c:pt idx="1907">
                  <c:v>7.218</c:v>
                </c:pt>
                <c:pt idx="1908">
                  <c:v>7.1769999999999996</c:v>
                </c:pt>
                <c:pt idx="1909">
                  <c:v>7.1840000000000002</c:v>
                </c:pt>
                <c:pt idx="1910">
                  <c:v>7.07</c:v>
                </c:pt>
                <c:pt idx="1911">
                  <c:v>7.0570000000000004</c:v>
                </c:pt>
                <c:pt idx="1912">
                  <c:v>7.1150000000000002</c:v>
                </c:pt>
                <c:pt idx="1913">
                  <c:v>7.2119999999999997</c:v>
                </c:pt>
                <c:pt idx="1914">
                  <c:v>7.1459999999999999</c:v>
                </c:pt>
                <c:pt idx="1915">
                  <c:v>6.9969999999999999</c:v>
                </c:pt>
                <c:pt idx="1916">
                  <c:v>6.8659999999999997</c:v>
                </c:pt>
                <c:pt idx="1917">
                  <c:v>6.8609999999999998</c:v>
                </c:pt>
                <c:pt idx="1918">
                  <c:v>6.798</c:v>
                </c:pt>
                <c:pt idx="1919">
                  <c:v>6.8319999999999999</c:v>
                </c:pt>
                <c:pt idx="1920">
                  <c:v>6.907</c:v>
                </c:pt>
                <c:pt idx="1921">
                  <c:v>6.8949999999999996</c:v>
                </c:pt>
                <c:pt idx="1922">
                  <c:v>6.9539999999999997</c:v>
                </c:pt>
                <c:pt idx="1923">
                  <c:v>6.9320000000000004</c:v>
                </c:pt>
                <c:pt idx="1924">
                  <c:v>7.0410000000000004</c:v>
                </c:pt>
                <c:pt idx="1925">
                  <c:v>7.093</c:v>
                </c:pt>
                <c:pt idx="1926">
                  <c:v>7.1260000000000003</c:v>
                </c:pt>
                <c:pt idx="1927">
                  <c:v>7.1829999999999998</c:v>
                </c:pt>
                <c:pt idx="1928">
                  <c:v>7.181</c:v>
                </c:pt>
                <c:pt idx="1929">
                  <c:v>7.2140000000000004</c:v>
                </c:pt>
                <c:pt idx="1930">
                  <c:v>7.2210000000000001</c:v>
                </c:pt>
                <c:pt idx="1931">
                  <c:v>7.2279999999999998</c:v>
                </c:pt>
                <c:pt idx="1932">
                  <c:v>7.2530000000000001</c:v>
                </c:pt>
                <c:pt idx="1933">
                  <c:v>7.234</c:v>
                </c:pt>
                <c:pt idx="1934">
                  <c:v>7.1619999999999999</c:v>
                </c:pt>
                <c:pt idx="1935">
                  <c:v>7.1790000000000003</c:v>
                </c:pt>
                <c:pt idx="1936">
                  <c:v>7.2149999999999999</c:v>
                </c:pt>
                <c:pt idx="1937">
                  <c:v>7.2030000000000003</c:v>
                </c:pt>
                <c:pt idx="1938">
                  <c:v>7.2619999999999996</c:v>
                </c:pt>
                <c:pt idx="1939">
                  <c:v>7.2709999999999999</c:v>
                </c:pt>
                <c:pt idx="1940">
                  <c:v>7.1520000000000001</c:v>
                </c:pt>
                <c:pt idx="1941">
                  <c:v>7.1950000000000003</c:v>
                </c:pt>
                <c:pt idx="1942">
                  <c:v>7.17</c:v>
                </c:pt>
                <c:pt idx="1943">
                  <c:v>7.1710000000000003</c:v>
                </c:pt>
                <c:pt idx="1944">
                  <c:v>7.1479999999999997</c:v>
                </c:pt>
                <c:pt idx="1945">
                  <c:v>7.1509999999999998</c:v>
                </c:pt>
                <c:pt idx="1946">
                  <c:v>7.0789999999999997</c:v>
                </c:pt>
                <c:pt idx="1947">
                  <c:v>7.0970000000000004</c:v>
                </c:pt>
                <c:pt idx="1948">
                  <c:v>7.12</c:v>
                </c:pt>
                <c:pt idx="1949">
                  <c:v>7.2270000000000003</c:v>
                </c:pt>
                <c:pt idx="1950">
                  <c:v>7.2809999999999997</c:v>
                </c:pt>
                <c:pt idx="1951">
                  <c:v>7.3330000000000002</c:v>
                </c:pt>
                <c:pt idx="1952">
                  <c:v>7.3879999999999999</c:v>
                </c:pt>
                <c:pt idx="1953">
                  <c:v>7.351</c:v>
                </c:pt>
                <c:pt idx="1954">
                  <c:v>7.3949999999999996</c:v>
                </c:pt>
                <c:pt idx="1955">
                  <c:v>7.36</c:v>
                </c:pt>
                <c:pt idx="1956">
                  <c:v>7.3609999999999998</c:v>
                </c:pt>
                <c:pt idx="1957">
                  <c:v>7.3280000000000003</c:v>
                </c:pt>
                <c:pt idx="1958">
                  <c:v>7.391</c:v>
                </c:pt>
                <c:pt idx="1959">
                  <c:v>7.4370000000000003</c:v>
                </c:pt>
                <c:pt idx="1960">
                  <c:v>7.4139999999999997</c:v>
                </c:pt>
                <c:pt idx="1961">
                  <c:v>7.3890000000000002</c:v>
                </c:pt>
                <c:pt idx="1962">
                  <c:v>7.42</c:v>
                </c:pt>
                <c:pt idx="1963">
                  <c:v>7.4409999999999998</c:v>
                </c:pt>
                <c:pt idx="1964">
                  <c:v>7.4770000000000003</c:v>
                </c:pt>
                <c:pt idx="1965">
                  <c:v>7.4779999999999998</c:v>
                </c:pt>
                <c:pt idx="1966">
                  <c:v>7.3140000000000001</c:v>
                </c:pt>
                <c:pt idx="1967">
                  <c:v>7.2789999999999999</c:v>
                </c:pt>
                <c:pt idx="1968">
                  <c:v>7.2439999999999998</c:v>
                </c:pt>
                <c:pt idx="1969">
                  <c:v>7.2930000000000001</c:v>
                </c:pt>
                <c:pt idx="1970">
                  <c:v>7.3250000000000002</c:v>
                </c:pt>
                <c:pt idx="1971">
                  <c:v>7.3479999999999999</c:v>
                </c:pt>
                <c:pt idx="1972">
                  <c:v>7.3440000000000003</c:v>
                </c:pt>
                <c:pt idx="1973">
                  <c:v>7.3650000000000002</c:v>
                </c:pt>
                <c:pt idx="1974">
                  <c:v>7.4210000000000003</c:v>
                </c:pt>
                <c:pt idx="1975">
                  <c:v>7.4690000000000003</c:v>
                </c:pt>
                <c:pt idx="1976">
                  <c:v>7.5620000000000003</c:v>
                </c:pt>
                <c:pt idx="1977">
                  <c:v>7.5220000000000002</c:v>
                </c:pt>
                <c:pt idx="1978">
                  <c:v>7.49</c:v>
                </c:pt>
                <c:pt idx="1979">
                  <c:v>7.798</c:v>
                </c:pt>
                <c:pt idx="1980">
                  <c:v>7.7309999999999999</c:v>
                </c:pt>
                <c:pt idx="1981">
                  <c:v>7.8940000000000001</c:v>
                </c:pt>
                <c:pt idx="1982">
                  <c:v>7.8849999999999998</c:v>
                </c:pt>
                <c:pt idx="1983">
                  <c:v>7.9260000000000002</c:v>
                </c:pt>
                <c:pt idx="1984">
                  <c:v>7.6219999999999999</c:v>
                </c:pt>
                <c:pt idx="1985">
                  <c:v>7.681</c:v>
                </c:pt>
                <c:pt idx="1986">
                  <c:v>7.68</c:v>
                </c:pt>
                <c:pt idx="1987">
                  <c:v>7.7149999999999999</c:v>
                </c:pt>
                <c:pt idx="1988">
                  <c:v>7.8810000000000002</c:v>
                </c:pt>
                <c:pt idx="1989">
                  <c:v>7.9550000000000001</c:v>
                </c:pt>
                <c:pt idx="1990">
                  <c:v>7.93</c:v>
                </c:pt>
                <c:pt idx="1991">
                  <c:v>8.2479999999999993</c:v>
                </c:pt>
                <c:pt idx="1992">
                  <c:v>8.4280000000000008</c:v>
                </c:pt>
                <c:pt idx="1993">
                  <c:v>8.4450000000000003</c:v>
                </c:pt>
                <c:pt idx="1994">
                  <c:v>8.5150000000000006</c:v>
                </c:pt>
                <c:pt idx="1995">
                  <c:v>8.5619999999999994</c:v>
                </c:pt>
                <c:pt idx="1996">
                  <c:v>8.5879999999999992</c:v>
                </c:pt>
                <c:pt idx="1997">
                  <c:v>8.5749999999999993</c:v>
                </c:pt>
                <c:pt idx="1998">
                  <c:v>8.5449999999999999</c:v>
                </c:pt>
                <c:pt idx="1999">
                  <c:v>8.5679999999999996</c:v>
                </c:pt>
                <c:pt idx="2000">
                  <c:v>8.5459999999999994</c:v>
                </c:pt>
                <c:pt idx="2001">
                  <c:v>8.5250000000000004</c:v>
                </c:pt>
                <c:pt idx="2002">
                  <c:v>8.4879999999999995</c:v>
                </c:pt>
                <c:pt idx="2003">
                  <c:v>8.4499999999999993</c:v>
                </c:pt>
                <c:pt idx="2004">
                  <c:v>8.4589999999999996</c:v>
                </c:pt>
                <c:pt idx="2005">
                  <c:v>8.4710000000000001</c:v>
                </c:pt>
                <c:pt idx="2006">
                  <c:v>8.625</c:v>
                </c:pt>
                <c:pt idx="2007">
                  <c:v>8.5709999999999997</c:v>
                </c:pt>
                <c:pt idx="2008">
                  <c:v>8.4350000000000005</c:v>
                </c:pt>
                <c:pt idx="2009">
                  <c:v>8.4489999999999998</c:v>
                </c:pt>
                <c:pt idx="2010">
                  <c:v>8.52</c:v>
                </c:pt>
                <c:pt idx="2011">
                  <c:v>8.5229999999999997</c:v>
                </c:pt>
                <c:pt idx="2012">
                  <c:v>8.5730000000000004</c:v>
                </c:pt>
                <c:pt idx="2013">
                  <c:v>8.6340000000000003</c:v>
                </c:pt>
                <c:pt idx="2014">
                  <c:v>8.57</c:v>
                </c:pt>
                <c:pt idx="2015">
                  <c:v>8.359</c:v>
                </c:pt>
                <c:pt idx="2016">
                  <c:v>8.3829999999999991</c:v>
                </c:pt>
                <c:pt idx="2017">
                  <c:v>8.2469999999999999</c:v>
                </c:pt>
                <c:pt idx="2018">
                  <c:v>7.9290000000000003</c:v>
                </c:pt>
                <c:pt idx="2019">
                  <c:v>7.8559999999999999</c:v>
                </c:pt>
                <c:pt idx="2020">
                  <c:v>7.8339999999999996</c:v>
                </c:pt>
                <c:pt idx="2021">
                  <c:v>7.9139999999999997</c:v>
                </c:pt>
                <c:pt idx="2022">
                  <c:v>7.9630000000000001</c:v>
                </c:pt>
                <c:pt idx="2023">
                  <c:v>8.0020000000000007</c:v>
                </c:pt>
                <c:pt idx="2024">
                  <c:v>7.9210000000000003</c:v>
                </c:pt>
                <c:pt idx="2025">
                  <c:v>7.9050000000000002</c:v>
                </c:pt>
                <c:pt idx="2026">
                  <c:v>7.8520000000000003</c:v>
                </c:pt>
                <c:pt idx="2027">
                  <c:v>7.7670000000000003</c:v>
                </c:pt>
                <c:pt idx="2028">
                  <c:v>7.984</c:v>
                </c:pt>
                <c:pt idx="2029">
                  <c:v>8.0269999999999992</c:v>
                </c:pt>
                <c:pt idx="2030">
                  <c:v>8.2040000000000006</c:v>
                </c:pt>
                <c:pt idx="2031">
                  <c:v>8.2249999999999996</c:v>
                </c:pt>
                <c:pt idx="2032">
                  <c:v>8.3089999999999993</c:v>
                </c:pt>
                <c:pt idx="2033">
                  <c:v>8.2530000000000001</c:v>
                </c:pt>
                <c:pt idx="2034">
                  <c:v>8.202</c:v>
                </c:pt>
                <c:pt idx="2035">
                  <c:v>8.1630000000000003</c:v>
                </c:pt>
                <c:pt idx="2036">
                  <c:v>8.1560000000000006</c:v>
                </c:pt>
                <c:pt idx="2037">
                  <c:v>8.1980000000000004</c:v>
                </c:pt>
                <c:pt idx="2038">
                  <c:v>8.2430000000000003</c:v>
                </c:pt>
                <c:pt idx="2039">
                  <c:v>8.2880000000000003</c:v>
                </c:pt>
                <c:pt idx="2040">
                  <c:v>8.2609999999999992</c:v>
                </c:pt>
                <c:pt idx="2041">
                  <c:v>8.202</c:v>
                </c:pt>
                <c:pt idx="2042">
                  <c:v>8.3689999999999998</c:v>
                </c:pt>
                <c:pt idx="2043">
                  <c:v>8.4149999999999991</c:v>
                </c:pt>
                <c:pt idx="2044">
                  <c:v>8.4610000000000003</c:v>
                </c:pt>
                <c:pt idx="2045">
                  <c:v>8.6549999999999994</c:v>
                </c:pt>
                <c:pt idx="2046">
                  <c:v>8.984</c:v>
                </c:pt>
                <c:pt idx="2047">
                  <c:v>9.0340000000000007</c:v>
                </c:pt>
                <c:pt idx="2048">
                  <c:v>9.1470000000000002</c:v>
                </c:pt>
                <c:pt idx="2049">
                  <c:v>9.0280000000000005</c:v>
                </c:pt>
                <c:pt idx="2050">
                  <c:v>9.1010000000000009</c:v>
                </c:pt>
                <c:pt idx="2051">
                  <c:v>9.1980000000000004</c:v>
                </c:pt>
                <c:pt idx="2052">
                  <c:v>9.4329999999999998</c:v>
                </c:pt>
                <c:pt idx="2053">
                  <c:v>9.3879999999999999</c:v>
                </c:pt>
                <c:pt idx="2054">
                  <c:v>9.4770000000000003</c:v>
                </c:pt>
                <c:pt idx="2055">
                  <c:v>9.5589999999999993</c:v>
                </c:pt>
                <c:pt idx="2056">
                  <c:v>9.5</c:v>
                </c:pt>
                <c:pt idx="2057">
                  <c:v>9.3930000000000007</c:v>
                </c:pt>
                <c:pt idx="2058">
                  <c:v>9.2650000000000006</c:v>
                </c:pt>
                <c:pt idx="2059">
                  <c:v>9.2750000000000004</c:v>
                </c:pt>
                <c:pt idx="2060">
                  <c:v>9.4760000000000009</c:v>
                </c:pt>
                <c:pt idx="2061">
                  <c:v>9.2970000000000006</c:v>
                </c:pt>
                <c:pt idx="2062">
                  <c:v>9.2189999999999994</c:v>
                </c:pt>
                <c:pt idx="2063">
                  <c:v>9.2230000000000008</c:v>
                </c:pt>
                <c:pt idx="2064">
                  <c:v>9.2219999999999995</c:v>
                </c:pt>
                <c:pt idx="2065">
                  <c:v>9.2210000000000001</c:v>
                </c:pt>
                <c:pt idx="2066">
                  <c:v>9.2240000000000002</c:v>
                </c:pt>
                <c:pt idx="2067">
                  <c:v>9.2650000000000006</c:v>
                </c:pt>
                <c:pt idx="2068">
                  <c:v>9.2629999999999999</c:v>
                </c:pt>
                <c:pt idx="2069">
                  <c:v>9.1790000000000003</c:v>
                </c:pt>
                <c:pt idx="2070">
                  <c:v>9.2249999999999996</c:v>
                </c:pt>
                <c:pt idx="2071">
                  <c:v>9.2370000000000001</c:v>
                </c:pt>
                <c:pt idx="2072">
                  <c:v>9.0980000000000008</c:v>
                </c:pt>
                <c:pt idx="2073">
                  <c:v>8.9280000000000008</c:v>
                </c:pt>
                <c:pt idx="2074">
                  <c:v>8.8480000000000008</c:v>
                </c:pt>
                <c:pt idx="2075">
                  <c:v>8.7289999999999992</c:v>
                </c:pt>
                <c:pt idx="2076">
                  <c:v>8.6859999999999999</c:v>
                </c:pt>
                <c:pt idx="2077">
                  <c:v>8.5229999999999997</c:v>
                </c:pt>
                <c:pt idx="2078">
                  <c:v>8.609</c:v>
                </c:pt>
                <c:pt idx="2079">
                  <c:v>8.6920000000000002</c:v>
                </c:pt>
                <c:pt idx="2080">
                  <c:v>8.7100000000000009</c:v>
                </c:pt>
                <c:pt idx="2081">
                  <c:v>8.891</c:v>
                </c:pt>
                <c:pt idx="2082">
                  <c:v>8.8970000000000002</c:v>
                </c:pt>
                <c:pt idx="2083">
                  <c:v>9.0030000000000001</c:v>
                </c:pt>
                <c:pt idx="2084">
                  <c:v>8.9930000000000003</c:v>
                </c:pt>
                <c:pt idx="2085">
                  <c:v>8.859</c:v>
                </c:pt>
                <c:pt idx="2086">
                  <c:v>8.875</c:v>
                </c:pt>
                <c:pt idx="2087">
                  <c:v>9.0069999999999997</c:v>
                </c:pt>
                <c:pt idx="2088">
                  <c:v>8.99</c:v>
                </c:pt>
                <c:pt idx="2089">
                  <c:v>8.9109999999999996</c:v>
                </c:pt>
                <c:pt idx="2090">
                  <c:v>9.1470000000000002</c:v>
                </c:pt>
                <c:pt idx="2091">
                  <c:v>9.2210000000000001</c:v>
                </c:pt>
                <c:pt idx="2092">
                  <c:v>9.3659999999999997</c:v>
                </c:pt>
                <c:pt idx="2093">
                  <c:v>9.1630000000000003</c:v>
                </c:pt>
                <c:pt idx="2094">
                  <c:v>9.3569999999999993</c:v>
                </c:pt>
                <c:pt idx="2095">
                  <c:v>9.1129999999999995</c:v>
                </c:pt>
                <c:pt idx="2096">
                  <c:v>9.0890000000000004</c:v>
                </c:pt>
                <c:pt idx="2097">
                  <c:v>8.98</c:v>
                </c:pt>
                <c:pt idx="2098">
                  <c:v>8.8800000000000008</c:v>
                </c:pt>
                <c:pt idx="2099">
                  <c:v>8.8650000000000002</c:v>
                </c:pt>
                <c:pt idx="2100">
                  <c:v>8.9060000000000006</c:v>
                </c:pt>
                <c:pt idx="2101">
                  <c:v>9.2249999999999996</c:v>
                </c:pt>
                <c:pt idx="2102">
                  <c:v>9.1219999999999999</c:v>
                </c:pt>
                <c:pt idx="2103">
                  <c:v>8.9589999999999996</c:v>
                </c:pt>
                <c:pt idx="2104">
                  <c:v>8.8699999999999992</c:v>
                </c:pt>
                <c:pt idx="2105">
                  <c:v>8.7750000000000004</c:v>
                </c:pt>
                <c:pt idx="2106">
                  <c:v>8.7629999999999999</c:v>
                </c:pt>
                <c:pt idx="2107">
                  <c:v>8.8350000000000009</c:v>
                </c:pt>
                <c:pt idx="2108">
                  <c:v>8.6859999999999999</c:v>
                </c:pt>
                <c:pt idx="2109">
                  <c:v>8.657</c:v>
                </c:pt>
                <c:pt idx="2110">
                  <c:v>8.7330000000000005</c:v>
                </c:pt>
                <c:pt idx="2111">
                  <c:v>8.6069999999999993</c:v>
                </c:pt>
                <c:pt idx="2112">
                  <c:v>8.5210000000000008</c:v>
                </c:pt>
                <c:pt idx="2113">
                  <c:v>8.4120000000000008</c:v>
                </c:pt>
                <c:pt idx="2114">
                  <c:v>8.4239999999999995</c:v>
                </c:pt>
                <c:pt idx="2115">
                  <c:v>8.3230000000000004</c:v>
                </c:pt>
                <c:pt idx="2116">
                  <c:v>8.3770000000000007</c:v>
                </c:pt>
                <c:pt idx="2117">
                  <c:v>8.2970000000000006</c:v>
                </c:pt>
                <c:pt idx="2118">
                  <c:v>8.2129999999999992</c:v>
                </c:pt>
                <c:pt idx="2119">
                  <c:v>8.2829999999999995</c:v>
                </c:pt>
                <c:pt idx="2120">
                  <c:v>8.5709999999999997</c:v>
                </c:pt>
                <c:pt idx="2121">
                  <c:v>8.6999999999999993</c:v>
                </c:pt>
                <c:pt idx="2122">
                  <c:v>8.9749999999999996</c:v>
                </c:pt>
                <c:pt idx="2123">
                  <c:v>9.1280000000000001</c:v>
                </c:pt>
                <c:pt idx="2124">
                  <c:v>9.5210000000000008</c:v>
                </c:pt>
                <c:pt idx="2125">
                  <c:v>9.52</c:v>
                </c:pt>
                <c:pt idx="2126">
                  <c:v>10.067</c:v>
                </c:pt>
                <c:pt idx="2127">
                  <c:v>10.606</c:v>
                </c:pt>
                <c:pt idx="2128">
                  <c:v>10.221</c:v>
                </c:pt>
                <c:pt idx="2129">
                  <c:v>9.2530000000000001</c:v>
                </c:pt>
                <c:pt idx="2130">
                  <c:v>9.6359999999999992</c:v>
                </c:pt>
                <c:pt idx="2131">
                  <c:v>9.6950000000000003</c:v>
                </c:pt>
                <c:pt idx="2132">
                  <c:v>9.3610000000000007</c:v>
                </c:pt>
                <c:pt idx="2133">
                  <c:v>8.9469999999999992</c:v>
                </c:pt>
                <c:pt idx="2134">
                  <c:v>9.0389999999999997</c:v>
                </c:pt>
                <c:pt idx="2135">
                  <c:v>8.5690000000000008</c:v>
                </c:pt>
                <c:pt idx="2136">
                  <c:v>8.4610000000000003</c:v>
                </c:pt>
                <c:pt idx="2137">
                  <c:v>8.3339999999999996</c:v>
                </c:pt>
                <c:pt idx="2138">
                  <c:v>8.3030000000000008</c:v>
                </c:pt>
                <c:pt idx="2139">
                  <c:v>8.2650000000000006</c:v>
                </c:pt>
                <c:pt idx="2140">
                  <c:v>8.3149999999999995</c:v>
                </c:pt>
                <c:pt idx="2141">
                  <c:v>8.4350000000000005</c:v>
                </c:pt>
                <c:pt idx="2142">
                  <c:v>8.4269999999999996</c:v>
                </c:pt>
                <c:pt idx="2143">
                  <c:v>8.3840000000000003</c:v>
                </c:pt>
                <c:pt idx="2144">
                  <c:v>8.4169999999999998</c:v>
                </c:pt>
                <c:pt idx="2145">
                  <c:v>8.3610000000000007</c:v>
                </c:pt>
                <c:pt idx="2146">
                  <c:v>8.4760000000000009</c:v>
                </c:pt>
                <c:pt idx="2147">
                  <c:v>8.5410000000000004</c:v>
                </c:pt>
                <c:pt idx="2148">
                  <c:v>8.1150000000000002</c:v>
                </c:pt>
                <c:pt idx="2149">
                  <c:v>8.0250000000000004</c:v>
                </c:pt>
                <c:pt idx="2150">
                  <c:v>7.9180000000000001</c:v>
                </c:pt>
                <c:pt idx="2151">
                  <c:v>7.9729999999999999</c:v>
                </c:pt>
                <c:pt idx="2152">
                  <c:v>7.89</c:v>
                </c:pt>
                <c:pt idx="2153">
                  <c:v>7.7409999999999997</c:v>
                </c:pt>
                <c:pt idx="2154">
                  <c:v>7.5990000000000002</c:v>
                </c:pt>
                <c:pt idx="2155">
                  <c:v>7.6369999999999996</c:v>
                </c:pt>
                <c:pt idx="2156">
                  <c:v>7.6280000000000001</c:v>
                </c:pt>
                <c:pt idx="2157">
                  <c:v>7.5919999999999996</c:v>
                </c:pt>
                <c:pt idx="2158">
                  <c:v>7.6539999999999999</c:v>
                </c:pt>
                <c:pt idx="2159">
                  <c:v>7.6970000000000001</c:v>
                </c:pt>
                <c:pt idx="2160">
                  <c:v>7.6449999999999996</c:v>
                </c:pt>
                <c:pt idx="2161">
                  <c:v>7.6820000000000004</c:v>
                </c:pt>
                <c:pt idx="2162">
                  <c:v>7.6479999999999997</c:v>
                </c:pt>
                <c:pt idx="2163">
                  <c:v>7.71</c:v>
                </c:pt>
                <c:pt idx="2164">
                  <c:v>7.6509999999999998</c:v>
                </c:pt>
                <c:pt idx="2165">
                  <c:v>7.6609999999999996</c:v>
                </c:pt>
                <c:pt idx="2166">
                  <c:v>7.7430000000000003</c:v>
                </c:pt>
                <c:pt idx="2167">
                  <c:v>7.8049999999999997</c:v>
                </c:pt>
                <c:pt idx="2168">
                  <c:v>7.9589999999999996</c:v>
                </c:pt>
                <c:pt idx="2169">
                  <c:v>8.0210000000000008</c:v>
                </c:pt>
                <c:pt idx="2170">
                  <c:v>8.1880000000000006</c:v>
                </c:pt>
                <c:pt idx="2171">
                  <c:v>8.02</c:v>
                </c:pt>
                <c:pt idx="2172">
                  <c:v>7.7880000000000003</c:v>
                </c:pt>
                <c:pt idx="2173">
                  <c:v>7.6970000000000001</c:v>
                </c:pt>
                <c:pt idx="2174">
                  <c:v>7.66</c:v>
                </c:pt>
                <c:pt idx="2175">
                  <c:v>7.6589999999999998</c:v>
                </c:pt>
                <c:pt idx="2176">
                  <c:v>7.6790000000000003</c:v>
                </c:pt>
                <c:pt idx="2177">
                  <c:v>7.68</c:v>
                </c:pt>
                <c:pt idx="2178">
                  <c:v>7.63</c:v>
                </c:pt>
                <c:pt idx="2179">
                  <c:v>7.6360000000000001</c:v>
                </c:pt>
                <c:pt idx="2180">
                  <c:v>7.5880000000000001</c:v>
                </c:pt>
                <c:pt idx="2181">
                  <c:v>7.1909999999999998</c:v>
                </c:pt>
                <c:pt idx="2182">
                  <c:v>6.9809999999999999</c:v>
                </c:pt>
                <c:pt idx="2183">
                  <c:v>6.9279999999999999</c:v>
                </c:pt>
                <c:pt idx="2184">
                  <c:v>6.9050000000000002</c:v>
                </c:pt>
                <c:pt idx="2185">
                  <c:v>6.6479999999999997</c:v>
                </c:pt>
                <c:pt idx="2186">
                  <c:v>6.5810000000000004</c:v>
                </c:pt>
                <c:pt idx="2187">
                  <c:v>6.5330000000000004</c:v>
                </c:pt>
                <c:pt idx="2188">
                  <c:v>6.4640000000000004</c:v>
                </c:pt>
                <c:pt idx="2189">
                  <c:v>6.4480000000000004</c:v>
                </c:pt>
                <c:pt idx="2190">
                  <c:v>6.4509999999999996</c:v>
                </c:pt>
                <c:pt idx="2191">
                  <c:v>6.4539999999999997</c:v>
                </c:pt>
                <c:pt idx="2192">
                  <c:v>6.4550000000000001</c:v>
                </c:pt>
                <c:pt idx="2193">
                  <c:v>6.4390000000000001</c:v>
                </c:pt>
                <c:pt idx="2194">
                  <c:v>6.4390000000000001</c:v>
                </c:pt>
                <c:pt idx="2195">
                  <c:v>6.4409999999999998</c:v>
                </c:pt>
                <c:pt idx="2196">
                  <c:v>6.4450000000000003</c:v>
                </c:pt>
                <c:pt idx="2197">
                  <c:v>6.4740000000000002</c:v>
                </c:pt>
                <c:pt idx="2198">
                  <c:v>6.476</c:v>
                </c:pt>
                <c:pt idx="2199">
                  <c:v>6.42</c:v>
                </c:pt>
                <c:pt idx="2200">
                  <c:v>6.4240000000000004</c:v>
                </c:pt>
                <c:pt idx="2201">
                  <c:v>6.4359999999999999</c:v>
                </c:pt>
                <c:pt idx="2202">
                  <c:v>6.4480000000000004</c:v>
                </c:pt>
                <c:pt idx="2203">
                  <c:v>6.4340000000000002</c:v>
                </c:pt>
                <c:pt idx="2204">
                  <c:v>6.5170000000000003</c:v>
                </c:pt>
                <c:pt idx="2205">
                  <c:v>6.5720000000000001</c:v>
                </c:pt>
                <c:pt idx="2206">
                  <c:v>6.5759999999999996</c:v>
                </c:pt>
                <c:pt idx="2207">
                  <c:v>6.5780000000000003</c:v>
                </c:pt>
                <c:pt idx="2208">
                  <c:v>6.5650000000000004</c:v>
                </c:pt>
                <c:pt idx="2209">
                  <c:v>6.54</c:v>
                </c:pt>
                <c:pt idx="2210">
                  <c:v>6.5339999999999998</c:v>
                </c:pt>
                <c:pt idx="2211">
                  <c:v>6.6159999999999997</c:v>
                </c:pt>
                <c:pt idx="2212">
                  <c:v>6.7469999999999999</c:v>
                </c:pt>
                <c:pt idx="2213">
                  <c:v>6.6920000000000002</c:v>
                </c:pt>
                <c:pt idx="2214">
                  <c:v>6.5460000000000003</c:v>
                </c:pt>
                <c:pt idx="2215">
                  <c:v>6.4130000000000003</c:v>
                </c:pt>
                <c:pt idx="2216">
                  <c:v>6.4160000000000004</c:v>
                </c:pt>
                <c:pt idx="2217">
                  <c:v>6.4180000000000001</c:v>
                </c:pt>
                <c:pt idx="2218">
                  <c:v>6.3940000000000001</c:v>
                </c:pt>
                <c:pt idx="2219">
                  <c:v>6.3810000000000002</c:v>
                </c:pt>
                <c:pt idx="2220">
                  <c:v>6.423</c:v>
                </c:pt>
                <c:pt idx="2221">
                  <c:v>6.4240000000000004</c:v>
                </c:pt>
                <c:pt idx="2222">
                  <c:v>6.3869999999999996</c:v>
                </c:pt>
                <c:pt idx="2223">
                  <c:v>6.39</c:v>
                </c:pt>
                <c:pt idx="2224">
                  <c:v>6.399</c:v>
                </c:pt>
                <c:pt idx="2225">
                  <c:v>6.4039999999999999</c:v>
                </c:pt>
                <c:pt idx="2226">
                  <c:v>6.383</c:v>
                </c:pt>
                <c:pt idx="2227">
                  <c:v>6.3849999999999998</c:v>
                </c:pt>
                <c:pt idx="2228">
                  <c:v>6.3959999999999999</c:v>
                </c:pt>
                <c:pt idx="2229">
                  <c:v>6.3979999999999997</c:v>
                </c:pt>
                <c:pt idx="2230">
                  <c:v>6.3920000000000003</c:v>
                </c:pt>
                <c:pt idx="2231">
                  <c:v>6.3970000000000002</c:v>
                </c:pt>
                <c:pt idx="2232">
                  <c:v>6.3920000000000003</c:v>
                </c:pt>
                <c:pt idx="2233">
                  <c:v>6.4530000000000003</c:v>
                </c:pt>
                <c:pt idx="2234">
                  <c:v>6.46</c:v>
                </c:pt>
                <c:pt idx="2235">
                  <c:v>6.4889999999999999</c:v>
                </c:pt>
                <c:pt idx="2236">
                  <c:v>6.5960000000000001</c:v>
                </c:pt>
                <c:pt idx="2237">
                  <c:v>6.6879999999999997</c:v>
                </c:pt>
                <c:pt idx="2238">
                  <c:v>6.7190000000000003</c:v>
                </c:pt>
                <c:pt idx="2239">
                  <c:v>6.7779999999999996</c:v>
                </c:pt>
                <c:pt idx="2240">
                  <c:v>6.7629999999999999</c:v>
                </c:pt>
                <c:pt idx="2241">
                  <c:v>6.6449999999999996</c:v>
                </c:pt>
                <c:pt idx="2242">
                  <c:v>6.6070000000000002</c:v>
                </c:pt>
                <c:pt idx="2243">
                  <c:v>6.5739999999999998</c:v>
                </c:pt>
                <c:pt idx="2244">
                  <c:v>6.5919999999999996</c:v>
                </c:pt>
                <c:pt idx="2245">
                  <c:v>6.5960000000000001</c:v>
                </c:pt>
                <c:pt idx="2246">
                  <c:v>6.6</c:v>
                </c:pt>
                <c:pt idx="2247">
                  <c:v>6.59</c:v>
                </c:pt>
                <c:pt idx="2248">
                  <c:v>6.6820000000000004</c:v>
                </c:pt>
                <c:pt idx="2249">
                  <c:v>6.6859999999999999</c:v>
                </c:pt>
                <c:pt idx="2250">
                  <c:v>6.7619999999999996</c:v>
                </c:pt>
                <c:pt idx="2251">
                  <c:v>6.8310000000000004</c:v>
                </c:pt>
                <c:pt idx="2252">
                  <c:v>6.8730000000000002</c:v>
                </c:pt>
                <c:pt idx="2253">
                  <c:v>6.9169999999999998</c:v>
                </c:pt>
                <c:pt idx="2254">
                  <c:v>6.9169999999999998</c:v>
                </c:pt>
                <c:pt idx="2255">
                  <c:v>6.9690000000000003</c:v>
                </c:pt>
                <c:pt idx="2256">
                  <c:v>7.1559999999999997</c:v>
                </c:pt>
                <c:pt idx="2257">
                  <c:v>7.1660000000000004</c:v>
                </c:pt>
                <c:pt idx="2258">
                  <c:v>7.1630000000000003</c:v>
                </c:pt>
                <c:pt idx="2259">
                  <c:v>7.06</c:v>
                </c:pt>
                <c:pt idx="2260">
                  <c:v>7.0650000000000004</c:v>
                </c:pt>
                <c:pt idx="2261">
                  <c:v>7.0650000000000004</c:v>
                </c:pt>
                <c:pt idx="2262">
                  <c:v>7.0149999999999997</c:v>
                </c:pt>
                <c:pt idx="2263">
                  <c:v>6.9909999999999997</c:v>
                </c:pt>
                <c:pt idx="2264">
                  <c:v>7.117</c:v>
                </c:pt>
                <c:pt idx="2265">
                  <c:v>7.0579999999999998</c:v>
                </c:pt>
                <c:pt idx="2266">
                  <c:v>7.056</c:v>
                </c:pt>
                <c:pt idx="2267">
                  <c:v>6.984</c:v>
                </c:pt>
                <c:pt idx="2268">
                  <c:v>6.9580000000000002</c:v>
                </c:pt>
                <c:pt idx="2269">
                  <c:v>6.9649999999999999</c:v>
                </c:pt>
                <c:pt idx="2270">
                  <c:v>7.1230000000000002</c:v>
                </c:pt>
                <c:pt idx="2271">
                  <c:v>7.3129999999999997</c:v>
                </c:pt>
                <c:pt idx="2272">
                  <c:v>7.4649999999999999</c:v>
                </c:pt>
                <c:pt idx="2273">
                  <c:v>7.5629999999999997</c:v>
                </c:pt>
                <c:pt idx="2274">
                  <c:v>7.5609999999999999</c:v>
                </c:pt>
                <c:pt idx="2275">
                  <c:v>7.5609999999999999</c:v>
                </c:pt>
                <c:pt idx="2276">
                  <c:v>7.6379999999999999</c:v>
                </c:pt>
                <c:pt idx="2277">
                  <c:v>7.6740000000000004</c:v>
                </c:pt>
                <c:pt idx="2278">
                  <c:v>7.72</c:v>
                </c:pt>
                <c:pt idx="2279">
                  <c:v>7.8029999999999999</c:v>
                </c:pt>
                <c:pt idx="2280">
                  <c:v>7.8780000000000001</c:v>
                </c:pt>
                <c:pt idx="2281">
                  <c:v>7.931</c:v>
                </c:pt>
                <c:pt idx="2282">
                  <c:v>7.9859999999999998</c:v>
                </c:pt>
                <c:pt idx="2283">
                  <c:v>8.14</c:v>
                </c:pt>
                <c:pt idx="2284">
                  <c:v>8.3190000000000008</c:v>
                </c:pt>
                <c:pt idx="2285">
                  <c:v>8.51</c:v>
                </c:pt>
                <c:pt idx="2286">
                  <c:v>8.5809999999999995</c:v>
                </c:pt>
                <c:pt idx="2287">
                  <c:v>8.6129999999999995</c:v>
                </c:pt>
                <c:pt idx="2288">
                  <c:v>8.6289999999999996</c:v>
                </c:pt>
                <c:pt idx="2289">
                  <c:v>8.6329999999999991</c:v>
                </c:pt>
                <c:pt idx="2290">
                  <c:v>8.6329999999999991</c:v>
                </c:pt>
                <c:pt idx="2291">
                  <c:v>8.6620000000000008</c:v>
                </c:pt>
                <c:pt idx="2292">
                  <c:v>8.7200000000000006</c:v>
                </c:pt>
                <c:pt idx="2293">
                  <c:v>8.7379999999999995</c:v>
                </c:pt>
                <c:pt idx="2294">
                  <c:v>8.7349999999999994</c:v>
                </c:pt>
                <c:pt idx="2295">
                  <c:v>8.7949999999999999</c:v>
                </c:pt>
                <c:pt idx="2296">
                  <c:v>8.8450000000000006</c:v>
                </c:pt>
                <c:pt idx="2297">
                  <c:v>8.8539999999999992</c:v>
                </c:pt>
                <c:pt idx="2298">
                  <c:v>8.8529999999999998</c:v>
                </c:pt>
                <c:pt idx="2299">
                  <c:v>8.8529999999999998</c:v>
                </c:pt>
                <c:pt idx="2300">
                  <c:v>8.8529999999999998</c:v>
                </c:pt>
                <c:pt idx="2301">
                  <c:v>8.8510000000000009</c:v>
                </c:pt>
                <c:pt idx="2302">
                  <c:v>8.8309999999999995</c:v>
                </c:pt>
                <c:pt idx="2303">
                  <c:v>8.81</c:v>
                </c:pt>
                <c:pt idx="2304">
                  <c:v>8.8239999999999998</c:v>
                </c:pt>
                <c:pt idx="2305">
                  <c:v>8.82</c:v>
                </c:pt>
                <c:pt idx="2306">
                  <c:v>8.8170000000000002</c:v>
                </c:pt>
                <c:pt idx="2307">
                  <c:v>8.8140000000000001</c:v>
                </c:pt>
                <c:pt idx="2308">
                  <c:v>8.7799999999999994</c:v>
                </c:pt>
                <c:pt idx="2309">
                  <c:v>8.7650000000000006</c:v>
                </c:pt>
                <c:pt idx="2310">
                  <c:v>8.7609999999999992</c:v>
                </c:pt>
                <c:pt idx="2311">
                  <c:v>8.7490000000000006</c:v>
                </c:pt>
                <c:pt idx="2312">
                  <c:v>8.7449999999999992</c:v>
                </c:pt>
                <c:pt idx="2313">
                  <c:v>8.74</c:v>
                </c:pt>
                <c:pt idx="2314">
                  <c:v>8.7270000000000003</c:v>
                </c:pt>
                <c:pt idx="2315">
                  <c:v>8.7230000000000008</c:v>
                </c:pt>
                <c:pt idx="2316">
                  <c:v>8.718</c:v>
                </c:pt>
                <c:pt idx="2317">
                  <c:v>8.6920000000000002</c:v>
                </c:pt>
                <c:pt idx="2318">
                  <c:v>8.6829999999999998</c:v>
                </c:pt>
                <c:pt idx="2319">
                  <c:v>8.6590000000000007</c:v>
                </c:pt>
                <c:pt idx="2320">
                  <c:v>8.6340000000000003</c:v>
                </c:pt>
                <c:pt idx="2321">
                  <c:v>8.6300000000000008</c:v>
                </c:pt>
                <c:pt idx="2322">
                  <c:v>8.6259999999999994</c:v>
                </c:pt>
                <c:pt idx="2323">
                  <c:v>8.5820000000000007</c:v>
                </c:pt>
                <c:pt idx="2324">
                  <c:v>8.5790000000000006</c:v>
                </c:pt>
                <c:pt idx="2325">
                  <c:v>8.5760000000000005</c:v>
                </c:pt>
                <c:pt idx="2326">
                  <c:v>8.5730000000000004</c:v>
                </c:pt>
                <c:pt idx="2327">
                  <c:v>8.57</c:v>
                </c:pt>
                <c:pt idx="2328">
                  <c:v>8.5660000000000007</c:v>
                </c:pt>
                <c:pt idx="2329">
                  <c:v>8.5619999999999994</c:v>
                </c:pt>
                <c:pt idx="2330">
                  <c:v>8.5589999999999993</c:v>
                </c:pt>
                <c:pt idx="2331">
                  <c:v>8.5210000000000008</c:v>
                </c:pt>
                <c:pt idx="2332">
                  <c:v>8.5169999999999995</c:v>
                </c:pt>
                <c:pt idx="2333">
                  <c:v>8.5129999999999999</c:v>
                </c:pt>
                <c:pt idx="2334">
                  <c:v>8.5090000000000003</c:v>
                </c:pt>
                <c:pt idx="2335">
                  <c:v>8.484</c:v>
                </c:pt>
                <c:pt idx="2336">
                  <c:v>8.4600000000000009</c:v>
                </c:pt>
                <c:pt idx="2337">
                  <c:v>8.4559999999999995</c:v>
                </c:pt>
                <c:pt idx="2338">
                  <c:v>8.4320000000000004</c:v>
                </c:pt>
                <c:pt idx="2339">
                  <c:v>8.4290000000000003</c:v>
                </c:pt>
                <c:pt idx="2340">
                  <c:v>8.4169999999999998</c:v>
                </c:pt>
                <c:pt idx="2341">
                  <c:v>8.4149999999999991</c:v>
                </c:pt>
                <c:pt idx="2342">
                  <c:v>8.4160000000000004</c:v>
                </c:pt>
                <c:pt idx="2343">
                  <c:v>8.4209999999999994</c:v>
                </c:pt>
                <c:pt idx="2344">
                  <c:v>8.41</c:v>
                </c:pt>
                <c:pt idx="2345">
                  <c:v>8.4060000000000006</c:v>
                </c:pt>
                <c:pt idx="2346">
                  <c:v>8.4019999999999992</c:v>
                </c:pt>
                <c:pt idx="2347">
                  <c:v>8.3970000000000002</c:v>
                </c:pt>
                <c:pt idx="2348">
                  <c:v>8.3819999999999997</c:v>
                </c:pt>
                <c:pt idx="2349">
                  <c:v>8.3789999999999996</c:v>
                </c:pt>
                <c:pt idx="2350">
                  <c:v>8.3699999999999992</c:v>
                </c:pt>
                <c:pt idx="2351">
                  <c:v>8.3670000000000009</c:v>
                </c:pt>
                <c:pt idx="2352">
                  <c:v>8.3559999999999999</c:v>
                </c:pt>
                <c:pt idx="2353">
                  <c:v>8.3550000000000004</c:v>
                </c:pt>
                <c:pt idx="2354">
                  <c:v>8.3529999999999998</c:v>
                </c:pt>
                <c:pt idx="2355">
                  <c:v>8.35</c:v>
                </c:pt>
                <c:pt idx="2356">
                  <c:v>8.3810000000000002</c:v>
                </c:pt>
                <c:pt idx="2357">
                  <c:v>8.3780000000000001</c:v>
                </c:pt>
                <c:pt idx="2358">
                  <c:v>8.375</c:v>
                </c:pt>
                <c:pt idx="2359">
                  <c:v>8.3719999999999999</c:v>
                </c:pt>
                <c:pt idx="2360">
                  <c:v>8.3490000000000002</c:v>
                </c:pt>
                <c:pt idx="2361">
                  <c:v>8.3149999999999995</c:v>
                </c:pt>
                <c:pt idx="2362">
                  <c:v>8.2929999999999993</c:v>
                </c:pt>
                <c:pt idx="2363">
                  <c:v>8.2910000000000004</c:v>
                </c:pt>
                <c:pt idx="2364">
                  <c:v>8.2889999999999997</c:v>
                </c:pt>
                <c:pt idx="2365">
                  <c:v>8.2870000000000008</c:v>
                </c:pt>
                <c:pt idx="2366">
                  <c:v>8.2850000000000001</c:v>
                </c:pt>
                <c:pt idx="2367">
                  <c:v>8.2829999999999995</c:v>
                </c:pt>
                <c:pt idx="2368">
                  <c:v>8.2810000000000006</c:v>
                </c:pt>
                <c:pt idx="2369">
                  <c:v>8.3000000000000007</c:v>
                </c:pt>
                <c:pt idx="2370">
                  <c:v>8.298</c:v>
                </c:pt>
                <c:pt idx="2371">
                  <c:v>8.2940000000000005</c:v>
                </c:pt>
                <c:pt idx="2372">
                  <c:v>8.2910000000000004</c:v>
                </c:pt>
                <c:pt idx="2373">
                  <c:v>8.2870000000000008</c:v>
                </c:pt>
                <c:pt idx="2374">
                  <c:v>8.2840000000000007</c:v>
                </c:pt>
                <c:pt idx="2375">
                  <c:v>8.2810000000000006</c:v>
                </c:pt>
                <c:pt idx="2376">
                  <c:v>8.2769999999999992</c:v>
                </c:pt>
                <c:pt idx="2377">
                  <c:v>8.2739999999999991</c:v>
                </c:pt>
                <c:pt idx="2378">
                  <c:v>8.2710000000000008</c:v>
                </c:pt>
                <c:pt idx="2379">
                  <c:v>8.266</c:v>
                </c:pt>
                <c:pt idx="2380">
                  <c:v>8.2629999999999999</c:v>
                </c:pt>
                <c:pt idx="2381">
                  <c:v>8.26</c:v>
                </c:pt>
                <c:pt idx="2382">
                  <c:v>8.2759999999999998</c:v>
                </c:pt>
                <c:pt idx="2383">
                  <c:v>8.2750000000000004</c:v>
                </c:pt>
                <c:pt idx="2384">
                  <c:v>8.2739999999999991</c:v>
                </c:pt>
                <c:pt idx="2385">
                  <c:v>8.2729999999999997</c:v>
                </c:pt>
                <c:pt idx="2386">
                  <c:v>8.2720000000000002</c:v>
                </c:pt>
                <c:pt idx="2387">
                  <c:v>8.2710000000000008</c:v>
                </c:pt>
                <c:pt idx="2388">
                  <c:v>8.27</c:v>
                </c:pt>
                <c:pt idx="2389">
                  <c:v>8.2710000000000008</c:v>
                </c:pt>
                <c:pt idx="2390">
                  <c:v>8.27</c:v>
                </c:pt>
                <c:pt idx="2391">
                  <c:v>8.27</c:v>
                </c:pt>
                <c:pt idx="2392">
                  <c:v>8.27</c:v>
                </c:pt>
                <c:pt idx="2393">
                  <c:v>8.2690000000000001</c:v>
                </c:pt>
                <c:pt idx="2394">
                  <c:v>8.2680000000000007</c:v>
                </c:pt>
                <c:pt idx="2395">
                  <c:v>8.2539999999999996</c:v>
                </c:pt>
                <c:pt idx="2396">
                  <c:v>8.2530000000000001</c:v>
                </c:pt>
                <c:pt idx="2397">
                  <c:v>8.2520000000000007</c:v>
                </c:pt>
                <c:pt idx="2398">
                  <c:v>8.2520000000000007</c:v>
                </c:pt>
                <c:pt idx="2399">
                  <c:v>8.2509999999999994</c:v>
                </c:pt>
                <c:pt idx="2400">
                  <c:v>8.25</c:v>
                </c:pt>
                <c:pt idx="2401">
                  <c:v>8.25</c:v>
                </c:pt>
                <c:pt idx="2402">
                  <c:v>8.25</c:v>
                </c:pt>
                <c:pt idx="2403">
                  <c:v>8.25</c:v>
                </c:pt>
                <c:pt idx="2404">
                  <c:v>8.25</c:v>
                </c:pt>
                <c:pt idx="2405">
                  <c:v>8.2490000000000006</c:v>
                </c:pt>
                <c:pt idx="2406">
                  <c:v>8.2490000000000006</c:v>
                </c:pt>
                <c:pt idx="2407">
                  <c:v>8.2490000000000006</c:v>
                </c:pt>
                <c:pt idx="2408">
                  <c:v>8.2449999999999992</c:v>
                </c:pt>
                <c:pt idx="2409">
                  <c:v>8.2449999999999992</c:v>
                </c:pt>
                <c:pt idx="2410">
                  <c:v>8.2449999999999992</c:v>
                </c:pt>
                <c:pt idx="2411">
                  <c:v>8.2449999999999992</c:v>
                </c:pt>
                <c:pt idx="2412">
                  <c:v>8.2449999999999992</c:v>
                </c:pt>
                <c:pt idx="2413">
                  <c:v>8.2439999999999998</c:v>
                </c:pt>
                <c:pt idx="2414">
                  <c:v>8.2439999999999998</c:v>
                </c:pt>
                <c:pt idx="2415">
                  <c:v>8.24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D-49D1-AE07-8ED2FCA1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5023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7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'7yr'!$B$2</c:f>
              <c:strCache>
                <c:ptCount val="1"/>
                <c:pt idx="0">
                  <c:v>7yr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'7yr'!$A$3:$A$1050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'7yr'!$B$3:$B$1050</c:f>
              <c:numCache>
                <c:formatCode>General</c:formatCode>
                <c:ptCount val="1048"/>
                <c:pt idx="0">
                  <c:v>-6.5000000000000002E-2</c:v>
                </c:pt>
                <c:pt idx="1">
                  <c:v>-8.1000000000000003E-2</c:v>
                </c:pt>
                <c:pt idx="2">
                  <c:v>-8.6999999999999994E-2</c:v>
                </c:pt>
                <c:pt idx="3">
                  <c:v>-8.6999999999999994E-2</c:v>
                </c:pt>
                <c:pt idx="4">
                  <c:v>-7.8E-2</c:v>
                </c:pt>
                <c:pt idx="5">
                  <c:v>-9.2999999999999999E-2</c:v>
                </c:pt>
                <c:pt idx="6">
                  <c:v>-9.5000000000000001E-2</c:v>
                </c:pt>
                <c:pt idx="7">
                  <c:v>-0.105</c:v>
                </c:pt>
                <c:pt idx="8">
                  <c:v>-0.106</c:v>
                </c:pt>
                <c:pt idx="9">
                  <c:v>-9.0999999999999998E-2</c:v>
                </c:pt>
                <c:pt idx="10">
                  <c:v>-9.6000000000000002E-2</c:v>
                </c:pt>
                <c:pt idx="11">
                  <c:v>-0.112</c:v>
                </c:pt>
                <c:pt idx="12">
                  <c:v>-0.10299999999999999</c:v>
                </c:pt>
                <c:pt idx="13">
                  <c:v>-0.112</c:v>
                </c:pt>
                <c:pt idx="14">
                  <c:v>-8.3000000000000004E-2</c:v>
                </c:pt>
                <c:pt idx="15">
                  <c:v>-7.8E-2</c:v>
                </c:pt>
                <c:pt idx="16">
                  <c:v>-0.109</c:v>
                </c:pt>
                <c:pt idx="17">
                  <c:v>-8.8999999999999996E-2</c:v>
                </c:pt>
                <c:pt idx="18">
                  <c:v>-0.11</c:v>
                </c:pt>
                <c:pt idx="19">
                  <c:v>-0.109</c:v>
                </c:pt>
                <c:pt idx="20">
                  <c:v>-0.105</c:v>
                </c:pt>
                <c:pt idx="21">
                  <c:v>-0.09</c:v>
                </c:pt>
                <c:pt idx="22">
                  <c:v>-7.4999999999999997E-2</c:v>
                </c:pt>
                <c:pt idx="23">
                  <c:v>-4.1000000000000002E-2</c:v>
                </c:pt>
                <c:pt idx="24">
                  <c:v>-8.2000000000000003E-2</c:v>
                </c:pt>
                <c:pt idx="25">
                  <c:v>-5.7000000000000002E-2</c:v>
                </c:pt>
                <c:pt idx="26">
                  <c:v>-0.11799999999999999</c:v>
                </c:pt>
                <c:pt idx="27">
                  <c:v>-0.127</c:v>
                </c:pt>
                <c:pt idx="28">
                  <c:v>-0.129</c:v>
                </c:pt>
                <c:pt idx="29">
                  <c:v>-0.128</c:v>
                </c:pt>
                <c:pt idx="30">
                  <c:v>-0.114</c:v>
                </c:pt>
                <c:pt idx="31">
                  <c:v>-9.4E-2</c:v>
                </c:pt>
                <c:pt idx="32">
                  <c:v>-0.109</c:v>
                </c:pt>
                <c:pt idx="33">
                  <c:v>-0.10100000000000001</c:v>
                </c:pt>
                <c:pt idx="34">
                  <c:v>-0.106</c:v>
                </c:pt>
                <c:pt idx="35">
                  <c:v>-0.05</c:v>
                </c:pt>
                <c:pt idx="36">
                  <c:v>-0.111</c:v>
                </c:pt>
                <c:pt idx="37">
                  <c:v>-0.13500000000000001</c:v>
                </c:pt>
                <c:pt idx="38">
                  <c:v>-0.12</c:v>
                </c:pt>
                <c:pt idx="39">
                  <c:v>-0.126</c:v>
                </c:pt>
                <c:pt idx="40">
                  <c:v>-0.15</c:v>
                </c:pt>
                <c:pt idx="41">
                  <c:v>-0.156</c:v>
                </c:pt>
                <c:pt idx="42">
                  <c:v>-0.112</c:v>
                </c:pt>
                <c:pt idx="43">
                  <c:v>-0.13</c:v>
                </c:pt>
                <c:pt idx="44">
                  <c:v>-0.15</c:v>
                </c:pt>
                <c:pt idx="45">
                  <c:v>-0.12</c:v>
                </c:pt>
                <c:pt idx="46">
                  <c:v>-3.0000000000000001E-3</c:v>
                </c:pt>
                <c:pt idx="47">
                  <c:v>-0.18099999999999999</c:v>
                </c:pt>
                <c:pt idx="48">
                  <c:v>-0.33200000000000002</c:v>
                </c:pt>
                <c:pt idx="49">
                  <c:v>-0.28299999999999997</c:v>
                </c:pt>
                <c:pt idx="50">
                  <c:v>-0.17499999999999999</c:v>
                </c:pt>
                <c:pt idx="51">
                  <c:v>-0.13700000000000001</c:v>
                </c:pt>
                <c:pt idx="52">
                  <c:v>-0.14799999999999999</c:v>
                </c:pt>
                <c:pt idx="53">
                  <c:v>-0.17299999999999999</c:v>
                </c:pt>
                <c:pt idx="54">
                  <c:v>-0.125</c:v>
                </c:pt>
                <c:pt idx="55">
                  <c:v>-9.8000000000000004E-2</c:v>
                </c:pt>
                <c:pt idx="56">
                  <c:v>-9.9000000000000005E-2</c:v>
                </c:pt>
                <c:pt idx="57">
                  <c:v>-0.115</c:v>
                </c:pt>
                <c:pt idx="58">
                  <c:v>-0.105</c:v>
                </c:pt>
                <c:pt idx="59">
                  <c:v>-7.4999999999999997E-2</c:v>
                </c:pt>
                <c:pt idx="60">
                  <c:v>-0.12</c:v>
                </c:pt>
                <c:pt idx="61">
                  <c:v>-0.13200000000000001</c:v>
                </c:pt>
                <c:pt idx="62">
                  <c:v>-0.2</c:v>
                </c:pt>
                <c:pt idx="63">
                  <c:v>-0.19600000000000001</c:v>
                </c:pt>
                <c:pt idx="64">
                  <c:v>-0.191</c:v>
                </c:pt>
                <c:pt idx="65">
                  <c:v>-0.17899999999999999</c:v>
                </c:pt>
                <c:pt idx="66">
                  <c:v>-0.314</c:v>
                </c:pt>
                <c:pt idx="67">
                  <c:v>-0.27900000000000003</c:v>
                </c:pt>
                <c:pt idx="68">
                  <c:v>-0.28899999999999998</c:v>
                </c:pt>
                <c:pt idx="69">
                  <c:v>-0.32500000000000001</c:v>
                </c:pt>
                <c:pt idx="70">
                  <c:v>-0.375</c:v>
                </c:pt>
                <c:pt idx="71">
                  <c:v>-0.379</c:v>
                </c:pt>
                <c:pt idx="72">
                  <c:v>-0.33900000000000002</c:v>
                </c:pt>
                <c:pt idx="73">
                  <c:v>-0.26800000000000002</c:v>
                </c:pt>
                <c:pt idx="74">
                  <c:v>-0.36</c:v>
                </c:pt>
                <c:pt idx="75">
                  <c:v>-0.38500000000000001</c:v>
                </c:pt>
                <c:pt idx="76">
                  <c:v>-0.35299999999999998</c:v>
                </c:pt>
                <c:pt idx="77">
                  <c:v>-0.35099999999999998</c:v>
                </c:pt>
                <c:pt idx="78">
                  <c:v>-0.33700000000000002</c:v>
                </c:pt>
                <c:pt idx="79">
                  <c:v>-0.26700000000000002</c:v>
                </c:pt>
                <c:pt idx="80">
                  <c:v>-0.252</c:v>
                </c:pt>
                <c:pt idx="81">
                  <c:v>-0.23499999999999999</c:v>
                </c:pt>
                <c:pt idx="82">
                  <c:v>-0.216</c:v>
                </c:pt>
                <c:pt idx="83">
                  <c:v>-0.26700000000000002</c:v>
                </c:pt>
                <c:pt idx="84">
                  <c:v>-0.26200000000000001</c:v>
                </c:pt>
                <c:pt idx="85">
                  <c:v>-0.26800000000000002</c:v>
                </c:pt>
                <c:pt idx="86">
                  <c:v>-0.23200000000000001</c:v>
                </c:pt>
                <c:pt idx="87">
                  <c:v>-0.222</c:v>
                </c:pt>
                <c:pt idx="88">
                  <c:v>-0.20100000000000001</c:v>
                </c:pt>
                <c:pt idx="89">
                  <c:v>-0.17199999999999999</c:v>
                </c:pt>
                <c:pt idx="90">
                  <c:v>-0.161</c:v>
                </c:pt>
                <c:pt idx="91">
                  <c:v>-0.16300000000000001</c:v>
                </c:pt>
                <c:pt idx="92">
                  <c:v>-0.16400000000000001</c:v>
                </c:pt>
                <c:pt idx="93">
                  <c:v>-0.14399999999999999</c:v>
                </c:pt>
                <c:pt idx="94">
                  <c:v>-0.17100000000000001</c:v>
                </c:pt>
                <c:pt idx="95">
                  <c:v>-0.16</c:v>
                </c:pt>
                <c:pt idx="96">
                  <c:v>-0.21299999999999999</c:v>
                </c:pt>
                <c:pt idx="97">
                  <c:v>-0.19700000000000001</c:v>
                </c:pt>
                <c:pt idx="98">
                  <c:v>-0.17100000000000001</c:v>
                </c:pt>
                <c:pt idx="99">
                  <c:v>-0.16600000000000001</c:v>
                </c:pt>
                <c:pt idx="100">
                  <c:v>-0.151</c:v>
                </c:pt>
                <c:pt idx="101">
                  <c:v>-0.17599999999999999</c:v>
                </c:pt>
                <c:pt idx="102">
                  <c:v>-0.17100000000000001</c:v>
                </c:pt>
                <c:pt idx="103">
                  <c:v>-0.17199999999999999</c:v>
                </c:pt>
                <c:pt idx="104">
                  <c:v>-0.17599999999999999</c:v>
                </c:pt>
                <c:pt idx="105">
                  <c:v>-0.157</c:v>
                </c:pt>
                <c:pt idx="106">
                  <c:v>-0.15</c:v>
                </c:pt>
                <c:pt idx="107">
                  <c:v>-0.15</c:v>
                </c:pt>
                <c:pt idx="108">
                  <c:v>-0.18</c:v>
                </c:pt>
                <c:pt idx="109">
                  <c:v>-0.14499999999999999</c:v>
                </c:pt>
                <c:pt idx="110">
                  <c:v>-0.11799999999999999</c:v>
                </c:pt>
                <c:pt idx="111">
                  <c:v>-0.11700000000000001</c:v>
                </c:pt>
                <c:pt idx="112">
                  <c:v>-9.6000000000000002E-2</c:v>
                </c:pt>
                <c:pt idx="113">
                  <c:v>-5.8000000000000003E-2</c:v>
                </c:pt>
                <c:pt idx="114">
                  <c:v>-5.1999999999999998E-2</c:v>
                </c:pt>
                <c:pt idx="115">
                  <c:v>-4.2000000000000003E-2</c:v>
                </c:pt>
                <c:pt idx="116">
                  <c:v>-2.4E-2</c:v>
                </c:pt>
                <c:pt idx="117">
                  <c:v>-1.9E-2</c:v>
                </c:pt>
                <c:pt idx="118">
                  <c:v>-2.8000000000000001E-2</c:v>
                </c:pt>
                <c:pt idx="119">
                  <c:v>8.0000000000000002E-3</c:v>
                </c:pt>
                <c:pt idx="120">
                  <c:v>1.2999999999999999E-2</c:v>
                </c:pt>
                <c:pt idx="121">
                  <c:v>1.7999999999999999E-2</c:v>
                </c:pt>
                <c:pt idx="122">
                  <c:v>1.2E-2</c:v>
                </c:pt>
                <c:pt idx="123">
                  <c:v>1.0999999999999999E-2</c:v>
                </c:pt>
                <c:pt idx="124">
                  <c:v>-6.0000000000000001E-3</c:v>
                </c:pt>
                <c:pt idx="125">
                  <c:v>-6.0000000000000001E-3</c:v>
                </c:pt>
                <c:pt idx="126">
                  <c:v>-7.0000000000000001E-3</c:v>
                </c:pt>
                <c:pt idx="127">
                  <c:v>-1.6E-2</c:v>
                </c:pt>
                <c:pt idx="128">
                  <c:v>-1.7000000000000001E-2</c:v>
                </c:pt>
                <c:pt idx="129">
                  <c:v>-2E-3</c:v>
                </c:pt>
                <c:pt idx="130">
                  <c:v>5.0000000000000001E-3</c:v>
                </c:pt>
                <c:pt idx="131">
                  <c:v>-3.3000000000000002E-2</c:v>
                </c:pt>
                <c:pt idx="132">
                  <c:v>-6.5000000000000002E-2</c:v>
                </c:pt>
                <c:pt idx="133">
                  <c:v>-6.4000000000000001E-2</c:v>
                </c:pt>
                <c:pt idx="134">
                  <c:v>-6.8000000000000005E-2</c:v>
                </c:pt>
                <c:pt idx="135">
                  <c:v>-6.4000000000000001E-2</c:v>
                </c:pt>
                <c:pt idx="136">
                  <c:v>-6.5000000000000002E-2</c:v>
                </c:pt>
                <c:pt idx="137">
                  <c:v>-5.6000000000000001E-2</c:v>
                </c:pt>
                <c:pt idx="138">
                  <c:v>-4.4999999999999998E-2</c:v>
                </c:pt>
                <c:pt idx="139">
                  <c:v>-5.0999999999999997E-2</c:v>
                </c:pt>
                <c:pt idx="140">
                  <c:v>-5.5E-2</c:v>
                </c:pt>
                <c:pt idx="141">
                  <c:v>-3.9E-2</c:v>
                </c:pt>
                <c:pt idx="142">
                  <c:v>-5.2999999999999999E-2</c:v>
                </c:pt>
                <c:pt idx="143">
                  <c:v>-5.2999999999999999E-2</c:v>
                </c:pt>
                <c:pt idx="144">
                  <c:v>-3.7999999999999999E-2</c:v>
                </c:pt>
                <c:pt idx="145">
                  <c:v>-3.3000000000000002E-2</c:v>
                </c:pt>
                <c:pt idx="146">
                  <c:v>-6.4000000000000001E-2</c:v>
                </c:pt>
                <c:pt idx="147">
                  <c:v>-6.3E-2</c:v>
                </c:pt>
                <c:pt idx="148">
                  <c:v>-6.3E-2</c:v>
                </c:pt>
                <c:pt idx="149">
                  <c:v>-8.5999999999999993E-2</c:v>
                </c:pt>
                <c:pt idx="150">
                  <c:v>-7.0999999999999994E-2</c:v>
                </c:pt>
                <c:pt idx="151">
                  <c:v>-0.06</c:v>
                </c:pt>
                <c:pt idx="152">
                  <c:v>-3.7999999999999999E-2</c:v>
                </c:pt>
                <c:pt idx="153">
                  <c:v>-5.6000000000000001E-2</c:v>
                </c:pt>
                <c:pt idx="154">
                  <c:v>-4.7E-2</c:v>
                </c:pt>
                <c:pt idx="155">
                  <c:v>-2.7E-2</c:v>
                </c:pt>
                <c:pt idx="156">
                  <c:v>-8.9999999999999993E-3</c:v>
                </c:pt>
                <c:pt idx="157">
                  <c:v>-2.1999999999999999E-2</c:v>
                </c:pt>
                <c:pt idx="158">
                  <c:v>-2.1000000000000001E-2</c:v>
                </c:pt>
                <c:pt idx="159">
                  <c:v>-3.3000000000000002E-2</c:v>
                </c:pt>
                <c:pt idx="160">
                  <c:v>-5.2999999999999999E-2</c:v>
                </c:pt>
                <c:pt idx="161">
                  <c:v>-0.06</c:v>
                </c:pt>
                <c:pt idx="162">
                  <c:v>-0.06</c:v>
                </c:pt>
                <c:pt idx="163">
                  <c:v>-7.0999999999999994E-2</c:v>
                </c:pt>
                <c:pt idx="164">
                  <c:v>-7.5999999999999998E-2</c:v>
                </c:pt>
                <c:pt idx="165">
                  <c:v>-8.5999999999999993E-2</c:v>
                </c:pt>
                <c:pt idx="166">
                  <c:v>-8.5999999999999993E-2</c:v>
                </c:pt>
                <c:pt idx="167">
                  <c:v>-0.08</c:v>
                </c:pt>
                <c:pt idx="168">
                  <c:v>-6.9000000000000006E-2</c:v>
                </c:pt>
                <c:pt idx="169">
                  <c:v>-4.2999999999999997E-2</c:v>
                </c:pt>
                <c:pt idx="170">
                  <c:v>-3.2000000000000001E-2</c:v>
                </c:pt>
                <c:pt idx="171">
                  <c:v>-2.8000000000000001E-2</c:v>
                </c:pt>
                <c:pt idx="172">
                  <c:v>-3.9E-2</c:v>
                </c:pt>
                <c:pt idx="173">
                  <c:v>-4.4999999999999998E-2</c:v>
                </c:pt>
                <c:pt idx="174">
                  <c:v>-3.5000000000000003E-2</c:v>
                </c:pt>
                <c:pt idx="175">
                  <c:v>-0.08</c:v>
                </c:pt>
                <c:pt idx="176">
                  <c:v>-9.1999999999999998E-2</c:v>
                </c:pt>
                <c:pt idx="177">
                  <c:v>-0.128</c:v>
                </c:pt>
                <c:pt idx="178">
                  <c:v>-0.107</c:v>
                </c:pt>
                <c:pt idx="179">
                  <c:v>-9.2999999999999999E-2</c:v>
                </c:pt>
                <c:pt idx="180">
                  <c:v>-5.8000000000000003E-2</c:v>
                </c:pt>
                <c:pt idx="181">
                  <c:v>-3.2000000000000001E-2</c:v>
                </c:pt>
                <c:pt idx="182">
                  <c:v>-0.02</c:v>
                </c:pt>
                <c:pt idx="183">
                  <c:v>-1.6E-2</c:v>
                </c:pt>
                <c:pt idx="184">
                  <c:v>-1.9E-2</c:v>
                </c:pt>
                <c:pt idx="185">
                  <c:v>-8.0000000000000002E-3</c:v>
                </c:pt>
                <c:pt idx="186">
                  <c:v>7.0000000000000001E-3</c:v>
                </c:pt>
                <c:pt idx="187">
                  <c:v>-1.7999999999999999E-2</c:v>
                </c:pt>
                <c:pt idx="188">
                  <c:v>-5.0999999999999997E-2</c:v>
                </c:pt>
                <c:pt idx="189">
                  <c:v>-4.8000000000000001E-2</c:v>
                </c:pt>
                <c:pt idx="190">
                  <c:v>-6.6000000000000003E-2</c:v>
                </c:pt>
                <c:pt idx="191">
                  <c:v>-7.5999999999999998E-2</c:v>
                </c:pt>
                <c:pt idx="192">
                  <c:v>-7.9000000000000001E-2</c:v>
                </c:pt>
                <c:pt idx="193">
                  <c:v>-6.9000000000000006E-2</c:v>
                </c:pt>
                <c:pt idx="194">
                  <c:v>-7.8E-2</c:v>
                </c:pt>
                <c:pt idx="195">
                  <c:v>-0.107</c:v>
                </c:pt>
                <c:pt idx="196">
                  <c:v>-0.115</c:v>
                </c:pt>
                <c:pt idx="197">
                  <c:v>-0.122</c:v>
                </c:pt>
                <c:pt idx="198">
                  <c:v>-0.123</c:v>
                </c:pt>
                <c:pt idx="199">
                  <c:v>-8.6999999999999994E-2</c:v>
                </c:pt>
                <c:pt idx="200">
                  <c:v>-5.8000000000000003E-2</c:v>
                </c:pt>
                <c:pt idx="201">
                  <c:v>-7.4999999999999997E-2</c:v>
                </c:pt>
                <c:pt idx="202">
                  <c:v>-5.5E-2</c:v>
                </c:pt>
                <c:pt idx="203">
                  <c:v>-4.4999999999999998E-2</c:v>
                </c:pt>
                <c:pt idx="204">
                  <c:v>-6.8000000000000005E-2</c:v>
                </c:pt>
                <c:pt idx="205">
                  <c:v>-4.9000000000000002E-2</c:v>
                </c:pt>
                <c:pt idx="206">
                  <c:v>-1.0999999999999999E-2</c:v>
                </c:pt>
                <c:pt idx="207">
                  <c:v>-1.2999999999999999E-2</c:v>
                </c:pt>
                <c:pt idx="208">
                  <c:v>-2E-3</c:v>
                </c:pt>
                <c:pt idx="209">
                  <c:v>-2.5999999999999999E-2</c:v>
                </c:pt>
                <c:pt idx="210">
                  <c:v>-4.8000000000000001E-2</c:v>
                </c:pt>
                <c:pt idx="211">
                  <c:v>-5.6000000000000001E-2</c:v>
                </c:pt>
                <c:pt idx="212">
                  <c:v>-5.1999999999999998E-2</c:v>
                </c:pt>
                <c:pt idx="213">
                  <c:v>-6.3E-2</c:v>
                </c:pt>
                <c:pt idx="214">
                  <c:v>-2.9000000000000001E-2</c:v>
                </c:pt>
                <c:pt idx="215">
                  <c:v>-5.0000000000000001E-3</c:v>
                </c:pt>
                <c:pt idx="216">
                  <c:v>-5.7000000000000002E-2</c:v>
                </c:pt>
                <c:pt idx="217">
                  <c:v>-5.2999999999999999E-2</c:v>
                </c:pt>
                <c:pt idx="218">
                  <c:v>-4.9000000000000002E-2</c:v>
                </c:pt>
                <c:pt idx="219">
                  <c:v>-4.1000000000000002E-2</c:v>
                </c:pt>
                <c:pt idx="220">
                  <c:v>-0.14299999999999999</c:v>
                </c:pt>
                <c:pt idx="221">
                  <c:v>-0.192</c:v>
                </c:pt>
                <c:pt idx="222">
                  <c:v>-0.17199999999999999</c:v>
                </c:pt>
                <c:pt idx="223">
                  <c:v>-0.188</c:v>
                </c:pt>
                <c:pt idx="224">
                  <c:v>-0.193</c:v>
                </c:pt>
                <c:pt idx="225">
                  <c:v>-0.20799999999999999</c:v>
                </c:pt>
                <c:pt idx="226">
                  <c:v>-0.24099999999999999</c:v>
                </c:pt>
                <c:pt idx="227">
                  <c:v>-0.19</c:v>
                </c:pt>
                <c:pt idx="228">
                  <c:v>-0.185</c:v>
                </c:pt>
                <c:pt idx="229">
                  <c:v>-0.159</c:v>
                </c:pt>
                <c:pt idx="230">
                  <c:v>-0.154</c:v>
                </c:pt>
                <c:pt idx="231">
                  <c:v>-0.19</c:v>
                </c:pt>
                <c:pt idx="232">
                  <c:v>-0.191</c:v>
                </c:pt>
                <c:pt idx="233">
                  <c:v>-0.20699999999999999</c:v>
                </c:pt>
                <c:pt idx="234">
                  <c:v>-0.20399999999999999</c:v>
                </c:pt>
                <c:pt idx="235">
                  <c:v>-0.29199999999999998</c:v>
                </c:pt>
                <c:pt idx="236">
                  <c:v>-0.35</c:v>
                </c:pt>
                <c:pt idx="237">
                  <c:v>-0.34</c:v>
                </c:pt>
                <c:pt idx="238">
                  <c:v>-0.39600000000000002</c:v>
                </c:pt>
                <c:pt idx="239">
                  <c:v>-0.36699999999999999</c:v>
                </c:pt>
                <c:pt idx="240">
                  <c:v>-0.31</c:v>
                </c:pt>
                <c:pt idx="241">
                  <c:v>-0.26300000000000001</c:v>
                </c:pt>
                <c:pt idx="242">
                  <c:v>-0.27900000000000003</c:v>
                </c:pt>
                <c:pt idx="243">
                  <c:v>-0.23799999999999999</c:v>
                </c:pt>
                <c:pt idx="244">
                  <c:v>-0.24299999999999999</c:v>
                </c:pt>
                <c:pt idx="245">
                  <c:v>-0.223</c:v>
                </c:pt>
                <c:pt idx="246">
                  <c:v>-0.23499999999999999</c:v>
                </c:pt>
                <c:pt idx="247">
                  <c:v>-0.23400000000000001</c:v>
                </c:pt>
                <c:pt idx="248">
                  <c:v>-0.193</c:v>
                </c:pt>
                <c:pt idx="249">
                  <c:v>-0.25800000000000001</c:v>
                </c:pt>
                <c:pt idx="250">
                  <c:v>-0.23899999999999999</c:v>
                </c:pt>
                <c:pt idx="251">
                  <c:v>-0.214</c:v>
                </c:pt>
                <c:pt idx="252">
                  <c:v>-0.20300000000000001</c:v>
                </c:pt>
                <c:pt idx="253">
                  <c:v>-0.24099999999999999</c:v>
                </c:pt>
                <c:pt idx="254">
                  <c:v>-0.22</c:v>
                </c:pt>
                <c:pt idx="255">
                  <c:v>-0.152</c:v>
                </c:pt>
                <c:pt idx="256">
                  <c:v>-0.185</c:v>
                </c:pt>
                <c:pt idx="257">
                  <c:v>-0.21099999999999999</c:v>
                </c:pt>
                <c:pt idx="258">
                  <c:v>-0.155</c:v>
                </c:pt>
                <c:pt idx="259">
                  <c:v>-0.12</c:v>
                </c:pt>
                <c:pt idx="260">
                  <c:v>-0.151</c:v>
                </c:pt>
                <c:pt idx="261">
                  <c:v>-5.5E-2</c:v>
                </c:pt>
                <c:pt idx="262">
                  <c:v>3.4000000000000002E-2</c:v>
                </c:pt>
                <c:pt idx="263">
                  <c:v>2.8000000000000001E-2</c:v>
                </c:pt>
                <c:pt idx="264">
                  <c:v>3.9E-2</c:v>
                </c:pt>
                <c:pt idx="265">
                  <c:v>6.4000000000000001E-2</c:v>
                </c:pt>
                <c:pt idx="266">
                  <c:v>7.2999999999999995E-2</c:v>
                </c:pt>
                <c:pt idx="267">
                  <c:v>6.0999999999999999E-2</c:v>
                </c:pt>
                <c:pt idx="268">
                  <c:v>9.0999999999999998E-2</c:v>
                </c:pt>
                <c:pt idx="269">
                  <c:v>0.105</c:v>
                </c:pt>
                <c:pt idx="270">
                  <c:v>0.09</c:v>
                </c:pt>
                <c:pt idx="271">
                  <c:v>0.10199999999999999</c:v>
                </c:pt>
                <c:pt idx="272">
                  <c:v>9.0999999999999998E-2</c:v>
                </c:pt>
                <c:pt idx="273">
                  <c:v>0.1</c:v>
                </c:pt>
                <c:pt idx="274">
                  <c:v>8.2000000000000003E-2</c:v>
                </c:pt>
                <c:pt idx="275">
                  <c:v>8.6999999999999994E-2</c:v>
                </c:pt>
                <c:pt idx="276">
                  <c:v>0.1</c:v>
                </c:pt>
                <c:pt idx="277">
                  <c:v>0.10199999999999999</c:v>
                </c:pt>
                <c:pt idx="278">
                  <c:v>0.09</c:v>
                </c:pt>
                <c:pt idx="279">
                  <c:v>8.5999999999999993E-2</c:v>
                </c:pt>
                <c:pt idx="280">
                  <c:v>9.1999999999999998E-2</c:v>
                </c:pt>
                <c:pt idx="281">
                  <c:v>0.10100000000000001</c:v>
                </c:pt>
                <c:pt idx="282">
                  <c:v>0.13</c:v>
                </c:pt>
                <c:pt idx="283">
                  <c:v>0.155</c:v>
                </c:pt>
                <c:pt idx="284">
                  <c:v>0.13300000000000001</c:v>
                </c:pt>
                <c:pt idx="285">
                  <c:v>0.154</c:v>
                </c:pt>
                <c:pt idx="286">
                  <c:v>0.184</c:v>
                </c:pt>
                <c:pt idx="287">
                  <c:v>0.17399999999999999</c:v>
                </c:pt>
                <c:pt idx="288">
                  <c:v>0.17599999999999999</c:v>
                </c:pt>
                <c:pt idx="289">
                  <c:v>0.186</c:v>
                </c:pt>
                <c:pt idx="290">
                  <c:v>0.191</c:v>
                </c:pt>
                <c:pt idx="291">
                  <c:v>0.249</c:v>
                </c:pt>
                <c:pt idx="292">
                  <c:v>0.23200000000000001</c:v>
                </c:pt>
                <c:pt idx="293">
                  <c:v>0.185</c:v>
                </c:pt>
                <c:pt idx="294">
                  <c:v>0.26400000000000001</c:v>
                </c:pt>
                <c:pt idx="295">
                  <c:v>0.222</c:v>
                </c:pt>
                <c:pt idx="296">
                  <c:v>0.16</c:v>
                </c:pt>
                <c:pt idx="297">
                  <c:v>0.2</c:v>
                </c:pt>
                <c:pt idx="298">
                  <c:v>0.184</c:v>
                </c:pt>
                <c:pt idx="299">
                  <c:v>0.21299999999999999</c:v>
                </c:pt>
                <c:pt idx="300">
                  <c:v>0.16200000000000001</c:v>
                </c:pt>
                <c:pt idx="301">
                  <c:v>8.6999999999999994E-2</c:v>
                </c:pt>
                <c:pt idx="302">
                  <c:v>0.105</c:v>
                </c:pt>
                <c:pt idx="303">
                  <c:v>0.129</c:v>
                </c:pt>
                <c:pt idx="304">
                  <c:v>0.13700000000000001</c:v>
                </c:pt>
                <c:pt idx="305">
                  <c:v>0.152</c:v>
                </c:pt>
                <c:pt idx="306">
                  <c:v>0.104</c:v>
                </c:pt>
                <c:pt idx="307">
                  <c:v>0.17499999999999999</c:v>
                </c:pt>
                <c:pt idx="308">
                  <c:v>0.14099999999999999</c:v>
                </c:pt>
                <c:pt idx="309">
                  <c:v>0.115</c:v>
                </c:pt>
                <c:pt idx="310">
                  <c:v>0.16800000000000001</c:v>
                </c:pt>
                <c:pt idx="311">
                  <c:v>0.20100000000000001</c:v>
                </c:pt>
                <c:pt idx="312">
                  <c:v>0.14299999999999999</c:v>
                </c:pt>
                <c:pt idx="313">
                  <c:v>8.1000000000000003E-2</c:v>
                </c:pt>
                <c:pt idx="314">
                  <c:v>5.3999999999999999E-2</c:v>
                </c:pt>
                <c:pt idx="315">
                  <c:v>4.8000000000000001E-2</c:v>
                </c:pt>
                <c:pt idx="316">
                  <c:v>6.6000000000000003E-2</c:v>
                </c:pt>
                <c:pt idx="317">
                  <c:v>9.7000000000000003E-2</c:v>
                </c:pt>
                <c:pt idx="318">
                  <c:v>0.105</c:v>
                </c:pt>
                <c:pt idx="319">
                  <c:v>0.114</c:v>
                </c:pt>
                <c:pt idx="320">
                  <c:v>0.14299999999999999</c:v>
                </c:pt>
                <c:pt idx="321">
                  <c:v>0.156</c:v>
                </c:pt>
                <c:pt idx="322">
                  <c:v>0.19500000000000001</c:v>
                </c:pt>
                <c:pt idx="323">
                  <c:v>0.23300000000000001</c:v>
                </c:pt>
                <c:pt idx="324">
                  <c:v>0.254</c:v>
                </c:pt>
                <c:pt idx="325">
                  <c:v>0.23699999999999999</c:v>
                </c:pt>
                <c:pt idx="326">
                  <c:v>0.221</c:v>
                </c:pt>
                <c:pt idx="327">
                  <c:v>0.215</c:v>
                </c:pt>
                <c:pt idx="328">
                  <c:v>0.222</c:v>
                </c:pt>
                <c:pt idx="329">
                  <c:v>0.248</c:v>
                </c:pt>
                <c:pt idx="330">
                  <c:v>0.26100000000000001</c:v>
                </c:pt>
                <c:pt idx="331">
                  <c:v>0.26400000000000001</c:v>
                </c:pt>
                <c:pt idx="332">
                  <c:v>0.29799999999999999</c:v>
                </c:pt>
                <c:pt idx="333">
                  <c:v>0.30099999999999999</c:v>
                </c:pt>
                <c:pt idx="334">
                  <c:v>0.27900000000000003</c:v>
                </c:pt>
                <c:pt idx="335">
                  <c:v>0.26200000000000001</c:v>
                </c:pt>
                <c:pt idx="336">
                  <c:v>0.27500000000000002</c:v>
                </c:pt>
                <c:pt idx="337">
                  <c:v>0.25700000000000001</c:v>
                </c:pt>
                <c:pt idx="338">
                  <c:v>0.26</c:v>
                </c:pt>
                <c:pt idx="339">
                  <c:v>0.27400000000000002</c:v>
                </c:pt>
                <c:pt idx="340">
                  <c:v>0.27800000000000002</c:v>
                </c:pt>
                <c:pt idx="341">
                  <c:v>0.27900000000000003</c:v>
                </c:pt>
                <c:pt idx="342">
                  <c:v>0.26500000000000001</c:v>
                </c:pt>
                <c:pt idx="343">
                  <c:v>0.29699999999999999</c:v>
                </c:pt>
                <c:pt idx="344">
                  <c:v>0.27600000000000002</c:v>
                </c:pt>
                <c:pt idx="345">
                  <c:v>0.30399999999999999</c:v>
                </c:pt>
                <c:pt idx="346">
                  <c:v>0.32300000000000001</c:v>
                </c:pt>
                <c:pt idx="347">
                  <c:v>0.32</c:v>
                </c:pt>
                <c:pt idx="348">
                  <c:v>0.318</c:v>
                </c:pt>
                <c:pt idx="349">
                  <c:v>0.33600000000000002</c:v>
                </c:pt>
                <c:pt idx="350">
                  <c:v>0.33200000000000002</c:v>
                </c:pt>
                <c:pt idx="351">
                  <c:v>0.33900000000000002</c:v>
                </c:pt>
                <c:pt idx="352">
                  <c:v>0.34100000000000003</c:v>
                </c:pt>
                <c:pt idx="353">
                  <c:v>0.35899999999999999</c:v>
                </c:pt>
                <c:pt idx="354">
                  <c:v>0.33900000000000002</c:v>
                </c:pt>
                <c:pt idx="355">
                  <c:v>0.33700000000000002</c:v>
                </c:pt>
                <c:pt idx="356">
                  <c:v>0.376</c:v>
                </c:pt>
                <c:pt idx="357">
                  <c:v>0.34799999999999998</c:v>
                </c:pt>
                <c:pt idx="358">
                  <c:v>0.32</c:v>
                </c:pt>
                <c:pt idx="359">
                  <c:v>0.34399999999999997</c:v>
                </c:pt>
                <c:pt idx="360">
                  <c:v>0.34100000000000003</c:v>
                </c:pt>
                <c:pt idx="361">
                  <c:v>0.33300000000000002</c:v>
                </c:pt>
                <c:pt idx="362">
                  <c:v>0.34</c:v>
                </c:pt>
                <c:pt idx="363">
                  <c:v>0.34</c:v>
                </c:pt>
                <c:pt idx="364">
                  <c:v>0.36499999999999999</c:v>
                </c:pt>
                <c:pt idx="365">
                  <c:v>0.35699999999999998</c:v>
                </c:pt>
                <c:pt idx="366">
                  <c:v>0.36699999999999999</c:v>
                </c:pt>
                <c:pt idx="367">
                  <c:v>0.40100000000000002</c:v>
                </c:pt>
                <c:pt idx="368">
                  <c:v>0.43</c:v>
                </c:pt>
                <c:pt idx="369">
                  <c:v>0.47099999999999997</c:v>
                </c:pt>
                <c:pt idx="370">
                  <c:v>0.439</c:v>
                </c:pt>
                <c:pt idx="371">
                  <c:v>0.42099999999999999</c:v>
                </c:pt>
                <c:pt idx="372">
                  <c:v>0.41699999999999998</c:v>
                </c:pt>
                <c:pt idx="373">
                  <c:v>0.42099999999999999</c:v>
                </c:pt>
                <c:pt idx="374">
                  <c:v>0.35699999999999998</c:v>
                </c:pt>
                <c:pt idx="375">
                  <c:v>0.38400000000000001</c:v>
                </c:pt>
                <c:pt idx="376">
                  <c:v>0.39100000000000001</c:v>
                </c:pt>
                <c:pt idx="377">
                  <c:v>0.34599999999999997</c:v>
                </c:pt>
                <c:pt idx="378">
                  <c:v>0.34200000000000003</c:v>
                </c:pt>
                <c:pt idx="379">
                  <c:v>0.36499999999999999</c:v>
                </c:pt>
                <c:pt idx="380">
                  <c:v>0.36399999999999999</c:v>
                </c:pt>
                <c:pt idx="381">
                  <c:v>0.39300000000000002</c:v>
                </c:pt>
                <c:pt idx="382">
                  <c:v>0.38900000000000001</c:v>
                </c:pt>
                <c:pt idx="383">
                  <c:v>0.41099999999999998</c:v>
                </c:pt>
                <c:pt idx="384">
                  <c:v>0.42799999999999999</c:v>
                </c:pt>
                <c:pt idx="385">
                  <c:v>0.45</c:v>
                </c:pt>
                <c:pt idx="386">
                  <c:v>0.51700000000000002</c:v>
                </c:pt>
                <c:pt idx="387">
                  <c:v>0.46700000000000003</c:v>
                </c:pt>
                <c:pt idx="388">
                  <c:v>0.52400000000000002</c:v>
                </c:pt>
                <c:pt idx="389">
                  <c:v>0.505</c:v>
                </c:pt>
                <c:pt idx="390">
                  <c:v>0.48199999999999998</c:v>
                </c:pt>
                <c:pt idx="391">
                  <c:v>0.54200000000000004</c:v>
                </c:pt>
                <c:pt idx="392">
                  <c:v>0.504</c:v>
                </c:pt>
                <c:pt idx="393">
                  <c:v>0.51400000000000001</c:v>
                </c:pt>
                <c:pt idx="394">
                  <c:v>0.53500000000000003</c:v>
                </c:pt>
                <c:pt idx="395">
                  <c:v>0.59199999999999997</c:v>
                </c:pt>
                <c:pt idx="396">
                  <c:v>0.57799999999999996</c:v>
                </c:pt>
                <c:pt idx="397">
                  <c:v>0.623</c:v>
                </c:pt>
                <c:pt idx="398">
                  <c:v>0.56100000000000005</c:v>
                </c:pt>
                <c:pt idx="399">
                  <c:v>0.54800000000000004</c:v>
                </c:pt>
                <c:pt idx="400">
                  <c:v>0.62</c:v>
                </c:pt>
                <c:pt idx="401">
                  <c:v>0.61699999999999999</c:v>
                </c:pt>
                <c:pt idx="402">
                  <c:v>0.57799999999999996</c:v>
                </c:pt>
                <c:pt idx="403">
                  <c:v>0.47</c:v>
                </c:pt>
                <c:pt idx="404">
                  <c:v>0.32600000000000001</c:v>
                </c:pt>
                <c:pt idx="405">
                  <c:v>0.37</c:v>
                </c:pt>
                <c:pt idx="406">
                  <c:v>0.36599999999999999</c:v>
                </c:pt>
                <c:pt idx="407">
                  <c:v>0.42099999999999999</c:v>
                </c:pt>
                <c:pt idx="408">
                  <c:v>0.379</c:v>
                </c:pt>
                <c:pt idx="409">
                  <c:v>0.28199999999999997</c:v>
                </c:pt>
                <c:pt idx="410">
                  <c:v>0.245</c:v>
                </c:pt>
                <c:pt idx="411">
                  <c:v>0.28899999999999998</c:v>
                </c:pt>
                <c:pt idx="412">
                  <c:v>0.30099999999999999</c:v>
                </c:pt>
                <c:pt idx="413">
                  <c:v>0.32500000000000001</c:v>
                </c:pt>
                <c:pt idx="414">
                  <c:v>0.376</c:v>
                </c:pt>
                <c:pt idx="415">
                  <c:v>0.39900000000000002</c:v>
                </c:pt>
                <c:pt idx="416">
                  <c:v>0.39500000000000002</c:v>
                </c:pt>
                <c:pt idx="417">
                  <c:v>0.40600000000000003</c:v>
                </c:pt>
                <c:pt idx="418">
                  <c:v>0.35799999999999998</c:v>
                </c:pt>
                <c:pt idx="419">
                  <c:v>0.38300000000000001</c:v>
                </c:pt>
                <c:pt idx="420">
                  <c:v>0.43</c:v>
                </c:pt>
                <c:pt idx="421">
                  <c:v>0.47399999999999998</c:v>
                </c:pt>
                <c:pt idx="422">
                  <c:v>0.435</c:v>
                </c:pt>
                <c:pt idx="423">
                  <c:v>0.39100000000000001</c:v>
                </c:pt>
                <c:pt idx="424">
                  <c:v>0.36899999999999999</c:v>
                </c:pt>
                <c:pt idx="425">
                  <c:v>0.34499999999999997</c:v>
                </c:pt>
                <c:pt idx="426">
                  <c:v>0.36399999999999999</c:v>
                </c:pt>
                <c:pt idx="427">
                  <c:v>0.39200000000000002</c:v>
                </c:pt>
                <c:pt idx="428">
                  <c:v>0.377</c:v>
                </c:pt>
                <c:pt idx="429">
                  <c:v>0.39100000000000001</c:v>
                </c:pt>
                <c:pt idx="430">
                  <c:v>0.43099999999999999</c:v>
                </c:pt>
                <c:pt idx="431">
                  <c:v>0.40899999999999997</c:v>
                </c:pt>
                <c:pt idx="432">
                  <c:v>0.432</c:v>
                </c:pt>
                <c:pt idx="433">
                  <c:v>0.40400000000000003</c:v>
                </c:pt>
                <c:pt idx="434">
                  <c:v>0.41699999999999998</c:v>
                </c:pt>
                <c:pt idx="435">
                  <c:v>0.40500000000000003</c:v>
                </c:pt>
                <c:pt idx="436">
                  <c:v>0.439</c:v>
                </c:pt>
                <c:pt idx="437">
                  <c:v>0.43099999999999999</c:v>
                </c:pt>
                <c:pt idx="438">
                  <c:v>0.44400000000000001</c:v>
                </c:pt>
                <c:pt idx="439">
                  <c:v>0.436</c:v>
                </c:pt>
                <c:pt idx="440">
                  <c:v>0.44400000000000001</c:v>
                </c:pt>
                <c:pt idx="441">
                  <c:v>0.47099999999999997</c:v>
                </c:pt>
                <c:pt idx="442">
                  <c:v>0.438</c:v>
                </c:pt>
                <c:pt idx="443">
                  <c:v>0.375</c:v>
                </c:pt>
                <c:pt idx="444">
                  <c:v>0.38200000000000001</c:v>
                </c:pt>
                <c:pt idx="445">
                  <c:v>0.372</c:v>
                </c:pt>
                <c:pt idx="446">
                  <c:v>0.38600000000000001</c:v>
                </c:pt>
                <c:pt idx="447">
                  <c:v>0.41299999999999998</c:v>
                </c:pt>
                <c:pt idx="448">
                  <c:v>0.438</c:v>
                </c:pt>
                <c:pt idx="449">
                  <c:v>0.435</c:v>
                </c:pt>
                <c:pt idx="450">
                  <c:v>0.44800000000000001</c:v>
                </c:pt>
                <c:pt idx="451">
                  <c:v>0.44</c:v>
                </c:pt>
                <c:pt idx="452">
                  <c:v>0.438</c:v>
                </c:pt>
                <c:pt idx="453">
                  <c:v>0.51100000000000001</c:v>
                </c:pt>
                <c:pt idx="454">
                  <c:v>0.46899999999999997</c:v>
                </c:pt>
                <c:pt idx="455">
                  <c:v>0.47699999999999998</c:v>
                </c:pt>
                <c:pt idx="456">
                  <c:v>0.50900000000000001</c:v>
                </c:pt>
                <c:pt idx="457">
                  <c:v>0.496</c:v>
                </c:pt>
                <c:pt idx="458">
                  <c:v>0.52500000000000002</c:v>
                </c:pt>
                <c:pt idx="459">
                  <c:v>0.53800000000000003</c:v>
                </c:pt>
                <c:pt idx="460">
                  <c:v>0.58799999999999997</c:v>
                </c:pt>
                <c:pt idx="461">
                  <c:v>0.59</c:v>
                </c:pt>
                <c:pt idx="462">
                  <c:v>0.623</c:v>
                </c:pt>
                <c:pt idx="463">
                  <c:v>0.65100000000000002</c:v>
                </c:pt>
                <c:pt idx="464">
                  <c:v>0.55200000000000005</c:v>
                </c:pt>
                <c:pt idx="465">
                  <c:v>0.56999999999999995</c:v>
                </c:pt>
                <c:pt idx="466">
                  <c:v>0.56899999999999995</c:v>
                </c:pt>
                <c:pt idx="467">
                  <c:v>0.54200000000000004</c:v>
                </c:pt>
                <c:pt idx="468">
                  <c:v>0.57699999999999996</c:v>
                </c:pt>
                <c:pt idx="469">
                  <c:v>0.54200000000000004</c:v>
                </c:pt>
                <c:pt idx="470">
                  <c:v>0.54900000000000004</c:v>
                </c:pt>
                <c:pt idx="471">
                  <c:v>0.56899999999999995</c:v>
                </c:pt>
                <c:pt idx="472">
                  <c:v>0.54300000000000004</c:v>
                </c:pt>
                <c:pt idx="473">
                  <c:v>0.55900000000000005</c:v>
                </c:pt>
                <c:pt idx="474">
                  <c:v>0.56000000000000005</c:v>
                </c:pt>
                <c:pt idx="475">
                  <c:v>0.56000000000000005</c:v>
                </c:pt>
                <c:pt idx="476">
                  <c:v>0.56000000000000005</c:v>
                </c:pt>
                <c:pt idx="477">
                  <c:v>0.58599999999999997</c:v>
                </c:pt>
                <c:pt idx="478">
                  <c:v>0.63400000000000001</c:v>
                </c:pt>
                <c:pt idx="479">
                  <c:v>0.60899999999999999</c:v>
                </c:pt>
                <c:pt idx="480">
                  <c:v>0.52600000000000002</c:v>
                </c:pt>
                <c:pt idx="481">
                  <c:v>0.54400000000000004</c:v>
                </c:pt>
                <c:pt idx="482">
                  <c:v>0.56299999999999994</c:v>
                </c:pt>
                <c:pt idx="483">
                  <c:v>0.61299999999999999</c:v>
                </c:pt>
                <c:pt idx="484">
                  <c:v>0.59099999999999997</c:v>
                </c:pt>
                <c:pt idx="485">
                  <c:v>0.60299999999999998</c:v>
                </c:pt>
                <c:pt idx="486">
                  <c:v>0.55500000000000005</c:v>
                </c:pt>
                <c:pt idx="487">
                  <c:v>0.59899999999999998</c:v>
                </c:pt>
                <c:pt idx="488">
                  <c:v>0.55600000000000005</c:v>
                </c:pt>
                <c:pt idx="489">
                  <c:v>0.56399999999999995</c:v>
                </c:pt>
                <c:pt idx="490">
                  <c:v>0.55700000000000005</c:v>
                </c:pt>
                <c:pt idx="491">
                  <c:v>0.59899999999999998</c:v>
                </c:pt>
                <c:pt idx="492">
                  <c:v>0.59099999999999997</c:v>
                </c:pt>
                <c:pt idx="493">
                  <c:v>0.54</c:v>
                </c:pt>
                <c:pt idx="494">
                  <c:v>0.60099999999999998</c:v>
                </c:pt>
                <c:pt idx="495">
                  <c:v>0.57799999999999996</c:v>
                </c:pt>
                <c:pt idx="496">
                  <c:v>0.621</c:v>
                </c:pt>
                <c:pt idx="497">
                  <c:v>0.65800000000000003</c:v>
                </c:pt>
                <c:pt idx="498">
                  <c:v>0.63600000000000001</c:v>
                </c:pt>
                <c:pt idx="499">
                  <c:v>0.73599999999999999</c:v>
                </c:pt>
                <c:pt idx="500">
                  <c:v>0.69599999999999995</c:v>
                </c:pt>
                <c:pt idx="501">
                  <c:v>0.65400000000000003</c:v>
                </c:pt>
                <c:pt idx="502">
                  <c:v>0.66100000000000003</c:v>
                </c:pt>
                <c:pt idx="503">
                  <c:v>0.68</c:v>
                </c:pt>
                <c:pt idx="504">
                  <c:v>0.67700000000000005</c:v>
                </c:pt>
                <c:pt idx="505">
                  <c:v>0.69</c:v>
                </c:pt>
                <c:pt idx="506">
                  <c:v>0.69299999999999995</c:v>
                </c:pt>
                <c:pt idx="507">
                  <c:v>0.68500000000000005</c:v>
                </c:pt>
                <c:pt idx="508">
                  <c:v>0.69199999999999995</c:v>
                </c:pt>
                <c:pt idx="509">
                  <c:v>0.75700000000000001</c:v>
                </c:pt>
                <c:pt idx="510">
                  <c:v>0.78</c:v>
                </c:pt>
                <c:pt idx="511">
                  <c:v>0.84299999999999997</c:v>
                </c:pt>
                <c:pt idx="512">
                  <c:v>0.88300000000000001</c:v>
                </c:pt>
                <c:pt idx="513">
                  <c:v>0.82199999999999995</c:v>
                </c:pt>
                <c:pt idx="514">
                  <c:v>0.75800000000000001</c:v>
                </c:pt>
                <c:pt idx="515">
                  <c:v>0.75700000000000001</c:v>
                </c:pt>
                <c:pt idx="516">
                  <c:v>0.80500000000000005</c:v>
                </c:pt>
                <c:pt idx="517">
                  <c:v>0.871</c:v>
                </c:pt>
                <c:pt idx="518">
                  <c:v>0.84099999999999997</c:v>
                </c:pt>
                <c:pt idx="519">
                  <c:v>0.89500000000000002</c:v>
                </c:pt>
                <c:pt idx="520">
                  <c:v>0.90800000000000003</c:v>
                </c:pt>
                <c:pt idx="521">
                  <c:v>0.879</c:v>
                </c:pt>
                <c:pt idx="522">
                  <c:v>0.77700000000000002</c:v>
                </c:pt>
                <c:pt idx="523">
                  <c:v>0.79300000000000004</c:v>
                </c:pt>
                <c:pt idx="524">
                  <c:v>0.76300000000000001</c:v>
                </c:pt>
                <c:pt idx="525">
                  <c:v>0.78</c:v>
                </c:pt>
                <c:pt idx="526">
                  <c:v>0.69499999999999995</c:v>
                </c:pt>
                <c:pt idx="527">
                  <c:v>0.77800000000000002</c:v>
                </c:pt>
                <c:pt idx="528">
                  <c:v>0.76500000000000001</c:v>
                </c:pt>
                <c:pt idx="529">
                  <c:v>0.78300000000000003</c:v>
                </c:pt>
                <c:pt idx="530">
                  <c:v>0.74199999999999999</c:v>
                </c:pt>
                <c:pt idx="531">
                  <c:v>0.77200000000000002</c:v>
                </c:pt>
                <c:pt idx="532">
                  <c:v>0.64500000000000002</c:v>
                </c:pt>
                <c:pt idx="533">
                  <c:v>0.55500000000000005</c:v>
                </c:pt>
                <c:pt idx="534">
                  <c:v>0.5</c:v>
                </c:pt>
                <c:pt idx="535">
                  <c:v>0.48599999999999999</c:v>
                </c:pt>
                <c:pt idx="536">
                  <c:v>0.46300000000000002</c:v>
                </c:pt>
                <c:pt idx="537">
                  <c:v>0.41699999999999998</c:v>
                </c:pt>
                <c:pt idx="538">
                  <c:v>0.39700000000000002</c:v>
                </c:pt>
                <c:pt idx="539">
                  <c:v>0.45600000000000002</c:v>
                </c:pt>
                <c:pt idx="540">
                  <c:v>0.495</c:v>
                </c:pt>
                <c:pt idx="541">
                  <c:v>0.55700000000000005</c:v>
                </c:pt>
                <c:pt idx="542">
                  <c:v>0.65</c:v>
                </c:pt>
                <c:pt idx="543">
                  <c:v>0.60299999999999998</c:v>
                </c:pt>
                <c:pt idx="544">
                  <c:v>0.53200000000000003</c:v>
                </c:pt>
                <c:pt idx="545">
                  <c:v>0.495</c:v>
                </c:pt>
                <c:pt idx="546">
                  <c:v>0.53600000000000003</c:v>
                </c:pt>
                <c:pt idx="547">
                  <c:v>0.58799999999999997</c:v>
                </c:pt>
                <c:pt idx="548">
                  <c:v>0.58599999999999997</c:v>
                </c:pt>
                <c:pt idx="549">
                  <c:v>0.59599999999999997</c:v>
                </c:pt>
                <c:pt idx="550">
                  <c:v>0.59499999999999997</c:v>
                </c:pt>
                <c:pt idx="551">
                  <c:v>0.63200000000000001</c:v>
                </c:pt>
                <c:pt idx="552">
                  <c:v>0.58899999999999997</c:v>
                </c:pt>
                <c:pt idx="553">
                  <c:v>0.64</c:v>
                </c:pt>
                <c:pt idx="554">
                  <c:v>0.67400000000000004</c:v>
                </c:pt>
                <c:pt idx="555">
                  <c:v>0.69699999999999995</c:v>
                </c:pt>
                <c:pt idx="556">
                  <c:v>0.70399999999999996</c:v>
                </c:pt>
                <c:pt idx="557">
                  <c:v>0.72099999999999997</c:v>
                </c:pt>
                <c:pt idx="558">
                  <c:v>0.71899999999999997</c:v>
                </c:pt>
                <c:pt idx="559">
                  <c:v>0.77300000000000002</c:v>
                </c:pt>
                <c:pt idx="560">
                  <c:v>0.76</c:v>
                </c:pt>
                <c:pt idx="561">
                  <c:v>0.77600000000000002</c:v>
                </c:pt>
                <c:pt idx="562">
                  <c:v>0.80300000000000005</c:v>
                </c:pt>
                <c:pt idx="563">
                  <c:v>0.84299999999999997</c:v>
                </c:pt>
                <c:pt idx="564">
                  <c:v>0.89</c:v>
                </c:pt>
                <c:pt idx="565">
                  <c:v>0.85599999999999998</c:v>
                </c:pt>
                <c:pt idx="566">
                  <c:v>0.88500000000000001</c:v>
                </c:pt>
                <c:pt idx="567">
                  <c:v>0.85699999999999998</c:v>
                </c:pt>
                <c:pt idx="568">
                  <c:v>0.82799999999999996</c:v>
                </c:pt>
                <c:pt idx="569">
                  <c:v>0.78500000000000003</c:v>
                </c:pt>
                <c:pt idx="570">
                  <c:v>0.81399999999999995</c:v>
                </c:pt>
                <c:pt idx="571">
                  <c:v>0.85</c:v>
                </c:pt>
                <c:pt idx="572">
                  <c:v>0.85299999999999998</c:v>
                </c:pt>
                <c:pt idx="573">
                  <c:v>0.89100000000000001</c:v>
                </c:pt>
                <c:pt idx="574">
                  <c:v>0.83</c:v>
                </c:pt>
                <c:pt idx="575">
                  <c:v>0.85399999999999998</c:v>
                </c:pt>
                <c:pt idx="576">
                  <c:v>0.85599999999999998</c:v>
                </c:pt>
                <c:pt idx="577">
                  <c:v>0.89200000000000002</c:v>
                </c:pt>
                <c:pt idx="578">
                  <c:v>0.79200000000000004</c:v>
                </c:pt>
                <c:pt idx="579">
                  <c:v>0.78400000000000003</c:v>
                </c:pt>
                <c:pt idx="580">
                  <c:v>0.75</c:v>
                </c:pt>
                <c:pt idx="581">
                  <c:v>0.80300000000000005</c:v>
                </c:pt>
                <c:pt idx="582">
                  <c:v>0.81499999999999995</c:v>
                </c:pt>
                <c:pt idx="583">
                  <c:v>0.82199999999999995</c:v>
                </c:pt>
                <c:pt idx="584">
                  <c:v>0.876</c:v>
                </c:pt>
                <c:pt idx="585">
                  <c:v>0.91200000000000003</c:v>
                </c:pt>
                <c:pt idx="586">
                  <c:v>1.04</c:v>
                </c:pt>
                <c:pt idx="587">
                  <c:v>0.99</c:v>
                </c:pt>
                <c:pt idx="588">
                  <c:v>0.95499999999999996</c:v>
                </c:pt>
                <c:pt idx="589">
                  <c:v>0.88900000000000001</c:v>
                </c:pt>
                <c:pt idx="590">
                  <c:v>0.86199999999999999</c:v>
                </c:pt>
                <c:pt idx="591">
                  <c:v>0.80500000000000005</c:v>
                </c:pt>
                <c:pt idx="592">
                  <c:v>0.86099999999999999</c:v>
                </c:pt>
                <c:pt idx="593">
                  <c:v>0.90800000000000003</c:v>
                </c:pt>
                <c:pt idx="594">
                  <c:v>0.84499999999999997</c:v>
                </c:pt>
                <c:pt idx="595">
                  <c:v>0.88600000000000001</c:v>
                </c:pt>
                <c:pt idx="596">
                  <c:v>0.89</c:v>
                </c:pt>
                <c:pt idx="597">
                  <c:v>0.871</c:v>
                </c:pt>
                <c:pt idx="598">
                  <c:v>0.98899999999999999</c:v>
                </c:pt>
                <c:pt idx="599">
                  <c:v>1.024</c:v>
                </c:pt>
                <c:pt idx="600">
                  <c:v>0.97399999999999998</c:v>
                </c:pt>
                <c:pt idx="601">
                  <c:v>0.94</c:v>
                </c:pt>
                <c:pt idx="602">
                  <c:v>0.91500000000000004</c:v>
                </c:pt>
                <c:pt idx="603">
                  <c:v>0.88400000000000001</c:v>
                </c:pt>
                <c:pt idx="604">
                  <c:v>0.91700000000000004</c:v>
                </c:pt>
                <c:pt idx="605">
                  <c:v>0.98799999999999999</c:v>
                </c:pt>
                <c:pt idx="606">
                  <c:v>1.05</c:v>
                </c:pt>
                <c:pt idx="607">
                  <c:v>1.131</c:v>
                </c:pt>
                <c:pt idx="608">
                  <c:v>1.101</c:v>
                </c:pt>
                <c:pt idx="609">
                  <c:v>1.141</c:v>
                </c:pt>
                <c:pt idx="610">
                  <c:v>1.083</c:v>
                </c:pt>
                <c:pt idx="611">
                  <c:v>1.0669999999999999</c:v>
                </c:pt>
                <c:pt idx="612">
                  <c:v>1.0880000000000001</c:v>
                </c:pt>
                <c:pt idx="613">
                  <c:v>1.0149999999999999</c:v>
                </c:pt>
                <c:pt idx="614">
                  <c:v>1.044</c:v>
                </c:pt>
                <c:pt idx="615">
                  <c:v>1.0760000000000001</c:v>
                </c:pt>
                <c:pt idx="616">
                  <c:v>1.0920000000000001</c:v>
                </c:pt>
                <c:pt idx="617">
                  <c:v>1.016</c:v>
                </c:pt>
                <c:pt idx="618">
                  <c:v>0.94699999999999995</c:v>
                </c:pt>
                <c:pt idx="619">
                  <c:v>0.82299999999999995</c:v>
                </c:pt>
                <c:pt idx="620">
                  <c:v>0.89900000000000002</c:v>
                </c:pt>
                <c:pt idx="621">
                  <c:v>0.91400000000000003</c:v>
                </c:pt>
                <c:pt idx="622">
                  <c:v>0.81799999999999995</c:v>
                </c:pt>
                <c:pt idx="623">
                  <c:v>0.81699999999999995</c:v>
                </c:pt>
                <c:pt idx="624">
                  <c:v>0.83</c:v>
                </c:pt>
                <c:pt idx="625">
                  <c:v>0.93400000000000005</c:v>
                </c:pt>
                <c:pt idx="626">
                  <c:v>0.875</c:v>
                </c:pt>
                <c:pt idx="627">
                  <c:v>0.78200000000000003</c:v>
                </c:pt>
                <c:pt idx="628">
                  <c:v>0.80100000000000005</c:v>
                </c:pt>
                <c:pt idx="629">
                  <c:v>0.88</c:v>
                </c:pt>
                <c:pt idx="630">
                  <c:v>0.80200000000000005</c:v>
                </c:pt>
                <c:pt idx="631">
                  <c:v>0.84199999999999997</c:v>
                </c:pt>
                <c:pt idx="632">
                  <c:v>0.85299999999999998</c:v>
                </c:pt>
                <c:pt idx="633">
                  <c:v>0.877</c:v>
                </c:pt>
                <c:pt idx="634">
                  <c:v>0.93400000000000005</c:v>
                </c:pt>
                <c:pt idx="635">
                  <c:v>0.90100000000000002</c:v>
                </c:pt>
                <c:pt idx="636">
                  <c:v>0.92500000000000004</c:v>
                </c:pt>
                <c:pt idx="637">
                  <c:v>1.0169999999999999</c:v>
                </c:pt>
                <c:pt idx="638">
                  <c:v>1.099</c:v>
                </c:pt>
                <c:pt idx="639">
                  <c:v>1.0409999999999999</c:v>
                </c:pt>
                <c:pt idx="640">
                  <c:v>1.0980000000000001</c:v>
                </c:pt>
                <c:pt idx="641">
                  <c:v>1.2689999999999999</c:v>
                </c:pt>
                <c:pt idx="642">
                  <c:v>1.171</c:v>
                </c:pt>
                <c:pt idx="643">
                  <c:v>1.103</c:v>
                </c:pt>
                <c:pt idx="644">
                  <c:v>1.1859999999999999</c:v>
                </c:pt>
                <c:pt idx="645">
                  <c:v>1.26</c:v>
                </c:pt>
                <c:pt idx="646">
                  <c:v>1.171</c:v>
                </c:pt>
                <c:pt idx="647">
                  <c:v>1.0089999999999999</c:v>
                </c:pt>
                <c:pt idx="648">
                  <c:v>1.0269999999999999</c:v>
                </c:pt>
                <c:pt idx="649">
                  <c:v>1.097</c:v>
                </c:pt>
                <c:pt idx="650">
                  <c:v>1.0980000000000001</c:v>
                </c:pt>
                <c:pt idx="651">
                  <c:v>1.099</c:v>
                </c:pt>
                <c:pt idx="652">
                  <c:v>1.1950000000000001</c:v>
                </c:pt>
                <c:pt idx="653">
                  <c:v>1.276</c:v>
                </c:pt>
                <c:pt idx="654">
                  <c:v>1.2150000000000001</c:v>
                </c:pt>
                <c:pt idx="655">
                  <c:v>1.27</c:v>
                </c:pt>
                <c:pt idx="656">
                  <c:v>1.355</c:v>
                </c:pt>
                <c:pt idx="657">
                  <c:v>1.34</c:v>
                </c:pt>
                <c:pt idx="658">
                  <c:v>1.516</c:v>
                </c:pt>
                <c:pt idx="659">
                  <c:v>1.651</c:v>
                </c:pt>
                <c:pt idx="660">
                  <c:v>1.4950000000000001</c:v>
                </c:pt>
                <c:pt idx="661">
                  <c:v>1.4810000000000001</c:v>
                </c:pt>
                <c:pt idx="662">
                  <c:v>1.4870000000000001</c:v>
                </c:pt>
                <c:pt idx="663">
                  <c:v>1.4470000000000001</c:v>
                </c:pt>
                <c:pt idx="664">
                  <c:v>1.242</c:v>
                </c:pt>
                <c:pt idx="665">
                  <c:v>1.3260000000000001</c:v>
                </c:pt>
                <c:pt idx="666">
                  <c:v>1.3460000000000001</c:v>
                </c:pt>
                <c:pt idx="667">
                  <c:v>1.0349999999999999</c:v>
                </c:pt>
                <c:pt idx="668">
                  <c:v>0.95699999999999996</c:v>
                </c:pt>
                <c:pt idx="669">
                  <c:v>0.91600000000000004</c:v>
                </c:pt>
                <c:pt idx="670">
                  <c:v>0.84399999999999997</c:v>
                </c:pt>
                <c:pt idx="671">
                  <c:v>0.86</c:v>
                </c:pt>
                <c:pt idx="672">
                  <c:v>0.84599999999999997</c:v>
                </c:pt>
                <c:pt idx="673">
                  <c:v>0.94899999999999995</c:v>
                </c:pt>
                <c:pt idx="674">
                  <c:v>1.01</c:v>
                </c:pt>
                <c:pt idx="675">
                  <c:v>1.1140000000000001</c:v>
                </c:pt>
                <c:pt idx="676">
                  <c:v>1.1140000000000001</c:v>
                </c:pt>
                <c:pt idx="677">
                  <c:v>1.0609999999999999</c:v>
                </c:pt>
                <c:pt idx="678">
                  <c:v>1.0640000000000001</c:v>
                </c:pt>
                <c:pt idx="679">
                  <c:v>1.111</c:v>
                </c:pt>
                <c:pt idx="680">
                  <c:v>1.034</c:v>
                </c:pt>
                <c:pt idx="681">
                  <c:v>1.046</c:v>
                </c:pt>
                <c:pt idx="682">
                  <c:v>1.117</c:v>
                </c:pt>
                <c:pt idx="683">
                  <c:v>1.169</c:v>
                </c:pt>
                <c:pt idx="684">
                  <c:v>1.2</c:v>
                </c:pt>
                <c:pt idx="685">
                  <c:v>1.2</c:v>
                </c:pt>
                <c:pt idx="686">
                  <c:v>1.2350000000000001</c:v>
                </c:pt>
                <c:pt idx="687">
                  <c:v>1.1639999999999999</c:v>
                </c:pt>
                <c:pt idx="688">
                  <c:v>1.135</c:v>
                </c:pt>
                <c:pt idx="689">
                  <c:v>1.161</c:v>
                </c:pt>
                <c:pt idx="690">
                  <c:v>1.1950000000000001</c:v>
                </c:pt>
                <c:pt idx="691">
                  <c:v>1.2529999999999999</c:v>
                </c:pt>
                <c:pt idx="692">
                  <c:v>1.284</c:v>
                </c:pt>
                <c:pt idx="693">
                  <c:v>1.2889999999999999</c:v>
                </c:pt>
                <c:pt idx="694">
                  <c:v>1.3939999999999999</c:v>
                </c:pt>
                <c:pt idx="695">
                  <c:v>1.3879999999999999</c:v>
                </c:pt>
                <c:pt idx="696">
                  <c:v>1.361</c:v>
                </c:pt>
                <c:pt idx="697">
                  <c:v>1.381</c:v>
                </c:pt>
                <c:pt idx="698">
                  <c:v>1.2470000000000001</c:v>
                </c:pt>
                <c:pt idx="699">
                  <c:v>1.294</c:v>
                </c:pt>
                <c:pt idx="700">
                  <c:v>1.337</c:v>
                </c:pt>
                <c:pt idx="701">
                  <c:v>1.3169999999999999</c:v>
                </c:pt>
                <c:pt idx="702">
                  <c:v>1.234</c:v>
                </c:pt>
                <c:pt idx="703">
                  <c:v>1.444</c:v>
                </c:pt>
                <c:pt idx="704">
                  <c:v>1.5309999999999999</c:v>
                </c:pt>
                <c:pt idx="705">
                  <c:v>1.546</c:v>
                </c:pt>
                <c:pt idx="706">
                  <c:v>1.669</c:v>
                </c:pt>
                <c:pt idx="707">
                  <c:v>1.726</c:v>
                </c:pt>
                <c:pt idx="708">
                  <c:v>1.726</c:v>
                </c:pt>
                <c:pt idx="709">
                  <c:v>1.66</c:v>
                </c:pt>
                <c:pt idx="710">
                  <c:v>1.6919999999999999</c:v>
                </c:pt>
                <c:pt idx="711">
                  <c:v>1.734</c:v>
                </c:pt>
                <c:pt idx="712">
                  <c:v>1.6930000000000001</c:v>
                </c:pt>
                <c:pt idx="713">
                  <c:v>1.571</c:v>
                </c:pt>
                <c:pt idx="714">
                  <c:v>1.5029999999999999</c:v>
                </c:pt>
                <c:pt idx="715">
                  <c:v>1.401</c:v>
                </c:pt>
                <c:pt idx="716">
                  <c:v>1.405</c:v>
                </c:pt>
                <c:pt idx="717">
                  <c:v>1.373</c:v>
                </c:pt>
                <c:pt idx="718">
                  <c:v>1.3819999999999999</c:v>
                </c:pt>
                <c:pt idx="719">
                  <c:v>1.446</c:v>
                </c:pt>
                <c:pt idx="720">
                  <c:v>1.3979999999999999</c:v>
                </c:pt>
                <c:pt idx="721">
                  <c:v>1.4119999999999999</c:v>
                </c:pt>
                <c:pt idx="722">
                  <c:v>1.3859999999999999</c:v>
                </c:pt>
                <c:pt idx="723">
                  <c:v>1.3520000000000001</c:v>
                </c:pt>
                <c:pt idx="724">
                  <c:v>1.3129999999999999</c:v>
                </c:pt>
                <c:pt idx="725">
                  <c:v>1.3480000000000001</c:v>
                </c:pt>
                <c:pt idx="726">
                  <c:v>1.4059999999999999</c:v>
                </c:pt>
                <c:pt idx="727">
                  <c:v>1.4279999999999999</c:v>
                </c:pt>
                <c:pt idx="728">
                  <c:v>1.4530000000000001</c:v>
                </c:pt>
                <c:pt idx="729">
                  <c:v>1.42</c:v>
                </c:pt>
                <c:pt idx="730">
                  <c:v>1.46</c:v>
                </c:pt>
                <c:pt idx="731">
                  <c:v>1.405</c:v>
                </c:pt>
                <c:pt idx="732">
                  <c:v>1.403</c:v>
                </c:pt>
                <c:pt idx="733">
                  <c:v>1.5069999999999999</c:v>
                </c:pt>
                <c:pt idx="734">
                  <c:v>1.486</c:v>
                </c:pt>
                <c:pt idx="735">
                  <c:v>1.4510000000000001</c:v>
                </c:pt>
                <c:pt idx="736">
                  <c:v>1.357</c:v>
                </c:pt>
                <c:pt idx="737">
                  <c:v>1.4179999999999999</c:v>
                </c:pt>
                <c:pt idx="738">
                  <c:v>1.448</c:v>
                </c:pt>
                <c:pt idx="739">
                  <c:v>1.3520000000000001</c:v>
                </c:pt>
                <c:pt idx="740">
                  <c:v>1.3979999999999999</c:v>
                </c:pt>
                <c:pt idx="741">
                  <c:v>1.448</c:v>
                </c:pt>
                <c:pt idx="742">
                  <c:v>1.4059999999999999</c:v>
                </c:pt>
                <c:pt idx="743">
                  <c:v>1.427</c:v>
                </c:pt>
                <c:pt idx="744">
                  <c:v>1.466</c:v>
                </c:pt>
                <c:pt idx="745">
                  <c:v>1.5249999999999999</c:v>
                </c:pt>
                <c:pt idx="746">
                  <c:v>1.4790000000000001</c:v>
                </c:pt>
                <c:pt idx="747">
                  <c:v>1.3939999999999999</c:v>
                </c:pt>
                <c:pt idx="748">
                  <c:v>1.3720000000000001</c:v>
                </c:pt>
                <c:pt idx="749">
                  <c:v>1.339</c:v>
                </c:pt>
                <c:pt idx="750">
                  <c:v>1.379</c:v>
                </c:pt>
                <c:pt idx="751">
                  <c:v>1.452</c:v>
                </c:pt>
                <c:pt idx="752">
                  <c:v>1.3839999999999999</c:v>
                </c:pt>
                <c:pt idx="753">
                  <c:v>1.458</c:v>
                </c:pt>
                <c:pt idx="754">
                  <c:v>1.629</c:v>
                </c:pt>
                <c:pt idx="755">
                  <c:v>1.615</c:v>
                </c:pt>
                <c:pt idx="756">
                  <c:v>1.647</c:v>
                </c:pt>
                <c:pt idx="757">
                  <c:v>1.6850000000000001</c:v>
                </c:pt>
                <c:pt idx="758">
                  <c:v>1.6060000000000001</c:v>
                </c:pt>
                <c:pt idx="759">
                  <c:v>1.6240000000000001</c:v>
                </c:pt>
                <c:pt idx="760">
                  <c:v>1.7609999999999999</c:v>
                </c:pt>
                <c:pt idx="761">
                  <c:v>1.6919999999999999</c:v>
                </c:pt>
                <c:pt idx="762">
                  <c:v>1.633</c:v>
                </c:pt>
                <c:pt idx="763">
                  <c:v>1.5580000000000001</c:v>
                </c:pt>
                <c:pt idx="764">
                  <c:v>1.5649999999999999</c:v>
                </c:pt>
                <c:pt idx="765">
                  <c:v>1.6779999999999999</c:v>
                </c:pt>
                <c:pt idx="766">
                  <c:v>1.6319999999999999</c:v>
                </c:pt>
                <c:pt idx="767">
                  <c:v>1.704</c:v>
                </c:pt>
                <c:pt idx="768">
                  <c:v>1.798</c:v>
                </c:pt>
                <c:pt idx="769">
                  <c:v>1.6759999999999999</c:v>
                </c:pt>
                <c:pt idx="770">
                  <c:v>1.6910000000000001</c:v>
                </c:pt>
                <c:pt idx="771">
                  <c:v>1.6819999999999999</c:v>
                </c:pt>
                <c:pt idx="772">
                  <c:v>1.7330000000000001</c:v>
                </c:pt>
                <c:pt idx="773">
                  <c:v>1.6779999999999999</c:v>
                </c:pt>
                <c:pt idx="774">
                  <c:v>1.575</c:v>
                </c:pt>
                <c:pt idx="775">
                  <c:v>1.528</c:v>
                </c:pt>
                <c:pt idx="776">
                  <c:v>1.4890000000000001</c:v>
                </c:pt>
                <c:pt idx="777">
                  <c:v>1.415</c:v>
                </c:pt>
                <c:pt idx="778">
                  <c:v>1.379</c:v>
                </c:pt>
                <c:pt idx="779">
                  <c:v>1.41</c:v>
                </c:pt>
                <c:pt idx="780">
                  <c:v>1.3180000000000001</c:v>
                </c:pt>
                <c:pt idx="781">
                  <c:v>1.377</c:v>
                </c:pt>
                <c:pt idx="782">
                  <c:v>1.3049999999999999</c:v>
                </c:pt>
                <c:pt idx="783">
                  <c:v>1.23</c:v>
                </c:pt>
                <c:pt idx="784">
                  <c:v>1.153</c:v>
                </c:pt>
                <c:pt idx="785">
                  <c:v>1.131</c:v>
                </c:pt>
                <c:pt idx="786">
                  <c:v>1.115</c:v>
                </c:pt>
                <c:pt idx="787">
                  <c:v>1.171</c:v>
                </c:pt>
                <c:pt idx="788">
                  <c:v>1.242</c:v>
                </c:pt>
                <c:pt idx="789">
                  <c:v>1.2010000000000001</c:v>
                </c:pt>
                <c:pt idx="790">
                  <c:v>1.212</c:v>
                </c:pt>
                <c:pt idx="791">
                  <c:v>1.157</c:v>
                </c:pt>
                <c:pt idx="792">
                  <c:v>1.091</c:v>
                </c:pt>
                <c:pt idx="793">
                  <c:v>1.1160000000000001</c:v>
                </c:pt>
                <c:pt idx="794">
                  <c:v>1.2470000000000001</c:v>
                </c:pt>
                <c:pt idx="795">
                  <c:v>1.3129999999999999</c:v>
                </c:pt>
                <c:pt idx="796">
                  <c:v>1.1599999999999999</c:v>
                </c:pt>
                <c:pt idx="797">
                  <c:v>1.17</c:v>
                </c:pt>
                <c:pt idx="798">
                  <c:v>1.2090000000000001</c:v>
                </c:pt>
                <c:pt idx="799">
                  <c:v>1.1439999999999999</c:v>
                </c:pt>
                <c:pt idx="800">
                  <c:v>1.109</c:v>
                </c:pt>
                <c:pt idx="801">
                  <c:v>0.95699999999999996</c:v>
                </c:pt>
                <c:pt idx="802">
                  <c:v>0.93899999999999995</c:v>
                </c:pt>
                <c:pt idx="803">
                  <c:v>0.9</c:v>
                </c:pt>
                <c:pt idx="804">
                  <c:v>0.86</c:v>
                </c:pt>
                <c:pt idx="805">
                  <c:v>0.97899999999999998</c:v>
                </c:pt>
                <c:pt idx="806">
                  <c:v>0.98399999999999999</c:v>
                </c:pt>
                <c:pt idx="807">
                  <c:v>1.0129999999999999</c:v>
                </c:pt>
                <c:pt idx="808">
                  <c:v>0.94</c:v>
                </c:pt>
                <c:pt idx="809">
                  <c:v>0.85</c:v>
                </c:pt>
                <c:pt idx="810">
                  <c:v>0.76800000000000002</c:v>
                </c:pt>
                <c:pt idx="811">
                  <c:v>0.81699999999999995</c:v>
                </c:pt>
                <c:pt idx="812">
                  <c:v>0.73699999999999999</c:v>
                </c:pt>
                <c:pt idx="813">
                  <c:v>0.70899999999999996</c:v>
                </c:pt>
                <c:pt idx="814">
                  <c:v>0.74</c:v>
                </c:pt>
                <c:pt idx="815">
                  <c:v>0.82899999999999996</c:v>
                </c:pt>
                <c:pt idx="816">
                  <c:v>0.73499999999999999</c:v>
                </c:pt>
                <c:pt idx="817">
                  <c:v>0.745</c:v>
                </c:pt>
                <c:pt idx="818">
                  <c:v>0.78100000000000003</c:v>
                </c:pt>
                <c:pt idx="819">
                  <c:v>0.80300000000000005</c:v>
                </c:pt>
                <c:pt idx="820">
                  <c:v>0.79300000000000004</c:v>
                </c:pt>
                <c:pt idx="821">
                  <c:v>0.749</c:v>
                </c:pt>
                <c:pt idx="822">
                  <c:v>0.77600000000000002</c:v>
                </c:pt>
                <c:pt idx="823">
                  <c:v>0.81599999999999995</c:v>
                </c:pt>
                <c:pt idx="824">
                  <c:v>0.83199999999999996</c:v>
                </c:pt>
                <c:pt idx="825">
                  <c:v>0.88300000000000001</c:v>
                </c:pt>
                <c:pt idx="826">
                  <c:v>0.86799999999999999</c:v>
                </c:pt>
                <c:pt idx="827">
                  <c:v>0.91400000000000003</c:v>
                </c:pt>
                <c:pt idx="828">
                  <c:v>0.96599999999999997</c:v>
                </c:pt>
                <c:pt idx="829">
                  <c:v>1.0209999999999999</c:v>
                </c:pt>
                <c:pt idx="830">
                  <c:v>1.052</c:v>
                </c:pt>
                <c:pt idx="831">
                  <c:v>0.97499999999999998</c:v>
                </c:pt>
                <c:pt idx="832">
                  <c:v>0.96099999999999997</c:v>
                </c:pt>
                <c:pt idx="833">
                  <c:v>0.96199999999999997</c:v>
                </c:pt>
                <c:pt idx="834">
                  <c:v>0.86399999999999999</c:v>
                </c:pt>
                <c:pt idx="835">
                  <c:v>0.83199999999999996</c:v>
                </c:pt>
                <c:pt idx="836">
                  <c:v>0.86599999999999999</c:v>
                </c:pt>
                <c:pt idx="837">
                  <c:v>0.90100000000000002</c:v>
                </c:pt>
                <c:pt idx="838">
                  <c:v>0.92100000000000004</c:v>
                </c:pt>
                <c:pt idx="839">
                  <c:v>0.95699999999999996</c:v>
                </c:pt>
                <c:pt idx="840">
                  <c:v>0.88400000000000001</c:v>
                </c:pt>
                <c:pt idx="841">
                  <c:v>0.92500000000000004</c:v>
                </c:pt>
                <c:pt idx="842">
                  <c:v>0.88700000000000001</c:v>
                </c:pt>
                <c:pt idx="843">
                  <c:v>0.94299999999999995</c:v>
                </c:pt>
                <c:pt idx="844">
                  <c:v>0.96099999999999997</c:v>
                </c:pt>
                <c:pt idx="845">
                  <c:v>0.96699999999999997</c:v>
                </c:pt>
                <c:pt idx="846">
                  <c:v>1.012</c:v>
                </c:pt>
                <c:pt idx="847">
                  <c:v>1.05</c:v>
                </c:pt>
                <c:pt idx="848">
                  <c:v>1.008</c:v>
                </c:pt>
                <c:pt idx="849">
                  <c:v>1.0189999999999999</c:v>
                </c:pt>
                <c:pt idx="850">
                  <c:v>0.98699999999999999</c:v>
                </c:pt>
                <c:pt idx="851">
                  <c:v>1.093</c:v>
                </c:pt>
                <c:pt idx="852">
                  <c:v>1.0369999999999999</c:v>
                </c:pt>
                <c:pt idx="853">
                  <c:v>0.96799999999999997</c:v>
                </c:pt>
                <c:pt idx="854">
                  <c:v>1.04</c:v>
                </c:pt>
                <c:pt idx="855">
                  <c:v>1.0640000000000001</c:v>
                </c:pt>
                <c:pt idx="856">
                  <c:v>1.091</c:v>
                </c:pt>
                <c:pt idx="857">
                  <c:v>1.1399999999999999</c:v>
                </c:pt>
                <c:pt idx="858">
                  <c:v>1.1439999999999999</c:v>
                </c:pt>
                <c:pt idx="859">
                  <c:v>1.129</c:v>
                </c:pt>
                <c:pt idx="860">
                  <c:v>1.2230000000000001</c:v>
                </c:pt>
                <c:pt idx="861">
                  <c:v>1.363</c:v>
                </c:pt>
                <c:pt idx="862">
                  <c:v>1.3260000000000001</c:v>
                </c:pt>
                <c:pt idx="863">
                  <c:v>1.2749999999999999</c:v>
                </c:pt>
                <c:pt idx="864">
                  <c:v>1.3169999999999999</c:v>
                </c:pt>
                <c:pt idx="865">
                  <c:v>1.2749999999999999</c:v>
                </c:pt>
                <c:pt idx="866">
                  <c:v>1.357</c:v>
                </c:pt>
                <c:pt idx="867">
                  <c:v>1.429</c:v>
                </c:pt>
                <c:pt idx="868">
                  <c:v>1.323</c:v>
                </c:pt>
                <c:pt idx="869">
                  <c:v>1.117</c:v>
                </c:pt>
                <c:pt idx="870">
                  <c:v>1.0529999999999999</c:v>
                </c:pt>
                <c:pt idx="871">
                  <c:v>0.98899999999999999</c:v>
                </c:pt>
                <c:pt idx="872">
                  <c:v>1.0369999999999999</c:v>
                </c:pt>
                <c:pt idx="873">
                  <c:v>1.0049999999999999</c:v>
                </c:pt>
                <c:pt idx="874">
                  <c:v>1.093</c:v>
                </c:pt>
                <c:pt idx="875">
                  <c:v>1.06</c:v>
                </c:pt>
                <c:pt idx="876">
                  <c:v>1.0589999999999999</c:v>
                </c:pt>
                <c:pt idx="877">
                  <c:v>1.0549999999999999</c:v>
                </c:pt>
                <c:pt idx="878">
                  <c:v>1.012</c:v>
                </c:pt>
                <c:pt idx="879">
                  <c:v>0.98099999999999998</c:v>
                </c:pt>
                <c:pt idx="880">
                  <c:v>0.95299999999999996</c:v>
                </c:pt>
                <c:pt idx="881">
                  <c:v>0.82899999999999996</c:v>
                </c:pt>
                <c:pt idx="882">
                  <c:v>1</c:v>
                </c:pt>
                <c:pt idx="883">
                  <c:v>0.81200000000000006</c:v>
                </c:pt>
                <c:pt idx="884">
                  <c:v>0.79100000000000004</c:v>
                </c:pt>
                <c:pt idx="885">
                  <c:v>0.83299999999999996</c:v>
                </c:pt>
                <c:pt idx="886">
                  <c:v>0.82799999999999996</c:v>
                </c:pt>
                <c:pt idx="887">
                  <c:v>0.88800000000000001</c:v>
                </c:pt>
                <c:pt idx="888">
                  <c:v>0.91600000000000004</c:v>
                </c:pt>
                <c:pt idx="889">
                  <c:v>0.875</c:v>
                </c:pt>
                <c:pt idx="890">
                  <c:v>0.96299999999999997</c:v>
                </c:pt>
                <c:pt idx="891">
                  <c:v>0.97699999999999998</c:v>
                </c:pt>
                <c:pt idx="892">
                  <c:v>0.92400000000000004</c:v>
                </c:pt>
                <c:pt idx="893">
                  <c:v>0.93100000000000005</c:v>
                </c:pt>
                <c:pt idx="894">
                  <c:v>0.90500000000000003</c:v>
                </c:pt>
                <c:pt idx="895">
                  <c:v>1.0109999999999999</c:v>
                </c:pt>
                <c:pt idx="896">
                  <c:v>0.92800000000000005</c:v>
                </c:pt>
                <c:pt idx="897">
                  <c:v>0.94</c:v>
                </c:pt>
                <c:pt idx="898">
                  <c:v>0.98</c:v>
                </c:pt>
                <c:pt idx="899">
                  <c:v>1.167</c:v>
                </c:pt>
                <c:pt idx="900">
                  <c:v>1.0569999999999999</c:v>
                </c:pt>
                <c:pt idx="901">
                  <c:v>0.97</c:v>
                </c:pt>
                <c:pt idx="902">
                  <c:v>1.0569999999999999</c:v>
                </c:pt>
                <c:pt idx="903">
                  <c:v>0.94699999999999995</c:v>
                </c:pt>
                <c:pt idx="904">
                  <c:v>0.97199999999999998</c:v>
                </c:pt>
                <c:pt idx="905">
                  <c:v>1.0069999999999999</c:v>
                </c:pt>
                <c:pt idx="906">
                  <c:v>0.998</c:v>
                </c:pt>
                <c:pt idx="907">
                  <c:v>1.1419999999999999</c:v>
                </c:pt>
                <c:pt idx="908">
                  <c:v>1.133</c:v>
                </c:pt>
                <c:pt idx="909">
                  <c:v>1.0609999999999999</c:v>
                </c:pt>
                <c:pt idx="910">
                  <c:v>0.93100000000000005</c:v>
                </c:pt>
                <c:pt idx="911">
                  <c:v>0.71899999999999997</c:v>
                </c:pt>
                <c:pt idx="912">
                  <c:v>0.53900000000000003</c:v>
                </c:pt>
                <c:pt idx="913">
                  <c:v>0.60199999999999998</c:v>
                </c:pt>
                <c:pt idx="914">
                  <c:v>0.59199999999999997</c:v>
                </c:pt>
                <c:pt idx="915">
                  <c:v>0.622</c:v>
                </c:pt>
                <c:pt idx="916">
                  <c:v>0.65200000000000002</c:v>
                </c:pt>
                <c:pt idx="917">
                  <c:v>0.72499999999999998</c:v>
                </c:pt>
                <c:pt idx="918">
                  <c:v>0.48199999999999998</c:v>
                </c:pt>
                <c:pt idx="919">
                  <c:v>0.39100000000000001</c:v>
                </c:pt>
                <c:pt idx="920">
                  <c:v>0.23799999999999999</c:v>
                </c:pt>
                <c:pt idx="921">
                  <c:v>0.25700000000000001</c:v>
                </c:pt>
                <c:pt idx="922">
                  <c:v>0.27200000000000002</c:v>
                </c:pt>
                <c:pt idx="923">
                  <c:v>0.32600000000000001</c:v>
                </c:pt>
                <c:pt idx="924">
                  <c:v>0.32600000000000001</c:v>
                </c:pt>
                <c:pt idx="925">
                  <c:v>0.35199999999999998</c:v>
                </c:pt>
                <c:pt idx="926">
                  <c:v>0.36199999999999999</c:v>
                </c:pt>
                <c:pt idx="927">
                  <c:v>0.39</c:v>
                </c:pt>
                <c:pt idx="928">
                  <c:v>0.39800000000000002</c:v>
                </c:pt>
                <c:pt idx="929">
                  <c:v>0.434</c:v>
                </c:pt>
                <c:pt idx="930">
                  <c:v>0.44600000000000001</c:v>
                </c:pt>
                <c:pt idx="931">
                  <c:v>0.45</c:v>
                </c:pt>
                <c:pt idx="932">
                  <c:v>0.44600000000000001</c:v>
                </c:pt>
                <c:pt idx="933">
                  <c:v>0.42399999999999999</c:v>
                </c:pt>
                <c:pt idx="934">
                  <c:v>0.435</c:v>
                </c:pt>
                <c:pt idx="935">
                  <c:v>0.45200000000000001</c:v>
                </c:pt>
                <c:pt idx="936">
                  <c:v>0.48</c:v>
                </c:pt>
                <c:pt idx="937">
                  <c:v>0.499</c:v>
                </c:pt>
                <c:pt idx="938">
                  <c:v>0.496</c:v>
                </c:pt>
                <c:pt idx="939">
                  <c:v>0.47699999999999998</c:v>
                </c:pt>
                <c:pt idx="940">
                  <c:v>0.47499999999999998</c:v>
                </c:pt>
                <c:pt idx="941">
                  <c:v>0.505</c:v>
                </c:pt>
                <c:pt idx="942">
                  <c:v>0.55900000000000005</c:v>
                </c:pt>
                <c:pt idx="943">
                  <c:v>0.53100000000000003</c:v>
                </c:pt>
                <c:pt idx="944">
                  <c:v>0.53400000000000003</c:v>
                </c:pt>
                <c:pt idx="945">
                  <c:v>0.54100000000000004</c:v>
                </c:pt>
                <c:pt idx="946">
                  <c:v>0.55800000000000005</c:v>
                </c:pt>
                <c:pt idx="947">
                  <c:v>0.58099999999999996</c:v>
                </c:pt>
                <c:pt idx="948">
                  <c:v>0.54200000000000004</c:v>
                </c:pt>
                <c:pt idx="949">
                  <c:v>0.58499999999999996</c:v>
                </c:pt>
                <c:pt idx="950">
                  <c:v>0.57099999999999995</c:v>
                </c:pt>
                <c:pt idx="951">
                  <c:v>0.53600000000000003</c:v>
                </c:pt>
                <c:pt idx="952">
                  <c:v>0.51900000000000002</c:v>
                </c:pt>
                <c:pt idx="953">
                  <c:v>0.59</c:v>
                </c:pt>
                <c:pt idx="954">
                  <c:v>0.58899999999999997</c:v>
                </c:pt>
                <c:pt idx="955">
                  <c:v>0.57899999999999996</c:v>
                </c:pt>
                <c:pt idx="956">
                  <c:v>0.626</c:v>
                </c:pt>
                <c:pt idx="957">
                  <c:v>0.69799999999999995</c:v>
                </c:pt>
                <c:pt idx="958">
                  <c:v>0.752</c:v>
                </c:pt>
                <c:pt idx="959">
                  <c:v>0.57699999999999996</c:v>
                </c:pt>
                <c:pt idx="960">
                  <c:v>0.60199999999999998</c:v>
                </c:pt>
                <c:pt idx="961">
                  <c:v>0.625</c:v>
                </c:pt>
                <c:pt idx="962">
                  <c:v>0.68400000000000005</c:v>
                </c:pt>
                <c:pt idx="963">
                  <c:v>0.71699999999999997</c:v>
                </c:pt>
                <c:pt idx="964">
                  <c:v>0.72699999999999998</c:v>
                </c:pt>
                <c:pt idx="965">
                  <c:v>0.78100000000000003</c:v>
                </c:pt>
                <c:pt idx="966">
                  <c:v>0.82899999999999996</c:v>
                </c:pt>
                <c:pt idx="967">
                  <c:v>0.76400000000000001</c:v>
                </c:pt>
                <c:pt idx="968">
                  <c:v>0.78900000000000003</c:v>
                </c:pt>
                <c:pt idx="969">
                  <c:v>0.81299999999999994</c:v>
                </c:pt>
                <c:pt idx="970">
                  <c:v>0.8</c:v>
                </c:pt>
                <c:pt idx="971">
                  <c:v>0.81499999999999995</c:v>
                </c:pt>
                <c:pt idx="972">
                  <c:v>0.85399999999999998</c:v>
                </c:pt>
                <c:pt idx="973">
                  <c:v>0.86499999999999999</c:v>
                </c:pt>
                <c:pt idx="974">
                  <c:v>0.88800000000000001</c:v>
                </c:pt>
                <c:pt idx="975">
                  <c:v>0.93899999999999995</c:v>
                </c:pt>
                <c:pt idx="976">
                  <c:v>0.875</c:v>
                </c:pt>
                <c:pt idx="977">
                  <c:v>0.88300000000000001</c:v>
                </c:pt>
                <c:pt idx="978">
                  <c:v>0.89</c:v>
                </c:pt>
                <c:pt idx="979">
                  <c:v>0.95399999999999996</c:v>
                </c:pt>
                <c:pt idx="980">
                  <c:v>0.92900000000000005</c:v>
                </c:pt>
                <c:pt idx="981">
                  <c:v>0.91900000000000004</c:v>
                </c:pt>
                <c:pt idx="982">
                  <c:v>0.91</c:v>
                </c:pt>
                <c:pt idx="983">
                  <c:v>0.93600000000000005</c:v>
                </c:pt>
                <c:pt idx="984">
                  <c:v>0.97099999999999997</c:v>
                </c:pt>
                <c:pt idx="985">
                  <c:v>0.97699999999999998</c:v>
                </c:pt>
                <c:pt idx="986">
                  <c:v>1.004</c:v>
                </c:pt>
                <c:pt idx="987">
                  <c:v>1.048</c:v>
                </c:pt>
                <c:pt idx="988">
                  <c:v>1.0609999999999999</c:v>
                </c:pt>
                <c:pt idx="989">
                  <c:v>1.071</c:v>
                </c:pt>
                <c:pt idx="990">
                  <c:v>1.083</c:v>
                </c:pt>
                <c:pt idx="991">
                  <c:v>1.153</c:v>
                </c:pt>
                <c:pt idx="992">
                  <c:v>1.101</c:v>
                </c:pt>
                <c:pt idx="993">
                  <c:v>1.0209999999999999</c:v>
                </c:pt>
                <c:pt idx="994">
                  <c:v>0.94899999999999995</c:v>
                </c:pt>
                <c:pt idx="995">
                  <c:v>0.95599999999999996</c:v>
                </c:pt>
                <c:pt idx="996">
                  <c:v>0.90300000000000002</c:v>
                </c:pt>
                <c:pt idx="997">
                  <c:v>0.83699999999999997</c:v>
                </c:pt>
                <c:pt idx="998">
                  <c:v>0.85499999999999998</c:v>
                </c:pt>
                <c:pt idx="999">
                  <c:v>0.90400000000000003</c:v>
                </c:pt>
                <c:pt idx="1000">
                  <c:v>0.90200000000000002</c:v>
                </c:pt>
                <c:pt idx="1001">
                  <c:v>0.84799999999999998</c:v>
                </c:pt>
                <c:pt idx="1002">
                  <c:v>0.86699999999999999</c:v>
                </c:pt>
                <c:pt idx="1003">
                  <c:v>0.81899999999999995</c:v>
                </c:pt>
                <c:pt idx="1004">
                  <c:v>0.79200000000000004</c:v>
                </c:pt>
                <c:pt idx="1005">
                  <c:v>0.79100000000000004</c:v>
                </c:pt>
                <c:pt idx="1006">
                  <c:v>0.81</c:v>
                </c:pt>
                <c:pt idx="1007">
                  <c:v>0.84</c:v>
                </c:pt>
                <c:pt idx="1008">
                  <c:v>0.83199999999999996</c:v>
                </c:pt>
                <c:pt idx="1009">
                  <c:v>0.85699999999999998</c:v>
                </c:pt>
                <c:pt idx="1010">
                  <c:v>0.84199999999999997</c:v>
                </c:pt>
                <c:pt idx="1011">
                  <c:v>0.84199999999999997</c:v>
                </c:pt>
                <c:pt idx="1012">
                  <c:v>0.86099999999999999</c:v>
                </c:pt>
                <c:pt idx="1013">
                  <c:v>0.82199999999999995</c:v>
                </c:pt>
                <c:pt idx="1014">
                  <c:v>0.80400000000000005</c:v>
                </c:pt>
                <c:pt idx="1015">
                  <c:v>0.76700000000000002</c:v>
                </c:pt>
                <c:pt idx="1016">
                  <c:v>0.79400000000000004</c:v>
                </c:pt>
                <c:pt idx="1017">
                  <c:v>0.83699999999999997</c:v>
                </c:pt>
                <c:pt idx="1018">
                  <c:v>0.80400000000000005</c:v>
                </c:pt>
                <c:pt idx="1019">
                  <c:v>0.85399999999999998</c:v>
                </c:pt>
                <c:pt idx="1020">
                  <c:v>0.78900000000000003</c:v>
                </c:pt>
                <c:pt idx="1021">
                  <c:v>0.71499999999999997</c:v>
                </c:pt>
                <c:pt idx="1022">
                  <c:v>0.68700000000000006</c:v>
                </c:pt>
                <c:pt idx="1023">
                  <c:v>0.69</c:v>
                </c:pt>
                <c:pt idx="1024">
                  <c:v>0.69899999999999995</c:v>
                </c:pt>
                <c:pt idx="1025">
                  <c:v>0.75900000000000001</c:v>
                </c:pt>
                <c:pt idx="1026">
                  <c:v>0.73199999999999998</c:v>
                </c:pt>
                <c:pt idx="1027">
                  <c:v>0.78200000000000003</c:v>
                </c:pt>
                <c:pt idx="1028">
                  <c:v>0.76100000000000001</c:v>
                </c:pt>
                <c:pt idx="1029">
                  <c:v>0.77500000000000002</c:v>
                </c:pt>
                <c:pt idx="1030">
                  <c:v>0.879</c:v>
                </c:pt>
                <c:pt idx="1031">
                  <c:v>0.85</c:v>
                </c:pt>
                <c:pt idx="1032">
                  <c:v>0.99099999999999999</c:v>
                </c:pt>
                <c:pt idx="1033">
                  <c:v>0.99299999999999999</c:v>
                </c:pt>
                <c:pt idx="1034">
                  <c:v>0.85299999999999998</c:v>
                </c:pt>
                <c:pt idx="1035">
                  <c:v>0.85099999999999998</c:v>
                </c:pt>
                <c:pt idx="1036">
                  <c:v>0.77700000000000002</c:v>
                </c:pt>
                <c:pt idx="1037">
                  <c:v>0.75700000000000001</c:v>
                </c:pt>
                <c:pt idx="1038">
                  <c:v>0.86599999999999999</c:v>
                </c:pt>
                <c:pt idx="1039">
                  <c:v>0.84599999999999997</c:v>
                </c:pt>
                <c:pt idx="1040">
                  <c:v>1.0129999999999999</c:v>
                </c:pt>
                <c:pt idx="1041">
                  <c:v>0.995</c:v>
                </c:pt>
                <c:pt idx="1042">
                  <c:v>1.014</c:v>
                </c:pt>
                <c:pt idx="1043">
                  <c:v>1.1279999999999999</c:v>
                </c:pt>
                <c:pt idx="1044">
                  <c:v>1.016</c:v>
                </c:pt>
                <c:pt idx="1045">
                  <c:v>1.107</c:v>
                </c:pt>
                <c:pt idx="1046">
                  <c:v>1.109</c:v>
                </c:pt>
                <c:pt idx="1047">
                  <c:v>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AE-4A7A-8E19-337DA132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10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'10yr'!$B$2</c:f>
              <c:strCache>
                <c:ptCount val="1"/>
                <c:pt idx="0">
                  <c:v>10yr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'10yr'!$A$3:$A$3500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'10yr'!$B$3:$B$3500</c:f>
              <c:numCache>
                <c:formatCode>General</c:formatCode>
                <c:ptCount val="3498"/>
                <c:pt idx="0">
                  <c:v>6.0999999999999999E-2</c:v>
                </c:pt>
                <c:pt idx="1">
                  <c:v>5.6000000000000001E-2</c:v>
                </c:pt>
                <c:pt idx="2">
                  <c:v>0.04</c:v>
                </c:pt>
                <c:pt idx="3">
                  <c:v>3.3000000000000002E-2</c:v>
                </c:pt>
                <c:pt idx="4">
                  <c:v>3.7999999999999999E-2</c:v>
                </c:pt>
                <c:pt idx="5">
                  <c:v>3.5000000000000003E-2</c:v>
                </c:pt>
                <c:pt idx="6">
                  <c:v>2.7E-2</c:v>
                </c:pt>
                <c:pt idx="7">
                  <c:v>1.7000000000000001E-2</c:v>
                </c:pt>
                <c:pt idx="8">
                  <c:v>2.1999999999999999E-2</c:v>
                </c:pt>
                <c:pt idx="9">
                  <c:v>2.9000000000000001E-2</c:v>
                </c:pt>
                <c:pt idx="10">
                  <c:v>3.5000000000000003E-2</c:v>
                </c:pt>
                <c:pt idx="11">
                  <c:v>1.7999999999999999E-2</c:v>
                </c:pt>
                <c:pt idx="12">
                  <c:v>2.7E-2</c:v>
                </c:pt>
                <c:pt idx="13">
                  <c:v>2.1999999999999999E-2</c:v>
                </c:pt>
                <c:pt idx="14">
                  <c:v>4.1000000000000002E-2</c:v>
                </c:pt>
                <c:pt idx="15">
                  <c:v>0.04</c:v>
                </c:pt>
                <c:pt idx="16">
                  <c:v>2.4E-2</c:v>
                </c:pt>
                <c:pt idx="17">
                  <c:v>3.2000000000000001E-2</c:v>
                </c:pt>
                <c:pt idx="18">
                  <c:v>1.7000000000000001E-2</c:v>
                </c:pt>
                <c:pt idx="19">
                  <c:v>0.02</c:v>
                </c:pt>
                <c:pt idx="20">
                  <c:v>2.3E-2</c:v>
                </c:pt>
                <c:pt idx="21">
                  <c:v>2.9000000000000001E-2</c:v>
                </c:pt>
                <c:pt idx="22">
                  <c:v>4.4999999999999998E-2</c:v>
                </c:pt>
                <c:pt idx="23">
                  <c:v>6.5000000000000002E-2</c:v>
                </c:pt>
                <c:pt idx="24">
                  <c:v>3.9E-2</c:v>
                </c:pt>
                <c:pt idx="25">
                  <c:v>5.3999999999999999E-2</c:v>
                </c:pt>
                <c:pt idx="26">
                  <c:v>1.4E-2</c:v>
                </c:pt>
                <c:pt idx="27">
                  <c:v>1.7999999999999999E-2</c:v>
                </c:pt>
                <c:pt idx="28">
                  <c:v>1.6E-2</c:v>
                </c:pt>
                <c:pt idx="29">
                  <c:v>1.4E-2</c:v>
                </c:pt>
                <c:pt idx="30">
                  <c:v>1.7999999999999999E-2</c:v>
                </c:pt>
                <c:pt idx="31">
                  <c:v>2.1999999999999999E-2</c:v>
                </c:pt>
                <c:pt idx="32">
                  <c:v>0.02</c:v>
                </c:pt>
                <c:pt idx="33">
                  <c:v>2.1999999999999999E-2</c:v>
                </c:pt>
                <c:pt idx="34">
                  <c:v>2.1000000000000001E-2</c:v>
                </c:pt>
                <c:pt idx="35">
                  <c:v>4.9000000000000002E-2</c:v>
                </c:pt>
                <c:pt idx="36">
                  <c:v>8.9999999999999993E-3</c:v>
                </c:pt>
                <c:pt idx="37">
                  <c:v>-1E-3</c:v>
                </c:pt>
                <c:pt idx="38">
                  <c:v>1E-3</c:v>
                </c:pt>
                <c:pt idx="39">
                  <c:v>2E-3</c:v>
                </c:pt>
                <c:pt idx="40">
                  <c:v>-2.4E-2</c:v>
                </c:pt>
                <c:pt idx="41">
                  <c:v>-0.02</c:v>
                </c:pt>
                <c:pt idx="42">
                  <c:v>1.2999999999999999E-2</c:v>
                </c:pt>
                <c:pt idx="43">
                  <c:v>-1E-3</c:v>
                </c:pt>
                <c:pt idx="44">
                  <c:v>-1.0999999999999999E-2</c:v>
                </c:pt>
                <c:pt idx="45">
                  <c:v>2.4E-2</c:v>
                </c:pt>
                <c:pt idx="46">
                  <c:v>0.104</c:v>
                </c:pt>
                <c:pt idx="47">
                  <c:v>7.0000000000000001E-3</c:v>
                </c:pt>
                <c:pt idx="48">
                  <c:v>-0.128</c:v>
                </c:pt>
                <c:pt idx="49">
                  <c:v>-0.153</c:v>
                </c:pt>
                <c:pt idx="50">
                  <c:v>-0.06</c:v>
                </c:pt>
                <c:pt idx="51">
                  <c:v>-0.03</c:v>
                </c:pt>
                <c:pt idx="52">
                  <c:v>-3.5000000000000003E-2</c:v>
                </c:pt>
                <c:pt idx="53">
                  <c:v>-6.0999999999999999E-2</c:v>
                </c:pt>
                <c:pt idx="54">
                  <c:v>-2.1999999999999999E-2</c:v>
                </c:pt>
                <c:pt idx="55">
                  <c:v>-2E-3</c:v>
                </c:pt>
                <c:pt idx="56">
                  <c:v>-3.0000000000000001E-3</c:v>
                </c:pt>
                <c:pt idx="57">
                  <c:v>-1.4999999999999999E-2</c:v>
                </c:pt>
                <c:pt idx="58">
                  <c:v>-7.0000000000000001E-3</c:v>
                </c:pt>
                <c:pt idx="59">
                  <c:v>1.4E-2</c:v>
                </c:pt>
                <c:pt idx="60">
                  <c:v>-1.4E-2</c:v>
                </c:pt>
                <c:pt idx="61">
                  <c:v>-8.9999999999999993E-3</c:v>
                </c:pt>
                <c:pt idx="62">
                  <c:v>-7.4999999999999997E-2</c:v>
                </c:pt>
                <c:pt idx="63">
                  <c:v>-7.6999999999999999E-2</c:v>
                </c:pt>
                <c:pt idx="64">
                  <c:v>-6.6000000000000003E-2</c:v>
                </c:pt>
                <c:pt idx="65">
                  <c:v>-5.8000000000000003E-2</c:v>
                </c:pt>
                <c:pt idx="66">
                  <c:v>-0.17899999999999999</c:v>
                </c:pt>
                <c:pt idx="67">
                  <c:v>-0.14499999999999999</c:v>
                </c:pt>
                <c:pt idx="68">
                  <c:v>-0.151</c:v>
                </c:pt>
                <c:pt idx="69">
                  <c:v>-0.183</c:v>
                </c:pt>
                <c:pt idx="70">
                  <c:v>-0.215</c:v>
                </c:pt>
                <c:pt idx="71">
                  <c:v>-0.224</c:v>
                </c:pt>
                <c:pt idx="72">
                  <c:v>-0.20899999999999999</c:v>
                </c:pt>
                <c:pt idx="73">
                  <c:v>-0.15</c:v>
                </c:pt>
                <c:pt idx="74">
                  <c:v>-0.24299999999999999</c:v>
                </c:pt>
                <c:pt idx="75">
                  <c:v>-0.27500000000000002</c:v>
                </c:pt>
                <c:pt idx="76">
                  <c:v>-0.23499999999999999</c:v>
                </c:pt>
                <c:pt idx="77">
                  <c:v>-0.23599999999999999</c:v>
                </c:pt>
                <c:pt idx="78">
                  <c:v>-0.22</c:v>
                </c:pt>
                <c:pt idx="79">
                  <c:v>-0.16700000000000001</c:v>
                </c:pt>
                <c:pt idx="80">
                  <c:v>-0.153</c:v>
                </c:pt>
                <c:pt idx="81">
                  <c:v>-0.13800000000000001</c:v>
                </c:pt>
                <c:pt idx="82">
                  <c:v>-0.11799999999999999</c:v>
                </c:pt>
                <c:pt idx="83">
                  <c:v>-0.17</c:v>
                </c:pt>
                <c:pt idx="84">
                  <c:v>-0.156</c:v>
                </c:pt>
                <c:pt idx="85">
                  <c:v>-0.16200000000000001</c:v>
                </c:pt>
                <c:pt idx="86">
                  <c:v>-0.122</c:v>
                </c:pt>
                <c:pt idx="87">
                  <c:v>-0.112</c:v>
                </c:pt>
                <c:pt idx="88">
                  <c:v>-9.1999999999999998E-2</c:v>
                </c:pt>
                <c:pt idx="89">
                  <c:v>-6.8000000000000005E-2</c:v>
                </c:pt>
                <c:pt idx="90">
                  <c:v>-5.2999999999999999E-2</c:v>
                </c:pt>
                <c:pt idx="91">
                  <c:v>-4.3999999999999997E-2</c:v>
                </c:pt>
                <c:pt idx="92">
                  <c:v>-4.4999999999999998E-2</c:v>
                </c:pt>
                <c:pt idx="93">
                  <c:v>-2.5999999999999999E-2</c:v>
                </c:pt>
                <c:pt idx="94">
                  <c:v>-5.0999999999999997E-2</c:v>
                </c:pt>
                <c:pt idx="95">
                  <c:v>-3.2000000000000001E-2</c:v>
                </c:pt>
                <c:pt idx="96">
                  <c:v>-8.2000000000000003E-2</c:v>
                </c:pt>
                <c:pt idx="97">
                  <c:v>-6.0999999999999999E-2</c:v>
                </c:pt>
                <c:pt idx="98">
                  <c:v>-2.8000000000000001E-2</c:v>
                </c:pt>
                <c:pt idx="99">
                  <c:v>-2.8000000000000001E-2</c:v>
                </c:pt>
                <c:pt idx="100">
                  <c:v>-4.0000000000000001E-3</c:v>
                </c:pt>
                <c:pt idx="101">
                  <c:v>-3.6999999999999998E-2</c:v>
                </c:pt>
                <c:pt idx="102">
                  <c:v>-1.6E-2</c:v>
                </c:pt>
                <c:pt idx="103">
                  <c:v>-2.4E-2</c:v>
                </c:pt>
                <c:pt idx="104">
                  <c:v>-1.9E-2</c:v>
                </c:pt>
                <c:pt idx="105">
                  <c:v>-1E-3</c:v>
                </c:pt>
                <c:pt idx="106">
                  <c:v>0.01</c:v>
                </c:pt>
                <c:pt idx="107">
                  <c:v>1.4E-2</c:v>
                </c:pt>
                <c:pt idx="108">
                  <c:v>-2.3E-2</c:v>
                </c:pt>
                <c:pt idx="109">
                  <c:v>1.2999999999999999E-2</c:v>
                </c:pt>
                <c:pt idx="110">
                  <c:v>5.2999999999999999E-2</c:v>
                </c:pt>
                <c:pt idx="111">
                  <c:v>4.2999999999999997E-2</c:v>
                </c:pt>
                <c:pt idx="112">
                  <c:v>6.8000000000000005E-2</c:v>
                </c:pt>
                <c:pt idx="113">
                  <c:v>9.7000000000000003E-2</c:v>
                </c:pt>
                <c:pt idx="114">
                  <c:v>0.10199999999999999</c:v>
                </c:pt>
                <c:pt idx="115">
                  <c:v>0.11</c:v>
                </c:pt>
                <c:pt idx="116">
                  <c:v>0.129</c:v>
                </c:pt>
                <c:pt idx="117">
                  <c:v>0.13200000000000001</c:v>
                </c:pt>
                <c:pt idx="118">
                  <c:v>0.115</c:v>
                </c:pt>
                <c:pt idx="119">
                  <c:v>0.15</c:v>
                </c:pt>
                <c:pt idx="120">
                  <c:v>0.14899999999999999</c:v>
                </c:pt>
                <c:pt idx="121">
                  <c:v>0.14799999999999999</c:v>
                </c:pt>
                <c:pt idx="122">
                  <c:v>0.13400000000000001</c:v>
                </c:pt>
                <c:pt idx="123">
                  <c:v>0.14000000000000001</c:v>
                </c:pt>
                <c:pt idx="124">
                  <c:v>0.11700000000000001</c:v>
                </c:pt>
                <c:pt idx="125">
                  <c:v>0.11600000000000001</c:v>
                </c:pt>
                <c:pt idx="126">
                  <c:v>0.11</c:v>
                </c:pt>
                <c:pt idx="127">
                  <c:v>0.106</c:v>
                </c:pt>
                <c:pt idx="128">
                  <c:v>9.9000000000000005E-2</c:v>
                </c:pt>
                <c:pt idx="129">
                  <c:v>0.105</c:v>
                </c:pt>
                <c:pt idx="130">
                  <c:v>0.11</c:v>
                </c:pt>
                <c:pt idx="131">
                  <c:v>0.10100000000000001</c:v>
                </c:pt>
                <c:pt idx="132">
                  <c:v>3.4000000000000002E-2</c:v>
                </c:pt>
                <c:pt idx="133">
                  <c:v>3.7999999999999999E-2</c:v>
                </c:pt>
                <c:pt idx="134">
                  <c:v>2.7E-2</c:v>
                </c:pt>
                <c:pt idx="135">
                  <c:v>0.04</c:v>
                </c:pt>
                <c:pt idx="136">
                  <c:v>3.9E-2</c:v>
                </c:pt>
                <c:pt idx="137">
                  <c:v>4.1000000000000002E-2</c:v>
                </c:pt>
                <c:pt idx="138">
                  <c:v>5.0999999999999997E-2</c:v>
                </c:pt>
                <c:pt idx="139">
                  <c:v>0.05</c:v>
                </c:pt>
                <c:pt idx="140">
                  <c:v>4.2999999999999997E-2</c:v>
                </c:pt>
                <c:pt idx="141">
                  <c:v>6.2E-2</c:v>
                </c:pt>
                <c:pt idx="142">
                  <c:v>4.7E-2</c:v>
                </c:pt>
                <c:pt idx="143">
                  <c:v>4.4999999999999998E-2</c:v>
                </c:pt>
                <c:pt idx="144">
                  <c:v>5.5E-2</c:v>
                </c:pt>
                <c:pt idx="145">
                  <c:v>5.8999999999999997E-2</c:v>
                </c:pt>
                <c:pt idx="146">
                  <c:v>3.3000000000000002E-2</c:v>
                </c:pt>
                <c:pt idx="147">
                  <c:v>3.7999999999999999E-2</c:v>
                </c:pt>
                <c:pt idx="148">
                  <c:v>4.2999999999999997E-2</c:v>
                </c:pt>
                <c:pt idx="149">
                  <c:v>1.6E-2</c:v>
                </c:pt>
                <c:pt idx="150">
                  <c:v>3.1E-2</c:v>
                </c:pt>
                <c:pt idx="151">
                  <c:v>4.3999999999999997E-2</c:v>
                </c:pt>
                <c:pt idx="152">
                  <c:v>6.3E-2</c:v>
                </c:pt>
                <c:pt idx="153">
                  <c:v>5.2999999999999999E-2</c:v>
                </c:pt>
                <c:pt idx="154">
                  <c:v>6.2E-2</c:v>
                </c:pt>
                <c:pt idx="155">
                  <c:v>7.0999999999999994E-2</c:v>
                </c:pt>
                <c:pt idx="156">
                  <c:v>8.5000000000000006E-2</c:v>
                </c:pt>
                <c:pt idx="157">
                  <c:v>7.3999999999999996E-2</c:v>
                </c:pt>
                <c:pt idx="158">
                  <c:v>7.9000000000000001E-2</c:v>
                </c:pt>
                <c:pt idx="159">
                  <c:v>7.2999999999999995E-2</c:v>
                </c:pt>
                <c:pt idx="160">
                  <c:v>5.7000000000000002E-2</c:v>
                </c:pt>
                <c:pt idx="161">
                  <c:v>4.7E-2</c:v>
                </c:pt>
                <c:pt idx="162">
                  <c:v>4.5999999999999999E-2</c:v>
                </c:pt>
                <c:pt idx="163">
                  <c:v>0.04</c:v>
                </c:pt>
                <c:pt idx="164">
                  <c:v>4.3999999999999997E-2</c:v>
                </c:pt>
                <c:pt idx="165">
                  <c:v>0.04</c:v>
                </c:pt>
                <c:pt idx="166">
                  <c:v>3.5000000000000003E-2</c:v>
                </c:pt>
                <c:pt idx="167">
                  <c:v>3.7999999999999999E-2</c:v>
                </c:pt>
                <c:pt idx="168">
                  <c:v>4.2000000000000003E-2</c:v>
                </c:pt>
                <c:pt idx="169">
                  <c:v>5.5E-2</c:v>
                </c:pt>
                <c:pt idx="170">
                  <c:v>7.0000000000000007E-2</c:v>
                </c:pt>
                <c:pt idx="171">
                  <c:v>7.3999999999999996E-2</c:v>
                </c:pt>
                <c:pt idx="172">
                  <c:v>6.3E-2</c:v>
                </c:pt>
                <c:pt idx="173">
                  <c:v>5.2999999999999999E-2</c:v>
                </c:pt>
                <c:pt idx="174">
                  <c:v>6.2E-2</c:v>
                </c:pt>
                <c:pt idx="175">
                  <c:v>2.1000000000000001E-2</c:v>
                </c:pt>
                <c:pt idx="176">
                  <c:v>1.4999999999999999E-2</c:v>
                </c:pt>
                <c:pt idx="177">
                  <c:v>-1.2E-2</c:v>
                </c:pt>
                <c:pt idx="178">
                  <c:v>5.0000000000000001E-3</c:v>
                </c:pt>
                <c:pt idx="179">
                  <c:v>1.7999999999999999E-2</c:v>
                </c:pt>
                <c:pt idx="180">
                  <c:v>4.2999999999999997E-2</c:v>
                </c:pt>
                <c:pt idx="181">
                  <c:v>0.06</c:v>
                </c:pt>
                <c:pt idx="182">
                  <c:v>6.5000000000000002E-2</c:v>
                </c:pt>
                <c:pt idx="183">
                  <c:v>7.3999999999999996E-2</c:v>
                </c:pt>
                <c:pt idx="184">
                  <c:v>6.8000000000000005E-2</c:v>
                </c:pt>
                <c:pt idx="185">
                  <c:v>7.8E-2</c:v>
                </c:pt>
                <c:pt idx="186">
                  <c:v>8.7999999999999995E-2</c:v>
                </c:pt>
                <c:pt idx="187">
                  <c:v>8.5999999999999993E-2</c:v>
                </c:pt>
                <c:pt idx="188">
                  <c:v>5.0999999999999997E-2</c:v>
                </c:pt>
                <c:pt idx="189">
                  <c:v>0.05</c:v>
                </c:pt>
                <c:pt idx="190">
                  <c:v>0.05</c:v>
                </c:pt>
                <c:pt idx="191">
                  <c:v>4.7E-2</c:v>
                </c:pt>
                <c:pt idx="192">
                  <c:v>4.3999999999999997E-2</c:v>
                </c:pt>
                <c:pt idx="193">
                  <c:v>4.2999999999999997E-2</c:v>
                </c:pt>
                <c:pt idx="194">
                  <c:v>4.5999999999999999E-2</c:v>
                </c:pt>
                <c:pt idx="195">
                  <c:v>2.1999999999999999E-2</c:v>
                </c:pt>
                <c:pt idx="196">
                  <c:v>1.6E-2</c:v>
                </c:pt>
                <c:pt idx="197">
                  <c:v>1.4E-2</c:v>
                </c:pt>
                <c:pt idx="198">
                  <c:v>1.2999999999999999E-2</c:v>
                </c:pt>
                <c:pt idx="199">
                  <c:v>4.8000000000000001E-2</c:v>
                </c:pt>
                <c:pt idx="200">
                  <c:v>6.7000000000000004E-2</c:v>
                </c:pt>
                <c:pt idx="201">
                  <c:v>6.0999999999999999E-2</c:v>
                </c:pt>
                <c:pt idx="202">
                  <c:v>7.0999999999999994E-2</c:v>
                </c:pt>
                <c:pt idx="203">
                  <c:v>8.5000000000000006E-2</c:v>
                </c:pt>
                <c:pt idx="204">
                  <c:v>6.8000000000000005E-2</c:v>
                </c:pt>
                <c:pt idx="205">
                  <c:v>6.7000000000000004E-2</c:v>
                </c:pt>
                <c:pt idx="206">
                  <c:v>9.2999999999999999E-2</c:v>
                </c:pt>
                <c:pt idx="207">
                  <c:v>8.5999999999999993E-2</c:v>
                </c:pt>
                <c:pt idx="208">
                  <c:v>0.10199999999999999</c:v>
                </c:pt>
                <c:pt idx="209">
                  <c:v>0.08</c:v>
                </c:pt>
                <c:pt idx="210">
                  <c:v>6.5000000000000002E-2</c:v>
                </c:pt>
                <c:pt idx="211">
                  <c:v>4.9000000000000002E-2</c:v>
                </c:pt>
                <c:pt idx="212">
                  <c:v>5.2999999999999999E-2</c:v>
                </c:pt>
                <c:pt idx="213">
                  <c:v>4.2999999999999997E-2</c:v>
                </c:pt>
                <c:pt idx="214">
                  <c:v>5.0999999999999997E-2</c:v>
                </c:pt>
                <c:pt idx="215">
                  <c:v>7.5999999999999998E-2</c:v>
                </c:pt>
                <c:pt idx="216">
                  <c:v>0.05</c:v>
                </c:pt>
                <c:pt idx="217">
                  <c:v>3.4000000000000002E-2</c:v>
                </c:pt>
                <c:pt idx="218">
                  <c:v>3.9E-2</c:v>
                </c:pt>
                <c:pt idx="219">
                  <c:v>4.3999999999999997E-2</c:v>
                </c:pt>
                <c:pt idx="220">
                  <c:v>-2.7E-2</c:v>
                </c:pt>
                <c:pt idx="221">
                  <c:v>-5.8999999999999997E-2</c:v>
                </c:pt>
                <c:pt idx="222">
                  <c:v>-4.4999999999999998E-2</c:v>
                </c:pt>
                <c:pt idx="223">
                  <c:v>-5.6000000000000001E-2</c:v>
                </c:pt>
                <c:pt idx="224">
                  <c:v>-5.6000000000000001E-2</c:v>
                </c:pt>
                <c:pt idx="225">
                  <c:v>-6.8000000000000005E-2</c:v>
                </c:pt>
                <c:pt idx="226">
                  <c:v>-8.4000000000000005E-2</c:v>
                </c:pt>
                <c:pt idx="227">
                  <c:v>-5.3999999999999999E-2</c:v>
                </c:pt>
                <c:pt idx="228">
                  <c:v>-0.04</c:v>
                </c:pt>
                <c:pt idx="229">
                  <c:v>-0.02</c:v>
                </c:pt>
                <c:pt idx="230">
                  <c:v>-2.7E-2</c:v>
                </c:pt>
                <c:pt idx="231">
                  <c:v>-6.8000000000000005E-2</c:v>
                </c:pt>
                <c:pt idx="232">
                  <c:v>-8.4000000000000005E-2</c:v>
                </c:pt>
                <c:pt idx="233">
                  <c:v>-0.106</c:v>
                </c:pt>
                <c:pt idx="234">
                  <c:v>-9.6000000000000002E-2</c:v>
                </c:pt>
                <c:pt idx="235">
                  <c:v>-0.17799999999999999</c:v>
                </c:pt>
                <c:pt idx="236">
                  <c:v>-0.22900000000000001</c:v>
                </c:pt>
                <c:pt idx="237">
                  <c:v>-0.23400000000000001</c:v>
                </c:pt>
                <c:pt idx="238">
                  <c:v>-0.29299999999999998</c:v>
                </c:pt>
                <c:pt idx="239">
                  <c:v>-0.26200000000000001</c:v>
                </c:pt>
                <c:pt idx="240">
                  <c:v>-0.20100000000000001</c:v>
                </c:pt>
                <c:pt idx="241">
                  <c:v>-0.157</c:v>
                </c:pt>
                <c:pt idx="242">
                  <c:v>-0.158</c:v>
                </c:pt>
                <c:pt idx="243">
                  <c:v>-0.108</c:v>
                </c:pt>
                <c:pt idx="244">
                  <c:v>-0.113</c:v>
                </c:pt>
                <c:pt idx="245">
                  <c:v>-0.10199999999999999</c:v>
                </c:pt>
                <c:pt idx="246">
                  <c:v>-0.11</c:v>
                </c:pt>
                <c:pt idx="247">
                  <c:v>-0.11700000000000001</c:v>
                </c:pt>
                <c:pt idx="248">
                  <c:v>-8.2000000000000003E-2</c:v>
                </c:pt>
                <c:pt idx="249">
                  <c:v>-0.123</c:v>
                </c:pt>
                <c:pt idx="250">
                  <c:v>-0.113</c:v>
                </c:pt>
                <c:pt idx="251">
                  <c:v>-8.3000000000000004E-2</c:v>
                </c:pt>
                <c:pt idx="252">
                  <c:v>-6.5000000000000002E-2</c:v>
                </c:pt>
                <c:pt idx="253">
                  <c:v>-0.1</c:v>
                </c:pt>
                <c:pt idx="254">
                  <c:v>-0.10100000000000001</c:v>
                </c:pt>
                <c:pt idx="255">
                  <c:v>-1.6E-2</c:v>
                </c:pt>
                <c:pt idx="256">
                  <c:v>-4.2000000000000003E-2</c:v>
                </c:pt>
                <c:pt idx="257">
                  <c:v>-5.5E-2</c:v>
                </c:pt>
                <c:pt idx="258">
                  <c:v>1.6E-2</c:v>
                </c:pt>
                <c:pt idx="259">
                  <c:v>8.5999999999999993E-2</c:v>
                </c:pt>
                <c:pt idx="260">
                  <c:v>3.5999999999999997E-2</c:v>
                </c:pt>
                <c:pt idx="261">
                  <c:v>0.104</c:v>
                </c:pt>
                <c:pt idx="262">
                  <c:v>0.23699999999999999</c:v>
                </c:pt>
                <c:pt idx="263">
                  <c:v>0.221</c:v>
                </c:pt>
                <c:pt idx="264">
                  <c:v>0.23</c:v>
                </c:pt>
                <c:pt idx="265">
                  <c:v>0.26700000000000002</c:v>
                </c:pt>
                <c:pt idx="266">
                  <c:v>0.27700000000000002</c:v>
                </c:pt>
                <c:pt idx="267">
                  <c:v>0.26500000000000001</c:v>
                </c:pt>
                <c:pt idx="268">
                  <c:v>0.308</c:v>
                </c:pt>
                <c:pt idx="269">
                  <c:v>0.32300000000000001</c:v>
                </c:pt>
                <c:pt idx="270">
                  <c:v>0.316</c:v>
                </c:pt>
                <c:pt idx="271">
                  <c:v>0.32500000000000001</c:v>
                </c:pt>
                <c:pt idx="272">
                  <c:v>0.314</c:v>
                </c:pt>
                <c:pt idx="273">
                  <c:v>0.32700000000000001</c:v>
                </c:pt>
                <c:pt idx="274">
                  <c:v>0.30599999999999999</c:v>
                </c:pt>
                <c:pt idx="275">
                  <c:v>0.309</c:v>
                </c:pt>
                <c:pt idx="276">
                  <c:v>0.32300000000000001</c:v>
                </c:pt>
                <c:pt idx="277">
                  <c:v>0.32600000000000001</c:v>
                </c:pt>
                <c:pt idx="278">
                  <c:v>0.31900000000000001</c:v>
                </c:pt>
                <c:pt idx="279">
                  <c:v>0.32300000000000001</c:v>
                </c:pt>
                <c:pt idx="280">
                  <c:v>0.33100000000000002</c:v>
                </c:pt>
                <c:pt idx="281">
                  <c:v>0.34399999999999997</c:v>
                </c:pt>
                <c:pt idx="282">
                  <c:v>0.36199999999999999</c:v>
                </c:pt>
                <c:pt idx="283">
                  <c:v>0.39600000000000002</c:v>
                </c:pt>
                <c:pt idx="284">
                  <c:v>0.36399999999999999</c:v>
                </c:pt>
                <c:pt idx="285">
                  <c:v>0.38800000000000001</c:v>
                </c:pt>
                <c:pt idx="286">
                  <c:v>0.42499999999999999</c:v>
                </c:pt>
                <c:pt idx="287">
                  <c:v>0.41399999999999998</c:v>
                </c:pt>
                <c:pt idx="288">
                  <c:v>0.41199999999999998</c:v>
                </c:pt>
                <c:pt idx="289">
                  <c:v>0.42599999999999999</c:v>
                </c:pt>
                <c:pt idx="290">
                  <c:v>0.434</c:v>
                </c:pt>
                <c:pt idx="291">
                  <c:v>0.48199999999999998</c:v>
                </c:pt>
                <c:pt idx="292">
                  <c:v>0.47</c:v>
                </c:pt>
                <c:pt idx="293">
                  <c:v>0.41499999999999998</c:v>
                </c:pt>
                <c:pt idx="294">
                  <c:v>0.497</c:v>
                </c:pt>
                <c:pt idx="295">
                  <c:v>0.47499999999999998</c:v>
                </c:pt>
                <c:pt idx="296">
                  <c:v>0.40600000000000003</c:v>
                </c:pt>
                <c:pt idx="297">
                  <c:v>0.42299999999999999</c:v>
                </c:pt>
                <c:pt idx="298">
                  <c:v>0.40200000000000002</c:v>
                </c:pt>
                <c:pt idx="299">
                  <c:v>0.42099999999999999</c:v>
                </c:pt>
                <c:pt idx="300">
                  <c:v>0.37</c:v>
                </c:pt>
                <c:pt idx="301">
                  <c:v>0.29399999999999998</c:v>
                </c:pt>
                <c:pt idx="302">
                  <c:v>0.307</c:v>
                </c:pt>
                <c:pt idx="303">
                  <c:v>0.34100000000000003</c:v>
                </c:pt>
                <c:pt idx="304">
                  <c:v>0.35399999999999998</c:v>
                </c:pt>
                <c:pt idx="305">
                  <c:v>0.373</c:v>
                </c:pt>
                <c:pt idx="306">
                  <c:v>0.32200000000000001</c:v>
                </c:pt>
                <c:pt idx="307">
                  <c:v>0.40799999999999997</c:v>
                </c:pt>
                <c:pt idx="308">
                  <c:v>0.376</c:v>
                </c:pt>
                <c:pt idx="309">
                  <c:v>0.34899999999999998</c:v>
                </c:pt>
                <c:pt idx="310">
                  <c:v>0.39300000000000002</c:v>
                </c:pt>
                <c:pt idx="311">
                  <c:v>0.42299999999999999</c:v>
                </c:pt>
                <c:pt idx="312">
                  <c:v>0.34300000000000003</c:v>
                </c:pt>
                <c:pt idx="313">
                  <c:v>0.28799999999999998</c:v>
                </c:pt>
                <c:pt idx="314">
                  <c:v>0.24399999999999999</c:v>
                </c:pt>
                <c:pt idx="315">
                  <c:v>0.24099999999999999</c:v>
                </c:pt>
                <c:pt idx="316">
                  <c:v>0.27900000000000003</c:v>
                </c:pt>
                <c:pt idx="317">
                  <c:v>0.32500000000000001</c:v>
                </c:pt>
                <c:pt idx="318">
                  <c:v>0.32900000000000001</c:v>
                </c:pt>
                <c:pt idx="319">
                  <c:v>0.35299999999999998</c:v>
                </c:pt>
                <c:pt idx="320">
                  <c:v>0.39500000000000002</c:v>
                </c:pt>
                <c:pt idx="321">
                  <c:v>0.41699999999999998</c:v>
                </c:pt>
                <c:pt idx="322">
                  <c:v>0.43099999999999999</c:v>
                </c:pt>
                <c:pt idx="323">
                  <c:v>0.47099999999999997</c:v>
                </c:pt>
                <c:pt idx="324">
                  <c:v>0.48599999999999999</c:v>
                </c:pt>
                <c:pt idx="325">
                  <c:v>0.48199999999999998</c:v>
                </c:pt>
                <c:pt idx="326">
                  <c:v>0.46600000000000003</c:v>
                </c:pt>
                <c:pt idx="327">
                  <c:v>0.47299999999999998</c:v>
                </c:pt>
                <c:pt idx="328">
                  <c:v>0.47199999999999998</c:v>
                </c:pt>
                <c:pt idx="329">
                  <c:v>0.502</c:v>
                </c:pt>
                <c:pt idx="330">
                  <c:v>0.51900000000000002</c:v>
                </c:pt>
                <c:pt idx="331">
                  <c:v>0.51700000000000002</c:v>
                </c:pt>
                <c:pt idx="332">
                  <c:v>0.55400000000000005</c:v>
                </c:pt>
                <c:pt idx="333">
                  <c:v>0.56699999999999995</c:v>
                </c:pt>
                <c:pt idx="334">
                  <c:v>0.53100000000000003</c:v>
                </c:pt>
                <c:pt idx="335">
                  <c:v>0.50800000000000001</c:v>
                </c:pt>
                <c:pt idx="336">
                  <c:v>0.52200000000000002</c:v>
                </c:pt>
                <c:pt idx="337">
                  <c:v>0.51600000000000001</c:v>
                </c:pt>
                <c:pt idx="338">
                  <c:v>0.51900000000000002</c:v>
                </c:pt>
                <c:pt idx="339">
                  <c:v>0.54300000000000004</c:v>
                </c:pt>
                <c:pt idx="340">
                  <c:v>0.53600000000000003</c:v>
                </c:pt>
                <c:pt idx="341">
                  <c:v>0.54300000000000004</c:v>
                </c:pt>
                <c:pt idx="342">
                  <c:v>0.53600000000000003</c:v>
                </c:pt>
                <c:pt idx="343">
                  <c:v>0.56499999999999995</c:v>
                </c:pt>
                <c:pt idx="344">
                  <c:v>0.55800000000000005</c:v>
                </c:pt>
                <c:pt idx="345">
                  <c:v>0.57599999999999996</c:v>
                </c:pt>
                <c:pt idx="346">
                  <c:v>0.59899999999999998</c:v>
                </c:pt>
                <c:pt idx="347">
                  <c:v>0.59199999999999997</c:v>
                </c:pt>
                <c:pt idx="348">
                  <c:v>0.58899999999999997</c:v>
                </c:pt>
                <c:pt idx="349">
                  <c:v>0.6</c:v>
                </c:pt>
                <c:pt idx="350">
                  <c:v>0.59299999999999997</c:v>
                </c:pt>
                <c:pt idx="351">
                  <c:v>0.61099999999999999</c:v>
                </c:pt>
                <c:pt idx="352">
                  <c:v>0.61399999999999999</c:v>
                </c:pt>
                <c:pt idx="353">
                  <c:v>0.628</c:v>
                </c:pt>
                <c:pt idx="354">
                  <c:v>0.60199999999999998</c:v>
                </c:pt>
                <c:pt idx="355">
                  <c:v>0.60499999999999998</c:v>
                </c:pt>
                <c:pt idx="356">
                  <c:v>0.64200000000000002</c:v>
                </c:pt>
                <c:pt idx="357">
                  <c:v>0.626</c:v>
                </c:pt>
                <c:pt idx="358">
                  <c:v>0.59499999999999997</c:v>
                </c:pt>
                <c:pt idx="359">
                  <c:v>0.61899999999999999</c:v>
                </c:pt>
                <c:pt idx="360">
                  <c:v>0.61699999999999999</c:v>
                </c:pt>
                <c:pt idx="361">
                  <c:v>0.59399999999999997</c:v>
                </c:pt>
                <c:pt idx="362">
                  <c:v>0.60799999999999998</c:v>
                </c:pt>
                <c:pt idx="363">
                  <c:v>0.59499999999999997</c:v>
                </c:pt>
                <c:pt idx="364">
                  <c:v>0.622</c:v>
                </c:pt>
                <c:pt idx="365">
                  <c:v>0.627</c:v>
                </c:pt>
                <c:pt idx="366">
                  <c:v>0.63600000000000001</c:v>
                </c:pt>
                <c:pt idx="367">
                  <c:v>0.67400000000000004</c:v>
                </c:pt>
                <c:pt idx="368">
                  <c:v>0.69599999999999995</c:v>
                </c:pt>
                <c:pt idx="369">
                  <c:v>0.73599999999999999</c:v>
                </c:pt>
                <c:pt idx="370">
                  <c:v>0.70799999999999996</c:v>
                </c:pt>
                <c:pt idx="371">
                  <c:v>0.67800000000000005</c:v>
                </c:pt>
                <c:pt idx="372">
                  <c:v>0.68200000000000005</c:v>
                </c:pt>
                <c:pt idx="373">
                  <c:v>0.66700000000000004</c:v>
                </c:pt>
                <c:pt idx="374">
                  <c:v>0.61099999999999999</c:v>
                </c:pt>
                <c:pt idx="375">
                  <c:v>0.63600000000000001</c:v>
                </c:pt>
                <c:pt idx="376">
                  <c:v>0.63900000000000001</c:v>
                </c:pt>
                <c:pt idx="377">
                  <c:v>0.59399999999999997</c:v>
                </c:pt>
                <c:pt idx="378">
                  <c:v>0.60299999999999998</c:v>
                </c:pt>
                <c:pt idx="379">
                  <c:v>0.621</c:v>
                </c:pt>
                <c:pt idx="380">
                  <c:v>0.625</c:v>
                </c:pt>
                <c:pt idx="381">
                  <c:v>0.65800000000000003</c:v>
                </c:pt>
                <c:pt idx="382">
                  <c:v>0.65700000000000003</c:v>
                </c:pt>
                <c:pt idx="383">
                  <c:v>0.68500000000000005</c:v>
                </c:pt>
                <c:pt idx="384">
                  <c:v>0.69399999999999995</c:v>
                </c:pt>
                <c:pt idx="385">
                  <c:v>0.72199999999999998</c:v>
                </c:pt>
                <c:pt idx="386">
                  <c:v>0.78400000000000003</c:v>
                </c:pt>
                <c:pt idx="387">
                  <c:v>0.73499999999999999</c:v>
                </c:pt>
                <c:pt idx="388">
                  <c:v>0.77400000000000002</c:v>
                </c:pt>
                <c:pt idx="389">
                  <c:v>0.76700000000000002</c:v>
                </c:pt>
                <c:pt idx="390">
                  <c:v>0.75900000000000001</c:v>
                </c:pt>
                <c:pt idx="391">
                  <c:v>0.81100000000000005</c:v>
                </c:pt>
                <c:pt idx="392">
                  <c:v>0.79200000000000004</c:v>
                </c:pt>
                <c:pt idx="393">
                  <c:v>0.80400000000000005</c:v>
                </c:pt>
                <c:pt idx="394">
                  <c:v>0.81799999999999995</c:v>
                </c:pt>
                <c:pt idx="395">
                  <c:v>0.85499999999999998</c:v>
                </c:pt>
                <c:pt idx="396">
                  <c:v>0.84499999999999997</c:v>
                </c:pt>
                <c:pt idx="397">
                  <c:v>0.872</c:v>
                </c:pt>
                <c:pt idx="398">
                  <c:v>0.81399999999999995</c:v>
                </c:pt>
                <c:pt idx="399">
                  <c:v>0.84599999999999997</c:v>
                </c:pt>
                <c:pt idx="400">
                  <c:v>0.86499999999999999</c:v>
                </c:pt>
                <c:pt idx="401">
                  <c:v>0.84199999999999997</c:v>
                </c:pt>
                <c:pt idx="402">
                  <c:v>0.80600000000000005</c:v>
                </c:pt>
                <c:pt idx="403">
                  <c:v>0.7</c:v>
                </c:pt>
                <c:pt idx="404">
                  <c:v>0.56299999999999994</c:v>
                </c:pt>
                <c:pt idx="405">
                  <c:v>0.59399999999999997</c:v>
                </c:pt>
                <c:pt idx="406">
                  <c:v>0.58399999999999996</c:v>
                </c:pt>
                <c:pt idx="407">
                  <c:v>0.623</c:v>
                </c:pt>
                <c:pt idx="408">
                  <c:v>0.53400000000000003</c:v>
                </c:pt>
                <c:pt idx="409">
                  <c:v>0.56399999999999995</c:v>
                </c:pt>
                <c:pt idx="410">
                  <c:v>0.56200000000000006</c:v>
                </c:pt>
                <c:pt idx="411">
                  <c:v>0.61499999999999999</c:v>
                </c:pt>
                <c:pt idx="412">
                  <c:v>0.64700000000000002</c:v>
                </c:pt>
                <c:pt idx="413">
                  <c:v>0.67800000000000005</c:v>
                </c:pt>
                <c:pt idx="414">
                  <c:v>0.74399999999999999</c:v>
                </c:pt>
                <c:pt idx="415">
                  <c:v>0.76100000000000001</c:v>
                </c:pt>
                <c:pt idx="416">
                  <c:v>0.76900000000000002</c:v>
                </c:pt>
                <c:pt idx="417">
                  <c:v>0.78300000000000003</c:v>
                </c:pt>
                <c:pt idx="418">
                  <c:v>0.73299999999999998</c:v>
                </c:pt>
                <c:pt idx="419">
                  <c:v>0.75900000000000001</c:v>
                </c:pt>
                <c:pt idx="420">
                  <c:v>0.81599999999999995</c:v>
                </c:pt>
                <c:pt idx="421">
                  <c:v>0.83499999999999996</c:v>
                </c:pt>
                <c:pt idx="422">
                  <c:v>0.79400000000000004</c:v>
                </c:pt>
                <c:pt idx="423">
                  <c:v>0.75900000000000001</c:v>
                </c:pt>
                <c:pt idx="424">
                  <c:v>0.72899999999999998</c:v>
                </c:pt>
                <c:pt idx="425">
                  <c:v>0.70099999999999996</c:v>
                </c:pt>
                <c:pt idx="426">
                  <c:v>0.73</c:v>
                </c:pt>
                <c:pt idx="427">
                  <c:v>0.75800000000000001</c:v>
                </c:pt>
                <c:pt idx="428">
                  <c:v>0.745</c:v>
                </c:pt>
                <c:pt idx="429">
                  <c:v>0.748</c:v>
                </c:pt>
                <c:pt idx="430">
                  <c:v>0.78900000000000003</c:v>
                </c:pt>
                <c:pt idx="431">
                  <c:v>0.77200000000000002</c:v>
                </c:pt>
                <c:pt idx="432">
                  <c:v>0.79</c:v>
                </c:pt>
                <c:pt idx="433">
                  <c:v>0.76900000000000002</c:v>
                </c:pt>
                <c:pt idx="434">
                  <c:v>0.78</c:v>
                </c:pt>
                <c:pt idx="435">
                  <c:v>0.77400000000000002</c:v>
                </c:pt>
                <c:pt idx="436">
                  <c:v>0.8</c:v>
                </c:pt>
                <c:pt idx="437">
                  <c:v>0.79400000000000004</c:v>
                </c:pt>
                <c:pt idx="438">
                  <c:v>0.81100000000000005</c:v>
                </c:pt>
                <c:pt idx="439">
                  <c:v>0.81699999999999995</c:v>
                </c:pt>
                <c:pt idx="440">
                  <c:v>0.82499999999999996</c:v>
                </c:pt>
                <c:pt idx="441">
                  <c:v>0.84499999999999997</c:v>
                </c:pt>
                <c:pt idx="442">
                  <c:v>0.80900000000000005</c:v>
                </c:pt>
                <c:pt idx="443">
                  <c:v>0.74399999999999999</c:v>
                </c:pt>
                <c:pt idx="444">
                  <c:v>0.753</c:v>
                </c:pt>
                <c:pt idx="445">
                  <c:v>0.752</c:v>
                </c:pt>
                <c:pt idx="446">
                  <c:v>0.77400000000000002</c:v>
                </c:pt>
                <c:pt idx="447">
                  <c:v>0.80500000000000005</c:v>
                </c:pt>
                <c:pt idx="448">
                  <c:v>0.83899999999999997</c:v>
                </c:pt>
                <c:pt idx="449">
                  <c:v>0.82799999999999996</c:v>
                </c:pt>
                <c:pt idx="450">
                  <c:v>0.85</c:v>
                </c:pt>
                <c:pt idx="451">
                  <c:v>0.84899999999999998</c:v>
                </c:pt>
                <c:pt idx="452">
                  <c:v>0.83599999999999997</c:v>
                </c:pt>
                <c:pt idx="453">
                  <c:v>0.89900000000000002</c:v>
                </c:pt>
                <c:pt idx="454">
                  <c:v>0.84699999999999998</c:v>
                </c:pt>
                <c:pt idx="455">
                  <c:v>0.86499999999999999</c:v>
                </c:pt>
                <c:pt idx="456">
                  <c:v>0.90300000000000002</c:v>
                </c:pt>
                <c:pt idx="457">
                  <c:v>0.90200000000000002</c:v>
                </c:pt>
                <c:pt idx="458">
                  <c:v>0.94499999999999995</c:v>
                </c:pt>
                <c:pt idx="459">
                  <c:v>0.95</c:v>
                </c:pt>
                <c:pt idx="460">
                  <c:v>0.99199999999999999</c:v>
                </c:pt>
                <c:pt idx="461">
                  <c:v>0.98799999999999999</c:v>
                </c:pt>
                <c:pt idx="462">
                  <c:v>1.0249999999999999</c:v>
                </c:pt>
                <c:pt idx="463">
                  <c:v>1.046</c:v>
                </c:pt>
                <c:pt idx="464">
                  <c:v>0.98399999999999999</c:v>
                </c:pt>
                <c:pt idx="465">
                  <c:v>0.98599999999999999</c:v>
                </c:pt>
                <c:pt idx="466">
                  <c:v>0.99199999999999999</c:v>
                </c:pt>
                <c:pt idx="467">
                  <c:v>0.96599999999999997</c:v>
                </c:pt>
                <c:pt idx="468">
                  <c:v>0.99199999999999999</c:v>
                </c:pt>
                <c:pt idx="469">
                  <c:v>0.96199999999999997</c:v>
                </c:pt>
                <c:pt idx="470">
                  <c:v>0.97699999999999998</c:v>
                </c:pt>
                <c:pt idx="471">
                  <c:v>0.99</c:v>
                </c:pt>
                <c:pt idx="472">
                  <c:v>0.95499999999999996</c:v>
                </c:pt>
                <c:pt idx="473">
                  <c:v>0.98899999999999999</c:v>
                </c:pt>
                <c:pt idx="474">
                  <c:v>0.98699999999999999</c:v>
                </c:pt>
                <c:pt idx="475">
                  <c:v>0.98199999999999998</c:v>
                </c:pt>
                <c:pt idx="476">
                  <c:v>0.98399999999999999</c:v>
                </c:pt>
                <c:pt idx="477">
                  <c:v>1.012</c:v>
                </c:pt>
                <c:pt idx="478">
                  <c:v>1.0629999999999999</c:v>
                </c:pt>
                <c:pt idx="479">
                  <c:v>1.0429999999999999</c:v>
                </c:pt>
                <c:pt idx="480">
                  <c:v>0.96099999999999997</c:v>
                </c:pt>
                <c:pt idx="481">
                  <c:v>0.97899999999999998</c:v>
                </c:pt>
                <c:pt idx="482">
                  <c:v>1</c:v>
                </c:pt>
                <c:pt idx="483">
                  <c:v>1.05</c:v>
                </c:pt>
                <c:pt idx="484">
                  <c:v>1.014</c:v>
                </c:pt>
                <c:pt idx="485">
                  <c:v>1.022</c:v>
                </c:pt>
                <c:pt idx="486">
                  <c:v>0.98599999999999999</c:v>
                </c:pt>
                <c:pt idx="487">
                  <c:v>1.032</c:v>
                </c:pt>
                <c:pt idx="488">
                  <c:v>0.98599999999999999</c:v>
                </c:pt>
                <c:pt idx="489">
                  <c:v>1.008</c:v>
                </c:pt>
                <c:pt idx="490">
                  <c:v>1.0009999999999999</c:v>
                </c:pt>
                <c:pt idx="491">
                  <c:v>1.056</c:v>
                </c:pt>
                <c:pt idx="492">
                  <c:v>1.0660000000000001</c:v>
                </c:pt>
                <c:pt idx="493">
                  <c:v>1.01</c:v>
                </c:pt>
                <c:pt idx="494">
                  <c:v>1.0649999999999999</c:v>
                </c:pt>
                <c:pt idx="495">
                  <c:v>1.0189999999999999</c:v>
                </c:pt>
                <c:pt idx="496">
                  <c:v>1.095</c:v>
                </c:pt>
                <c:pt idx="497">
                  <c:v>1.111</c:v>
                </c:pt>
                <c:pt idx="498">
                  <c:v>1.099</c:v>
                </c:pt>
                <c:pt idx="499">
                  <c:v>1.1779999999999999</c:v>
                </c:pt>
                <c:pt idx="500">
                  <c:v>1.145</c:v>
                </c:pt>
                <c:pt idx="501">
                  <c:v>1.111</c:v>
                </c:pt>
                <c:pt idx="502">
                  <c:v>1.119</c:v>
                </c:pt>
                <c:pt idx="503">
                  <c:v>1.1299999999999999</c:v>
                </c:pt>
                <c:pt idx="504">
                  <c:v>1.129</c:v>
                </c:pt>
                <c:pt idx="505">
                  <c:v>1.135</c:v>
                </c:pt>
                <c:pt idx="506">
                  <c:v>1.1439999999999999</c:v>
                </c:pt>
                <c:pt idx="507">
                  <c:v>1.1319999999999999</c:v>
                </c:pt>
                <c:pt idx="508">
                  <c:v>1.1579999999999999</c:v>
                </c:pt>
                <c:pt idx="509">
                  <c:v>1.2170000000000001</c:v>
                </c:pt>
                <c:pt idx="510">
                  <c:v>1.2250000000000001</c:v>
                </c:pt>
                <c:pt idx="511">
                  <c:v>1.2889999999999999</c:v>
                </c:pt>
                <c:pt idx="512">
                  <c:v>1.321</c:v>
                </c:pt>
                <c:pt idx="513">
                  <c:v>1.28</c:v>
                </c:pt>
                <c:pt idx="514">
                  <c:v>1.2210000000000001</c:v>
                </c:pt>
                <c:pt idx="515">
                  <c:v>1.21</c:v>
                </c:pt>
                <c:pt idx="516">
                  <c:v>1.2470000000000001</c:v>
                </c:pt>
                <c:pt idx="517">
                  <c:v>1.2909999999999999</c:v>
                </c:pt>
                <c:pt idx="518">
                  <c:v>1.2549999999999999</c:v>
                </c:pt>
                <c:pt idx="519">
                  <c:v>1.3109999999999999</c:v>
                </c:pt>
                <c:pt idx="520">
                  <c:v>1.3120000000000001</c:v>
                </c:pt>
                <c:pt idx="521">
                  <c:v>1.288</c:v>
                </c:pt>
                <c:pt idx="522">
                  <c:v>1.224</c:v>
                </c:pt>
                <c:pt idx="523">
                  <c:v>1.2170000000000001</c:v>
                </c:pt>
                <c:pt idx="524">
                  <c:v>1.2030000000000001</c:v>
                </c:pt>
                <c:pt idx="525">
                  <c:v>1.2</c:v>
                </c:pt>
                <c:pt idx="526">
                  <c:v>1.127</c:v>
                </c:pt>
                <c:pt idx="527">
                  <c:v>1.1539999999999999</c:v>
                </c:pt>
                <c:pt idx="528">
                  <c:v>1.1910000000000001</c:v>
                </c:pt>
                <c:pt idx="529">
                  <c:v>1.1950000000000001</c:v>
                </c:pt>
                <c:pt idx="530">
                  <c:v>1.2</c:v>
                </c:pt>
                <c:pt idx="531">
                  <c:v>1.1870000000000001</c:v>
                </c:pt>
                <c:pt idx="532">
                  <c:v>1.071</c:v>
                </c:pt>
                <c:pt idx="533">
                  <c:v>1.01</c:v>
                </c:pt>
                <c:pt idx="534">
                  <c:v>0.94099999999999995</c:v>
                </c:pt>
                <c:pt idx="535">
                  <c:v>0.93700000000000006</c:v>
                </c:pt>
                <c:pt idx="536">
                  <c:v>0.89400000000000002</c:v>
                </c:pt>
                <c:pt idx="537">
                  <c:v>0.88300000000000001</c:v>
                </c:pt>
                <c:pt idx="538">
                  <c:v>0.87</c:v>
                </c:pt>
                <c:pt idx="539">
                  <c:v>0.96199999999999997</c:v>
                </c:pt>
                <c:pt idx="540">
                  <c:v>0.997</c:v>
                </c:pt>
                <c:pt idx="541">
                  <c:v>1.0660000000000001</c:v>
                </c:pt>
                <c:pt idx="542">
                  <c:v>1.1399999999999999</c:v>
                </c:pt>
                <c:pt idx="543">
                  <c:v>1.123</c:v>
                </c:pt>
                <c:pt idx="544">
                  <c:v>1.0289999999999999</c:v>
                </c:pt>
                <c:pt idx="545">
                  <c:v>0.95299999999999996</c:v>
                </c:pt>
                <c:pt idx="546">
                  <c:v>1.0029999999999999</c:v>
                </c:pt>
                <c:pt idx="547">
                  <c:v>1.0720000000000001</c:v>
                </c:pt>
                <c:pt idx="548">
                  <c:v>1.081</c:v>
                </c:pt>
                <c:pt idx="549">
                  <c:v>1.079</c:v>
                </c:pt>
                <c:pt idx="550">
                  <c:v>1.095</c:v>
                </c:pt>
                <c:pt idx="551">
                  <c:v>1.1599999999999999</c:v>
                </c:pt>
                <c:pt idx="552">
                  <c:v>1.1060000000000001</c:v>
                </c:pt>
                <c:pt idx="553">
                  <c:v>1.1499999999999999</c:v>
                </c:pt>
                <c:pt idx="554">
                  <c:v>1.2010000000000001</c:v>
                </c:pt>
                <c:pt idx="555">
                  <c:v>1.2290000000000001</c:v>
                </c:pt>
                <c:pt idx="556">
                  <c:v>1.262</c:v>
                </c:pt>
                <c:pt idx="557">
                  <c:v>1.278</c:v>
                </c:pt>
                <c:pt idx="558">
                  <c:v>1.262</c:v>
                </c:pt>
                <c:pt idx="559">
                  <c:v>1.3160000000000001</c:v>
                </c:pt>
                <c:pt idx="560">
                  <c:v>1.298</c:v>
                </c:pt>
                <c:pt idx="561">
                  <c:v>1.3009999999999999</c:v>
                </c:pt>
                <c:pt idx="562">
                  <c:v>1.329</c:v>
                </c:pt>
                <c:pt idx="563">
                  <c:v>1.355</c:v>
                </c:pt>
                <c:pt idx="564">
                  <c:v>1.389</c:v>
                </c:pt>
                <c:pt idx="565">
                  <c:v>1.36</c:v>
                </c:pt>
                <c:pt idx="566">
                  <c:v>1.3779999999999999</c:v>
                </c:pt>
                <c:pt idx="567">
                  <c:v>1.3640000000000001</c:v>
                </c:pt>
                <c:pt idx="568">
                  <c:v>1.341</c:v>
                </c:pt>
                <c:pt idx="569">
                  <c:v>1.3049999999999999</c:v>
                </c:pt>
                <c:pt idx="570">
                  <c:v>1.3180000000000001</c:v>
                </c:pt>
                <c:pt idx="571">
                  <c:v>1.351</c:v>
                </c:pt>
                <c:pt idx="572">
                  <c:v>1.3420000000000001</c:v>
                </c:pt>
                <c:pt idx="573">
                  <c:v>1.3759999999999999</c:v>
                </c:pt>
                <c:pt idx="574">
                  <c:v>1.33</c:v>
                </c:pt>
                <c:pt idx="575">
                  <c:v>1.331</c:v>
                </c:pt>
                <c:pt idx="576">
                  <c:v>1.329</c:v>
                </c:pt>
                <c:pt idx="577">
                  <c:v>1.359</c:v>
                </c:pt>
                <c:pt idx="578">
                  <c:v>1.2889999999999999</c:v>
                </c:pt>
                <c:pt idx="579">
                  <c:v>1.274</c:v>
                </c:pt>
                <c:pt idx="580">
                  <c:v>1.23</c:v>
                </c:pt>
                <c:pt idx="581">
                  <c:v>1.278</c:v>
                </c:pt>
                <c:pt idx="582">
                  <c:v>1.2809999999999999</c:v>
                </c:pt>
                <c:pt idx="583">
                  <c:v>1.2769999999999999</c:v>
                </c:pt>
                <c:pt idx="584">
                  <c:v>1.3260000000000001</c:v>
                </c:pt>
                <c:pt idx="585">
                  <c:v>1.355</c:v>
                </c:pt>
                <c:pt idx="586">
                  <c:v>1.45</c:v>
                </c:pt>
                <c:pt idx="587">
                  <c:v>1.411</c:v>
                </c:pt>
                <c:pt idx="588">
                  <c:v>1.3680000000000001</c:v>
                </c:pt>
                <c:pt idx="589">
                  <c:v>1.333</c:v>
                </c:pt>
                <c:pt idx="590">
                  <c:v>1.288</c:v>
                </c:pt>
                <c:pt idx="591">
                  <c:v>1.2629999999999999</c:v>
                </c:pt>
                <c:pt idx="592">
                  <c:v>1.3160000000000001</c:v>
                </c:pt>
                <c:pt idx="593">
                  <c:v>1.341</c:v>
                </c:pt>
                <c:pt idx="594">
                  <c:v>1.302</c:v>
                </c:pt>
                <c:pt idx="595">
                  <c:v>1.319</c:v>
                </c:pt>
                <c:pt idx="596">
                  <c:v>1.3320000000000001</c:v>
                </c:pt>
                <c:pt idx="597">
                  <c:v>1.331</c:v>
                </c:pt>
                <c:pt idx="598">
                  <c:v>1.3919999999999999</c:v>
                </c:pt>
                <c:pt idx="599">
                  <c:v>1.4419999999999999</c:v>
                </c:pt>
                <c:pt idx="600">
                  <c:v>1.421</c:v>
                </c:pt>
                <c:pt idx="601">
                  <c:v>1.383</c:v>
                </c:pt>
                <c:pt idx="602">
                  <c:v>1.329</c:v>
                </c:pt>
                <c:pt idx="603">
                  <c:v>1.3069999999999999</c:v>
                </c:pt>
                <c:pt idx="604">
                  <c:v>1.329</c:v>
                </c:pt>
                <c:pt idx="605">
                  <c:v>1.403</c:v>
                </c:pt>
                <c:pt idx="606">
                  <c:v>1.4450000000000001</c:v>
                </c:pt>
                <c:pt idx="607">
                  <c:v>1.5089999999999999</c:v>
                </c:pt>
                <c:pt idx="608">
                  <c:v>1.4870000000000001</c:v>
                </c:pt>
                <c:pt idx="609">
                  <c:v>1.496</c:v>
                </c:pt>
                <c:pt idx="610">
                  <c:v>1.448</c:v>
                </c:pt>
                <c:pt idx="611">
                  <c:v>1.4430000000000001</c:v>
                </c:pt>
                <c:pt idx="612">
                  <c:v>1.446</c:v>
                </c:pt>
                <c:pt idx="613">
                  <c:v>1.3979999999999999</c:v>
                </c:pt>
                <c:pt idx="614">
                  <c:v>1.4259999999999999</c:v>
                </c:pt>
                <c:pt idx="615">
                  <c:v>1.4419999999999999</c:v>
                </c:pt>
                <c:pt idx="616">
                  <c:v>1.446</c:v>
                </c:pt>
                <c:pt idx="617">
                  <c:v>1.411</c:v>
                </c:pt>
                <c:pt idx="618">
                  <c:v>1.323</c:v>
                </c:pt>
                <c:pt idx="619">
                  <c:v>1.2629999999999999</c:v>
                </c:pt>
                <c:pt idx="620">
                  <c:v>1.3120000000000001</c:v>
                </c:pt>
                <c:pt idx="621">
                  <c:v>1.2889999999999999</c:v>
                </c:pt>
                <c:pt idx="622">
                  <c:v>1.2949999999999999</c:v>
                </c:pt>
                <c:pt idx="623">
                  <c:v>1.3009999999999999</c:v>
                </c:pt>
                <c:pt idx="624">
                  <c:v>1.276</c:v>
                </c:pt>
                <c:pt idx="625">
                  <c:v>1.345</c:v>
                </c:pt>
                <c:pt idx="626">
                  <c:v>1.3029999999999999</c:v>
                </c:pt>
                <c:pt idx="627">
                  <c:v>1.2470000000000001</c:v>
                </c:pt>
                <c:pt idx="628">
                  <c:v>1.232</c:v>
                </c:pt>
                <c:pt idx="629">
                  <c:v>1.2929999999999999</c:v>
                </c:pt>
                <c:pt idx="630">
                  <c:v>1.177</c:v>
                </c:pt>
                <c:pt idx="631">
                  <c:v>1.2130000000000001</c:v>
                </c:pt>
                <c:pt idx="632">
                  <c:v>1.2350000000000001</c:v>
                </c:pt>
                <c:pt idx="633">
                  <c:v>1.3859999999999999</c:v>
                </c:pt>
                <c:pt idx="634">
                  <c:v>1.367</c:v>
                </c:pt>
                <c:pt idx="635">
                  <c:v>1.419</c:v>
                </c:pt>
                <c:pt idx="636">
                  <c:v>1.411</c:v>
                </c:pt>
                <c:pt idx="637">
                  <c:v>1.5</c:v>
                </c:pt>
                <c:pt idx="638">
                  <c:v>1.5149999999999999</c:v>
                </c:pt>
                <c:pt idx="639">
                  <c:v>1.4730000000000001</c:v>
                </c:pt>
                <c:pt idx="640">
                  <c:v>1.496</c:v>
                </c:pt>
                <c:pt idx="641">
                  <c:v>1.5760000000000001</c:v>
                </c:pt>
                <c:pt idx="642">
                  <c:v>1.518</c:v>
                </c:pt>
                <c:pt idx="643">
                  <c:v>1.45</c:v>
                </c:pt>
                <c:pt idx="644">
                  <c:v>1.464</c:v>
                </c:pt>
                <c:pt idx="645">
                  <c:v>1.482</c:v>
                </c:pt>
                <c:pt idx="646">
                  <c:v>1.522</c:v>
                </c:pt>
                <c:pt idx="647">
                  <c:v>1.46</c:v>
                </c:pt>
                <c:pt idx="648">
                  <c:v>1.421</c:v>
                </c:pt>
                <c:pt idx="649">
                  <c:v>1.4570000000000001</c:v>
                </c:pt>
                <c:pt idx="650">
                  <c:v>1.468</c:v>
                </c:pt>
                <c:pt idx="651">
                  <c:v>1.48</c:v>
                </c:pt>
                <c:pt idx="652">
                  <c:v>1.528</c:v>
                </c:pt>
                <c:pt idx="653">
                  <c:v>1.5880000000000001</c:v>
                </c:pt>
                <c:pt idx="654">
                  <c:v>1.581</c:v>
                </c:pt>
                <c:pt idx="655">
                  <c:v>1.6060000000000001</c:v>
                </c:pt>
                <c:pt idx="656">
                  <c:v>1.647</c:v>
                </c:pt>
                <c:pt idx="657">
                  <c:v>1.6240000000000001</c:v>
                </c:pt>
                <c:pt idx="658">
                  <c:v>1.7589999999999999</c:v>
                </c:pt>
                <c:pt idx="659">
                  <c:v>1.8580000000000001</c:v>
                </c:pt>
                <c:pt idx="660">
                  <c:v>1.782</c:v>
                </c:pt>
                <c:pt idx="661">
                  <c:v>1.758</c:v>
                </c:pt>
                <c:pt idx="662">
                  <c:v>1.746</c:v>
                </c:pt>
                <c:pt idx="663">
                  <c:v>1.7030000000000001</c:v>
                </c:pt>
                <c:pt idx="664">
                  <c:v>1.575</c:v>
                </c:pt>
                <c:pt idx="665">
                  <c:v>1.6240000000000001</c:v>
                </c:pt>
                <c:pt idx="666">
                  <c:v>1.585</c:v>
                </c:pt>
                <c:pt idx="667">
                  <c:v>1.4</c:v>
                </c:pt>
                <c:pt idx="668">
                  <c:v>1.3779999999999999</c:v>
                </c:pt>
                <c:pt idx="669">
                  <c:v>1.3340000000000001</c:v>
                </c:pt>
                <c:pt idx="670">
                  <c:v>1.278</c:v>
                </c:pt>
                <c:pt idx="671">
                  <c:v>1.2769999999999999</c:v>
                </c:pt>
                <c:pt idx="672">
                  <c:v>1.2709999999999999</c:v>
                </c:pt>
                <c:pt idx="673">
                  <c:v>1.351</c:v>
                </c:pt>
                <c:pt idx="674">
                  <c:v>1.373</c:v>
                </c:pt>
                <c:pt idx="675">
                  <c:v>1.464</c:v>
                </c:pt>
                <c:pt idx="676">
                  <c:v>1.462</c:v>
                </c:pt>
                <c:pt idx="677">
                  <c:v>1.431</c:v>
                </c:pt>
                <c:pt idx="678">
                  <c:v>1.4359999999999999</c:v>
                </c:pt>
                <c:pt idx="679">
                  <c:v>1.4870000000000001</c:v>
                </c:pt>
                <c:pt idx="680">
                  <c:v>1.4039999999999999</c:v>
                </c:pt>
                <c:pt idx="681">
                  <c:v>1.43</c:v>
                </c:pt>
                <c:pt idx="682">
                  <c:v>1.47</c:v>
                </c:pt>
                <c:pt idx="683">
                  <c:v>1.502</c:v>
                </c:pt>
                <c:pt idx="684">
                  <c:v>1.548</c:v>
                </c:pt>
                <c:pt idx="685">
                  <c:v>1.5409999999999999</c:v>
                </c:pt>
                <c:pt idx="686">
                  <c:v>1.5589999999999999</c:v>
                </c:pt>
                <c:pt idx="687">
                  <c:v>1.4990000000000001</c:v>
                </c:pt>
                <c:pt idx="688">
                  <c:v>1.4450000000000001</c:v>
                </c:pt>
                <c:pt idx="689">
                  <c:v>1.4910000000000001</c:v>
                </c:pt>
                <c:pt idx="690">
                  <c:v>1.5469999999999999</c:v>
                </c:pt>
                <c:pt idx="691">
                  <c:v>1.597</c:v>
                </c:pt>
                <c:pt idx="692">
                  <c:v>1.627</c:v>
                </c:pt>
                <c:pt idx="693">
                  <c:v>1.6140000000000001</c:v>
                </c:pt>
                <c:pt idx="694">
                  <c:v>1.704</c:v>
                </c:pt>
                <c:pt idx="695">
                  <c:v>1.6970000000000001</c:v>
                </c:pt>
                <c:pt idx="696">
                  <c:v>1.679</c:v>
                </c:pt>
                <c:pt idx="697">
                  <c:v>1.679</c:v>
                </c:pt>
                <c:pt idx="698">
                  <c:v>1.5489999999999999</c:v>
                </c:pt>
                <c:pt idx="699">
                  <c:v>1.59</c:v>
                </c:pt>
                <c:pt idx="700">
                  <c:v>1.6160000000000001</c:v>
                </c:pt>
                <c:pt idx="701">
                  <c:v>1.603</c:v>
                </c:pt>
                <c:pt idx="702">
                  <c:v>1.589</c:v>
                </c:pt>
                <c:pt idx="703">
                  <c:v>1.722</c:v>
                </c:pt>
                <c:pt idx="704">
                  <c:v>1.78</c:v>
                </c:pt>
                <c:pt idx="705">
                  <c:v>1.7909999999999999</c:v>
                </c:pt>
                <c:pt idx="706">
                  <c:v>1.883</c:v>
                </c:pt>
                <c:pt idx="707">
                  <c:v>1.931</c:v>
                </c:pt>
                <c:pt idx="708">
                  <c:v>1.929</c:v>
                </c:pt>
                <c:pt idx="709">
                  <c:v>1.8660000000000001</c:v>
                </c:pt>
                <c:pt idx="710">
                  <c:v>1.8879999999999999</c:v>
                </c:pt>
                <c:pt idx="711">
                  <c:v>1.927</c:v>
                </c:pt>
                <c:pt idx="712">
                  <c:v>1.883</c:v>
                </c:pt>
                <c:pt idx="713">
                  <c:v>1.78</c:v>
                </c:pt>
                <c:pt idx="714">
                  <c:v>1.728</c:v>
                </c:pt>
                <c:pt idx="715">
                  <c:v>1.649</c:v>
                </c:pt>
                <c:pt idx="716">
                  <c:v>1.6539999999999999</c:v>
                </c:pt>
                <c:pt idx="717">
                  <c:v>1.637</c:v>
                </c:pt>
                <c:pt idx="718">
                  <c:v>1.631</c:v>
                </c:pt>
                <c:pt idx="719">
                  <c:v>1.6919999999999999</c:v>
                </c:pt>
                <c:pt idx="720">
                  <c:v>1.667</c:v>
                </c:pt>
                <c:pt idx="721">
                  <c:v>1.671</c:v>
                </c:pt>
                <c:pt idx="722">
                  <c:v>1.655</c:v>
                </c:pt>
                <c:pt idx="723">
                  <c:v>1.611</c:v>
                </c:pt>
                <c:pt idx="724">
                  <c:v>1.5840000000000001</c:v>
                </c:pt>
                <c:pt idx="725">
                  <c:v>1.61</c:v>
                </c:pt>
                <c:pt idx="726">
                  <c:v>1.665</c:v>
                </c:pt>
                <c:pt idx="727">
                  <c:v>1.6839999999999999</c:v>
                </c:pt>
                <c:pt idx="728">
                  <c:v>1.714</c:v>
                </c:pt>
                <c:pt idx="729">
                  <c:v>1.702</c:v>
                </c:pt>
                <c:pt idx="730">
                  <c:v>1.728</c:v>
                </c:pt>
                <c:pt idx="731">
                  <c:v>1.6910000000000001</c:v>
                </c:pt>
                <c:pt idx="732">
                  <c:v>1.6659999999999999</c:v>
                </c:pt>
                <c:pt idx="733">
                  <c:v>1.738</c:v>
                </c:pt>
                <c:pt idx="734">
                  <c:v>1.712</c:v>
                </c:pt>
                <c:pt idx="735">
                  <c:v>1.6779999999999999</c:v>
                </c:pt>
                <c:pt idx="736">
                  <c:v>1.5980000000000001</c:v>
                </c:pt>
                <c:pt idx="737">
                  <c:v>1.6619999999999999</c:v>
                </c:pt>
                <c:pt idx="738">
                  <c:v>1.6890000000000001</c:v>
                </c:pt>
                <c:pt idx="739">
                  <c:v>1.627</c:v>
                </c:pt>
                <c:pt idx="740">
                  <c:v>1.68</c:v>
                </c:pt>
                <c:pt idx="741">
                  <c:v>1.73</c:v>
                </c:pt>
                <c:pt idx="742">
                  <c:v>1.702</c:v>
                </c:pt>
                <c:pt idx="743">
                  <c:v>1.716</c:v>
                </c:pt>
                <c:pt idx="744">
                  <c:v>1.74</c:v>
                </c:pt>
                <c:pt idx="745">
                  <c:v>1.798</c:v>
                </c:pt>
                <c:pt idx="746">
                  <c:v>1.7629999999999999</c:v>
                </c:pt>
                <c:pt idx="747">
                  <c:v>1.7010000000000001</c:v>
                </c:pt>
                <c:pt idx="748">
                  <c:v>1.671</c:v>
                </c:pt>
                <c:pt idx="749">
                  <c:v>1.6279999999999999</c:v>
                </c:pt>
                <c:pt idx="750">
                  <c:v>1.6579999999999999</c:v>
                </c:pt>
                <c:pt idx="751">
                  <c:v>1.716</c:v>
                </c:pt>
                <c:pt idx="752">
                  <c:v>1.663</c:v>
                </c:pt>
                <c:pt idx="753">
                  <c:v>1.7170000000000001</c:v>
                </c:pt>
                <c:pt idx="754">
                  <c:v>1.857</c:v>
                </c:pt>
                <c:pt idx="755">
                  <c:v>1.851</c:v>
                </c:pt>
                <c:pt idx="756">
                  <c:v>1.8819999999999999</c:v>
                </c:pt>
                <c:pt idx="757">
                  <c:v>1.9319999999999999</c:v>
                </c:pt>
                <c:pt idx="758">
                  <c:v>1.829</c:v>
                </c:pt>
                <c:pt idx="759">
                  <c:v>1.851</c:v>
                </c:pt>
                <c:pt idx="760">
                  <c:v>1.958</c:v>
                </c:pt>
                <c:pt idx="761">
                  <c:v>1.9139999999999999</c:v>
                </c:pt>
                <c:pt idx="762">
                  <c:v>1.873</c:v>
                </c:pt>
                <c:pt idx="763">
                  <c:v>1.8120000000000001</c:v>
                </c:pt>
                <c:pt idx="764">
                  <c:v>1.837</c:v>
                </c:pt>
                <c:pt idx="765">
                  <c:v>1.9019999999999999</c:v>
                </c:pt>
                <c:pt idx="766">
                  <c:v>1.867</c:v>
                </c:pt>
                <c:pt idx="767">
                  <c:v>1.9179999999999999</c:v>
                </c:pt>
                <c:pt idx="768">
                  <c:v>1.988</c:v>
                </c:pt>
                <c:pt idx="769">
                  <c:v>1.9119999999999999</c:v>
                </c:pt>
                <c:pt idx="770">
                  <c:v>1.913</c:v>
                </c:pt>
                <c:pt idx="771">
                  <c:v>1.9</c:v>
                </c:pt>
                <c:pt idx="772">
                  <c:v>1.952</c:v>
                </c:pt>
                <c:pt idx="773">
                  <c:v>1.867</c:v>
                </c:pt>
                <c:pt idx="774">
                  <c:v>1.754</c:v>
                </c:pt>
                <c:pt idx="775">
                  <c:v>1.718</c:v>
                </c:pt>
                <c:pt idx="776">
                  <c:v>1.702</c:v>
                </c:pt>
                <c:pt idx="777">
                  <c:v>1.6439999999999999</c:v>
                </c:pt>
                <c:pt idx="778">
                  <c:v>1.603</c:v>
                </c:pt>
                <c:pt idx="779">
                  <c:v>1.6</c:v>
                </c:pt>
                <c:pt idx="780">
                  <c:v>1.53</c:v>
                </c:pt>
                <c:pt idx="781">
                  <c:v>1.597</c:v>
                </c:pt>
                <c:pt idx="782">
                  <c:v>1.5820000000000001</c:v>
                </c:pt>
                <c:pt idx="783">
                  <c:v>1.536</c:v>
                </c:pt>
                <c:pt idx="784">
                  <c:v>1.4710000000000001</c:v>
                </c:pt>
                <c:pt idx="785">
                  <c:v>1.4410000000000001</c:v>
                </c:pt>
                <c:pt idx="786">
                  <c:v>1.4450000000000001</c:v>
                </c:pt>
                <c:pt idx="787">
                  <c:v>1.4730000000000001</c:v>
                </c:pt>
                <c:pt idx="788">
                  <c:v>1.546</c:v>
                </c:pt>
                <c:pt idx="789">
                  <c:v>1.514</c:v>
                </c:pt>
                <c:pt idx="790">
                  <c:v>1.538</c:v>
                </c:pt>
                <c:pt idx="791">
                  <c:v>1.4910000000000001</c:v>
                </c:pt>
                <c:pt idx="792">
                  <c:v>1.4530000000000001</c:v>
                </c:pt>
                <c:pt idx="793">
                  <c:v>1.4690000000000001</c:v>
                </c:pt>
                <c:pt idx="794">
                  <c:v>1.57</c:v>
                </c:pt>
                <c:pt idx="795">
                  <c:v>1.605</c:v>
                </c:pt>
                <c:pt idx="796">
                  <c:v>1.5189999999999999</c:v>
                </c:pt>
                <c:pt idx="797">
                  <c:v>1.5129999999999999</c:v>
                </c:pt>
                <c:pt idx="798">
                  <c:v>1.5640000000000001</c:v>
                </c:pt>
                <c:pt idx="799">
                  <c:v>1.512</c:v>
                </c:pt>
                <c:pt idx="800">
                  <c:v>1.472</c:v>
                </c:pt>
                <c:pt idx="801">
                  <c:v>1.3680000000000001</c:v>
                </c:pt>
                <c:pt idx="802">
                  <c:v>1.3460000000000001</c:v>
                </c:pt>
                <c:pt idx="803">
                  <c:v>1.3280000000000001</c:v>
                </c:pt>
                <c:pt idx="804">
                  <c:v>1.2989999999999999</c:v>
                </c:pt>
                <c:pt idx="805">
                  <c:v>1.41</c:v>
                </c:pt>
                <c:pt idx="806">
                  <c:v>1.417</c:v>
                </c:pt>
                <c:pt idx="807">
                  <c:v>1.4379999999999999</c:v>
                </c:pt>
                <c:pt idx="808">
                  <c:v>1.3819999999999999</c:v>
                </c:pt>
                <c:pt idx="809">
                  <c:v>1.3069999999999999</c:v>
                </c:pt>
                <c:pt idx="810">
                  <c:v>1.2350000000000001</c:v>
                </c:pt>
                <c:pt idx="811">
                  <c:v>1.272</c:v>
                </c:pt>
                <c:pt idx="812">
                  <c:v>1.2050000000000001</c:v>
                </c:pt>
                <c:pt idx="813">
                  <c:v>1.1779999999999999</c:v>
                </c:pt>
                <c:pt idx="814">
                  <c:v>1.2110000000000001</c:v>
                </c:pt>
                <c:pt idx="815">
                  <c:v>1.2909999999999999</c:v>
                </c:pt>
                <c:pt idx="816">
                  <c:v>1.2090000000000001</c:v>
                </c:pt>
                <c:pt idx="817">
                  <c:v>1.226</c:v>
                </c:pt>
                <c:pt idx="818">
                  <c:v>1.2669999999999999</c:v>
                </c:pt>
                <c:pt idx="819">
                  <c:v>1.2829999999999999</c:v>
                </c:pt>
                <c:pt idx="820">
                  <c:v>1.2909999999999999</c:v>
                </c:pt>
                <c:pt idx="821">
                  <c:v>1.2310000000000001</c:v>
                </c:pt>
                <c:pt idx="822">
                  <c:v>1.2470000000000001</c:v>
                </c:pt>
                <c:pt idx="823">
                  <c:v>1.296</c:v>
                </c:pt>
                <c:pt idx="824">
                  <c:v>1.3080000000000001</c:v>
                </c:pt>
                <c:pt idx="825">
                  <c:v>1.3580000000000001</c:v>
                </c:pt>
                <c:pt idx="826">
                  <c:v>1.341</c:v>
                </c:pt>
                <c:pt idx="827">
                  <c:v>1.3740000000000001</c:v>
                </c:pt>
                <c:pt idx="828">
                  <c:v>1.4079999999999999</c:v>
                </c:pt>
                <c:pt idx="829">
                  <c:v>1.4650000000000001</c:v>
                </c:pt>
                <c:pt idx="830">
                  <c:v>1.498</c:v>
                </c:pt>
                <c:pt idx="831">
                  <c:v>1.431</c:v>
                </c:pt>
                <c:pt idx="832">
                  <c:v>1.421</c:v>
                </c:pt>
                <c:pt idx="833">
                  <c:v>1.403</c:v>
                </c:pt>
                <c:pt idx="834">
                  <c:v>1.321</c:v>
                </c:pt>
                <c:pt idx="835">
                  <c:v>1.32</c:v>
                </c:pt>
                <c:pt idx="836">
                  <c:v>1.351</c:v>
                </c:pt>
                <c:pt idx="837">
                  <c:v>1.383</c:v>
                </c:pt>
                <c:pt idx="838">
                  <c:v>1.4039999999999999</c:v>
                </c:pt>
                <c:pt idx="839">
                  <c:v>1.4370000000000001</c:v>
                </c:pt>
                <c:pt idx="840">
                  <c:v>1.359</c:v>
                </c:pt>
                <c:pt idx="841">
                  <c:v>1.385</c:v>
                </c:pt>
                <c:pt idx="842">
                  <c:v>1.3759999999999999</c:v>
                </c:pt>
                <c:pt idx="843">
                  <c:v>1.42</c:v>
                </c:pt>
                <c:pt idx="844">
                  <c:v>1.4490000000000001</c:v>
                </c:pt>
                <c:pt idx="845">
                  <c:v>1.4470000000000001</c:v>
                </c:pt>
                <c:pt idx="846">
                  <c:v>1.4850000000000001</c:v>
                </c:pt>
                <c:pt idx="847">
                  <c:v>1.5169999999999999</c:v>
                </c:pt>
                <c:pt idx="848">
                  <c:v>1.4990000000000001</c:v>
                </c:pt>
                <c:pt idx="849">
                  <c:v>1.494</c:v>
                </c:pt>
                <c:pt idx="850">
                  <c:v>1.452</c:v>
                </c:pt>
                <c:pt idx="851">
                  <c:v>1.5629999999999999</c:v>
                </c:pt>
                <c:pt idx="852">
                  <c:v>1.48</c:v>
                </c:pt>
                <c:pt idx="853">
                  <c:v>1.4259999999999999</c:v>
                </c:pt>
                <c:pt idx="854">
                  <c:v>1.4950000000000001</c:v>
                </c:pt>
                <c:pt idx="855">
                  <c:v>1.5009999999999999</c:v>
                </c:pt>
                <c:pt idx="856">
                  <c:v>1.538</c:v>
                </c:pt>
                <c:pt idx="857">
                  <c:v>1.6020000000000001</c:v>
                </c:pt>
                <c:pt idx="858">
                  <c:v>1.5980000000000001</c:v>
                </c:pt>
                <c:pt idx="859">
                  <c:v>1.5920000000000001</c:v>
                </c:pt>
                <c:pt idx="860">
                  <c:v>1.7</c:v>
                </c:pt>
                <c:pt idx="861">
                  <c:v>1.8540000000000001</c:v>
                </c:pt>
                <c:pt idx="862">
                  <c:v>1.8009999999999999</c:v>
                </c:pt>
                <c:pt idx="863">
                  <c:v>1.7649999999999999</c:v>
                </c:pt>
                <c:pt idx="864">
                  <c:v>1.7909999999999999</c:v>
                </c:pt>
                <c:pt idx="865">
                  <c:v>1.7849999999999999</c:v>
                </c:pt>
                <c:pt idx="866">
                  <c:v>1.82</c:v>
                </c:pt>
                <c:pt idx="867">
                  <c:v>1.847</c:v>
                </c:pt>
                <c:pt idx="868">
                  <c:v>1.7589999999999999</c:v>
                </c:pt>
                <c:pt idx="869">
                  <c:v>1.583</c:v>
                </c:pt>
                <c:pt idx="870">
                  <c:v>1.5189999999999999</c:v>
                </c:pt>
                <c:pt idx="871">
                  <c:v>1.4750000000000001</c:v>
                </c:pt>
                <c:pt idx="872">
                  <c:v>1.51</c:v>
                </c:pt>
                <c:pt idx="873">
                  <c:v>1.4750000000000001</c:v>
                </c:pt>
                <c:pt idx="874">
                  <c:v>1.5349999999999999</c:v>
                </c:pt>
                <c:pt idx="875">
                  <c:v>1.5049999999999999</c:v>
                </c:pt>
                <c:pt idx="876">
                  <c:v>1.4930000000000001</c:v>
                </c:pt>
                <c:pt idx="877">
                  <c:v>1.4810000000000001</c:v>
                </c:pt>
                <c:pt idx="878">
                  <c:v>1.4239999999999999</c:v>
                </c:pt>
                <c:pt idx="879">
                  <c:v>1.399</c:v>
                </c:pt>
                <c:pt idx="880">
                  <c:v>1.365</c:v>
                </c:pt>
                <c:pt idx="881">
                  <c:v>1.246</c:v>
                </c:pt>
                <c:pt idx="882">
                  <c:v>1.397</c:v>
                </c:pt>
                <c:pt idx="883">
                  <c:v>1.2430000000000001</c:v>
                </c:pt>
                <c:pt idx="884">
                  <c:v>1.204</c:v>
                </c:pt>
                <c:pt idx="885">
                  <c:v>1.2529999999999999</c:v>
                </c:pt>
                <c:pt idx="886">
                  <c:v>1.274</c:v>
                </c:pt>
                <c:pt idx="887">
                  <c:v>1.3220000000000001</c:v>
                </c:pt>
                <c:pt idx="888">
                  <c:v>1.339</c:v>
                </c:pt>
                <c:pt idx="889">
                  <c:v>1.2849999999999999</c:v>
                </c:pt>
                <c:pt idx="890">
                  <c:v>1.357</c:v>
                </c:pt>
                <c:pt idx="891">
                  <c:v>1.363</c:v>
                </c:pt>
                <c:pt idx="892">
                  <c:v>1.3160000000000001</c:v>
                </c:pt>
                <c:pt idx="893">
                  <c:v>1.3109999999999999</c:v>
                </c:pt>
                <c:pt idx="894">
                  <c:v>1.288</c:v>
                </c:pt>
                <c:pt idx="895">
                  <c:v>1.39</c:v>
                </c:pt>
                <c:pt idx="896">
                  <c:v>1.3149999999999999</c:v>
                </c:pt>
                <c:pt idx="897">
                  <c:v>1.321</c:v>
                </c:pt>
                <c:pt idx="898">
                  <c:v>1.365</c:v>
                </c:pt>
                <c:pt idx="899">
                  <c:v>1.5369999999999999</c:v>
                </c:pt>
                <c:pt idx="900">
                  <c:v>1.4630000000000001</c:v>
                </c:pt>
                <c:pt idx="901">
                  <c:v>1.3680000000000001</c:v>
                </c:pt>
                <c:pt idx="902">
                  <c:v>1.4259999999999999</c:v>
                </c:pt>
                <c:pt idx="903">
                  <c:v>1.35</c:v>
                </c:pt>
                <c:pt idx="904">
                  <c:v>1.383</c:v>
                </c:pt>
                <c:pt idx="905">
                  <c:v>1.409</c:v>
                </c:pt>
                <c:pt idx="906">
                  <c:v>1.401</c:v>
                </c:pt>
                <c:pt idx="907">
                  <c:v>1.5269999999999999</c:v>
                </c:pt>
                <c:pt idx="908">
                  <c:v>1.4410000000000001</c:v>
                </c:pt>
                <c:pt idx="909">
                  <c:v>1.4319999999999999</c:v>
                </c:pt>
                <c:pt idx="910">
                  <c:v>1.335</c:v>
                </c:pt>
                <c:pt idx="911">
                  <c:v>1.1020000000000001</c:v>
                </c:pt>
                <c:pt idx="912">
                  <c:v>0.88100000000000001</c:v>
                </c:pt>
                <c:pt idx="913">
                  <c:v>0.96299999999999997</c:v>
                </c:pt>
                <c:pt idx="914">
                  <c:v>0.96399999999999997</c:v>
                </c:pt>
                <c:pt idx="915">
                  <c:v>0.95799999999999996</c:v>
                </c:pt>
                <c:pt idx="916">
                  <c:v>0.98099999999999998</c:v>
                </c:pt>
                <c:pt idx="917">
                  <c:v>1.04</c:v>
                </c:pt>
                <c:pt idx="918">
                  <c:v>0.71899999999999997</c:v>
                </c:pt>
                <c:pt idx="919">
                  <c:v>0.58799999999999997</c:v>
                </c:pt>
                <c:pt idx="920">
                  <c:v>0.443</c:v>
                </c:pt>
                <c:pt idx="921">
                  <c:v>0.502</c:v>
                </c:pt>
                <c:pt idx="922">
                  <c:v>0.53800000000000003</c:v>
                </c:pt>
                <c:pt idx="923">
                  <c:v>0.58199999999999996</c:v>
                </c:pt>
                <c:pt idx="924">
                  <c:v>0.57899999999999996</c:v>
                </c:pt>
                <c:pt idx="925">
                  <c:v>0.58299999999999996</c:v>
                </c:pt>
                <c:pt idx="926">
                  <c:v>0.61099999999999999</c:v>
                </c:pt>
                <c:pt idx="927">
                  <c:v>0.626</c:v>
                </c:pt>
                <c:pt idx="928">
                  <c:v>0.63400000000000001</c:v>
                </c:pt>
                <c:pt idx="929">
                  <c:v>0.67900000000000005</c:v>
                </c:pt>
                <c:pt idx="930">
                  <c:v>0.69899999999999995</c:v>
                </c:pt>
                <c:pt idx="931">
                  <c:v>0.748</c:v>
                </c:pt>
                <c:pt idx="932">
                  <c:v>0.747</c:v>
                </c:pt>
                <c:pt idx="933">
                  <c:v>0.73199999999999998</c:v>
                </c:pt>
                <c:pt idx="934">
                  <c:v>0.73299999999999998</c:v>
                </c:pt>
                <c:pt idx="935">
                  <c:v>0.78600000000000003</c:v>
                </c:pt>
                <c:pt idx="936">
                  <c:v>0.83299999999999996</c:v>
                </c:pt>
                <c:pt idx="937">
                  <c:v>0.83899999999999997</c:v>
                </c:pt>
                <c:pt idx="938">
                  <c:v>0.83899999999999997</c:v>
                </c:pt>
                <c:pt idx="939">
                  <c:v>0.81</c:v>
                </c:pt>
                <c:pt idx="940">
                  <c:v>0.81200000000000006</c:v>
                </c:pt>
                <c:pt idx="941">
                  <c:v>0.83399999999999996</c:v>
                </c:pt>
                <c:pt idx="942">
                  <c:v>0.87</c:v>
                </c:pt>
                <c:pt idx="943">
                  <c:v>0.90600000000000003</c:v>
                </c:pt>
                <c:pt idx="944">
                  <c:v>0.91500000000000004</c:v>
                </c:pt>
                <c:pt idx="945">
                  <c:v>0.94399999999999995</c:v>
                </c:pt>
                <c:pt idx="946">
                  <c:v>0.98199999999999998</c:v>
                </c:pt>
                <c:pt idx="947">
                  <c:v>1.0029999999999999</c:v>
                </c:pt>
                <c:pt idx="948">
                  <c:v>0.97299999999999998</c:v>
                </c:pt>
                <c:pt idx="949">
                  <c:v>1</c:v>
                </c:pt>
                <c:pt idx="950">
                  <c:v>1.016</c:v>
                </c:pt>
                <c:pt idx="951">
                  <c:v>1.0009999999999999</c:v>
                </c:pt>
                <c:pt idx="952">
                  <c:v>0.98</c:v>
                </c:pt>
                <c:pt idx="953">
                  <c:v>1.0720000000000001</c:v>
                </c:pt>
                <c:pt idx="954">
                  <c:v>1.0920000000000001</c:v>
                </c:pt>
                <c:pt idx="955">
                  <c:v>1.101</c:v>
                </c:pt>
                <c:pt idx="956">
                  <c:v>1.1459999999999999</c:v>
                </c:pt>
                <c:pt idx="957">
                  <c:v>1.202</c:v>
                </c:pt>
                <c:pt idx="958">
                  <c:v>1.288</c:v>
                </c:pt>
                <c:pt idx="959">
                  <c:v>1.0169999999999999</c:v>
                </c:pt>
                <c:pt idx="960">
                  <c:v>1.103</c:v>
                </c:pt>
                <c:pt idx="961">
                  <c:v>1.1439999999999999</c:v>
                </c:pt>
                <c:pt idx="962">
                  <c:v>1.226</c:v>
                </c:pt>
                <c:pt idx="963">
                  <c:v>1.286</c:v>
                </c:pt>
                <c:pt idx="964">
                  <c:v>1.2609999999999999</c:v>
                </c:pt>
                <c:pt idx="965">
                  <c:v>1.296</c:v>
                </c:pt>
                <c:pt idx="966">
                  <c:v>1.333</c:v>
                </c:pt>
                <c:pt idx="967">
                  <c:v>1.2609999999999999</c:v>
                </c:pt>
                <c:pt idx="968">
                  <c:v>1.2849999999999999</c:v>
                </c:pt>
                <c:pt idx="969">
                  <c:v>1.3109999999999999</c:v>
                </c:pt>
                <c:pt idx="970">
                  <c:v>1.3049999999999999</c:v>
                </c:pt>
                <c:pt idx="971">
                  <c:v>1.3240000000000001</c:v>
                </c:pt>
                <c:pt idx="972">
                  <c:v>1.353</c:v>
                </c:pt>
                <c:pt idx="973">
                  <c:v>1.35</c:v>
                </c:pt>
                <c:pt idx="974">
                  <c:v>1.371</c:v>
                </c:pt>
                <c:pt idx="975">
                  <c:v>1.3939999999999999</c:v>
                </c:pt>
                <c:pt idx="976">
                  <c:v>1.365</c:v>
                </c:pt>
                <c:pt idx="977">
                  <c:v>1.3660000000000001</c:v>
                </c:pt>
                <c:pt idx="978">
                  <c:v>1.3779999999999999</c:v>
                </c:pt>
                <c:pt idx="979">
                  <c:v>1.417</c:v>
                </c:pt>
                <c:pt idx="980">
                  <c:v>1.405</c:v>
                </c:pt>
                <c:pt idx="981">
                  <c:v>1.3919999999999999</c:v>
                </c:pt>
                <c:pt idx="982">
                  <c:v>1.3859999999999999</c:v>
                </c:pt>
                <c:pt idx="983">
                  <c:v>1.399</c:v>
                </c:pt>
                <c:pt idx="984">
                  <c:v>1.4350000000000001</c:v>
                </c:pt>
                <c:pt idx="985">
                  <c:v>1.45</c:v>
                </c:pt>
                <c:pt idx="986">
                  <c:v>1.4490000000000001</c:v>
                </c:pt>
                <c:pt idx="987">
                  <c:v>1.502</c:v>
                </c:pt>
                <c:pt idx="988">
                  <c:v>1.514</c:v>
                </c:pt>
                <c:pt idx="989">
                  <c:v>1.5029999999999999</c:v>
                </c:pt>
                <c:pt idx="990">
                  <c:v>1.516</c:v>
                </c:pt>
                <c:pt idx="991">
                  <c:v>1.508</c:v>
                </c:pt>
                <c:pt idx="992">
                  <c:v>1.472</c:v>
                </c:pt>
                <c:pt idx="993">
                  <c:v>1.425</c:v>
                </c:pt>
                <c:pt idx="994">
                  <c:v>1.4</c:v>
                </c:pt>
                <c:pt idx="995">
                  <c:v>1.401</c:v>
                </c:pt>
                <c:pt idx="996">
                  <c:v>1.369</c:v>
                </c:pt>
                <c:pt idx="997">
                  <c:v>1.32</c:v>
                </c:pt>
                <c:pt idx="998">
                  <c:v>1.34</c:v>
                </c:pt>
                <c:pt idx="999">
                  <c:v>1.3640000000000001</c:v>
                </c:pt>
                <c:pt idx="1000">
                  <c:v>1.355</c:v>
                </c:pt>
                <c:pt idx="1001">
                  <c:v>1.335</c:v>
                </c:pt>
                <c:pt idx="1002">
                  <c:v>1.3720000000000001</c:v>
                </c:pt>
                <c:pt idx="1003">
                  <c:v>1.3360000000000001</c:v>
                </c:pt>
                <c:pt idx="1004">
                  <c:v>1.32</c:v>
                </c:pt>
                <c:pt idx="1005">
                  <c:v>1.3380000000000001</c:v>
                </c:pt>
                <c:pt idx="1006">
                  <c:v>1.369</c:v>
                </c:pt>
                <c:pt idx="1007">
                  <c:v>1.387</c:v>
                </c:pt>
                <c:pt idx="1008">
                  <c:v>1.3879999999999999</c:v>
                </c:pt>
                <c:pt idx="1009">
                  <c:v>1.409</c:v>
                </c:pt>
                <c:pt idx="1010">
                  <c:v>1.393</c:v>
                </c:pt>
                <c:pt idx="1011">
                  <c:v>1.373</c:v>
                </c:pt>
                <c:pt idx="1012">
                  <c:v>1.3640000000000001</c:v>
                </c:pt>
                <c:pt idx="1013">
                  <c:v>1.3280000000000001</c:v>
                </c:pt>
                <c:pt idx="1014">
                  <c:v>1.339</c:v>
                </c:pt>
                <c:pt idx="1015">
                  <c:v>1.329</c:v>
                </c:pt>
                <c:pt idx="1016">
                  <c:v>1.3140000000000001</c:v>
                </c:pt>
                <c:pt idx="1017">
                  <c:v>1.3660000000000001</c:v>
                </c:pt>
                <c:pt idx="1018">
                  <c:v>1.3160000000000001</c:v>
                </c:pt>
                <c:pt idx="1019">
                  <c:v>1.36</c:v>
                </c:pt>
                <c:pt idx="1020">
                  <c:v>1.2909999999999999</c:v>
                </c:pt>
                <c:pt idx="1021">
                  <c:v>1.2330000000000001</c:v>
                </c:pt>
                <c:pt idx="1022">
                  <c:v>1.1830000000000001</c:v>
                </c:pt>
                <c:pt idx="1023">
                  <c:v>1.171</c:v>
                </c:pt>
                <c:pt idx="1024">
                  <c:v>1.1719999999999999</c:v>
                </c:pt>
                <c:pt idx="1025">
                  <c:v>1.2190000000000001</c:v>
                </c:pt>
                <c:pt idx="1026">
                  <c:v>1.22</c:v>
                </c:pt>
                <c:pt idx="1027">
                  <c:v>1.2509999999999999</c:v>
                </c:pt>
                <c:pt idx="1028">
                  <c:v>1.2729999999999999</c:v>
                </c:pt>
                <c:pt idx="1029">
                  <c:v>1.2769999999999999</c:v>
                </c:pt>
                <c:pt idx="1030">
                  <c:v>1.37</c:v>
                </c:pt>
                <c:pt idx="1031">
                  <c:v>1.325</c:v>
                </c:pt>
                <c:pt idx="1032">
                  <c:v>1.44</c:v>
                </c:pt>
                <c:pt idx="1033">
                  <c:v>1.399</c:v>
                </c:pt>
                <c:pt idx="1034">
                  <c:v>1.2410000000000001</c:v>
                </c:pt>
                <c:pt idx="1035">
                  <c:v>1.24</c:v>
                </c:pt>
                <c:pt idx="1036">
                  <c:v>1.149</c:v>
                </c:pt>
                <c:pt idx="1037">
                  <c:v>1.1399999999999999</c:v>
                </c:pt>
                <c:pt idx="1038">
                  <c:v>1.21</c:v>
                </c:pt>
                <c:pt idx="1039">
                  <c:v>1.2170000000000001</c:v>
                </c:pt>
                <c:pt idx="1040">
                  <c:v>1.407</c:v>
                </c:pt>
                <c:pt idx="1041">
                  <c:v>1.377</c:v>
                </c:pt>
                <c:pt idx="1042">
                  <c:v>1.4079999999999999</c:v>
                </c:pt>
                <c:pt idx="1043">
                  <c:v>1.494</c:v>
                </c:pt>
                <c:pt idx="1044">
                  <c:v>1.4139999999999999</c:v>
                </c:pt>
                <c:pt idx="1045">
                  <c:v>1.484</c:v>
                </c:pt>
                <c:pt idx="1046">
                  <c:v>1.48</c:v>
                </c:pt>
                <c:pt idx="1047">
                  <c:v>1.63</c:v>
                </c:pt>
                <c:pt idx="1048">
                  <c:v>1.65</c:v>
                </c:pt>
                <c:pt idx="1049">
                  <c:v>1.5820000000000001</c:v>
                </c:pt>
                <c:pt idx="1050">
                  <c:v>1.655</c:v>
                </c:pt>
                <c:pt idx="1051">
                  <c:v>1.589</c:v>
                </c:pt>
                <c:pt idx="1052">
                  <c:v>1.6220000000000001</c:v>
                </c:pt>
                <c:pt idx="1053">
                  <c:v>1.6639999999999999</c:v>
                </c:pt>
                <c:pt idx="1054">
                  <c:v>1.766</c:v>
                </c:pt>
                <c:pt idx="1055">
                  <c:v>1.8029999999999999</c:v>
                </c:pt>
                <c:pt idx="1056">
                  <c:v>1.81</c:v>
                </c:pt>
                <c:pt idx="1057">
                  <c:v>1.829</c:v>
                </c:pt>
                <c:pt idx="1058">
                  <c:v>1.829</c:v>
                </c:pt>
                <c:pt idx="1059">
                  <c:v>1.835</c:v>
                </c:pt>
                <c:pt idx="1060">
                  <c:v>1.7989999999999999</c:v>
                </c:pt>
                <c:pt idx="1061">
                  <c:v>1.8240000000000001</c:v>
                </c:pt>
                <c:pt idx="1062">
                  <c:v>1.8380000000000001</c:v>
                </c:pt>
                <c:pt idx="1063">
                  <c:v>1.8759999999999999</c:v>
                </c:pt>
                <c:pt idx="1064">
                  <c:v>1.845</c:v>
                </c:pt>
                <c:pt idx="1065">
                  <c:v>1.9239999999999999</c:v>
                </c:pt>
                <c:pt idx="1066">
                  <c:v>1.849</c:v>
                </c:pt>
                <c:pt idx="1067">
                  <c:v>1.756</c:v>
                </c:pt>
                <c:pt idx="1068">
                  <c:v>1.694</c:v>
                </c:pt>
                <c:pt idx="1069">
                  <c:v>1.6519999999999999</c:v>
                </c:pt>
                <c:pt idx="1070">
                  <c:v>1.65</c:v>
                </c:pt>
                <c:pt idx="1071">
                  <c:v>1.6830000000000001</c:v>
                </c:pt>
                <c:pt idx="1072">
                  <c:v>1.6850000000000001</c:v>
                </c:pt>
                <c:pt idx="1073">
                  <c:v>1.7230000000000001</c:v>
                </c:pt>
                <c:pt idx="1074">
                  <c:v>1.712</c:v>
                </c:pt>
                <c:pt idx="1075">
                  <c:v>1.6519999999999999</c:v>
                </c:pt>
                <c:pt idx="1076">
                  <c:v>1.6279999999999999</c:v>
                </c:pt>
                <c:pt idx="1077">
                  <c:v>1.6579999999999999</c:v>
                </c:pt>
                <c:pt idx="1078">
                  <c:v>1.6679999999999999</c:v>
                </c:pt>
                <c:pt idx="1079">
                  <c:v>1.665</c:v>
                </c:pt>
                <c:pt idx="1080">
                  <c:v>1.714</c:v>
                </c:pt>
                <c:pt idx="1081">
                  <c:v>1.6890000000000001</c:v>
                </c:pt>
                <c:pt idx="1082">
                  <c:v>1.712</c:v>
                </c:pt>
                <c:pt idx="1083">
                  <c:v>1.7390000000000001</c:v>
                </c:pt>
                <c:pt idx="1084">
                  <c:v>1.748</c:v>
                </c:pt>
                <c:pt idx="1085">
                  <c:v>1.794</c:v>
                </c:pt>
                <c:pt idx="1086">
                  <c:v>1.7270000000000001</c:v>
                </c:pt>
                <c:pt idx="1087">
                  <c:v>1.776</c:v>
                </c:pt>
                <c:pt idx="1088">
                  <c:v>1.8620000000000001</c:v>
                </c:pt>
                <c:pt idx="1089">
                  <c:v>1.831</c:v>
                </c:pt>
                <c:pt idx="1090">
                  <c:v>1.8149999999999999</c:v>
                </c:pt>
                <c:pt idx="1091">
                  <c:v>1.7809999999999999</c:v>
                </c:pt>
                <c:pt idx="1092">
                  <c:v>1.861</c:v>
                </c:pt>
                <c:pt idx="1093">
                  <c:v>1.7829999999999999</c:v>
                </c:pt>
                <c:pt idx="1094">
                  <c:v>1.81</c:v>
                </c:pt>
                <c:pt idx="1095">
                  <c:v>1.7609999999999999</c:v>
                </c:pt>
                <c:pt idx="1096">
                  <c:v>1.62</c:v>
                </c:pt>
                <c:pt idx="1097">
                  <c:v>1.722</c:v>
                </c:pt>
                <c:pt idx="1098">
                  <c:v>1.75</c:v>
                </c:pt>
                <c:pt idx="1099">
                  <c:v>1.738</c:v>
                </c:pt>
                <c:pt idx="1100">
                  <c:v>1.68</c:v>
                </c:pt>
                <c:pt idx="1101">
                  <c:v>1.746</c:v>
                </c:pt>
                <c:pt idx="1102">
                  <c:v>1.7809999999999999</c:v>
                </c:pt>
                <c:pt idx="1103">
                  <c:v>1.768</c:v>
                </c:pt>
                <c:pt idx="1104">
                  <c:v>1.778</c:v>
                </c:pt>
                <c:pt idx="1105">
                  <c:v>1.8480000000000001</c:v>
                </c:pt>
                <c:pt idx="1106">
                  <c:v>1.8149999999999999</c:v>
                </c:pt>
                <c:pt idx="1107">
                  <c:v>1.7290000000000001</c:v>
                </c:pt>
                <c:pt idx="1108">
                  <c:v>1.7110000000000001</c:v>
                </c:pt>
                <c:pt idx="1109">
                  <c:v>1.7430000000000001</c:v>
                </c:pt>
                <c:pt idx="1110">
                  <c:v>1.831</c:v>
                </c:pt>
                <c:pt idx="1111">
                  <c:v>1.7110000000000001</c:v>
                </c:pt>
                <c:pt idx="1112">
                  <c:v>1.679</c:v>
                </c:pt>
                <c:pt idx="1113">
                  <c:v>1.583</c:v>
                </c:pt>
                <c:pt idx="1114">
                  <c:v>1.63</c:v>
                </c:pt>
                <c:pt idx="1115">
                  <c:v>1.722</c:v>
                </c:pt>
                <c:pt idx="1116">
                  <c:v>1.8</c:v>
                </c:pt>
                <c:pt idx="1117">
                  <c:v>1.8380000000000001</c:v>
                </c:pt>
                <c:pt idx="1118">
                  <c:v>1.923</c:v>
                </c:pt>
                <c:pt idx="1119">
                  <c:v>1.841</c:v>
                </c:pt>
                <c:pt idx="1120">
                  <c:v>1.825</c:v>
                </c:pt>
                <c:pt idx="1121">
                  <c:v>1.772</c:v>
                </c:pt>
                <c:pt idx="1122">
                  <c:v>1.74</c:v>
                </c:pt>
                <c:pt idx="1123">
                  <c:v>1.6519999999999999</c:v>
                </c:pt>
                <c:pt idx="1124">
                  <c:v>1.766</c:v>
                </c:pt>
                <c:pt idx="1125">
                  <c:v>1.6859999999999999</c:v>
                </c:pt>
                <c:pt idx="1126">
                  <c:v>1.694</c:v>
                </c:pt>
                <c:pt idx="1127">
                  <c:v>1.772</c:v>
                </c:pt>
                <c:pt idx="1128">
                  <c:v>1.68</c:v>
                </c:pt>
                <c:pt idx="1129">
                  <c:v>1.6990000000000001</c:v>
                </c:pt>
                <c:pt idx="1130">
                  <c:v>1.595</c:v>
                </c:pt>
                <c:pt idx="1131">
                  <c:v>1.46</c:v>
                </c:pt>
                <c:pt idx="1132">
                  <c:v>1.3260000000000001</c:v>
                </c:pt>
                <c:pt idx="1133">
                  <c:v>1.2230000000000001</c:v>
                </c:pt>
                <c:pt idx="1134">
                  <c:v>1.2889999999999999</c:v>
                </c:pt>
                <c:pt idx="1135">
                  <c:v>1.387</c:v>
                </c:pt>
                <c:pt idx="1136">
                  <c:v>1.488</c:v>
                </c:pt>
                <c:pt idx="1137">
                  <c:v>1.5920000000000001</c:v>
                </c:pt>
                <c:pt idx="1138">
                  <c:v>1.5840000000000001</c:v>
                </c:pt>
                <c:pt idx="1139">
                  <c:v>1.6950000000000001</c:v>
                </c:pt>
                <c:pt idx="1140">
                  <c:v>1.748</c:v>
                </c:pt>
                <c:pt idx="1141">
                  <c:v>1.784</c:v>
                </c:pt>
                <c:pt idx="1142">
                  <c:v>1.833</c:v>
                </c:pt>
                <c:pt idx="1143">
                  <c:v>1.6850000000000001</c:v>
                </c:pt>
                <c:pt idx="1144">
                  <c:v>1.9930000000000001</c:v>
                </c:pt>
                <c:pt idx="1145">
                  <c:v>1.885</c:v>
                </c:pt>
                <c:pt idx="1146">
                  <c:v>2.1859999999999999</c:v>
                </c:pt>
                <c:pt idx="1147">
                  <c:v>2.4300000000000002</c:v>
                </c:pt>
                <c:pt idx="1148">
                  <c:v>2.0699999999999998</c:v>
                </c:pt>
                <c:pt idx="1149">
                  <c:v>1.867</c:v>
                </c:pt>
                <c:pt idx="1150">
                  <c:v>1.7909999999999999</c:v>
                </c:pt>
                <c:pt idx="1151">
                  <c:v>1.94</c:v>
                </c:pt>
                <c:pt idx="1152">
                  <c:v>2.117</c:v>
                </c:pt>
                <c:pt idx="1153">
                  <c:v>1.881</c:v>
                </c:pt>
                <c:pt idx="1154">
                  <c:v>1.47</c:v>
                </c:pt>
                <c:pt idx="1155">
                  <c:v>1.31</c:v>
                </c:pt>
                <c:pt idx="1156">
                  <c:v>1.165</c:v>
                </c:pt>
                <c:pt idx="1157">
                  <c:v>1.1539999999999999</c:v>
                </c:pt>
                <c:pt idx="1158">
                  <c:v>0.98399999999999999</c:v>
                </c:pt>
                <c:pt idx="1159">
                  <c:v>0.879</c:v>
                </c:pt>
                <c:pt idx="1160">
                  <c:v>0.89700000000000002</c:v>
                </c:pt>
                <c:pt idx="1161">
                  <c:v>0.879</c:v>
                </c:pt>
                <c:pt idx="1162">
                  <c:v>0.92400000000000004</c:v>
                </c:pt>
                <c:pt idx="1163">
                  <c:v>0.94099999999999995</c:v>
                </c:pt>
                <c:pt idx="1164">
                  <c:v>0.874</c:v>
                </c:pt>
                <c:pt idx="1165">
                  <c:v>0.77200000000000002</c:v>
                </c:pt>
                <c:pt idx="1166">
                  <c:v>0.89100000000000001</c:v>
                </c:pt>
                <c:pt idx="1167">
                  <c:v>0.879</c:v>
                </c:pt>
                <c:pt idx="1168">
                  <c:v>1.038</c:v>
                </c:pt>
                <c:pt idx="1169">
                  <c:v>1.3680000000000001</c:v>
                </c:pt>
                <c:pt idx="1170">
                  <c:v>1.3680000000000001</c:v>
                </c:pt>
                <c:pt idx="1171">
                  <c:v>1.496</c:v>
                </c:pt>
                <c:pt idx="1172">
                  <c:v>1.4950000000000001</c:v>
                </c:pt>
                <c:pt idx="1173">
                  <c:v>1.518</c:v>
                </c:pt>
                <c:pt idx="1174">
                  <c:v>1.5720000000000001</c:v>
                </c:pt>
                <c:pt idx="1175">
                  <c:v>1.69</c:v>
                </c:pt>
                <c:pt idx="1176">
                  <c:v>1.7470000000000001</c:v>
                </c:pt>
                <c:pt idx="1177">
                  <c:v>1.677</c:v>
                </c:pt>
                <c:pt idx="1178">
                  <c:v>1.653</c:v>
                </c:pt>
                <c:pt idx="1179">
                  <c:v>1.552</c:v>
                </c:pt>
                <c:pt idx="1180">
                  <c:v>1.59</c:v>
                </c:pt>
                <c:pt idx="1181">
                  <c:v>1.5329999999999999</c:v>
                </c:pt>
                <c:pt idx="1182">
                  <c:v>1.478</c:v>
                </c:pt>
                <c:pt idx="1183">
                  <c:v>1.5069999999999999</c:v>
                </c:pt>
                <c:pt idx="1184">
                  <c:v>1.5649999999999999</c:v>
                </c:pt>
                <c:pt idx="1185">
                  <c:v>1.595</c:v>
                </c:pt>
                <c:pt idx="1186">
                  <c:v>1.6359999999999999</c:v>
                </c:pt>
                <c:pt idx="1187">
                  <c:v>1.736</c:v>
                </c:pt>
                <c:pt idx="1188">
                  <c:v>1.83</c:v>
                </c:pt>
                <c:pt idx="1189">
                  <c:v>1.8280000000000001</c:v>
                </c:pt>
                <c:pt idx="1190">
                  <c:v>1.907</c:v>
                </c:pt>
                <c:pt idx="1191">
                  <c:v>1.956</c:v>
                </c:pt>
                <c:pt idx="1192">
                  <c:v>1.9079999999999999</c:v>
                </c:pt>
                <c:pt idx="1193">
                  <c:v>1.831</c:v>
                </c:pt>
                <c:pt idx="1194">
                  <c:v>1.835</c:v>
                </c:pt>
                <c:pt idx="1195">
                  <c:v>1.919</c:v>
                </c:pt>
                <c:pt idx="1196">
                  <c:v>1.919</c:v>
                </c:pt>
                <c:pt idx="1197">
                  <c:v>1.909</c:v>
                </c:pt>
                <c:pt idx="1198">
                  <c:v>1.98</c:v>
                </c:pt>
                <c:pt idx="1199">
                  <c:v>2.0249999999999999</c:v>
                </c:pt>
                <c:pt idx="1200">
                  <c:v>2.0089999999999999</c:v>
                </c:pt>
                <c:pt idx="1201">
                  <c:v>2.0699999999999998</c:v>
                </c:pt>
                <c:pt idx="1202">
                  <c:v>1.9219999999999999</c:v>
                </c:pt>
                <c:pt idx="1203">
                  <c:v>1.893</c:v>
                </c:pt>
                <c:pt idx="1204">
                  <c:v>1.9339999999999999</c:v>
                </c:pt>
                <c:pt idx="1205">
                  <c:v>1.92</c:v>
                </c:pt>
                <c:pt idx="1206">
                  <c:v>1.9179999999999999</c:v>
                </c:pt>
                <c:pt idx="1207">
                  <c:v>1.9359999999999999</c:v>
                </c:pt>
                <c:pt idx="1208">
                  <c:v>1.8879999999999999</c:v>
                </c:pt>
                <c:pt idx="1209">
                  <c:v>2.0169999999999999</c:v>
                </c:pt>
                <c:pt idx="1210">
                  <c:v>2.0190000000000001</c:v>
                </c:pt>
                <c:pt idx="1211">
                  <c:v>1.9039999999999999</c:v>
                </c:pt>
                <c:pt idx="1212">
                  <c:v>1.8580000000000001</c:v>
                </c:pt>
                <c:pt idx="1213">
                  <c:v>1.873</c:v>
                </c:pt>
                <c:pt idx="1214">
                  <c:v>1.9510000000000001</c:v>
                </c:pt>
                <c:pt idx="1215">
                  <c:v>2.0249999999999999</c:v>
                </c:pt>
                <c:pt idx="1216">
                  <c:v>2.0430000000000001</c:v>
                </c:pt>
                <c:pt idx="1217">
                  <c:v>2.0739999999999998</c:v>
                </c:pt>
                <c:pt idx="1218">
                  <c:v>2.177</c:v>
                </c:pt>
                <c:pt idx="1219">
                  <c:v>2.2189999999999999</c:v>
                </c:pt>
                <c:pt idx="1220">
                  <c:v>2.2509999999999999</c:v>
                </c:pt>
                <c:pt idx="1221">
                  <c:v>2.2909999999999999</c:v>
                </c:pt>
                <c:pt idx="1222">
                  <c:v>2.2559999999999998</c:v>
                </c:pt>
                <c:pt idx="1223">
                  <c:v>2.2999999999999998</c:v>
                </c:pt>
                <c:pt idx="1224">
                  <c:v>2.3410000000000002</c:v>
                </c:pt>
                <c:pt idx="1225">
                  <c:v>2.3540000000000001</c:v>
                </c:pt>
                <c:pt idx="1226">
                  <c:v>2.3450000000000002</c:v>
                </c:pt>
                <c:pt idx="1227">
                  <c:v>2.4380000000000002</c:v>
                </c:pt>
                <c:pt idx="1228">
                  <c:v>2.548</c:v>
                </c:pt>
                <c:pt idx="1229">
                  <c:v>2.5339999999999998</c:v>
                </c:pt>
                <c:pt idx="1230">
                  <c:v>2.5310000000000001</c:v>
                </c:pt>
                <c:pt idx="1231">
                  <c:v>2.589</c:v>
                </c:pt>
                <c:pt idx="1232">
                  <c:v>2.6150000000000002</c:v>
                </c:pt>
                <c:pt idx="1233">
                  <c:v>2.6230000000000002</c:v>
                </c:pt>
                <c:pt idx="1234">
                  <c:v>2.7170000000000001</c:v>
                </c:pt>
                <c:pt idx="1235">
                  <c:v>2.7589999999999999</c:v>
                </c:pt>
                <c:pt idx="1236">
                  <c:v>2.786</c:v>
                </c:pt>
                <c:pt idx="1237">
                  <c:v>2.7509999999999999</c:v>
                </c:pt>
                <c:pt idx="1238">
                  <c:v>2.7850000000000001</c:v>
                </c:pt>
                <c:pt idx="1239">
                  <c:v>2.5129999999999999</c:v>
                </c:pt>
                <c:pt idx="1240">
                  <c:v>2.4740000000000002</c:v>
                </c:pt>
                <c:pt idx="1241">
                  <c:v>2.3809999999999998</c:v>
                </c:pt>
                <c:pt idx="1242">
                  <c:v>2.3660000000000001</c:v>
                </c:pt>
                <c:pt idx="1243">
                  <c:v>2.3460000000000001</c:v>
                </c:pt>
                <c:pt idx="1244">
                  <c:v>2.5019999999999998</c:v>
                </c:pt>
                <c:pt idx="1245">
                  <c:v>2.5329999999999999</c:v>
                </c:pt>
                <c:pt idx="1246">
                  <c:v>2.4260000000000002</c:v>
                </c:pt>
                <c:pt idx="1247">
                  <c:v>2.5590000000000002</c:v>
                </c:pt>
                <c:pt idx="1248">
                  <c:v>2.6019999999999999</c:v>
                </c:pt>
                <c:pt idx="1249">
                  <c:v>2.6160000000000001</c:v>
                </c:pt>
                <c:pt idx="1250">
                  <c:v>2.5880000000000001</c:v>
                </c:pt>
                <c:pt idx="1251">
                  <c:v>2.5680000000000001</c:v>
                </c:pt>
                <c:pt idx="1252">
                  <c:v>2.5819999999999999</c:v>
                </c:pt>
                <c:pt idx="1253">
                  <c:v>2.6080000000000001</c:v>
                </c:pt>
                <c:pt idx="1254">
                  <c:v>2.63</c:v>
                </c:pt>
                <c:pt idx="1255">
                  <c:v>2.6520000000000001</c:v>
                </c:pt>
                <c:pt idx="1256">
                  <c:v>2.778</c:v>
                </c:pt>
                <c:pt idx="1257">
                  <c:v>2.7589999999999999</c:v>
                </c:pt>
                <c:pt idx="1258">
                  <c:v>2.593</c:v>
                </c:pt>
                <c:pt idx="1259">
                  <c:v>2.6549999999999998</c:v>
                </c:pt>
                <c:pt idx="1260">
                  <c:v>2.645</c:v>
                </c:pt>
                <c:pt idx="1261">
                  <c:v>2.5939999999999999</c:v>
                </c:pt>
                <c:pt idx="1262">
                  <c:v>2.758</c:v>
                </c:pt>
                <c:pt idx="1263">
                  <c:v>2.7709999999999999</c:v>
                </c:pt>
                <c:pt idx="1264">
                  <c:v>2.8260000000000001</c:v>
                </c:pt>
                <c:pt idx="1265">
                  <c:v>2.649</c:v>
                </c:pt>
                <c:pt idx="1266">
                  <c:v>2.7509999999999999</c:v>
                </c:pt>
                <c:pt idx="1267">
                  <c:v>2.9039999999999999</c:v>
                </c:pt>
                <c:pt idx="1268">
                  <c:v>2.8420000000000001</c:v>
                </c:pt>
                <c:pt idx="1269">
                  <c:v>2.8519999999999999</c:v>
                </c:pt>
                <c:pt idx="1270">
                  <c:v>2.98</c:v>
                </c:pt>
                <c:pt idx="1271">
                  <c:v>2.9350000000000001</c:v>
                </c:pt>
                <c:pt idx="1272">
                  <c:v>2.9929999999999999</c:v>
                </c:pt>
                <c:pt idx="1273">
                  <c:v>3.06</c:v>
                </c:pt>
                <c:pt idx="1274">
                  <c:v>3.0089999999999999</c:v>
                </c:pt>
                <c:pt idx="1275">
                  <c:v>3.1459999999999999</c:v>
                </c:pt>
                <c:pt idx="1276">
                  <c:v>3.19</c:v>
                </c:pt>
                <c:pt idx="1277">
                  <c:v>3.2250000000000001</c:v>
                </c:pt>
                <c:pt idx="1278">
                  <c:v>3.2919999999999998</c:v>
                </c:pt>
                <c:pt idx="1279">
                  <c:v>3.286</c:v>
                </c:pt>
                <c:pt idx="1280">
                  <c:v>3.3460000000000001</c:v>
                </c:pt>
                <c:pt idx="1281">
                  <c:v>3.3069999999999999</c:v>
                </c:pt>
                <c:pt idx="1282">
                  <c:v>3.2869999999999999</c:v>
                </c:pt>
                <c:pt idx="1283">
                  <c:v>3.2629999999999999</c:v>
                </c:pt>
                <c:pt idx="1284">
                  <c:v>3.3180000000000001</c:v>
                </c:pt>
                <c:pt idx="1285">
                  <c:v>3.2749999999999999</c:v>
                </c:pt>
                <c:pt idx="1286">
                  <c:v>3.2770000000000001</c:v>
                </c:pt>
                <c:pt idx="1287">
                  <c:v>3.2440000000000002</c:v>
                </c:pt>
                <c:pt idx="1288">
                  <c:v>3.298</c:v>
                </c:pt>
                <c:pt idx="1289">
                  <c:v>3.3679999999999999</c:v>
                </c:pt>
                <c:pt idx="1290">
                  <c:v>3.4260000000000002</c:v>
                </c:pt>
                <c:pt idx="1291">
                  <c:v>3.4689999999999999</c:v>
                </c:pt>
                <c:pt idx="1292">
                  <c:v>3.4769999999999999</c:v>
                </c:pt>
                <c:pt idx="1293">
                  <c:v>3.37</c:v>
                </c:pt>
                <c:pt idx="1294">
                  <c:v>3.3210000000000002</c:v>
                </c:pt>
                <c:pt idx="1295">
                  <c:v>3.2210000000000001</c:v>
                </c:pt>
                <c:pt idx="1296">
                  <c:v>3.2040000000000002</c:v>
                </c:pt>
                <c:pt idx="1297">
                  <c:v>3.2709999999999999</c:v>
                </c:pt>
                <c:pt idx="1298">
                  <c:v>3.222</c:v>
                </c:pt>
                <c:pt idx="1299">
                  <c:v>3.2789999999999999</c:v>
                </c:pt>
                <c:pt idx="1300">
                  <c:v>3.3359999999999999</c:v>
                </c:pt>
                <c:pt idx="1301">
                  <c:v>3.38</c:v>
                </c:pt>
                <c:pt idx="1302">
                  <c:v>3.2519999999999998</c:v>
                </c:pt>
                <c:pt idx="1303">
                  <c:v>3.1930000000000001</c:v>
                </c:pt>
                <c:pt idx="1304">
                  <c:v>3.1869999999999998</c:v>
                </c:pt>
                <c:pt idx="1305">
                  <c:v>3.19</c:v>
                </c:pt>
                <c:pt idx="1306">
                  <c:v>3.1890000000000001</c:v>
                </c:pt>
                <c:pt idx="1307">
                  <c:v>3.198</c:v>
                </c:pt>
                <c:pt idx="1308">
                  <c:v>3.2320000000000002</c:v>
                </c:pt>
                <c:pt idx="1309">
                  <c:v>3.165</c:v>
                </c:pt>
                <c:pt idx="1310">
                  <c:v>3.016</c:v>
                </c:pt>
                <c:pt idx="1311">
                  <c:v>2.93</c:v>
                </c:pt>
                <c:pt idx="1312">
                  <c:v>2.9129999999999998</c:v>
                </c:pt>
                <c:pt idx="1313">
                  <c:v>2.9590000000000001</c:v>
                </c:pt>
                <c:pt idx="1314">
                  <c:v>2.9340000000000002</c:v>
                </c:pt>
                <c:pt idx="1315">
                  <c:v>3.0169999999999999</c:v>
                </c:pt>
                <c:pt idx="1316">
                  <c:v>2.98</c:v>
                </c:pt>
                <c:pt idx="1317">
                  <c:v>3.0230000000000001</c:v>
                </c:pt>
                <c:pt idx="1318">
                  <c:v>2.9849999999999999</c:v>
                </c:pt>
                <c:pt idx="1319">
                  <c:v>2.9470000000000001</c:v>
                </c:pt>
                <c:pt idx="1320">
                  <c:v>2.9049999999999998</c:v>
                </c:pt>
                <c:pt idx="1321">
                  <c:v>2.9169999999999998</c:v>
                </c:pt>
                <c:pt idx="1322">
                  <c:v>2.875</c:v>
                </c:pt>
                <c:pt idx="1323">
                  <c:v>2.879</c:v>
                </c:pt>
                <c:pt idx="1324">
                  <c:v>3.004</c:v>
                </c:pt>
                <c:pt idx="1325">
                  <c:v>3.1419999999999999</c:v>
                </c:pt>
                <c:pt idx="1326">
                  <c:v>3.2280000000000002</c:v>
                </c:pt>
                <c:pt idx="1327">
                  <c:v>3.3380000000000001</c:v>
                </c:pt>
                <c:pt idx="1328">
                  <c:v>3.3660000000000001</c:v>
                </c:pt>
                <c:pt idx="1329">
                  <c:v>3.2450000000000001</c:v>
                </c:pt>
                <c:pt idx="1330">
                  <c:v>3.1930000000000001</c:v>
                </c:pt>
                <c:pt idx="1331">
                  <c:v>3.07</c:v>
                </c:pt>
                <c:pt idx="1332">
                  <c:v>3.1110000000000002</c:v>
                </c:pt>
                <c:pt idx="1333">
                  <c:v>3.1120000000000001</c:v>
                </c:pt>
                <c:pt idx="1334">
                  <c:v>2.8050000000000002</c:v>
                </c:pt>
                <c:pt idx="1335">
                  <c:v>2.9710000000000001</c:v>
                </c:pt>
                <c:pt idx="1336">
                  <c:v>2.9820000000000002</c:v>
                </c:pt>
                <c:pt idx="1337">
                  <c:v>3.2240000000000002</c:v>
                </c:pt>
                <c:pt idx="1338">
                  <c:v>3.1240000000000001</c:v>
                </c:pt>
                <c:pt idx="1339">
                  <c:v>3.169</c:v>
                </c:pt>
                <c:pt idx="1340">
                  <c:v>3.1960000000000002</c:v>
                </c:pt>
                <c:pt idx="1341">
                  <c:v>3.42</c:v>
                </c:pt>
                <c:pt idx="1342">
                  <c:v>3.5529999999999999</c:v>
                </c:pt>
                <c:pt idx="1343">
                  <c:v>3.6150000000000002</c:v>
                </c:pt>
                <c:pt idx="1344">
                  <c:v>3.5979999999999999</c:v>
                </c:pt>
                <c:pt idx="1345">
                  <c:v>3.5960000000000001</c:v>
                </c:pt>
                <c:pt idx="1346">
                  <c:v>3.5179999999999998</c:v>
                </c:pt>
                <c:pt idx="1347">
                  <c:v>3.6709999999999998</c:v>
                </c:pt>
                <c:pt idx="1348">
                  <c:v>3.8069999999999999</c:v>
                </c:pt>
                <c:pt idx="1349">
                  <c:v>4.0039999999999996</c:v>
                </c:pt>
                <c:pt idx="1350">
                  <c:v>4.0990000000000002</c:v>
                </c:pt>
                <c:pt idx="1351">
                  <c:v>4.2610000000000001</c:v>
                </c:pt>
                <c:pt idx="1352">
                  <c:v>4.3529999999999998</c:v>
                </c:pt>
                <c:pt idx="1353">
                  <c:v>4.4489999999999998</c:v>
                </c:pt>
                <c:pt idx="1354">
                  <c:v>4.5519999999999996</c:v>
                </c:pt>
                <c:pt idx="1355">
                  <c:v>4.6130000000000004</c:v>
                </c:pt>
                <c:pt idx="1356">
                  <c:v>4.6310000000000002</c:v>
                </c:pt>
                <c:pt idx="1357">
                  <c:v>4.617</c:v>
                </c:pt>
                <c:pt idx="1358">
                  <c:v>4.6470000000000002</c:v>
                </c:pt>
                <c:pt idx="1359">
                  <c:v>4.5960000000000001</c:v>
                </c:pt>
                <c:pt idx="1360">
                  <c:v>4.6790000000000003</c:v>
                </c:pt>
                <c:pt idx="1361">
                  <c:v>4.5549999999999997</c:v>
                </c:pt>
                <c:pt idx="1362">
                  <c:v>4.54</c:v>
                </c:pt>
                <c:pt idx="1363">
                  <c:v>4.5659999999999998</c:v>
                </c:pt>
                <c:pt idx="1364">
                  <c:v>4.5590000000000002</c:v>
                </c:pt>
                <c:pt idx="1365">
                  <c:v>4.6029999999999998</c:v>
                </c:pt>
                <c:pt idx="1366">
                  <c:v>4.6029999999999998</c:v>
                </c:pt>
                <c:pt idx="1367">
                  <c:v>4.6950000000000003</c:v>
                </c:pt>
                <c:pt idx="1368">
                  <c:v>4.67</c:v>
                </c:pt>
                <c:pt idx="1369">
                  <c:v>4.7060000000000004</c:v>
                </c:pt>
                <c:pt idx="1370">
                  <c:v>4.7370000000000001</c:v>
                </c:pt>
                <c:pt idx="1371">
                  <c:v>4.7080000000000002</c:v>
                </c:pt>
                <c:pt idx="1372">
                  <c:v>4.7190000000000003</c:v>
                </c:pt>
                <c:pt idx="1373">
                  <c:v>4.758</c:v>
                </c:pt>
                <c:pt idx="1374">
                  <c:v>4.5999999999999996</c:v>
                </c:pt>
                <c:pt idx="1375">
                  <c:v>4.5439999999999996</c:v>
                </c:pt>
                <c:pt idx="1376">
                  <c:v>4.6020000000000003</c:v>
                </c:pt>
                <c:pt idx="1377">
                  <c:v>4.5659999999999998</c:v>
                </c:pt>
                <c:pt idx="1378">
                  <c:v>4.7649999999999997</c:v>
                </c:pt>
                <c:pt idx="1379">
                  <c:v>4.7830000000000004</c:v>
                </c:pt>
                <c:pt idx="1380">
                  <c:v>4.7030000000000003</c:v>
                </c:pt>
                <c:pt idx="1381">
                  <c:v>4.7699999999999996</c:v>
                </c:pt>
                <c:pt idx="1382">
                  <c:v>4.7469999999999999</c:v>
                </c:pt>
                <c:pt idx="1383">
                  <c:v>4.4729999999999999</c:v>
                </c:pt>
                <c:pt idx="1384">
                  <c:v>4.3780000000000001</c:v>
                </c:pt>
                <c:pt idx="1385">
                  <c:v>4.4009999999999998</c:v>
                </c:pt>
                <c:pt idx="1386">
                  <c:v>4.327</c:v>
                </c:pt>
                <c:pt idx="1387">
                  <c:v>4.3099999999999996</c:v>
                </c:pt>
                <c:pt idx="1388">
                  <c:v>4.2990000000000004</c:v>
                </c:pt>
                <c:pt idx="1389">
                  <c:v>4.3570000000000002</c:v>
                </c:pt>
                <c:pt idx="1390">
                  <c:v>4.1669999999999998</c:v>
                </c:pt>
                <c:pt idx="1391">
                  <c:v>4.16</c:v>
                </c:pt>
                <c:pt idx="1392">
                  <c:v>3.8879999999999999</c:v>
                </c:pt>
                <c:pt idx="1393">
                  <c:v>3.94</c:v>
                </c:pt>
                <c:pt idx="1394">
                  <c:v>4.0439999999999996</c:v>
                </c:pt>
                <c:pt idx="1395">
                  <c:v>4.157</c:v>
                </c:pt>
                <c:pt idx="1396">
                  <c:v>4.1500000000000004</c:v>
                </c:pt>
                <c:pt idx="1397">
                  <c:v>4.1970000000000001</c:v>
                </c:pt>
                <c:pt idx="1398">
                  <c:v>4.2080000000000002</c:v>
                </c:pt>
                <c:pt idx="1399">
                  <c:v>4.2569999999999997</c:v>
                </c:pt>
                <c:pt idx="1400">
                  <c:v>4.12</c:v>
                </c:pt>
                <c:pt idx="1401">
                  <c:v>4.3479999999999999</c:v>
                </c:pt>
                <c:pt idx="1402">
                  <c:v>4.3520000000000003</c:v>
                </c:pt>
                <c:pt idx="1403">
                  <c:v>4.3789999999999996</c:v>
                </c:pt>
                <c:pt idx="1404">
                  <c:v>4.3819999999999997</c:v>
                </c:pt>
                <c:pt idx="1405">
                  <c:v>4.1189999999999998</c:v>
                </c:pt>
                <c:pt idx="1406">
                  <c:v>4.0229999999999997</c:v>
                </c:pt>
                <c:pt idx="1407">
                  <c:v>3.91</c:v>
                </c:pt>
                <c:pt idx="1408">
                  <c:v>3.968</c:v>
                </c:pt>
                <c:pt idx="1409">
                  <c:v>3.931</c:v>
                </c:pt>
                <c:pt idx="1410">
                  <c:v>3.7869999999999999</c:v>
                </c:pt>
                <c:pt idx="1411">
                  <c:v>3.57</c:v>
                </c:pt>
                <c:pt idx="1412">
                  <c:v>3.3639999999999999</c:v>
                </c:pt>
                <c:pt idx="1413">
                  <c:v>3.4129999999999998</c:v>
                </c:pt>
                <c:pt idx="1414">
                  <c:v>3.3690000000000002</c:v>
                </c:pt>
                <c:pt idx="1415">
                  <c:v>3.5</c:v>
                </c:pt>
                <c:pt idx="1416">
                  <c:v>3.4249999999999998</c:v>
                </c:pt>
                <c:pt idx="1417">
                  <c:v>3.5190000000000001</c:v>
                </c:pt>
                <c:pt idx="1418">
                  <c:v>3.7029999999999998</c:v>
                </c:pt>
                <c:pt idx="1419">
                  <c:v>3.76</c:v>
                </c:pt>
                <c:pt idx="1420">
                  <c:v>3.8149999999999999</c:v>
                </c:pt>
                <c:pt idx="1421">
                  <c:v>3.8679999999999999</c:v>
                </c:pt>
                <c:pt idx="1422">
                  <c:v>3.91</c:v>
                </c:pt>
                <c:pt idx="1423">
                  <c:v>3.948</c:v>
                </c:pt>
                <c:pt idx="1424">
                  <c:v>4.0289999999999999</c:v>
                </c:pt>
                <c:pt idx="1425">
                  <c:v>4.0339999999999998</c:v>
                </c:pt>
                <c:pt idx="1426">
                  <c:v>4.0270000000000001</c:v>
                </c:pt>
                <c:pt idx="1427">
                  <c:v>4.1379999999999999</c:v>
                </c:pt>
                <c:pt idx="1428">
                  <c:v>4.2549999999999999</c:v>
                </c:pt>
                <c:pt idx="1429">
                  <c:v>4.258</c:v>
                </c:pt>
                <c:pt idx="1430">
                  <c:v>4.3010000000000002</c:v>
                </c:pt>
                <c:pt idx="1431">
                  <c:v>4.343</c:v>
                </c:pt>
                <c:pt idx="1432">
                  <c:v>4.524</c:v>
                </c:pt>
                <c:pt idx="1433">
                  <c:v>4.3959999999999999</c:v>
                </c:pt>
                <c:pt idx="1434">
                  <c:v>4.4660000000000002</c:v>
                </c:pt>
                <c:pt idx="1435">
                  <c:v>4.3979999999999997</c:v>
                </c:pt>
                <c:pt idx="1436">
                  <c:v>4.4000000000000004</c:v>
                </c:pt>
                <c:pt idx="1437">
                  <c:v>4.4939999999999998</c:v>
                </c:pt>
                <c:pt idx="1438">
                  <c:v>4.5250000000000004</c:v>
                </c:pt>
                <c:pt idx="1439">
                  <c:v>4.6029999999999998</c:v>
                </c:pt>
                <c:pt idx="1440">
                  <c:v>4.7729999999999997</c:v>
                </c:pt>
                <c:pt idx="1441">
                  <c:v>4.6589999999999998</c:v>
                </c:pt>
                <c:pt idx="1442">
                  <c:v>4.8079999999999998</c:v>
                </c:pt>
                <c:pt idx="1443">
                  <c:v>4.8520000000000003</c:v>
                </c:pt>
                <c:pt idx="1444">
                  <c:v>4.8570000000000002</c:v>
                </c:pt>
                <c:pt idx="1445">
                  <c:v>4.9119999999999999</c:v>
                </c:pt>
                <c:pt idx="1446">
                  <c:v>4.8490000000000002</c:v>
                </c:pt>
                <c:pt idx="1447">
                  <c:v>4.5880000000000001</c:v>
                </c:pt>
                <c:pt idx="1448">
                  <c:v>4.6879999999999997</c:v>
                </c:pt>
                <c:pt idx="1449">
                  <c:v>4.5019999999999998</c:v>
                </c:pt>
                <c:pt idx="1450">
                  <c:v>4.57</c:v>
                </c:pt>
                <c:pt idx="1451">
                  <c:v>4.6109999999999998</c:v>
                </c:pt>
                <c:pt idx="1452">
                  <c:v>4.5709999999999997</c:v>
                </c:pt>
                <c:pt idx="1453">
                  <c:v>4.5350000000000001</c:v>
                </c:pt>
                <c:pt idx="1454">
                  <c:v>4.3470000000000004</c:v>
                </c:pt>
                <c:pt idx="1455">
                  <c:v>4.2640000000000002</c:v>
                </c:pt>
                <c:pt idx="1456">
                  <c:v>4.2089999999999996</c:v>
                </c:pt>
                <c:pt idx="1457">
                  <c:v>4.2480000000000002</c:v>
                </c:pt>
                <c:pt idx="1458">
                  <c:v>4.4249999999999998</c:v>
                </c:pt>
                <c:pt idx="1459">
                  <c:v>4.5430000000000001</c:v>
                </c:pt>
                <c:pt idx="1460">
                  <c:v>4.6689999999999996</c:v>
                </c:pt>
                <c:pt idx="1461">
                  <c:v>4.7380000000000004</c:v>
                </c:pt>
                <c:pt idx="1462">
                  <c:v>4.7350000000000003</c:v>
                </c:pt>
                <c:pt idx="1463">
                  <c:v>4.8159999999999998</c:v>
                </c:pt>
                <c:pt idx="1464">
                  <c:v>4.8419999999999996</c:v>
                </c:pt>
                <c:pt idx="1465">
                  <c:v>4.97</c:v>
                </c:pt>
                <c:pt idx="1466">
                  <c:v>4.9749999999999996</c:v>
                </c:pt>
                <c:pt idx="1467">
                  <c:v>5.0090000000000003</c:v>
                </c:pt>
                <c:pt idx="1468">
                  <c:v>4.9930000000000003</c:v>
                </c:pt>
                <c:pt idx="1469">
                  <c:v>4.9550000000000001</c:v>
                </c:pt>
                <c:pt idx="1470">
                  <c:v>4.8760000000000003</c:v>
                </c:pt>
                <c:pt idx="1471">
                  <c:v>4.8490000000000002</c:v>
                </c:pt>
                <c:pt idx="1472">
                  <c:v>4.8639999999999999</c:v>
                </c:pt>
                <c:pt idx="1473">
                  <c:v>4.968</c:v>
                </c:pt>
                <c:pt idx="1474">
                  <c:v>4.97</c:v>
                </c:pt>
                <c:pt idx="1475">
                  <c:v>5.0090000000000003</c:v>
                </c:pt>
                <c:pt idx="1476">
                  <c:v>5.0250000000000004</c:v>
                </c:pt>
                <c:pt idx="1477">
                  <c:v>5.056</c:v>
                </c:pt>
                <c:pt idx="1478">
                  <c:v>4.9989999999999997</c:v>
                </c:pt>
                <c:pt idx="1479">
                  <c:v>5.0119999999999996</c:v>
                </c:pt>
                <c:pt idx="1480">
                  <c:v>5.0839999999999996</c:v>
                </c:pt>
                <c:pt idx="1481">
                  <c:v>5.0369999999999999</c:v>
                </c:pt>
                <c:pt idx="1482">
                  <c:v>5.0640000000000001</c:v>
                </c:pt>
                <c:pt idx="1483">
                  <c:v>5.0780000000000003</c:v>
                </c:pt>
                <c:pt idx="1484">
                  <c:v>5.1100000000000003</c:v>
                </c:pt>
                <c:pt idx="1485">
                  <c:v>5.1719999999999997</c:v>
                </c:pt>
                <c:pt idx="1486">
                  <c:v>5.2960000000000003</c:v>
                </c:pt>
                <c:pt idx="1487">
                  <c:v>5.2990000000000004</c:v>
                </c:pt>
                <c:pt idx="1488">
                  <c:v>5.3470000000000004</c:v>
                </c:pt>
                <c:pt idx="1489">
                  <c:v>5.4580000000000002</c:v>
                </c:pt>
                <c:pt idx="1490">
                  <c:v>5.492</c:v>
                </c:pt>
                <c:pt idx="1491">
                  <c:v>5.4820000000000002</c:v>
                </c:pt>
                <c:pt idx="1492">
                  <c:v>5.5389999999999997</c:v>
                </c:pt>
                <c:pt idx="1493">
                  <c:v>5.6189999999999998</c:v>
                </c:pt>
                <c:pt idx="1494">
                  <c:v>5.6909999999999998</c:v>
                </c:pt>
                <c:pt idx="1495">
                  <c:v>5.6769999999999996</c:v>
                </c:pt>
                <c:pt idx="1496">
                  <c:v>5.6639999999999997</c:v>
                </c:pt>
                <c:pt idx="1497">
                  <c:v>5.6580000000000004</c:v>
                </c:pt>
                <c:pt idx="1498">
                  <c:v>5.6820000000000004</c:v>
                </c:pt>
                <c:pt idx="1499">
                  <c:v>5.73</c:v>
                </c:pt>
                <c:pt idx="1500">
                  <c:v>5.7789999999999999</c:v>
                </c:pt>
                <c:pt idx="1501">
                  <c:v>5.7119999999999997</c:v>
                </c:pt>
                <c:pt idx="1502">
                  <c:v>5.6479999999999997</c:v>
                </c:pt>
                <c:pt idx="1503">
                  <c:v>5.6029999999999998</c:v>
                </c:pt>
                <c:pt idx="1504">
                  <c:v>5.7290000000000001</c:v>
                </c:pt>
                <c:pt idx="1505">
                  <c:v>5.4829999999999997</c:v>
                </c:pt>
                <c:pt idx="1506">
                  <c:v>5.48</c:v>
                </c:pt>
                <c:pt idx="1507">
                  <c:v>5.5410000000000004</c:v>
                </c:pt>
                <c:pt idx="1508">
                  <c:v>5.5670000000000002</c:v>
                </c:pt>
                <c:pt idx="1509">
                  <c:v>5.56</c:v>
                </c:pt>
                <c:pt idx="1510">
                  <c:v>5.5590000000000002</c:v>
                </c:pt>
                <c:pt idx="1511">
                  <c:v>5.6520000000000001</c:v>
                </c:pt>
                <c:pt idx="1512">
                  <c:v>5.593</c:v>
                </c:pt>
                <c:pt idx="1513">
                  <c:v>5.5659999999999998</c:v>
                </c:pt>
                <c:pt idx="1514">
                  <c:v>5.492</c:v>
                </c:pt>
                <c:pt idx="1515">
                  <c:v>5.5540000000000003</c:v>
                </c:pt>
                <c:pt idx="1516">
                  <c:v>5.5330000000000004</c:v>
                </c:pt>
                <c:pt idx="1517">
                  <c:v>5.5750000000000002</c:v>
                </c:pt>
                <c:pt idx="1518">
                  <c:v>5.6079999999999997</c:v>
                </c:pt>
                <c:pt idx="1519">
                  <c:v>5.7640000000000002</c:v>
                </c:pt>
                <c:pt idx="1520">
                  <c:v>5.7670000000000003</c:v>
                </c:pt>
                <c:pt idx="1521">
                  <c:v>5.79</c:v>
                </c:pt>
                <c:pt idx="1522">
                  <c:v>5.9710000000000001</c:v>
                </c:pt>
                <c:pt idx="1523">
                  <c:v>6.0259999999999998</c:v>
                </c:pt>
                <c:pt idx="1524">
                  <c:v>5.9850000000000003</c:v>
                </c:pt>
                <c:pt idx="1525">
                  <c:v>6.0289999999999999</c:v>
                </c:pt>
                <c:pt idx="1526">
                  <c:v>5.9939999999999998</c:v>
                </c:pt>
                <c:pt idx="1527">
                  <c:v>6.016</c:v>
                </c:pt>
                <c:pt idx="1528">
                  <c:v>5.9489999999999998</c:v>
                </c:pt>
                <c:pt idx="1529">
                  <c:v>6.0839999999999996</c:v>
                </c:pt>
                <c:pt idx="1530">
                  <c:v>6.0149999999999997</c:v>
                </c:pt>
                <c:pt idx="1531">
                  <c:v>6.07</c:v>
                </c:pt>
                <c:pt idx="1532">
                  <c:v>6.1219999999999999</c:v>
                </c:pt>
                <c:pt idx="1533">
                  <c:v>6.1520000000000001</c:v>
                </c:pt>
                <c:pt idx="1534">
                  <c:v>6.2720000000000002</c:v>
                </c:pt>
                <c:pt idx="1535">
                  <c:v>6.3220000000000001</c:v>
                </c:pt>
                <c:pt idx="1536">
                  <c:v>6.39</c:v>
                </c:pt>
                <c:pt idx="1537">
                  <c:v>6.3689999999999998</c:v>
                </c:pt>
                <c:pt idx="1538">
                  <c:v>6.4630000000000001</c:v>
                </c:pt>
                <c:pt idx="1539">
                  <c:v>6.5449999999999999</c:v>
                </c:pt>
                <c:pt idx="1540">
                  <c:v>6.5650000000000004</c:v>
                </c:pt>
                <c:pt idx="1541">
                  <c:v>6.68</c:v>
                </c:pt>
                <c:pt idx="1542">
                  <c:v>6.7050000000000001</c:v>
                </c:pt>
                <c:pt idx="1543">
                  <c:v>6.7140000000000004</c:v>
                </c:pt>
                <c:pt idx="1544">
                  <c:v>6.774</c:v>
                </c:pt>
                <c:pt idx="1545">
                  <c:v>6.7380000000000004</c:v>
                </c:pt>
                <c:pt idx="1546">
                  <c:v>6.7859999999999996</c:v>
                </c:pt>
                <c:pt idx="1547">
                  <c:v>6.633</c:v>
                </c:pt>
                <c:pt idx="1548">
                  <c:v>6.5620000000000003</c:v>
                </c:pt>
                <c:pt idx="1549">
                  <c:v>6.5919999999999996</c:v>
                </c:pt>
                <c:pt idx="1550">
                  <c:v>6.569</c:v>
                </c:pt>
                <c:pt idx="1551">
                  <c:v>6.585</c:v>
                </c:pt>
                <c:pt idx="1552">
                  <c:v>6.5940000000000003</c:v>
                </c:pt>
                <c:pt idx="1553">
                  <c:v>6.6440000000000001</c:v>
                </c:pt>
                <c:pt idx="1554">
                  <c:v>6.6050000000000004</c:v>
                </c:pt>
                <c:pt idx="1555">
                  <c:v>6.6550000000000002</c:v>
                </c:pt>
                <c:pt idx="1556">
                  <c:v>6.5679999999999996</c:v>
                </c:pt>
                <c:pt idx="1557">
                  <c:v>6.5720000000000001</c:v>
                </c:pt>
                <c:pt idx="1558">
                  <c:v>6.4960000000000004</c:v>
                </c:pt>
                <c:pt idx="1559">
                  <c:v>6.5389999999999997</c:v>
                </c:pt>
                <c:pt idx="1560">
                  <c:v>6.577</c:v>
                </c:pt>
                <c:pt idx="1561">
                  <c:v>6.5890000000000004</c:v>
                </c:pt>
                <c:pt idx="1562">
                  <c:v>6.3319999999999999</c:v>
                </c:pt>
                <c:pt idx="1563">
                  <c:v>6.3650000000000002</c:v>
                </c:pt>
                <c:pt idx="1564">
                  <c:v>6.4139999999999997</c:v>
                </c:pt>
                <c:pt idx="1565">
                  <c:v>6.4989999999999997</c:v>
                </c:pt>
                <c:pt idx="1566">
                  <c:v>6.5019999999999998</c:v>
                </c:pt>
                <c:pt idx="1567">
                  <c:v>6.4870000000000001</c:v>
                </c:pt>
                <c:pt idx="1568">
                  <c:v>6.5039999999999996</c:v>
                </c:pt>
                <c:pt idx="1569">
                  <c:v>6.4749999999999996</c:v>
                </c:pt>
                <c:pt idx="1570">
                  <c:v>6.6189999999999998</c:v>
                </c:pt>
                <c:pt idx="1571">
                  <c:v>6.6349999999999998</c:v>
                </c:pt>
                <c:pt idx="1572">
                  <c:v>6.6580000000000004</c:v>
                </c:pt>
                <c:pt idx="1573">
                  <c:v>6.7880000000000003</c:v>
                </c:pt>
                <c:pt idx="1574">
                  <c:v>6.9589999999999996</c:v>
                </c:pt>
                <c:pt idx="1575">
                  <c:v>7.0449999999999999</c:v>
                </c:pt>
                <c:pt idx="1576">
                  <c:v>7.226</c:v>
                </c:pt>
                <c:pt idx="1577">
                  <c:v>7.3479999999999999</c:v>
                </c:pt>
                <c:pt idx="1578">
                  <c:v>7.2679999999999998</c:v>
                </c:pt>
                <c:pt idx="1579">
                  <c:v>7.4939999999999998</c:v>
                </c:pt>
                <c:pt idx="1580">
                  <c:v>7.4349999999999996</c:v>
                </c:pt>
                <c:pt idx="1581">
                  <c:v>7.6870000000000003</c:v>
                </c:pt>
                <c:pt idx="1582">
                  <c:v>7.7789999999999999</c:v>
                </c:pt>
                <c:pt idx="1583">
                  <c:v>8.1050000000000004</c:v>
                </c:pt>
                <c:pt idx="1584">
                  <c:v>7.9950000000000001</c:v>
                </c:pt>
                <c:pt idx="1585">
                  <c:v>7.9340000000000002</c:v>
                </c:pt>
                <c:pt idx="1586">
                  <c:v>7.7169999999999996</c:v>
                </c:pt>
                <c:pt idx="1587">
                  <c:v>7.5570000000000004</c:v>
                </c:pt>
                <c:pt idx="1588">
                  <c:v>7.7190000000000003</c:v>
                </c:pt>
                <c:pt idx="1589">
                  <c:v>7.4109999999999996</c:v>
                </c:pt>
                <c:pt idx="1590">
                  <c:v>7.3520000000000003</c:v>
                </c:pt>
                <c:pt idx="1591">
                  <c:v>7.1230000000000002</c:v>
                </c:pt>
                <c:pt idx="1592">
                  <c:v>7</c:v>
                </c:pt>
                <c:pt idx="1593">
                  <c:v>6.8120000000000003</c:v>
                </c:pt>
                <c:pt idx="1594">
                  <c:v>6.7089999999999996</c:v>
                </c:pt>
                <c:pt idx="1595">
                  <c:v>6.61</c:v>
                </c:pt>
                <c:pt idx="1596">
                  <c:v>6.7039999999999997</c:v>
                </c:pt>
                <c:pt idx="1597">
                  <c:v>6.532</c:v>
                </c:pt>
                <c:pt idx="1598">
                  <c:v>6.444</c:v>
                </c:pt>
                <c:pt idx="1599">
                  <c:v>6.4480000000000004</c:v>
                </c:pt>
                <c:pt idx="1600">
                  <c:v>6.3920000000000003</c:v>
                </c:pt>
                <c:pt idx="1601">
                  <c:v>6.1890000000000001</c:v>
                </c:pt>
                <c:pt idx="1602">
                  <c:v>6.3440000000000003</c:v>
                </c:pt>
                <c:pt idx="1603">
                  <c:v>6.5</c:v>
                </c:pt>
                <c:pt idx="1604">
                  <c:v>6.7229999999999999</c:v>
                </c:pt>
                <c:pt idx="1605">
                  <c:v>6.7229999999999999</c:v>
                </c:pt>
                <c:pt idx="1606">
                  <c:v>6.6790000000000003</c:v>
                </c:pt>
                <c:pt idx="1607">
                  <c:v>6.7919999999999998</c:v>
                </c:pt>
                <c:pt idx="1608">
                  <c:v>6.8079999999999998</c:v>
                </c:pt>
                <c:pt idx="1609">
                  <c:v>6.8159999999999998</c:v>
                </c:pt>
                <c:pt idx="1610">
                  <c:v>6.6360000000000001</c:v>
                </c:pt>
                <c:pt idx="1611">
                  <c:v>6.68</c:v>
                </c:pt>
                <c:pt idx="1612">
                  <c:v>6.6429999999999998</c:v>
                </c:pt>
                <c:pt idx="1613">
                  <c:v>6.5919999999999996</c:v>
                </c:pt>
                <c:pt idx="1614">
                  <c:v>6.3440000000000003</c:v>
                </c:pt>
                <c:pt idx="1615">
                  <c:v>6.2830000000000004</c:v>
                </c:pt>
                <c:pt idx="1616">
                  <c:v>6.1989999999999998</c:v>
                </c:pt>
                <c:pt idx="1617">
                  <c:v>6.2380000000000004</c:v>
                </c:pt>
                <c:pt idx="1618">
                  <c:v>6.2279999999999998</c:v>
                </c:pt>
                <c:pt idx="1619">
                  <c:v>6.4370000000000003</c:v>
                </c:pt>
                <c:pt idx="1620">
                  <c:v>6.2140000000000004</c:v>
                </c:pt>
                <c:pt idx="1621">
                  <c:v>5.7359999999999998</c:v>
                </c:pt>
                <c:pt idx="1622">
                  <c:v>5.6159999999999997</c:v>
                </c:pt>
                <c:pt idx="1623">
                  <c:v>5.6609999999999996</c:v>
                </c:pt>
                <c:pt idx="1624">
                  <c:v>5.508</c:v>
                </c:pt>
                <c:pt idx="1625">
                  <c:v>5.4880000000000004</c:v>
                </c:pt>
                <c:pt idx="1626">
                  <c:v>5.4359999999999999</c:v>
                </c:pt>
                <c:pt idx="1627">
                  <c:v>5.4279999999999999</c:v>
                </c:pt>
                <c:pt idx="1628">
                  <c:v>5.4349999999999996</c:v>
                </c:pt>
                <c:pt idx="1629">
                  <c:v>5.5209999999999999</c:v>
                </c:pt>
                <c:pt idx="1630">
                  <c:v>5.4390000000000001</c:v>
                </c:pt>
                <c:pt idx="1631">
                  <c:v>5.42</c:v>
                </c:pt>
                <c:pt idx="1632">
                  <c:v>5.31</c:v>
                </c:pt>
                <c:pt idx="1633">
                  <c:v>5.3819999999999997</c:v>
                </c:pt>
                <c:pt idx="1634">
                  <c:v>5.2690000000000001</c:v>
                </c:pt>
                <c:pt idx="1635">
                  <c:v>5.0250000000000004</c:v>
                </c:pt>
                <c:pt idx="1636">
                  <c:v>5.085</c:v>
                </c:pt>
                <c:pt idx="1637">
                  <c:v>5.1020000000000003</c:v>
                </c:pt>
                <c:pt idx="1638">
                  <c:v>5.085</c:v>
                </c:pt>
                <c:pt idx="1639">
                  <c:v>4.9729999999999999</c:v>
                </c:pt>
                <c:pt idx="1640">
                  <c:v>5.0289999999999999</c:v>
                </c:pt>
                <c:pt idx="1641">
                  <c:v>5.0259999999999998</c:v>
                </c:pt>
                <c:pt idx="1642">
                  <c:v>5.0490000000000004</c:v>
                </c:pt>
                <c:pt idx="1643">
                  <c:v>5.0629999999999997</c:v>
                </c:pt>
                <c:pt idx="1644">
                  <c:v>4.9290000000000003</c:v>
                </c:pt>
                <c:pt idx="1645">
                  <c:v>5.0389999999999997</c:v>
                </c:pt>
                <c:pt idx="1646">
                  <c:v>5.0110000000000001</c:v>
                </c:pt>
                <c:pt idx="1647">
                  <c:v>5.125</c:v>
                </c:pt>
                <c:pt idx="1648">
                  <c:v>5.3049999999999997</c:v>
                </c:pt>
                <c:pt idx="1649">
                  <c:v>5.2279999999999998</c:v>
                </c:pt>
                <c:pt idx="1650">
                  <c:v>5.2889999999999997</c:v>
                </c:pt>
                <c:pt idx="1651">
                  <c:v>5.0720000000000001</c:v>
                </c:pt>
                <c:pt idx="1652">
                  <c:v>5.069</c:v>
                </c:pt>
                <c:pt idx="1653">
                  <c:v>5.0439999999999996</c:v>
                </c:pt>
                <c:pt idx="1654">
                  <c:v>5.0129999999999999</c:v>
                </c:pt>
                <c:pt idx="1655">
                  <c:v>5.0389999999999997</c:v>
                </c:pt>
                <c:pt idx="1656">
                  <c:v>5.0039999999999996</c:v>
                </c:pt>
                <c:pt idx="1657">
                  <c:v>5.1660000000000004</c:v>
                </c:pt>
                <c:pt idx="1658">
                  <c:v>5.149</c:v>
                </c:pt>
                <c:pt idx="1659">
                  <c:v>5.1239999999999997</c:v>
                </c:pt>
                <c:pt idx="1660">
                  <c:v>5.1150000000000002</c:v>
                </c:pt>
                <c:pt idx="1661">
                  <c:v>5.1120000000000001</c:v>
                </c:pt>
                <c:pt idx="1662">
                  <c:v>5.1120000000000001</c:v>
                </c:pt>
                <c:pt idx="1663">
                  <c:v>5.1429999999999998</c:v>
                </c:pt>
                <c:pt idx="1664">
                  <c:v>5.1760000000000002</c:v>
                </c:pt>
                <c:pt idx="1665">
                  <c:v>5.1609999999999996</c:v>
                </c:pt>
                <c:pt idx="1666">
                  <c:v>4.9790000000000001</c:v>
                </c:pt>
                <c:pt idx="1667">
                  <c:v>4.9909999999999997</c:v>
                </c:pt>
                <c:pt idx="1668">
                  <c:v>4.9939999999999998</c:v>
                </c:pt>
                <c:pt idx="1669">
                  <c:v>4.9790000000000001</c:v>
                </c:pt>
                <c:pt idx="1670">
                  <c:v>4.851</c:v>
                </c:pt>
                <c:pt idx="1671">
                  <c:v>4.8209999999999997</c:v>
                </c:pt>
                <c:pt idx="1672">
                  <c:v>4.8010000000000002</c:v>
                </c:pt>
                <c:pt idx="1673">
                  <c:v>4.843</c:v>
                </c:pt>
                <c:pt idx="1674">
                  <c:v>4.6109999999999998</c:v>
                </c:pt>
                <c:pt idx="1675">
                  <c:v>4.5999999999999996</c:v>
                </c:pt>
                <c:pt idx="1676">
                  <c:v>4.6609999999999996</c:v>
                </c:pt>
                <c:pt idx="1677">
                  <c:v>4.5730000000000004</c:v>
                </c:pt>
                <c:pt idx="1678">
                  <c:v>4.6079999999999997</c:v>
                </c:pt>
                <c:pt idx="1679">
                  <c:v>4.8029999999999999</c:v>
                </c:pt>
                <c:pt idx="1680">
                  <c:v>4.7880000000000003</c:v>
                </c:pt>
                <c:pt idx="1681">
                  <c:v>4.734</c:v>
                </c:pt>
                <c:pt idx="1682">
                  <c:v>4.8609999999999998</c:v>
                </c:pt>
                <c:pt idx="1683">
                  <c:v>4.7939999999999996</c:v>
                </c:pt>
                <c:pt idx="1684">
                  <c:v>4.8940000000000001</c:v>
                </c:pt>
                <c:pt idx="1685">
                  <c:v>4.9870000000000001</c:v>
                </c:pt>
                <c:pt idx="1686">
                  <c:v>5.0709999999999997</c:v>
                </c:pt>
                <c:pt idx="1687">
                  <c:v>5.1420000000000003</c:v>
                </c:pt>
                <c:pt idx="1688">
                  <c:v>5.1950000000000003</c:v>
                </c:pt>
                <c:pt idx="1689">
                  <c:v>5.2220000000000004</c:v>
                </c:pt>
                <c:pt idx="1690">
                  <c:v>5.3609999999999998</c:v>
                </c:pt>
                <c:pt idx="1691">
                  <c:v>5.4340000000000002</c:v>
                </c:pt>
                <c:pt idx="1692">
                  <c:v>5.577</c:v>
                </c:pt>
                <c:pt idx="1693">
                  <c:v>5.5209999999999999</c:v>
                </c:pt>
                <c:pt idx="1694">
                  <c:v>5.6619999999999999</c:v>
                </c:pt>
                <c:pt idx="1695">
                  <c:v>5.4539999999999997</c:v>
                </c:pt>
                <c:pt idx="1696">
                  <c:v>5.3579999999999997</c:v>
                </c:pt>
                <c:pt idx="1697">
                  <c:v>5.48</c:v>
                </c:pt>
                <c:pt idx="1698">
                  <c:v>5.6449999999999996</c:v>
                </c:pt>
                <c:pt idx="1699">
                  <c:v>5.5410000000000004</c:v>
                </c:pt>
                <c:pt idx="1700">
                  <c:v>5.6059999999999999</c:v>
                </c:pt>
                <c:pt idx="1701">
                  <c:v>5.431</c:v>
                </c:pt>
                <c:pt idx="1702">
                  <c:v>5.2640000000000002</c:v>
                </c:pt>
                <c:pt idx="1703">
                  <c:v>5.14</c:v>
                </c:pt>
                <c:pt idx="1704">
                  <c:v>4.9969999999999999</c:v>
                </c:pt>
                <c:pt idx="1705">
                  <c:v>5.0609999999999999</c:v>
                </c:pt>
                <c:pt idx="1706">
                  <c:v>5.1210000000000004</c:v>
                </c:pt>
                <c:pt idx="1707">
                  <c:v>5.0090000000000003</c:v>
                </c:pt>
                <c:pt idx="1708">
                  <c:v>4.8760000000000003</c:v>
                </c:pt>
                <c:pt idx="1709">
                  <c:v>4.7880000000000003</c:v>
                </c:pt>
                <c:pt idx="1710">
                  <c:v>4.7439999999999998</c:v>
                </c:pt>
                <c:pt idx="1711">
                  <c:v>4.71</c:v>
                </c:pt>
                <c:pt idx="1712">
                  <c:v>4.7050000000000001</c:v>
                </c:pt>
                <c:pt idx="1713">
                  <c:v>4.7359999999999998</c:v>
                </c:pt>
                <c:pt idx="1714">
                  <c:v>4.8630000000000004</c:v>
                </c:pt>
                <c:pt idx="1715">
                  <c:v>4.835</c:v>
                </c:pt>
                <c:pt idx="1716">
                  <c:v>4.8609999999999998</c:v>
                </c:pt>
                <c:pt idx="1717">
                  <c:v>4.8070000000000004</c:v>
                </c:pt>
                <c:pt idx="1718">
                  <c:v>4.5739999999999998</c:v>
                </c:pt>
                <c:pt idx="1719">
                  <c:v>4.6230000000000002</c:v>
                </c:pt>
                <c:pt idx="1720">
                  <c:v>4.5720000000000001</c:v>
                </c:pt>
                <c:pt idx="1721">
                  <c:v>4.5620000000000003</c:v>
                </c:pt>
                <c:pt idx="1722">
                  <c:v>4.1379999999999999</c:v>
                </c:pt>
                <c:pt idx="1723">
                  <c:v>4.2480000000000002</c:v>
                </c:pt>
                <c:pt idx="1724">
                  <c:v>4.2969999999999997</c:v>
                </c:pt>
                <c:pt idx="1725">
                  <c:v>4.5119999999999996</c:v>
                </c:pt>
                <c:pt idx="1726">
                  <c:v>4.8239999999999998</c:v>
                </c:pt>
                <c:pt idx="1727">
                  <c:v>4.9279999999999999</c:v>
                </c:pt>
                <c:pt idx="1728">
                  <c:v>5.09</c:v>
                </c:pt>
                <c:pt idx="1729">
                  <c:v>5.2190000000000003</c:v>
                </c:pt>
                <c:pt idx="1730">
                  <c:v>5.2930000000000001</c:v>
                </c:pt>
                <c:pt idx="1731">
                  <c:v>5.2229999999999999</c:v>
                </c:pt>
                <c:pt idx="1732">
                  <c:v>5.2149999999999999</c:v>
                </c:pt>
                <c:pt idx="1733">
                  <c:v>5.3220000000000001</c:v>
                </c:pt>
                <c:pt idx="1734">
                  <c:v>4.8780000000000001</c:v>
                </c:pt>
                <c:pt idx="1735">
                  <c:v>5.2850000000000001</c:v>
                </c:pt>
                <c:pt idx="1736">
                  <c:v>5.7729999999999997</c:v>
                </c:pt>
                <c:pt idx="1737">
                  <c:v>6.3579999999999997</c:v>
                </c:pt>
                <c:pt idx="1738">
                  <c:v>6.4329999999999998</c:v>
                </c:pt>
                <c:pt idx="1739">
                  <c:v>6.5049999999999999</c:v>
                </c:pt>
                <c:pt idx="1740">
                  <c:v>6.1970000000000001</c:v>
                </c:pt>
                <c:pt idx="1741">
                  <c:v>5.93</c:v>
                </c:pt>
                <c:pt idx="1742">
                  <c:v>5.9450000000000003</c:v>
                </c:pt>
                <c:pt idx="1743">
                  <c:v>5.9080000000000004</c:v>
                </c:pt>
                <c:pt idx="1744">
                  <c:v>5.3470000000000004</c:v>
                </c:pt>
                <c:pt idx="1745">
                  <c:v>5.1639999999999997</c:v>
                </c:pt>
                <c:pt idx="1746">
                  <c:v>5.6820000000000004</c:v>
                </c:pt>
                <c:pt idx="1747">
                  <c:v>5.5</c:v>
                </c:pt>
                <c:pt idx="1748">
                  <c:v>5.4349999999999996</c:v>
                </c:pt>
                <c:pt idx="1749">
                  <c:v>5.0449999999999999</c:v>
                </c:pt>
                <c:pt idx="1750">
                  <c:v>5.0449999999999999</c:v>
                </c:pt>
                <c:pt idx="1751">
                  <c:v>4.9000000000000004</c:v>
                </c:pt>
                <c:pt idx="1752">
                  <c:v>4.9189999999999996</c:v>
                </c:pt>
                <c:pt idx="1753">
                  <c:v>4.6070000000000002</c:v>
                </c:pt>
                <c:pt idx="1754">
                  <c:v>4.0060000000000002</c:v>
                </c:pt>
                <c:pt idx="1755">
                  <c:v>3.6619999999999999</c:v>
                </c:pt>
                <c:pt idx="1756">
                  <c:v>3.73</c:v>
                </c:pt>
                <c:pt idx="1757">
                  <c:v>3.78</c:v>
                </c:pt>
                <c:pt idx="1758">
                  <c:v>3.766</c:v>
                </c:pt>
                <c:pt idx="1759">
                  <c:v>3.83</c:v>
                </c:pt>
                <c:pt idx="1760">
                  <c:v>3.7679999999999998</c:v>
                </c:pt>
                <c:pt idx="1761">
                  <c:v>3.97</c:v>
                </c:pt>
                <c:pt idx="1762">
                  <c:v>4.0129999999999999</c:v>
                </c:pt>
                <c:pt idx="1763">
                  <c:v>4.32</c:v>
                </c:pt>
                <c:pt idx="1764">
                  <c:v>4.2350000000000003</c:v>
                </c:pt>
                <c:pt idx="1765">
                  <c:v>4.4420000000000002</c:v>
                </c:pt>
                <c:pt idx="1766">
                  <c:v>4.4560000000000004</c:v>
                </c:pt>
                <c:pt idx="1767">
                  <c:v>4.5620000000000003</c:v>
                </c:pt>
                <c:pt idx="1768">
                  <c:v>4.7080000000000002</c:v>
                </c:pt>
                <c:pt idx="1769">
                  <c:v>4.9029999999999996</c:v>
                </c:pt>
                <c:pt idx="1770">
                  <c:v>5.0880000000000001</c:v>
                </c:pt>
                <c:pt idx="1771">
                  <c:v>5.1509999999999998</c:v>
                </c:pt>
                <c:pt idx="1772">
                  <c:v>5.2480000000000002</c:v>
                </c:pt>
                <c:pt idx="1773">
                  <c:v>5.1459999999999999</c:v>
                </c:pt>
                <c:pt idx="1774">
                  <c:v>5.1520000000000001</c:v>
                </c:pt>
                <c:pt idx="1775">
                  <c:v>5.1849999999999996</c:v>
                </c:pt>
                <c:pt idx="1776">
                  <c:v>5.202</c:v>
                </c:pt>
                <c:pt idx="1777">
                  <c:v>5.21</c:v>
                </c:pt>
                <c:pt idx="1778">
                  <c:v>5.3639999999999999</c:v>
                </c:pt>
                <c:pt idx="1779">
                  <c:v>5.3689999999999998</c:v>
                </c:pt>
                <c:pt idx="1780">
                  <c:v>5.3949999999999996</c:v>
                </c:pt>
                <c:pt idx="1781">
                  <c:v>5.3620000000000001</c:v>
                </c:pt>
                <c:pt idx="1782">
                  <c:v>5.4870000000000001</c:v>
                </c:pt>
                <c:pt idx="1783">
                  <c:v>5.5880000000000001</c:v>
                </c:pt>
                <c:pt idx="1784">
                  <c:v>5.6479999999999997</c:v>
                </c:pt>
                <c:pt idx="1785">
                  <c:v>5.6420000000000003</c:v>
                </c:pt>
                <c:pt idx="1786">
                  <c:v>5.67</c:v>
                </c:pt>
                <c:pt idx="1787">
                  <c:v>5.7610000000000001</c:v>
                </c:pt>
                <c:pt idx="1788">
                  <c:v>5.7640000000000002</c:v>
                </c:pt>
                <c:pt idx="1789">
                  <c:v>5.6230000000000002</c:v>
                </c:pt>
                <c:pt idx="1790">
                  <c:v>5.6120000000000001</c:v>
                </c:pt>
                <c:pt idx="1791">
                  <c:v>5.5549999999999997</c:v>
                </c:pt>
                <c:pt idx="1792">
                  <c:v>5.4980000000000002</c:v>
                </c:pt>
                <c:pt idx="1793">
                  <c:v>5.5149999999999997</c:v>
                </c:pt>
                <c:pt idx="1794">
                  <c:v>5.4189999999999996</c:v>
                </c:pt>
                <c:pt idx="1795">
                  <c:v>5.1159999999999997</c:v>
                </c:pt>
                <c:pt idx="1796">
                  <c:v>5.0839999999999996</c:v>
                </c:pt>
                <c:pt idx="1797">
                  <c:v>5.09</c:v>
                </c:pt>
                <c:pt idx="1798">
                  <c:v>5.1420000000000003</c:v>
                </c:pt>
                <c:pt idx="1799">
                  <c:v>5.1760000000000002</c:v>
                </c:pt>
                <c:pt idx="1800">
                  <c:v>5.2119999999999997</c:v>
                </c:pt>
                <c:pt idx="1801">
                  <c:v>5.2080000000000002</c:v>
                </c:pt>
                <c:pt idx="1802">
                  <c:v>5.2210000000000001</c:v>
                </c:pt>
                <c:pt idx="1803">
                  <c:v>5.1029999999999998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1-4C73-ABE7-87791679E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2466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10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'10yr'!$B$2</c:f>
              <c:strCache>
                <c:ptCount val="1"/>
                <c:pt idx="0">
                  <c:v>10yr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'10yr'!$A$3:$A$1050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'10yr'!$B$3:$B$1050</c:f>
              <c:numCache>
                <c:formatCode>General</c:formatCode>
                <c:ptCount val="1048"/>
                <c:pt idx="0">
                  <c:v>6.0999999999999999E-2</c:v>
                </c:pt>
                <c:pt idx="1">
                  <c:v>5.6000000000000001E-2</c:v>
                </c:pt>
                <c:pt idx="2">
                  <c:v>0.04</c:v>
                </c:pt>
                <c:pt idx="3">
                  <c:v>3.3000000000000002E-2</c:v>
                </c:pt>
                <c:pt idx="4">
                  <c:v>3.7999999999999999E-2</c:v>
                </c:pt>
                <c:pt idx="5">
                  <c:v>3.5000000000000003E-2</c:v>
                </c:pt>
                <c:pt idx="6">
                  <c:v>2.7E-2</c:v>
                </c:pt>
                <c:pt idx="7">
                  <c:v>1.7000000000000001E-2</c:v>
                </c:pt>
                <c:pt idx="8">
                  <c:v>2.1999999999999999E-2</c:v>
                </c:pt>
                <c:pt idx="9">
                  <c:v>2.9000000000000001E-2</c:v>
                </c:pt>
                <c:pt idx="10">
                  <c:v>3.5000000000000003E-2</c:v>
                </c:pt>
                <c:pt idx="11">
                  <c:v>1.7999999999999999E-2</c:v>
                </c:pt>
                <c:pt idx="12">
                  <c:v>2.7E-2</c:v>
                </c:pt>
                <c:pt idx="13">
                  <c:v>2.1999999999999999E-2</c:v>
                </c:pt>
                <c:pt idx="14">
                  <c:v>4.1000000000000002E-2</c:v>
                </c:pt>
                <c:pt idx="15">
                  <c:v>0.04</c:v>
                </c:pt>
                <c:pt idx="16">
                  <c:v>2.4E-2</c:v>
                </c:pt>
                <c:pt idx="17">
                  <c:v>3.2000000000000001E-2</c:v>
                </c:pt>
                <c:pt idx="18">
                  <c:v>1.7000000000000001E-2</c:v>
                </c:pt>
                <c:pt idx="19">
                  <c:v>0.02</c:v>
                </c:pt>
                <c:pt idx="20">
                  <c:v>2.3E-2</c:v>
                </c:pt>
                <c:pt idx="21">
                  <c:v>2.9000000000000001E-2</c:v>
                </c:pt>
                <c:pt idx="22">
                  <c:v>4.4999999999999998E-2</c:v>
                </c:pt>
                <c:pt idx="23">
                  <c:v>6.5000000000000002E-2</c:v>
                </c:pt>
                <c:pt idx="24">
                  <c:v>3.9E-2</c:v>
                </c:pt>
                <c:pt idx="25">
                  <c:v>5.3999999999999999E-2</c:v>
                </c:pt>
                <c:pt idx="26">
                  <c:v>1.4E-2</c:v>
                </c:pt>
                <c:pt idx="27">
                  <c:v>1.7999999999999999E-2</c:v>
                </c:pt>
                <c:pt idx="28">
                  <c:v>1.6E-2</c:v>
                </c:pt>
                <c:pt idx="29">
                  <c:v>1.4E-2</c:v>
                </c:pt>
                <c:pt idx="30">
                  <c:v>1.7999999999999999E-2</c:v>
                </c:pt>
                <c:pt idx="31">
                  <c:v>2.1999999999999999E-2</c:v>
                </c:pt>
                <c:pt idx="32">
                  <c:v>0.02</c:v>
                </c:pt>
                <c:pt idx="33">
                  <c:v>2.1999999999999999E-2</c:v>
                </c:pt>
                <c:pt idx="34">
                  <c:v>2.1000000000000001E-2</c:v>
                </c:pt>
                <c:pt idx="35">
                  <c:v>4.9000000000000002E-2</c:v>
                </c:pt>
                <c:pt idx="36">
                  <c:v>8.9999999999999993E-3</c:v>
                </c:pt>
                <c:pt idx="37">
                  <c:v>-1E-3</c:v>
                </c:pt>
                <c:pt idx="38">
                  <c:v>1E-3</c:v>
                </c:pt>
                <c:pt idx="39">
                  <c:v>2E-3</c:v>
                </c:pt>
                <c:pt idx="40">
                  <c:v>-2.4E-2</c:v>
                </c:pt>
                <c:pt idx="41">
                  <c:v>-0.02</c:v>
                </c:pt>
                <c:pt idx="42">
                  <c:v>1.2999999999999999E-2</c:v>
                </c:pt>
                <c:pt idx="43">
                  <c:v>-1E-3</c:v>
                </c:pt>
                <c:pt idx="44">
                  <c:v>-1.0999999999999999E-2</c:v>
                </c:pt>
                <c:pt idx="45">
                  <c:v>2.4E-2</c:v>
                </c:pt>
                <c:pt idx="46">
                  <c:v>0.104</c:v>
                </c:pt>
                <c:pt idx="47">
                  <c:v>7.0000000000000001E-3</c:v>
                </c:pt>
                <c:pt idx="48">
                  <c:v>-0.128</c:v>
                </c:pt>
                <c:pt idx="49">
                  <c:v>-0.153</c:v>
                </c:pt>
                <c:pt idx="50">
                  <c:v>-0.06</c:v>
                </c:pt>
                <c:pt idx="51">
                  <c:v>-0.03</c:v>
                </c:pt>
                <c:pt idx="52">
                  <c:v>-3.5000000000000003E-2</c:v>
                </c:pt>
                <c:pt idx="53">
                  <c:v>-6.0999999999999999E-2</c:v>
                </c:pt>
                <c:pt idx="54">
                  <c:v>-2.1999999999999999E-2</c:v>
                </c:pt>
                <c:pt idx="55">
                  <c:v>-2E-3</c:v>
                </c:pt>
                <c:pt idx="56">
                  <c:v>-3.0000000000000001E-3</c:v>
                </c:pt>
                <c:pt idx="57">
                  <c:v>-1.4999999999999999E-2</c:v>
                </c:pt>
                <c:pt idx="58">
                  <c:v>-7.0000000000000001E-3</c:v>
                </c:pt>
                <c:pt idx="59">
                  <c:v>1.4E-2</c:v>
                </c:pt>
                <c:pt idx="60">
                  <c:v>-1.4E-2</c:v>
                </c:pt>
                <c:pt idx="61">
                  <c:v>-8.9999999999999993E-3</c:v>
                </c:pt>
                <c:pt idx="62">
                  <c:v>-7.4999999999999997E-2</c:v>
                </c:pt>
                <c:pt idx="63">
                  <c:v>-7.6999999999999999E-2</c:v>
                </c:pt>
                <c:pt idx="64">
                  <c:v>-6.6000000000000003E-2</c:v>
                </c:pt>
                <c:pt idx="65">
                  <c:v>-5.8000000000000003E-2</c:v>
                </c:pt>
                <c:pt idx="66">
                  <c:v>-0.17899999999999999</c:v>
                </c:pt>
                <c:pt idx="67">
                  <c:v>-0.14499999999999999</c:v>
                </c:pt>
                <c:pt idx="68">
                  <c:v>-0.151</c:v>
                </c:pt>
                <c:pt idx="69">
                  <c:v>-0.183</c:v>
                </c:pt>
                <c:pt idx="70">
                  <c:v>-0.215</c:v>
                </c:pt>
                <c:pt idx="71">
                  <c:v>-0.224</c:v>
                </c:pt>
                <c:pt idx="72">
                  <c:v>-0.20899999999999999</c:v>
                </c:pt>
                <c:pt idx="73">
                  <c:v>-0.15</c:v>
                </c:pt>
                <c:pt idx="74">
                  <c:v>-0.24299999999999999</c:v>
                </c:pt>
                <c:pt idx="75">
                  <c:v>-0.27500000000000002</c:v>
                </c:pt>
                <c:pt idx="76">
                  <c:v>-0.23499999999999999</c:v>
                </c:pt>
                <c:pt idx="77">
                  <c:v>-0.23599999999999999</c:v>
                </c:pt>
                <c:pt idx="78">
                  <c:v>-0.22</c:v>
                </c:pt>
                <c:pt idx="79">
                  <c:v>-0.16700000000000001</c:v>
                </c:pt>
                <c:pt idx="80">
                  <c:v>-0.153</c:v>
                </c:pt>
                <c:pt idx="81">
                  <c:v>-0.13800000000000001</c:v>
                </c:pt>
                <c:pt idx="82">
                  <c:v>-0.11799999999999999</c:v>
                </c:pt>
                <c:pt idx="83">
                  <c:v>-0.17</c:v>
                </c:pt>
                <c:pt idx="84">
                  <c:v>-0.156</c:v>
                </c:pt>
                <c:pt idx="85">
                  <c:v>-0.16200000000000001</c:v>
                </c:pt>
                <c:pt idx="86">
                  <c:v>-0.122</c:v>
                </c:pt>
                <c:pt idx="87">
                  <c:v>-0.112</c:v>
                </c:pt>
                <c:pt idx="88">
                  <c:v>-9.1999999999999998E-2</c:v>
                </c:pt>
                <c:pt idx="89">
                  <c:v>-6.8000000000000005E-2</c:v>
                </c:pt>
                <c:pt idx="90">
                  <c:v>-5.2999999999999999E-2</c:v>
                </c:pt>
                <c:pt idx="91">
                  <c:v>-4.3999999999999997E-2</c:v>
                </c:pt>
                <c:pt idx="92">
                  <c:v>-4.4999999999999998E-2</c:v>
                </c:pt>
                <c:pt idx="93">
                  <c:v>-2.5999999999999999E-2</c:v>
                </c:pt>
                <c:pt idx="94">
                  <c:v>-5.0999999999999997E-2</c:v>
                </c:pt>
                <c:pt idx="95">
                  <c:v>-3.2000000000000001E-2</c:v>
                </c:pt>
                <c:pt idx="96">
                  <c:v>-8.2000000000000003E-2</c:v>
                </c:pt>
                <c:pt idx="97">
                  <c:v>-6.0999999999999999E-2</c:v>
                </c:pt>
                <c:pt idx="98">
                  <c:v>-2.8000000000000001E-2</c:v>
                </c:pt>
                <c:pt idx="99">
                  <c:v>-2.8000000000000001E-2</c:v>
                </c:pt>
                <c:pt idx="100">
                  <c:v>-4.0000000000000001E-3</c:v>
                </c:pt>
                <c:pt idx="101">
                  <c:v>-3.6999999999999998E-2</c:v>
                </c:pt>
                <c:pt idx="102">
                  <c:v>-1.6E-2</c:v>
                </c:pt>
                <c:pt idx="103">
                  <c:v>-2.4E-2</c:v>
                </c:pt>
                <c:pt idx="104">
                  <c:v>-1.9E-2</c:v>
                </c:pt>
                <c:pt idx="105">
                  <c:v>-1E-3</c:v>
                </c:pt>
                <c:pt idx="106">
                  <c:v>0.01</c:v>
                </c:pt>
                <c:pt idx="107">
                  <c:v>1.4E-2</c:v>
                </c:pt>
                <c:pt idx="108">
                  <c:v>-2.3E-2</c:v>
                </c:pt>
                <c:pt idx="109">
                  <c:v>1.2999999999999999E-2</c:v>
                </c:pt>
                <c:pt idx="110">
                  <c:v>5.2999999999999999E-2</c:v>
                </c:pt>
                <c:pt idx="111">
                  <c:v>4.2999999999999997E-2</c:v>
                </c:pt>
                <c:pt idx="112">
                  <c:v>6.8000000000000005E-2</c:v>
                </c:pt>
                <c:pt idx="113">
                  <c:v>9.7000000000000003E-2</c:v>
                </c:pt>
                <c:pt idx="114">
                  <c:v>0.10199999999999999</c:v>
                </c:pt>
                <c:pt idx="115">
                  <c:v>0.11</c:v>
                </c:pt>
                <c:pt idx="116">
                  <c:v>0.129</c:v>
                </c:pt>
                <c:pt idx="117">
                  <c:v>0.13200000000000001</c:v>
                </c:pt>
                <c:pt idx="118">
                  <c:v>0.115</c:v>
                </c:pt>
                <c:pt idx="119">
                  <c:v>0.15</c:v>
                </c:pt>
                <c:pt idx="120">
                  <c:v>0.14899999999999999</c:v>
                </c:pt>
                <c:pt idx="121">
                  <c:v>0.14799999999999999</c:v>
                </c:pt>
                <c:pt idx="122">
                  <c:v>0.13400000000000001</c:v>
                </c:pt>
                <c:pt idx="123">
                  <c:v>0.14000000000000001</c:v>
                </c:pt>
                <c:pt idx="124">
                  <c:v>0.11700000000000001</c:v>
                </c:pt>
                <c:pt idx="125">
                  <c:v>0.11600000000000001</c:v>
                </c:pt>
                <c:pt idx="126">
                  <c:v>0.11</c:v>
                </c:pt>
                <c:pt idx="127">
                  <c:v>0.106</c:v>
                </c:pt>
                <c:pt idx="128">
                  <c:v>9.9000000000000005E-2</c:v>
                </c:pt>
                <c:pt idx="129">
                  <c:v>0.105</c:v>
                </c:pt>
                <c:pt idx="130">
                  <c:v>0.11</c:v>
                </c:pt>
                <c:pt idx="131">
                  <c:v>0.10100000000000001</c:v>
                </c:pt>
                <c:pt idx="132">
                  <c:v>3.4000000000000002E-2</c:v>
                </c:pt>
                <c:pt idx="133">
                  <c:v>3.7999999999999999E-2</c:v>
                </c:pt>
                <c:pt idx="134">
                  <c:v>2.7E-2</c:v>
                </c:pt>
                <c:pt idx="135">
                  <c:v>0.04</c:v>
                </c:pt>
                <c:pt idx="136">
                  <c:v>3.9E-2</c:v>
                </c:pt>
                <c:pt idx="137">
                  <c:v>4.1000000000000002E-2</c:v>
                </c:pt>
                <c:pt idx="138">
                  <c:v>5.0999999999999997E-2</c:v>
                </c:pt>
                <c:pt idx="139">
                  <c:v>0.05</c:v>
                </c:pt>
                <c:pt idx="140">
                  <c:v>4.2999999999999997E-2</c:v>
                </c:pt>
                <c:pt idx="141">
                  <c:v>6.2E-2</c:v>
                </c:pt>
                <c:pt idx="142">
                  <c:v>4.7E-2</c:v>
                </c:pt>
                <c:pt idx="143">
                  <c:v>4.4999999999999998E-2</c:v>
                </c:pt>
                <c:pt idx="144">
                  <c:v>5.5E-2</c:v>
                </c:pt>
                <c:pt idx="145">
                  <c:v>5.8999999999999997E-2</c:v>
                </c:pt>
                <c:pt idx="146">
                  <c:v>3.3000000000000002E-2</c:v>
                </c:pt>
                <c:pt idx="147">
                  <c:v>3.7999999999999999E-2</c:v>
                </c:pt>
                <c:pt idx="148">
                  <c:v>4.2999999999999997E-2</c:v>
                </c:pt>
                <c:pt idx="149">
                  <c:v>1.6E-2</c:v>
                </c:pt>
                <c:pt idx="150">
                  <c:v>3.1E-2</c:v>
                </c:pt>
                <c:pt idx="151">
                  <c:v>4.3999999999999997E-2</c:v>
                </c:pt>
                <c:pt idx="152">
                  <c:v>6.3E-2</c:v>
                </c:pt>
                <c:pt idx="153">
                  <c:v>5.2999999999999999E-2</c:v>
                </c:pt>
                <c:pt idx="154">
                  <c:v>6.2E-2</c:v>
                </c:pt>
                <c:pt idx="155">
                  <c:v>7.0999999999999994E-2</c:v>
                </c:pt>
                <c:pt idx="156">
                  <c:v>8.5000000000000006E-2</c:v>
                </c:pt>
                <c:pt idx="157">
                  <c:v>7.3999999999999996E-2</c:v>
                </c:pt>
                <c:pt idx="158">
                  <c:v>7.9000000000000001E-2</c:v>
                </c:pt>
                <c:pt idx="159">
                  <c:v>7.2999999999999995E-2</c:v>
                </c:pt>
                <c:pt idx="160">
                  <c:v>5.7000000000000002E-2</c:v>
                </c:pt>
                <c:pt idx="161">
                  <c:v>4.7E-2</c:v>
                </c:pt>
                <c:pt idx="162">
                  <c:v>4.5999999999999999E-2</c:v>
                </c:pt>
                <c:pt idx="163">
                  <c:v>0.04</c:v>
                </c:pt>
                <c:pt idx="164">
                  <c:v>4.3999999999999997E-2</c:v>
                </c:pt>
                <c:pt idx="165">
                  <c:v>0.04</c:v>
                </c:pt>
                <c:pt idx="166">
                  <c:v>3.5000000000000003E-2</c:v>
                </c:pt>
                <c:pt idx="167">
                  <c:v>3.7999999999999999E-2</c:v>
                </c:pt>
                <c:pt idx="168">
                  <c:v>4.2000000000000003E-2</c:v>
                </c:pt>
                <c:pt idx="169">
                  <c:v>5.5E-2</c:v>
                </c:pt>
                <c:pt idx="170">
                  <c:v>7.0000000000000007E-2</c:v>
                </c:pt>
                <c:pt idx="171">
                  <c:v>7.3999999999999996E-2</c:v>
                </c:pt>
                <c:pt idx="172">
                  <c:v>6.3E-2</c:v>
                </c:pt>
                <c:pt idx="173">
                  <c:v>5.2999999999999999E-2</c:v>
                </c:pt>
                <c:pt idx="174">
                  <c:v>6.2E-2</c:v>
                </c:pt>
                <c:pt idx="175">
                  <c:v>2.1000000000000001E-2</c:v>
                </c:pt>
                <c:pt idx="176">
                  <c:v>1.4999999999999999E-2</c:v>
                </c:pt>
                <c:pt idx="177">
                  <c:v>-1.2E-2</c:v>
                </c:pt>
                <c:pt idx="178">
                  <c:v>5.0000000000000001E-3</c:v>
                </c:pt>
                <c:pt idx="179">
                  <c:v>1.7999999999999999E-2</c:v>
                </c:pt>
                <c:pt idx="180">
                  <c:v>4.2999999999999997E-2</c:v>
                </c:pt>
                <c:pt idx="181">
                  <c:v>0.06</c:v>
                </c:pt>
                <c:pt idx="182">
                  <c:v>6.5000000000000002E-2</c:v>
                </c:pt>
                <c:pt idx="183">
                  <c:v>7.3999999999999996E-2</c:v>
                </c:pt>
                <c:pt idx="184">
                  <c:v>6.8000000000000005E-2</c:v>
                </c:pt>
                <c:pt idx="185">
                  <c:v>7.8E-2</c:v>
                </c:pt>
                <c:pt idx="186">
                  <c:v>8.7999999999999995E-2</c:v>
                </c:pt>
                <c:pt idx="187">
                  <c:v>8.5999999999999993E-2</c:v>
                </c:pt>
                <c:pt idx="188">
                  <c:v>5.0999999999999997E-2</c:v>
                </c:pt>
                <c:pt idx="189">
                  <c:v>0.05</c:v>
                </c:pt>
                <c:pt idx="190">
                  <c:v>0.05</c:v>
                </c:pt>
                <c:pt idx="191">
                  <c:v>4.7E-2</c:v>
                </c:pt>
                <c:pt idx="192">
                  <c:v>4.3999999999999997E-2</c:v>
                </c:pt>
                <c:pt idx="193">
                  <c:v>4.2999999999999997E-2</c:v>
                </c:pt>
                <c:pt idx="194">
                  <c:v>4.5999999999999999E-2</c:v>
                </c:pt>
                <c:pt idx="195">
                  <c:v>2.1999999999999999E-2</c:v>
                </c:pt>
                <c:pt idx="196">
                  <c:v>1.6E-2</c:v>
                </c:pt>
                <c:pt idx="197">
                  <c:v>1.4E-2</c:v>
                </c:pt>
                <c:pt idx="198">
                  <c:v>1.2999999999999999E-2</c:v>
                </c:pt>
                <c:pt idx="199">
                  <c:v>4.8000000000000001E-2</c:v>
                </c:pt>
                <c:pt idx="200">
                  <c:v>6.7000000000000004E-2</c:v>
                </c:pt>
                <c:pt idx="201">
                  <c:v>6.0999999999999999E-2</c:v>
                </c:pt>
                <c:pt idx="202">
                  <c:v>7.0999999999999994E-2</c:v>
                </c:pt>
                <c:pt idx="203">
                  <c:v>8.5000000000000006E-2</c:v>
                </c:pt>
                <c:pt idx="204">
                  <c:v>6.8000000000000005E-2</c:v>
                </c:pt>
                <c:pt idx="205">
                  <c:v>6.7000000000000004E-2</c:v>
                </c:pt>
                <c:pt idx="206">
                  <c:v>9.2999999999999999E-2</c:v>
                </c:pt>
                <c:pt idx="207">
                  <c:v>8.5999999999999993E-2</c:v>
                </c:pt>
                <c:pt idx="208">
                  <c:v>0.10199999999999999</c:v>
                </c:pt>
                <c:pt idx="209">
                  <c:v>0.08</c:v>
                </c:pt>
                <c:pt idx="210">
                  <c:v>6.5000000000000002E-2</c:v>
                </c:pt>
                <c:pt idx="211">
                  <c:v>4.9000000000000002E-2</c:v>
                </c:pt>
                <c:pt idx="212">
                  <c:v>5.2999999999999999E-2</c:v>
                </c:pt>
                <c:pt idx="213">
                  <c:v>4.2999999999999997E-2</c:v>
                </c:pt>
                <c:pt idx="214">
                  <c:v>5.0999999999999997E-2</c:v>
                </c:pt>
                <c:pt idx="215">
                  <c:v>7.5999999999999998E-2</c:v>
                </c:pt>
                <c:pt idx="216">
                  <c:v>0.05</c:v>
                </c:pt>
                <c:pt idx="217">
                  <c:v>3.4000000000000002E-2</c:v>
                </c:pt>
                <c:pt idx="218">
                  <c:v>3.9E-2</c:v>
                </c:pt>
                <c:pt idx="219">
                  <c:v>4.3999999999999997E-2</c:v>
                </c:pt>
                <c:pt idx="220">
                  <c:v>-2.7E-2</c:v>
                </c:pt>
                <c:pt idx="221">
                  <c:v>-5.8999999999999997E-2</c:v>
                </c:pt>
                <c:pt idx="222">
                  <c:v>-4.4999999999999998E-2</c:v>
                </c:pt>
                <c:pt idx="223">
                  <c:v>-5.6000000000000001E-2</c:v>
                </c:pt>
                <c:pt idx="224">
                  <c:v>-5.6000000000000001E-2</c:v>
                </c:pt>
                <c:pt idx="225">
                  <c:v>-6.8000000000000005E-2</c:v>
                </c:pt>
                <c:pt idx="226">
                  <c:v>-8.4000000000000005E-2</c:v>
                </c:pt>
                <c:pt idx="227">
                  <c:v>-5.3999999999999999E-2</c:v>
                </c:pt>
                <c:pt idx="228">
                  <c:v>-0.04</c:v>
                </c:pt>
                <c:pt idx="229">
                  <c:v>-0.02</c:v>
                </c:pt>
                <c:pt idx="230">
                  <c:v>-2.7E-2</c:v>
                </c:pt>
                <c:pt idx="231">
                  <c:v>-6.8000000000000005E-2</c:v>
                </c:pt>
                <c:pt idx="232">
                  <c:v>-8.4000000000000005E-2</c:v>
                </c:pt>
                <c:pt idx="233">
                  <c:v>-0.106</c:v>
                </c:pt>
                <c:pt idx="234">
                  <c:v>-9.6000000000000002E-2</c:v>
                </c:pt>
                <c:pt idx="235">
                  <c:v>-0.17799999999999999</c:v>
                </c:pt>
                <c:pt idx="236">
                  <c:v>-0.22900000000000001</c:v>
                </c:pt>
                <c:pt idx="237">
                  <c:v>-0.23400000000000001</c:v>
                </c:pt>
                <c:pt idx="238">
                  <c:v>-0.29299999999999998</c:v>
                </c:pt>
                <c:pt idx="239">
                  <c:v>-0.26200000000000001</c:v>
                </c:pt>
                <c:pt idx="240">
                  <c:v>-0.20100000000000001</c:v>
                </c:pt>
                <c:pt idx="241">
                  <c:v>-0.157</c:v>
                </c:pt>
                <c:pt idx="242">
                  <c:v>-0.158</c:v>
                </c:pt>
                <c:pt idx="243">
                  <c:v>-0.108</c:v>
                </c:pt>
                <c:pt idx="244">
                  <c:v>-0.113</c:v>
                </c:pt>
                <c:pt idx="245">
                  <c:v>-0.10199999999999999</c:v>
                </c:pt>
                <c:pt idx="246">
                  <c:v>-0.11</c:v>
                </c:pt>
                <c:pt idx="247">
                  <c:v>-0.11700000000000001</c:v>
                </c:pt>
                <c:pt idx="248">
                  <c:v>-8.2000000000000003E-2</c:v>
                </c:pt>
                <c:pt idx="249">
                  <c:v>-0.123</c:v>
                </c:pt>
                <c:pt idx="250">
                  <c:v>-0.113</c:v>
                </c:pt>
                <c:pt idx="251">
                  <c:v>-8.3000000000000004E-2</c:v>
                </c:pt>
                <c:pt idx="252">
                  <c:v>-6.5000000000000002E-2</c:v>
                </c:pt>
                <c:pt idx="253">
                  <c:v>-0.1</c:v>
                </c:pt>
                <c:pt idx="254">
                  <c:v>-0.10100000000000001</c:v>
                </c:pt>
                <c:pt idx="255">
                  <c:v>-1.6E-2</c:v>
                </c:pt>
                <c:pt idx="256">
                  <c:v>-4.2000000000000003E-2</c:v>
                </c:pt>
                <c:pt idx="257">
                  <c:v>-5.5E-2</c:v>
                </c:pt>
                <c:pt idx="258">
                  <c:v>1.6E-2</c:v>
                </c:pt>
                <c:pt idx="259">
                  <c:v>8.5999999999999993E-2</c:v>
                </c:pt>
                <c:pt idx="260">
                  <c:v>3.5999999999999997E-2</c:v>
                </c:pt>
                <c:pt idx="261">
                  <c:v>0.104</c:v>
                </c:pt>
                <c:pt idx="262">
                  <c:v>0.23699999999999999</c:v>
                </c:pt>
                <c:pt idx="263">
                  <c:v>0.221</c:v>
                </c:pt>
                <c:pt idx="264">
                  <c:v>0.23</c:v>
                </c:pt>
                <c:pt idx="265">
                  <c:v>0.26700000000000002</c:v>
                </c:pt>
                <c:pt idx="266">
                  <c:v>0.27700000000000002</c:v>
                </c:pt>
                <c:pt idx="267">
                  <c:v>0.26500000000000001</c:v>
                </c:pt>
                <c:pt idx="268">
                  <c:v>0.308</c:v>
                </c:pt>
                <c:pt idx="269">
                  <c:v>0.32300000000000001</c:v>
                </c:pt>
                <c:pt idx="270">
                  <c:v>0.316</c:v>
                </c:pt>
                <c:pt idx="271">
                  <c:v>0.32500000000000001</c:v>
                </c:pt>
                <c:pt idx="272">
                  <c:v>0.314</c:v>
                </c:pt>
                <c:pt idx="273">
                  <c:v>0.32700000000000001</c:v>
                </c:pt>
                <c:pt idx="274">
                  <c:v>0.30599999999999999</c:v>
                </c:pt>
                <c:pt idx="275">
                  <c:v>0.309</c:v>
                </c:pt>
                <c:pt idx="276">
                  <c:v>0.32300000000000001</c:v>
                </c:pt>
                <c:pt idx="277">
                  <c:v>0.32600000000000001</c:v>
                </c:pt>
                <c:pt idx="278">
                  <c:v>0.31900000000000001</c:v>
                </c:pt>
                <c:pt idx="279">
                  <c:v>0.32300000000000001</c:v>
                </c:pt>
                <c:pt idx="280">
                  <c:v>0.33100000000000002</c:v>
                </c:pt>
                <c:pt idx="281">
                  <c:v>0.34399999999999997</c:v>
                </c:pt>
                <c:pt idx="282">
                  <c:v>0.36199999999999999</c:v>
                </c:pt>
                <c:pt idx="283">
                  <c:v>0.39600000000000002</c:v>
                </c:pt>
                <c:pt idx="284">
                  <c:v>0.36399999999999999</c:v>
                </c:pt>
                <c:pt idx="285">
                  <c:v>0.38800000000000001</c:v>
                </c:pt>
                <c:pt idx="286">
                  <c:v>0.42499999999999999</c:v>
                </c:pt>
                <c:pt idx="287">
                  <c:v>0.41399999999999998</c:v>
                </c:pt>
                <c:pt idx="288">
                  <c:v>0.41199999999999998</c:v>
                </c:pt>
                <c:pt idx="289">
                  <c:v>0.42599999999999999</c:v>
                </c:pt>
                <c:pt idx="290">
                  <c:v>0.434</c:v>
                </c:pt>
                <c:pt idx="291">
                  <c:v>0.48199999999999998</c:v>
                </c:pt>
                <c:pt idx="292">
                  <c:v>0.47</c:v>
                </c:pt>
                <c:pt idx="293">
                  <c:v>0.41499999999999998</c:v>
                </c:pt>
                <c:pt idx="294">
                  <c:v>0.497</c:v>
                </c:pt>
                <c:pt idx="295">
                  <c:v>0.47499999999999998</c:v>
                </c:pt>
                <c:pt idx="296">
                  <c:v>0.40600000000000003</c:v>
                </c:pt>
                <c:pt idx="297">
                  <c:v>0.42299999999999999</c:v>
                </c:pt>
                <c:pt idx="298">
                  <c:v>0.40200000000000002</c:v>
                </c:pt>
                <c:pt idx="299">
                  <c:v>0.42099999999999999</c:v>
                </c:pt>
                <c:pt idx="300">
                  <c:v>0.37</c:v>
                </c:pt>
                <c:pt idx="301">
                  <c:v>0.29399999999999998</c:v>
                </c:pt>
                <c:pt idx="302">
                  <c:v>0.307</c:v>
                </c:pt>
                <c:pt idx="303">
                  <c:v>0.34100000000000003</c:v>
                </c:pt>
                <c:pt idx="304">
                  <c:v>0.35399999999999998</c:v>
                </c:pt>
                <c:pt idx="305">
                  <c:v>0.373</c:v>
                </c:pt>
                <c:pt idx="306">
                  <c:v>0.32200000000000001</c:v>
                </c:pt>
                <c:pt idx="307">
                  <c:v>0.40799999999999997</c:v>
                </c:pt>
                <c:pt idx="308">
                  <c:v>0.376</c:v>
                </c:pt>
                <c:pt idx="309">
                  <c:v>0.34899999999999998</c:v>
                </c:pt>
                <c:pt idx="310">
                  <c:v>0.39300000000000002</c:v>
                </c:pt>
                <c:pt idx="311">
                  <c:v>0.42299999999999999</c:v>
                </c:pt>
                <c:pt idx="312">
                  <c:v>0.34300000000000003</c:v>
                </c:pt>
                <c:pt idx="313">
                  <c:v>0.28799999999999998</c:v>
                </c:pt>
                <c:pt idx="314">
                  <c:v>0.24399999999999999</c:v>
                </c:pt>
                <c:pt idx="315">
                  <c:v>0.24099999999999999</c:v>
                </c:pt>
                <c:pt idx="316">
                  <c:v>0.27900000000000003</c:v>
                </c:pt>
                <c:pt idx="317">
                  <c:v>0.32500000000000001</c:v>
                </c:pt>
                <c:pt idx="318">
                  <c:v>0.32900000000000001</c:v>
                </c:pt>
                <c:pt idx="319">
                  <c:v>0.35299999999999998</c:v>
                </c:pt>
                <c:pt idx="320">
                  <c:v>0.39500000000000002</c:v>
                </c:pt>
                <c:pt idx="321">
                  <c:v>0.41699999999999998</c:v>
                </c:pt>
                <c:pt idx="322">
                  <c:v>0.43099999999999999</c:v>
                </c:pt>
                <c:pt idx="323">
                  <c:v>0.47099999999999997</c:v>
                </c:pt>
                <c:pt idx="324">
                  <c:v>0.48599999999999999</c:v>
                </c:pt>
                <c:pt idx="325">
                  <c:v>0.48199999999999998</c:v>
                </c:pt>
                <c:pt idx="326">
                  <c:v>0.46600000000000003</c:v>
                </c:pt>
                <c:pt idx="327">
                  <c:v>0.47299999999999998</c:v>
                </c:pt>
                <c:pt idx="328">
                  <c:v>0.47199999999999998</c:v>
                </c:pt>
                <c:pt idx="329">
                  <c:v>0.502</c:v>
                </c:pt>
                <c:pt idx="330">
                  <c:v>0.51900000000000002</c:v>
                </c:pt>
                <c:pt idx="331">
                  <c:v>0.51700000000000002</c:v>
                </c:pt>
                <c:pt idx="332">
                  <c:v>0.55400000000000005</c:v>
                </c:pt>
                <c:pt idx="333">
                  <c:v>0.56699999999999995</c:v>
                </c:pt>
                <c:pt idx="334">
                  <c:v>0.53100000000000003</c:v>
                </c:pt>
                <c:pt idx="335">
                  <c:v>0.50800000000000001</c:v>
                </c:pt>
                <c:pt idx="336">
                  <c:v>0.52200000000000002</c:v>
                </c:pt>
                <c:pt idx="337">
                  <c:v>0.51600000000000001</c:v>
                </c:pt>
                <c:pt idx="338">
                  <c:v>0.51900000000000002</c:v>
                </c:pt>
                <c:pt idx="339">
                  <c:v>0.54300000000000004</c:v>
                </c:pt>
                <c:pt idx="340">
                  <c:v>0.53600000000000003</c:v>
                </c:pt>
                <c:pt idx="341">
                  <c:v>0.54300000000000004</c:v>
                </c:pt>
                <c:pt idx="342">
                  <c:v>0.53600000000000003</c:v>
                </c:pt>
                <c:pt idx="343">
                  <c:v>0.56499999999999995</c:v>
                </c:pt>
                <c:pt idx="344">
                  <c:v>0.55800000000000005</c:v>
                </c:pt>
                <c:pt idx="345">
                  <c:v>0.57599999999999996</c:v>
                </c:pt>
                <c:pt idx="346">
                  <c:v>0.59899999999999998</c:v>
                </c:pt>
                <c:pt idx="347">
                  <c:v>0.59199999999999997</c:v>
                </c:pt>
                <c:pt idx="348">
                  <c:v>0.58899999999999997</c:v>
                </c:pt>
                <c:pt idx="349">
                  <c:v>0.6</c:v>
                </c:pt>
                <c:pt idx="350">
                  <c:v>0.59299999999999997</c:v>
                </c:pt>
                <c:pt idx="351">
                  <c:v>0.61099999999999999</c:v>
                </c:pt>
                <c:pt idx="352">
                  <c:v>0.61399999999999999</c:v>
                </c:pt>
                <c:pt idx="353">
                  <c:v>0.628</c:v>
                </c:pt>
                <c:pt idx="354">
                  <c:v>0.60199999999999998</c:v>
                </c:pt>
                <c:pt idx="355">
                  <c:v>0.60499999999999998</c:v>
                </c:pt>
                <c:pt idx="356">
                  <c:v>0.64200000000000002</c:v>
                </c:pt>
                <c:pt idx="357">
                  <c:v>0.626</c:v>
                </c:pt>
                <c:pt idx="358">
                  <c:v>0.59499999999999997</c:v>
                </c:pt>
                <c:pt idx="359">
                  <c:v>0.61899999999999999</c:v>
                </c:pt>
                <c:pt idx="360">
                  <c:v>0.61699999999999999</c:v>
                </c:pt>
                <c:pt idx="361">
                  <c:v>0.59399999999999997</c:v>
                </c:pt>
                <c:pt idx="362">
                  <c:v>0.60799999999999998</c:v>
                </c:pt>
                <c:pt idx="363">
                  <c:v>0.59499999999999997</c:v>
                </c:pt>
                <c:pt idx="364">
                  <c:v>0.622</c:v>
                </c:pt>
                <c:pt idx="365">
                  <c:v>0.627</c:v>
                </c:pt>
                <c:pt idx="366">
                  <c:v>0.63600000000000001</c:v>
                </c:pt>
                <c:pt idx="367">
                  <c:v>0.67400000000000004</c:v>
                </c:pt>
                <c:pt idx="368">
                  <c:v>0.69599999999999995</c:v>
                </c:pt>
                <c:pt idx="369">
                  <c:v>0.73599999999999999</c:v>
                </c:pt>
                <c:pt idx="370">
                  <c:v>0.70799999999999996</c:v>
                </c:pt>
                <c:pt idx="371">
                  <c:v>0.67800000000000005</c:v>
                </c:pt>
                <c:pt idx="372">
                  <c:v>0.68200000000000005</c:v>
                </c:pt>
                <c:pt idx="373">
                  <c:v>0.66700000000000004</c:v>
                </c:pt>
                <c:pt idx="374">
                  <c:v>0.61099999999999999</c:v>
                </c:pt>
                <c:pt idx="375">
                  <c:v>0.63600000000000001</c:v>
                </c:pt>
                <c:pt idx="376">
                  <c:v>0.63900000000000001</c:v>
                </c:pt>
                <c:pt idx="377">
                  <c:v>0.59399999999999997</c:v>
                </c:pt>
                <c:pt idx="378">
                  <c:v>0.60299999999999998</c:v>
                </c:pt>
                <c:pt idx="379">
                  <c:v>0.621</c:v>
                </c:pt>
                <c:pt idx="380">
                  <c:v>0.625</c:v>
                </c:pt>
                <c:pt idx="381">
                  <c:v>0.65800000000000003</c:v>
                </c:pt>
                <c:pt idx="382">
                  <c:v>0.65700000000000003</c:v>
                </c:pt>
                <c:pt idx="383">
                  <c:v>0.68500000000000005</c:v>
                </c:pt>
                <c:pt idx="384">
                  <c:v>0.69399999999999995</c:v>
                </c:pt>
                <c:pt idx="385">
                  <c:v>0.72199999999999998</c:v>
                </c:pt>
                <c:pt idx="386">
                  <c:v>0.78400000000000003</c:v>
                </c:pt>
                <c:pt idx="387">
                  <c:v>0.73499999999999999</c:v>
                </c:pt>
                <c:pt idx="388">
                  <c:v>0.77400000000000002</c:v>
                </c:pt>
                <c:pt idx="389">
                  <c:v>0.76700000000000002</c:v>
                </c:pt>
                <c:pt idx="390">
                  <c:v>0.75900000000000001</c:v>
                </c:pt>
                <c:pt idx="391">
                  <c:v>0.81100000000000005</c:v>
                </c:pt>
                <c:pt idx="392">
                  <c:v>0.79200000000000004</c:v>
                </c:pt>
                <c:pt idx="393">
                  <c:v>0.80400000000000005</c:v>
                </c:pt>
                <c:pt idx="394">
                  <c:v>0.81799999999999995</c:v>
                </c:pt>
                <c:pt idx="395">
                  <c:v>0.85499999999999998</c:v>
                </c:pt>
                <c:pt idx="396">
                  <c:v>0.84499999999999997</c:v>
                </c:pt>
                <c:pt idx="397">
                  <c:v>0.872</c:v>
                </c:pt>
                <c:pt idx="398">
                  <c:v>0.81399999999999995</c:v>
                </c:pt>
                <c:pt idx="399">
                  <c:v>0.84599999999999997</c:v>
                </c:pt>
                <c:pt idx="400">
                  <c:v>0.86499999999999999</c:v>
                </c:pt>
                <c:pt idx="401">
                  <c:v>0.84199999999999997</c:v>
                </c:pt>
                <c:pt idx="402">
                  <c:v>0.80600000000000005</c:v>
                </c:pt>
                <c:pt idx="403">
                  <c:v>0.7</c:v>
                </c:pt>
                <c:pt idx="404">
                  <c:v>0.56299999999999994</c:v>
                </c:pt>
                <c:pt idx="405">
                  <c:v>0.59399999999999997</c:v>
                </c:pt>
                <c:pt idx="406">
                  <c:v>0.58399999999999996</c:v>
                </c:pt>
                <c:pt idx="407">
                  <c:v>0.623</c:v>
                </c:pt>
                <c:pt idx="408">
                  <c:v>0.53400000000000003</c:v>
                </c:pt>
                <c:pt idx="409">
                  <c:v>0.56399999999999995</c:v>
                </c:pt>
                <c:pt idx="410">
                  <c:v>0.56200000000000006</c:v>
                </c:pt>
                <c:pt idx="411">
                  <c:v>0.61499999999999999</c:v>
                </c:pt>
                <c:pt idx="412">
                  <c:v>0.64700000000000002</c:v>
                </c:pt>
                <c:pt idx="413">
                  <c:v>0.67800000000000005</c:v>
                </c:pt>
                <c:pt idx="414">
                  <c:v>0.74399999999999999</c:v>
                </c:pt>
                <c:pt idx="415">
                  <c:v>0.76100000000000001</c:v>
                </c:pt>
                <c:pt idx="416">
                  <c:v>0.76900000000000002</c:v>
                </c:pt>
                <c:pt idx="417">
                  <c:v>0.78300000000000003</c:v>
                </c:pt>
                <c:pt idx="418">
                  <c:v>0.73299999999999998</c:v>
                </c:pt>
                <c:pt idx="419">
                  <c:v>0.75900000000000001</c:v>
                </c:pt>
                <c:pt idx="420">
                  <c:v>0.81599999999999995</c:v>
                </c:pt>
                <c:pt idx="421">
                  <c:v>0.83499999999999996</c:v>
                </c:pt>
                <c:pt idx="422">
                  <c:v>0.79400000000000004</c:v>
                </c:pt>
                <c:pt idx="423">
                  <c:v>0.75900000000000001</c:v>
                </c:pt>
                <c:pt idx="424">
                  <c:v>0.72899999999999998</c:v>
                </c:pt>
                <c:pt idx="425">
                  <c:v>0.70099999999999996</c:v>
                </c:pt>
                <c:pt idx="426">
                  <c:v>0.73</c:v>
                </c:pt>
                <c:pt idx="427">
                  <c:v>0.75800000000000001</c:v>
                </c:pt>
                <c:pt idx="428">
                  <c:v>0.745</c:v>
                </c:pt>
                <c:pt idx="429">
                  <c:v>0.748</c:v>
                </c:pt>
                <c:pt idx="430">
                  <c:v>0.78900000000000003</c:v>
                </c:pt>
                <c:pt idx="431">
                  <c:v>0.77200000000000002</c:v>
                </c:pt>
                <c:pt idx="432">
                  <c:v>0.79</c:v>
                </c:pt>
                <c:pt idx="433">
                  <c:v>0.76900000000000002</c:v>
                </c:pt>
                <c:pt idx="434">
                  <c:v>0.78</c:v>
                </c:pt>
                <c:pt idx="435">
                  <c:v>0.77400000000000002</c:v>
                </c:pt>
                <c:pt idx="436">
                  <c:v>0.8</c:v>
                </c:pt>
                <c:pt idx="437">
                  <c:v>0.79400000000000004</c:v>
                </c:pt>
                <c:pt idx="438">
                  <c:v>0.81100000000000005</c:v>
                </c:pt>
                <c:pt idx="439">
                  <c:v>0.81699999999999995</c:v>
                </c:pt>
                <c:pt idx="440">
                  <c:v>0.82499999999999996</c:v>
                </c:pt>
                <c:pt idx="441">
                  <c:v>0.84499999999999997</c:v>
                </c:pt>
                <c:pt idx="442">
                  <c:v>0.80900000000000005</c:v>
                </c:pt>
                <c:pt idx="443">
                  <c:v>0.74399999999999999</c:v>
                </c:pt>
                <c:pt idx="444">
                  <c:v>0.753</c:v>
                </c:pt>
                <c:pt idx="445">
                  <c:v>0.752</c:v>
                </c:pt>
                <c:pt idx="446">
                  <c:v>0.77400000000000002</c:v>
                </c:pt>
                <c:pt idx="447">
                  <c:v>0.80500000000000005</c:v>
                </c:pt>
                <c:pt idx="448">
                  <c:v>0.83899999999999997</c:v>
                </c:pt>
                <c:pt idx="449">
                  <c:v>0.82799999999999996</c:v>
                </c:pt>
                <c:pt idx="450">
                  <c:v>0.85</c:v>
                </c:pt>
                <c:pt idx="451">
                  <c:v>0.84899999999999998</c:v>
                </c:pt>
                <c:pt idx="452">
                  <c:v>0.83599999999999997</c:v>
                </c:pt>
                <c:pt idx="453">
                  <c:v>0.89900000000000002</c:v>
                </c:pt>
                <c:pt idx="454">
                  <c:v>0.84699999999999998</c:v>
                </c:pt>
                <c:pt idx="455">
                  <c:v>0.86499999999999999</c:v>
                </c:pt>
                <c:pt idx="456">
                  <c:v>0.90300000000000002</c:v>
                </c:pt>
                <c:pt idx="457">
                  <c:v>0.90200000000000002</c:v>
                </c:pt>
                <c:pt idx="458">
                  <c:v>0.94499999999999995</c:v>
                </c:pt>
                <c:pt idx="459">
                  <c:v>0.95</c:v>
                </c:pt>
                <c:pt idx="460">
                  <c:v>0.99199999999999999</c:v>
                </c:pt>
                <c:pt idx="461">
                  <c:v>0.98799999999999999</c:v>
                </c:pt>
                <c:pt idx="462">
                  <c:v>1.0249999999999999</c:v>
                </c:pt>
                <c:pt idx="463">
                  <c:v>1.046</c:v>
                </c:pt>
                <c:pt idx="464">
                  <c:v>0.98399999999999999</c:v>
                </c:pt>
                <c:pt idx="465">
                  <c:v>0.98599999999999999</c:v>
                </c:pt>
                <c:pt idx="466">
                  <c:v>0.99199999999999999</c:v>
                </c:pt>
                <c:pt idx="467">
                  <c:v>0.96599999999999997</c:v>
                </c:pt>
                <c:pt idx="468">
                  <c:v>0.99199999999999999</c:v>
                </c:pt>
                <c:pt idx="469">
                  <c:v>0.96199999999999997</c:v>
                </c:pt>
                <c:pt idx="470">
                  <c:v>0.97699999999999998</c:v>
                </c:pt>
                <c:pt idx="471">
                  <c:v>0.99</c:v>
                </c:pt>
                <c:pt idx="472">
                  <c:v>0.95499999999999996</c:v>
                </c:pt>
                <c:pt idx="473">
                  <c:v>0.98899999999999999</c:v>
                </c:pt>
                <c:pt idx="474">
                  <c:v>0.98699999999999999</c:v>
                </c:pt>
                <c:pt idx="475">
                  <c:v>0.98199999999999998</c:v>
                </c:pt>
                <c:pt idx="476">
                  <c:v>0.98399999999999999</c:v>
                </c:pt>
                <c:pt idx="477">
                  <c:v>1.012</c:v>
                </c:pt>
                <c:pt idx="478">
                  <c:v>1.0629999999999999</c:v>
                </c:pt>
                <c:pt idx="479">
                  <c:v>1.0429999999999999</c:v>
                </c:pt>
                <c:pt idx="480">
                  <c:v>0.96099999999999997</c:v>
                </c:pt>
                <c:pt idx="481">
                  <c:v>0.97899999999999998</c:v>
                </c:pt>
                <c:pt idx="482">
                  <c:v>1</c:v>
                </c:pt>
                <c:pt idx="483">
                  <c:v>1.05</c:v>
                </c:pt>
                <c:pt idx="484">
                  <c:v>1.014</c:v>
                </c:pt>
                <c:pt idx="485">
                  <c:v>1.022</c:v>
                </c:pt>
                <c:pt idx="486">
                  <c:v>0.98599999999999999</c:v>
                </c:pt>
                <c:pt idx="487">
                  <c:v>1.032</c:v>
                </c:pt>
                <c:pt idx="488">
                  <c:v>0.98599999999999999</c:v>
                </c:pt>
                <c:pt idx="489">
                  <c:v>1.008</c:v>
                </c:pt>
                <c:pt idx="490">
                  <c:v>1.0009999999999999</c:v>
                </c:pt>
                <c:pt idx="491">
                  <c:v>1.056</c:v>
                </c:pt>
                <c:pt idx="492">
                  <c:v>1.0660000000000001</c:v>
                </c:pt>
                <c:pt idx="493">
                  <c:v>1.01</c:v>
                </c:pt>
                <c:pt idx="494">
                  <c:v>1.0649999999999999</c:v>
                </c:pt>
                <c:pt idx="495">
                  <c:v>1.0189999999999999</c:v>
                </c:pt>
                <c:pt idx="496">
                  <c:v>1.095</c:v>
                </c:pt>
                <c:pt idx="497">
                  <c:v>1.111</c:v>
                </c:pt>
                <c:pt idx="498">
                  <c:v>1.099</c:v>
                </c:pt>
                <c:pt idx="499">
                  <c:v>1.1779999999999999</c:v>
                </c:pt>
                <c:pt idx="500">
                  <c:v>1.145</c:v>
                </c:pt>
                <c:pt idx="501">
                  <c:v>1.111</c:v>
                </c:pt>
                <c:pt idx="502">
                  <c:v>1.119</c:v>
                </c:pt>
                <c:pt idx="503">
                  <c:v>1.1299999999999999</c:v>
                </c:pt>
                <c:pt idx="504">
                  <c:v>1.129</c:v>
                </c:pt>
                <c:pt idx="505">
                  <c:v>1.135</c:v>
                </c:pt>
                <c:pt idx="506">
                  <c:v>1.1439999999999999</c:v>
                </c:pt>
                <c:pt idx="507">
                  <c:v>1.1319999999999999</c:v>
                </c:pt>
                <c:pt idx="508">
                  <c:v>1.1579999999999999</c:v>
                </c:pt>
                <c:pt idx="509">
                  <c:v>1.2170000000000001</c:v>
                </c:pt>
                <c:pt idx="510">
                  <c:v>1.2250000000000001</c:v>
                </c:pt>
                <c:pt idx="511">
                  <c:v>1.2889999999999999</c:v>
                </c:pt>
                <c:pt idx="512">
                  <c:v>1.321</c:v>
                </c:pt>
                <c:pt idx="513">
                  <c:v>1.28</c:v>
                </c:pt>
                <c:pt idx="514">
                  <c:v>1.2210000000000001</c:v>
                </c:pt>
                <c:pt idx="515">
                  <c:v>1.21</c:v>
                </c:pt>
                <c:pt idx="516">
                  <c:v>1.2470000000000001</c:v>
                </c:pt>
                <c:pt idx="517">
                  <c:v>1.2909999999999999</c:v>
                </c:pt>
                <c:pt idx="518">
                  <c:v>1.2549999999999999</c:v>
                </c:pt>
                <c:pt idx="519">
                  <c:v>1.3109999999999999</c:v>
                </c:pt>
                <c:pt idx="520">
                  <c:v>1.3120000000000001</c:v>
                </c:pt>
                <c:pt idx="521">
                  <c:v>1.288</c:v>
                </c:pt>
                <c:pt idx="522">
                  <c:v>1.224</c:v>
                </c:pt>
                <c:pt idx="523">
                  <c:v>1.2170000000000001</c:v>
                </c:pt>
                <c:pt idx="524">
                  <c:v>1.2030000000000001</c:v>
                </c:pt>
                <c:pt idx="525">
                  <c:v>1.2</c:v>
                </c:pt>
                <c:pt idx="526">
                  <c:v>1.127</c:v>
                </c:pt>
                <c:pt idx="527">
                  <c:v>1.1539999999999999</c:v>
                </c:pt>
                <c:pt idx="528">
                  <c:v>1.1910000000000001</c:v>
                </c:pt>
                <c:pt idx="529">
                  <c:v>1.1950000000000001</c:v>
                </c:pt>
                <c:pt idx="530">
                  <c:v>1.2</c:v>
                </c:pt>
                <c:pt idx="531">
                  <c:v>1.1870000000000001</c:v>
                </c:pt>
                <c:pt idx="532">
                  <c:v>1.071</c:v>
                </c:pt>
                <c:pt idx="533">
                  <c:v>1.01</c:v>
                </c:pt>
                <c:pt idx="534">
                  <c:v>0.94099999999999995</c:v>
                </c:pt>
                <c:pt idx="535">
                  <c:v>0.93700000000000006</c:v>
                </c:pt>
                <c:pt idx="536">
                  <c:v>0.89400000000000002</c:v>
                </c:pt>
                <c:pt idx="537">
                  <c:v>0.88300000000000001</c:v>
                </c:pt>
                <c:pt idx="538">
                  <c:v>0.87</c:v>
                </c:pt>
                <c:pt idx="539">
                  <c:v>0.96199999999999997</c:v>
                </c:pt>
                <c:pt idx="540">
                  <c:v>0.997</c:v>
                </c:pt>
                <c:pt idx="541">
                  <c:v>1.0660000000000001</c:v>
                </c:pt>
                <c:pt idx="542">
                  <c:v>1.1399999999999999</c:v>
                </c:pt>
                <c:pt idx="543">
                  <c:v>1.123</c:v>
                </c:pt>
                <c:pt idx="544">
                  <c:v>1.0289999999999999</c:v>
                </c:pt>
                <c:pt idx="545">
                  <c:v>0.95299999999999996</c:v>
                </c:pt>
                <c:pt idx="546">
                  <c:v>1.0029999999999999</c:v>
                </c:pt>
                <c:pt idx="547">
                  <c:v>1.0720000000000001</c:v>
                </c:pt>
                <c:pt idx="548">
                  <c:v>1.081</c:v>
                </c:pt>
                <c:pt idx="549">
                  <c:v>1.079</c:v>
                </c:pt>
                <c:pt idx="550">
                  <c:v>1.095</c:v>
                </c:pt>
                <c:pt idx="551">
                  <c:v>1.1599999999999999</c:v>
                </c:pt>
                <c:pt idx="552">
                  <c:v>1.1060000000000001</c:v>
                </c:pt>
                <c:pt idx="553">
                  <c:v>1.1499999999999999</c:v>
                </c:pt>
                <c:pt idx="554">
                  <c:v>1.2010000000000001</c:v>
                </c:pt>
                <c:pt idx="555">
                  <c:v>1.2290000000000001</c:v>
                </c:pt>
                <c:pt idx="556">
                  <c:v>1.262</c:v>
                </c:pt>
                <c:pt idx="557">
                  <c:v>1.278</c:v>
                </c:pt>
                <c:pt idx="558">
                  <c:v>1.262</c:v>
                </c:pt>
                <c:pt idx="559">
                  <c:v>1.3160000000000001</c:v>
                </c:pt>
                <c:pt idx="560">
                  <c:v>1.298</c:v>
                </c:pt>
                <c:pt idx="561">
                  <c:v>1.3009999999999999</c:v>
                </c:pt>
                <c:pt idx="562">
                  <c:v>1.329</c:v>
                </c:pt>
                <c:pt idx="563">
                  <c:v>1.355</c:v>
                </c:pt>
                <c:pt idx="564">
                  <c:v>1.389</c:v>
                </c:pt>
                <c:pt idx="565">
                  <c:v>1.36</c:v>
                </c:pt>
                <c:pt idx="566">
                  <c:v>1.3779999999999999</c:v>
                </c:pt>
                <c:pt idx="567">
                  <c:v>1.3640000000000001</c:v>
                </c:pt>
                <c:pt idx="568">
                  <c:v>1.341</c:v>
                </c:pt>
                <c:pt idx="569">
                  <c:v>1.3049999999999999</c:v>
                </c:pt>
                <c:pt idx="570">
                  <c:v>1.3180000000000001</c:v>
                </c:pt>
                <c:pt idx="571">
                  <c:v>1.351</c:v>
                </c:pt>
                <c:pt idx="572">
                  <c:v>1.3420000000000001</c:v>
                </c:pt>
                <c:pt idx="573">
                  <c:v>1.3759999999999999</c:v>
                </c:pt>
                <c:pt idx="574">
                  <c:v>1.33</c:v>
                </c:pt>
                <c:pt idx="575">
                  <c:v>1.331</c:v>
                </c:pt>
                <c:pt idx="576">
                  <c:v>1.329</c:v>
                </c:pt>
                <c:pt idx="577">
                  <c:v>1.359</c:v>
                </c:pt>
                <c:pt idx="578">
                  <c:v>1.2889999999999999</c:v>
                </c:pt>
                <c:pt idx="579">
                  <c:v>1.274</c:v>
                </c:pt>
                <c:pt idx="580">
                  <c:v>1.23</c:v>
                </c:pt>
                <c:pt idx="581">
                  <c:v>1.278</c:v>
                </c:pt>
                <c:pt idx="582">
                  <c:v>1.2809999999999999</c:v>
                </c:pt>
                <c:pt idx="583">
                  <c:v>1.2769999999999999</c:v>
                </c:pt>
                <c:pt idx="584">
                  <c:v>1.3260000000000001</c:v>
                </c:pt>
                <c:pt idx="585">
                  <c:v>1.355</c:v>
                </c:pt>
                <c:pt idx="586">
                  <c:v>1.45</c:v>
                </c:pt>
                <c:pt idx="587">
                  <c:v>1.411</c:v>
                </c:pt>
                <c:pt idx="588">
                  <c:v>1.3680000000000001</c:v>
                </c:pt>
                <c:pt idx="589">
                  <c:v>1.333</c:v>
                </c:pt>
                <c:pt idx="590">
                  <c:v>1.288</c:v>
                </c:pt>
                <c:pt idx="591">
                  <c:v>1.2629999999999999</c:v>
                </c:pt>
                <c:pt idx="592">
                  <c:v>1.3160000000000001</c:v>
                </c:pt>
                <c:pt idx="593">
                  <c:v>1.341</c:v>
                </c:pt>
                <c:pt idx="594">
                  <c:v>1.302</c:v>
                </c:pt>
                <c:pt idx="595">
                  <c:v>1.319</c:v>
                </c:pt>
                <c:pt idx="596">
                  <c:v>1.3320000000000001</c:v>
                </c:pt>
                <c:pt idx="597">
                  <c:v>1.331</c:v>
                </c:pt>
                <c:pt idx="598">
                  <c:v>1.3919999999999999</c:v>
                </c:pt>
                <c:pt idx="599">
                  <c:v>1.4419999999999999</c:v>
                </c:pt>
                <c:pt idx="600">
                  <c:v>1.421</c:v>
                </c:pt>
                <c:pt idx="601">
                  <c:v>1.383</c:v>
                </c:pt>
                <c:pt idx="602">
                  <c:v>1.329</c:v>
                </c:pt>
                <c:pt idx="603">
                  <c:v>1.3069999999999999</c:v>
                </c:pt>
                <c:pt idx="604">
                  <c:v>1.329</c:v>
                </c:pt>
                <c:pt idx="605">
                  <c:v>1.403</c:v>
                </c:pt>
                <c:pt idx="606">
                  <c:v>1.4450000000000001</c:v>
                </c:pt>
                <c:pt idx="607">
                  <c:v>1.5089999999999999</c:v>
                </c:pt>
                <c:pt idx="608">
                  <c:v>1.4870000000000001</c:v>
                </c:pt>
                <c:pt idx="609">
                  <c:v>1.496</c:v>
                </c:pt>
                <c:pt idx="610">
                  <c:v>1.448</c:v>
                </c:pt>
                <c:pt idx="611">
                  <c:v>1.4430000000000001</c:v>
                </c:pt>
                <c:pt idx="612">
                  <c:v>1.446</c:v>
                </c:pt>
                <c:pt idx="613">
                  <c:v>1.3979999999999999</c:v>
                </c:pt>
                <c:pt idx="614">
                  <c:v>1.4259999999999999</c:v>
                </c:pt>
                <c:pt idx="615">
                  <c:v>1.4419999999999999</c:v>
                </c:pt>
                <c:pt idx="616">
                  <c:v>1.446</c:v>
                </c:pt>
                <c:pt idx="617">
                  <c:v>1.411</c:v>
                </c:pt>
                <c:pt idx="618">
                  <c:v>1.323</c:v>
                </c:pt>
                <c:pt idx="619">
                  <c:v>1.2629999999999999</c:v>
                </c:pt>
                <c:pt idx="620">
                  <c:v>1.3120000000000001</c:v>
                </c:pt>
                <c:pt idx="621">
                  <c:v>1.2889999999999999</c:v>
                </c:pt>
                <c:pt idx="622">
                  <c:v>1.2949999999999999</c:v>
                </c:pt>
                <c:pt idx="623">
                  <c:v>1.3009999999999999</c:v>
                </c:pt>
                <c:pt idx="624">
                  <c:v>1.276</c:v>
                </c:pt>
                <c:pt idx="625">
                  <c:v>1.345</c:v>
                </c:pt>
                <c:pt idx="626">
                  <c:v>1.3029999999999999</c:v>
                </c:pt>
                <c:pt idx="627">
                  <c:v>1.2470000000000001</c:v>
                </c:pt>
                <c:pt idx="628">
                  <c:v>1.232</c:v>
                </c:pt>
                <c:pt idx="629">
                  <c:v>1.2929999999999999</c:v>
                </c:pt>
                <c:pt idx="630">
                  <c:v>1.177</c:v>
                </c:pt>
                <c:pt idx="631">
                  <c:v>1.2130000000000001</c:v>
                </c:pt>
                <c:pt idx="632">
                  <c:v>1.2350000000000001</c:v>
                </c:pt>
                <c:pt idx="633">
                  <c:v>1.3859999999999999</c:v>
                </c:pt>
                <c:pt idx="634">
                  <c:v>1.367</c:v>
                </c:pt>
                <c:pt idx="635">
                  <c:v>1.419</c:v>
                </c:pt>
                <c:pt idx="636">
                  <c:v>1.411</c:v>
                </c:pt>
                <c:pt idx="637">
                  <c:v>1.5</c:v>
                </c:pt>
                <c:pt idx="638">
                  <c:v>1.5149999999999999</c:v>
                </c:pt>
                <c:pt idx="639">
                  <c:v>1.4730000000000001</c:v>
                </c:pt>
                <c:pt idx="640">
                  <c:v>1.496</c:v>
                </c:pt>
                <c:pt idx="641">
                  <c:v>1.5760000000000001</c:v>
                </c:pt>
                <c:pt idx="642">
                  <c:v>1.518</c:v>
                </c:pt>
                <c:pt idx="643">
                  <c:v>1.45</c:v>
                </c:pt>
                <c:pt idx="644">
                  <c:v>1.464</c:v>
                </c:pt>
                <c:pt idx="645">
                  <c:v>1.482</c:v>
                </c:pt>
                <c:pt idx="646">
                  <c:v>1.522</c:v>
                </c:pt>
                <c:pt idx="647">
                  <c:v>1.46</c:v>
                </c:pt>
                <c:pt idx="648">
                  <c:v>1.421</c:v>
                </c:pt>
                <c:pt idx="649">
                  <c:v>1.4570000000000001</c:v>
                </c:pt>
                <c:pt idx="650">
                  <c:v>1.468</c:v>
                </c:pt>
                <c:pt idx="651">
                  <c:v>1.48</c:v>
                </c:pt>
                <c:pt idx="652">
                  <c:v>1.528</c:v>
                </c:pt>
                <c:pt idx="653">
                  <c:v>1.5880000000000001</c:v>
                </c:pt>
                <c:pt idx="654">
                  <c:v>1.581</c:v>
                </c:pt>
                <c:pt idx="655">
                  <c:v>1.6060000000000001</c:v>
                </c:pt>
                <c:pt idx="656">
                  <c:v>1.647</c:v>
                </c:pt>
                <c:pt idx="657">
                  <c:v>1.6240000000000001</c:v>
                </c:pt>
                <c:pt idx="658">
                  <c:v>1.7589999999999999</c:v>
                </c:pt>
                <c:pt idx="659">
                  <c:v>1.8580000000000001</c:v>
                </c:pt>
                <c:pt idx="660">
                  <c:v>1.782</c:v>
                </c:pt>
                <c:pt idx="661">
                  <c:v>1.758</c:v>
                </c:pt>
                <c:pt idx="662">
                  <c:v>1.746</c:v>
                </c:pt>
                <c:pt idx="663">
                  <c:v>1.7030000000000001</c:v>
                </c:pt>
                <c:pt idx="664">
                  <c:v>1.575</c:v>
                </c:pt>
                <c:pt idx="665">
                  <c:v>1.6240000000000001</c:v>
                </c:pt>
                <c:pt idx="666">
                  <c:v>1.585</c:v>
                </c:pt>
                <c:pt idx="667">
                  <c:v>1.4</c:v>
                </c:pt>
                <c:pt idx="668">
                  <c:v>1.3779999999999999</c:v>
                </c:pt>
                <c:pt idx="669">
                  <c:v>1.3340000000000001</c:v>
                </c:pt>
                <c:pt idx="670">
                  <c:v>1.278</c:v>
                </c:pt>
                <c:pt idx="671">
                  <c:v>1.2769999999999999</c:v>
                </c:pt>
                <c:pt idx="672">
                  <c:v>1.2709999999999999</c:v>
                </c:pt>
                <c:pt idx="673">
                  <c:v>1.351</c:v>
                </c:pt>
                <c:pt idx="674">
                  <c:v>1.373</c:v>
                </c:pt>
                <c:pt idx="675">
                  <c:v>1.464</c:v>
                </c:pt>
                <c:pt idx="676">
                  <c:v>1.462</c:v>
                </c:pt>
                <c:pt idx="677">
                  <c:v>1.431</c:v>
                </c:pt>
                <c:pt idx="678">
                  <c:v>1.4359999999999999</c:v>
                </c:pt>
                <c:pt idx="679">
                  <c:v>1.4870000000000001</c:v>
                </c:pt>
                <c:pt idx="680">
                  <c:v>1.4039999999999999</c:v>
                </c:pt>
                <c:pt idx="681">
                  <c:v>1.43</c:v>
                </c:pt>
                <c:pt idx="682">
                  <c:v>1.47</c:v>
                </c:pt>
                <c:pt idx="683">
                  <c:v>1.502</c:v>
                </c:pt>
                <c:pt idx="684">
                  <c:v>1.548</c:v>
                </c:pt>
                <c:pt idx="685">
                  <c:v>1.5409999999999999</c:v>
                </c:pt>
                <c:pt idx="686">
                  <c:v>1.5589999999999999</c:v>
                </c:pt>
                <c:pt idx="687">
                  <c:v>1.4990000000000001</c:v>
                </c:pt>
                <c:pt idx="688">
                  <c:v>1.4450000000000001</c:v>
                </c:pt>
                <c:pt idx="689">
                  <c:v>1.4910000000000001</c:v>
                </c:pt>
                <c:pt idx="690">
                  <c:v>1.5469999999999999</c:v>
                </c:pt>
                <c:pt idx="691">
                  <c:v>1.597</c:v>
                </c:pt>
                <c:pt idx="692">
                  <c:v>1.627</c:v>
                </c:pt>
                <c:pt idx="693">
                  <c:v>1.6140000000000001</c:v>
                </c:pt>
                <c:pt idx="694">
                  <c:v>1.704</c:v>
                </c:pt>
                <c:pt idx="695">
                  <c:v>1.6970000000000001</c:v>
                </c:pt>
                <c:pt idx="696">
                  <c:v>1.679</c:v>
                </c:pt>
                <c:pt idx="697">
                  <c:v>1.679</c:v>
                </c:pt>
                <c:pt idx="698">
                  <c:v>1.5489999999999999</c:v>
                </c:pt>
                <c:pt idx="699">
                  <c:v>1.59</c:v>
                </c:pt>
                <c:pt idx="700">
                  <c:v>1.6160000000000001</c:v>
                </c:pt>
                <c:pt idx="701">
                  <c:v>1.603</c:v>
                </c:pt>
                <c:pt idx="702">
                  <c:v>1.589</c:v>
                </c:pt>
                <c:pt idx="703">
                  <c:v>1.722</c:v>
                </c:pt>
                <c:pt idx="704">
                  <c:v>1.78</c:v>
                </c:pt>
                <c:pt idx="705">
                  <c:v>1.7909999999999999</c:v>
                </c:pt>
                <c:pt idx="706">
                  <c:v>1.883</c:v>
                </c:pt>
                <c:pt idx="707">
                  <c:v>1.931</c:v>
                </c:pt>
                <c:pt idx="708">
                  <c:v>1.929</c:v>
                </c:pt>
                <c:pt idx="709">
                  <c:v>1.8660000000000001</c:v>
                </c:pt>
                <c:pt idx="710">
                  <c:v>1.8879999999999999</c:v>
                </c:pt>
                <c:pt idx="711">
                  <c:v>1.927</c:v>
                </c:pt>
                <c:pt idx="712">
                  <c:v>1.883</c:v>
                </c:pt>
                <c:pt idx="713">
                  <c:v>1.78</c:v>
                </c:pt>
                <c:pt idx="714">
                  <c:v>1.728</c:v>
                </c:pt>
                <c:pt idx="715">
                  <c:v>1.649</c:v>
                </c:pt>
                <c:pt idx="716">
                  <c:v>1.6539999999999999</c:v>
                </c:pt>
                <c:pt idx="717">
                  <c:v>1.637</c:v>
                </c:pt>
                <c:pt idx="718">
                  <c:v>1.631</c:v>
                </c:pt>
                <c:pt idx="719">
                  <c:v>1.6919999999999999</c:v>
                </c:pt>
                <c:pt idx="720">
                  <c:v>1.667</c:v>
                </c:pt>
                <c:pt idx="721">
                  <c:v>1.671</c:v>
                </c:pt>
                <c:pt idx="722">
                  <c:v>1.655</c:v>
                </c:pt>
                <c:pt idx="723">
                  <c:v>1.611</c:v>
                </c:pt>
                <c:pt idx="724">
                  <c:v>1.5840000000000001</c:v>
                </c:pt>
                <c:pt idx="725">
                  <c:v>1.61</c:v>
                </c:pt>
                <c:pt idx="726">
                  <c:v>1.665</c:v>
                </c:pt>
                <c:pt idx="727">
                  <c:v>1.6839999999999999</c:v>
                </c:pt>
                <c:pt idx="728">
                  <c:v>1.714</c:v>
                </c:pt>
                <c:pt idx="729">
                  <c:v>1.702</c:v>
                </c:pt>
                <c:pt idx="730">
                  <c:v>1.728</c:v>
                </c:pt>
                <c:pt idx="731">
                  <c:v>1.6910000000000001</c:v>
                </c:pt>
                <c:pt idx="732">
                  <c:v>1.6659999999999999</c:v>
                </c:pt>
                <c:pt idx="733">
                  <c:v>1.738</c:v>
                </c:pt>
                <c:pt idx="734">
                  <c:v>1.712</c:v>
                </c:pt>
                <c:pt idx="735">
                  <c:v>1.6779999999999999</c:v>
                </c:pt>
                <c:pt idx="736">
                  <c:v>1.5980000000000001</c:v>
                </c:pt>
                <c:pt idx="737">
                  <c:v>1.6619999999999999</c:v>
                </c:pt>
                <c:pt idx="738">
                  <c:v>1.6890000000000001</c:v>
                </c:pt>
                <c:pt idx="739">
                  <c:v>1.627</c:v>
                </c:pt>
                <c:pt idx="740">
                  <c:v>1.68</c:v>
                </c:pt>
                <c:pt idx="741">
                  <c:v>1.73</c:v>
                </c:pt>
                <c:pt idx="742">
                  <c:v>1.702</c:v>
                </c:pt>
                <c:pt idx="743">
                  <c:v>1.716</c:v>
                </c:pt>
                <c:pt idx="744">
                  <c:v>1.74</c:v>
                </c:pt>
                <c:pt idx="745">
                  <c:v>1.798</c:v>
                </c:pt>
                <c:pt idx="746">
                  <c:v>1.7629999999999999</c:v>
                </c:pt>
                <c:pt idx="747">
                  <c:v>1.7010000000000001</c:v>
                </c:pt>
                <c:pt idx="748">
                  <c:v>1.671</c:v>
                </c:pt>
                <c:pt idx="749">
                  <c:v>1.6279999999999999</c:v>
                </c:pt>
                <c:pt idx="750">
                  <c:v>1.6579999999999999</c:v>
                </c:pt>
                <c:pt idx="751">
                  <c:v>1.716</c:v>
                </c:pt>
                <c:pt idx="752">
                  <c:v>1.663</c:v>
                </c:pt>
                <c:pt idx="753">
                  <c:v>1.7170000000000001</c:v>
                </c:pt>
                <c:pt idx="754">
                  <c:v>1.857</c:v>
                </c:pt>
                <c:pt idx="755">
                  <c:v>1.851</c:v>
                </c:pt>
                <c:pt idx="756">
                  <c:v>1.8819999999999999</c:v>
                </c:pt>
                <c:pt idx="757">
                  <c:v>1.9319999999999999</c:v>
                </c:pt>
                <c:pt idx="758">
                  <c:v>1.829</c:v>
                </c:pt>
                <c:pt idx="759">
                  <c:v>1.851</c:v>
                </c:pt>
                <c:pt idx="760">
                  <c:v>1.958</c:v>
                </c:pt>
                <c:pt idx="761">
                  <c:v>1.9139999999999999</c:v>
                </c:pt>
                <c:pt idx="762">
                  <c:v>1.873</c:v>
                </c:pt>
                <c:pt idx="763">
                  <c:v>1.8120000000000001</c:v>
                </c:pt>
                <c:pt idx="764">
                  <c:v>1.837</c:v>
                </c:pt>
                <c:pt idx="765">
                  <c:v>1.9019999999999999</c:v>
                </c:pt>
                <c:pt idx="766">
                  <c:v>1.867</c:v>
                </c:pt>
                <c:pt idx="767">
                  <c:v>1.9179999999999999</c:v>
                </c:pt>
                <c:pt idx="768">
                  <c:v>1.988</c:v>
                </c:pt>
                <c:pt idx="769">
                  <c:v>1.9119999999999999</c:v>
                </c:pt>
                <c:pt idx="770">
                  <c:v>1.913</c:v>
                </c:pt>
                <c:pt idx="771">
                  <c:v>1.9</c:v>
                </c:pt>
                <c:pt idx="772">
                  <c:v>1.952</c:v>
                </c:pt>
                <c:pt idx="773">
                  <c:v>1.867</c:v>
                </c:pt>
                <c:pt idx="774">
                  <c:v>1.754</c:v>
                </c:pt>
                <c:pt idx="775">
                  <c:v>1.718</c:v>
                </c:pt>
                <c:pt idx="776">
                  <c:v>1.702</c:v>
                </c:pt>
                <c:pt idx="777">
                  <c:v>1.6439999999999999</c:v>
                </c:pt>
                <c:pt idx="778">
                  <c:v>1.603</c:v>
                </c:pt>
                <c:pt idx="779">
                  <c:v>1.6</c:v>
                </c:pt>
                <c:pt idx="780">
                  <c:v>1.53</c:v>
                </c:pt>
                <c:pt idx="781">
                  <c:v>1.597</c:v>
                </c:pt>
                <c:pt idx="782">
                  <c:v>1.5820000000000001</c:v>
                </c:pt>
                <c:pt idx="783">
                  <c:v>1.536</c:v>
                </c:pt>
                <c:pt idx="784">
                  <c:v>1.4710000000000001</c:v>
                </c:pt>
                <c:pt idx="785">
                  <c:v>1.4410000000000001</c:v>
                </c:pt>
                <c:pt idx="786">
                  <c:v>1.4450000000000001</c:v>
                </c:pt>
                <c:pt idx="787">
                  <c:v>1.4730000000000001</c:v>
                </c:pt>
                <c:pt idx="788">
                  <c:v>1.546</c:v>
                </c:pt>
                <c:pt idx="789">
                  <c:v>1.514</c:v>
                </c:pt>
                <c:pt idx="790">
                  <c:v>1.538</c:v>
                </c:pt>
                <c:pt idx="791">
                  <c:v>1.4910000000000001</c:v>
                </c:pt>
                <c:pt idx="792">
                  <c:v>1.4530000000000001</c:v>
                </c:pt>
                <c:pt idx="793">
                  <c:v>1.4690000000000001</c:v>
                </c:pt>
                <c:pt idx="794">
                  <c:v>1.57</c:v>
                </c:pt>
                <c:pt idx="795">
                  <c:v>1.605</c:v>
                </c:pt>
                <c:pt idx="796">
                  <c:v>1.5189999999999999</c:v>
                </c:pt>
                <c:pt idx="797">
                  <c:v>1.5129999999999999</c:v>
                </c:pt>
                <c:pt idx="798">
                  <c:v>1.5640000000000001</c:v>
                </c:pt>
                <c:pt idx="799">
                  <c:v>1.512</c:v>
                </c:pt>
                <c:pt idx="800">
                  <c:v>1.472</c:v>
                </c:pt>
                <c:pt idx="801">
                  <c:v>1.3680000000000001</c:v>
                </c:pt>
                <c:pt idx="802">
                  <c:v>1.3460000000000001</c:v>
                </c:pt>
                <c:pt idx="803">
                  <c:v>1.3280000000000001</c:v>
                </c:pt>
                <c:pt idx="804">
                  <c:v>1.2989999999999999</c:v>
                </c:pt>
                <c:pt idx="805">
                  <c:v>1.41</c:v>
                </c:pt>
                <c:pt idx="806">
                  <c:v>1.417</c:v>
                </c:pt>
                <c:pt idx="807">
                  <c:v>1.4379999999999999</c:v>
                </c:pt>
                <c:pt idx="808">
                  <c:v>1.3819999999999999</c:v>
                </c:pt>
                <c:pt idx="809">
                  <c:v>1.3069999999999999</c:v>
                </c:pt>
                <c:pt idx="810">
                  <c:v>1.2350000000000001</c:v>
                </c:pt>
                <c:pt idx="811">
                  <c:v>1.272</c:v>
                </c:pt>
                <c:pt idx="812">
                  <c:v>1.2050000000000001</c:v>
                </c:pt>
                <c:pt idx="813">
                  <c:v>1.1779999999999999</c:v>
                </c:pt>
                <c:pt idx="814">
                  <c:v>1.2110000000000001</c:v>
                </c:pt>
                <c:pt idx="815">
                  <c:v>1.2909999999999999</c:v>
                </c:pt>
                <c:pt idx="816">
                  <c:v>1.2090000000000001</c:v>
                </c:pt>
                <c:pt idx="817">
                  <c:v>1.226</c:v>
                </c:pt>
                <c:pt idx="818">
                  <c:v>1.2669999999999999</c:v>
                </c:pt>
                <c:pt idx="819">
                  <c:v>1.2829999999999999</c:v>
                </c:pt>
                <c:pt idx="820">
                  <c:v>1.2909999999999999</c:v>
                </c:pt>
                <c:pt idx="821">
                  <c:v>1.2310000000000001</c:v>
                </c:pt>
                <c:pt idx="822">
                  <c:v>1.2470000000000001</c:v>
                </c:pt>
                <c:pt idx="823">
                  <c:v>1.296</c:v>
                </c:pt>
                <c:pt idx="824">
                  <c:v>1.3080000000000001</c:v>
                </c:pt>
                <c:pt idx="825">
                  <c:v>1.3580000000000001</c:v>
                </c:pt>
                <c:pt idx="826">
                  <c:v>1.341</c:v>
                </c:pt>
                <c:pt idx="827">
                  <c:v>1.3740000000000001</c:v>
                </c:pt>
                <c:pt idx="828">
                  <c:v>1.4079999999999999</c:v>
                </c:pt>
                <c:pt idx="829">
                  <c:v>1.4650000000000001</c:v>
                </c:pt>
                <c:pt idx="830">
                  <c:v>1.498</c:v>
                </c:pt>
                <c:pt idx="831">
                  <c:v>1.431</c:v>
                </c:pt>
                <c:pt idx="832">
                  <c:v>1.421</c:v>
                </c:pt>
                <c:pt idx="833">
                  <c:v>1.403</c:v>
                </c:pt>
                <c:pt idx="834">
                  <c:v>1.321</c:v>
                </c:pt>
                <c:pt idx="835">
                  <c:v>1.32</c:v>
                </c:pt>
                <c:pt idx="836">
                  <c:v>1.351</c:v>
                </c:pt>
                <c:pt idx="837">
                  <c:v>1.383</c:v>
                </c:pt>
                <c:pt idx="838">
                  <c:v>1.4039999999999999</c:v>
                </c:pt>
                <c:pt idx="839">
                  <c:v>1.4370000000000001</c:v>
                </c:pt>
                <c:pt idx="840">
                  <c:v>1.359</c:v>
                </c:pt>
                <c:pt idx="841">
                  <c:v>1.385</c:v>
                </c:pt>
                <c:pt idx="842">
                  <c:v>1.3759999999999999</c:v>
                </c:pt>
                <c:pt idx="843">
                  <c:v>1.42</c:v>
                </c:pt>
                <c:pt idx="844">
                  <c:v>1.4490000000000001</c:v>
                </c:pt>
                <c:pt idx="845">
                  <c:v>1.4470000000000001</c:v>
                </c:pt>
                <c:pt idx="846">
                  <c:v>1.4850000000000001</c:v>
                </c:pt>
                <c:pt idx="847">
                  <c:v>1.5169999999999999</c:v>
                </c:pt>
                <c:pt idx="848">
                  <c:v>1.4990000000000001</c:v>
                </c:pt>
                <c:pt idx="849">
                  <c:v>1.494</c:v>
                </c:pt>
                <c:pt idx="850">
                  <c:v>1.452</c:v>
                </c:pt>
                <c:pt idx="851">
                  <c:v>1.5629999999999999</c:v>
                </c:pt>
                <c:pt idx="852">
                  <c:v>1.48</c:v>
                </c:pt>
                <c:pt idx="853">
                  <c:v>1.4259999999999999</c:v>
                </c:pt>
                <c:pt idx="854">
                  <c:v>1.4950000000000001</c:v>
                </c:pt>
                <c:pt idx="855">
                  <c:v>1.5009999999999999</c:v>
                </c:pt>
                <c:pt idx="856">
                  <c:v>1.538</c:v>
                </c:pt>
                <c:pt idx="857">
                  <c:v>1.6020000000000001</c:v>
                </c:pt>
                <c:pt idx="858">
                  <c:v>1.5980000000000001</c:v>
                </c:pt>
                <c:pt idx="859">
                  <c:v>1.5920000000000001</c:v>
                </c:pt>
                <c:pt idx="860">
                  <c:v>1.7</c:v>
                </c:pt>
                <c:pt idx="861">
                  <c:v>1.8540000000000001</c:v>
                </c:pt>
                <c:pt idx="862">
                  <c:v>1.8009999999999999</c:v>
                </c:pt>
                <c:pt idx="863">
                  <c:v>1.7649999999999999</c:v>
                </c:pt>
                <c:pt idx="864">
                  <c:v>1.7909999999999999</c:v>
                </c:pt>
                <c:pt idx="865">
                  <c:v>1.7849999999999999</c:v>
                </c:pt>
                <c:pt idx="866">
                  <c:v>1.82</c:v>
                </c:pt>
                <c:pt idx="867">
                  <c:v>1.847</c:v>
                </c:pt>
                <c:pt idx="868">
                  <c:v>1.7589999999999999</c:v>
                </c:pt>
                <c:pt idx="869">
                  <c:v>1.583</c:v>
                </c:pt>
                <c:pt idx="870">
                  <c:v>1.5189999999999999</c:v>
                </c:pt>
                <c:pt idx="871">
                  <c:v>1.4750000000000001</c:v>
                </c:pt>
                <c:pt idx="872">
                  <c:v>1.51</c:v>
                </c:pt>
                <c:pt idx="873">
                  <c:v>1.4750000000000001</c:v>
                </c:pt>
                <c:pt idx="874">
                  <c:v>1.5349999999999999</c:v>
                </c:pt>
                <c:pt idx="875">
                  <c:v>1.5049999999999999</c:v>
                </c:pt>
                <c:pt idx="876">
                  <c:v>1.4930000000000001</c:v>
                </c:pt>
                <c:pt idx="877">
                  <c:v>1.4810000000000001</c:v>
                </c:pt>
                <c:pt idx="878">
                  <c:v>1.4239999999999999</c:v>
                </c:pt>
                <c:pt idx="879">
                  <c:v>1.399</c:v>
                </c:pt>
                <c:pt idx="880">
                  <c:v>1.365</c:v>
                </c:pt>
                <c:pt idx="881">
                  <c:v>1.246</c:v>
                </c:pt>
                <c:pt idx="882">
                  <c:v>1.397</c:v>
                </c:pt>
                <c:pt idx="883">
                  <c:v>1.2430000000000001</c:v>
                </c:pt>
                <c:pt idx="884">
                  <c:v>1.204</c:v>
                </c:pt>
                <c:pt idx="885">
                  <c:v>1.2529999999999999</c:v>
                </c:pt>
                <c:pt idx="886">
                  <c:v>1.274</c:v>
                </c:pt>
                <c:pt idx="887">
                  <c:v>1.3220000000000001</c:v>
                </c:pt>
                <c:pt idx="888">
                  <c:v>1.339</c:v>
                </c:pt>
                <c:pt idx="889">
                  <c:v>1.2849999999999999</c:v>
                </c:pt>
                <c:pt idx="890">
                  <c:v>1.357</c:v>
                </c:pt>
                <c:pt idx="891">
                  <c:v>1.363</c:v>
                </c:pt>
                <c:pt idx="892">
                  <c:v>1.3160000000000001</c:v>
                </c:pt>
                <c:pt idx="893">
                  <c:v>1.3109999999999999</c:v>
                </c:pt>
                <c:pt idx="894">
                  <c:v>1.288</c:v>
                </c:pt>
                <c:pt idx="895">
                  <c:v>1.39</c:v>
                </c:pt>
                <c:pt idx="896">
                  <c:v>1.3149999999999999</c:v>
                </c:pt>
                <c:pt idx="897">
                  <c:v>1.321</c:v>
                </c:pt>
                <c:pt idx="898">
                  <c:v>1.365</c:v>
                </c:pt>
                <c:pt idx="899">
                  <c:v>1.5369999999999999</c:v>
                </c:pt>
                <c:pt idx="900">
                  <c:v>1.4630000000000001</c:v>
                </c:pt>
                <c:pt idx="901">
                  <c:v>1.3680000000000001</c:v>
                </c:pt>
                <c:pt idx="902">
                  <c:v>1.4259999999999999</c:v>
                </c:pt>
                <c:pt idx="903">
                  <c:v>1.35</c:v>
                </c:pt>
                <c:pt idx="904">
                  <c:v>1.383</c:v>
                </c:pt>
                <c:pt idx="905">
                  <c:v>1.409</c:v>
                </c:pt>
                <c:pt idx="906">
                  <c:v>1.401</c:v>
                </c:pt>
                <c:pt idx="907">
                  <c:v>1.5269999999999999</c:v>
                </c:pt>
                <c:pt idx="908">
                  <c:v>1.4410000000000001</c:v>
                </c:pt>
                <c:pt idx="909">
                  <c:v>1.4319999999999999</c:v>
                </c:pt>
                <c:pt idx="910">
                  <c:v>1.335</c:v>
                </c:pt>
                <c:pt idx="911">
                  <c:v>1.1020000000000001</c:v>
                </c:pt>
                <c:pt idx="912">
                  <c:v>0.88100000000000001</c:v>
                </c:pt>
                <c:pt idx="913">
                  <c:v>0.96299999999999997</c:v>
                </c:pt>
                <c:pt idx="914">
                  <c:v>0.96399999999999997</c:v>
                </c:pt>
                <c:pt idx="915">
                  <c:v>0.95799999999999996</c:v>
                </c:pt>
                <c:pt idx="916">
                  <c:v>0.98099999999999998</c:v>
                </c:pt>
                <c:pt idx="917">
                  <c:v>1.04</c:v>
                </c:pt>
                <c:pt idx="918">
                  <c:v>0.71899999999999997</c:v>
                </c:pt>
                <c:pt idx="919">
                  <c:v>0.58799999999999997</c:v>
                </c:pt>
                <c:pt idx="920">
                  <c:v>0.443</c:v>
                </c:pt>
                <c:pt idx="921">
                  <c:v>0.502</c:v>
                </c:pt>
                <c:pt idx="922">
                  <c:v>0.53800000000000003</c:v>
                </c:pt>
                <c:pt idx="923">
                  <c:v>0.58199999999999996</c:v>
                </c:pt>
                <c:pt idx="924">
                  <c:v>0.57899999999999996</c:v>
                </c:pt>
                <c:pt idx="925">
                  <c:v>0.58299999999999996</c:v>
                </c:pt>
                <c:pt idx="926">
                  <c:v>0.61099999999999999</c:v>
                </c:pt>
                <c:pt idx="927">
                  <c:v>0.626</c:v>
                </c:pt>
                <c:pt idx="928">
                  <c:v>0.63400000000000001</c:v>
                </c:pt>
                <c:pt idx="929">
                  <c:v>0.67900000000000005</c:v>
                </c:pt>
                <c:pt idx="930">
                  <c:v>0.69899999999999995</c:v>
                </c:pt>
                <c:pt idx="931">
                  <c:v>0.748</c:v>
                </c:pt>
                <c:pt idx="932">
                  <c:v>0.747</c:v>
                </c:pt>
                <c:pt idx="933">
                  <c:v>0.73199999999999998</c:v>
                </c:pt>
                <c:pt idx="934">
                  <c:v>0.73299999999999998</c:v>
                </c:pt>
                <c:pt idx="935">
                  <c:v>0.78600000000000003</c:v>
                </c:pt>
                <c:pt idx="936">
                  <c:v>0.83299999999999996</c:v>
                </c:pt>
                <c:pt idx="937">
                  <c:v>0.83899999999999997</c:v>
                </c:pt>
                <c:pt idx="938">
                  <c:v>0.83899999999999997</c:v>
                </c:pt>
                <c:pt idx="939">
                  <c:v>0.81</c:v>
                </c:pt>
                <c:pt idx="940">
                  <c:v>0.81200000000000006</c:v>
                </c:pt>
                <c:pt idx="941">
                  <c:v>0.83399999999999996</c:v>
                </c:pt>
                <c:pt idx="942">
                  <c:v>0.87</c:v>
                </c:pt>
                <c:pt idx="943">
                  <c:v>0.90600000000000003</c:v>
                </c:pt>
                <c:pt idx="944">
                  <c:v>0.91500000000000004</c:v>
                </c:pt>
                <c:pt idx="945">
                  <c:v>0.94399999999999995</c:v>
                </c:pt>
                <c:pt idx="946">
                  <c:v>0.98199999999999998</c:v>
                </c:pt>
                <c:pt idx="947">
                  <c:v>1.0029999999999999</c:v>
                </c:pt>
                <c:pt idx="948">
                  <c:v>0.97299999999999998</c:v>
                </c:pt>
                <c:pt idx="949">
                  <c:v>1</c:v>
                </c:pt>
                <c:pt idx="950">
                  <c:v>1.016</c:v>
                </c:pt>
                <c:pt idx="951">
                  <c:v>1.0009999999999999</c:v>
                </c:pt>
                <c:pt idx="952">
                  <c:v>0.98</c:v>
                </c:pt>
                <c:pt idx="953">
                  <c:v>1.0720000000000001</c:v>
                </c:pt>
                <c:pt idx="954">
                  <c:v>1.0920000000000001</c:v>
                </c:pt>
                <c:pt idx="955">
                  <c:v>1.101</c:v>
                </c:pt>
                <c:pt idx="956">
                  <c:v>1.1459999999999999</c:v>
                </c:pt>
                <c:pt idx="957">
                  <c:v>1.202</c:v>
                </c:pt>
                <c:pt idx="958">
                  <c:v>1.288</c:v>
                </c:pt>
                <c:pt idx="959">
                  <c:v>1.0169999999999999</c:v>
                </c:pt>
                <c:pt idx="960">
                  <c:v>1.103</c:v>
                </c:pt>
                <c:pt idx="961">
                  <c:v>1.1439999999999999</c:v>
                </c:pt>
                <c:pt idx="962">
                  <c:v>1.226</c:v>
                </c:pt>
                <c:pt idx="963">
                  <c:v>1.286</c:v>
                </c:pt>
                <c:pt idx="964">
                  <c:v>1.2609999999999999</c:v>
                </c:pt>
                <c:pt idx="965">
                  <c:v>1.296</c:v>
                </c:pt>
                <c:pt idx="966">
                  <c:v>1.333</c:v>
                </c:pt>
                <c:pt idx="967">
                  <c:v>1.2609999999999999</c:v>
                </c:pt>
                <c:pt idx="968">
                  <c:v>1.2849999999999999</c:v>
                </c:pt>
                <c:pt idx="969">
                  <c:v>1.3109999999999999</c:v>
                </c:pt>
                <c:pt idx="970">
                  <c:v>1.3049999999999999</c:v>
                </c:pt>
                <c:pt idx="971">
                  <c:v>1.3240000000000001</c:v>
                </c:pt>
                <c:pt idx="972">
                  <c:v>1.353</c:v>
                </c:pt>
                <c:pt idx="973">
                  <c:v>1.35</c:v>
                </c:pt>
                <c:pt idx="974">
                  <c:v>1.371</c:v>
                </c:pt>
                <c:pt idx="975">
                  <c:v>1.3939999999999999</c:v>
                </c:pt>
                <c:pt idx="976">
                  <c:v>1.365</c:v>
                </c:pt>
                <c:pt idx="977">
                  <c:v>1.3660000000000001</c:v>
                </c:pt>
                <c:pt idx="978">
                  <c:v>1.3779999999999999</c:v>
                </c:pt>
                <c:pt idx="979">
                  <c:v>1.417</c:v>
                </c:pt>
                <c:pt idx="980">
                  <c:v>1.405</c:v>
                </c:pt>
                <c:pt idx="981">
                  <c:v>1.3919999999999999</c:v>
                </c:pt>
                <c:pt idx="982">
                  <c:v>1.3859999999999999</c:v>
                </c:pt>
                <c:pt idx="983">
                  <c:v>1.399</c:v>
                </c:pt>
                <c:pt idx="984">
                  <c:v>1.4350000000000001</c:v>
                </c:pt>
                <c:pt idx="985">
                  <c:v>1.45</c:v>
                </c:pt>
                <c:pt idx="986">
                  <c:v>1.4490000000000001</c:v>
                </c:pt>
                <c:pt idx="987">
                  <c:v>1.502</c:v>
                </c:pt>
                <c:pt idx="988">
                  <c:v>1.514</c:v>
                </c:pt>
                <c:pt idx="989">
                  <c:v>1.5029999999999999</c:v>
                </c:pt>
                <c:pt idx="990">
                  <c:v>1.516</c:v>
                </c:pt>
                <c:pt idx="991">
                  <c:v>1.508</c:v>
                </c:pt>
                <c:pt idx="992">
                  <c:v>1.472</c:v>
                </c:pt>
                <c:pt idx="993">
                  <c:v>1.425</c:v>
                </c:pt>
                <c:pt idx="994">
                  <c:v>1.4</c:v>
                </c:pt>
                <c:pt idx="995">
                  <c:v>1.401</c:v>
                </c:pt>
                <c:pt idx="996">
                  <c:v>1.369</c:v>
                </c:pt>
                <c:pt idx="997">
                  <c:v>1.32</c:v>
                </c:pt>
                <c:pt idx="998">
                  <c:v>1.34</c:v>
                </c:pt>
                <c:pt idx="999">
                  <c:v>1.3640000000000001</c:v>
                </c:pt>
                <c:pt idx="1000">
                  <c:v>1.355</c:v>
                </c:pt>
                <c:pt idx="1001">
                  <c:v>1.335</c:v>
                </c:pt>
                <c:pt idx="1002">
                  <c:v>1.3720000000000001</c:v>
                </c:pt>
                <c:pt idx="1003">
                  <c:v>1.3360000000000001</c:v>
                </c:pt>
                <c:pt idx="1004">
                  <c:v>1.32</c:v>
                </c:pt>
                <c:pt idx="1005">
                  <c:v>1.3380000000000001</c:v>
                </c:pt>
                <c:pt idx="1006">
                  <c:v>1.369</c:v>
                </c:pt>
                <c:pt idx="1007">
                  <c:v>1.387</c:v>
                </c:pt>
                <c:pt idx="1008">
                  <c:v>1.3879999999999999</c:v>
                </c:pt>
                <c:pt idx="1009">
                  <c:v>1.409</c:v>
                </c:pt>
                <c:pt idx="1010">
                  <c:v>1.393</c:v>
                </c:pt>
                <c:pt idx="1011">
                  <c:v>1.373</c:v>
                </c:pt>
                <c:pt idx="1012">
                  <c:v>1.3640000000000001</c:v>
                </c:pt>
                <c:pt idx="1013">
                  <c:v>1.3280000000000001</c:v>
                </c:pt>
                <c:pt idx="1014">
                  <c:v>1.339</c:v>
                </c:pt>
                <c:pt idx="1015">
                  <c:v>1.329</c:v>
                </c:pt>
                <c:pt idx="1016">
                  <c:v>1.3140000000000001</c:v>
                </c:pt>
                <c:pt idx="1017">
                  <c:v>1.3660000000000001</c:v>
                </c:pt>
                <c:pt idx="1018">
                  <c:v>1.3160000000000001</c:v>
                </c:pt>
                <c:pt idx="1019">
                  <c:v>1.36</c:v>
                </c:pt>
                <c:pt idx="1020">
                  <c:v>1.2909999999999999</c:v>
                </c:pt>
                <c:pt idx="1021">
                  <c:v>1.2330000000000001</c:v>
                </c:pt>
                <c:pt idx="1022">
                  <c:v>1.1830000000000001</c:v>
                </c:pt>
                <c:pt idx="1023">
                  <c:v>1.171</c:v>
                </c:pt>
                <c:pt idx="1024">
                  <c:v>1.1719999999999999</c:v>
                </c:pt>
                <c:pt idx="1025">
                  <c:v>1.2190000000000001</c:v>
                </c:pt>
                <c:pt idx="1026">
                  <c:v>1.22</c:v>
                </c:pt>
                <c:pt idx="1027">
                  <c:v>1.2509999999999999</c:v>
                </c:pt>
                <c:pt idx="1028">
                  <c:v>1.2729999999999999</c:v>
                </c:pt>
                <c:pt idx="1029">
                  <c:v>1.2769999999999999</c:v>
                </c:pt>
                <c:pt idx="1030">
                  <c:v>1.37</c:v>
                </c:pt>
                <c:pt idx="1031">
                  <c:v>1.325</c:v>
                </c:pt>
                <c:pt idx="1032">
                  <c:v>1.44</c:v>
                </c:pt>
                <c:pt idx="1033">
                  <c:v>1.399</c:v>
                </c:pt>
                <c:pt idx="1034">
                  <c:v>1.2410000000000001</c:v>
                </c:pt>
                <c:pt idx="1035">
                  <c:v>1.24</c:v>
                </c:pt>
                <c:pt idx="1036">
                  <c:v>1.149</c:v>
                </c:pt>
                <c:pt idx="1037">
                  <c:v>1.1399999999999999</c:v>
                </c:pt>
                <c:pt idx="1038">
                  <c:v>1.21</c:v>
                </c:pt>
                <c:pt idx="1039">
                  <c:v>1.2170000000000001</c:v>
                </c:pt>
                <c:pt idx="1040">
                  <c:v>1.407</c:v>
                </c:pt>
                <c:pt idx="1041">
                  <c:v>1.377</c:v>
                </c:pt>
                <c:pt idx="1042">
                  <c:v>1.4079999999999999</c:v>
                </c:pt>
                <c:pt idx="1043">
                  <c:v>1.494</c:v>
                </c:pt>
                <c:pt idx="1044">
                  <c:v>1.4139999999999999</c:v>
                </c:pt>
                <c:pt idx="1045">
                  <c:v>1.484</c:v>
                </c:pt>
                <c:pt idx="1046">
                  <c:v>1.48</c:v>
                </c:pt>
                <c:pt idx="1047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1-45D1-89C1-4258EFB76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20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'20yr'!$B$2</c:f>
              <c:strCache>
                <c:ptCount val="1"/>
                <c:pt idx="0">
                  <c:v>20yr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'20yr'!$B$3:$B$3500</c:f>
              <c:numCache>
                <c:formatCode>General</c:formatCode>
                <c:ptCount val="3498"/>
                <c:pt idx="0">
                  <c:v>0.45</c:v>
                </c:pt>
                <c:pt idx="1">
                  <c:v>0.45900000000000002</c:v>
                </c:pt>
                <c:pt idx="2">
                  <c:v>0.45</c:v>
                </c:pt>
                <c:pt idx="3">
                  <c:v>0.42499999999999999</c:v>
                </c:pt>
                <c:pt idx="4">
                  <c:v>0.42299999999999999</c:v>
                </c:pt>
                <c:pt idx="5">
                  <c:v>0.40200000000000002</c:v>
                </c:pt>
                <c:pt idx="6">
                  <c:v>0.4</c:v>
                </c:pt>
                <c:pt idx="7">
                  <c:v>0.38700000000000001</c:v>
                </c:pt>
                <c:pt idx="8">
                  <c:v>0.38200000000000001</c:v>
                </c:pt>
                <c:pt idx="9">
                  <c:v>0.39800000000000002</c:v>
                </c:pt>
                <c:pt idx="10">
                  <c:v>0.40100000000000002</c:v>
                </c:pt>
                <c:pt idx="11">
                  <c:v>0.38</c:v>
                </c:pt>
                <c:pt idx="12">
                  <c:v>0.41</c:v>
                </c:pt>
                <c:pt idx="13">
                  <c:v>0.39400000000000002</c:v>
                </c:pt>
                <c:pt idx="14">
                  <c:v>0.41699999999999998</c:v>
                </c:pt>
                <c:pt idx="15">
                  <c:v>0.41199999999999998</c:v>
                </c:pt>
                <c:pt idx="16">
                  <c:v>0.41099999999999998</c:v>
                </c:pt>
                <c:pt idx="17">
                  <c:v>0.40899999999999997</c:v>
                </c:pt>
                <c:pt idx="18">
                  <c:v>0.39800000000000002</c:v>
                </c:pt>
                <c:pt idx="19">
                  <c:v>0.39800000000000002</c:v>
                </c:pt>
                <c:pt idx="20">
                  <c:v>0.39600000000000002</c:v>
                </c:pt>
                <c:pt idx="21">
                  <c:v>0.39800000000000002</c:v>
                </c:pt>
                <c:pt idx="22">
                  <c:v>0.42499999999999999</c:v>
                </c:pt>
                <c:pt idx="23">
                  <c:v>0.439</c:v>
                </c:pt>
                <c:pt idx="24">
                  <c:v>0.433</c:v>
                </c:pt>
                <c:pt idx="25">
                  <c:v>0.437</c:v>
                </c:pt>
                <c:pt idx="26">
                  <c:v>0.38400000000000001</c:v>
                </c:pt>
                <c:pt idx="27">
                  <c:v>0.38300000000000001</c:v>
                </c:pt>
                <c:pt idx="28">
                  <c:v>0.40699999999999997</c:v>
                </c:pt>
                <c:pt idx="29">
                  <c:v>0.41299999999999998</c:v>
                </c:pt>
                <c:pt idx="30">
                  <c:v>0.40300000000000002</c:v>
                </c:pt>
                <c:pt idx="31">
                  <c:v>0.42499999999999999</c:v>
                </c:pt>
                <c:pt idx="32">
                  <c:v>0.39800000000000002</c:v>
                </c:pt>
                <c:pt idx="33">
                  <c:v>0.39700000000000002</c:v>
                </c:pt>
                <c:pt idx="34">
                  <c:v>0.376</c:v>
                </c:pt>
                <c:pt idx="35">
                  <c:v>0.4</c:v>
                </c:pt>
                <c:pt idx="36">
                  <c:v>0.35399999999999998</c:v>
                </c:pt>
                <c:pt idx="37">
                  <c:v>0.32</c:v>
                </c:pt>
                <c:pt idx="38">
                  <c:v>0.34699999999999998</c:v>
                </c:pt>
                <c:pt idx="39">
                  <c:v>0.33900000000000002</c:v>
                </c:pt>
                <c:pt idx="40">
                  <c:v>0.314</c:v>
                </c:pt>
                <c:pt idx="41">
                  <c:v>0.307</c:v>
                </c:pt>
                <c:pt idx="42">
                  <c:v>0.36099999999999999</c:v>
                </c:pt>
                <c:pt idx="43">
                  <c:v>0.32400000000000001</c:v>
                </c:pt>
                <c:pt idx="44">
                  <c:v>0.27800000000000002</c:v>
                </c:pt>
                <c:pt idx="45">
                  <c:v>0.29799999999999999</c:v>
                </c:pt>
                <c:pt idx="46">
                  <c:v>0.33200000000000002</c:v>
                </c:pt>
                <c:pt idx="47">
                  <c:v>0.28999999999999998</c:v>
                </c:pt>
                <c:pt idx="48">
                  <c:v>0.185</c:v>
                </c:pt>
                <c:pt idx="49">
                  <c:v>0.157</c:v>
                </c:pt>
                <c:pt idx="50">
                  <c:v>0.224</c:v>
                </c:pt>
                <c:pt idx="51">
                  <c:v>0.25800000000000001</c:v>
                </c:pt>
                <c:pt idx="52">
                  <c:v>0.253</c:v>
                </c:pt>
                <c:pt idx="53">
                  <c:v>0.23300000000000001</c:v>
                </c:pt>
                <c:pt idx="54">
                  <c:v>0.26700000000000002</c:v>
                </c:pt>
                <c:pt idx="55">
                  <c:v>0.308</c:v>
                </c:pt>
                <c:pt idx="56">
                  <c:v>0.29599999999999999</c:v>
                </c:pt>
                <c:pt idx="57">
                  <c:v>0.27900000000000003</c:v>
                </c:pt>
                <c:pt idx="58">
                  <c:v>0.29299999999999998</c:v>
                </c:pt>
                <c:pt idx="59">
                  <c:v>0.312</c:v>
                </c:pt>
                <c:pt idx="60">
                  <c:v>0.29299999999999998</c:v>
                </c:pt>
                <c:pt idx="61">
                  <c:v>0.29299999999999998</c:v>
                </c:pt>
                <c:pt idx="62">
                  <c:v>0.255</c:v>
                </c:pt>
                <c:pt idx="63">
                  <c:v>0.27800000000000002</c:v>
                </c:pt>
                <c:pt idx="64">
                  <c:v>0.30199999999999999</c:v>
                </c:pt>
                <c:pt idx="65">
                  <c:v>0.29899999999999999</c:v>
                </c:pt>
                <c:pt idx="66">
                  <c:v>0.19400000000000001</c:v>
                </c:pt>
                <c:pt idx="67">
                  <c:v>0.249</c:v>
                </c:pt>
                <c:pt idx="68">
                  <c:v>0.23899999999999999</c:v>
                </c:pt>
                <c:pt idx="69">
                  <c:v>0.218</c:v>
                </c:pt>
                <c:pt idx="70">
                  <c:v>0.187</c:v>
                </c:pt>
                <c:pt idx="71">
                  <c:v>0.17499999999999999</c:v>
                </c:pt>
                <c:pt idx="72">
                  <c:v>0.193</c:v>
                </c:pt>
                <c:pt idx="73">
                  <c:v>0.20599999999999999</c:v>
                </c:pt>
                <c:pt idx="74">
                  <c:v>0.107</c:v>
                </c:pt>
                <c:pt idx="75">
                  <c:v>0.05</c:v>
                </c:pt>
                <c:pt idx="76">
                  <c:v>0.104</c:v>
                </c:pt>
                <c:pt idx="77">
                  <c:v>8.5000000000000006E-2</c:v>
                </c:pt>
                <c:pt idx="78">
                  <c:v>9.9000000000000005E-2</c:v>
                </c:pt>
                <c:pt idx="79">
                  <c:v>0.185</c:v>
                </c:pt>
                <c:pt idx="80">
                  <c:v>0.214</c:v>
                </c:pt>
                <c:pt idx="81">
                  <c:v>0.23400000000000001</c:v>
                </c:pt>
                <c:pt idx="82">
                  <c:v>0.25600000000000001</c:v>
                </c:pt>
                <c:pt idx="83">
                  <c:v>0.20499999999999999</c:v>
                </c:pt>
                <c:pt idx="84">
                  <c:v>0.22900000000000001</c:v>
                </c:pt>
                <c:pt idx="85">
                  <c:v>0.20300000000000001</c:v>
                </c:pt>
                <c:pt idx="86">
                  <c:v>0.248</c:v>
                </c:pt>
                <c:pt idx="87">
                  <c:v>0.26800000000000002</c:v>
                </c:pt>
                <c:pt idx="88">
                  <c:v>0.29799999999999999</c:v>
                </c:pt>
                <c:pt idx="89">
                  <c:v>0.33600000000000002</c:v>
                </c:pt>
                <c:pt idx="90">
                  <c:v>0.35599999999999998</c:v>
                </c:pt>
                <c:pt idx="91">
                  <c:v>0.37</c:v>
                </c:pt>
                <c:pt idx="92">
                  <c:v>0.374</c:v>
                </c:pt>
                <c:pt idx="93">
                  <c:v>0.39300000000000002</c:v>
                </c:pt>
                <c:pt idx="94">
                  <c:v>0.36499999999999999</c:v>
                </c:pt>
                <c:pt idx="95">
                  <c:v>0.38500000000000001</c:v>
                </c:pt>
                <c:pt idx="96">
                  <c:v>0.34399999999999997</c:v>
                </c:pt>
                <c:pt idx="97">
                  <c:v>0.36299999999999999</c:v>
                </c:pt>
                <c:pt idx="98">
                  <c:v>0.40699999999999997</c:v>
                </c:pt>
                <c:pt idx="99">
                  <c:v>0.40500000000000003</c:v>
                </c:pt>
                <c:pt idx="100">
                  <c:v>0.439</c:v>
                </c:pt>
                <c:pt idx="101">
                  <c:v>0.40600000000000003</c:v>
                </c:pt>
                <c:pt idx="102">
                  <c:v>0.42</c:v>
                </c:pt>
                <c:pt idx="103">
                  <c:v>0.41299999999999998</c:v>
                </c:pt>
                <c:pt idx="104">
                  <c:v>0.41699999999999998</c:v>
                </c:pt>
                <c:pt idx="105">
                  <c:v>0.46</c:v>
                </c:pt>
                <c:pt idx="106">
                  <c:v>0.48599999999999999</c:v>
                </c:pt>
                <c:pt idx="107">
                  <c:v>0.48799999999999999</c:v>
                </c:pt>
                <c:pt idx="108">
                  <c:v>0.46300000000000002</c:v>
                </c:pt>
                <c:pt idx="109">
                  <c:v>0.50700000000000001</c:v>
                </c:pt>
                <c:pt idx="110">
                  <c:v>0.55000000000000004</c:v>
                </c:pt>
                <c:pt idx="111">
                  <c:v>0.56399999999999995</c:v>
                </c:pt>
                <c:pt idx="112">
                  <c:v>0.59399999999999997</c:v>
                </c:pt>
                <c:pt idx="113">
                  <c:v>0.6</c:v>
                </c:pt>
                <c:pt idx="114">
                  <c:v>0.61699999999999999</c:v>
                </c:pt>
                <c:pt idx="115">
                  <c:v>0.64100000000000001</c:v>
                </c:pt>
                <c:pt idx="116">
                  <c:v>0.66900000000000004</c:v>
                </c:pt>
                <c:pt idx="117">
                  <c:v>0.66200000000000003</c:v>
                </c:pt>
                <c:pt idx="118">
                  <c:v>0.63800000000000001</c:v>
                </c:pt>
                <c:pt idx="119">
                  <c:v>0.68400000000000005</c:v>
                </c:pt>
                <c:pt idx="120">
                  <c:v>0.67300000000000004</c:v>
                </c:pt>
                <c:pt idx="121">
                  <c:v>0.67500000000000004</c:v>
                </c:pt>
                <c:pt idx="122">
                  <c:v>0.65600000000000003</c:v>
                </c:pt>
                <c:pt idx="123">
                  <c:v>0.64600000000000002</c:v>
                </c:pt>
                <c:pt idx="124">
                  <c:v>0.61499999999999999</c:v>
                </c:pt>
                <c:pt idx="125">
                  <c:v>0.61299999999999999</c:v>
                </c:pt>
                <c:pt idx="126">
                  <c:v>0.62</c:v>
                </c:pt>
                <c:pt idx="127">
                  <c:v>0.61</c:v>
                </c:pt>
                <c:pt idx="128">
                  <c:v>0.61499999999999999</c:v>
                </c:pt>
                <c:pt idx="129">
                  <c:v>0.60899999999999999</c:v>
                </c:pt>
                <c:pt idx="130">
                  <c:v>0.61799999999999999</c:v>
                </c:pt>
                <c:pt idx="131">
                  <c:v>0.58599999999999997</c:v>
                </c:pt>
                <c:pt idx="132">
                  <c:v>0.47899999999999998</c:v>
                </c:pt>
                <c:pt idx="133">
                  <c:v>0.48799999999999999</c:v>
                </c:pt>
                <c:pt idx="134">
                  <c:v>0.48599999999999999</c:v>
                </c:pt>
                <c:pt idx="135">
                  <c:v>0.505</c:v>
                </c:pt>
                <c:pt idx="136">
                  <c:v>0.504</c:v>
                </c:pt>
                <c:pt idx="137">
                  <c:v>0.50900000000000001</c:v>
                </c:pt>
                <c:pt idx="138">
                  <c:v>0.51800000000000002</c:v>
                </c:pt>
                <c:pt idx="139">
                  <c:v>0.51700000000000002</c:v>
                </c:pt>
                <c:pt idx="140">
                  <c:v>0.52200000000000002</c:v>
                </c:pt>
                <c:pt idx="141">
                  <c:v>0.54500000000000004</c:v>
                </c:pt>
                <c:pt idx="142">
                  <c:v>0.52500000000000002</c:v>
                </c:pt>
                <c:pt idx="143">
                  <c:v>0.52</c:v>
                </c:pt>
                <c:pt idx="144">
                  <c:v>0.53300000000000003</c:v>
                </c:pt>
                <c:pt idx="145">
                  <c:v>0.53300000000000003</c:v>
                </c:pt>
                <c:pt idx="146">
                  <c:v>0.504</c:v>
                </c:pt>
                <c:pt idx="147">
                  <c:v>0.52200000000000002</c:v>
                </c:pt>
                <c:pt idx="148">
                  <c:v>0.52500000000000002</c:v>
                </c:pt>
                <c:pt idx="149">
                  <c:v>0.51500000000000001</c:v>
                </c:pt>
                <c:pt idx="150">
                  <c:v>0.53300000000000003</c:v>
                </c:pt>
                <c:pt idx="151">
                  <c:v>0.54700000000000004</c:v>
                </c:pt>
                <c:pt idx="152">
                  <c:v>0.56499999999999995</c:v>
                </c:pt>
                <c:pt idx="153">
                  <c:v>0.55400000000000005</c:v>
                </c:pt>
                <c:pt idx="154">
                  <c:v>0.56799999999999995</c:v>
                </c:pt>
                <c:pt idx="155">
                  <c:v>0.58599999999999997</c:v>
                </c:pt>
                <c:pt idx="156">
                  <c:v>0.59199999999999997</c:v>
                </c:pt>
                <c:pt idx="157">
                  <c:v>0.58199999999999996</c:v>
                </c:pt>
                <c:pt idx="158">
                  <c:v>0.59399999999999997</c:v>
                </c:pt>
                <c:pt idx="159">
                  <c:v>0.58899999999999997</c:v>
                </c:pt>
                <c:pt idx="160">
                  <c:v>0.57699999999999996</c:v>
                </c:pt>
                <c:pt idx="161">
                  <c:v>0.56799999999999995</c:v>
                </c:pt>
                <c:pt idx="162">
                  <c:v>0.56799999999999995</c:v>
                </c:pt>
                <c:pt idx="163">
                  <c:v>0.56699999999999995</c:v>
                </c:pt>
                <c:pt idx="164">
                  <c:v>0.57499999999999996</c:v>
                </c:pt>
                <c:pt idx="165">
                  <c:v>0.58099999999999996</c:v>
                </c:pt>
                <c:pt idx="166">
                  <c:v>0.57599999999999996</c:v>
                </c:pt>
                <c:pt idx="167">
                  <c:v>0.57999999999999996</c:v>
                </c:pt>
                <c:pt idx="168">
                  <c:v>0.57799999999999996</c:v>
                </c:pt>
                <c:pt idx="169">
                  <c:v>0.59199999999999997</c:v>
                </c:pt>
                <c:pt idx="170">
                  <c:v>0.60099999999999998</c:v>
                </c:pt>
                <c:pt idx="171">
                  <c:v>0.60399999999999998</c:v>
                </c:pt>
                <c:pt idx="172">
                  <c:v>0.59399999999999997</c:v>
                </c:pt>
                <c:pt idx="173">
                  <c:v>0.59299999999999997</c:v>
                </c:pt>
                <c:pt idx="174">
                  <c:v>0.57799999999999996</c:v>
                </c:pt>
                <c:pt idx="175">
                  <c:v>0.54300000000000004</c:v>
                </c:pt>
                <c:pt idx="176">
                  <c:v>0.54700000000000004</c:v>
                </c:pt>
                <c:pt idx="177">
                  <c:v>0.53500000000000003</c:v>
                </c:pt>
                <c:pt idx="178">
                  <c:v>0.54400000000000004</c:v>
                </c:pt>
                <c:pt idx="179">
                  <c:v>0.55200000000000005</c:v>
                </c:pt>
                <c:pt idx="180">
                  <c:v>0.57099999999999995</c:v>
                </c:pt>
                <c:pt idx="181">
                  <c:v>0.56899999999999995</c:v>
                </c:pt>
                <c:pt idx="182">
                  <c:v>0.57799999999999996</c:v>
                </c:pt>
                <c:pt idx="183">
                  <c:v>0.58799999999999997</c:v>
                </c:pt>
                <c:pt idx="184">
                  <c:v>0.59099999999999997</c:v>
                </c:pt>
                <c:pt idx="185">
                  <c:v>0.59899999999999998</c:v>
                </c:pt>
                <c:pt idx="186">
                  <c:v>0.61599999999999999</c:v>
                </c:pt>
                <c:pt idx="187">
                  <c:v>0.59199999999999997</c:v>
                </c:pt>
                <c:pt idx="188">
                  <c:v>0.56299999999999994</c:v>
                </c:pt>
                <c:pt idx="189">
                  <c:v>0.56200000000000006</c:v>
                </c:pt>
                <c:pt idx="190">
                  <c:v>0.57599999999999996</c:v>
                </c:pt>
                <c:pt idx="191">
                  <c:v>0.58099999999999996</c:v>
                </c:pt>
                <c:pt idx="192">
                  <c:v>0.56599999999999995</c:v>
                </c:pt>
                <c:pt idx="193">
                  <c:v>0.56899999999999995</c:v>
                </c:pt>
                <c:pt idx="194">
                  <c:v>0.61199999999999999</c:v>
                </c:pt>
                <c:pt idx="195">
                  <c:v>0.57199999999999995</c:v>
                </c:pt>
                <c:pt idx="196">
                  <c:v>0.56200000000000006</c:v>
                </c:pt>
                <c:pt idx="197">
                  <c:v>0.55500000000000005</c:v>
                </c:pt>
                <c:pt idx="198">
                  <c:v>0.56899999999999995</c:v>
                </c:pt>
                <c:pt idx="199">
                  <c:v>0.621</c:v>
                </c:pt>
                <c:pt idx="200">
                  <c:v>0.63500000000000001</c:v>
                </c:pt>
                <c:pt idx="201">
                  <c:v>0.64400000000000002</c:v>
                </c:pt>
                <c:pt idx="202">
                  <c:v>0.65300000000000002</c:v>
                </c:pt>
                <c:pt idx="203">
                  <c:v>0.68100000000000005</c:v>
                </c:pt>
                <c:pt idx="204">
                  <c:v>0.66100000000000003</c:v>
                </c:pt>
                <c:pt idx="205">
                  <c:v>0.65</c:v>
                </c:pt>
                <c:pt idx="206">
                  <c:v>0.70499999999999996</c:v>
                </c:pt>
                <c:pt idx="207">
                  <c:v>0.66700000000000004</c:v>
                </c:pt>
                <c:pt idx="208">
                  <c:v>0.68600000000000005</c:v>
                </c:pt>
                <c:pt idx="209">
                  <c:v>0.65300000000000002</c:v>
                </c:pt>
                <c:pt idx="210">
                  <c:v>0.63300000000000001</c:v>
                </c:pt>
                <c:pt idx="211">
                  <c:v>0.59299999999999997</c:v>
                </c:pt>
                <c:pt idx="212">
                  <c:v>0.59199999999999997</c:v>
                </c:pt>
                <c:pt idx="213">
                  <c:v>0.57299999999999995</c:v>
                </c:pt>
                <c:pt idx="214">
                  <c:v>0.56699999999999995</c:v>
                </c:pt>
                <c:pt idx="215">
                  <c:v>0.57099999999999995</c:v>
                </c:pt>
                <c:pt idx="216">
                  <c:v>0.56699999999999995</c:v>
                </c:pt>
                <c:pt idx="217">
                  <c:v>0.48499999999999999</c:v>
                </c:pt>
                <c:pt idx="218">
                  <c:v>0.48299999999999998</c:v>
                </c:pt>
                <c:pt idx="219">
                  <c:v>0.48299999999999998</c:v>
                </c:pt>
                <c:pt idx="220">
                  <c:v>0.40500000000000003</c:v>
                </c:pt>
                <c:pt idx="221">
                  <c:v>0.36899999999999999</c:v>
                </c:pt>
                <c:pt idx="222">
                  <c:v>0.39400000000000002</c:v>
                </c:pt>
                <c:pt idx="223">
                  <c:v>0.38700000000000001</c:v>
                </c:pt>
                <c:pt idx="224">
                  <c:v>0.38700000000000001</c:v>
                </c:pt>
                <c:pt idx="225">
                  <c:v>0.39100000000000001</c:v>
                </c:pt>
                <c:pt idx="226">
                  <c:v>0.36099999999999999</c:v>
                </c:pt>
                <c:pt idx="227">
                  <c:v>0.375</c:v>
                </c:pt>
                <c:pt idx="228">
                  <c:v>0.45200000000000001</c:v>
                </c:pt>
                <c:pt idx="229">
                  <c:v>0.43099999999999999</c:v>
                </c:pt>
                <c:pt idx="230">
                  <c:v>0.39600000000000002</c:v>
                </c:pt>
                <c:pt idx="231">
                  <c:v>0.27400000000000002</c:v>
                </c:pt>
                <c:pt idx="232">
                  <c:v>0.26900000000000002</c:v>
                </c:pt>
                <c:pt idx="233">
                  <c:v>0.25</c:v>
                </c:pt>
                <c:pt idx="234">
                  <c:v>0.28499999999999998</c:v>
                </c:pt>
                <c:pt idx="235">
                  <c:v>0.184</c:v>
                </c:pt>
                <c:pt idx="236">
                  <c:v>0.17899999999999999</c:v>
                </c:pt>
                <c:pt idx="237">
                  <c:v>0.13400000000000001</c:v>
                </c:pt>
                <c:pt idx="238">
                  <c:v>4.2999999999999997E-2</c:v>
                </c:pt>
                <c:pt idx="239">
                  <c:v>4.2999999999999997E-2</c:v>
                </c:pt>
                <c:pt idx="240">
                  <c:v>0.112</c:v>
                </c:pt>
                <c:pt idx="241">
                  <c:v>0.17399999999999999</c:v>
                </c:pt>
                <c:pt idx="242">
                  <c:v>0.19500000000000001</c:v>
                </c:pt>
                <c:pt idx="243">
                  <c:v>0.254</c:v>
                </c:pt>
                <c:pt idx="244">
                  <c:v>0.249</c:v>
                </c:pt>
                <c:pt idx="245">
                  <c:v>0.26900000000000002</c:v>
                </c:pt>
                <c:pt idx="246">
                  <c:v>0.27600000000000002</c:v>
                </c:pt>
                <c:pt idx="247">
                  <c:v>0.23400000000000001</c:v>
                </c:pt>
                <c:pt idx="248">
                  <c:v>0.29699999999999999</c:v>
                </c:pt>
                <c:pt idx="249">
                  <c:v>0.29699999999999999</c:v>
                </c:pt>
                <c:pt idx="250">
                  <c:v>0.311</c:v>
                </c:pt>
                <c:pt idx="251">
                  <c:v>0.32900000000000001</c:v>
                </c:pt>
                <c:pt idx="252">
                  <c:v>0.373</c:v>
                </c:pt>
                <c:pt idx="253">
                  <c:v>0.39100000000000001</c:v>
                </c:pt>
                <c:pt idx="254">
                  <c:v>0.34699999999999998</c:v>
                </c:pt>
                <c:pt idx="255">
                  <c:v>0.55700000000000005</c:v>
                </c:pt>
                <c:pt idx="256">
                  <c:v>0.46700000000000003</c:v>
                </c:pt>
                <c:pt idx="257">
                  <c:v>0.57999999999999996</c:v>
                </c:pt>
                <c:pt idx="258">
                  <c:v>0.73799999999999999</c:v>
                </c:pt>
                <c:pt idx="259">
                  <c:v>0.82399999999999995</c:v>
                </c:pt>
                <c:pt idx="260">
                  <c:v>0.78500000000000003</c:v>
                </c:pt>
                <c:pt idx="261">
                  <c:v>0.83299999999999996</c:v>
                </c:pt>
                <c:pt idx="262">
                  <c:v>0.93200000000000005</c:v>
                </c:pt>
                <c:pt idx="263">
                  <c:v>0.95599999999999996</c:v>
                </c:pt>
                <c:pt idx="264">
                  <c:v>0.93899999999999995</c:v>
                </c:pt>
                <c:pt idx="265">
                  <c:v>0.997</c:v>
                </c:pt>
                <c:pt idx="266">
                  <c:v>1.01</c:v>
                </c:pt>
                <c:pt idx="267">
                  <c:v>0.995</c:v>
                </c:pt>
                <c:pt idx="268">
                  <c:v>1.0629999999999999</c:v>
                </c:pt>
                <c:pt idx="269">
                  <c:v>1.0920000000000001</c:v>
                </c:pt>
                <c:pt idx="270">
                  <c:v>1.081</c:v>
                </c:pt>
                <c:pt idx="271">
                  <c:v>1.099</c:v>
                </c:pt>
                <c:pt idx="272">
                  <c:v>1.095</c:v>
                </c:pt>
                <c:pt idx="273">
                  <c:v>1.1000000000000001</c:v>
                </c:pt>
                <c:pt idx="274">
                  <c:v>1.08</c:v>
                </c:pt>
                <c:pt idx="275">
                  <c:v>1.0820000000000001</c:v>
                </c:pt>
                <c:pt idx="276">
                  <c:v>1.0900000000000001</c:v>
                </c:pt>
                <c:pt idx="277">
                  <c:v>1.0940000000000001</c:v>
                </c:pt>
                <c:pt idx="278">
                  <c:v>1.097</c:v>
                </c:pt>
                <c:pt idx="279">
                  <c:v>1.105</c:v>
                </c:pt>
                <c:pt idx="280">
                  <c:v>1.117</c:v>
                </c:pt>
                <c:pt idx="281">
                  <c:v>1.1479999999999999</c:v>
                </c:pt>
                <c:pt idx="282">
                  <c:v>1.147</c:v>
                </c:pt>
                <c:pt idx="283">
                  <c:v>1.167</c:v>
                </c:pt>
                <c:pt idx="284">
                  <c:v>1.143</c:v>
                </c:pt>
                <c:pt idx="285">
                  <c:v>1.173</c:v>
                </c:pt>
                <c:pt idx="286">
                  <c:v>1.2</c:v>
                </c:pt>
                <c:pt idx="287">
                  <c:v>1.175</c:v>
                </c:pt>
                <c:pt idx="288">
                  <c:v>1.1779999999999999</c:v>
                </c:pt>
                <c:pt idx="289">
                  <c:v>1.208</c:v>
                </c:pt>
                <c:pt idx="290">
                  <c:v>1.208</c:v>
                </c:pt>
                <c:pt idx="291">
                  <c:v>1.2390000000000001</c:v>
                </c:pt>
                <c:pt idx="292">
                  <c:v>1.2290000000000001</c:v>
                </c:pt>
                <c:pt idx="293">
                  <c:v>1.1879999999999999</c:v>
                </c:pt>
                <c:pt idx="294">
                  <c:v>1.2669999999999999</c:v>
                </c:pt>
                <c:pt idx="295">
                  <c:v>1.274</c:v>
                </c:pt>
                <c:pt idx="296">
                  <c:v>1.1990000000000001</c:v>
                </c:pt>
                <c:pt idx="297">
                  <c:v>1.2170000000000001</c:v>
                </c:pt>
                <c:pt idx="298">
                  <c:v>1.173</c:v>
                </c:pt>
                <c:pt idx="299">
                  <c:v>1.1910000000000001</c:v>
                </c:pt>
                <c:pt idx="300">
                  <c:v>1.1339999999999999</c:v>
                </c:pt>
                <c:pt idx="301">
                  <c:v>1.0680000000000001</c:v>
                </c:pt>
                <c:pt idx="302">
                  <c:v>1.0620000000000001</c:v>
                </c:pt>
                <c:pt idx="303">
                  <c:v>1.1259999999999999</c:v>
                </c:pt>
                <c:pt idx="304">
                  <c:v>1.129</c:v>
                </c:pt>
                <c:pt idx="305">
                  <c:v>1.1419999999999999</c:v>
                </c:pt>
                <c:pt idx="306">
                  <c:v>1.1040000000000001</c:v>
                </c:pt>
                <c:pt idx="307">
                  <c:v>1.2310000000000001</c:v>
                </c:pt>
                <c:pt idx="308">
                  <c:v>1.18</c:v>
                </c:pt>
                <c:pt idx="309">
                  <c:v>1.1659999999999999</c:v>
                </c:pt>
                <c:pt idx="310">
                  <c:v>1.2170000000000001</c:v>
                </c:pt>
                <c:pt idx="311">
                  <c:v>1.244</c:v>
                </c:pt>
                <c:pt idx="312">
                  <c:v>1.1060000000000001</c:v>
                </c:pt>
                <c:pt idx="313">
                  <c:v>1.054</c:v>
                </c:pt>
                <c:pt idx="314">
                  <c:v>1.0680000000000001</c:v>
                </c:pt>
                <c:pt idx="315">
                  <c:v>0.92900000000000005</c:v>
                </c:pt>
                <c:pt idx="316">
                  <c:v>0.97</c:v>
                </c:pt>
                <c:pt idx="317">
                  <c:v>1.0649999999999999</c:v>
                </c:pt>
                <c:pt idx="318">
                  <c:v>1.077</c:v>
                </c:pt>
                <c:pt idx="319">
                  <c:v>1.1180000000000001</c:v>
                </c:pt>
                <c:pt idx="320">
                  <c:v>1.19</c:v>
                </c:pt>
                <c:pt idx="321">
                  <c:v>1.2130000000000001</c:v>
                </c:pt>
                <c:pt idx="322">
                  <c:v>1.2110000000000001</c:v>
                </c:pt>
                <c:pt idx="323">
                  <c:v>1.2589999999999999</c:v>
                </c:pt>
                <c:pt idx="324">
                  <c:v>1.272</c:v>
                </c:pt>
                <c:pt idx="325">
                  <c:v>1.2709999999999999</c:v>
                </c:pt>
                <c:pt idx="326">
                  <c:v>1.2889999999999999</c:v>
                </c:pt>
                <c:pt idx="327">
                  <c:v>1.321</c:v>
                </c:pt>
                <c:pt idx="328">
                  <c:v>1.3240000000000001</c:v>
                </c:pt>
                <c:pt idx="329">
                  <c:v>1.35</c:v>
                </c:pt>
                <c:pt idx="330">
                  <c:v>1.3620000000000001</c:v>
                </c:pt>
                <c:pt idx="331">
                  <c:v>1.3520000000000001</c:v>
                </c:pt>
                <c:pt idx="332">
                  <c:v>1.409</c:v>
                </c:pt>
                <c:pt idx="333">
                  <c:v>1.415</c:v>
                </c:pt>
                <c:pt idx="334">
                  <c:v>1.371</c:v>
                </c:pt>
                <c:pt idx="335">
                  <c:v>1.35</c:v>
                </c:pt>
                <c:pt idx="336">
                  <c:v>1.377</c:v>
                </c:pt>
                <c:pt idx="337">
                  <c:v>1.3859999999999999</c:v>
                </c:pt>
                <c:pt idx="338">
                  <c:v>1.385</c:v>
                </c:pt>
                <c:pt idx="339">
                  <c:v>1.411</c:v>
                </c:pt>
                <c:pt idx="340">
                  <c:v>1.4</c:v>
                </c:pt>
                <c:pt idx="341">
                  <c:v>1.411</c:v>
                </c:pt>
                <c:pt idx="342">
                  <c:v>1.419</c:v>
                </c:pt>
                <c:pt idx="343">
                  <c:v>1.4359999999999999</c:v>
                </c:pt>
                <c:pt idx="344">
                  <c:v>1.421</c:v>
                </c:pt>
                <c:pt idx="345">
                  <c:v>1.46</c:v>
                </c:pt>
                <c:pt idx="346">
                  <c:v>1.4670000000000001</c:v>
                </c:pt>
                <c:pt idx="347">
                  <c:v>1.4650000000000001</c:v>
                </c:pt>
                <c:pt idx="348">
                  <c:v>1.456</c:v>
                </c:pt>
                <c:pt idx="349">
                  <c:v>1.462</c:v>
                </c:pt>
                <c:pt idx="350">
                  <c:v>1.4750000000000001</c:v>
                </c:pt>
                <c:pt idx="351">
                  <c:v>1.4790000000000001</c:v>
                </c:pt>
                <c:pt idx="352">
                  <c:v>1.4810000000000001</c:v>
                </c:pt>
                <c:pt idx="353">
                  <c:v>1.4890000000000001</c:v>
                </c:pt>
                <c:pt idx="354">
                  <c:v>1.47</c:v>
                </c:pt>
                <c:pt idx="355">
                  <c:v>1.4910000000000001</c:v>
                </c:pt>
                <c:pt idx="356">
                  <c:v>1.494</c:v>
                </c:pt>
                <c:pt idx="357">
                  <c:v>1.4930000000000001</c:v>
                </c:pt>
                <c:pt idx="358">
                  <c:v>1.4690000000000001</c:v>
                </c:pt>
                <c:pt idx="359">
                  <c:v>1.504</c:v>
                </c:pt>
                <c:pt idx="360">
                  <c:v>1.484</c:v>
                </c:pt>
                <c:pt idx="361">
                  <c:v>1.4650000000000001</c:v>
                </c:pt>
                <c:pt idx="362">
                  <c:v>1.49</c:v>
                </c:pt>
                <c:pt idx="363">
                  <c:v>1.464</c:v>
                </c:pt>
                <c:pt idx="364">
                  <c:v>1.478</c:v>
                </c:pt>
                <c:pt idx="365">
                  <c:v>1.482</c:v>
                </c:pt>
                <c:pt idx="366">
                  <c:v>1.476</c:v>
                </c:pt>
                <c:pt idx="367">
                  <c:v>1.5509999999999999</c:v>
                </c:pt>
                <c:pt idx="368">
                  <c:v>1.5409999999999999</c:v>
                </c:pt>
                <c:pt idx="369">
                  <c:v>1.5840000000000001</c:v>
                </c:pt>
                <c:pt idx="370">
                  <c:v>1.5660000000000001</c:v>
                </c:pt>
                <c:pt idx="371">
                  <c:v>1.542</c:v>
                </c:pt>
                <c:pt idx="372">
                  <c:v>1.5740000000000001</c:v>
                </c:pt>
                <c:pt idx="373">
                  <c:v>1.544</c:v>
                </c:pt>
                <c:pt idx="374">
                  <c:v>1.5089999999999999</c:v>
                </c:pt>
                <c:pt idx="375">
                  <c:v>1.53</c:v>
                </c:pt>
                <c:pt idx="376">
                  <c:v>1.5289999999999999</c:v>
                </c:pt>
                <c:pt idx="377">
                  <c:v>1.4870000000000001</c:v>
                </c:pt>
                <c:pt idx="378">
                  <c:v>1.526</c:v>
                </c:pt>
                <c:pt idx="379">
                  <c:v>1.5069999999999999</c:v>
                </c:pt>
                <c:pt idx="380">
                  <c:v>1.506</c:v>
                </c:pt>
                <c:pt idx="381">
                  <c:v>1.532</c:v>
                </c:pt>
                <c:pt idx="382">
                  <c:v>1.522</c:v>
                </c:pt>
                <c:pt idx="383">
                  <c:v>1.585</c:v>
                </c:pt>
                <c:pt idx="384">
                  <c:v>1.607</c:v>
                </c:pt>
                <c:pt idx="385">
                  <c:v>1.6679999999999999</c:v>
                </c:pt>
                <c:pt idx="386">
                  <c:v>1.7130000000000001</c:v>
                </c:pt>
                <c:pt idx="387">
                  <c:v>1.6519999999999999</c:v>
                </c:pt>
                <c:pt idx="388">
                  <c:v>1.704</c:v>
                </c:pt>
                <c:pt idx="389">
                  <c:v>1.6919999999999999</c:v>
                </c:pt>
                <c:pt idx="390">
                  <c:v>1.681</c:v>
                </c:pt>
                <c:pt idx="391">
                  <c:v>1.712</c:v>
                </c:pt>
                <c:pt idx="392">
                  <c:v>1.708</c:v>
                </c:pt>
                <c:pt idx="393">
                  <c:v>1.716</c:v>
                </c:pt>
                <c:pt idx="394">
                  <c:v>1.7150000000000001</c:v>
                </c:pt>
                <c:pt idx="395">
                  <c:v>1.728</c:v>
                </c:pt>
                <c:pt idx="396">
                  <c:v>1.696</c:v>
                </c:pt>
                <c:pt idx="397">
                  <c:v>1.7490000000000001</c:v>
                </c:pt>
                <c:pt idx="398">
                  <c:v>1.667</c:v>
                </c:pt>
                <c:pt idx="399">
                  <c:v>1.6319999999999999</c:v>
                </c:pt>
                <c:pt idx="400">
                  <c:v>1.6259999999999999</c:v>
                </c:pt>
                <c:pt idx="401">
                  <c:v>1.6679999999999999</c:v>
                </c:pt>
                <c:pt idx="402">
                  <c:v>1.6519999999999999</c:v>
                </c:pt>
                <c:pt idx="403">
                  <c:v>1.5629999999999999</c:v>
                </c:pt>
                <c:pt idx="404">
                  <c:v>1.458</c:v>
                </c:pt>
                <c:pt idx="405">
                  <c:v>1.4830000000000001</c:v>
                </c:pt>
                <c:pt idx="406">
                  <c:v>1.4419999999999999</c:v>
                </c:pt>
                <c:pt idx="407">
                  <c:v>1.476</c:v>
                </c:pt>
                <c:pt idx="408">
                  <c:v>1.17</c:v>
                </c:pt>
                <c:pt idx="409">
                  <c:v>1.4059999999999999</c:v>
                </c:pt>
                <c:pt idx="410">
                  <c:v>1.4970000000000001</c:v>
                </c:pt>
                <c:pt idx="411">
                  <c:v>1.6060000000000001</c:v>
                </c:pt>
                <c:pt idx="412">
                  <c:v>1.625</c:v>
                </c:pt>
                <c:pt idx="413">
                  <c:v>1.603</c:v>
                </c:pt>
                <c:pt idx="414">
                  <c:v>1.736</c:v>
                </c:pt>
                <c:pt idx="415">
                  <c:v>1.74</c:v>
                </c:pt>
                <c:pt idx="416">
                  <c:v>1.7709999999999999</c:v>
                </c:pt>
                <c:pt idx="417">
                  <c:v>1.7709999999999999</c:v>
                </c:pt>
                <c:pt idx="418">
                  <c:v>1.766</c:v>
                </c:pt>
                <c:pt idx="419">
                  <c:v>1.7609999999999999</c:v>
                </c:pt>
                <c:pt idx="420">
                  <c:v>1.782</c:v>
                </c:pt>
                <c:pt idx="421">
                  <c:v>1.7769999999999999</c:v>
                </c:pt>
                <c:pt idx="422">
                  <c:v>1.754</c:v>
                </c:pt>
                <c:pt idx="423">
                  <c:v>1.7090000000000001</c:v>
                </c:pt>
                <c:pt idx="424">
                  <c:v>1.708</c:v>
                </c:pt>
                <c:pt idx="425">
                  <c:v>1.66</c:v>
                </c:pt>
                <c:pt idx="426">
                  <c:v>1.681</c:v>
                </c:pt>
                <c:pt idx="427">
                  <c:v>1.694</c:v>
                </c:pt>
                <c:pt idx="428">
                  <c:v>1.6890000000000001</c:v>
                </c:pt>
                <c:pt idx="429">
                  <c:v>1.661</c:v>
                </c:pt>
                <c:pt idx="430">
                  <c:v>1.6850000000000001</c:v>
                </c:pt>
                <c:pt idx="431">
                  <c:v>1.6759999999999999</c:v>
                </c:pt>
                <c:pt idx="432">
                  <c:v>1.68</c:v>
                </c:pt>
                <c:pt idx="433">
                  <c:v>1.6579999999999999</c:v>
                </c:pt>
                <c:pt idx="434">
                  <c:v>1.667</c:v>
                </c:pt>
                <c:pt idx="435">
                  <c:v>1.6479999999999999</c:v>
                </c:pt>
                <c:pt idx="436">
                  <c:v>1.67</c:v>
                </c:pt>
                <c:pt idx="437">
                  <c:v>1.66</c:v>
                </c:pt>
                <c:pt idx="438">
                  <c:v>1.655</c:v>
                </c:pt>
                <c:pt idx="439">
                  <c:v>1.655</c:v>
                </c:pt>
                <c:pt idx="440">
                  <c:v>1.6619999999999999</c:v>
                </c:pt>
                <c:pt idx="441">
                  <c:v>1.641</c:v>
                </c:pt>
                <c:pt idx="442">
                  <c:v>1.611</c:v>
                </c:pt>
                <c:pt idx="443">
                  <c:v>1.5620000000000001</c:v>
                </c:pt>
                <c:pt idx="444">
                  <c:v>1.5620000000000001</c:v>
                </c:pt>
                <c:pt idx="445">
                  <c:v>1.5609999999999999</c:v>
                </c:pt>
                <c:pt idx="446">
                  <c:v>1.5960000000000001</c:v>
                </c:pt>
                <c:pt idx="447">
                  <c:v>1.635</c:v>
                </c:pt>
                <c:pt idx="448">
                  <c:v>1.665</c:v>
                </c:pt>
                <c:pt idx="449">
                  <c:v>1.661</c:v>
                </c:pt>
                <c:pt idx="450">
                  <c:v>1.6679999999999999</c:v>
                </c:pt>
                <c:pt idx="451">
                  <c:v>1.66</c:v>
                </c:pt>
                <c:pt idx="452">
                  <c:v>1.6240000000000001</c:v>
                </c:pt>
                <c:pt idx="453">
                  <c:v>1.6839999999999999</c:v>
                </c:pt>
                <c:pt idx="454">
                  <c:v>1.601</c:v>
                </c:pt>
                <c:pt idx="455">
                  <c:v>1.661</c:v>
                </c:pt>
                <c:pt idx="456">
                  <c:v>1.6830000000000001</c:v>
                </c:pt>
                <c:pt idx="457">
                  <c:v>1.7</c:v>
                </c:pt>
                <c:pt idx="458">
                  <c:v>1.7350000000000001</c:v>
                </c:pt>
                <c:pt idx="459">
                  <c:v>1.7310000000000001</c:v>
                </c:pt>
                <c:pt idx="460">
                  <c:v>1.7709999999999999</c:v>
                </c:pt>
                <c:pt idx="461">
                  <c:v>1.752</c:v>
                </c:pt>
                <c:pt idx="462">
                  <c:v>1.7749999999999999</c:v>
                </c:pt>
                <c:pt idx="463">
                  <c:v>1.8049999999999999</c:v>
                </c:pt>
                <c:pt idx="464">
                  <c:v>1.774</c:v>
                </c:pt>
                <c:pt idx="465">
                  <c:v>1.764</c:v>
                </c:pt>
                <c:pt idx="466">
                  <c:v>1.764</c:v>
                </c:pt>
                <c:pt idx="467">
                  <c:v>1.7330000000000001</c:v>
                </c:pt>
                <c:pt idx="468">
                  <c:v>1.75</c:v>
                </c:pt>
                <c:pt idx="469">
                  <c:v>1.724</c:v>
                </c:pt>
                <c:pt idx="470">
                  <c:v>1.738</c:v>
                </c:pt>
                <c:pt idx="471">
                  <c:v>1.754</c:v>
                </c:pt>
                <c:pt idx="472">
                  <c:v>1.7290000000000001</c:v>
                </c:pt>
                <c:pt idx="473">
                  <c:v>1.748</c:v>
                </c:pt>
                <c:pt idx="474">
                  <c:v>1.74</c:v>
                </c:pt>
                <c:pt idx="475">
                  <c:v>1.7390000000000001</c:v>
                </c:pt>
                <c:pt idx="476">
                  <c:v>1.744</c:v>
                </c:pt>
                <c:pt idx="477">
                  <c:v>1.7549999999999999</c:v>
                </c:pt>
                <c:pt idx="478">
                  <c:v>1.7869999999999999</c:v>
                </c:pt>
                <c:pt idx="479">
                  <c:v>1.7709999999999999</c:v>
                </c:pt>
                <c:pt idx="480">
                  <c:v>1.718</c:v>
                </c:pt>
                <c:pt idx="481">
                  <c:v>1.7190000000000001</c:v>
                </c:pt>
                <c:pt idx="482">
                  <c:v>1.7370000000000001</c:v>
                </c:pt>
                <c:pt idx="483">
                  <c:v>1.78</c:v>
                </c:pt>
                <c:pt idx="484">
                  <c:v>1.77</c:v>
                </c:pt>
                <c:pt idx="485">
                  <c:v>1.7350000000000001</c:v>
                </c:pt>
                <c:pt idx="486">
                  <c:v>1.7090000000000001</c:v>
                </c:pt>
                <c:pt idx="487">
                  <c:v>1.7310000000000001</c:v>
                </c:pt>
                <c:pt idx="488">
                  <c:v>1.69</c:v>
                </c:pt>
                <c:pt idx="489">
                  <c:v>1.752</c:v>
                </c:pt>
                <c:pt idx="490">
                  <c:v>1.7809999999999999</c:v>
                </c:pt>
                <c:pt idx="491">
                  <c:v>1.8440000000000001</c:v>
                </c:pt>
                <c:pt idx="492">
                  <c:v>1.855</c:v>
                </c:pt>
                <c:pt idx="493">
                  <c:v>1.804</c:v>
                </c:pt>
                <c:pt idx="494">
                  <c:v>1.861</c:v>
                </c:pt>
                <c:pt idx="495">
                  <c:v>1.7749999999999999</c:v>
                </c:pt>
                <c:pt idx="496">
                  <c:v>1.863</c:v>
                </c:pt>
                <c:pt idx="497">
                  <c:v>1.8660000000000001</c:v>
                </c:pt>
                <c:pt idx="498">
                  <c:v>1.8779999999999999</c:v>
                </c:pt>
                <c:pt idx="499">
                  <c:v>1.9359999999999999</c:v>
                </c:pt>
                <c:pt idx="500">
                  <c:v>1.8879999999999999</c:v>
                </c:pt>
                <c:pt idx="501">
                  <c:v>1.8779999999999999</c:v>
                </c:pt>
                <c:pt idx="502">
                  <c:v>1.909</c:v>
                </c:pt>
                <c:pt idx="503">
                  <c:v>1.923</c:v>
                </c:pt>
                <c:pt idx="504">
                  <c:v>1.901</c:v>
                </c:pt>
                <c:pt idx="505">
                  <c:v>1.8939999999999999</c:v>
                </c:pt>
                <c:pt idx="506">
                  <c:v>1.931</c:v>
                </c:pt>
                <c:pt idx="507">
                  <c:v>1.905</c:v>
                </c:pt>
                <c:pt idx="508">
                  <c:v>1.9670000000000001</c:v>
                </c:pt>
                <c:pt idx="509">
                  <c:v>2.0190000000000001</c:v>
                </c:pt>
                <c:pt idx="510">
                  <c:v>2.0049999999999999</c:v>
                </c:pt>
                <c:pt idx="511">
                  <c:v>2.0710000000000002</c:v>
                </c:pt>
                <c:pt idx="512">
                  <c:v>2.1059999999999999</c:v>
                </c:pt>
                <c:pt idx="513">
                  <c:v>2.0569999999999999</c:v>
                </c:pt>
                <c:pt idx="514">
                  <c:v>2.0259999999999998</c:v>
                </c:pt>
                <c:pt idx="515">
                  <c:v>2.0350000000000001</c:v>
                </c:pt>
                <c:pt idx="516">
                  <c:v>2.0249999999999999</c:v>
                </c:pt>
                <c:pt idx="517">
                  <c:v>2.0489999999999999</c:v>
                </c:pt>
                <c:pt idx="518">
                  <c:v>2</c:v>
                </c:pt>
                <c:pt idx="519">
                  <c:v>2.0569999999999999</c:v>
                </c:pt>
                <c:pt idx="520">
                  <c:v>2.0419999999999998</c:v>
                </c:pt>
                <c:pt idx="521">
                  <c:v>2.0070000000000001</c:v>
                </c:pt>
                <c:pt idx="522">
                  <c:v>1.9810000000000001</c:v>
                </c:pt>
                <c:pt idx="523">
                  <c:v>1.994</c:v>
                </c:pt>
                <c:pt idx="524">
                  <c:v>2.0230000000000001</c:v>
                </c:pt>
                <c:pt idx="525">
                  <c:v>1.9610000000000001</c:v>
                </c:pt>
                <c:pt idx="526">
                  <c:v>1.881</c:v>
                </c:pt>
                <c:pt idx="527">
                  <c:v>1.917</c:v>
                </c:pt>
                <c:pt idx="528">
                  <c:v>1.9870000000000001</c:v>
                </c:pt>
                <c:pt idx="529">
                  <c:v>2.0569999999999999</c:v>
                </c:pt>
                <c:pt idx="530">
                  <c:v>2.0169999999999999</c:v>
                </c:pt>
                <c:pt idx="531">
                  <c:v>1.9419999999999999</c:v>
                </c:pt>
                <c:pt idx="532">
                  <c:v>1.9059999999999999</c:v>
                </c:pt>
                <c:pt idx="533">
                  <c:v>1.887</c:v>
                </c:pt>
                <c:pt idx="534">
                  <c:v>1.825</c:v>
                </c:pt>
                <c:pt idx="535">
                  <c:v>1.819</c:v>
                </c:pt>
                <c:pt idx="536">
                  <c:v>1.7629999999999999</c:v>
                </c:pt>
                <c:pt idx="537">
                  <c:v>1.7649999999999999</c:v>
                </c:pt>
                <c:pt idx="538">
                  <c:v>1.726</c:v>
                </c:pt>
                <c:pt idx="539">
                  <c:v>1.72</c:v>
                </c:pt>
                <c:pt idx="540">
                  <c:v>1.746</c:v>
                </c:pt>
                <c:pt idx="541">
                  <c:v>1.847</c:v>
                </c:pt>
                <c:pt idx="542">
                  <c:v>1.885</c:v>
                </c:pt>
                <c:pt idx="543">
                  <c:v>1.841</c:v>
                </c:pt>
                <c:pt idx="544">
                  <c:v>1.6910000000000001</c:v>
                </c:pt>
                <c:pt idx="545">
                  <c:v>1.585</c:v>
                </c:pt>
                <c:pt idx="546">
                  <c:v>1.6339999999999999</c:v>
                </c:pt>
                <c:pt idx="547">
                  <c:v>1.7210000000000001</c:v>
                </c:pt>
                <c:pt idx="548">
                  <c:v>1.7529999999999999</c:v>
                </c:pt>
                <c:pt idx="549">
                  <c:v>1.7929999999999999</c:v>
                </c:pt>
                <c:pt idx="550">
                  <c:v>1.8109999999999999</c:v>
                </c:pt>
                <c:pt idx="551">
                  <c:v>1.901</c:v>
                </c:pt>
                <c:pt idx="552">
                  <c:v>1.7889999999999999</c:v>
                </c:pt>
                <c:pt idx="553">
                  <c:v>1.891</c:v>
                </c:pt>
                <c:pt idx="554">
                  <c:v>1.974</c:v>
                </c:pt>
                <c:pt idx="555">
                  <c:v>1.9930000000000001</c:v>
                </c:pt>
                <c:pt idx="556">
                  <c:v>2.0249999999999999</c:v>
                </c:pt>
                <c:pt idx="557">
                  <c:v>2.0219999999999998</c:v>
                </c:pt>
                <c:pt idx="558">
                  <c:v>2.0190000000000001</c:v>
                </c:pt>
                <c:pt idx="559">
                  <c:v>2.0939999999999999</c:v>
                </c:pt>
                <c:pt idx="560">
                  <c:v>2.0579999999999998</c:v>
                </c:pt>
                <c:pt idx="561">
                  <c:v>2.052</c:v>
                </c:pt>
                <c:pt idx="562">
                  <c:v>2.0880000000000001</c:v>
                </c:pt>
                <c:pt idx="563">
                  <c:v>2.1190000000000002</c:v>
                </c:pt>
                <c:pt idx="564">
                  <c:v>2.1190000000000002</c:v>
                </c:pt>
                <c:pt idx="565">
                  <c:v>2.1280000000000001</c:v>
                </c:pt>
                <c:pt idx="566">
                  <c:v>2.1389999999999998</c:v>
                </c:pt>
                <c:pt idx="567">
                  <c:v>2.1659999999999999</c:v>
                </c:pt>
                <c:pt idx="568">
                  <c:v>2.149</c:v>
                </c:pt>
                <c:pt idx="569">
                  <c:v>2.1429999999999998</c:v>
                </c:pt>
                <c:pt idx="570">
                  <c:v>2.137</c:v>
                </c:pt>
                <c:pt idx="571">
                  <c:v>2.1659999999999999</c:v>
                </c:pt>
                <c:pt idx="572">
                  <c:v>2.145</c:v>
                </c:pt>
                <c:pt idx="573">
                  <c:v>2.1469999999999998</c:v>
                </c:pt>
                <c:pt idx="574">
                  <c:v>2.1160000000000001</c:v>
                </c:pt>
                <c:pt idx="575">
                  <c:v>2.1230000000000002</c:v>
                </c:pt>
                <c:pt idx="576">
                  <c:v>2.12</c:v>
                </c:pt>
                <c:pt idx="577">
                  <c:v>2.1469999999999998</c:v>
                </c:pt>
                <c:pt idx="578">
                  <c:v>2.0960000000000001</c:v>
                </c:pt>
                <c:pt idx="579">
                  <c:v>2.0920000000000001</c:v>
                </c:pt>
                <c:pt idx="580">
                  <c:v>2.069</c:v>
                </c:pt>
                <c:pt idx="581">
                  <c:v>2.0670000000000002</c:v>
                </c:pt>
                <c:pt idx="582">
                  <c:v>2.0579999999999998</c:v>
                </c:pt>
                <c:pt idx="583">
                  <c:v>2.0190000000000001</c:v>
                </c:pt>
                <c:pt idx="584">
                  <c:v>2.0470000000000002</c:v>
                </c:pt>
                <c:pt idx="585">
                  <c:v>2.1</c:v>
                </c:pt>
                <c:pt idx="586">
                  <c:v>2.14</c:v>
                </c:pt>
                <c:pt idx="587">
                  <c:v>2.1280000000000001</c:v>
                </c:pt>
                <c:pt idx="588">
                  <c:v>2.1110000000000002</c:v>
                </c:pt>
                <c:pt idx="589">
                  <c:v>2.101</c:v>
                </c:pt>
                <c:pt idx="590">
                  <c:v>2.028</c:v>
                </c:pt>
                <c:pt idx="591">
                  <c:v>2.028</c:v>
                </c:pt>
                <c:pt idx="592">
                  <c:v>2.0350000000000001</c:v>
                </c:pt>
                <c:pt idx="593">
                  <c:v>2.0569999999999999</c:v>
                </c:pt>
                <c:pt idx="594">
                  <c:v>2.0590000000000002</c:v>
                </c:pt>
                <c:pt idx="595">
                  <c:v>2.0529999999999999</c:v>
                </c:pt>
                <c:pt idx="596">
                  <c:v>2.0779999999999998</c:v>
                </c:pt>
                <c:pt idx="597">
                  <c:v>2.093</c:v>
                </c:pt>
                <c:pt idx="598">
                  <c:v>2.1160000000000001</c:v>
                </c:pt>
                <c:pt idx="599">
                  <c:v>2.1429999999999998</c:v>
                </c:pt>
                <c:pt idx="600">
                  <c:v>2.137</c:v>
                </c:pt>
                <c:pt idx="601">
                  <c:v>2.141</c:v>
                </c:pt>
                <c:pt idx="602">
                  <c:v>2.0529999999999999</c:v>
                </c:pt>
                <c:pt idx="603">
                  <c:v>2.0190000000000001</c:v>
                </c:pt>
                <c:pt idx="604">
                  <c:v>2.0270000000000001</c:v>
                </c:pt>
                <c:pt idx="605">
                  <c:v>2.0880000000000001</c:v>
                </c:pt>
                <c:pt idx="606">
                  <c:v>2.109</c:v>
                </c:pt>
                <c:pt idx="607">
                  <c:v>2.161</c:v>
                </c:pt>
                <c:pt idx="608">
                  <c:v>2.1379999999999999</c:v>
                </c:pt>
                <c:pt idx="609">
                  <c:v>2.14</c:v>
                </c:pt>
                <c:pt idx="610">
                  <c:v>2.1080000000000001</c:v>
                </c:pt>
                <c:pt idx="611">
                  <c:v>2.0859999999999999</c:v>
                </c:pt>
                <c:pt idx="612">
                  <c:v>2.0449999999999999</c:v>
                </c:pt>
                <c:pt idx="613">
                  <c:v>2.0049999999999999</c:v>
                </c:pt>
                <c:pt idx="614">
                  <c:v>2.0680000000000001</c:v>
                </c:pt>
                <c:pt idx="615">
                  <c:v>2.0920000000000001</c:v>
                </c:pt>
                <c:pt idx="616">
                  <c:v>2.0819999999999999</c:v>
                </c:pt>
                <c:pt idx="617">
                  <c:v>2.0129999999999999</c:v>
                </c:pt>
                <c:pt idx="618">
                  <c:v>1.923</c:v>
                </c:pt>
                <c:pt idx="619">
                  <c:v>1.91</c:v>
                </c:pt>
                <c:pt idx="620">
                  <c:v>1.901</c:v>
                </c:pt>
                <c:pt idx="621">
                  <c:v>1.889</c:v>
                </c:pt>
                <c:pt idx="622">
                  <c:v>1.903</c:v>
                </c:pt>
                <c:pt idx="623">
                  <c:v>1.909</c:v>
                </c:pt>
                <c:pt idx="624">
                  <c:v>1.865</c:v>
                </c:pt>
                <c:pt idx="625">
                  <c:v>1.9239999999999999</c:v>
                </c:pt>
                <c:pt idx="626">
                  <c:v>1.899</c:v>
                </c:pt>
                <c:pt idx="627">
                  <c:v>1.8959999999999999</c:v>
                </c:pt>
                <c:pt idx="628">
                  <c:v>1.8360000000000001</c:v>
                </c:pt>
                <c:pt idx="629">
                  <c:v>1.883</c:v>
                </c:pt>
                <c:pt idx="630">
                  <c:v>1.74</c:v>
                </c:pt>
                <c:pt idx="631">
                  <c:v>1.7949999999999999</c:v>
                </c:pt>
                <c:pt idx="632">
                  <c:v>1.9390000000000001</c:v>
                </c:pt>
                <c:pt idx="633">
                  <c:v>2.1110000000000002</c:v>
                </c:pt>
                <c:pt idx="634">
                  <c:v>2.056</c:v>
                </c:pt>
                <c:pt idx="635">
                  <c:v>2.0920000000000001</c:v>
                </c:pt>
                <c:pt idx="636">
                  <c:v>2.09</c:v>
                </c:pt>
                <c:pt idx="637">
                  <c:v>2.141</c:v>
                </c:pt>
                <c:pt idx="638">
                  <c:v>2.1589999999999998</c:v>
                </c:pt>
                <c:pt idx="639">
                  <c:v>2.12</c:v>
                </c:pt>
                <c:pt idx="640">
                  <c:v>2.1680000000000001</c:v>
                </c:pt>
                <c:pt idx="641">
                  <c:v>2.14</c:v>
                </c:pt>
                <c:pt idx="642">
                  <c:v>2.004</c:v>
                </c:pt>
                <c:pt idx="643">
                  <c:v>2.0870000000000002</c:v>
                </c:pt>
                <c:pt idx="644">
                  <c:v>2.0920000000000001</c:v>
                </c:pt>
                <c:pt idx="645">
                  <c:v>2.1379999999999999</c:v>
                </c:pt>
                <c:pt idx="646">
                  <c:v>2.1280000000000001</c:v>
                </c:pt>
                <c:pt idx="647">
                  <c:v>2.0819999999999999</c:v>
                </c:pt>
                <c:pt idx="648">
                  <c:v>2.0880000000000001</c:v>
                </c:pt>
                <c:pt idx="649">
                  <c:v>2.1389999999999998</c:v>
                </c:pt>
                <c:pt idx="650">
                  <c:v>2.1120000000000001</c:v>
                </c:pt>
                <c:pt idx="651">
                  <c:v>2.1240000000000001</c:v>
                </c:pt>
                <c:pt idx="652">
                  <c:v>2.19</c:v>
                </c:pt>
                <c:pt idx="653">
                  <c:v>2.2240000000000002</c:v>
                </c:pt>
                <c:pt idx="654">
                  <c:v>2.2320000000000002</c:v>
                </c:pt>
                <c:pt idx="655">
                  <c:v>2.2149999999999999</c:v>
                </c:pt>
                <c:pt idx="656">
                  <c:v>2.2269999999999999</c:v>
                </c:pt>
                <c:pt idx="657">
                  <c:v>2.206</c:v>
                </c:pt>
                <c:pt idx="658">
                  <c:v>2.323</c:v>
                </c:pt>
                <c:pt idx="659">
                  <c:v>2.3809999999999998</c:v>
                </c:pt>
                <c:pt idx="660">
                  <c:v>2.3439999999999999</c:v>
                </c:pt>
                <c:pt idx="661">
                  <c:v>2.2909999999999999</c:v>
                </c:pt>
                <c:pt idx="662">
                  <c:v>2.3380000000000001</c:v>
                </c:pt>
                <c:pt idx="663">
                  <c:v>2.2570000000000001</c:v>
                </c:pt>
                <c:pt idx="664">
                  <c:v>2.1909999999999998</c:v>
                </c:pt>
                <c:pt idx="665">
                  <c:v>2.2330000000000001</c:v>
                </c:pt>
                <c:pt idx="666">
                  <c:v>2.2450000000000001</c:v>
                </c:pt>
                <c:pt idx="667">
                  <c:v>2.1629999999999998</c:v>
                </c:pt>
                <c:pt idx="668">
                  <c:v>2.1240000000000001</c:v>
                </c:pt>
                <c:pt idx="669">
                  <c:v>2.081</c:v>
                </c:pt>
                <c:pt idx="670">
                  <c:v>2.0710000000000002</c:v>
                </c:pt>
                <c:pt idx="671">
                  <c:v>2.052</c:v>
                </c:pt>
                <c:pt idx="672">
                  <c:v>2.0880000000000001</c:v>
                </c:pt>
                <c:pt idx="673">
                  <c:v>2.0649999999999999</c:v>
                </c:pt>
                <c:pt idx="674">
                  <c:v>2.0179999999999998</c:v>
                </c:pt>
                <c:pt idx="675">
                  <c:v>2.0960000000000001</c:v>
                </c:pt>
                <c:pt idx="676">
                  <c:v>2.0950000000000002</c:v>
                </c:pt>
                <c:pt idx="677">
                  <c:v>2.0859999999999999</c:v>
                </c:pt>
                <c:pt idx="678">
                  <c:v>2.0779999999999998</c:v>
                </c:pt>
                <c:pt idx="679">
                  <c:v>2.1419999999999999</c:v>
                </c:pt>
                <c:pt idx="680">
                  <c:v>2.056</c:v>
                </c:pt>
                <c:pt idx="681">
                  <c:v>2.0840000000000001</c:v>
                </c:pt>
                <c:pt idx="682">
                  <c:v>2.0659999999999998</c:v>
                </c:pt>
                <c:pt idx="683">
                  <c:v>2.093</c:v>
                </c:pt>
                <c:pt idx="684">
                  <c:v>2.1309999999999998</c:v>
                </c:pt>
                <c:pt idx="685">
                  <c:v>2.1459999999999999</c:v>
                </c:pt>
                <c:pt idx="686">
                  <c:v>2.1339999999999999</c:v>
                </c:pt>
                <c:pt idx="687">
                  <c:v>2.0619999999999998</c:v>
                </c:pt>
                <c:pt idx="688">
                  <c:v>2.012</c:v>
                </c:pt>
                <c:pt idx="689">
                  <c:v>2.0590000000000002</c:v>
                </c:pt>
                <c:pt idx="690">
                  <c:v>2.1120000000000001</c:v>
                </c:pt>
                <c:pt idx="691">
                  <c:v>2.1459999999999999</c:v>
                </c:pt>
                <c:pt idx="692">
                  <c:v>2.1880000000000002</c:v>
                </c:pt>
                <c:pt idx="693">
                  <c:v>2.1720000000000002</c:v>
                </c:pt>
                <c:pt idx="694">
                  <c:v>2.218</c:v>
                </c:pt>
                <c:pt idx="695">
                  <c:v>2.1970000000000001</c:v>
                </c:pt>
                <c:pt idx="696">
                  <c:v>2.1800000000000002</c:v>
                </c:pt>
                <c:pt idx="697">
                  <c:v>2.2029999999999998</c:v>
                </c:pt>
                <c:pt idx="698">
                  <c:v>2.0939999999999999</c:v>
                </c:pt>
                <c:pt idx="699">
                  <c:v>2.0920000000000001</c:v>
                </c:pt>
                <c:pt idx="700">
                  <c:v>2.121</c:v>
                </c:pt>
                <c:pt idx="701">
                  <c:v>2.0950000000000002</c:v>
                </c:pt>
                <c:pt idx="702">
                  <c:v>2.0880000000000001</c:v>
                </c:pt>
                <c:pt idx="703">
                  <c:v>2.1589999999999998</c:v>
                </c:pt>
                <c:pt idx="704">
                  <c:v>2.2029999999999998</c:v>
                </c:pt>
                <c:pt idx="705">
                  <c:v>2.194</c:v>
                </c:pt>
                <c:pt idx="706">
                  <c:v>2.2930000000000001</c:v>
                </c:pt>
                <c:pt idx="707">
                  <c:v>2.3279999999999998</c:v>
                </c:pt>
                <c:pt idx="708">
                  <c:v>2.3050000000000002</c:v>
                </c:pt>
                <c:pt idx="709">
                  <c:v>2.2450000000000001</c:v>
                </c:pt>
                <c:pt idx="710">
                  <c:v>2.278</c:v>
                </c:pt>
                <c:pt idx="711">
                  <c:v>2.3170000000000002</c:v>
                </c:pt>
                <c:pt idx="712">
                  <c:v>2.2130000000000001</c:v>
                </c:pt>
                <c:pt idx="713">
                  <c:v>2.1520000000000001</c:v>
                </c:pt>
                <c:pt idx="714">
                  <c:v>2.1360000000000001</c:v>
                </c:pt>
                <c:pt idx="715">
                  <c:v>2.0790000000000002</c:v>
                </c:pt>
                <c:pt idx="716">
                  <c:v>2.0910000000000002</c:v>
                </c:pt>
                <c:pt idx="717">
                  <c:v>2.069</c:v>
                </c:pt>
                <c:pt idx="718">
                  <c:v>2.0640000000000001</c:v>
                </c:pt>
                <c:pt idx="719">
                  <c:v>2.1179999999999999</c:v>
                </c:pt>
                <c:pt idx="720">
                  <c:v>2.117</c:v>
                </c:pt>
                <c:pt idx="721">
                  <c:v>2.105</c:v>
                </c:pt>
                <c:pt idx="722">
                  <c:v>2.0880000000000001</c:v>
                </c:pt>
                <c:pt idx="723">
                  <c:v>2.0470000000000002</c:v>
                </c:pt>
                <c:pt idx="724">
                  <c:v>2.0489999999999999</c:v>
                </c:pt>
                <c:pt idx="725">
                  <c:v>2.0350000000000001</c:v>
                </c:pt>
                <c:pt idx="726">
                  <c:v>2.0870000000000002</c:v>
                </c:pt>
                <c:pt idx="727">
                  <c:v>2.0859999999999999</c:v>
                </c:pt>
                <c:pt idx="728">
                  <c:v>2.1509999999999998</c:v>
                </c:pt>
                <c:pt idx="729">
                  <c:v>2.1379999999999999</c:v>
                </c:pt>
                <c:pt idx="730">
                  <c:v>2.1459999999999999</c:v>
                </c:pt>
                <c:pt idx="731">
                  <c:v>2.1389999999999998</c:v>
                </c:pt>
                <c:pt idx="732">
                  <c:v>2.117</c:v>
                </c:pt>
                <c:pt idx="733">
                  <c:v>2.149</c:v>
                </c:pt>
                <c:pt idx="734">
                  <c:v>2.0920000000000001</c:v>
                </c:pt>
                <c:pt idx="735">
                  <c:v>2.0670000000000002</c:v>
                </c:pt>
                <c:pt idx="736">
                  <c:v>2.0139999999999998</c:v>
                </c:pt>
                <c:pt idx="737">
                  <c:v>2.08</c:v>
                </c:pt>
                <c:pt idx="738">
                  <c:v>2.085</c:v>
                </c:pt>
                <c:pt idx="739">
                  <c:v>2.06</c:v>
                </c:pt>
                <c:pt idx="740">
                  <c:v>2.137</c:v>
                </c:pt>
                <c:pt idx="741">
                  <c:v>2.1880000000000002</c:v>
                </c:pt>
                <c:pt idx="742">
                  <c:v>2.161</c:v>
                </c:pt>
                <c:pt idx="743">
                  <c:v>2.1659999999999999</c:v>
                </c:pt>
                <c:pt idx="744">
                  <c:v>2.194</c:v>
                </c:pt>
                <c:pt idx="745">
                  <c:v>2.254</c:v>
                </c:pt>
                <c:pt idx="746">
                  <c:v>2.238</c:v>
                </c:pt>
                <c:pt idx="747">
                  <c:v>2.2149999999999999</c:v>
                </c:pt>
                <c:pt idx="748">
                  <c:v>2.1720000000000002</c:v>
                </c:pt>
                <c:pt idx="749">
                  <c:v>2.1280000000000001</c:v>
                </c:pt>
                <c:pt idx="750">
                  <c:v>2.14</c:v>
                </c:pt>
                <c:pt idx="751">
                  <c:v>2.1560000000000001</c:v>
                </c:pt>
                <c:pt idx="752">
                  <c:v>2.1419999999999999</c:v>
                </c:pt>
                <c:pt idx="753">
                  <c:v>2.1339999999999999</c:v>
                </c:pt>
                <c:pt idx="754">
                  <c:v>2.262</c:v>
                </c:pt>
                <c:pt idx="755">
                  <c:v>2.2490000000000001</c:v>
                </c:pt>
                <c:pt idx="756">
                  <c:v>2.266</c:v>
                </c:pt>
                <c:pt idx="757">
                  <c:v>2.3330000000000002</c:v>
                </c:pt>
                <c:pt idx="758">
                  <c:v>2.2549999999999999</c:v>
                </c:pt>
                <c:pt idx="759">
                  <c:v>2.2509999999999999</c:v>
                </c:pt>
                <c:pt idx="760">
                  <c:v>2.3149999999999999</c:v>
                </c:pt>
                <c:pt idx="761">
                  <c:v>2.2909999999999999</c:v>
                </c:pt>
                <c:pt idx="762">
                  <c:v>2.2610000000000001</c:v>
                </c:pt>
                <c:pt idx="763">
                  <c:v>2.2400000000000002</c:v>
                </c:pt>
                <c:pt idx="764">
                  <c:v>2.2280000000000002</c:v>
                </c:pt>
                <c:pt idx="765">
                  <c:v>2.234</c:v>
                </c:pt>
                <c:pt idx="766">
                  <c:v>2.1760000000000002</c:v>
                </c:pt>
                <c:pt idx="767">
                  <c:v>2.2370000000000001</c:v>
                </c:pt>
                <c:pt idx="768">
                  <c:v>2.29</c:v>
                </c:pt>
                <c:pt idx="769">
                  <c:v>2.238</c:v>
                </c:pt>
                <c:pt idx="770">
                  <c:v>2.2370000000000001</c:v>
                </c:pt>
                <c:pt idx="771">
                  <c:v>2.2599999999999998</c:v>
                </c:pt>
                <c:pt idx="772">
                  <c:v>2.3180000000000001</c:v>
                </c:pt>
                <c:pt idx="773">
                  <c:v>2.2010000000000001</c:v>
                </c:pt>
                <c:pt idx="774">
                  <c:v>2.048</c:v>
                </c:pt>
                <c:pt idx="775">
                  <c:v>2.04</c:v>
                </c:pt>
                <c:pt idx="776">
                  <c:v>2.0870000000000002</c:v>
                </c:pt>
                <c:pt idx="777">
                  <c:v>2.0350000000000001</c:v>
                </c:pt>
                <c:pt idx="778">
                  <c:v>2.0089999999999999</c:v>
                </c:pt>
                <c:pt idx="779">
                  <c:v>2.0089999999999999</c:v>
                </c:pt>
                <c:pt idx="780">
                  <c:v>1.946</c:v>
                </c:pt>
                <c:pt idx="781">
                  <c:v>2.0609999999999999</c:v>
                </c:pt>
                <c:pt idx="782">
                  <c:v>2.0649999999999999</c:v>
                </c:pt>
                <c:pt idx="783">
                  <c:v>2.0430000000000001</c:v>
                </c:pt>
                <c:pt idx="784">
                  <c:v>2.0139999999999998</c:v>
                </c:pt>
                <c:pt idx="785">
                  <c:v>1.958</c:v>
                </c:pt>
                <c:pt idx="786">
                  <c:v>1.992</c:v>
                </c:pt>
                <c:pt idx="787">
                  <c:v>1.9890000000000001</c:v>
                </c:pt>
                <c:pt idx="788">
                  <c:v>2.044</c:v>
                </c:pt>
                <c:pt idx="789">
                  <c:v>2.044</c:v>
                </c:pt>
                <c:pt idx="790">
                  <c:v>2.09</c:v>
                </c:pt>
                <c:pt idx="791">
                  <c:v>2.0369999999999999</c:v>
                </c:pt>
                <c:pt idx="792">
                  <c:v>2.0089999999999999</c:v>
                </c:pt>
                <c:pt idx="793">
                  <c:v>2.0390000000000001</c:v>
                </c:pt>
                <c:pt idx="794">
                  <c:v>2.0750000000000002</c:v>
                </c:pt>
                <c:pt idx="795">
                  <c:v>2.077</c:v>
                </c:pt>
                <c:pt idx="796">
                  <c:v>2.0720000000000001</c:v>
                </c:pt>
                <c:pt idx="797">
                  <c:v>2.0750000000000002</c:v>
                </c:pt>
                <c:pt idx="798">
                  <c:v>2.1549999999999998</c:v>
                </c:pt>
                <c:pt idx="799">
                  <c:v>2.077</c:v>
                </c:pt>
                <c:pt idx="800">
                  <c:v>2.056</c:v>
                </c:pt>
                <c:pt idx="801">
                  <c:v>2.0139999999999998</c:v>
                </c:pt>
                <c:pt idx="802">
                  <c:v>2.0129999999999999</c:v>
                </c:pt>
                <c:pt idx="803">
                  <c:v>2.0139999999999998</c:v>
                </c:pt>
                <c:pt idx="804">
                  <c:v>1.9870000000000001</c:v>
                </c:pt>
                <c:pt idx="805">
                  <c:v>2.0609999999999999</c:v>
                </c:pt>
                <c:pt idx="806">
                  <c:v>2.0979999999999999</c:v>
                </c:pt>
                <c:pt idx="807">
                  <c:v>2.0870000000000002</c:v>
                </c:pt>
                <c:pt idx="808">
                  <c:v>2.0449999999999999</c:v>
                </c:pt>
                <c:pt idx="809">
                  <c:v>2.0099999999999998</c:v>
                </c:pt>
                <c:pt idx="810">
                  <c:v>1.95</c:v>
                </c:pt>
                <c:pt idx="811">
                  <c:v>1.958</c:v>
                </c:pt>
                <c:pt idx="812">
                  <c:v>1.9019999999999999</c:v>
                </c:pt>
                <c:pt idx="813">
                  <c:v>1.859</c:v>
                </c:pt>
                <c:pt idx="814">
                  <c:v>1.8919999999999999</c:v>
                </c:pt>
                <c:pt idx="815">
                  <c:v>1.9610000000000001</c:v>
                </c:pt>
                <c:pt idx="816">
                  <c:v>1.89</c:v>
                </c:pt>
                <c:pt idx="817">
                  <c:v>1.89</c:v>
                </c:pt>
                <c:pt idx="818">
                  <c:v>1.9339999999999999</c:v>
                </c:pt>
                <c:pt idx="819">
                  <c:v>1.9450000000000001</c:v>
                </c:pt>
                <c:pt idx="820">
                  <c:v>1.9630000000000001</c:v>
                </c:pt>
                <c:pt idx="821">
                  <c:v>1.897</c:v>
                </c:pt>
                <c:pt idx="822">
                  <c:v>1.8959999999999999</c:v>
                </c:pt>
                <c:pt idx="823">
                  <c:v>1.9339999999999999</c:v>
                </c:pt>
                <c:pt idx="824">
                  <c:v>1.944</c:v>
                </c:pt>
                <c:pt idx="825">
                  <c:v>1.998</c:v>
                </c:pt>
                <c:pt idx="826">
                  <c:v>1.962</c:v>
                </c:pt>
                <c:pt idx="827">
                  <c:v>1.992</c:v>
                </c:pt>
                <c:pt idx="828">
                  <c:v>2.036</c:v>
                </c:pt>
                <c:pt idx="829">
                  <c:v>2.0840000000000001</c:v>
                </c:pt>
                <c:pt idx="830">
                  <c:v>2.121</c:v>
                </c:pt>
                <c:pt idx="831">
                  <c:v>2.0680000000000001</c:v>
                </c:pt>
                <c:pt idx="832">
                  <c:v>2.06</c:v>
                </c:pt>
                <c:pt idx="833">
                  <c:v>2.0099999999999998</c:v>
                </c:pt>
                <c:pt idx="834">
                  <c:v>1.925</c:v>
                </c:pt>
                <c:pt idx="835">
                  <c:v>1.9750000000000001</c:v>
                </c:pt>
                <c:pt idx="836">
                  <c:v>2.004</c:v>
                </c:pt>
                <c:pt idx="837">
                  <c:v>2.0270000000000001</c:v>
                </c:pt>
                <c:pt idx="838">
                  <c:v>2.0390000000000001</c:v>
                </c:pt>
                <c:pt idx="839">
                  <c:v>2.0550000000000002</c:v>
                </c:pt>
                <c:pt idx="840">
                  <c:v>1.9890000000000001</c:v>
                </c:pt>
                <c:pt idx="841">
                  <c:v>2.016</c:v>
                </c:pt>
                <c:pt idx="842">
                  <c:v>2.036</c:v>
                </c:pt>
                <c:pt idx="843">
                  <c:v>2.0489999999999999</c:v>
                </c:pt>
                <c:pt idx="844">
                  <c:v>2.0880000000000001</c:v>
                </c:pt>
                <c:pt idx="845">
                  <c:v>2.0680000000000001</c:v>
                </c:pt>
                <c:pt idx="846">
                  <c:v>2.1150000000000002</c:v>
                </c:pt>
                <c:pt idx="847">
                  <c:v>2.1230000000000002</c:v>
                </c:pt>
                <c:pt idx="848">
                  <c:v>2.1160000000000001</c:v>
                </c:pt>
                <c:pt idx="849">
                  <c:v>2.1120000000000001</c:v>
                </c:pt>
                <c:pt idx="850">
                  <c:v>2.0670000000000002</c:v>
                </c:pt>
                <c:pt idx="851">
                  <c:v>2.169</c:v>
                </c:pt>
                <c:pt idx="852">
                  <c:v>2.0859999999999999</c:v>
                </c:pt>
                <c:pt idx="853">
                  <c:v>2.0259999999999998</c:v>
                </c:pt>
                <c:pt idx="854">
                  <c:v>2.0950000000000002</c:v>
                </c:pt>
                <c:pt idx="855">
                  <c:v>2.0939999999999999</c:v>
                </c:pt>
                <c:pt idx="856">
                  <c:v>2.12</c:v>
                </c:pt>
                <c:pt idx="857">
                  <c:v>2.1840000000000002</c:v>
                </c:pt>
                <c:pt idx="858">
                  <c:v>2.1920000000000002</c:v>
                </c:pt>
                <c:pt idx="859">
                  <c:v>2.202</c:v>
                </c:pt>
                <c:pt idx="860">
                  <c:v>2.294</c:v>
                </c:pt>
                <c:pt idx="861">
                  <c:v>2.4449999999999998</c:v>
                </c:pt>
                <c:pt idx="862">
                  <c:v>2.391</c:v>
                </c:pt>
                <c:pt idx="863">
                  <c:v>2.3809999999999998</c:v>
                </c:pt>
                <c:pt idx="864">
                  <c:v>2.3980000000000001</c:v>
                </c:pt>
                <c:pt idx="865">
                  <c:v>2.363</c:v>
                </c:pt>
                <c:pt idx="866">
                  <c:v>2.38</c:v>
                </c:pt>
                <c:pt idx="867">
                  <c:v>2.375</c:v>
                </c:pt>
                <c:pt idx="868">
                  <c:v>2.306</c:v>
                </c:pt>
                <c:pt idx="869">
                  <c:v>2.1829999999999998</c:v>
                </c:pt>
                <c:pt idx="870">
                  <c:v>2.1030000000000002</c:v>
                </c:pt>
                <c:pt idx="871">
                  <c:v>2.105</c:v>
                </c:pt>
                <c:pt idx="872">
                  <c:v>2.129</c:v>
                </c:pt>
                <c:pt idx="873">
                  <c:v>2.089</c:v>
                </c:pt>
                <c:pt idx="874">
                  <c:v>2.1219999999999999</c:v>
                </c:pt>
                <c:pt idx="875">
                  <c:v>2.089</c:v>
                </c:pt>
                <c:pt idx="876">
                  <c:v>2.0990000000000002</c:v>
                </c:pt>
                <c:pt idx="877">
                  <c:v>2.056</c:v>
                </c:pt>
                <c:pt idx="878">
                  <c:v>1.9510000000000001</c:v>
                </c:pt>
                <c:pt idx="879">
                  <c:v>1.944</c:v>
                </c:pt>
                <c:pt idx="880">
                  <c:v>1.917</c:v>
                </c:pt>
                <c:pt idx="881">
                  <c:v>1.8480000000000001</c:v>
                </c:pt>
                <c:pt idx="882">
                  <c:v>1.9359999999999999</c:v>
                </c:pt>
                <c:pt idx="883">
                  <c:v>1.8460000000000001</c:v>
                </c:pt>
                <c:pt idx="884">
                  <c:v>1.784</c:v>
                </c:pt>
                <c:pt idx="885">
                  <c:v>1.841</c:v>
                </c:pt>
                <c:pt idx="886">
                  <c:v>1.851</c:v>
                </c:pt>
                <c:pt idx="887">
                  <c:v>1.871</c:v>
                </c:pt>
                <c:pt idx="888">
                  <c:v>1.8740000000000001</c:v>
                </c:pt>
                <c:pt idx="889">
                  <c:v>1.8149999999999999</c:v>
                </c:pt>
                <c:pt idx="890">
                  <c:v>1.85</c:v>
                </c:pt>
                <c:pt idx="891">
                  <c:v>1.8620000000000001</c:v>
                </c:pt>
                <c:pt idx="892">
                  <c:v>1.8129999999999999</c:v>
                </c:pt>
                <c:pt idx="893">
                  <c:v>1.829</c:v>
                </c:pt>
                <c:pt idx="894">
                  <c:v>1.784</c:v>
                </c:pt>
                <c:pt idx="895">
                  <c:v>1.869</c:v>
                </c:pt>
                <c:pt idx="896">
                  <c:v>1.7969999999999999</c:v>
                </c:pt>
                <c:pt idx="897">
                  <c:v>1.819</c:v>
                </c:pt>
                <c:pt idx="898">
                  <c:v>1.82</c:v>
                </c:pt>
                <c:pt idx="899">
                  <c:v>2.0409999999999999</c:v>
                </c:pt>
                <c:pt idx="900">
                  <c:v>1.97</c:v>
                </c:pt>
                <c:pt idx="901">
                  <c:v>1.86</c:v>
                </c:pt>
                <c:pt idx="902">
                  <c:v>1.871</c:v>
                </c:pt>
                <c:pt idx="903">
                  <c:v>1.8029999999999999</c:v>
                </c:pt>
                <c:pt idx="904">
                  <c:v>1.827</c:v>
                </c:pt>
                <c:pt idx="905">
                  <c:v>1.849</c:v>
                </c:pt>
                <c:pt idx="906">
                  <c:v>1.8320000000000001</c:v>
                </c:pt>
                <c:pt idx="907">
                  <c:v>1.95</c:v>
                </c:pt>
                <c:pt idx="908">
                  <c:v>1.792</c:v>
                </c:pt>
                <c:pt idx="909">
                  <c:v>1.8460000000000001</c:v>
                </c:pt>
                <c:pt idx="910">
                  <c:v>1.8180000000000001</c:v>
                </c:pt>
                <c:pt idx="911">
                  <c:v>1.631</c:v>
                </c:pt>
                <c:pt idx="912">
                  <c:v>1.4</c:v>
                </c:pt>
                <c:pt idx="913">
                  <c:v>1.429</c:v>
                </c:pt>
                <c:pt idx="914">
                  <c:v>1.4339999999999999</c:v>
                </c:pt>
                <c:pt idx="915">
                  <c:v>1.345</c:v>
                </c:pt>
                <c:pt idx="916">
                  <c:v>1.3979999999999999</c:v>
                </c:pt>
                <c:pt idx="917">
                  <c:v>1.464</c:v>
                </c:pt>
                <c:pt idx="918">
                  <c:v>1.097</c:v>
                </c:pt>
                <c:pt idx="919">
                  <c:v>0.95099999999999996</c:v>
                </c:pt>
                <c:pt idx="920">
                  <c:v>0.80100000000000005</c:v>
                </c:pt>
                <c:pt idx="921">
                  <c:v>0.88600000000000001</c:v>
                </c:pt>
                <c:pt idx="922">
                  <c:v>0.91300000000000003</c:v>
                </c:pt>
                <c:pt idx="923">
                  <c:v>0.94299999999999995</c:v>
                </c:pt>
                <c:pt idx="924">
                  <c:v>0.89700000000000002</c:v>
                </c:pt>
                <c:pt idx="925">
                  <c:v>0.90600000000000003</c:v>
                </c:pt>
                <c:pt idx="926">
                  <c:v>0.93799999999999994</c:v>
                </c:pt>
                <c:pt idx="927">
                  <c:v>0.96</c:v>
                </c:pt>
                <c:pt idx="928">
                  <c:v>0.98299999999999998</c:v>
                </c:pt>
                <c:pt idx="929">
                  <c:v>1.087</c:v>
                </c:pt>
                <c:pt idx="930">
                  <c:v>1.117</c:v>
                </c:pt>
                <c:pt idx="931">
                  <c:v>1.21</c:v>
                </c:pt>
                <c:pt idx="932">
                  <c:v>1.2150000000000001</c:v>
                </c:pt>
                <c:pt idx="933">
                  <c:v>1.238</c:v>
                </c:pt>
                <c:pt idx="934">
                  <c:v>1.224</c:v>
                </c:pt>
                <c:pt idx="935">
                  <c:v>1.3080000000000001</c:v>
                </c:pt>
                <c:pt idx="936">
                  <c:v>1.41</c:v>
                </c:pt>
                <c:pt idx="937">
                  <c:v>1.4079999999999999</c:v>
                </c:pt>
                <c:pt idx="938">
                  <c:v>1.415</c:v>
                </c:pt>
                <c:pt idx="939">
                  <c:v>1.3240000000000001</c:v>
                </c:pt>
                <c:pt idx="940">
                  <c:v>1.359</c:v>
                </c:pt>
                <c:pt idx="941">
                  <c:v>1.331</c:v>
                </c:pt>
                <c:pt idx="942">
                  <c:v>1.4279999999999999</c:v>
                </c:pt>
                <c:pt idx="943">
                  <c:v>1.536</c:v>
                </c:pt>
                <c:pt idx="944">
                  <c:v>1.5429999999999999</c:v>
                </c:pt>
                <c:pt idx="945">
                  <c:v>1.585</c:v>
                </c:pt>
                <c:pt idx="946">
                  <c:v>1.6319999999999999</c:v>
                </c:pt>
                <c:pt idx="947">
                  <c:v>1.681</c:v>
                </c:pt>
                <c:pt idx="948">
                  <c:v>1.645</c:v>
                </c:pt>
                <c:pt idx="949">
                  <c:v>1.637</c:v>
                </c:pt>
                <c:pt idx="950">
                  <c:v>1.635</c:v>
                </c:pt>
                <c:pt idx="951">
                  <c:v>1.631</c:v>
                </c:pt>
                <c:pt idx="952">
                  <c:v>1.6379999999999999</c:v>
                </c:pt>
                <c:pt idx="953">
                  <c:v>1.7430000000000001</c:v>
                </c:pt>
                <c:pt idx="954">
                  <c:v>1.7889999999999999</c:v>
                </c:pt>
                <c:pt idx="955">
                  <c:v>1.829</c:v>
                </c:pt>
                <c:pt idx="956">
                  <c:v>1.87</c:v>
                </c:pt>
                <c:pt idx="957">
                  <c:v>1.8819999999999999</c:v>
                </c:pt>
                <c:pt idx="958">
                  <c:v>1.8979999999999999</c:v>
                </c:pt>
                <c:pt idx="959">
                  <c:v>1.657</c:v>
                </c:pt>
                <c:pt idx="960">
                  <c:v>1.764</c:v>
                </c:pt>
                <c:pt idx="961">
                  <c:v>1.831</c:v>
                </c:pt>
                <c:pt idx="962">
                  <c:v>1.921</c:v>
                </c:pt>
                <c:pt idx="963">
                  <c:v>1.976</c:v>
                </c:pt>
                <c:pt idx="964">
                  <c:v>1.913</c:v>
                </c:pt>
                <c:pt idx="965">
                  <c:v>1.9570000000000001</c:v>
                </c:pt>
                <c:pt idx="966">
                  <c:v>1.958</c:v>
                </c:pt>
                <c:pt idx="967">
                  <c:v>1.8759999999999999</c:v>
                </c:pt>
                <c:pt idx="968">
                  <c:v>1.9179999999999999</c:v>
                </c:pt>
                <c:pt idx="969">
                  <c:v>1.948</c:v>
                </c:pt>
                <c:pt idx="970">
                  <c:v>1.9510000000000001</c:v>
                </c:pt>
                <c:pt idx="971">
                  <c:v>1.9750000000000001</c:v>
                </c:pt>
                <c:pt idx="972">
                  <c:v>2.0129999999999999</c:v>
                </c:pt>
                <c:pt idx="973">
                  <c:v>2.0049999999999999</c:v>
                </c:pt>
                <c:pt idx="974">
                  <c:v>2.012</c:v>
                </c:pt>
                <c:pt idx="975">
                  <c:v>2.0310000000000001</c:v>
                </c:pt>
                <c:pt idx="976">
                  <c:v>2.0019999999999998</c:v>
                </c:pt>
                <c:pt idx="977">
                  <c:v>2.0129999999999999</c:v>
                </c:pt>
                <c:pt idx="978">
                  <c:v>2.0390000000000001</c:v>
                </c:pt>
                <c:pt idx="979">
                  <c:v>2.069</c:v>
                </c:pt>
                <c:pt idx="980">
                  <c:v>2.0379999999999998</c:v>
                </c:pt>
                <c:pt idx="981">
                  <c:v>2.0249999999999999</c:v>
                </c:pt>
                <c:pt idx="982">
                  <c:v>2.0390000000000001</c:v>
                </c:pt>
                <c:pt idx="983">
                  <c:v>2.052</c:v>
                </c:pt>
                <c:pt idx="984">
                  <c:v>2.0779999999999998</c:v>
                </c:pt>
                <c:pt idx="985">
                  <c:v>2.0459999999999998</c:v>
                </c:pt>
                <c:pt idx="986">
                  <c:v>2.0430000000000001</c:v>
                </c:pt>
                <c:pt idx="987">
                  <c:v>2.125</c:v>
                </c:pt>
                <c:pt idx="988">
                  <c:v>2.1539999999999999</c:v>
                </c:pt>
                <c:pt idx="989">
                  <c:v>2.141</c:v>
                </c:pt>
                <c:pt idx="990">
                  <c:v>2.1850000000000001</c:v>
                </c:pt>
                <c:pt idx="991">
                  <c:v>2.2000000000000002</c:v>
                </c:pt>
                <c:pt idx="992">
                  <c:v>2.1179999999999999</c:v>
                </c:pt>
                <c:pt idx="993">
                  <c:v>2.0779999999999998</c:v>
                </c:pt>
                <c:pt idx="994">
                  <c:v>2.0579999999999998</c:v>
                </c:pt>
                <c:pt idx="995">
                  <c:v>2.056</c:v>
                </c:pt>
                <c:pt idx="996">
                  <c:v>2.0299999999999998</c:v>
                </c:pt>
                <c:pt idx="997">
                  <c:v>1.9990000000000001</c:v>
                </c:pt>
                <c:pt idx="998">
                  <c:v>2.036</c:v>
                </c:pt>
                <c:pt idx="999">
                  <c:v>2.0510000000000002</c:v>
                </c:pt>
                <c:pt idx="1000">
                  <c:v>2.0310000000000001</c:v>
                </c:pt>
                <c:pt idx="1001">
                  <c:v>2.0110000000000001</c:v>
                </c:pt>
                <c:pt idx="1002">
                  <c:v>2.0230000000000001</c:v>
                </c:pt>
                <c:pt idx="1003">
                  <c:v>2.0129999999999999</c:v>
                </c:pt>
                <c:pt idx="1004">
                  <c:v>1.9730000000000001</c:v>
                </c:pt>
                <c:pt idx="1005">
                  <c:v>2.0150000000000001</c:v>
                </c:pt>
                <c:pt idx="1006">
                  <c:v>2.0419999999999998</c:v>
                </c:pt>
                <c:pt idx="1007">
                  <c:v>2.0590000000000002</c:v>
                </c:pt>
                <c:pt idx="1008">
                  <c:v>2.0539999999999998</c:v>
                </c:pt>
                <c:pt idx="1009">
                  <c:v>2.0510000000000002</c:v>
                </c:pt>
                <c:pt idx="1010">
                  <c:v>2.0230000000000001</c:v>
                </c:pt>
                <c:pt idx="1011">
                  <c:v>2.052</c:v>
                </c:pt>
                <c:pt idx="1012">
                  <c:v>2.0430000000000001</c:v>
                </c:pt>
                <c:pt idx="1013">
                  <c:v>2.0110000000000001</c:v>
                </c:pt>
                <c:pt idx="1014">
                  <c:v>2.0289999999999999</c:v>
                </c:pt>
                <c:pt idx="1015">
                  <c:v>2.044</c:v>
                </c:pt>
                <c:pt idx="1016">
                  <c:v>2.0049999999999999</c:v>
                </c:pt>
                <c:pt idx="1017">
                  <c:v>2.073</c:v>
                </c:pt>
                <c:pt idx="1018">
                  <c:v>2.0070000000000001</c:v>
                </c:pt>
                <c:pt idx="1019">
                  <c:v>2.1040000000000001</c:v>
                </c:pt>
                <c:pt idx="1020">
                  <c:v>1.996</c:v>
                </c:pt>
                <c:pt idx="1021">
                  <c:v>1.9590000000000001</c:v>
                </c:pt>
                <c:pt idx="1022">
                  <c:v>1.849</c:v>
                </c:pt>
                <c:pt idx="1023">
                  <c:v>1.8620000000000001</c:v>
                </c:pt>
                <c:pt idx="1024">
                  <c:v>1.87</c:v>
                </c:pt>
                <c:pt idx="1025">
                  <c:v>1.9279999999999999</c:v>
                </c:pt>
                <c:pt idx="1026">
                  <c:v>1.901</c:v>
                </c:pt>
                <c:pt idx="1027">
                  <c:v>1.93</c:v>
                </c:pt>
                <c:pt idx="1028">
                  <c:v>1.909</c:v>
                </c:pt>
                <c:pt idx="1029">
                  <c:v>1.9319999999999999</c:v>
                </c:pt>
                <c:pt idx="1030">
                  <c:v>2.0019999999999998</c:v>
                </c:pt>
                <c:pt idx="1031">
                  <c:v>1.9450000000000001</c:v>
                </c:pt>
                <c:pt idx="1032">
                  <c:v>2.0859999999999999</c:v>
                </c:pt>
                <c:pt idx="1033">
                  <c:v>1.948</c:v>
                </c:pt>
                <c:pt idx="1034">
                  <c:v>1.78</c:v>
                </c:pt>
                <c:pt idx="1035">
                  <c:v>1.7749999999999999</c:v>
                </c:pt>
                <c:pt idx="1036">
                  <c:v>1.601</c:v>
                </c:pt>
                <c:pt idx="1037">
                  <c:v>1.6419999999999999</c:v>
                </c:pt>
                <c:pt idx="1038">
                  <c:v>1.655</c:v>
                </c:pt>
                <c:pt idx="1039">
                  <c:v>1.6619999999999999</c:v>
                </c:pt>
                <c:pt idx="1040">
                  <c:v>1.897</c:v>
                </c:pt>
                <c:pt idx="1041">
                  <c:v>1.9119999999999999</c:v>
                </c:pt>
                <c:pt idx="1042">
                  <c:v>1.9650000000000001</c:v>
                </c:pt>
                <c:pt idx="1043">
                  <c:v>2.0169999999999999</c:v>
                </c:pt>
                <c:pt idx="1044">
                  <c:v>1.95</c:v>
                </c:pt>
                <c:pt idx="1045">
                  <c:v>2.06</c:v>
                </c:pt>
                <c:pt idx="1046">
                  <c:v>2.0739999999999998</c:v>
                </c:pt>
                <c:pt idx="1047">
                  <c:v>2.1960000000000002</c:v>
                </c:pt>
                <c:pt idx="1048">
                  <c:v>2.2170000000000001</c:v>
                </c:pt>
                <c:pt idx="1049">
                  <c:v>2.1890000000000001</c:v>
                </c:pt>
                <c:pt idx="1050">
                  <c:v>2.2069999999999999</c:v>
                </c:pt>
                <c:pt idx="1051">
                  <c:v>2.2200000000000002</c:v>
                </c:pt>
                <c:pt idx="1052">
                  <c:v>2.16</c:v>
                </c:pt>
                <c:pt idx="1053">
                  <c:v>2.2250000000000001</c:v>
                </c:pt>
                <c:pt idx="1054">
                  <c:v>2.383</c:v>
                </c:pt>
                <c:pt idx="1055">
                  <c:v>2.464</c:v>
                </c:pt>
                <c:pt idx="1056">
                  <c:v>2.4860000000000002</c:v>
                </c:pt>
                <c:pt idx="1057">
                  <c:v>2.5009999999999999</c:v>
                </c:pt>
                <c:pt idx="1058">
                  <c:v>2.5310000000000001</c:v>
                </c:pt>
                <c:pt idx="1059">
                  <c:v>2.5310000000000001</c:v>
                </c:pt>
                <c:pt idx="1060">
                  <c:v>2.4209999999999998</c:v>
                </c:pt>
                <c:pt idx="1061">
                  <c:v>2.4300000000000002</c:v>
                </c:pt>
                <c:pt idx="1062">
                  <c:v>2.391</c:v>
                </c:pt>
                <c:pt idx="1063">
                  <c:v>2.383</c:v>
                </c:pt>
                <c:pt idx="1064">
                  <c:v>2.3210000000000002</c:v>
                </c:pt>
                <c:pt idx="1065">
                  <c:v>2.3879999999999999</c:v>
                </c:pt>
                <c:pt idx="1066">
                  <c:v>2.3290000000000002</c:v>
                </c:pt>
                <c:pt idx="1067">
                  <c:v>2.2490000000000001</c:v>
                </c:pt>
                <c:pt idx="1068">
                  <c:v>2.1579999999999999</c:v>
                </c:pt>
                <c:pt idx="1069">
                  <c:v>2.1320000000000001</c:v>
                </c:pt>
                <c:pt idx="1070">
                  <c:v>2.1709999999999998</c:v>
                </c:pt>
                <c:pt idx="1071">
                  <c:v>2.1659999999999999</c:v>
                </c:pt>
                <c:pt idx="1072">
                  <c:v>2.165</c:v>
                </c:pt>
                <c:pt idx="1073">
                  <c:v>2.1640000000000001</c:v>
                </c:pt>
                <c:pt idx="1074">
                  <c:v>2.1160000000000001</c:v>
                </c:pt>
                <c:pt idx="1075">
                  <c:v>2.089</c:v>
                </c:pt>
                <c:pt idx="1076">
                  <c:v>2.0430000000000001</c:v>
                </c:pt>
                <c:pt idx="1077">
                  <c:v>2.0939999999999999</c:v>
                </c:pt>
                <c:pt idx="1078">
                  <c:v>2.073</c:v>
                </c:pt>
                <c:pt idx="1079">
                  <c:v>2.1080000000000001</c:v>
                </c:pt>
                <c:pt idx="1080">
                  <c:v>2.198</c:v>
                </c:pt>
                <c:pt idx="1081">
                  <c:v>2.12</c:v>
                </c:pt>
                <c:pt idx="1082">
                  <c:v>2.1589999999999998</c:v>
                </c:pt>
                <c:pt idx="1083">
                  <c:v>2.15</c:v>
                </c:pt>
                <c:pt idx="1084">
                  <c:v>2.11</c:v>
                </c:pt>
                <c:pt idx="1085">
                  <c:v>2.1389999999999998</c:v>
                </c:pt>
                <c:pt idx="1086">
                  <c:v>2.12</c:v>
                </c:pt>
                <c:pt idx="1087">
                  <c:v>2.1989999999999998</c:v>
                </c:pt>
                <c:pt idx="1088">
                  <c:v>2.3079999999999998</c:v>
                </c:pt>
                <c:pt idx="1089">
                  <c:v>2.2850000000000001</c:v>
                </c:pt>
                <c:pt idx="1090">
                  <c:v>2.266</c:v>
                </c:pt>
                <c:pt idx="1091">
                  <c:v>2.2639999999999998</c:v>
                </c:pt>
                <c:pt idx="1092">
                  <c:v>2.39</c:v>
                </c:pt>
                <c:pt idx="1093">
                  <c:v>2.3319999999999999</c:v>
                </c:pt>
                <c:pt idx="1094">
                  <c:v>2.4169999999999998</c:v>
                </c:pt>
                <c:pt idx="1095">
                  <c:v>2.3730000000000002</c:v>
                </c:pt>
                <c:pt idx="1096">
                  <c:v>2.2480000000000002</c:v>
                </c:pt>
                <c:pt idx="1097">
                  <c:v>2.3460000000000001</c:v>
                </c:pt>
                <c:pt idx="1098">
                  <c:v>2.36</c:v>
                </c:pt>
                <c:pt idx="1099">
                  <c:v>2.3839999999999999</c:v>
                </c:pt>
                <c:pt idx="1100">
                  <c:v>2.3559999999999999</c:v>
                </c:pt>
                <c:pt idx="1101">
                  <c:v>2.4289999999999998</c:v>
                </c:pt>
                <c:pt idx="1102">
                  <c:v>2.4900000000000002</c:v>
                </c:pt>
                <c:pt idx="1103">
                  <c:v>2.5019999999999998</c:v>
                </c:pt>
                <c:pt idx="1104">
                  <c:v>2.5129999999999999</c:v>
                </c:pt>
                <c:pt idx="1105">
                  <c:v>2.5950000000000002</c:v>
                </c:pt>
                <c:pt idx="1106">
                  <c:v>2.59</c:v>
                </c:pt>
                <c:pt idx="1107">
                  <c:v>2.5049999999999999</c:v>
                </c:pt>
                <c:pt idx="1108">
                  <c:v>2.5009999999999999</c:v>
                </c:pt>
                <c:pt idx="1109">
                  <c:v>2.5369999999999999</c:v>
                </c:pt>
                <c:pt idx="1110">
                  <c:v>2.6219999999999999</c:v>
                </c:pt>
                <c:pt idx="1111">
                  <c:v>2.573</c:v>
                </c:pt>
                <c:pt idx="1112">
                  <c:v>2.5640000000000001</c:v>
                </c:pt>
                <c:pt idx="1113">
                  <c:v>2.4780000000000002</c:v>
                </c:pt>
                <c:pt idx="1114">
                  <c:v>2.5099999999999998</c:v>
                </c:pt>
                <c:pt idx="1115">
                  <c:v>2.585</c:v>
                </c:pt>
                <c:pt idx="1116">
                  <c:v>2.6309999999999998</c:v>
                </c:pt>
                <c:pt idx="1117">
                  <c:v>2.649</c:v>
                </c:pt>
                <c:pt idx="1118">
                  <c:v>2.7189999999999999</c:v>
                </c:pt>
                <c:pt idx="1119">
                  <c:v>2.6880000000000002</c:v>
                </c:pt>
                <c:pt idx="1120">
                  <c:v>2.657</c:v>
                </c:pt>
                <c:pt idx="1121">
                  <c:v>2.6549999999999998</c:v>
                </c:pt>
                <c:pt idx="1122">
                  <c:v>2.6829999999999998</c:v>
                </c:pt>
                <c:pt idx="1123">
                  <c:v>2.621</c:v>
                </c:pt>
                <c:pt idx="1124">
                  <c:v>2.7189999999999999</c:v>
                </c:pt>
                <c:pt idx="1125">
                  <c:v>2.6549999999999998</c:v>
                </c:pt>
                <c:pt idx="1126">
                  <c:v>2.5979999999999999</c:v>
                </c:pt>
                <c:pt idx="1127">
                  <c:v>2.698</c:v>
                </c:pt>
                <c:pt idx="1128">
                  <c:v>2.7229999999999999</c:v>
                </c:pt>
                <c:pt idx="1129">
                  <c:v>2.6760000000000002</c:v>
                </c:pt>
                <c:pt idx="1130">
                  <c:v>2.5209999999999999</c:v>
                </c:pt>
                <c:pt idx="1131">
                  <c:v>2.3359999999999999</c:v>
                </c:pt>
                <c:pt idx="1132">
                  <c:v>2.1560000000000001</c:v>
                </c:pt>
                <c:pt idx="1133">
                  <c:v>2.012</c:v>
                </c:pt>
                <c:pt idx="1134">
                  <c:v>2.0990000000000002</c:v>
                </c:pt>
                <c:pt idx="1135">
                  <c:v>2.2290000000000001</c:v>
                </c:pt>
                <c:pt idx="1136">
                  <c:v>2.34</c:v>
                </c:pt>
                <c:pt idx="1137">
                  <c:v>2.399</c:v>
                </c:pt>
                <c:pt idx="1138">
                  <c:v>2.41</c:v>
                </c:pt>
                <c:pt idx="1139">
                  <c:v>2.5019999999999998</c:v>
                </c:pt>
                <c:pt idx="1140">
                  <c:v>2.5379999999999998</c:v>
                </c:pt>
                <c:pt idx="1141">
                  <c:v>2.5960000000000001</c:v>
                </c:pt>
                <c:pt idx="1142">
                  <c:v>2.694</c:v>
                </c:pt>
                <c:pt idx="1143">
                  <c:v>2.548</c:v>
                </c:pt>
                <c:pt idx="1144">
                  <c:v>2.831</c:v>
                </c:pt>
                <c:pt idx="1145">
                  <c:v>2.7530000000000001</c:v>
                </c:pt>
                <c:pt idx="1146">
                  <c:v>2.9609999999999999</c:v>
                </c:pt>
                <c:pt idx="1147">
                  <c:v>3.1709999999999998</c:v>
                </c:pt>
                <c:pt idx="1148">
                  <c:v>2.7770000000000001</c:v>
                </c:pt>
                <c:pt idx="1149">
                  <c:v>2.6230000000000002</c:v>
                </c:pt>
                <c:pt idx="1150">
                  <c:v>2.4470000000000001</c:v>
                </c:pt>
                <c:pt idx="1151">
                  <c:v>2.5150000000000001</c:v>
                </c:pt>
                <c:pt idx="1152">
                  <c:v>2.6989999999999998</c:v>
                </c:pt>
                <c:pt idx="1153">
                  <c:v>2.4590000000000001</c:v>
                </c:pt>
                <c:pt idx="1154">
                  <c:v>2.081</c:v>
                </c:pt>
                <c:pt idx="1155">
                  <c:v>1.99</c:v>
                </c:pt>
                <c:pt idx="1156">
                  <c:v>1.825</c:v>
                </c:pt>
                <c:pt idx="1157">
                  <c:v>1.8149999999999999</c:v>
                </c:pt>
                <c:pt idx="1158">
                  <c:v>1.6160000000000001</c:v>
                </c:pt>
                <c:pt idx="1159">
                  <c:v>1.4610000000000001</c:v>
                </c:pt>
                <c:pt idx="1160">
                  <c:v>1.472</c:v>
                </c:pt>
                <c:pt idx="1161">
                  <c:v>1.4810000000000001</c:v>
                </c:pt>
                <c:pt idx="1162">
                  <c:v>1.47</c:v>
                </c:pt>
                <c:pt idx="1163">
                  <c:v>1.4650000000000001</c:v>
                </c:pt>
                <c:pt idx="1164">
                  <c:v>1.399</c:v>
                </c:pt>
                <c:pt idx="1165">
                  <c:v>1.252</c:v>
                </c:pt>
                <c:pt idx="1166">
                  <c:v>1.4470000000000001</c:v>
                </c:pt>
                <c:pt idx="1167">
                  <c:v>1.4179999999999999</c:v>
                </c:pt>
                <c:pt idx="1168">
                  <c:v>1.603</c:v>
                </c:pt>
                <c:pt idx="1169">
                  <c:v>1.9570000000000001</c:v>
                </c:pt>
                <c:pt idx="1170">
                  <c:v>1.9850000000000001</c:v>
                </c:pt>
                <c:pt idx="1171">
                  <c:v>2.0990000000000002</c:v>
                </c:pt>
                <c:pt idx="1172">
                  <c:v>2.1059999999999999</c:v>
                </c:pt>
                <c:pt idx="1173">
                  <c:v>2.1360000000000001</c:v>
                </c:pt>
                <c:pt idx="1174">
                  <c:v>2.1920000000000002</c:v>
                </c:pt>
                <c:pt idx="1175">
                  <c:v>2.3069999999999999</c:v>
                </c:pt>
                <c:pt idx="1176">
                  <c:v>2.3530000000000002</c:v>
                </c:pt>
                <c:pt idx="1177">
                  <c:v>2.2719999999999998</c:v>
                </c:pt>
                <c:pt idx="1178">
                  <c:v>2.242</c:v>
                </c:pt>
                <c:pt idx="1179">
                  <c:v>2.121</c:v>
                </c:pt>
                <c:pt idx="1180">
                  <c:v>2.1560000000000001</c:v>
                </c:pt>
                <c:pt idx="1181">
                  <c:v>2.0790000000000002</c:v>
                </c:pt>
                <c:pt idx="1182">
                  <c:v>2.0640000000000001</c:v>
                </c:pt>
                <c:pt idx="1183">
                  <c:v>2.1509999999999998</c:v>
                </c:pt>
                <c:pt idx="1184">
                  <c:v>2.194</c:v>
                </c:pt>
                <c:pt idx="1185">
                  <c:v>2.2370000000000001</c:v>
                </c:pt>
                <c:pt idx="1186">
                  <c:v>2.2770000000000001</c:v>
                </c:pt>
                <c:pt idx="1187">
                  <c:v>2.3759999999999999</c:v>
                </c:pt>
                <c:pt idx="1188">
                  <c:v>2.4609999999999999</c:v>
                </c:pt>
                <c:pt idx="1189">
                  <c:v>2.4510000000000001</c:v>
                </c:pt>
                <c:pt idx="1190">
                  <c:v>2.544</c:v>
                </c:pt>
                <c:pt idx="1191">
                  <c:v>2.577</c:v>
                </c:pt>
                <c:pt idx="1192">
                  <c:v>2.5209999999999999</c:v>
                </c:pt>
                <c:pt idx="1193">
                  <c:v>2.4289999999999998</c:v>
                </c:pt>
                <c:pt idx="1194">
                  <c:v>2.4590000000000001</c:v>
                </c:pt>
                <c:pt idx="1195">
                  <c:v>2.5409999999999999</c:v>
                </c:pt>
                <c:pt idx="1196">
                  <c:v>2.5449999999999999</c:v>
                </c:pt>
                <c:pt idx="1197">
                  <c:v>2.54</c:v>
                </c:pt>
                <c:pt idx="1198">
                  <c:v>2.5920000000000001</c:v>
                </c:pt>
                <c:pt idx="1199">
                  <c:v>2.6520000000000001</c:v>
                </c:pt>
                <c:pt idx="1200">
                  <c:v>2.6379999999999999</c:v>
                </c:pt>
                <c:pt idx="1201">
                  <c:v>2.6970000000000001</c:v>
                </c:pt>
                <c:pt idx="1202">
                  <c:v>2.556</c:v>
                </c:pt>
                <c:pt idx="1203">
                  <c:v>2.52</c:v>
                </c:pt>
                <c:pt idx="1204">
                  <c:v>2.5720000000000001</c:v>
                </c:pt>
                <c:pt idx="1205">
                  <c:v>2.5619999999999998</c:v>
                </c:pt>
                <c:pt idx="1206">
                  <c:v>2.5529999999999999</c:v>
                </c:pt>
                <c:pt idx="1207">
                  <c:v>2.5649999999999999</c:v>
                </c:pt>
                <c:pt idx="1208">
                  <c:v>2.5249999999999999</c:v>
                </c:pt>
                <c:pt idx="1209">
                  <c:v>2.6859999999999999</c:v>
                </c:pt>
                <c:pt idx="1210">
                  <c:v>2.6850000000000001</c:v>
                </c:pt>
                <c:pt idx="1211">
                  <c:v>2.532</c:v>
                </c:pt>
                <c:pt idx="1212">
                  <c:v>2.46</c:v>
                </c:pt>
                <c:pt idx="1213">
                  <c:v>2.5030000000000001</c:v>
                </c:pt>
                <c:pt idx="1214">
                  <c:v>2.5910000000000002</c:v>
                </c:pt>
                <c:pt idx="1215">
                  <c:v>2.661</c:v>
                </c:pt>
                <c:pt idx="1216">
                  <c:v>2.69</c:v>
                </c:pt>
                <c:pt idx="1217">
                  <c:v>2.7280000000000002</c:v>
                </c:pt>
                <c:pt idx="1218">
                  <c:v>2.8180000000000001</c:v>
                </c:pt>
                <c:pt idx="1219">
                  <c:v>2.8679999999999999</c:v>
                </c:pt>
                <c:pt idx="1220">
                  <c:v>2.8849999999999998</c:v>
                </c:pt>
                <c:pt idx="1221">
                  <c:v>2.9220000000000002</c:v>
                </c:pt>
                <c:pt idx="1222">
                  <c:v>2.8969999999999998</c:v>
                </c:pt>
                <c:pt idx="1223">
                  <c:v>2.9390000000000001</c:v>
                </c:pt>
                <c:pt idx="1224">
                  <c:v>2.9670000000000001</c:v>
                </c:pt>
                <c:pt idx="1225">
                  <c:v>2.9809999999999999</c:v>
                </c:pt>
                <c:pt idx="1226">
                  <c:v>2.964</c:v>
                </c:pt>
                <c:pt idx="1227">
                  <c:v>3.0310000000000001</c:v>
                </c:pt>
                <c:pt idx="1228">
                  <c:v>3.1230000000000002</c:v>
                </c:pt>
                <c:pt idx="1229">
                  <c:v>3.1230000000000002</c:v>
                </c:pt>
                <c:pt idx="1230">
                  <c:v>3.093</c:v>
                </c:pt>
                <c:pt idx="1231">
                  <c:v>3.1560000000000001</c:v>
                </c:pt>
                <c:pt idx="1232">
                  <c:v>3.181</c:v>
                </c:pt>
                <c:pt idx="1233">
                  <c:v>3.218</c:v>
                </c:pt>
                <c:pt idx="1234">
                  <c:v>3.3</c:v>
                </c:pt>
                <c:pt idx="1235">
                  <c:v>3.3540000000000001</c:v>
                </c:pt>
                <c:pt idx="1236">
                  <c:v>3.3540000000000001</c:v>
                </c:pt>
                <c:pt idx="1237">
                  <c:v>3.34</c:v>
                </c:pt>
                <c:pt idx="1238">
                  <c:v>3.3039999999999998</c:v>
                </c:pt>
                <c:pt idx="1239">
                  <c:v>3.0779999999999998</c:v>
                </c:pt>
                <c:pt idx="1240">
                  <c:v>3.0579999999999998</c:v>
                </c:pt>
                <c:pt idx="1241">
                  <c:v>2.9889999999999999</c:v>
                </c:pt>
                <c:pt idx="1242">
                  <c:v>2.984</c:v>
                </c:pt>
                <c:pt idx="1243">
                  <c:v>3.024</c:v>
                </c:pt>
                <c:pt idx="1244">
                  <c:v>3.16</c:v>
                </c:pt>
                <c:pt idx="1245">
                  <c:v>3.177</c:v>
                </c:pt>
                <c:pt idx="1246">
                  <c:v>3.1019999999999999</c:v>
                </c:pt>
                <c:pt idx="1247">
                  <c:v>3.2330000000000001</c:v>
                </c:pt>
                <c:pt idx="1248">
                  <c:v>3.2570000000000001</c:v>
                </c:pt>
                <c:pt idx="1249">
                  <c:v>3.2549999999999999</c:v>
                </c:pt>
                <c:pt idx="1250">
                  <c:v>3.2559999999999998</c:v>
                </c:pt>
                <c:pt idx="1251">
                  <c:v>3.2349999999999999</c:v>
                </c:pt>
                <c:pt idx="1252">
                  <c:v>3.2629999999999999</c:v>
                </c:pt>
                <c:pt idx="1253">
                  <c:v>3.3090000000000002</c:v>
                </c:pt>
                <c:pt idx="1254">
                  <c:v>3.3610000000000002</c:v>
                </c:pt>
                <c:pt idx="1255">
                  <c:v>3.3639999999999999</c:v>
                </c:pt>
                <c:pt idx="1256">
                  <c:v>3.4510000000000001</c:v>
                </c:pt>
                <c:pt idx="1257">
                  <c:v>3.4350000000000001</c:v>
                </c:pt>
                <c:pt idx="1258">
                  <c:v>3.3029999999999999</c:v>
                </c:pt>
                <c:pt idx="1259">
                  <c:v>3.359</c:v>
                </c:pt>
                <c:pt idx="1260">
                  <c:v>3.3410000000000002</c:v>
                </c:pt>
                <c:pt idx="1261">
                  <c:v>3.335</c:v>
                </c:pt>
                <c:pt idx="1262">
                  <c:v>3.4319999999999999</c:v>
                </c:pt>
                <c:pt idx="1263">
                  <c:v>3.4359999999999999</c:v>
                </c:pt>
                <c:pt idx="1264">
                  <c:v>3.44</c:v>
                </c:pt>
                <c:pt idx="1265">
                  <c:v>3.32</c:v>
                </c:pt>
                <c:pt idx="1266">
                  <c:v>3.3940000000000001</c:v>
                </c:pt>
                <c:pt idx="1267">
                  <c:v>3.4870000000000001</c:v>
                </c:pt>
                <c:pt idx="1268">
                  <c:v>3.4409999999999998</c:v>
                </c:pt>
                <c:pt idx="1269">
                  <c:v>3.492</c:v>
                </c:pt>
                <c:pt idx="1270">
                  <c:v>3.5390000000000001</c:v>
                </c:pt>
                <c:pt idx="1271">
                  <c:v>3.5049999999999999</c:v>
                </c:pt>
                <c:pt idx="1272">
                  <c:v>3.577</c:v>
                </c:pt>
                <c:pt idx="1273">
                  <c:v>3.6059999999999999</c:v>
                </c:pt>
                <c:pt idx="1274">
                  <c:v>3.593</c:v>
                </c:pt>
                <c:pt idx="1275">
                  <c:v>3.694</c:v>
                </c:pt>
                <c:pt idx="1276">
                  <c:v>3.7349999999999999</c:v>
                </c:pt>
                <c:pt idx="1277">
                  <c:v>3.7690000000000001</c:v>
                </c:pt>
                <c:pt idx="1278">
                  <c:v>3.823</c:v>
                </c:pt>
                <c:pt idx="1279">
                  <c:v>3.819</c:v>
                </c:pt>
                <c:pt idx="1280">
                  <c:v>3.8439999999999999</c:v>
                </c:pt>
                <c:pt idx="1281">
                  <c:v>3.835</c:v>
                </c:pt>
                <c:pt idx="1282">
                  <c:v>3.8079999999999998</c:v>
                </c:pt>
                <c:pt idx="1283">
                  <c:v>3.7629999999999999</c:v>
                </c:pt>
                <c:pt idx="1284">
                  <c:v>3.8</c:v>
                </c:pt>
                <c:pt idx="1285">
                  <c:v>3.7879999999999998</c:v>
                </c:pt>
                <c:pt idx="1286">
                  <c:v>3.7629999999999999</c:v>
                </c:pt>
                <c:pt idx="1287">
                  <c:v>3.7770000000000001</c:v>
                </c:pt>
                <c:pt idx="1288">
                  <c:v>3.8050000000000002</c:v>
                </c:pt>
                <c:pt idx="1289">
                  <c:v>3.8380000000000001</c:v>
                </c:pt>
                <c:pt idx="1290">
                  <c:v>3.879</c:v>
                </c:pt>
                <c:pt idx="1291">
                  <c:v>3.923</c:v>
                </c:pt>
                <c:pt idx="1292">
                  <c:v>3.9430000000000001</c:v>
                </c:pt>
                <c:pt idx="1293">
                  <c:v>3.88</c:v>
                </c:pt>
                <c:pt idx="1294">
                  <c:v>3.855</c:v>
                </c:pt>
                <c:pt idx="1295">
                  <c:v>3.75</c:v>
                </c:pt>
                <c:pt idx="1296">
                  <c:v>3.7410000000000001</c:v>
                </c:pt>
                <c:pt idx="1297">
                  <c:v>3.8119999999999998</c:v>
                </c:pt>
                <c:pt idx="1298">
                  <c:v>3.7949999999999999</c:v>
                </c:pt>
                <c:pt idx="1299">
                  <c:v>3.819</c:v>
                </c:pt>
                <c:pt idx="1300">
                  <c:v>3.83</c:v>
                </c:pt>
                <c:pt idx="1301">
                  <c:v>3.823</c:v>
                </c:pt>
                <c:pt idx="1302">
                  <c:v>3.7549999999999999</c:v>
                </c:pt>
                <c:pt idx="1303">
                  <c:v>3.7330000000000001</c:v>
                </c:pt>
                <c:pt idx="1304">
                  <c:v>3.71</c:v>
                </c:pt>
                <c:pt idx="1305">
                  <c:v>3.6970000000000001</c:v>
                </c:pt>
                <c:pt idx="1306">
                  <c:v>3.73</c:v>
                </c:pt>
                <c:pt idx="1307">
                  <c:v>3.7410000000000001</c:v>
                </c:pt>
                <c:pt idx="1308">
                  <c:v>3.78</c:v>
                </c:pt>
                <c:pt idx="1309">
                  <c:v>3.7250000000000001</c:v>
                </c:pt>
                <c:pt idx="1310">
                  <c:v>3.6469999999999998</c:v>
                </c:pt>
                <c:pt idx="1311">
                  <c:v>3.5859999999999999</c:v>
                </c:pt>
                <c:pt idx="1312">
                  <c:v>3.5590000000000002</c:v>
                </c:pt>
                <c:pt idx="1313">
                  <c:v>3.5990000000000002</c:v>
                </c:pt>
                <c:pt idx="1314">
                  <c:v>3.5310000000000001</c:v>
                </c:pt>
                <c:pt idx="1315">
                  <c:v>3.569</c:v>
                </c:pt>
                <c:pt idx="1316">
                  <c:v>3.536</c:v>
                </c:pt>
                <c:pt idx="1317">
                  <c:v>3.6080000000000001</c:v>
                </c:pt>
                <c:pt idx="1318">
                  <c:v>3.573</c:v>
                </c:pt>
                <c:pt idx="1319">
                  <c:v>3.5640000000000001</c:v>
                </c:pt>
                <c:pt idx="1320">
                  <c:v>3.56</c:v>
                </c:pt>
                <c:pt idx="1321">
                  <c:v>3.5209999999999999</c:v>
                </c:pt>
                <c:pt idx="1322">
                  <c:v>3.4769999999999999</c:v>
                </c:pt>
                <c:pt idx="1323">
                  <c:v>3.456</c:v>
                </c:pt>
                <c:pt idx="1324">
                  <c:v>3.6150000000000002</c:v>
                </c:pt>
                <c:pt idx="1325">
                  <c:v>3.673</c:v>
                </c:pt>
                <c:pt idx="1326">
                  <c:v>3.6629999999999998</c:v>
                </c:pt>
                <c:pt idx="1327">
                  <c:v>3.72</c:v>
                </c:pt>
                <c:pt idx="1328">
                  <c:v>3.786</c:v>
                </c:pt>
                <c:pt idx="1329">
                  <c:v>3.7309999999999999</c:v>
                </c:pt>
                <c:pt idx="1330">
                  <c:v>3.694</c:v>
                </c:pt>
                <c:pt idx="1331">
                  <c:v>3.57</c:v>
                </c:pt>
                <c:pt idx="1332">
                  <c:v>3.6230000000000002</c:v>
                </c:pt>
                <c:pt idx="1333">
                  <c:v>3.52</c:v>
                </c:pt>
                <c:pt idx="1334">
                  <c:v>3.2480000000000002</c:v>
                </c:pt>
                <c:pt idx="1335">
                  <c:v>3.4449999999999998</c:v>
                </c:pt>
                <c:pt idx="1336">
                  <c:v>3.4830000000000001</c:v>
                </c:pt>
                <c:pt idx="1337">
                  <c:v>3.74</c:v>
                </c:pt>
                <c:pt idx="1338">
                  <c:v>3.7069999999999999</c:v>
                </c:pt>
                <c:pt idx="1339">
                  <c:v>3.7440000000000002</c:v>
                </c:pt>
                <c:pt idx="1340">
                  <c:v>3.7909999999999999</c:v>
                </c:pt>
                <c:pt idx="1341">
                  <c:v>3.9929999999999999</c:v>
                </c:pt>
                <c:pt idx="1342">
                  <c:v>4.1059999999999999</c:v>
                </c:pt>
                <c:pt idx="1343">
                  <c:v>4.1440000000000001</c:v>
                </c:pt>
                <c:pt idx="1344">
                  <c:v>4.1349999999999998</c:v>
                </c:pt>
                <c:pt idx="1345">
                  <c:v>4.1340000000000003</c:v>
                </c:pt>
                <c:pt idx="1346">
                  <c:v>4.0839999999999996</c:v>
                </c:pt>
                <c:pt idx="1347">
                  <c:v>4.17</c:v>
                </c:pt>
                <c:pt idx="1348">
                  <c:v>4.2859999999999996</c:v>
                </c:pt>
                <c:pt idx="1349">
                  <c:v>4.4409999999999998</c:v>
                </c:pt>
                <c:pt idx="1350">
                  <c:v>4.5140000000000002</c:v>
                </c:pt>
                <c:pt idx="1351">
                  <c:v>4.673</c:v>
                </c:pt>
                <c:pt idx="1352">
                  <c:v>4.8140000000000001</c:v>
                </c:pt>
                <c:pt idx="1353">
                  <c:v>4.9080000000000004</c:v>
                </c:pt>
                <c:pt idx="1354">
                  <c:v>5.0090000000000003</c:v>
                </c:pt>
                <c:pt idx="1355">
                  <c:v>5.0250000000000004</c:v>
                </c:pt>
                <c:pt idx="1356">
                  <c:v>4.9870000000000001</c:v>
                </c:pt>
                <c:pt idx="1357">
                  <c:v>4.9580000000000002</c:v>
                </c:pt>
                <c:pt idx="1358">
                  <c:v>4.9530000000000003</c:v>
                </c:pt>
                <c:pt idx="1359">
                  <c:v>4.9669999999999996</c:v>
                </c:pt>
                <c:pt idx="1360">
                  <c:v>5.0209999999999999</c:v>
                </c:pt>
                <c:pt idx="1361">
                  <c:v>4.9720000000000004</c:v>
                </c:pt>
                <c:pt idx="1362">
                  <c:v>5.0060000000000002</c:v>
                </c:pt>
                <c:pt idx="1363">
                  <c:v>5.0170000000000003</c:v>
                </c:pt>
                <c:pt idx="1364">
                  <c:v>4.9729999999999999</c:v>
                </c:pt>
                <c:pt idx="1365">
                  <c:v>5.008</c:v>
                </c:pt>
                <c:pt idx="1366">
                  <c:v>5</c:v>
                </c:pt>
                <c:pt idx="1367">
                  <c:v>5.0410000000000004</c:v>
                </c:pt>
                <c:pt idx="1368">
                  <c:v>5.0750000000000002</c:v>
                </c:pt>
                <c:pt idx="1369">
                  <c:v>5.0010000000000003</c:v>
                </c:pt>
                <c:pt idx="1370">
                  <c:v>5.0439999999999996</c:v>
                </c:pt>
                <c:pt idx="1371">
                  <c:v>4.9939999999999998</c:v>
                </c:pt>
                <c:pt idx="1372">
                  <c:v>5.016</c:v>
                </c:pt>
                <c:pt idx="1373">
                  <c:v>5.0149999999999997</c:v>
                </c:pt>
                <c:pt idx="1374">
                  <c:v>4.9260000000000002</c:v>
                </c:pt>
                <c:pt idx="1375">
                  <c:v>4.9470000000000001</c:v>
                </c:pt>
                <c:pt idx="1376">
                  <c:v>4.9720000000000004</c:v>
                </c:pt>
                <c:pt idx="1377">
                  <c:v>5.0069999999999997</c:v>
                </c:pt>
                <c:pt idx="1378">
                  <c:v>5.0789999999999997</c:v>
                </c:pt>
                <c:pt idx="1379">
                  <c:v>5.0910000000000002</c:v>
                </c:pt>
                <c:pt idx="1380">
                  <c:v>5.0970000000000004</c:v>
                </c:pt>
                <c:pt idx="1381">
                  <c:v>5.1189999999999998</c:v>
                </c:pt>
                <c:pt idx="1382">
                  <c:v>5.0629999999999997</c:v>
                </c:pt>
                <c:pt idx="1383">
                  <c:v>5.0170000000000003</c:v>
                </c:pt>
                <c:pt idx="1384">
                  <c:v>4.9710000000000001</c:v>
                </c:pt>
                <c:pt idx="1385">
                  <c:v>4.9420000000000002</c:v>
                </c:pt>
                <c:pt idx="1386">
                  <c:v>4.9080000000000004</c:v>
                </c:pt>
                <c:pt idx="1387">
                  <c:v>4.8819999999999997</c:v>
                </c:pt>
                <c:pt idx="1388">
                  <c:v>4.5910000000000002</c:v>
                </c:pt>
                <c:pt idx="1389">
                  <c:v>4.6829999999999998</c:v>
                </c:pt>
                <c:pt idx="1390">
                  <c:v>4.53</c:v>
                </c:pt>
                <c:pt idx="1391">
                  <c:v>4.5279999999999996</c:v>
                </c:pt>
                <c:pt idx="1392">
                  <c:v>4.3159999999999998</c:v>
                </c:pt>
                <c:pt idx="1393">
                  <c:v>4.3440000000000003</c:v>
                </c:pt>
                <c:pt idx="1394">
                  <c:v>4.42</c:v>
                </c:pt>
                <c:pt idx="1395">
                  <c:v>4.5519999999999996</c:v>
                </c:pt>
                <c:pt idx="1396">
                  <c:v>4.5540000000000003</c:v>
                </c:pt>
                <c:pt idx="1397">
                  <c:v>4.6120000000000001</c:v>
                </c:pt>
                <c:pt idx="1398">
                  <c:v>4.6379999999999999</c:v>
                </c:pt>
                <c:pt idx="1399">
                  <c:v>4.6829999999999998</c:v>
                </c:pt>
                <c:pt idx="1400">
                  <c:v>4.7060000000000004</c:v>
                </c:pt>
                <c:pt idx="1401">
                  <c:v>4.91</c:v>
                </c:pt>
                <c:pt idx="1402">
                  <c:v>4.8949999999999996</c:v>
                </c:pt>
                <c:pt idx="1403">
                  <c:v>4.8879999999999999</c:v>
                </c:pt>
                <c:pt idx="1404">
                  <c:v>4.9130000000000003</c:v>
                </c:pt>
                <c:pt idx="1405">
                  <c:v>4.7530000000000001</c:v>
                </c:pt>
                <c:pt idx="1406">
                  <c:v>4.5709999999999997</c:v>
                </c:pt>
                <c:pt idx="1407">
                  <c:v>4.5529999999999999</c:v>
                </c:pt>
                <c:pt idx="1408">
                  <c:v>4.5979999999999999</c:v>
                </c:pt>
                <c:pt idx="1409">
                  <c:v>4.6180000000000003</c:v>
                </c:pt>
                <c:pt idx="1410">
                  <c:v>4.4029999999999996</c:v>
                </c:pt>
                <c:pt idx="1411">
                  <c:v>4.2119999999999997</c:v>
                </c:pt>
                <c:pt idx="1412">
                  <c:v>4</c:v>
                </c:pt>
                <c:pt idx="1413">
                  <c:v>4.0339999999999998</c:v>
                </c:pt>
                <c:pt idx="1414">
                  <c:v>4.0019999999999998</c:v>
                </c:pt>
                <c:pt idx="1415">
                  <c:v>4.1639999999999997</c:v>
                </c:pt>
                <c:pt idx="1416">
                  <c:v>4.0739999999999998</c:v>
                </c:pt>
                <c:pt idx="1417">
                  <c:v>4.1740000000000004</c:v>
                </c:pt>
                <c:pt idx="1418">
                  <c:v>4.3730000000000002</c:v>
                </c:pt>
                <c:pt idx="1419">
                  <c:v>4.4050000000000002</c:v>
                </c:pt>
                <c:pt idx="1420">
                  <c:v>4.4379999999999997</c:v>
                </c:pt>
                <c:pt idx="1421">
                  <c:v>4.4770000000000003</c:v>
                </c:pt>
                <c:pt idx="1422">
                  <c:v>4.5860000000000003</c:v>
                </c:pt>
                <c:pt idx="1423">
                  <c:v>4.6449999999999996</c:v>
                </c:pt>
                <c:pt idx="1424">
                  <c:v>4.6760000000000002</c:v>
                </c:pt>
                <c:pt idx="1425">
                  <c:v>4.6740000000000004</c:v>
                </c:pt>
                <c:pt idx="1426">
                  <c:v>4.7110000000000003</c:v>
                </c:pt>
                <c:pt idx="1427">
                  <c:v>4.8440000000000003</c:v>
                </c:pt>
                <c:pt idx="1428">
                  <c:v>4.9859999999999998</c:v>
                </c:pt>
                <c:pt idx="1429">
                  <c:v>4.9390000000000001</c:v>
                </c:pt>
                <c:pt idx="1430">
                  <c:v>5.0599999999999996</c:v>
                </c:pt>
                <c:pt idx="1431">
                  <c:v>5.1369999999999996</c:v>
                </c:pt>
                <c:pt idx="1432">
                  <c:v>5.3019999999999996</c:v>
                </c:pt>
                <c:pt idx="1433">
                  <c:v>5.2119999999999997</c:v>
                </c:pt>
                <c:pt idx="1434">
                  <c:v>5.3250000000000002</c:v>
                </c:pt>
                <c:pt idx="1435">
                  <c:v>5.2519999999999998</c:v>
                </c:pt>
                <c:pt idx="1436">
                  <c:v>5.2460000000000004</c:v>
                </c:pt>
                <c:pt idx="1437">
                  <c:v>5.2759999999999998</c:v>
                </c:pt>
                <c:pt idx="1438">
                  <c:v>5.2709999999999999</c:v>
                </c:pt>
                <c:pt idx="1439">
                  <c:v>5.3760000000000003</c:v>
                </c:pt>
                <c:pt idx="1440">
                  <c:v>5.4880000000000004</c:v>
                </c:pt>
                <c:pt idx="1441">
                  <c:v>5.4729999999999999</c:v>
                </c:pt>
                <c:pt idx="1442">
                  <c:v>5.4790000000000001</c:v>
                </c:pt>
                <c:pt idx="1443">
                  <c:v>5.4859999999999998</c:v>
                </c:pt>
                <c:pt idx="1444">
                  <c:v>5.5350000000000001</c:v>
                </c:pt>
                <c:pt idx="1445">
                  <c:v>5.5979999999999999</c:v>
                </c:pt>
                <c:pt idx="1446">
                  <c:v>5.5759999999999996</c:v>
                </c:pt>
                <c:pt idx="1447">
                  <c:v>5.5620000000000003</c:v>
                </c:pt>
                <c:pt idx="1448">
                  <c:v>5.5750000000000002</c:v>
                </c:pt>
                <c:pt idx="1449">
                  <c:v>5.4459999999999997</c:v>
                </c:pt>
                <c:pt idx="1450">
                  <c:v>5.4240000000000004</c:v>
                </c:pt>
                <c:pt idx="1451">
                  <c:v>5.4320000000000004</c:v>
                </c:pt>
                <c:pt idx="1452">
                  <c:v>5.4029999999999996</c:v>
                </c:pt>
                <c:pt idx="1453">
                  <c:v>5.41</c:v>
                </c:pt>
                <c:pt idx="1454">
                  <c:v>5.2329999999999997</c:v>
                </c:pt>
                <c:pt idx="1455">
                  <c:v>5.1749999999999998</c:v>
                </c:pt>
                <c:pt idx="1456">
                  <c:v>5.056</c:v>
                </c:pt>
                <c:pt idx="1457">
                  <c:v>5.0030000000000001</c:v>
                </c:pt>
                <c:pt idx="1458">
                  <c:v>5.093</c:v>
                </c:pt>
                <c:pt idx="1459">
                  <c:v>5.2320000000000002</c:v>
                </c:pt>
                <c:pt idx="1460">
                  <c:v>5.327</c:v>
                </c:pt>
                <c:pt idx="1461">
                  <c:v>5.4219999999999997</c:v>
                </c:pt>
                <c:pt idx="1462">
                  <c:v>5.4050000000000002</c:v>
                </c:pt>
                <c:pt idx="1463">
                  <c:v>5.548</c:v>
                </c:pt>
                <c:pt idx="1464">
                  <c:v>5.5819999999999999</c:v>
                </c:pt>
                <c:pt idx="1465">
                  <c:v>5.5279999999999996</c:v>
                </c:pt>
                <c:pt idx="1466">
                  <c:v>5.55</c:v>
                </c:pt>
                <c:pt idx="1467">
                  <c:v>5.5759999999999996</c:v>
                </c:pt>
                <c:pt idx="1468">
                  <c:v>5.5670000000000002</c:v>
                </c:pt>
                <c:pt idx="1469">
                  <c:v>5.5579999999999998</c:v>
                </c:pt>
                <c:pt idx="1470">
                  <c:v>5.5810000000000004</c:v>
                </c:pt>
                <c:pt idx="1471">
                  <c:v>5.5910000000000002</c:v>
                </c:pt>
                <c:pt idx="1472">
                  <c:v>5.5919999999999996</c:v>
                </c:pt>
                <c:pt idx="1473">
                  <c:v>5.673</c:v>
                </c:pt>
                <c:pt idx="1474">
                  <c:v>5.76</c:v>
                </c:pt>
                <c:pt idx="1475">
                  <c:v>5.7779999999999996</c:v>
                </c:pt>
                <c:pt idx="1476">
                  <c:v>5.7679999999999998</c:v>
                </c:pt>
                <c:pt idx="1477">
                  <c:v>5.7809999999999997</c:v>
                </c:pt>
                <c:pt idx="1478">
                  <c:v>5.7190000000000003</c:v>
                </c:pt>
                <c:pt idx="1479">
                  <c:v>5.7430000000000003</c:v>
                </c:pt>
                <c:pt idx="1480">
                  <c:v>5.7839999999999998</c:v>
                </c:pt>
                <c:pt idx="1481">
                  <c:v>5.7080000000000002</c:v>
                </c:pt>
                <c:pt idx="1482">
                  <c:v>5.6840000000000002</c:v>
                </c:pt>
                <c:pt idx="1483">
                  <c:v>6.0309999999999997</c:v>
                </c:pt>
                <c:pt idx="1484">
                  <c:v>6.08</c:v>
                </c:pt>
                <c:pt idx="1485">
                  <c:v>6.09</c:v>
                </c:pt>
                <c:pt idx="1486">
                  <c:v>6.1470000000000002</c:v>
                </c:pt>
                <c:pt idx="1487">
                  <c:v>6.093</c:v>
                </c:pt>
                <c:pt idx="1488">
                  <c:v>6.093</c:v>
                </c:pt>
                <c:pt idx="1489">
                  <c:v>6.093</c:v>
                </c:pt>
                <c:pt idx="1490">
                  <c:v>6.101</c:v>
                </c:pt>
                <c:pt idx="1491">
                  <c:v>6.06</c:v>
                </c:pt>
                <c:pt idx="1492">
                  <c:v>6.0750000000000002</c:v>
                </c:pt>
                <c:pt idx="1493">
                  <c:v>6.1070000000000002</c:v>
                </c:pt>
                <c:pt idx="1494">
                  <c:v>6.1420000000000003</c:v>
                </c:pt>
                <c:pt idx="1495">
                  <c:v>6.1280000000000001</c:v>
                </c:pt>
                <c:pt idx="1496">
                  <c:v>6.0979999999999999</c:v>
                </c:pt>
                <c:pt idx="1497">
                  <c:v>6.0979999999999999</c:v>
                </c:pt>
                <c:pt idx="1498">
                  <c:v>6.101</c:v>
                </c:pt>
                <c:pt idx="1499">
                  <c:v>6.1189999999999998</c:v>
                </c:pt>
                <c:pt idx="1500">
                  <c:v>6.1680000000000001</c:v>
                </c:pt>
                <c:pt idx="1501">
                  <c:v>6.1459999999999999</c:v>
                </c:pt>
                <c:pt idx="1502">
                  <c:v>6.1219999999999999</c:v>
                </c:pt>
                <c:pt idx="1503">
                  <c:v>6.109</c:v>
                </c:pt>
                <c:pt idx="1504">
                  <c:v>6.1890000000000001</c:v>
                </c:pt>
                <c:pt idx="1505">
                  <c:v>6.03</c:v>
                </c:pt>
                <c:pt idx="1506">
                  <c:v>6.0439999999999996</c:v>
                </c:pt>
                <c:pt idx="1507">
                  <c:v>6.0940000000000003</c:v>
                </c:pt>
                <c:pt idx="1508">
                  <c:v>6.1269999999999998</c:v>
                </c:pt>
                <c:pt idx="1509">
                  <c:v>6.1109999999999998</c:v>
                </c:pt>
                <c:pt idx="1510">
                  <c:v>6.1120000000000001</c:v>
                </c:pt>
                <c:pt idx="1511">
                  <c:v>6.16</c:v>
                </c:pt>
                <c:pt idx="1512">
                  <c:v>6.0830000000000002</c:v>
                </c:pt>
                <c:pt idx="1513">
                  <c:v>6.0380000000000003</c:v>
                </c:pt>
                <c:pt idx="1514">
                  <c:v>5.9669999999999996</c:v>
                </c:pt>
                <c:pt idx="1515">
                  <c:v>5.9809999999999999</c:v>
                </c:pt>
                <c:pt idx="1516">
                  <c:v>5.9459999999999997</c:v>
                </c:pt>
                <c:pt idx="1517">
                  <c:v>6.0309999999999997</c:v>
                </c:pt>
                <c:pt idx="1518">
                  <c:v>6.0620000000000003</c:v>
                </c:pt>
                <c:pt idx="1519">
                  <c:v>6.181</c:v>
                </c:pt>
                <c:pt idx="1520">
                  <c:v>6.1920000000000002</c:v>
                </c:pt>
                <c:pt idx="1521">
                  <c:v>6.21</c:v>
                </c:pt>
                <c:pt idx="1522">
                  <c:v>6.2880000000000003</c:v>
                </c:pt>
                <c:pt idx="1523">
                  <c:v>6.31</c:v>
                </c:pt>
                <c:pt idx="1524">
                  <c:v>6.2919999999999998</c:v>
                </c:pt>
                <c:pt idx="1525">
                  <c:v>6.3860000000000001</c:v>
                </c:pt>
                <c:pt idx="1526">
                  <c:v>6.3639999999999999</c:v>
                </c:pt>
                <c:pt idx="1527">
                  <c:v>6.3840000000000003</c:v>
                </c:pt>
                <c:pt idx="1528">
                  <c:v>6.3360000000000003</c:v>
                </c:pt>
                <c:pt idx="1529">
                  <c:v>6.367</c:v>
                </c:pt>
                <c:pt idx="1530">
                  <c:v>6.306</c:v>
                </c:pt>
                <c:pt idx="1531">
                  <c:v>6.3559999999999999</c:v>
                </c:pt>
                <c:pt idx="1532">
                  <c:v>6.3890000000000002</c:v>
                </c:pt>
                <c:pt idx="1533">
                  <c:v>6.45</c:v>
                </c:pt>
                <c:pt idx="1534">
                  <c:v>6.556</c:v>
                </c:pt>
                <c:pt idx="1535">
                  <c:v>6.6139999999999999</c:v>
                </c:pt>
                <c:pt idx="1536">
                  <c:v>6.68</c:v>
                </c:pt>
                <c:pt idx="1537">
                  <c:v>6.6829999999999998</c:v>
                </c:pt>
                <c:pt idx="1538">
                  <c:v>6.774</c:v>
                </c:pt>
                <c:pt idx="1539">
                  <c:v>6.7960000000000003</c:v>
                </c:pt>
                <c:pt idx="1540">
                  <c:v>6.8150000000000004</c:v>
                </c:pt>
                <c:pt idx="1541">
                  <c:v>6.8719999999999999</c:v>
                </c:pt>
                <c:pt idx="1542">
                  <c:v>6.8979999999999997</c:v>
                </c:pt>
                <c:pt idx="1543">
                  <c:v>6.9029999999999996</c:v>
                </c:pt>
                <c:pt idx="1544">
                  <c:v>6.84</c:v>
                </c:pt>
                <c:pt idx="1545">
                  <c:v>6.8230000000000004</c:v>
                </c:pt>
                <c:pt idx="1546">
                  <c:v>6.8470000000000004</c:v>
                </c:pt>
                <c:pt idx="1547">
                  <c:v>6.7469999999999999</c:v>
                </c:pt>
                <c:pt idx="1548">
                  <c:v>6.742</c:v>
                </c:pt>
                <c:pt idx="1549">
                  <c:v>6.7590000000000003</c:v>
                </c:pt>
                <c:pt idx="1550">
                  <c:v>6.7679999999999998</c:v>
                </c:pt>
                <c:pt idx="1551">
                  <c:v>6.827</c:v>
                </c:pt>
                <c:pt idx="1552">
                  <c:v>6.8079999999999998</c:v>
                </c:pt>
                <c:pt idx="1553">
                  <c:v>6.8250000000000002</c:v>
                </c:pt>
                <c:pt idx="1554">
                  <c:v>6.7930000000000001</c:v>
                </c:pt>
                <c:pt idx="1555">
                  <c:v>6.8310000000000004</c:v>
                </c:pt>
                <c:pt idx="1556">
                  <c:v>6.7670000000000003</c:v>
                </c:pt>
                <c:pt idx="1557">
                  <c:v>6.8019999999999996</c:v>
                </c:pt>
                <c:pt idx="1558">
                  <c:v>6.77</c:v>
                </c:pt>
                <c:pt idx="1559">
                  <c:v>6.7690000000000001</c:v>
                </c:pt>
                <c:pt idx="1560">
                  <c:v>6.7770000000000001</c:v>
                </c:pt>
                <c:pt idx="1561">
                  <c:v>6.7210000000000001</c:v>
                </c:pt>
                <c:pt idx="1562">
                  <c:v>6.6150000000000002</c:v>
                </c:pt>
                <c:pt idx="1563">
                  <c:v>6.6989999999999998</c:v>
                </c:pt>
                <c:pt idx="1564">
                  <c:v>6.7789999999999999</c:v>
                </c:pt>
                <c:pt idx="1565">
                  <c:v>6.782</c:v>
                </c:pt>
                <c:pt idx="1566">
                  <c:v>6.7649999999999997</c:v>
                </c:pt>
                <c:pt idx="1567">
                  <c:v>6.73</c:v>
                </c:pt>
                <c:pt idx="1568">
                  <c:v>6.7329999999999997</c:v>
                </c:pt>
                <c:pt idx="1569">
                  <c:v>6.74</c:v>
                </c:pt>
                <c:pt idx="1570">
                  <c:v>7.0140000000000002</c:v>
                </c:pt>
                <c:pt idx="1571">
                  <c:v>7.0250000000000004</c:v>
                </c:pt>
                <c:pt idx="1572">
                  <c:v>6.9630000000000001</c:v>
                </c:pt>
                <c:pt idx="1573">
                  <c:v>6.9790000000000001</c:v>
                </c:pt>
                <c:pt idx="1574">
                  <c:v>7.0369999999999999</c:v>
                </c:pt>
                <c:pt idx="1575">
                  <c:v>7.1050000000000004</c:v>
                </c:pt>
                <c:pt idx="1576">
                  <c:v>7.2450000000000001</c:v>
                </c:pt>
                <c:pt idx="1577">
                  <c:v>7.3109999999999999</c:v>
                </c:pt>
                <c:pt idx="1578">
                  <c:v>7.2249999999999996</c:v>
                </c:pt>
                <c:pt idx="1579">
                  <c:v>7.1790000000000003</c:v>
                </c:pt>
                <c:pt idx="1580">
                  <c:v>7.2759999999999998</c:v>
                </c:pt>
                <c:pt idx="1581">
                  <c:v>7.4690000000000003</c:v>
                </c:pt>
                <c:pt idx="1582">
                  <c:v>7.5309999999999997</c:v>
                </c:pt>
                <c:pt idx="1583">
                  <c:v>7.7480000000000002</c:v>
                </c:pt>
                <c:pt idx="1584">
                  <c:v>7.681</c:v>
                </c:pt>
                <c:pt idx="1585">
                  <c:v>7.5910000000000002</c:v>
                </c:pt>
                <c:pt idx="1586">
                  <c:v>7.4989999999999997</c:v>
                </c:pt>
                <c:pt idx="1587">
                  <c:v>7.4320000000000004</c:v>
                </c:pt>
                <c:pt idx="1588">
                  <c:v>7.4939999999999998</c:v>
                </c:pt>
                <c:pt idx="1589">
                  <c:v>7.2380000000000004</c:v>
                </c:pt>
                <c:pt idx="1590">
                  <c:v>7.2140000000000004</c:v>
                </c:pt>
                <c:pt idx="1591">
                  <c:v>7.0389999999999997</c:v>
                </c:pt>
                <c:pt idx="1592">
                  <c:v>6.8410000000000002</c:v>
                </c:pt>
                <c:pt idx="1593">
                  <c:v>6.6989999999999998</c:v>
                </c:pt>
                <c:pt idx="1594">
                  <c:v>6.633</c:v>
                </c:pt>
                <c:pt idx="1595">
                  <c:v>6.5910000000000002</c:v>
                </c:pt>
                <c:pt idx="1596">
                  <c:v>6.63</c:v>
                </c:pt>
                <c:pt idx="1597">
                  <c:v>6.5380000000000003</c:v>
                </c:pt>
                <c:pt idx="1598">
                  <c:v>6.4630000000000001</c:v>
                </c:pt>
                <c:pt idx="1599">
                  <c:v>6.3819999999999997</c:v>
                </c:pt>
                <c:pt idx="1600">
                  <c:v>6.327</c:v>
                </c:pt>
                <c:pt idx="1601">
                  <c:v>6.4210000000000003</c:v>
                </c:pt>
                <c:pt idx="1602">
                  <c:v>6.5289999999999999</c:v>
                </c:pt>
                <c:pt idx="1603">
                  <c:v>6.5990000000000002</c:v>
                </c:pt>
                <c:pt idx="1604">
                  <c:v>6.694</c:v>
                </c:pt>
                <c:pt idx="1605">
                  <c:v>6.7</c:v>
                </c:pt>
                <c:pt idx="1606">
                  <c:v>6.694</c:v>
                </c:pt>
                <c:pt idx="1607">
                  <c:v>6.7270000000000003</c:v>
                </c:pt>
                <c:pt idx="1608">
                  <c:v>6.7629999999999999</c:v>
                </c:pt>
                <c:pt idx="1609">
                  <c:v>6.7489999999999997</c:v>
                </c:pt>
                <c:pt idx="1610">
                  <c:v>6.5890000000000004</c:v>
                </c:pt>
                <c:pt idx="1611">
                  <c:v>6.5759999999999996</c:v>
                </c:pt>
                <c:pt idx="1612">
                  <c:v>6.4710000000000001</c:v>
                </c:pt>
                <c:pt idx="1613">
                  <c:v>6.4870000000000001</c:v>
                </c:pt>
                <c:pt idx="1614">
                  <c:v>6.3179999999999996</c:v>
                </c:pt>
                <c:pt idx="1615">
                  <c:v>6.2060000000000004</c:v>
                </c:pt>
                <c:pt idx="1616">
                  <c:v>6.17</c:v>
                </c:pt>
                <c:pt idx="1617">
                  <c:v>6.165</c:v>
                </c:pt>
                <c:pt idx="1618">
                  <c:v>6.2240000000000002</c:v>
                </c:pt>
                <c:pt idx="1619">
                  <c:v>6.3529999999999998</c:v>
                </c:pt>
                <c:pt idx="1620">
                  <c:v>6.0350000000000001</c:v>
                </c:pt>
                <c:pt idx="1621">
                  <c:v>5.6280000000000001</c:v>
                </c:pt>
                <c:pt idx="1622">
                  <c:v>5.5529999999999999</c:v>
                </c:pt>
                <c:pt idx="1623">
                  <c:v>5.5449999999999999</c:v>
                </c:pt>
                <c:pt idx="1624">
                  <c:v>5.3860000000000001</c:v>
                </c:pt>
                <c:pt idx="1625">
                  <c:v>5.39</c:v>
                </c:pt>
                <c:pt idx="1626">
                  <c:v>5.3959999999999999</c:v>
                </c:pt>
                <c:pt idx="1627">
                  <c:v>5.4279999999999999</c:v>
                </c:pt>
                <c:pt idx="1628">
                  <c:v>5.4429999999999996</c:v>
                </c:pt>
                <c:pt idx="1629">
                  <c:v>5.4340000000000002</c:v>
                </c:pt>
                <c:pt idx="1630">
                  <c:v>5.3559999999999999</c:v>
                </c:pt>
                <c:pt idx="1631">
                  <c:v>5.34</c:v>
                </c:pt>
                <c:pt idx="1632">
                  <c:v>5.2930000000000001</c:v>
                </c:pt>
                <c:pt idx="1633">
                  <c:v>5.3230000000000004</c:v>
                </c:pt>
                <c:pt idx="1634">
                  <c:v>5.2359999999999998</c:v>
                </c:pt>
                <c:pt idx="1635">
                  <c:v>5.1340000000000003</c:v>
                </c:pt>
                <c:pt idx="1636">
                  <c:v>5.18</c:v>
                </c:pt>
                <c:pt idx="1637">
                  <c:v>5.1970000000000001</c:v>
                </c:pt>
                <c:pt idx="1638">
                  <c:v>5.181</c:v>
                </c:pt>
                <c:pt idx="1639">
                  <c:v>5.0780000000000003</c:v>
                </c:pt>
                <c:pt idx="1640">
                  <c:v>5.0609999999999999</c:v>
                </c:pt>
                <c:pt idx="1641">
                  <c:v>5.0650000000000004</c:v>
                </c:pt>
                <c:pt idx="1642">
                  <c:v>5.077</c:v>
                </c:pt>
                <c:pt idx="1643">
                  <c:v>5.0890000000000004</c:v>
                </c:pt>
                <c:pt idx="1644">
                  <c:v>5.0910000000000002</c:v>
                </c:pt>
                <c:pt idx="1645">
                  <c:v>5.133</c:v>
                </c:pt>
                <c:pt idx="1646">
                  <c:v>5.16</c:v>
                </c:pt>
                <c:pt idx="1647">
                  <c:v>5.2089999999999996</c:v>
                </c:pt>
                <c:pt idx="1648">
                  <c:v>5.36</c:v>
                </c:pt>
                <c:pt idx="1649">
                  <c:v>5.3529999999999998</c:v>
                </c:pt>
                <c:pt idx="1650">
                  <c:v>5.38</c:v>
                </c:pt>
                <c:pt idx="1651">
                  <c:v>5.2729999999999997</c:v>
                </c:pt>
                <c:pt idx="1652">
                  <c:v>5.33</c:v>
                </c:pt>
                <c:pt idx="1653">
                  <c:v>5.3079999999999998</c:v>
                </c:pt>
                <c:pt idx="1654">
                  <c:v>5.266</c:v>
                </c:pt>
                <c:pt idx="1655">
                  <c:v>5.2359999999999998</c:v>
                </c:pt>
                <c:pt idx="1656">
                  <c:v>5.1909999999999998</c:v>
                </c:pt>
                <c:pt idx="1657">
                  <c:v>5.1630000000000003</c:v>
                </c:pt>
                <c:pt idx="1658">
                  <c:v>5.1470000000000002</c:v>
                </c:pt>
                <c:pt idx="1659">
                  <c:v>5.1390000000000002</c:v>
                </c:pt>
                <c:pt idx="1660">
                  <c:v>5.1440000000000001</c:v>
                </c:pt>
                <c:pt idx="1661">
                  <c:v>5.0339999999999998</c:v>
                </c:pt>
                <c:pt idx="1662">
                  <c:v>5.069</c:v>
                </c:pt>
                <c:pt idx="1663">
                  <c:v>5.0960000000000001</c:v>
                </c:pt>
                <c:pt idx="1664">
                  <c:v>5.0890000000000004</c:v>
                </c:pt>
                <c:pt idx="1665">
                  <c:v>5.0949999999999998</c:v>
                </c:pt>
                <c:pt idx="1666">
                  <c:v>4.9960000000000004</c:v>
                </c:pt>
                <c:pt idx="1667">
                  <c:v>4.9889999999999999</c:v>
                </c:pt>
                <c:pt idx="1668">
                  <c:v>4.99</c:v>
                </c:pt>
                <c:pt idx="1669">
                  <c:v>4.9980000000000002</c:v>
                </c:pt>
                <c:pt idx="1670">
                  <c:v>4.9870000000000001</c:v>
                </c:pt>
                <c:pt idx="1671">
                  <c:v>5.0010000000000003</c:v>
                </c:pt>
                <c:pt idx="1672">
                  <c:v>4.968</c:v>
                </c:pt>
                <c:pt idx="1673">
                  <c:v>4.9710000000000001</c:v>
                </c:pt>
                <c:pt idx="1674">
                  <c:v>4.9909999999999997</c:v>
                </c:pt>
                <c:pt idx="1675">
                  <c:v>4.97</c:v>
                </c:pt>
                <c:pt idx="1676">
                  <c:v>5.0019999999999998</c:v>
                </c:pt>
                <c:pt idx="1677">
                  <c:v>4.9290000000000003</c:v>
                </c:pt>
                <c:pt idx="1678">
                  <c:v>4.9450000000000003</c:v>
                </c:pt>
                <c:pt idx="1679">
                  <c:v>5.0519999999999996</c:v>
                </c:pt>
                <c:pt idx="1680">
                  <c:v>5.0599999999999996</c:v>
                </c:pt>
                <c:pt idx="1681">
                  <c:v>5.016</c:v>
                </c:pt>
                <c:pt idx="1682">
                  <c:v>5.1210000000000004</c:v>
                </c:pt>
                <c:pt idx="1683">
                  <c:v>5.0650000000000004</c:v>
                </c:pt>
                <c:pt idx="1684">
                  <c:v>5.1210000000000004</c:v>
                </c:pt>
                <c:pt idx="1685">
                  <c:v>5.1769999999999996</c:v>
                </c:pt>
                <c:pt idx="1686">
                  <c:v>5.2869999999999999</c:v>
                </c:pt>
                <c:pt idx="1687">
                  <c:v>5.319</c:v>
                </c:pt>
                <c:pt idx="1688">
                  <c:v>5.6289999999999996</c:v>
                </c:pt>
                <c:pt idx="1689">
                  <c:v>5.6520000000000001</c:v>
                </c:pt>
                <c:pt idx="1690">
                  <c:v>5.7430000000000003</c:v>
                </c:pt>
                <c:pt idx="1691">
                  <c:v>5.7359999999999998</c:v>
                </c:pt>
                <c:pt idx="1692">
                  <c:v>5.6760000000000002</c:v>
                </c:pt>
                <c:pt idx="1693">
                  <c:v>5.5869999999999997</c:v>
                </c:pt>
                <c:pt idx="1694">
                  <c:v>5.5979999999999999</c:v>
                </c:pt>
                <c:pt idx="1695">
                  <c:v>5.5030000000000001</c:v>
                </c:pt>
                <c:pt idx="1696">
                  <c:v>5.4139999999999997</c:v>
                </c:pt>
                <c:pt idx="1697">
                  <c:v>5.5330000000000004</c:v>
                </c:pt>
                <c:pt idx="1698">
                  <c:v>5.508</c:v>
                </c:pt>
                <c:pt idx="1699">
                  <c:v>5.4390000000000001</c:v>
                </c:pt>
                <c:pt idx="1700">
                  <c:v>5.36</c:v>
                </c:pt>
                <c:pt idx="1701">
                  <c:v>5.2460000000000004</c:v>
                </c:pt>
                <c:pt idx="1702">
                  <c:v>5.1870000000000003</c:v>
                </c:pt>
                <c:pt idx="1703">
                  <c:v>5.0960000000000001</c:v>
                </c:pt>
                <c:pt idx="1704">
                  <c:v>5.0019999999999998</c:v>
                </c:pt>
                <c:pt idx="1705">
                  <c:v>5.1390000000000002</c:v>
                </c:pt>
                <c:pt idx="1706">
                  <c:v>5.1879999999999997</c:v>
                </c:pt>
                <c:pt idx="1707">
                  <c:v>5.2</c:v>
                </c:pt>
                <c:pt idx="1708">
                  <c:v>5.1459999999999999</c:v>
                </c:pt>
                <c:pt idx="1709">
                  <c:v>4.992</c:v>
                </c:pt>
                <c:pt idx="1710">
                  <c:v>4.9349999999999996</c:v>
                </c:pt>
                <c:pt idx="1711">
                  <c:v>4.9349999999999996</c:v>
                </c:pt>
                <c:pt idx="1712">
                  <c:v>4.8949999999999996</c:v>
                </c:pt>
                <c:pt idx="1713">
                  <c:v>5.0410000000000004</c:v>
                </c:pt>
                <c:pt idx="1714">
                  <c:v>5.2060000000000004</c:v>
                </c:pt>
                <c:pt idx="1715">
                  <c:v>5.1970000000000001</c:v>
                </c:pt>
                <c:pt idx="1716">
                  <c:v>5.23</c:v>
                </c:pt>
                <c:pt idx="1717">
                  <c:v>5.2270000000000003</c:v>
                </c:pt>
                <c:pt idx="1718">
                  <c:v>5.2789999999999999</c:v>
                </c:pt>
                <c:pt idx="1719">
                  <c:v>5.3120000000000003</c:v>
                </c:pt>
                <c:pt idx="1720">
                  <c:v>5.3289999999999997</c:v>
                </c:pt>
                <c:pt idx="1721">
                  <c:v>5.2869999999999999</c:v>
                </c:pt>
                <c:pt idx="1722">
                  <c:v>5.2720000000000002</c:v>
                </c:pt>
                <c:pt idx="1723">
                  <c:v>5.3550000000000004</c:v>
                </c:pt>
                <c:pt idx="1724">
                  <c:v>5.2869999999999999</c:v>
                </c:pt>
                <c:pt idx="1725">
                  <c:v>5.5229999999999997</c:v>
                </c:pt>
                <c:pt idx="1726">
                  <c:v>5.56</c:v>
                </c:pt>
                <c:pt idx="1727">
                  <c:v>5.5960000000000001</c:v>
                </c:pt>
                <c:pt idx="1728">
                  <c:v>5.702</c:v>
                </c:pt>
                <c:pt idx="1729">
                  <c:v>5.899</c:v>
                </c:pt>
                <c:pt idx="1730">
                  <c:v>5.952</c:v>
                </c:pt>
                <c:pt idx="1731">
                  <c:v>5.9169999999999998</c:v>
                </c:pt>
                <c:pt idx="1732">
                  <c:v>5.93</c:v>
                </c:pt>
                <c:pt idx="1733">
                  <c:v>6.0410000000000004</c:v>
                </c:pt>
                <c:pt idx="1734">
                  <c:v>5.8390000000000004</c:v>
                </c:pt>
                <c:pt idx="1735">
                  <c:v>6.2930000000000001</c:v>
                </c:pt>
                <c:pt idx="1736">
                  <c:v>6.7119999999999997</c:v>
                </c:pt>
                <c:pt idx="1737">
                  <c:v>6.8070000000000004</c:v>
                </c:pt>
                <c:pt idx="1738">
                  <c:v>6.8380000000000001</c:v>
                </c:pt>
                <c:pt idx="1739">
                  <c:v>6.641</c:v>
                </c:pt>
                <c:pt idx="1740">
                  <c:v>6.468</c:v>
                </c:pt>
                <c:pt idx="1741">
                  <c:v>6.3120000000000003</c:v>
                </c:pt>
                <c:pt idx="1742">
                  <c:v>6.2270000000000003</c:v>
                </c:pt>
                <c:pt idx="1743">
                  <c:v>6.05</c:v>
                </c:pt>
                <c:pt idx="1744">
                  <c:v>5.73</c:v>
                </c:pt>
                <c:pt idx="1745">
                  <c:v>5.62</c:v>
                </c:pt>
                <c:pt idx="1746">
                  <c:v>5.8150000000000004</c:v>
                </c:pt>
                <c:pt idx="1747">
                  <c:v>5.7439999999999998</c:v>
                </c:pt>
                <c:pt idx="1748">
                  <c:v>5.6360000000000001</c:v>
                </c:pt>
                <c:pt idx="1749">
                  <c:v>5.4859999999999998</c:v>
                </c:pt>
                <c:pt idx="1750">
                  <c:v>5.45</c:v>
                </c:pt>
                <c:pt idx="1751">
                  <c:v>5.1820000000000004</c:v>
                </c:pt>
                <c:pt idx="1752">
                  <c:v>5.0789999999999997</c:v>
                </c:pt>
                <c:pt idx="1753">
                  <c:v>5.0209999999999999</c:v>
                </c:pt>
                <c:pt idx="1754">
                  <c:v>4.9290000000000003</c:v>
                </c:pt>
                <c:pt idx="1755">
                  <c:v>4.7210000000000001</c:v>
                </c:pt>
                <c:pt idx="1756">
                  <c:v>4.7389999999999999</c:v>
                </c:pt>
                <c:pt idx="1757">
                  <c:v>4.7370000000000001</c:v>
                </c:pt>
                <c:pt idx="1758">
                  <c:v>4.7160000000000002</c:v>
                </c:pt>
                <c:pt idx="1759">
                  <c:v>4.6280000000000001</c:v>
                </c:pt>
                <c:pt idx="1760">
                  <c:v>4.548</c:v>
                </c:pt>
                <c:pt idx="1761">
                  <c:v>4.617</c:v>
                </c:pt>
                <c:pt idx="1762">
                  <c:v>4.5739999999999998</c:v>
                </c:pt>
                <c:pt idx="1763">
                  <c:v>4.766</c:v>
                </c:pt>
                <c:pt idx="1764">
                  <c:v>4.7469999999999999</c:v>
                </c:pt>
                <c:pt idx="1765">
                  <c:v>4.8769999999999998</c:v>
                </c:pt>
                <c:pt idx="1766">
                  <c:v>4.9160000000000004</c:v>
                </c:pt>
                <c:pt idx="1767">
                  <c:v>4.9729999999999999</c:v>
                </c:pt>
                <c:pt idx="1768">
                  <c:v>5.1210000000000004</c:v>
                </c:pt>
                <c:pt idx="1769">
                  <c:v>5.21</c:v>
                </c:pt>
                <c:pt idx="1770">
                  <c:v>5.1790000000000003</c:v>
                </c:pt>
                <c:pt idx="1771">
                  <c:v>5.4720000000000004</c:v>
                </c:pt>
                <c:pt idx="1772">
                  <c:v>5.4930000000000003</c:v>
                </c:pt>
                <c:pt idx="1773">
                  <c:v>5.48</c:v>
                </c:pt>
                <c:pt idx="1774">
                  <c:v>5.5970000000000004</c:v>
                </c:pt>
                <c:pt idx="1775">
                  <c:v>5.694</c:v>
                </c:pt>
                <c:pt idx="1776">
                  <c:v>5.702</c:v>
                </c:pt>
                <c:pt idx="1777">
                  <c:v>5.7389999999999999</c:v>
                </c:pt>
                <c:pt idx="1778">
                  <c:v>5.7439999999999998</c:v>
                </c:pt>
                <c:pt idx="1779">
                  <c:v>5.7869999999999999</c:v>
                </c:pt>
                <c:pt idx="1780">
                  <c:v>5.7960000000000003</c:v>
                </c:pt>
                <c:pt idx="1781">
                  <c:v>5.7949999999999999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A-4BBC-8FB7-073674E94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34154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20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'20yr'!$B$2</c:f>
              <c:strCache>
                <c:ptCount val="1"/>
                <c:pt idx="0">
                  <c:v>20yr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'20yr'!$B$3:$B$1050</c:f>
              <c:numCache>
                <c:formatCode>General</c:formatCode>
                <c:ptCount val="1048"/>
                <c:pt idx="0">
                  <c:v>0.45</c:v>
                </c:pt>
                <c:pt idx="1">
                  <c:v>0.45900000000000002</c:v>
                </c:pt>
                <c:pt idx="2">
                  <c:v>0.45</c:v>
                </c:pt>
                <c:pt idx="3">
                  <c:v>0.42499999999999999</c:v>
                </c:pt>
                <c:pt idx="4">
                  <c:v>0.42299999999999999</c:v>
                </c:pt>
                <c:pt idx="5">
                  <c:v>0.40200000000000002</c:v>
                </c:pt>
                <c:pt idx="6">
                  <c:v>0.4</c:v>
                </c:pt>
                <c:pt idx="7">
                  <c:v>0.38700000000000001</c:v>
                </c:pt>
                <c:pt idx="8">
                  <c:v>0.38200000000000001</c:v>
                </c:pt>
                <c:pt idx="9">
                  <c:v>0.39800000000000002</c:v>
                </c:pt>
                <c:pt idx="10">
                  <c:v>0.40100000000000002</c:v>
                </c:pt>
                <c:pt idx="11">
                  <c:v>0.38</c:v>
                </c:pt>
                <c:pt idx="12">
                  <c:v>0.41</c:v>
                </c:pt>
                <c:pt idx="13">
                  <c:v>0.39400000000000002</c:v>
                </c:pt>
                <c:pt idx="14">
                  <c:v>0.41699999999999998</c:v>
                </c:pt>
                <c:pt idx="15">
                  <c:v>0.41199999999999998</c:v>
                </c:pt>
                <c:pt idx="16">
                  <c:v>0.41099999999999998</c:v>
                </c:pt>
                <c:pt idx="17">
                  <c:v>0.40899999999999997</c:v>
                </c:pt>
                <c:pt idx="18">
                  <c:v>0.39800000000000002</c:v>
                </c:pt>
                <c:pt idx="19">
                  <c:v>0.39800000000000002</c:v>
                </c:pt>
                <c:pt idx="20">
                  <c:v>0.39600000000000002</c:v>
                </c:pt>
                <c:pt idx="21">
                  <c:v>0.39800000000000002</c:v>
                </c:pt>
                <c:pt idx="22">
                  <c:v>0.42499999999999999</c:v>
                </c:pt>
                <c:pt idx="23">
                  <c:v>0.439</c:v>
                </c:pt>
                <c:pt idx="24">
                  <c:v>0.433</c:v>
                </c:pt>
                <c:pt idx="25">
                  <c:v>0.437</c:v>
                </c:pt>
                <c:pt idx="26">
                  <c:v>0.38400000000000001</c:v>
                </c:pt>
                <c:pt idx="27">
                  <c:v>0.38300000000000001</c:v>
                </c:pt>
                <c:pt idx="28">
                  <c:v>0.40699999999999997</c:v>
                </c:pt>
                <c:pt idx="29">
                  <c:v>0.41299999999999998</c:v>
                </c:pt>
                <c:pt idx="30">
                  <c:v>0.40300000000000002</c:v>
                </c:pt>
                <c:pt idx="31">
                  <c:v>0.42499999999999999</c:v>
                </c:pt>
                <c:pt idx="32">
                  <c:v>0.39800000000000002</c:v>
                </c:pt>
                <c:pt idx="33">
                  <c:v>0.39700000000000002</c:v>
                </c:pt>
                <c:pt idx="34">
                  <c:v>0.376</c:v>
                </c:pt>
                <c:pt idx="35">
                  <c:v>0.4</c:v>
                </c:pt>
                <c:pt idx="36">
                  <c:v>0.35399999999999998</c:v>
                </c:pt>
                <c:pt idx="37">
                  <c:v>0.32</c:v>
                </c:pt>
                <c:pt idx="38">
                  <c:v>0.34699999999999998</c:v>
                </c:pt>
                <c:pt idx="39">
                  <c:v>0.33900000000000002</c:v>
                </c:pt>
                <c:pt idx="40">
                  <c:v>0.314</c:v>
                </c:pt>
                <c:pt idx="41">
                  <c:v>0.307</c:v>
                </c:pt>
                <c:pt idx="42">
                  <c:v>0.36099999999999999</c:v>
                </c:pt>
                <c:pt idx="43">
                  <c:v>0.32400000000000001</c:v>
                </c:pt>
                <c:pt idx="44">
                  <c:v>0.27800000000000002</c:v>
                </c:pt>
                <c:pt idx="45">
                  <c:v>0.29799999999999999</c:v>
                </c:pt>
                <c:pt idx="46">
                  <c:v>0.33200000000000002</c:v>
                </c:pt>
                <c:pt idx="47">
                  <c:v>0.28999999999999998</c:v>
                </c:pt>
                <c:pt idx="48">
                  <c:v>0.185</c:v>
                </c:pt>
                <c:pt idx="49">
                  <c:v>0.157</c:v>
                </c:pt>
                <c:pt idx="50">
                  <c:v>0.224</c:v>
                </c:pt>
                <c:pt idx="51">
                  <c:v>0.25800000000000001</c:v>
                </c:pt>
                <c:pt idx="52">
                  <c:v>0.253</c:v>
                </c:pt>
                <c:pt idx="53">
                  <c:v>0.23300000000000001</c:v>
                </c:pt>
                <c:pt idx="54">
                  <c:v>0.26700000000000002</c:v>
                </c:pt>
                <c:pt idx="55">
                  <c:v>0.308</c:v>
                </c:pt>
                <c:pt idx="56">
                  <c:v>0.29599999999999999</c:v>
                </c:pt>
                <c:pt idx="57">
                  <c:v>0.27900000000000003</c:v>
                </c:pt>
                <c:pt idx="58">
                  <c:v>0.29299999999999998</c:v>
                </c:pt>
                <c:pt idx="59">
                  <c:v>0.312</c:v>
                </c:pt>
                <c:pt idx="60">
                  <c:v>0.29299999999999998</c:v>
                </c:pt>
                <c:pt idx="61">
                  <c:v>0.29299999999999998</c:v>
                </c:pt>
                <c:pt idx="62">
                  <c:v>0.255</c:v>
                </c:pt>
                <c:pt idx="63">
                  <c:v>0.27800000000000002</c:v>
                </c:pt>
                <c:pt idx="64">
                  <c:v>0.30199999999999999</c:v>
                </c:pt>
                <c:pt idx="65">
                  <c:v>0.29899999999999999</c:v>
                </c:pt>
                <c:pt idx="66">
                  <c:v>0.19400000000000001</c:v>
                </c:pt>
                <c:pt idx="67">
                  <c:v>0.249</c:v>
                </c:pt>
                <c:pt idx="68">
                  <c:v>0.23899999999999999</c:v>
                </c:pt>
                <c:pt idx="69">
                  <c:v>0.218</c:v>
                </c:pt>
                <c:pt idx="70">
                  <c:v>0.187</c:v>
                </c:pt>
                <c:pt idx="71">
                  <c:v>0.17499999999999999</c:v>
                </c:pt>
                <c:pt idx="72">
                  <c:v>0.193</c:v>
                </c:pt>
                <c:pt idx="73">
                  <c:v>0.20599999999999999</c:v>
                </c:pt>
                <c:pt idx="74">
                  <c:v>0.107</c:v>
                </c:pt>
                <c:pt idx="75">
                  <c:v>0.05</c:v>
                </c:pt>
                <c:pt idx="76">
                  <c:v>0.104</c:v>
                </c:pt>
                <c:pt idx="77">
                  <c:v>8.5000000000000006E-2</c:v>
                </c:pt>
                <c:pt idx="78">
                  <c:v>9.9000000000000005E-2</c:v>
                </c:pt>
                <c:pt idx="79">
                  <c:v>0.185</c:v>
                </c:pt>
                <c:pt idx="80">
                  <c:v>0.214</c:v>
                </c:pt>
                <c:pt idx="81">
                  <c:v>0.23400000000000001</c:v>
                </c:pt>
                <c:pt idx="82">
                  <c:v>0.25600000000000001</c:v>
                </c:pt>
                <c:pt idx="83">
                  <c:v>0.20499999999999999</c:v>
                </c:pt>
                <c:pt idx="84">
                  <c:v>0.22900000000000001</c:v>
                </c:pt>
                <c:pt idx="85">
                  <c:v>0.20300000000000001</c:v>
                </c:pt>
                <c:pt idx="86">
                  <c:v>0.248</c:v>
                </c:pt>
                <c:pt idx="87">
                  <c:v>0.26800000000000002</c:v>
                </c:pt>
                <c:pt idx="88">
                  <c:v>0.29799999999999999</c:v>
                </c:pt>
                <c:pt idx="89">
                  <c:v>0.33600000000000002</c:v>
                </c:pt>
                <c:pt idx="90">
                  <c:v>0.35599999999999998</c:v>
                </c:pt>
                <c:pt idx="91">
                  <c:v>0.37</c:v>
                </c:pt>
                <c:pt idx="92">
                  <c:v>0.374</c:v>
                </c:pt>
                <c:pt idx="93">
                  <c:v>0.39300000000000002</c:v>
                </c:pt>
                <c:pt idx="94">
                  <c:v>0.36499999999999999</c:v>
                </c:pt>
                <c:pt idx="95">
                  <c:v>0.38500000000000001</c:v>
                </c:pt>
                <c:pt idx="96">
                  <c:v>0.34399999999999997</c:v>
                </c:pt>
                <c:pt idx="97">
                  <c:v>0.36299999999999999</c:v>
                </c:pt>
                <c:pt idx="98">
                  <c:v>0.40699999999999997</c:v>
                </c:pt>
                <c:pt idx="99">
                  <c:v>0.40500000000000003</c:v>
                </c:pt>
                <c:pt idx="100">
                  <c:v>0.439</c:v>
                </c:pt>
                <c:pt idx="101">
                  <c:v>0.40600000000000003</c:v>
                </c:pt>
                <c:pt idx="102">
                  <c:v>0.42</c:v>
                </c:pt>
                <c:pt idx="103">
                  <c:v>0.41299999999999998</c:v>
                </c:pt>
                <c:pt idx="104">
                  <c:v>0.41699999999999998</c:v>
                </c:pt>
                <c:pt idx="105">
                  <c:v>0.46</c:v>
                </c:pt>
                <c:pt idx="106">
                  <c:v>0.48599999999999999</c:v>
                </c:pt>
                <c:pt idx="107">
                  <c:v>0.48799999999999999</c:v>
                </c:pt>
                <c:pt idx="108">
                  <c:v>0.46300000000000002</c:v>
                </c:pt>
                <c:pt idx="109">
                  <c:v>0.50700000000000001</c:v>
                </c:pt>
                <c:pt idx="110">
                  <c:v>0.55000000000000004</c:v>
                </c:pt>
                <c:pt idx="111">
                  <c:v>0.56399999999999995</c:v>
                </c:pt>
                <c:pt idx="112">
                  <c:v>0.59399999999999997</c:v>
                </c:pt>
                <c:pt idx="113">
                  <c:v>0.6</c:v>
                </c:pt>
                <c:pt idx="114">
                  <c:v>0.61699999999999999</c:v>
                </c:pt>
                <c:pt idx="115">
                  <c:v>0.64100000000000001</c:v>
                </c:pt>
                <c:pt idx="116">
                  <c:v>0.66900000000000004</c:v>
                </c:pt>
                <c:pt idx="117">
                  <c:v>0.66200000000000003</c:v>
                </c:pt>
                <c:pt idx="118">
                  <c:v>0.63800000000000001</c:v>
                </c:pt>
                <c:pt idx="119">
                  <c:v>0.68400000000000005</c:v>
                </c:pt>
                <c:pt idx="120">
                  <c:v>0.67300000000000004</c:v>
                </c:pt>
                <c:pt idx="121">
                  <c:v>0.67500000000000004</c:v>
                </c:pt>
                <c:pt idx="122">
                  <c:v>0.65600000000000003</c:v>
                </c:pt>
                <c:pt idx="123">
                  <c:v>0.64600000000000002</c:v>
                </c:pt>
                <c:pt idx="124">
                  <c:v>0.61499999999999999</c:v>
                </c:pt>
                <c:pt idx="125">
                  <c:v>0.61299999999999999</c:v>
                </c:pt>
                <c:pt idx="126">
                  <c:v>0.62</c:v>
                </c:pt>
                <c:pt idx="127">
                  <c:v>0.61</c:v>
                </c:pt>
                <c:pt idx="128">
                  <c:v>0.61499999999999999</c:v>
                </c:pt>
                <c:pt idx="129">
                  <c:v>0.60899999999999999</c:v>
                </c:pt>
                <c:pt idx="130">
                  <c:v>0.61799999999999999</c:v>
                </c:pt>
                <c:pt idx="131">
                  <c:v>0.58599999999999997</c:v>
                </c:pt>
                <c:pt idx="132">
                  <c:v>0.47899999999999998</c:v>
                </c:pt>
                <c:pt idx="133">
                  <c:v>0.48799999999999999</c:v>
                </c:pt>
                <c:pt idx="134">
                  <c:v>0.48599999999999999</c:v>
                </c:pt>
                <c:pt idx="135">
                  <c:v>0.505</c:v>
                </c:pt>
                <c:pt idx="136">
                  <c:v>0.504</c:v>
                </c:pt>
                <c:pt idx="137">
                  <c:v>0.50900000000000001</c:v>
                </c:pt>
                <c:pt idx="138">
                  <c:v>0.51800000000000002</c:v>
                </c:pt>
                <c:pt idx="139">
                  <c:v>0.51700000000000002</c:v>
                </c:pt>
                <c:pt idx="140">
                  <c:v>0.52200000000000002</c:v>
                </c:pt>
                <c:pt idx="141">
                  <c:v>0.54500000000000004</c:v>
                </c:pt>
                <c:pt idx="142">
                  <c:v>0.52500000000000002</c:v>
                </c:pt>
                <c:pt idx="143">
                  <c:v>0.52</c:v>
                </c:pt>
                <c:pt idx="144">
                  <c:v>0.53300000000000003</c:v>
                </c:pt>
                <c:pt idx="145">
                  <c:v>0.53300000000000003</c:v>
                </c:pt>
                <c:pt idx="146">
                  <c:v>0.504</c:v>
                </c:pt>
                <c:pt idx="147">
                  <c:v>0.52200000000000002</c:v>
                </c:pt>
                <c:pt idx="148">
                  <c:v>0.52500000000000002</c:v>
                </c:pt>
                <c:pt idx="149">
                  <c:v>0.51500000000000001</c:v>
                </c:pt>
                <c:pt idx="150">
                  <c:v>0.53300000000000003</c:v>
                </c:pt>
                <c:pt idx="151">
                  <c:v>0.54700000000000004</c:v>
                </c:pt>
                <c:pt idx="152">
                  <c:v>0.56499999999999995</c:v>
                </c:pt>
                <c:pt idx="153">
                  <c:v>0.55400000000000005</c:v>
                </c:pt>
                <c:pt idx="154">
                  <c:v>0.56799999999999995</c:v>
                </c:pt>
                <c:pt idx="155">
                  <c:v>0.58599999999999997</c:v>
                </c:pt>
                <c:pt idx="156">
                  <c:v>0.59199999999999997</c:v>
                </c:pt>
                <c:pt idx="157">
                  <c:v>0.58199999999999996</c:v>
                </c:pt>
                <c:pt idx="158">
                  <c:v>0.59399999999999997</c:v>
                </c:pt>
                <c:pt idx="159">
                  <c:v>0.58899999999999997</c:v>
                </c:pt>
                <c:pt idx="160">
                  <c:v>0.57699999999999996</c:v>
                </c:pt>
                <c:pt idx="161">
                  <c:v>0.56799999999999995</c:v>
                </c:pt>
                <c:pt idx="162">
                  <c:v>0.56799999999999995</c:v>
                </c:pt>
                <c:pt idx="163">
                  <c:v>0.56699999999999995</c:v>
                </c:pt>
                <c:pt idx="164">
                  <c:v>0.57499999999999996</c:v>
                </c:pt>
                <c:pt idx="165">
                  <c:v>0.58099999999999996</c:v>
                </c:pt>
                <c:pt idx="166">
                  <c:v>0.57599999999999996</c:v>
                </c:pt>
                <c:pt idx="167">
                  <c:v>0.57999999999999996</c:v>
                </c:pt>
                <c:pt idx="168">
                  <c:v>0.57799999999999996</c:v>
                </c:pt>
                <c:pt idx="169">
                  <c:v>0.59199999999999997</c:v>
                </c:pt>
                <c:pt idx="170">
                  <c:v>0.60099999999999998</c:v>
                </c:pt>
                <c:pt idx="171">
                  <c:v>0.60399999999999998</c:v>
                </c:pt>
                <c:pt idx="172">
                  <c:v>0.59399999999999997</c:v>
                </c:pt>
                <c:pt idx="173">
                  <c:v>0.59299999999999997</c:v>
                </c:pt>
                <c:pt idx="174">
                  <c:v>0.57799999999999996</c:v>
                </c:pt>
                <c:pt idx="175">
                  <c:v>0.54300000000000004</c:v>
                </c:pt>
                <c:pt idx="176">
                  <c:v>0.54700000000000004</c:v>
                </c:pt>
                <c:pt idx="177">
                  <c:v>0.53500000000000003</c:v>
                </c:pt>
                <c:pt idx="178">
                  <c:v>0.54400000000000004</c:v>
                </c:pt>
                <c:pt idx="179">
                  <c:v>0.55200000000000005</c:v>
                </c:pt>
                <c:pt idx="180">
                  <c:v>0.57099999999999995</c:v>
                </c:pt>
                <c:pt idx="181">
                  <c:v>0.56899999999999995</c:v>
                </c:pt>
                <c:pt idx="182">
                  <c:v>0.57799999999999996</c:v>
                </c:pt>
                <c:pt idx="183">
                  <c:v>0.58799999999999997</c:v>
                </c:pt>
                <c:pt idx="184">
                  <c:v>0.59099999999999997</c:v>
                </c:pt>
                <c:pt idx="185">
                  <c:v>0.59899999999999998</c:v>
                </c:pt>
                <c:pt idx="186">
                  <c:v>0.61599999999999999</c:v>
                </c:pt>
                <c:pt idx="187">
                  <c:v>0.59199999999999997</c:v>
                </c:pt>
                <c:pt idx="188">
                  <c:v>0.56299999999999994</c:v>
                </c:pt>
                <c:pt idx="189">
                  <c:v>0.56200000000000006</c:v>
                </c:pt>
                <c:pt idx="190">
                  <c:v>0.57599999999999996</c:v>
                </c:pt>
                <c:pt idx="191">
                  <c:v>0.58099999999999996</c:v>
                </c:pt>
                <c:pt idx="192">
                  <c:v>0.56599999999999995</c:v>
                </c:pt>
                <c:pt idx="193">
                  <c:v>0.56899999999999995</c:v>
                </c:pt>
                <c:pt idx="194">
                  <c:v>0.61199999999999999</c:v>
                </c:pt>
                <c:pt idx="195">
                  <c:v>0.57199999999999995</c:v>
                </c:pt>
                <c:pt idx="196">
                  <c:v>0.56200000000000006</c:v>
                </c:pt>
                <c:pt idx="197">
                  <c:v>0.55500000000000005</c:v>
                </c:pt>
                <c:pt idx="198">
                  <c:v>0.56899999999999995</c:v>
                </c:pt>
                <c:pt idx="199">
                  <c:v>0.621</c:v>
                </c:pt>
                <c:pt idx="200">
                  <c:v>0.63500000000000001</c:v>
                </c:pt>
                <c:pt idx="201">
                  <c:v>0.64400000000000002</c:v>
                </c:pt>
                <c:pt idx="202">
                  <c:v>0.65300000000000002</c:v>
                </c:pt>
                <c:pt idx="203">
                  <c:v>0.68100000000000005</c:v>
                </c:pt>
                <c:pt idx="204">
                  <c:v>0.66100000000000003</c:v>
                </c:pt>
                <c:pt idx="205">
                  <c:v>0.65</c:v>
                </c:pt>
                <c:pt idx="206">
                  <c:v>0.70499999999999996</c:v>
                </c:pt>
                <c:pt idx="207">
                  <c:v>0.66700000000000004</c:v>
                </c:pt>
                <c:pt idx="208">
                  <c:v>0.68600000000000005</c:v>
                </c:pt>
                <c:pt idx="209">
                  <c:v>0.65300000000000002</c:v>
                </c:pt>
                <c:pt idx="210">
                  <c:v>0.63300000000000001</c:v>
                </c:pt>
                <c:pt idx="211">
                  <c:v>0.59299999999999997</c:v>
                </c:pt>
                <c:pt idx="212">
                  <c:v>0.59199999999999997</c:v>
                </c:pt>
                <c:pt idx="213">
                  <c:v>0.57299999999999995</c:v>
                </c:pt>
                <c:pt idx="214">
                  <c:v>0.56699999999999995</c:v>
                </c:pt>
                <c:pt idx="215">
                  <c:v>0.57099999999999995</c:v>
                </c:pt>
                <c:pt idx="216">
                  <c:v>0.56699999999999995</c:v>
                </c:pt>
                <c:pt idx="217">
                  <c:v>0.48499999999999999</c:v>
                </c:pt>
                <c:pt idx="218">
                  <c:v>0.48299999999999998</c:v>
                </c:pt>
                <c:pt idx="219">
                  <c:v>0.48299999999999998</c:v>
                </c:pt>
                <c:pt idx="220">
                  <c:v>0.40500000000000003</c:v>
                </c:pt>
                <c:pt idx="221">
                  <c:v>0.36899999999999999</c:v>
                </c:pt>
                <c:pt idx="222">
                  <c:v>0.39400000000000002</c:v>
                </c:pt>
                <c:pt idx="223">
                  <c:v>0.38700000000000001</c:v>
                </c:pt>
                <c:pt idx="224">
                  <c:v>0.38700000000000001</c:v>
                </c:pt>
                <c:pt idx="225">
                  <c:v>0.39100000000000001</c:v>
                </c:pt>
                <c:pt idx="226">
                  <c:v>0.36099999999999999</c:v>
                </c:pt>
                <c:pt idx="227">
                  <c:v>0.375</c:v>
                </c:pt>
                <c:pt idx="228">
                  <c:v>0.45200000000000001</c:v>
                </c:pt>
                <c:pt idx="229">
                  <c:v>0.43099999999999999</c:v>
                </c:pt>
                <c:pt idx="230">
                  <c:v>0.39600000000000002</c:v>
                </c:pt>
                <c:pt idx="231">
                  <c:v>0.27400000000000002</c:v>
                </c:pt>
                <c:pt idx="232">
                  <c:v>0.26900000000000002</c:v>
                </c:pt>
                <c:pt idx="233">
                  <c:v>0.25</c:v>
                </c:pt>
                <c:pt idx="234">
                  <c:v>0.28499999999999998</c:v>
                </c:pt>
                <c:pt idx="235">
                  <c:v>0.184</c:v>
                </c:pt>
                <c:pt idx="236">
                  <c:v>0.17899999999999999</c:v>
                </c:pt>
                <c:pt idx="237">
                  <c:v>0.13400000000000001</c:v>
                </c:pt>
                <c:pt idx="238">
                  <c:v>4.2999999999999997E-2</c:v>
                </c:pt>
                <c:pt idx="239">
                  <c:v>4.2999999999999997E-2</c:v>
                </c:pt>
                <c:pt idx="240">
                  <c:v>0.112</c:v>
                </c:pt>
                <c:pt idx="241">
                  <c:v>0.17399999999999999</c:v>
                </c:pt>
                <c:pt idx="242">
                  <c:v>0.19500000000000001</c:v>
                </c:pt>
                <c:pt idx="243">
                  <c:v>0.254</c:v>
                </c:pt>
                <c:pt idx="244">
                  <c:v>0.249</c:v>
                </c:pt>
                <c:pt idx="245">
                  <c:v>0.26900000000000002</c:v>
                </c:pt>
                <c:pt idx="246">
                  <c:v>0.27600000000000002</c:v>
                </c:pt>
                <c:pt idx="247">
                  <c:v>0.23400000000000001</c:v>
                </c:pt>
                <c:pt idx="248">
                  <c:v>0.29699999999999999</c:v>
                </c:pt>
                <c:pt idx="249">
                  <c:v>0.29699999999999999</c:v>
                </c:pt>
                <c:pt idx="250">
                  <c:v>0.311</c:v>
                </c:pt>
                <c:pt idx="251">
                  <c:v>0.32900000000000001</c:v>
                </c:pt>
                <c:pt idx="252">
                  <c:v>0.373</c:v>
                </c:pt>
                <c:pt idx="253">
                  <c:v>0.39100000000000001</c:v>
                </c:pt>
                <c:pt idx="254">
                  <c:v>0.34699999999999998</c:v>
                </c:pt>
                <c:pt idx="255">
                  <c:v>0.55700000000000005</c:v>
                </c:pt>
                <c:pt idx="256">
                  <c:v>0.46700000000000003</c:v>
                </c:pt>
                <c:pt idx="257">
                  <c:v>0.57999999999999996</c:v>
                </c:pt>
                <c:pt idx="258">
                  <c:v>0.73799999999999999</c:v>
                </c:pt>
                <c:pt idx="259">
                  <c:v>0.82399999999999995</c:v>
                </c:pt>
                <c:pt idx="260">
                  <c:v>0.78500000000000003</c:v>
                </c:pt>
                <c:pt idx="261">
                  <c:v>0.83299999999999996</c:v>
                </c:pt>
                <c:pt idx="262">
                  <c:v>0.93200000000000005</c:v>
                </c:pt>
                <c:pt idx="263">
                  <c:v>0.95599999999999996</c:v>
                </c:pt>
                <c:pt idx="264">
                  <c:v>0.93899999999999995</c:v>
                </c:pt>
                <c:pt idx="265">
                  <c:v>0.997</c:v>
                </c:pt>
                <c:pt idx="266">
                  <c:v>1.01</c:v>
                </c:pt>
                <c:pt idx="267">
                  <c:v>0.995</c:v>
                </c:pt>
                <c:pt idx="268">
                  <c:v>1.0629999999999999</c:v>
                </c:pt>
                <c:pt idx="269">
                  <c:v>1.0920000000000001</c:v>
                </c:pt>
                <c:pt idx="270">
                  <c:v>1.081</c:v>
                </c:pt>
                <c:pt idx="271">
                  <c:v>1.099</c:v>
                </c:pt>
                <c:pt idx="272">
                  <c:v>1.095</c:v>
                </c:pt>
                <c:pt idx="273">
                  <c:v>1.1000000000000001</c:v>
                </c:pt>
                <c:pt idx="274">
                  <c:v>1.08</c:v>
                </c:pt>
                <c:pt idx="275">
                  <c:v>1.0820000000000001</c:v>
                </c:pt>
                <c:pt idx="276">
                  <c:v>1.0900000000000001</c:v>
                </c:pt>
                <c:pt idx="277">
                  <c:v>1.0940000000000001</c:v>
                </c:pt>
                <c:pt idx="278">
                  <c:v>1.097</c:v>
                </c:pt>
                <c:pt idx="279">
                  <c:v>1.105</c:v>
                </c:pt>
                <c:pt idx="280">
                  <c:v>1.117</c:v>
                </c:pt>
                <c:pt idx="281">
                  <c:v>1.1479999999999999</c:v>
                </c:pt>
                <c:pt idx="282">
                  <c:v>1.147</c:v>
                </c:pt>
                <c:pt idx="283">
                  <c:v>1.167</c:v>
                </c:pt>
                <c:pt idx="284">
                  <c:v>1.143</c:v>
                </c:pt>
                <c:pt idx="285">
                  <c:v>1.173</c:v>
                </c:pt>
                <c:pt idx="286">
                  <c:v>1.2</c:v>
                </c:pt>
                <c:pt idx="287">
                  <c:v>1.175</c:v>
                </c:pt>
                <c:pt idx="288">
                  <c:v>1.1779999999999999</c:v>
                </c:pt>
                <c:pt idx="289">
                  <c:v>1.208</c:v>
                </c:pt>
                <c:pt idx="290">
                  <c:v>1.208</c:v>
                </c:pt>
                <c:pt idx="291">
                  <c:v>1.2390000000000001</c:v>
                </c:pt>
                <c:pt idx="292">
                  <c:v>1.2290000000000001</c:v>
                </c:pt>
                <c:pt idx="293">
                  <c:v>1.1879999999999999</c:v>
                </c:pt>
                <c:pt idx="294">
                  <c:v>1.2669999999999999</c:v>
                </c:pt>
                <c:pt idx="295">
                  <c:v>1.274</c:v>
                </c:pt>
                <c:pt idx="296">
                  <c:v>1.1990000000000001</c:v>
                </c:pt>
                <c:pt idx="297">
                  <c:v>1.2170000000000001</c:v>
                </c:pt>
                <c:pt idx="298">
                  <c:v>1.173</c:v>
                </c:pt>
                <c:pt idx="299">
                  <c:v>1.1910000000000001</c:v>
                </c:pt>
                <c:pt idx="300">
                  <c:v>1.1339999999999999</c:v>
                </c:pt>
                <c:pt idx="301">
                  <c:v>1.0680000000000001</c:v>
                </c:pt>
                <c:pt idx="302">
                  <c:v>1.0620000000000001</c:v>
                </c:pt>
                <c:pt idx="303">
                  <c:v>1.1259999999999999</c:v>
                </c:pt>
                <c:pt idx="304">
                  <c:v>1.129</c:v>
                </c:pt>
                <c:pt idx="305">
                  <c:v>1.1419999999999999</c:v>
                </c:pt>
                <c:pt idx="306">
                  <c:v>1.1040000000000001</c:v>
                </c:pt>
                <c:pt idx="307">
                  <c:v>1.2310000000000001</c:v>
                </c:pt>
                <c:pt idx="308">
                  <c:v>1.18</c:v>
                </c:pt>
                <c:pt idx="309">
                  <c:v>1.1659999999999999</c:v>
                </c:pt>
                <c:pt idx="310">
                  <c:v>1.2170000000000001</c:v>
                </c:pt>
                <c:pt idx="311">
                  <c:v>1.244</c:v>
                </c:pt>
                <c:pt idx="312">
                  <c:v>1.1060000000000001</c:v>
                </c:pt>
                <c:pt idx="313">
                  <c:v>1.054</c:v>
                </c:pt>
                <c:pt idx="314">
                  <c:v>1.0680000000000001</c:v>
                </c:pt>
                <c:pt idx="315">
                  <c:v>0.92900000000000005</c:v>
                </c:pt>
                <c:pt idx="316">
                  <c:v>0.97</c:v>
                </c:pt>
                <c:pt idx="317">
                  <c:v>1.0649999999999999</c:v>
                </c:pt>
                <c:pt idx="318">
                  <c:v>1.077</c:v>
                </c:pt>
                <c:pt idx="319">
                  <c:v>1.1180000000000001</c:v>
                </c:pt>
                <c:pt idx="320">
                  <c:v>1.19</c:v>
                </c:pt>
                <c:pt idx="321">
                  <c:v>1.2130000000000001</c:v>
                </c:pt>
                <c:pt idx="322">
                  <c:v>1.2110000000000001</c:v>
                </c:pt>
                <c:pt idx="323">
                  <c:v>1.2589999999999999</c:v>
                </c:pt>
                <c:pt idx="324">
                  <c:v>1.272</c:v>
                </c:pt>
                <c:pt idx="325">
                  <c:v>1.2709999999999999</c:v>
                </c:pt>
                <c:pt idx="326">
                  <c:v>1.2889999999999999</c:v>
                </c:pt>
                <c:pt idx="327">
                  <c:v>1.321</c:v>
                </c:pt>
                <c:pt idx="328">
                  <c:v>1.3240000000000001</c:v>
                </c:pt>
                <c:pt idx="329">
                  <c:v>1.35</c:v>
                </c:pt>
                <c:pt idx="330">
                  <c:v>1.3620000000000001</c:v>
                </c:pt>
                <c:pt idx="331">
                  <c:v>1.3520000000000001</c:v>
                </c:pt>
                <c:pt idx="332">
                  <c:v>1.409</c:v>
                </c:pt>
                <c:pt idx="333">
                  <c:v>1.415</c:v>
                </c:pt>
                <c:pt idx="334">
                  <c:v>1.371</c:v>
                </c:pt>
                <c:pt idx="335">
                  <c:v>1.35</c:v>
                </c:pt>
                <c:pt idx="336">
                  <c:v>1.377</c:v>
                </c:pt>
                <c:pt idx="337">
                  <c:v>1.3859999999999999</c:v>
                </c:pt>
                <c:pt idx="338">
                  <c:v>1.385</c:v>
                </c:pt>
                <c:pt idx="339">
                  <c:v>1.411</c:v>
                </c:pt>
                <c:pt idx="340">
                  <c:v>1.4</c:v>
                </c:pt>
                <c:pt idx="341">
                  <c:v>1.411</c:v>
                </c:pt>
                <c:pt idx="342">
                  <c:v>1.419</c:v>
                </c:pt>
                <c:pt idx="343">
                  <c:v>1.4359999999999999</c:v>
                </c:pt>
                <c:pt idx="344">
                  <c:v>1.421</c:v>
                </c:pt>
                <c:pt idx="345">
                  <c:v>1.46</c:v>
                </c:pt>
                <c:pt idx="346">
                  <c:v>1.4670000000000001</c:v>
                </c:pt>
                <c:pt idx="347">
                  <c:v>1.4650000000000001</c:v>
                </c:pt>
                <c:pt idx="348">
                  <c:v>1.456</c:v>
                </c:pt>
                <c:pt idx="349">
                  <c:v>1.462</c:v>
                </c:pt>
                <c:pt idx="350">
                  <c:v>1.4750000000000001</c:v>
                </c:pt>
                <c:pt idx="351">
                  <c:v>1.4790000000000001</c:v>
                </c:pt>
                <c:pt idx="352">
                  <c:v>1.4810000000000001</c:v>
                </c:pt>
                <c:pt idx="353">
                  <c:v>1.4890000000000001</c:v>
                </c:pt>
                <c:pt idx="354">
                  <c:v>1.47</c:v>
                </c:pt>
                <c:pt idx="355">
                  <c:v>1.4910000000000001</c:v>
                </c:pt>
                <c:pt idx="356">
                  <c:v>1.494</c:v>
                </c:pt>
                <c:pt idx="357">
                  <c:v>1.4930000000000001</c:v>
                </c:pt>
                <c:pt idx="358">
                  <c:v>1.4690000000000001</c:v>
                </c:pt>
                <c:pt idx="359">
                  <c:v>1.504</c:v>
                </c:pt>
                <c:pt idx="360">
                  <c:v>1.484</c:v>
                </c:pt>
                <c:pt idx="361">
                  <c:v>1.4650000000000001</c:v>
                </c:pt>
                <c:pt idx="362">
                  <c:v>1.49</c:v>
                </c:pt>
                <c:pt idx="363">
                  <c:v>1.464</c:v>
                </c:pt>
                <c:pt idx="364">
                  <c:v>1.478</c:v>
                </c:pt>
                <c:pt idx="365">
                  <c:v>1.482</c:v>
                </c:pt>
                <c:pt idx="366">
                  <c:v>1.476</c:v>
                </c:pt>
                <c:pt idx="367">
                  <c:v>1.5509999999999999</c:v>
                </c:pt>
                <c:pt idx="368">
                  <c:v>1.5409999999999999</c:v>
                </c:pt>
                <c:pt idx="369">
                  <c:v>1.5840000000000001</c:v>
                </c:pt>
                <c:pt idx="370">
                  <c:v>1.5660000000000001</c:v>
                </c:pt>
                <c:pt idx="371">
                  <c:v>1.542</c:v>
                </c:pt>
                <c:pt idx="372">
                  <c:v>1.5740000000000001</c:v>
                </c:pt>
                <c:pt idx="373">
                  <c:v>1.544</c:v>
                </c:pt>
                <c:pt idx="374">
                  <c:v>1.5089999999999999</c:v>
                </c:pt>
                <c:pt idx="375">
                  <c:v>1.53</c:v>
                </c:pt>
                <c:pt idx="376">
                  <c:v>1.5289999999999999</c:v>
                </c:pt>
                <c:pt idx="377">
                  <c:v>1.4870000000000001</c:v>
                </c:pt>
                <c:pt idx="378">
                  <c:v>1.526</c:v>
                </c:pt>
                <c:pt idx="379">
                  <c:v>1.5069999999999999</c:v>
                </c:pt>
                <c:pt idx="380">
                  <c:v>1.506</c:v>
                </c:pt>
                <c:pt idx="381">
                  <c:v>1.532</c:v>
                </c:pt>
                <c:pt idx="382">
                  <c:v>1.522</c:v>
                </c:pt>
                <c:pt idx="383">
                  <c:v>1.585</c:v>
                </c:pt>
                <c:pt idx="384">
                  <c:v>1.607</c:v>
                </c:pt>
                <c:pt idx="385">
                  <c:v>1.6679999999999999</c:v>
                </c:pt>
                <c:pt idx="386">
                  <c:v>1.7130000000000001</c:v>
                </c:pt>
                <c:pt idx="387">
                  <c:v>1.6519999999999999</c:v>
                </c:pt>
                <c:pt idx="388">
                  <c:v>1.704</c:v>
                </c:pt>
                <c:pt idx="389">
                  <c:v>1.6919999999999999</c:v>
                </c:pt>
                <c:pt idx="390">
                  <c:v>1.681</c:v>
                </c:pt>
                <c:pt idx="391">
                  <c:v>1.712</c:v>
                </c:pt>
                <c:pt idx="392">
                  <c:v>1.708</c:v>
                </c:pt>
                <c:pt idx="393">
                  <c:v>1.716</c:v>
                </c:pt>
                <c:pt idx="394">
                  <c:v>1.7150000000000001</c:v>
                </c:pt>
                <c:pt idx="395">
                  <c:v>1.728</c:v>
                </c:pt>
                <c:pt idx="396">
                  <c:v>1.696</c:v>
                </c:pt>
                <c:pt idx="397">
                  <c:v>1.7490000000000001</c:v>
                </c:pt>
                <c:pt idx="398">
                  <c:v>1.667</c:v>
                </c:pt>
                <c:pt idx="399">
                  <c:v>1.6319999999999999</c:v>
                </c:pt>
                <c:pt idx="400">
                  <c:v>1.6259999999999999</c:v>
                </c:pt>
                <c:pt idx="401">
                  <c:v>1.6679999999999999</c:v>
                </c:pt>
                <c:pt idx="402">
                  <c:v>1.6519999999999999</c:v>
                </c:pt>
                <c:pt idx="403">
                  <c:v>1.5629999999999999</c:v>
                </c:pt>
                <c:pt idx="404">
                  <c:v>1.458</c:v>
                </c:pt>
                <c:pt idx="405">
                  <c:v>1.4830000000000001</c:v>
                </c:pt>
                <c:pt idx="406">
                  <c:v>1.4419999999999999</c:v>
                </c:pt>
                <c:pt idx="407">
                  <c:v>1.476</c:v>
                </c:pt>
                <c:pt idx="408">
                  <c:v>1.17</c:v>
                </c:pt>
                <c:pt idx="409">
                  <c:v>1.4059999999999999</c:v>
                </c:pt>
                <c:pt idx="410">
                  <c:v>1.4970000000000001</c:v>
                </c:pt>
                <c:pt idx="411">
                  <c:v>1.6060000000000001</c:v>
                </c:pt>
                <c:pt idx="412">
                  <c:v>1.625</c:v>
                </c:pt>
                <c:pt idx="413">
                  <c:v>1.603</c:v>
                </c:pt>
                <c:pt idx="414">
                  <c:v>1.736</c:v>
                </c:pt>
                <c:pt idx="415">
                  <c:v>1.74</c:v>
                </c:pt>
                <c:pt idx="416">
                  <c:v>1.7709999999999999</c:v>
                </c:pt>
                <c:pt idx="417">
                  <c:v>1.7709999999999999</c:v>
                </c:pt>
                <c:pt idx="418">
                  <c:v>1.766</c:v>
                </c:pt>
                <c:pt idx="419">
                  <c:v>1.7609999999999999</c:v>
                </c:pt>
                <c:pt idx="420">
                  <c:v>1.782</c:v>
                </c:pt>
                <c:pt idx="421">
                  <c:v>1.7769999999999999</c:v>
                </c:pt>
                <c:pt idx="422">
                  <c:v>1.754</c:v>
                </c:pt>
                <c:pt idx="423">
                  <c:v>1.7090000000000001</c:v>
                </c:pt>
                <c:pt idx="424">
                  <c:v>1.708</c:v>
                </c:pt>
                <c:pt idx="425">
                  <c:v>1.66</c:v>
                </c:pt>
                <c:pt idx="426">
                  <c:v>1.681</c:v>
                </c:pt>
                <c:pt idx="427">
                  <c:v>1.694</c:v>
                </c:pt>
                <c:pt idx="428">
                  <c:v>1.6890000000000001</c:v>
                </c:pt>
                <c:pt idx="429">
                  <c:v>1.661</c:v>
                </c:pt>
                <c:pt idx="430">
                  <c:v>1.6850000000000001</c:v>
                </c:pt>
                <c:pt idx="431">
                  <c:v>1.6759999999999999</c:v>
                </c:pt>
                <c:pt idx="432">
                  <c:v>1.68</c:v>
                </c:pt>
                <c:pt idx="433">
                  <c:v>1.6579999999999999</c:v>
                </c:pt>
                <c:pt idx="434">
                  <c:v>1.667</c:v>
                </c:pt>
                <c:pt idx="435">
                  <c:v>1.6479999999999999</c:v>
                </c:pt>
                <c:pt idx="436">
                  <c:v>1.67</c:v>
                </c:pt>
                <c:pt idx="437">
                  <c:v>1.66</c:v>
                </c:pt>
                <c:pt idx="438">
                  <c:v>1.655</c:v>
                </c:pt>
                <c:pt idx="439">
                  <c:v>1.655</c:v>
                </c:pt>
                <c:pt idx="440">
                  <c:v>1.6619999999999999</c:v>
                </c:pt>
                <c:pt idx="441">
                  <c:v>1.641</c:v>
                </c:pt>
                <c:pt idx="442">
                  <c:v>1.611</c:v>
                </c:pt>
                <c:pt idx="443">
                  <c:v>1.5620000000000001</c:v>
                </c:pt>
                <c:pt idx="444">
                  <c:v>1.5620000000000001</c:v>
                </c:pt>
                <c:pt idx="445">
                  <c:v>1.5609999999999999</c:v>
                </c:pt>
                <c:pt idx="446">
                  <c:v>1.5960000000000001</c:v>
                </c:pt>
                <c:pt idx="447">
                  <c:v>1.635</c:v>
                </c:pt>
                <c:pt idx="448">
                  <c:v>1.665</c:v>
                </c:pt>
                <c:pt idx="449">
                  <c:v>1.661</c:v>
                </c:pt>
                <c:pt idx="450">
                  <c:v>1.6679999999999999</c:v>
                </c:pt>
                <c:pt idx="451">
                  <c:v>1.66</c:v>
                </c:pt>
                <c:pt idx="452">
                  <c:v>1.6240000000000001</c:v>
                </c:pt>
                <c:pt idx="453">
                  <c:v>1.6839999999999999</c:v>
                </c:pt>
                <c:pt idx="454">
                  <c:v>1.601</c:v>
                </c:pt>
                <c:pt idx="455">
                  <c:v>1.661</c:v>
                </c:pt>
                <c:pt idx="456">
                  <c:v>1.6830000000000001</c:v>
                </c:pt>
                <c:pt idx="457">
                  <c:v>1.7</c:v>
                </c:pt>
                <c:pt idx="458">
                  <c:v>1.7350000000000001</c:v>
                </c:pt>
                <c:pt idx="459">
                  <c:v>1.7310000000000001</c:v>
                </c:pt>
                <c:pt idx="460">
                  <c:v>1.7709999999999999</c:v>
                </c:pt>
                <c:pt idx="461">
                  <c:v>1.752</c:v>
                </c:pt>
                <c:pt idx="462">
                  <c:v>1.7749999999999999</c:v>
                </c:pt>
                <c:pt idx="463">
                  <c:v>1.8049999999999999</c:v>
                </c:pt>
                <c:pt idx="464">
                  <c:v>1.774</c:v>
                </c:pt>
                <c:pt idx="465">
                  <c:v>1.764</c:v>
                </c:pt>
                <c:pt idx="466">
                  <c:v>1.764</c:v>
                </c:pt>
                <c:pt idx="467">
                  <c:v>1.7330000000000001</c:v>
                </c:pt>
                <c:pt idx="468">
                  <c:v>1.75</c:v>
                </c:pt>
                <c:pt idx="469">
                  <c:v>1.724</c:v>
                </c:pt>
                <c:pt idx="470">
                  <c:v>1.738</c:v>
                </c:pt>
                <c:pt idx="471">
                  <c:v>1.754</c:v>
                </c:pt>
                <c:pt idx="472">
                  <c:v>1.7290000000000001</c:v>
                </c:pt>
                <c:pt idx="473">
                  <c:v>1.748</c:v>
                </c:pt>
                <c:pt idx="474">
                  <c:v>1.74</c:v>
                </c:pt>
                <c:pt idx="475">
                  <c:v>1.7390000000000001</c:v>
                </c:pt>
                <c:pt idx="476">
                  <c:v>1.744</c:v>
                </c:pt>
                <c:pt idx="477">
                  <c:v>1.7549999999999999</c:v>
                </c:pt>
                <c:pt idx="478">
                  <c:v>1.7869999999999999</c:v>
                </c:pt>
                <c:pt idx="479">
                  <c:v>1.7709999999999999</c:v>
                </c:pt>
                <c:pt idx="480">
                  <c:v>1.718</c:v>
                </c:pt>
                <c:pt idx="481">
                  <c:v>1.7190000000000001</c:v>
                </c:pt>
                <c:pt idx="482">
                  <c:v>1.7370000000000001</c:v>
                </c:pt>
                <c:pt idx="483">
                  <c:v>1.78</c:v>
                </c:pt>
                <c:pt idx="484">
                  <c:v>1.77</c:v>
                </c:pt>
                <c:pt idx="485">
                  <c:v>1.7350000000000001</c:v>
                </c:pt>
                <c:pt idx="486">
                  <c:v>1.7090000000000001</c:v>
                </c:pt>
                <c:pt idx="487">
                  <c:v>1.7310000000000001</c:v>
                </c:pt>
                <c:pt idx="488">
                  <c:v>1.69</c:v>
                </c:pt>
                <c:pt idx="489">
                  <c:v>1.752</c:v>
                </c:pt>
                <c:pt idx="490">
                  <c:v>1.7809999999999999</c:v>
                </c:pt>
                <c:pt idx="491">
                  <c:v>1.8440000000000001</c:v>
                </c:pt>
                <c:pt idx="492">
                  <c:v>1.855</c:v>
                </c:pt>
                <c:pt idx="493">
                  <c:v>1.804</c:v>
                </c:pt>
                <c:pt idx="494">
                  <c:v>1.861</c:v>
                </c:pt>
                <c:pt idx="495">
                  <c:v>1.7749999999999999</c:v>
                </c:pt>
                <c:pt idx="496">
                  <c:v>1.863</c:v>
                </c:pt>
                <c:pt idx="497">
                  <c:v>1.8660000000000001</c:v>
                </c:pt>
                <c:pt idx="498">
                  <c:v>1.8779999999999999</c:v>
                </c:pt>
                <c:pt idx="499">
                  <c:v>1.9359999999999999</c:v>
                </c:pt>
                <c:pt idx="500">
                  <c:v>1.8879999999999999</c:v>
                </c:pt>
                <c:pt idx="501">
                  <c:v>1.8779999999999999</c:v>
                </c:pt>
                <c:pt idx="502">
                  <c:v>1.909</c:v>
                </c:pt>
                <c:pt idx="503">
                  <c:v>1.923</c:v>
                </c:pt>
                <c:pt idx="504">
                  <c:v>1.901</c:v>
                </c:pt>
                <c:pt idx="505">
                  <c:v>1.8939999999999999</c:v>
                </c:pt>
                <c:pt idx="506">
                  <c:v>1.931</c:v>
                </c:pt>
                <c:pt idx="507">
                  <c:v>1.905</c:v>
                </c:pt>
                <c:pt idx="508">
                  <c:v>1.9670000000000001</c:v>
                </c:pt>
                <c:pt idx="509">
                  <c:v>2.0190000000000001</c:v>
                </c:pt>
                <c:pt idx="510">
                  <c:v>2.0049999999999999</c:v>
                </c:pt>
                <c:pt idx="511">
                  <c:v>2.0710000000000002</c:v>
                </c:pt>
                <c:pt idx="512">
                  <c:v>2.1059999999999999</c:v>
                </c:pt>
                <c:pt idx="513">
                  <c:v>2.0569999999999999</c:v>
                </c:pt>
                <c:pt idx="514">
                  <c:v>2.0259999999999998</c:v>
                </c:pt>
                <c:pt idx="515">
                  <c:v>2.0350000000000001</c:v>
                </c:pt>
                <c:pt idx="516">
                  <c:v>2.0249999999999999</c:v>
                </c:pt>
                <c:pt idx="517">
                  <c:v>2.0489999999999999</c:v>
                </c:pt>
                <c:pt idx="518">
                  <c:v>2</c:v>
                </c:pt>
                <c:pt idx="519">
                  <c:v>2.0569999999999999</c:v>
                </c:pt>
                <c:pt idx="520">
                  <c:v>2.0419999999999998</c:v>
                </c:pt>
                <c:pt idx="521">
                  <c:v>2.0070000000000001</c:v>
                </c:pt>
                <c:pt idx="522">
                  <c:v>1.9810000000000001</c:v>
                </c:pt>
                <c:pt idx="523">
                  <c:v>1.994</c:v>
                </c:pt>
                <c:pt idx="524">
                  <c:v>2.0230000000000001</c:v>
                </c:pt>
                <c:pt idx="525">
                  <c:v>1.9610000000000001</c:v>
                </c:pt>
                <c:pt idx="526">
                  <c:v>1.881</c:v>
                </c:pt>
                <c:pt idx="527">
                  <c:v>1.917</c:v>
                </c:pt>
                <c:pt idx="528">
                  <c:v>1.9870000000000001</c:v>
                </c:pt>
                <c:pt idx="529">
                  <c:v>2.0569999999999999</c:v>
                </c:pt>
                <c:pt idx="530">
                  <c:v>2.0169999999999999</c:v>
                </c:pt>
                <c:pt idx="531">
                  <c:v>1.9419999999999999</c:v>
                </c:pt>
                <c:pt idx="532">
                  <c:v>1.9059999999999999</c:v>
                </c:pt>
                <c:pt idx="533">
                  <c:v>1.887</c:v>
                </c:pt>
                <c:pt idx="534">
                  <c:v>1.825</c:v>
                </c:pt>
                <c:pt idx="535">
                  <c:v>1.819</c:v>
                </c:pt>
                <c:pt idx="536">
                  <c:v>1.7629999999999999</c:v>
                </c:pt>
                <c:pt idx="537">
                  <c:v>1.7649999999999999</c:v>
                </c:pt>
                <c:pt idx="538">
                  <c:v>1.726</c:v>
                </c:pt>
                <c:pt idx="539">
                  <c:v>1.72</c:v>
                </c:pt>
                <c:pt idx="540">
                  <c:v>1.746</c:v>
                </c:pt>
                <c:pt idx="541">
                  <c:v>1.847</c:v>
                </c:pt>
                <c:pt idx="542">
                  <c:v>1.885</c:v>
                </c:pt>
                <c:pt idx="543">
                  <c:v>1.841</c:v>
                </c:pt>
                <c:pt idx="544">
                  <c:v>1.6910000000000001</c:v>
                </c:pt>
                <c:pt idx="545">
                  <c:v>1.585</c:v>
                </c:pt>
                <c:pt idx="546">
                  <c:v>1.6339999999999999</c:v>
                </c:pt>
                <c:pt idx="547">
                  <c:v>1.7210000000000001</c:v>
                </c:pt>
                <c:pt idx="548">
                  <c:v>1.7529999999999999</c:v>
                </c:pt>
                <c:pt idx="549">
                  <c:v>1.7929999999999999</c:v>
                </c:pt>
                <c:pt idx="550">
                  <c:v>1.8109999999999999</c:v>
                </c:pt>
                <c:pt idx="551">
                  <c:v>1.901</c:v>
                </c:pt>
                <c:pt idx="552">
                  <c:v>1.7889999999999999</c:v>
                </c:pt>
                <c:pt idx="553">
                  <c:v>1.891</c:v>
                </c:pt>
                <c:pt idx="554">
                  <c:v>1.974</c:v>
                </c:pt>
                <c:pt idx="555">
                  <c:v>1.9930000000000001</c:v>
                </c:pt>
                <c:pt idx="556">
                  <c:v>2.0249999999999999</c:v>
                </c:pt>
                <c:pt idx="557">
                  <c:v>2.0219999999999998</c:v>
                </c:pt>
                <c:pt idx="558">
                  <c:v>2.0190000000000001</c:v>
                </c:pt>
                <c:pt idx="559">
                  <c:v>2.0939999999999999</c:v>
                </c:pt>
                <c:pt idx="560">
                  <c:v>2.0579999999999998</c:v>
                </c:pt>
                <c:pt idx="561">
                  <c:v>2.052</c:v>
                </c:pt>
                <c:pt idx="562">
                  <c:v>2.0880000000000001</c:v>
                </c:pt>
                <c:pt idx="563">
                  <c:v>2.1190000000000002</c:v>
                </c:pt>
                <c:pt idx="564">
                  <c:v>2.1190000000000002</c:v>
                </c:pt>
                <c:pt idx="565">
                  <c:v>2.1280000000000001</c:v>
                </c:pt>
                <c:pt idx="566">
                  <c:v>2.1389999999999998</c:v>
                </c:pt>
                <c:pt idx="567">
                  <c:v>2.1659999999999999</c:v>
                </c:pt>
                <c:pt idx="568">
                  <c:v>2.149</c:v>
                </c:pt>
                <c:pt idx="569">
                  <c:v>2.1429999999999998</c:v>
                </c:pt>
                <c:pt idx="570">
                  <c:v>2.137</c:v>
                </c:pt>
                <c:pt idx="571">
                  <c:v>2.1659999999999999</c:v>
                </c:pt>
                <c:pt idx="572">
                  <c:v>2.145</c:v>
                </c:pt>
                <c:pt idx="573">
                  <c:v>2.1469999999999998</c:v>
                </c:pt>
                <c:pt idx="574">
                  <c:v>2.1160000000000001</c:v>
                </c:pt>
                <c:pt idx="575">
                  <c:v>2.1230000000000002</c:v>
                </c:pt>
                <c:pt idx="576">
                  <c:v>2.12</c:v>
                </c:pt>
                <c:pt idx="577">
                  <c:v>2.1469999999999998</c:v>
                </c:pt>
                <c:pt idx="578">
                  <c:v>2.0960000000000001</c:v>
                </c:pt>
                <c:pt idx="579">
                  <c:v>2.0920000000000001</c:v>
                </c:pt>
                <c:pt idx="580">
                  <c:v>2.069</c:v>
                </c:pt>
                <c:pt idx="581">
                  <c:v>2.0670000000000002</c:v>
                </c:pt>
                <c:pt idx="582">
                  <c:v>2.0579999999999998</c:v>
                </c:pt>
                <c:pt idx="583">
                  <c:v>2.0190000000000001</c:v>
                </c:pt>
                <c:pt idx="584">
                  <c:v>2.0470000000000002</c:v>
                </c:pt>
                <c:pt idx="585">
                  <c:v>2.1</c:v>
                </c:pt>
                <c:pt idx="586">
                  <c:v>2.14</c:v>
                </c:pt>
                <c:pt idx="587">
                  <c:v>2.1280000000000001</c:v>
                </c:pt>
                <c:pt idx="588">
                  <c:v>2.1110000000000002</c:v>
                </c:pt>
                <c:pt idx="589">
                  <c:v>2.101</c:v>
                </c:pt>
                <c:pt idx="590">
                  <c:v>2.028</c:v>
                </c:pt>
                <c:pt idx="591">
                  <c:v>2.028</c:v>
                </c:pt>
                <c:pt idx="592">
                  <c:v>2.0350000000000001</c:v>
                </c:pt>
                <c:pt idx="593">
                  <c:v>2.0569999999999999</c:v>
                </c:pt>
                <c:pt idx="594">
                  <c:v>2.0590000000000002</c:v>
                </c:pt>
                <c:pt idx="595">
                  <c:v>2.0529999999999999</c:v>
                </c:pt>
                <c:pt idx="596">
                  <c:v>2.0779999999999998</c:v>
                </c:pt>
                <c:pt idx="597">
                  <c:v>2.093</c:v>
                </c:pt>
                <c:pt idx="598">
                  <c:v>2.1160000000000001</c:v>
                </c:pt>
                <c:pt idx="599">
                  <c:v>2.1429999999999998</c:v>
                </c:pt>
                <c:pt idx="600">
                  <c:v>2.137</c:v>
                </c:pt>
                <c:pt idx="601">
                  <c:v>2.141</c:v>
                </c:pt>
                <c:pt idx="602">
                  <c:v>2.0529999999999999</c:v>
                </c:pt>
                <c:pt idx="603">
                  <c:v>2.0190000000000001</c:v>
                </c:pt>
                <c:pt idx="604">
                  <c:v>2.0270000000000001</c:v>
                </c:pt>
                <c:pt idx="605">
                  <c:v>2.0880000000000001</c:v>
                </c:pt>
                <c:pt idx="606">
                  <c:v>2.109</c:v>
                </c:pt>
                <c:pt idx="607">
                  <c:v>2.161</c:v>
                </c:pt>
                <c:pt idx="608">
                  <c:v>2.1379999999999999</c:v>
                </c:pt>
                <c:pt idx="609">
                  <c:v>2.14</c:v>
                </c:pt>
                <c:pt idx="610">
                  <c:v>2.1080000000000001</c:v>
                </c:pt>
                <c:pt idx="611">
                  <c:v>2.0859999999999999</c:v>
                </c:pt>
                <c:pt idx="612">
                  <c:v>2.0449999999999999</c:v>
                </c:pt>
                <c:pt idx="613">
                  <c:v>2.0049999999999999</c:v>
                </c:pt>
                <c:pt idx="614">
                  <c:v>2.0680000000000001</c:v>
                </c:pt>
                <c:pt idx="615">
                  <c:v>2.0920000000000001</c:v>
                </c:pt>
                <c:pt idx="616">
                  <c:v>2.0819999999999999</c:v>
                </c:pt>
                <c:pt idx="617">
                  <c:v>2.0129999999999999</c:v>
                </c:pt>
                <c:pt idx="618">
                  <c:v>1.923</c:v>
                </c:pt>
                <c:pt idx="619">
                  <c:v>1.91</c:v>
                </c:pt>
                <c:pt idx="620">
                  <c:v>1.901</c:v>
                </c:pt>
                <c:pt idx="621">
                  <c:v>1.889</c:v>
                </c:pt>
                <c:pt idx="622">
                  <c:v>1.903</c:v>
                </c:pt>
                <c:pt idx="623">
                  <c:v>1.909</c:v>
                </c:pt>
                <c:pt idx="624">
                  <c:v>1.865</c:v>
                </c:pt>
                <c:pt idx="625">
                  <c:v>1.9239999999999999</c:v>
                </c:pt>
                <c:pt idx="626">
                  <c:v>1.899</c:v>
                </c:pt>
                <c:pt idx="627">
                  <c:v>1.8959999999999999</c:v>
                </c:pt>
                <c:pt idx="628">
                  <c:v>1.8360000000000001</c:v>
                </c:pt>
                <c:pt idx="629">
                  <c:v>1.883</c:v>
                </c:pt>
                <c:pt idx="630">
                  <c:v>1.74</c:v>
                </c:pt>
                <c:pt idx="631">
                  <c:v>1.7949999999999999</c:v>
                </c:pt>
                <c:pt idx="632">
                  <c:v>1.9390000000000001</c:v>
                </c:pt>
                <c:pt idx="633">
                  <c:v>2.1110000000000002</c:v>
                </c:pt>
                <c:pt idx="634">
                  <c:v>2.056</c:v>
                </c:pt>
                <c:pt idx="635">
                  <c:v>2.0920000000000001</c:v>
                </c:pt>
                <c:pt idx="636">
                  <c:v>2.09</c:v>
                </c:pt>
                <c:pt idx="637">
                  <c:v>2.141</c:v>
                </c:pt>
                <c:pt idx="638">
                  <c:v>2.1589999999999998</c:v>
                </c:pt>
                <c:pt idx="639">
                  <c:v>2.12</c:v>
                </c:pt>
                <c:pt idx="640">
                  <c:v>2.1680000000000001</c:v>
                </c:pt>
                <c:pt idx="641">
                  <c:v>2.14</c:v>
                </c:pt>
                <c:pt idx="642">
                  <c:v>2.004</c:v>
                </c:pt>
                <c:pt idx="643">
                  <c:v>2.0870000000000002</c:v>
                </c:pt>
                <c:pt idx="644">
                  <c:v>2.0920000000000001</c:v>
                </c:pt>
                <c:pt idx="645">
                  <c:v>2.1379999999999999</c:v>
                </c:pt>
                <c:pt idx="646">
                  <c:v>2.1280000000000001</c:v>
                </c:pt>
                <c:pt idx="647">
                  <c:v>2.0819999999999999</c:v>
                </c:pt>
                <c:pt idx="648">
                  <c:v>2.0880000000000001</c:v>
                </c:pt>
                <c:pt idx="649">
                  <c:v>2.1389999999999998</c:v>
                </c:pt>
                <c:pt idx="650">
                  <c:v>2.1120000000000001</c:v>
                </c:pt>
                <c:pt idx="651">
                  <c:v>2.1240000000000001</c:v>
                </c:pt>
                <c:pt idx="652">
                  <c:v>2.19</c:v>
                </c:pt>
                <c:pt idx="653">
                  <c:v>2.2240000000000002</c:v>
                </c:pt>
                <c:pt idx="654">
                  <c:v>2.2320000000000002</c:v>
                </c:pt>
                <c:pt idx="655">
                  <c:v>2.2149999999999999</c:v>
                </c:pt>
                <c:pt idx="656">
                  <c:v>2.2269999999999999</c:v>
                </c:pt>
                <c:pt idx="657">
                  <c:v>2.206</c:v>
                </c:pt>
                <c:pt idx="658">
                  <c:v>2.323</c:v>
                </c:pt>
                <c:pt idx="659">
                  <c:v>2.3809999999999998</c:v>
                </c:pt>
                <c:pt idx="660">
                  <c:v>2.3439999999999999</c:v>
                </c:pt>
                <c:pt idx="661">
                  <c:v>2.2909999999999999</c:v>
                </c:pt>
                <c:pt idx="662">
                  <c:v>2.3380000000000001</c:v>
                </c:pt>
                <c:pt idx="663">
                  <c:v>2.2570000000000001</c:v>
                </c:pt>
                <c:pt idx="664">
                  <c:v>2.1909999999999998</c:v>
                </c:pt>
                <c:pt idx="665">
                  <c:v>2.2330000000000001</c:v>
                </c:pt>
                <c:pt idx="666">
                  <c:v>2.2450000000000001</c:v>
                </c:pt>
                <c:pt idx="667">
                  <c:v>2.1629999999999998</c:v>
                </c:pt>
                <c:pt idx="668">
                  <c:v>2.1240000000000001</c:v>
                </c:pt>
                <c:pt idx="669">
                  <c:v>2.081</c:v>
                </c:pt>
                <c:pt idx="670">
                  <c:v>2.0710000000000002</c:v>
                </c:pt>
                <c:pt idx="671">
                  <c:v>2.052</c:v>
                </c:pt>
                <c:pt idx="672">
                  <c:v>2.0880000000000001</c:v>
                </c:pt>
                <c:pt idx="673">
                  <c:v>2.0649999999999999</c:v>
                </c:pt>
                <c:pt idx="674">
                  <c:v>2.0179999999999998</c:v>
                </c:pt>
                <c:pt idx="675">
                  <c:v>2.0960000000000001</c:v>
                </c:pt>
                <c:pt idx="676">
                  <c:v>2.0950000000000002</c:v>
                </c:pt>
                <c:pt idx="677">
                  <c:v>2.0859999999999999</c:v>
                </c:pt>
                <c:pt idx="678">
                  <c:v>2.0779999999999998</c:v>
                </c:pt>
                <c:pt idx="679">
                  <c:v>2.1419999999999999</c:v>
                </c:pt>
                <c:pt idx="680">
                  <c:v>2.056</c:v>
                </c:pt>
                <c:pt idx="681">
                  <c:v>2.0840000000000001</c:v>
                </c:pt>
                <c:pt idx="682">
                  <c:v>2.0659999999999998</c:v>
                </c:pt>
                <c:pt idx="683">
                  <c:v>2.093</c:v>
                </c:pt>
                <c:pt idx="684">
                  <c:v>2.1309999999999998</c:v>
                </c:pt>
                <c:pt idx="685">
                  <c:v>2.1459999999999999</c:v>
                </c:pt>
                <c:pt idx="686">
                  <c:v>2.1339999999999999</c:v>
                </c:pt>
                <c:pt idx="687">
                  <c:v>2.0619999999999998</c:v>
                </c:pt>
                <c:pt idx="688">
                  <c:v>2.012</c:v>
                </c:pt>
                <c:pt idx="689">
                  <c:v>2.0590000000000002</c:v>
                </c:pt>
                <c:pt idx="690">
                  <c:v>2.1120000000000001</c:v>
                </c:pt>
                <c:pt idx="691">
                  <c:v>2.1459999999999999</c:v>
                </c:pt>
                <c:pt idx="692">
                  <c:v>2.1880000000000002</c:v>
                </c:pt>
                <c:pt idx="693">
                  <c:v>2.1720000000000002</c:v>
                </c:pt>
                <c:pt idx="694">
                  <c:v>2.218</c:v>
                </c:pt>
                <c:pt idx="695">
                  <c:v>2.1970000000000001</c:v>
                </c:pt>
                <c:pt idx="696">
                  <c:v>2.1800000000000002</c:v>
                </c:pt>
                <c:pt idx="697">
                  <c:v>2.2029999999999998</c:v>
                </c:pt>
                <c:pt idx="698">
                  <c:v>2.0939999999999999</c:v>
                </c:pt>
                <c:pt idx="699">
                  <c:v>2.0920000000000001</c:v>
                </c:pt>
                <c:pt idx="700">
                  <c:v>2.121</c:v>
                </c:pt>
                <c:pt idx="701">
                  <c:v>2.0950000000000002</c:v>
                </c:pt>
                <c:pt idx="702">
                  <c:v>2.0880000000000001</c:v>
                </c:pt>
                <c:pt idx="703">
                  <c:v>2.1589999999999998</c:v>
                </c:pt>
                <c:pt idx="704">
                  <c:v>2.2029999999999998</c:v>
                </c:pt>
                <c:pt idx="705">
                  <c:v>2.194</c:v>
                </c:pt>
                <c:pt idx="706">
                  <c:v>2.2930000000000001</c:v>
                </c:pt>
                <c:pt idx="707">
                  <c:v>2.3279999999999998</c:v>
                </c:pt>
                <c:pt idx="708">
                  <c:v>2.3050000000000002</c:v>
                </c:pt>
                <c:pt idx="709">
                  <c:v>2.2450000000000001</c:v>
                </c:pt>
                <c:pt idx="710">
                  <c:v>2.278</c:v>
                </c:pt>
                <c:pt idx="711">
                  <c:v>2.3170000000000002</c:v>
                </c:pt>
                <c:pt idx="712">
                  <c:v>2.2130000000000001</c:v>
                </c:pt>
                <c:pt idx="713">
                  <c:v>2.1520000000000001</c:v>
                </c:pt>
                <c:pt idx="714">
                  <c:v>2.1360000000000001</c:v>
                </c:pt>
                <c:pt idx="715">
                  <c:v>2.0790000000000002</c:v>
                </c:pt>
                <c:pt idx="716">
                  <c:v>2.0910000000000002</c:v>
                </c:pt>
                <c:pt idx="717">
                  <c:v>2.069</c:v>
                </c:pt>
                <c:pt idx="718">
                  <c:v>2.0640000000000001</c:v>
                </c:pt>
                <c:pt idx="719">
                  <c:v>2.1179999999999999</c:v>
                </c:pt>
                <c:pt idx="720">
                  <c:v>2.117</c:v>
                </c:pt>
                <c:pt idx="721">
                  <c:v>2.105</c:v>
                </c:pt>
                <c:pt idx="722">
                  <c:v>2.0880000000000001</c:v>
                </c:pt>
                <c:pt idx="723">
                  <c:v>2.0470000000000002</c:v>
                </c:pt>
                <c:pt idx="724">
                  <c:v>2.0489999999999999</c:v>
                </c:pt>
                <c:pt idx="725">
                  <c:v>2.0350000000000001</c:v>
                </c:pt>
                <c:pt idx="726">
                  <c:v>2.0870000000000002</c:v>
                </c:pt>
                <c:pt idx="727">
                  <c:v>2.0859999999999999</c:v>
                </c:pt>
                <c:pt idx="728">
                  <c:v>2.1509999999999998</c:v>
                </c:pt>
                <c:pt idx="729">
                  <c:v>2.1379999999999999</c:v>
                </c:pt>
                <c:pt idx="730">
                  <c:v>2.1459999999999999</c:v>
                </c:pt>
                <c:pt idx="731">
                  <c:v>2.1389999999999998</c:v>
                </c:pt>
                <c:pt idx="732">
                  <c:v>2.117</c:v>
                </c:pt>
                <c:pt idx="733">
                  <c:v>2.149</c:v>
                </c:pt>
                <c:pt idx="734">
                  <c:v>2.0920000000000001</c:v>
                </c:pt>
                <c:pt idx="735">
                  <c:v>2.0670000000000002</c:v>
                </c:pt>
                <c:pt idx="736">
                  <c:v>2.0139999999999998</c:v>
                </c:pt>
                <c:pt idx="737">
                  <c:v>2.08</c:v>
                </c:pt>
                <c:pt idx="738">
                  <c:v>2.085</c:v>
                </c:pt>
                <c:pt idx="739">
                  <c:v>2.06</c:v>
                </c:pt>
                <c:pt idx="740">
                  <c:v>2.137</c:v>
                </c:pt>
                <c:pt idx="741">
                  <c:v>2.1880000000000002</c:v>
                </c:pt>
                <c:pt idx="742">
                  <c:v>2.161</c:v>
                </c:pt>
                <c:pt idx="743">
                  <c:v>2.1659999999999999</c:v>
                </c:pt>
                <c:pt idx="744">
                  <c:v>2.194</c:v>
                </c:pt>
                <c:pt idx="745">
                  <c:v>2.254</c:v>
                </c:pt>
                <c:pt idx="746">
                  <c:v>2.238</c:v>
                </c:pt>
                <c:pt idx="747">
                  <c:v>2.2149999999999999</c:v>
                </c:pt>
                <c:pt idx="748">
                  <c:v>2.1720000000000002</c:v>
                </c:pt>
                <c:pt idx="749">
                  <c:v>2.1280000000000001</c:v>
                </c:pt>
                <c:pt idx="750">
                  <c:v>2.14</c:v>
                </c:pt>
                <c:pt idx="751">
                  <c:v>2.1560000000000001</c:v>
                </c:pt>
                <c:pt idx="752">
                  <c:v>2.1419999999999999</c:v>
                </c:pt>
                <c:pt idx="753">
                  <c:v>2.1339999999999999</c:v>
                </c:pt>
                <c:pt idx="754">
                  <c:v>2.262</c:v>
                </c:pt>
                <c:pt idx="755">
                  <c:v>2.2490000000000001</c:v>
                </c:pt>
                <c:pt idx="756">
                  <c:v>2.266</c:v>
                </c:pt>
                <c:pt idx="757">
                  <c:v>2.3330000000000002</c:v>
                </c:pt>
                <c:pt idx="758">
                  <c:v>2.2549999999999999</c:v>
                </c:pt>
                <c:pt idx="759">
                  <c:v>2.2509999999999999</c:v>
                </c:pt>
                <c:pt idx="760">
                  <c:v>2.3149999999999999</c:v>
                </c:pt>
                <c:pt idx="761">
                  <c:v>2.2909999999999999</c:v>
                </c:pt>
                <c:pt idx="762">
                  <c:v>2.2610000000000001</c:v>
                </c:pt>
                <c:pt idx="763">
                  <c:v>2.2400000000000002</c:v>
                </c:pt>
                <c:pt idx="764">
                  <c:v>2.2280000000000002</c:v>
                </c:pt>
                <c:pt idx="765">
                  <c:v>2.234</c:v>
                </c:pt>
                <c:pt idx="766">
                  <c:v>2.1760000000000002</c:v>
                </c:pt>
                <c:pt idx="767">
                  <c:v>2.2370000000000001</c:v>
                </c:pt>
                <c:pt idx="768">
                  <c:v>2.29</c:v>
                </c:pt>
                <c:pt idx="769">
                  <c:v>2.238</c:v>
                </c:pt>
                <c:pt idx="770">
                  <c:v>2.2370000000000001</c:v>
                </c:pt>
                <c:pt idx="771">
                  <c:v>2.2599999999999998</c:v>
                </c:pt>
                <c:pt idx="772">
                  <c:v>2.3180000000000001</c:v>
                </c:pt>
                <c:pt idx="773">
                  <c:v>2.2010000000000001</c:v>
                </c:pt>
                <c:pt idx="774">
                  <c:v>2.048</c:v>
                </c:pt>
                <c:pt idx="775">
                  <c:v>2.04</c:v>
                </c:pt>
                <c:pt idx="776">
                  <c:v>2.0870000000000002</c:v>
                </c:pt>
                <c:pt idx="777">
                  <c:v>2.0350000000000001</c:v>
                </c:pt>
                <c:pt idx="778">
                  <c:v>2.0089999999999999</c:v>
                </c:pt>
                <c:pt idx="779">
                  <c:v>2.0089999999999999</c:v>
                </c:pt>
                <c:pt idx="780">
                  <c:v>1.946</c:v>
                </c:pt>
                <c:pt idx="781">
                  <c:v>2.0609999999999999</c:v>
                </c:pt>
                <c:pt idx="782">
                  <c:v>2.0649999999999999</c:v>
                </c:pt>
                <c:pt idx="783">
                  <c:v>2.0430000000000001</c:v>
                </c:pt>
                <c:pt idx="784">
                  <c:v>2.0139999999999998</c:v>
                </c:pt>
                <c:pt idx="785">
                  <c:v>1.958</c:v>
                </c:pt>
                <c:pt idx="786">
                  <c:v>1.992</c:v>
                </c:pt>
                <c:pt idx="787">
                  <c:v>1.9890000000000001</c:v>
                </c:pt>
                <c:pt idx="788">
                  <c:v>2.044</c:v>
                </c:pt>
                <c:pt idx="789">
                  <c:v>2.044</c:v>
                </c:pt>
                <c:pt idx="790">
                  <c:v>2.09</c:v>
                </c:pt>
                <c:pt idx="791">
                  <c:v>2.0369999999999999</c:v>
                </c:pt>
                <c:pt idx="792">
                  <c:v>2.0089999999999999</c:v>
                </c:pt>
                <c:pt idx="793">
                  <c:v>2.0390000000000001</c:v>
                </c:pt>
                <c:pt idx="794">
                  <c:v>2.0750000000000002</c:v>
                </c:pt>
                <c:pt idx="795">
                  <c:v>2.077</c:v>
                </c:pt>
                <c:pt idx="796">
                  <c:v>2.0720000000000001</c:v>
                </c:pt>
                <c:pt idx="797">
                  <c:v>2.0750000000000002</c:v>
                </c:pt>
                <c:pt idx="798">
                  <c:v>2.1549999999999998</c:v>
                </c:pt>
                <c:pt idx="799">
                  <c:v>2.077</c:v>
                </c:pt>
                <c:pt idx="800">
                  <c:v>2.056</c:v>
                </c:pt>
                <c:pt idx="801">
                  <c:v>2.0139999999999998</c:v>
                </c:pt>
                <c:pt idx="802">
                  <c:v>2.0129999999999999</c:v>
                </c:pt>
                <c:pt idx="803">
                  <c:v>2.0139999999999998</c:v>
                </c:pt>
                <c:pt idx="804">
                  <c:v>1.9870000000000001</c:v>
                </c:pt>
                <c:pt idx="805">
                  <c:v>2.0609999999999999</c:v>
                </c:pt>
                <c:pt idx="806">
                  <c:v>2.0979999999999999</c:v>
                </c:pt>
                <c:pt idx="807">
                  <c:v>2.0870000000000002</c:v>
                </c:pt>
                <c:pt idx="808">
                  <c:v>2.0449999999999999</c:v>
                </c:pt>
                <c:pt idx="809">
                  <c:v>2.0099999999999998</c:v>
                </c:pt>
                <c:pt idx="810">
                  <c:v>1.95</c:v>
                </c:pt>
                <c:pt idx="811">
                  <c:v>1.958</c:v>
                </c:pt>
                <c:pt idx="812">
                  <c:v>1.9019999999999999</c:v>
                </c:pt>
                <c:pt idx="813">
                  <c:v>1.859</c:v>
                </c:pt>
                <c:pt idx="814">
                  <c:v>1.8919999999999999</c:v>
                </c:pt>
                <c:pt idx="815">
                  <c:v>1.9610000000000001</c:v>
                </c:pt>
                <c:pt idx="816">
                  <c:v>1.89</c:v>
                </c:pt>
                <c:pt idx="817">
                  <c:v>1.89</c:v>
                </c:pt>
                <c:pt idx="818">
                  <c:v>1.9339999999999999</c:v>
                </c:pt>
                <c:pt idx="819">
                  <c:v>1.9450000000000001</c:v>
                </c:pt>
                <c:pt idx="820">
                  <c:v>1.9630000000000001</c:v>
                </c:pt>
                <c:pt idx="821">
                  <c:v>1.897</c:v>
                </c:pt>
                <c:pt idx="822">
                  <c:v>1.8959999999999999</c:v>
                </c:pt>
                <c:pt idx="823">
                  <c:v>1.9339999999999999</c:v>
                </c:pt>
                <c:pt idx="824">
                  <c:v>1.944</c:v>
                </c:pt>
                <c:pt idx="825">
                  <c:v>1.998</c:v>
                </c:pt>
                <c:pt idx="826">
                  <c:v>1.962</c:v>
                </c:pt>
                <c:pt idx="827">
                  <c:v>1.992</c:v>
                </c:pt>
                <c:pt idx="828">
                  <c:v>2.036</c:v>
                </c:pt>
                <c:pt idx="829">
                  <c:v>2.0840000000000001</c:v>
                </c:pt>
                <c:pt idx="830">
                  <c:v>2.121</c:v>
                </c:pt>
                <c:pt idx="831">
                  <c:v>2.0680000000000001</c:v>
                </c:pt>
                <c:pt idx="832">
                  <c:v>2.06</c:v>
                </c:pt>
                <c:pt idx="833">
                  <c:v>2.0099999999999998</c:v>
                </c:pt>
                <c:pt idx="834">
                  <c:v>1.925</c:v>
                </c:pt>
                <c:pt idx="835">
                  <c:v>1.9750000000000001</c:v>
                </c:pt>
                <c:pt idx="836">
                  <c:v>2.004</c:v>
                </c:pt>
                <c:pt idx="837">
                  <c:v>2.0270000000000001</c:v>
                </c:pt>
                <c:pt idx="838">
                  <c:v>2.0390000000000001</c:v>
                </c:pt>
                <c:pt idx="839">
                  <c:v>2.0550000000000002</c:v>
                </c:pt>
                <c:pt idx="840">
                  <c:v>1.9890000000000001</c:v>
                </c:pt>
                <c:pt idx="841">
                  <c:v>2.016</c:v>
                </c:pt>
                <c:pt idx="842">
                  <c:v>2.036</c:v>
                </c:pt>
                <c:pt idx="843">
                  <c:v>2.0489999999999999</c:v>
                </c:pt>
                <c:pt idx="844">
                  <c:v>2.0880000000000001</c:v>
                </c:pt>
                <c:pt idx="845">
                  <c:v>2.0680000000000001</c:v>
                </c:pt>
                <c:pt idx="846">
                  <c:v>2.1150000000000002</c:v>
                </c:pt>
                <c:pt idx="847">
                  <c:v>2.1230000000000002</c:v>
                </c:pt>
                <c:pt idx="848">
                  <c:v>2.1160000000000001</c:v>
                </c:pt>
                <c:pt idx="849">
                  <c:v>2.1120000000000001</c:v>
                </c:pt>
                <c:pt idx="850">
                  <c:v>2.0670000000000002</c:v>
                </c:pt>
                <c:pt idx="851">
                  <c:v>2.169</c:v>
                </c:pt>
                <c:pt idx="852">
                  <c:v>2.0859999999999999</c:v>
                </c:pt>
                <c:pt idx="853">
                  <c:v>2.0259999999999998</c:v>
                </c:pt>
                <c:pt idx="854">
                  <c:v>2.0950000000000002</c:v>
                </c:pt>
                <c:pt idx="855">
                  <c:v>2.0939999999999999</c:v>
                </c:pt>
                <c:pt idx="856">
                  <c:v>2.12</c:v>
                </c:pt>
                <c:pt idx="857">
                  <c:v>2.1840000000000002</c:v>
                </c:pt>
                <c:pt idx="858">
                  <c:v>2.1920000000000002</c:v>
                </c:pt>
                <c:pt idx="859">
                  <c:v>2.202</c:v>
                </c:pt>
                <c:pt idx="860">
                  <c:v>2.294</c:v>
                </c:pt>
                <c:pt idx="861">
                  <c:v>2.4449999999999998</c:v>
                </c:pt>
                <c:pt idx="862">
                  <c:v>2.391</c:v>
                </c:pt>
                <c:pt idx="863">
                  <c:v>2.3809999999999998</c:v>
                </c:pt>
                <c:pt idx="864">
                  <c:v>2.3980000000000001</c:v>
                </c:pt>
                <c:pt idx="865">
                  <c:v>2.363</c:v>
                </c:pt>
                <c:pt idx="866">
                  <c:v>2.38</c:v>
                </c:pt>
                <c:pt idx="867">
                  <c:v>2.375</c:v>
                </c:pt>
                <c:pt idx="868">
                  <c:v>2.306</c:v>
                </c:pt>
                <c:pt idx="869">
                  <c:v>2.1829999999999998</c:v>
                </c:pt>
                <c:pt idx="870">
                  <c:v>2.1030000000000002</c:v>
                </c:pt>
                <c:pt idx="871">
                  <c:v>2.105</c:v>
                </c:pt>
                <c:pt idx="872">
                  <c:v>2.129</c:v>
                </c:pt>
                <c:pt idx="873">
                  <c:v>2.089</c:v>
                </c:pt>
                <c:pt idx="874">
                  <c:v>2.1219999999999999</c:v>
                </c:pt>
                <c:pt idx="875">
                  <c:v>2.089</c:v>
                </c:pt>
                <c:pt idx="876">
                  <c:v>2.0990000000000002</c:v>
                </c:pt>
                <c:pt idx="877">
                  <c:v>2.056</c:v>
                </c:pt>
                <c:pt idx="878">
                  <c:v>1.9510000000000001</c:v>
                </c:pt>
                <c:pt idx="879">
                  <c:v>1.944</c:v>
                </c:pt>
                <c:pt idx="880">
                  <c:v>1.917</c:v>
                </c:pt>
                <c:pt idx="881">
                  <c:v>1.8480000000000001</c:v>
                </c:pt>
                <c:pt idx="882">
                  <c:v>1.9359999999999999</c:v>
                </c:pt>
                <c:pt idx="883">
                  <c:v>1.8460000000000001</c:v>
                </c:pt>
                <c:pt idx="884">
                  <c:v>1.784</c:v>
                </c:pt>
                <c:pt idx="885">
                  <c:v>1.841</c:v>
                </c:pt>
                <c:pt idx="886">
                  <c:v>1.851</c:v>
                </c:pt>
                <c:pt idx="887">
                  <c:v>1.871</c:v>
                </c:pt>
                <c:pt idx="888">
                  <c:v>1.8740000000000001</c:v>
                </c:pt>
                <c:pt idx="889">
                  <c:v>1.8149999999999999</c:v>
                </c:pt>
                <c:pt idx="890">
                  <c:v>1.85</c:v>
                </c:pt>
                <c:pt idx="891">
                  <c:v>1.8620000000000001</c:v>
                </c:pt>
                <c:pt idx="892">
                  <c:v>1.8129999999999999</c:v>
                </c:pt>
                <c:pt idx="893">
                  <c:v>1.829</c:v>
                </c:pt>
                <c:pt idx="894">
                  <c:v>1.784</c:v>
                </c:pt>
                <c:pt idx="895">
                  <c:v>1.869</c:v>
                </c:pt>
                <c:pt idx="896">
                  <c:v>1.7969999999999999</c:v>
                </c:pt>
                <c:pt idx="897">
                  <c:v>1.819</c:v>
                </c:pt>
                <c:pt idx="898">
                  <c:v>1.82</c:v>
                </c:pt>
                <c:pt idx="899">
                  <c:v>2.0409999999999999</c:v>
                </c:pt>
                <c:pt idx="900">
                  <c:v>1.97</c:v>
                </c:pt>
                <c:pt idx="901">
                  <c:v>1.86</c:v>
                </c:pt>
                <c:pt idx="902">
                  <c:v>1.871</c:v>
                </c:pt>
                <c:pt idx="903">
                  <c:v>1.8029999999999999</c:v>
                </c:pt>
                <c:pt idx="904">
                  <c:v>1.827</c:v>
                </c:pt>
                <c:pt idx="905">
                  <c:v>1.849</c:v>
                </c:pt>
                <c:pt idx="906">
                  <c:v>1.8320000000000001</c:v>
                </c:pt>
                <c:pt idx="907">
                  <c:v>1.95</c:v>
                </c:pt>
                <c:pt idx="908">
                  <c:v>1.792</c:v>
                </c:pt>
                <c:pt idx="909">
                  <c:v>1.8460000000000001</c:v>
                </c:pt>
                <c:pt idx="910">
                  <c:v>1.8180000000000001</c:v>
                </c:pt>
                <c:pt idx="911">
                  <c:v>1.631</c:v>
                </c:pt>
                <c:pt idx="912">
                  <c:v>1.4</c:v>
                </c:pt>
                <c:pt idx="913">
                  <c:v>1.429</c:v>
                </c:pt>
                <c:pt idx="914">
                  <c:v>1.4339999999999999</c:v>
                </c:pt>
                <c:pt idx="915">
                  <c:v>1.345</c:v>
                </c:pt>
                <c:pt idx="916">
                  <c:v>1.3979999999999999</c:v>
                </c:pt>
                <c:pt idx="917">
                  <c:v>1.464</c:v>
                </c:pt>
                <c:pt idx="918">
                  <c:v>1.097</c:v>
                </c:pt>
                <c:pt idx="919">
                  <c:v>0.95099999999999996</c:v>
                </c:pt>
                <c:pt idx="920">
                  <c:v>0.80100000000000005</c:v>
                </c:pt>
                <c:pt idx="921">
                  <c:v>0.88600000000000001</c:v>
                </c:pt>
                <c:pt idx="922">
                  <c:v>0.91300000000000003</c:v>
                </c:pt>
                <c:pt idx="923">
                  <c:v>0.94299999999999995</c:v>
                </c:pt>
                <c:pt idx="924">
                  <c:v>0.89700000000000002</c:v>
                </c:pt>
                <c:pt idx="925">
                  <c:v>0.90600000000000003</c:v>
                </c:pt>
                <c:pt idx="926">
                  <c:v>0.93799999999999994</c:v>
                </c:pt>
                <c:pt idx="927">
                  <c:v>0.96</c:v>
                </c:pt>
                <c:pt idx="928">
                  <c:v>0.98299999999999998</c:v>
                </c:pt>
                <c:pt idx="929">
                  <c:v>1.087</c:v>
                </c:pt>
                <c:pt idx="930">
                  <c:v>1.117</c:v>
                </c:pt>
                <c:pt idx="931">
                  <c:v>1.21</c:v>
                </c:pt>
                <c:pt idx="932">
                  <c:v>1.2150000000000001</c:v>
                </c:pt>
                <c:pt idx="933">
                  <c:v>1.238</c:v>
                </c:pt>
                <c:pt idx="934">
                  <c:v>1.224</c:v>
                </c:pt>
                <c:pt idx="935">
                  <c:v>1.3080000000000001</c:v>
                </c:pt>
                <c:pt idx="936">
                  <c:v>1.41</c:v>
                </c:pt>
                <c:pt idx="937">
                  <c:v>1.4079999999999999</c:v>
                </c:pt>
                <c:pt idx="938">
                  <c:v>1.415</c:v>
                </c:pt>
                <c:pt idx="939">
                  <c:v>1.3240000000000001</c:v>
                </c:pt>
                <c:pt idx="940">
                  <c:v>1.359</c:v>
                </c:pt>
                <c:pt idx="941">
                  <c:v>1.331</c:v>
                </c:pt>
                <c:pt idx="942">
                  <c:v>1.4279999999999999</c:v>
                </c:pt>
                <c:pt idx="943">
                  <c:v>1.536</c:v>
                </c:pt>
                <c:pt idx="944">
                  <c:v>1.5429999999999999</c:v>
                </c:pt>
                <c:pt idx="945">
                  <c:v>1.585</c:v>
                </c:pt>
                <c:pt idx="946">
                  <c:v>1.6319999999999999</c:v>
                </c:pt>
                <c:pt idx="947">
                  <c:v>1.681</c:v>
                </c:pt>
                <c:pt idx="948">
                  <c:v>1.645</c:v>
                </c:pt>
                <c:pt idx="949">
                  <c:v>1.637</c:v>
                </c:pt>
                <c:pt idx="950">
                  <c:v>1.635</c:v>
                </c:pt>
                <c:pt idx="951">
                  <c:v>1.631</c:v>
                </c:pt>
                <c:pt idx="952">
                  <c:v>1.6379999999999999</c:v>
                </c:pt>
                <c:pt idx="953">
                  <c:v>1.7430000000000001</c:v>
                </c:pt>
                <c:pt idx="954">
                  <c:v>1.7889999999999999</c:v>
                </c:pt>
                <c:pt idx="955">
                  <c:v>1.829</c:v>
                </c:pt>
                <c:pt idx="956">
                  <c:v>1.87</c:v>
                </c:pt>
                <c:pt idx="957">
                  <c:v>1.8819999999999999</c:v>
                </c:pt>
                <c:pt idx="958">
                  <c:v>1.8979999999999999</c:v>
                </c:pt>
                <c:pt idx="959">
                  <c:v>1.657</c:v>
                </c:pt>
                <c:pt idx="960">
                  <c:v>1.764</c:v>
                </c:pt>
                <c:pt idx="961">
                  <c:v>1.831</c:v>
                </c:pt>
                <c:pt idx="962">
                  <c:v>1.921</c:v>
                </c:pt>
                <c:pt idx="963">
                  <c:v>1.976</c:v>
                </c:pt>
                <c:pt idx="964">
                  <c:v>1.913</c:v>
                </c:pt>
                <c:pt idx="965">
                  <c:v>1.9570000000000001</c:v>
                </c:pt>
                <c:pt idx="966">
                  <c:v>1.958</c:v>
                </c:pt>
                <c:pt idx="967">
                  <c:v>1.8759999999999999</c:v>
                </c:pt>
                <c:pt idx="968">
                  <c:v>1.9179999999999999</c:v>
                </c:pt>
                <c:pt idx="969">
                  <c:v>1.948</c:v>
                </c:pt>
                <c:pt idx="970">
                  <c:v>1.9510000000000001</c:v>
                </c:pt>
                <c:pt idx="971">
                  <c:v>1.9750000000000001</c:v>
                </c:pt>
                <c:pt idx="972">
                  <c:v>2.0129999999999999</c:v>
                </c:pt>
                <c:pt idx="973">
                  <c:v>2.0049999999999999</c:v>
                </c:pt>
                <c:pt idx="974">
                  <c:v>2.012</c:v>
                </c:pt>
                <c:pt idx="975">
                  <c:v>2.0310000000000001</c:v>
                </c:pt>
                <c:pt idx="976">
                  <c:v>2.0019999999999998</c:v>
                </c:pt>
                <c:pt idx="977">
                  <c:v>2.0129999999999999</c:v>
                </c:pt>
                <c:pt idx="978">
                  <c:v>2.0390000000000001</c:v>
                </c:pt>
                <c:pt idx="979">
                  <c:v>2.069</c:v>
                </c:pt>
                <c:pt idx="980">
                  <c:v>2.0379999999999998</c:v>
                </c:pt>
                <c:pt idx="981">
                  <c:v>2.0249999999999999</c:v>
                </c:pt>
                <c:pt idx="982">
                  <c:v>2.0390000000000001</c:v>
                </c:pt>
                <c:pt idx="983">
                  <c:v>2.052</c:v>
                </c:pt>
                <c:pt idx="984">
                  <c:v>2.0779999999999998</c:v>
                </c:pt>
                <c:pt idx="985">
                  <c:v>2.0459999999999998</c:v>
                </c:pt>
                <c:pt idx="986">
                  <c:v>2.0430000000000001</c:v>
                </c:pt>
                <c:pt idx="987">
                  <c:v>2.125</c:v>
                </c:pt>
                <c:pt idx="988">
                  <c:v>2.1539999999999999</c:v>
                </c:pt>
                <c:pt idx="989">
                  <c:v>2.141</c:v>
                </c:pt>
                <c:pt idx="990">
                  <c:v>2.1850000000000001</c:v>
                </c:pt>
                <c:pt idx="991">
                  <c:v>2.2000000000000002</c:v>
                </c:pt>
                <c:pt idx="992">
                  <c:v>2.1179999999999999</c:v>
                </c:pt>
                <c:pt idx="993">
                  <c:v>2.0779999999999998</c:v>
                </c:pt>
                <c:pt idx="994">
                  <c:v>2.0579999999999998</c:v>
                </c:pt>
                <c:pt idx="995">
                  <c:v>2.056</c:v>
                </c:pt>
                <c:pt idx="996">
                  <c:v>2.0299999999999998</c:v>
                </c:pt>
                <c:pt idx="997">
                  <c:v>1.9990000000000001</c:v>
                </c:pt>
                <c:pt idx="998">
                  <c:v>2.036</c:v>
                </c:pt>
                <c:pt idx="999">
                  <c:v>2.0510000000000002</c:v>
                </c:pt>
                <c:pt idx="1000">
                  <c:v>2.0310000000000001</c:v>
                </c:pt>
                <c:pt idx="1001">
                  <c:v>2.0110000000000001</c:v>
                </c:pt>
                <c:pt idx="1002">
                  <c:v>2.0230000000000001</c:v>
                </c:pt>
                <c:pt idx="1003">
                  <c:v>2.0129999999999999</c:v>
                </c:pt>
                <c:pt idx="1004">
                  <c:v>1.9730000000000001</c:v>
                </c:pt>
                <c:pt idx="1005">
                  <c:v>2.0150000000000001</c:v>
                </c:pt>
                <c:pt idx="1006">
                  <c:v>2.0419999999999998</c:v>
                </c:pt>
                <c:pt idx="1007">
                  <c:v>2.0590000000000002</c:v>
                </c:pt>
                <c:pt idx="1008">
                  <c:v>2.0539999999999998</c:v>
                </c:pt>
                <c:pt idx="1009">
                  <c:v>2.0510000000000002</c:v>
                </c:pt>
                <c:pt idx="1010">
                  <c:v>2.0230000000000001</c:v>
                </c:pt>
                <c:pt idx="1011">
                  <c:v>2.052</c:v>
                </c:pt>
                <c:pt idx="1012">
                  <c:v>2.0430000000000001</c:v>
                </c:pt>
                <c:pt idx="1013">
                  <c:v>2.0110000000000001</c:v>
                </c:pt>
                <c:pt idx="1014">
                  <c:v>2.0289999999999999</c:v>
                </c:pt>
                <c:pt idx="1015">
                  <c:v>2.044</c:v>
                </c:pt>
                <c:pt idx="1016">
                  <c:v>2.0049999999999999</c:v>
                </c:pt>
                <c:pt idx="1017">
                  <c:v>2.073</c:v>
                </c:pt>
                <c:pt idx="1018">
                  <c:v>2.0070000000000001</c:v>
                </c:pt>
                <c:pt idx="1019">
                  <c:v>2.1040000000000001</c:v>
                </c:pt>
                <c:pt idx="1020">
                  <c:v>1.996</c:v>
                </c:pt>
                <c:pt idx="1021">
                  <c:v>1.9590000000000001</c:v>
                </c:pt>
                <c:pt idx="1022">
                  <c:v>1.849</c:v>
                </c:pt>
                <c:pt idx="1023">
                  <c:v>1.8620000000000001</c:v>
                </c:pt>
                <c:pt idx="1024">
                  <c:v>1.87</c:v>
                </c:pt>
                <c:pt idx="1025">
                  <c:v>1.9279999999999999</c:v>
                </c:pt>
                <c:pt idx="1026">
                  <c:v>1.901</c:v>
                </c:pt>
                <c:pt idx="1027">
                  <c:v>1.93</c:v>
                </c:pt>
                <c:pt idx="1028">
                  <c:v>1.909</c:v>
                </c:pt>
                <c:pt idx="1029">
                  <c:v>1.9319999999999999</c:v>
                </c:pt>
                <c:pt idx="1030">
                  <c:v>2.0019999999999998</c:v>
                </c:pt>
                <c:pt idx="1031">
                  <c:v>1.9450000000000001</c:v>
                </c:pt>
                <c:pt idx="1032">
                  <c:v>2.0859999999999999</c:v>
                </c:pt>
                <c:pt idx="1033">
                  <c:v>1.948</c:v>
                </c:pt>
                <c:pt idx="1034">
                  <c:v>1.78</c:v>
                </c:pt>
                <c:pt idx="1035">
                  <c:v>1.7749999999999999</c:v>
                </c:pt>
                <c:pt idx="1036">
                  <c:v>1.601</c:v>
                </c:pt>
                <c:pt idx="1037">
                  <c:v>1.6419999999999999</c:v>
                </c:pt>
                <c:pt idx="1038">
                  <c:v>1.655</c:v>
                </c:pt>
                <c:pt idx="1039">
                  <c:v>1.6619999999999999</c:v>
                </c:pt>
                <c:pt idx="1040">
                  <c:v>1.897</c:v>
                </c:pt>
                <c:pt idx="1041">
                  <c:v>1.9119999999999999</c:v>
                </c:pt>
                <c:pt idx="1042">
                  <c:v>1.9650000000000001</c:v>
                </c:pt>
                <c:pt idx="1043">
                  <c:v>2.0169999999999999</c:v>
                </c:pt>
                <c:pt idx="1044">
                  <c:v>1.95</c:v>
                </c:pt>
                <c:pt idx="1045">
                  <c:v>2.06</c:v>
                </c:pt>
                <c:pt idx="1046">
                  <c:v>2.0739999999999998</c:v>
                </c:pt>
                <c:pt idx="1047">
                  <c:v>2.1960000000000002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C-4519-A54F-8C6663B55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30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'30yr'!$B$2</c:f>
              <c:strCache>
                <c:ptCount val="1"/>
                <c:pt idx="0">
                  <c:v>30yr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'30yr'!$A$3:$A$3500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  <c:pt idx="1048">
                  <c:v>36891</c:v>
                </c:pt>
                <c:pt idx="1049">
                  <c:v>36884</c:v>
                </c:pt>
                <c:pt idx="1050">
                  <c:v>36877</c:v>
                </c:pt>
                <c:pt idx="1051">
                  <c:v>36870</c:v>
                </c:pt>
                <c:pt idx="1052">
                  <c:v>36863</c:v>
                </c:pt>
                <c:pt idx="1053">
                  <c:v>36856</c:v>
                </c:pt>
                <c:pt idx="1054">
                  <c:v>36849</c:v>
                </c:pt>
                <c:pt idx="1055">
                  <c:v>36842</c:v>
                </c:pt>
                <c:pt idx="1056">
                  <c:v>36835</c:v>
                </c:pt>
                <c:pt idx="1057">
                  <c:v>36828</c:v>
                </c:pt>
                <c:pt idx="1058">
                  <c:v>36821</c:v>
                </c:pt>
                <c:pt idx="1059">
                  <c:v>36814</c:v>
                </c:pt>
                <c:pt idx="1060">
                  <c:v>36807</c:v>
                </c:pt>
                <c:pt idx="1061">
                  <c:v>36800</c:v>
                </c:pt>
                <c:pt idx="1062">
                  <c:v>36793</c:v>
                </c:pt>
                <c:pt idx="1063">
                  <c:v>36786</c:v>
                </c:pt>
                <c:pt idx="1064">
                  <c:v>36779</c:v>
                </c:pt>
                <c:pt idx="1065">
                  <c:v>36772</c:v>
                </c:pt>
                <c:pt idx="1066">
                  <c:v>36765</c:v>
                </c:pt>
                <c:pt idx="1067">
                  <c:v>36758</c:v>
                </c:pt>
                <c:pt idx="1068">
                  <c:v>36751</c:v>
                </c:pt>
                <c:pt idx="1069">
                  <c:v>36744</c:v>
                </c:pt>
                <c:pt idx="1070">
                  <c:v>36737</c:v>
                </c:pt>
                <c:pt idx="1071">
                  <c:v>36730</c:v>
                </c:pt>
                <c:pt idx="1072">
                  <c:v>36723</c:v>
                </c:pt>
                <c:pt idx="1073">
                  <c:v>36716</c:v>
                </c:pt>
                <c:pt idx="1074">
                  <c:v>36709</c:v>
                </c:pt>
                <c:pt idx="1075">
                  <c:v>36702</c:v>
                </c:pt>
                <c:pt idx="1076">
                  <c:v>36695</c:v>
                </c:pt>
                <c:pt idx="1077">
                  <c:v>36688</c:v>
                </c:pt>
                <c:pt idx="1078">
                  <c:v>36681</c:v>
                </c:pt>
                <c:pt idx="1079">
                  <c:v>36674</c:v>
                </c:pt>
                <c:pt idx="1080">
                  <c:v>36667</c:v>
                </c:pt>
                <c:pt idx="1081">
                  <c:v>36660</c:v>
                </c:pt>
                <c:pt idx="1082">
                  <c:v>36653</c:v>
                </c:pt>
                <c:pt idx="1083">
                  <c:v>36646</c:v>
                </c:pt>
                <c:pt idx="1084">
                  <c:v>36639</c:v>
                </c:pt>
                <c:pt idx="1085">
                  <c:v>36632</c:v>
                </c:pt>
                <c:pt idx="1086">
                  <c:v>36625</c:v>
                </c:pt>
                <c:pt idx="1087">
                  <c:v>36618</c:v>
                </c:pt>
                <c:pt idx="1088">
                  <c:v>36611</c:v>
                </c:pt>
                <c:pt idx="1089">
                  <c:v>36604</c:v>
                </c:pt>
                <c:pt idx="1090">
                  <c:v>36597</c:v>
                </c:pt>
                <c:pt idx="1091">
                  <c:v>36590</c:v>
                </c:pt>
                <c:pt idx="1092">
                  <c:v>36583</c:v>
                </c:pt>
                <c:pt idx="1093">
                  <c:v>36576</c:v>
                </c:pt>
                <c:pt idx="1094">
                  <c:v>36569</c:v>
                </c:pt>
                <c:pt idx="1095">
                  <c:v>36562</c:v>
                </c:pt>
                <c:pt idx="1096">
                  <c:v>36555</c:v>
                </c:pt>
                <c:pt idx="1097">
                  <c:v>36548</c:v>
                </c:pt>
                <c:pt idx="1098">
                  <c:v>36541</c:v>
                </c:pt>
                <c:pt idx="1099">
                  <c:v>36534</c:v>
                </c:pt>
                <c:pt idx="1100">
                  <c:v>36527</c:v>
                </c:pt>
                <c:pt idx="1101">
                  <c:v>36520</c:v>
                </c:pt>
                <c:pt idx="1102">
                  <c:v>36513</c:v>
                </c:pt>
                <c:pt idx="1103">
                  <c:v>36506</c:v>
                </c:pt>
                <c:pt idx="1104">
                  <c:v>36499</c:v>
                </c:pt>
                <c:pt idx="1105">
                  <c:v>36492</c:v>
                </c:pt>
                <c:pt idx="1106">
                  <c:v>36485</c:v>
                </c:pt>
                <c:pt idx="1107">
                  <c:v>36478</c:v>
                </c:pt>
                <c:pt idx="1108">
                  <c:v>36471</c:v>
                </c:pt>
                <c:pt idx="1109">
                  <c:v>36464</c:v>
                </c:pt>
                <c:pt idx="1110">
                  <c:v>36457</c:v>
                </c:pt>
                <c:pt idx="1111">
                  <c:v>36450</c:v>
                </c:pt>
                <c:pt idx="1112">
                  <c:v>36443</c:v>
                </c:pt>
                <c:pt idx="1113">
                  <c:v>36436</c:v>
                </c:pt>
                <c:pt idx="1114">
                  <c:v>36429</c:v>
                </c:pt>
                <c:pt idx="1115">
                  <c:v>36422</c:v>
                </c:pt>
                <c:pt idx="1116">
                  <c:v>36415</c:v>
                </c:pt>
                <c:pt idx="1117">
                  <c:v>36408</c:v>
                </c:pt>
                <c:pt idx="1118">
                  <c:v>36401</c:v>
                </c:pt>
                <c:pt idx="1119">
                  <c:v>36394</c:v>
                </c:pt>
                <c:pt idx="1120">
                  <c:v>36387</c:v>
                </c:pt>
                <c:pt idx="1121">
                  <c:v>36380</c:v>
                </c:pt>
                <c:pt idx="1122">
                  <c:v>36373</c:v>
                </c:pt>
                <c:pt idx="1123">
                  <c:v>36366</c:v>
                </c:pt>
                <c:pt idx="1124">
                  <c:v>36359</c:v>
                </c:pt>
                <c:pt idx="1125">
                  <c:v>36352</c:v>
                </c:pt>
                <c:pt idx="1126">
                  <c:v>36345</c:v>
                </c:pt>
                <c:pt idx="1127">
                  <c:v>36338</c:v>
                </c:pt>
                <c:pt idx="1128">
                  <c:v>36331</c:v>
                </c:pt>
                <c:pt idx="1129">
                  <c:v>36324</c:v>
                </c:pt>
                <c:pt idx="1130">
                  <c:v>36317</c:v>
                </c:pt>
                <c:pt idx="1131">
                  <c:v>36310</c:v>
                </c:pt>
                <c:pt idx="1132">
                  <c:v>36303</c:v>
                </c:pt>
                <c:pt idx="1133">
                  <c:v>36296</c:v>
                </c:pt>
                <c:pt idx="1134">
                  <c:v>36289</c:v>
                </c:pt>
                <c:pt idx="1135">
                  <c:v>36282</c:v>
                </c:pt>
                <c:pt idx="1136">
                  <c:v>36275</c:v>
                </c:pt>
                <c:pt idx="1137">
                  <c:v>36268</c:v>
                </c:pt>
                <c:pt idx="1138">
                  <c:v>36261</c:v>
                </c:pt>
                <c:pt idx="1139">
                  <c:v>36254</c:v>
                </c:pt>
                <c:pt idx="1140">
                  <c:v>36247</c:v>
                </c:pt>
                <c:pt idx="1141">
                  <c:v>36240</c:v>
                </c:pt>
                <c:pt idx="1142">
                  <c:v>36233</c:v>
                </c:pt>
                <c:pt idx="1143">
                  <c:v>36226</c:v>
                </c:pt>
                <c:pt idx="1144">
                  <c:v>36219</c:v>
                </c:pt>
                <c:pt idx="1145">
                  <c:v>36212</c:v>
                </c:pt>
                <c:pt idx="1146">
                  <c:v>36205</c:v>
                </c:pt>
                <c:pt idx="1147">
                  <c:v>36198</c:v>
                </c:pt>
                <c:pt idx="1148">
                  <c:v>36191</c:v>
                </c:pt>
                <c:pt idx="1149">
                  <c:v>36184</c:v>
                </c:pt>
                <c:pt idx="1150">
                  <c:v>36177</c:v>
                </c:pt>
                <c:pt idx="1151">
                  <c:v>36170</c:v>
                </c:pt>
                <c:pt idx="1152">
                  <c:v>36163</c:v>
                </c:pt>
                <c:pt idx="1153">
                  <c:v>36156</c:v>
                </c:pt>
                <c:pt idx="1154">
                  <c:v>36149</c:v>
                </c:pt>
                <c:pt idx="1155">
                  <c:v>36142</c:v>
                </c:pt>
                <c:pt idx="1156">
                  <c:v>36135</c:v>
                </c:pt>
                <c:pt idx="1157">
                  <c:v>36128</c:v>
                </c:pt>
                <c:pt idx="1158">
                  <c:v>36121</c:v>
                </c:pt>
                <c:pt idx="1159">
                  <c:v>36114</c:v>
                </c:pt>
                <c:pt idx="1160">
                  <c:v>36107</c:v>
                </c:pt>
                <c:pt idx="1161">
                  <c:v>36100</c:v>
                </c:pt>
                <c:pt idx="1162">
                  <c:v>36093</c:v>
                </c:pt>
                <c:pt idx="1163">
                  <c:v>36086</c:v>
                </c:pt>
                <c:pt idx="1164">
                  <c:v>36079</c:v>
                </c:pt>
                <c:pt idx="1165">
                  <c:v>36072</c:v>
                </c:pt>
                <c:pt idx="1166">
                  <c:v>36065</c:v>
                </c:pt>
                <c:pt idx="1167">
                  <c:v>36058</c:v>
                </c:pt>
                <c:pt idx="1168">
                  <c:v>36051</c:v>
                </c:pt>
                <c:pt idx="1169">
                  <c:v>36044</c:v>
                </c:pt>
                <c:pt idx="1170">
                  <c:v>36037</c:v>
                </c:pt>
                <c:pt idx="1171">
                  <c:v>36030</c:v>
                </c:pt>
                <c:pt idx="1172">
                  <c:v>36023</c:v>
                </c:pt>
                <c:pt idx="1173">
                  <c:v>36016</c:v>
                </c:pt>
                <c:pt idx="1174">
                  <c:v>36009</c:v>
                </c:pt>
                <c:pt idx="1175">
                  <c:v>36002</c:v>
                </c:pt>
                <c:pt idx="1176">
                  <c:v>35995</c:v>
                </c:pt>
                <c:pt idx="1177">
                  <c:v>35988</c:v>
                </c:pt>
                <c:pt idx="1178">
                  <c:v>35981</c:v>
                </c:pt>
                <c:pt idx="1179">
                  <c:v>35974</c:v>
                </c:pt>
                <c:pt idx="1180">
                  <c:v>35967</c:v>
                </c:pt>
                <c:pt idx="1181">
                  <c:v>35960</c:v>
                </c:pt>
                <c:pt idx="1182">
                  <c:v>35953</c:v>
                </c:pt>
                <c:pt idx="1183">
                  <c:v>35946</c:v>
                </c:pt>
                <c:pt idx="1184">
                  <c:v>35939</c:v>
                </c:pt>
                <c:pt idx="1185">
                  <c:v>35932</c:v>
                </c:pt>
                <c:pt idx="1186">
                  <c:v>35925</c:v>
                </c:pt>
                <c:pt idx="1187">
                  <c:v>35918</c:v>
                </c:pt>
                <c:pt idx="1188">
                  <c:v>35911</c:v>
                </c:pt>
                <c:pt idx="1189">
                  <c:v>35904</c:v>
                </c:pt>
                <c:pt idx="1190">
                  <c:v>35897</c:v>
                </c:pt>
                <c:pt idx="1191">
                  <c:v>35890</c:v>
                </c:pt>
                <c:pt idx="1192">
                  <c:v>35883</c:v>
                </c:pt>
                <c:pt idx="1193">
                  <c:v>35876</c:v>
                </c:pt>
                <c:pt idx="1194">
                  <c:v>35869</c:v>
                </c:pt>
                <c:pt idx="1195">
                  <c:v>35862</c:v>
                </c:pt>
                <c:pt idx="1196">
                  <c:v>35855</c:v>
                </c:pt>
                <c:pt idx="1197">
                  <c:v>35848</c:v>
                </c:pt>
                <c:pt idx="1198">
                  <c:v>35841</c:v>
                </c:pt>
                <c:pt idx="1199">
                  <c:v>35834</c:v>
                </c:pt>
                <c:pt idx="1200">
                  <c:v>35827</c:v>
                </c:pt>
                <c:pt idx="1201">
                  <c:v>35820</c:v>
                </c:pt>
                <c:pt idx="1202">
                  <c:v>35813</c:v>
                </c:pt>
                <c:pt idx="1203">
                  <c:v>35806</c:v>
                </c:pt>
                <c:pt idx="1204">
                  <c:v>35799</c:v>
                </c:pt>
                <c:pt idx="1205">
                  <c:v>35792</c:v>
                </c:pt>
                <c:pt idx="1206">
                  <c:v>35785</c:v>
                </c:pt>
                <c:pt idx="1207">
                  <c:v>35778</c:v>
                </c:pt>
                <c:pt idx="1208">
                  <c:v>35771</c:v>
                </c:pt>
                <c:pt idx="1209">
                  <c:v>35764</c:v>
                </c:pt>
                <c:pt idx="1210">
                  <c:v>35757</c:v>
                </c:pt>
                <c:pt idx="1211">
                  <c:v>35750</c:v>
                </c:pt>
                <c:pt idx="1212">
                  <c:v>35743</c:v>
                </c:pt>
                <c:pt idx="1213">
                  <c:v>35736</c:v>
                </c:pt>
                <c:pt idx="1214">
                  <c:v>35729</c:v>
                </c:pt>
                <c:pt idx="1215">
                  <c:v>35722</c:v>
                </c:pt>
                <c:pt idx="1216">
                  <c:v>35715</c:v>
                </c:pt>
                <c:pt idx="1217">
                  <c:v>35708</c:v>
                </c:pt>
                <c:pt idx="1218">
                  <c:v>35701</c:v>
                </c:pt>
                <c:pt idx="1219">
                  <c:v>35694</c:v>
                </c:pt>
                <c:pt idx="1220">
                  <c:v>35687</c:v>
                </c:pt>
                <c:pt idx="1221">
                  <c:v>35680</c:v>
                </c:pt>
                <c:pt idx="1222">
                  <c:v>35673</c:v>
                </c:pt>
                <c:pt idx="1223">
                  <c:v>35666</c:v>
                </c:pt>
                <c:pt idx="1224">
                  <c:v>35659</c:v>
                </c:pt>
                <c:pt idx="1225">
                  <c:v>35652</c:v>
                </c:pt>
                <c:pt idx="1226">
                  <c:v>35645</c:v>
                </c:pt>
                <c:pt idx="1227">
                  <c:v>35638</c:v>
                </c:pt>
                <c:pt idx="1228">
                  <c:v>35631</c:v>
                </c:pt>
                <c:pt idx="1229">
                  <c:v>35624</c:v>
                </c:pt>
                <c:pt idx="1230">
                  <c:v>35617</c:v>
                </c:pt>
                <c:pt idx="1231">
                  <c:v>35610</c:v>
                </c:pt>
                <c:pt idx="1232">
                  <c:v>35603</c:v>
                </c:pt>
                <c:pt idx="1233">
                  <c:v>35596</c:v>
                </c:pt>
                <c:pt idx="1234">
                  <c:v>35589</c:v>
                </c:pt>
                <c:pt idx="1235">
                  <c:v>35582</c:v>
                </c:pt>
                <c:pt idx="1236">
                  <c:v>35575</c:v>
                </c:pt>
                <c:pt idx="1237">
                  <c:v>35568</c:v>
                </c:pt>
                <c:pt idx="1238">
                  <c:v>35561</c:v>
                </c:pt>
                <c:pt idx="1239">
                  <c:v>35554</c:v>
                </c:pt>
                <c:pt idx="1240">
                  <c:v>35547</c:v>
                </c:pt>
                <c:pt idx="1241">
                  <c:v>35540</c:v>
                </c:pt>
                <c:pt idx="1242">
                  <c:v>35533</c:v>
                </c:pt>
                <c:pt idx="1243">
                  <c:v>35526</c:v>
                </c:pt>
                <c:pt idx="1244">
                  <c:v>35519</c:v>
                </c:pt>
                <c:pt idx="1245">
                  <c:v>35512</c:v>
                </c:pt>
                <c:pt idx="1246">
                  <c:v>35505</c:v>
                </c:pt>
                <c:pt idx="1247">
                  <c:v>35498</c:v>
                </c:pt>
                <c:pt idx="1248">
                  <c:v>35491</c:v>
                </c:pt>
                <c:pt idx="1249">
                  <c:v>35484</c:v>
                </c:pt>
                <c:pt idx="1250">
                  <c:v>35477</c:v>
                </c:pt>
                <c:pt idx="1251">
                  <c:v>35470</c:v>
                </c:pt>
                <c:pt idx="1252">
                  <c:v>35463</c:v>
                </c:pt>
                <c:pt idx="1253">
                  <c:v>35456</c:v>
                </c:pt>
                <c:pt idx="1254">
                  <c:v>35449</c:v>
                </c:pt>
                <c:pt idx="1255">
                  <c:v>35442</c:v>
                </c:pt>
                <c:pt idx="1256">
                  <c:v>35435</c:v>
                </c:pt>
                <c:pt idx="1257">
                  <c:v>35428</c:v>
                </c:pt>
                <c:pt idx="1258">
                  <c:v>35421</c:v>
                </c:pt>
                <c:pt idx="1259">
                  <c:v>35414</c:v>
                </c:pt>
                <c:pt idx="1260">
                  <c:v>35407</c:v>
                </c:pt>
                <c:pt idx="1261">
                  <c:v>35400</c:v>
                </c:pt>
                <c:pt idx="1262">
                  <c:v>35393</c:v>
                </c:pt>
                <c:pt idx="1263">
                  <c:v>35386</c:v>
                </c:pt>
                <c:pt idx="1264">
                  <c:v>35379</c:v>
                </c:pt>
                <c:pt idx="1265">
                  <c:v>35372</c:v>
                </c:pt>
                <c:pt idx="1266">
                  <c:v>35365</c:v>
                </c:pt>
                <c:pt idx="1267">
                  <c:v>35358</c:v>
                </c:pt>
                <c:pt idx="1268">
                  <c:v>35351</c:v>
                </c:pt>
                <c:pt idx="1269">
                  <c:v>35344</c:v>
                </c:pt>
                <c:pt idx="1270">
                  <c:v>35337</c:v>
                </c:pt>
                <c:pt idx="1271">
                  <c:v>35330</c:v>
                </c:pt>
                <c:pt idx="1272">
                  <c:v>35323</c:v>
                </c:pt>
                <c:pt idx="1273">
                  <c:v>35316</c:v>
                </c:pt>
                <c:pt idx="1274">
                  <c:v>35309</c:v>
                </c:pt>
                <c:pt idx="1275">
                  <c:v>35302</c:v>
                </c:pt>
                <c:pt idx="1276">
                  <c:v>35295</c:v>
                </c:pt>
                <c:pt idx="1277">
                  <c:v>35288</c:v>
                </c:pt>
                <c:pt idx="1278">
                  <c:v>35281</c:v>
                </c:pt>
                <c:pt idx="1279">
                  <c:v>35274</c:v>
                </c:pt>
                <c:pt idx="1280">
                  <c:v>35267</c:v>
                </c:pt>
                <c:pt idx="1281">
                  <c:v>35260</c:v>
                </c:pt>
                <c:pt idx="1282">
                  <c:v>35253</c:v>
                </c:pt>
                <c:pt idx="1283">
                  <c:v>35246</c:v>
                </c:pt>
                <c:pt idx="1284">
                  <c:v>35239</c:v>
                </c:pt>
                <c:pt idx="1285">
                  <c:v>35232</c:v>
                </c:pt>
                <c:pt idx="1286">
                  <c:v>35225</c:v>
                </c:pt>
                <c:pt idx="1287">
                  <c:v>35218</c:v>
                </c:pt>
                <c:pt idx="1288">
                  <c:v>35211</c:v>
                </c:pt>
                <c:pt idx="1289">
                  <c:v>35204</c:v>
                </c:pt>
                <c:pt idx="1290">
                  <c:v>35197</c:v>
                </c:pt>
                <c:pt idx="1291">
                  <c:v>35190</c:v>
                </c:pt>
                <c:pt idx="1292">
                  <c:v>35183</c:v>
                </c:pt>
                <c:pt idx="1293">
                  <c:v>35176</c:v>
                </c:pt>
                <c:pt idx="1294">
                  <c:v>35169</c:v>
                </c:pt>
                <c:pt idx="1295">
                  <c:v>35162</c:v>
                </c:pt>
                <c:pt idx="1296">
                  <c:v>35155</c:v>
                </c:pt>
                <c:pt idx="1297">
                  <c:v>35148</c:v>
                </c:pt>
                <c:pt idx="1298">
                  <c:v>35141</c:v>
                </c:pt>
                <c:pt idx="1299">
                  <c:v>35134</c:v>
                </c:pt>
                <c:pt idx="1300">
                  <c:v>35127</c:v>
                </c:pt>
                <c:pt idx="1301">
                  <c:v>35120</c:v>
                </c:pt>
                <c:pt idx="1302">
                  <c:v>35113</c:v>
                </c:pt>
                <c:pt idx="1303">
                  <c:v>35106</c:v>
                </c:pt>
                <c:pt idx="1304">
                  <c:v>35099</c:v>
                </c:pt>
                <c:pt idx="1305">
                  <c:v>35092</c:v>
                </c:pt>
                <c:pt idx="1306">
                  <c:v>35085</c:v>
                </c:pt>
                <c:pt idx="1307">
                  <c:v>35078</c:v>
                </c:pt>
                <c:pt idx="1308">
                  <c:v>35071</c:v>
                </c:pt>
                <c:pt idx="1309">
                  <c:v>35064</c:v>
                </c:pt>
                <c:pt idx="1310">
                  <c:v>35057</c:v>
                </c:pt>
                <c:pt idx="1311">
                  <c:v>35050</c:v>
                </c:pt>
                <c:pt idx="1312">
                  <c:v>35043</c:v>
                </c:pt>
                <c:pt idx="1313">
                  <c:v>35036</c:v>
                </c:pt>
                <c:pt idx="1314">
                  <c:v>35029</c:v>
                </c:pt>
                <c:pt idx="1315">
                  <c:v>35022</c:v>
                </c:pt>
                <c:pt idx="1316">
                  <c:v>35015</c:v>
                </c:pt>
                <c:pt idx="1317">
                  <c:v>35008</c:v>
                </c:pt>
                <c:pt idx="1318">
                  <c:v>35001</c:v>
                </c:pt>
                <c:pt idx="1319">
                  <c:v>34994</c:v>
                </c:pt>
                <c:pt idx="1320">
                  <c:v>34987</c:v>
                </c:pt>
                <c:pt idx="1321">
                  <c:v>34980</c:v>
                </c:pt>
                <c:pt idx="1322">
                  <c:v>34973</c:v>
                </c:pt>
                <c:pt idx="1323">
                  <c:v>34966</c:v>
                </c:pt>
                <c:pt idx="1324">
                  <c:v>34959</c:v>
                </c:pt>
                <c:pt idx="1325">
                  <c:v>34952</c:v>
                </c:pt>
                <c:pt idx="1326">
                  <c:v>34945</c:v>
                </c:pt>
                <c:pt idx="1327">
                  <c:v>34938</c:v>
                </c:pt>
                <c:pt idx="1328">
                  <c:v>34931</c:v>
                </c:pt>
                <c:pt idx="1329">
                  <c:v>34924</c:v>
                </c:pt>
                <c:pt idx="1330">
                  <c:v>34917</c:v>
                </c:pt>
                <c:pt idx="1331">
                  <c:v>34910</c:v>
                </c:pt>
                <c:pt idx="1332">
                  <c:v>34903</c:v>
                </c:pt>
                <c:pt idx="1333">
                  <c:v>34896</c:v>
                </c:pt>
                <c:pt idx="1334">
                  <c:v>34889</c:v>
                </c:pt>
                <c:pt idx="1335">
                  <c:v>34882</c:v>
                </c:pt>
                <c:pt idx="1336">
                  <c:v>34875</c:v>
                </c:pt>
                <c:pt idx="1337">
                  <c:v>34868</c:v>
                </c:pt>
                <c:pt idx="1338">
                  <c:v>34861</c:v>
                </c:pt>
                <c:pt idx="1339">
                  <c:v>34854</c:v>
                </c:pt>
                <c:pt idx="1340">
                  <c:v>34847</c:v>
                </c:pt>
                <c:pt idx="1341">
                  <c:v>34840</c:v>
                </c:pt>
                <c:pt idx="1342">
                  <c:v>34833</c:v>
                </c:pt>
                <c:pt idx="1343">
                  <c:v>34826</c:v>
                </c:pt>
                <c:pt idx="1344">
                  <c:v>34819</c:v>
                </c:pt>
                <c:pt idx="1345">
                  <c:v>34812</c:v>
                </c:pt>
                <c:pt idx="1346">
                  <c:v>34805</c:v>
                </c:pt>
                <c:pt idx="1347">
                  <c:v>34798</c:v>
                </c:pt>
                <c:pt idx="1348">
                  <c:v>34791</c:v>
                </c:pt>
                <c:pt idx="1349">
                  <c:v>34784</c:v>
                </c:pt>
                <c:pt idx="1350">
                  <c:v>34777</c:v>
                </c:pt>
                <c:pt idx="1351">
                  <c:v>34770</c:v>
                </c:pt>
                <c:pt idx="1352">
                  <c:v>34763</c:v>
                </c:pt>
                <c:pt idx="1353">
                  <c:v>34756</c:v>
                </c:pt>
                <c:pt idx="1354">
                  <c:v>34749</c:v>
                </c:pt>
                <c:pt idx="1355">
                  <c:v>34742</c:v>
                </c:pt>
                <c:pt idx="1356">
                  <c:v>34735</c:v>
                </c:pt>
                <c:pt idx="1357">
                  <c:v>34728</c:v>
                </c:pt>
                <c:pt idx="1358">
                  <c:v>34721</c:v>
                </c:pt>
                <c:pt idx="1359">
                  <c:v>34714</c:v>
                </c:pt>
                <c:pt idx="1360">
                  <c:v>34707</c:v>
                </c:pt>
                <c:pt idx="1361">
                  <c:v>34700</c:v>
                </c:pt>
                <c:pt idx="1362">
                  <c:v>34693</c:v>
                </c:pt>
                <c:pt idx="1363">
                  <c:v>34686</c:v>
                </c:pt>
                <c:pt idx="1364">
                  <c:v>34679</c:v>
                </c:pt>
                <c:pt idx="1365">
                  <c:v>34672</c:v>
                </c:pt>
                <c:pt idx="1366">
                  <c:v>34665</c:v>
                </c:pt>
                <c:pt idx="1367">
                  <c:v>34658</c:v>
                </c:pt>
                <c:pt idx="1368">
                  <c:v>34651</c:v>
                </c:pt>
                <c:pt idx="1369">
                  <c:v>34644</c:v>
                </c:pt>
                <c:pt idx="1370">
                  <c:v>34637</c:v>
                </c:pt>
                <c:pt idx="1371">
                  <c:v>34630</c:v>
                </c:pt>
                <c:pt idx="1372">
                  <c:v>34623</c:v>
                </c:pt>
                <c:pt idx="1373">
                  <c:v>34616</c:v>
                </c:pt>
                <c:pt idx="1374">
                  <c:v>34609</c:v>
                </c:pt>
                <c:pt idx="1375">
                  <c:v>34602</c:v>
                </c:pt>
                <c:pt idx="1376">
                  <c:v>34595</c:v>
                </c:pt>
                <c:pt idx="1377">
                  <c:v>34588</c:v>
                </c:pt>
                <c:pt idx="1378">
                  <c:v>34581</c:v>
                </c:pt>
                <c:pt idx="1379">
                  <c:v>34574</c:v>
                </c:pt>
                <c:pt idx="1380">
                  <c:v>34567</c:v>
                </c:pt>
                <c:pt idx="1381">
                  <c:v>34560</c:v>
                </c:pt>
                <c:pt idx="1382">
                  <c:v>34553</c:v>
                </c:pt>
                <c:pt idx="1383">
                  <c:v>34546</c:v>
                </c:pt>
                <c:pt idx="1384">
                  <c:v>34539</c:v>
                </c:pt>
                <c:pt idx="1385">
                  <c:v>34532</c:v>
                </c:pt>
                <c:pt idx="1386">
                  <c:v>34525</c:v>
                </c:pt>
                <c:pt idx="1387">
                  <c:v>34518</c:v>
                </c:pt>
                <c:pt idx="1388">
                  <c:v>34511</c:v>
                </c:pt>
                <c:pt idx="1389">
                  <c:v>34504</c:v>
                </c:pt>
                <c:pt idx="1390">
                  <c:v>34497</c:v>
                </c:pt>
                <c:pt idx="1391">
                  <c:v>34490</c:v>
                </c:pt>
                <c:pt idx="1392">
                  <c:v>34483</c:v>
                </c:pt>
                <c:pt idx="1393">
                  <c:v>34476</c:v>
                </c:pt>
                <c:pt idx="1394">
                  <c:v>34469</c:v>
                </c:pt>
                <c:pt idx="1395">
                  <c:v>34462</c:v>
                </c:pt>
                <c:pt idx="1396">
                  <c:v>34455</c:v>
                </c:pt>
                <c:pt idx="1397">
                  <c:v>34448</c:v>
                </c:pt>
                <c:pt idx="1398">
                  <c:v>34441</c:v>
                </c:pt>
                <c:pt idx="1399">
                  <c:v>34434</c:v>
                </c:pt>
                <c:pt idx="1400">
                  <c:v>34427</c:v>
                </c:pt>
                <c:pt idx="1401">
                  <c:v>34420</c:v>
                </c:pt>
                <c:pt idx="1402">
                  <c:v>34413</c:v>
                </c:pt>
                <c:pt idx="1403">
                  <c:v>34406</c:v>
                </c:pt>
                <c:pt idx="1404">
                  <c:v>34399</c:v>
                </c:pt>
                <c:pt idx="1405">
                  <c:v>34392</c:v>
                </c:pt>
                <c:pt idx="1406">
                  <c:v>34385</c:v>
                </c:pt>
                <c:pt idx="1407">
                  <c:v>34378</c:v>
                </c:pt>
                <c:pt idx="1408">
                  <c:v>34371</c:v>
                </c:pt>
                <c:pt idx="1409">
                  <c:v>34364</c:v>
                </c:pt>
                <c:pt idx="1410">
                  <c:v>34357</c:v>
                </c:pt>
                <c:pt idx="1411">
                  <c:v>34350</c:v>
                </c:pt>
                <c:pt idx="1412">
                  <c:v>34343</c:v>
                </c:pt>
                <c:pt idx="1413">
                  <c:v>34336</c:v>
                </c:pt>
                <c:pt idx="1414">
                  <c:v>34329</c:v>
                </c:pt>
                <c:pt idx="1415">
                  <c:v>34322</c:v>
                </c:pt>
                <c:pt idx="1416">
                  <c:v>34315</c:v>
                </c:pt>
                <c:pt idx="1417">
                  <c:v>34308</c:v>
                </c:pt>
                <c:pt idx="1418">
                  <c:v>34301</c:v>
                </c:pt>
                <c:pt idx="1419">
                  <c:v>34294</c:v>
                </c:pt>
                <c:pt idx="1420">
                  <c:v>34287</c:v>
                </c:pt>
                <c:pt idx="1421">
                  <c:v>34280</c:v>
                </c:pt>
                <c:pt idx="1422">
                  <c:v>34273</c:v>
                </c:pt>
                <c:pt idx="1423">
                  <c:v>34266</c:v>
                </c:pt>
                <c:pt idx="1424">
                  <c:v>34259</c:v>
                </c:pt>
                <c:pt idx="1425">
                  <c:v>34252</c:v>
                </c:pt>
                <c:pt idx="1426">
                  <c:v>34245</c:v>
                </c:pt>
                <c:pt idx="1427">
                  <c:v>34238</c:v>
                </c:pt>
                <c:pt idx="1428">
                  <c:v>34231</c:v>
                </c:pt>
                <c:pt idx="1429">
                  <c:v>34224</c:v>
                </c:pt>
                <c:pt idx="1430">
                  <c:v>34217</c:v>
                </c:pt>
                <c:pt idx="1431">
                  <c:v>34210</c:v>
                </c:pt>
                <c:pt idx="1432">
                  <c:v>34203</c:v>
                </c:pt>
                <c:pt idx="1433">
                  <c:v>34196</c:v>
                </c:pt>
                <c:pt idx="1434">
                  <c:v>34189</c:v>
                </c:pt>
                <c:pt idx="1435">
                  <c:v>34182</c:v>
                </c:pt>
                <c:pt idx="1436">
                  <c:v>34175</c:v>
                </c:pt>
                <c:pt idx="1437">
                  <c:v>34168</c:v>
                </c:pt>
                <c:pt idx="1438">
                  <c:v>34161</c:v>
                </c:pt>
                <c:pt idx="1439">
                  <c:v>34154</c:v>
                </c:pt>
                <c:pt idx="1440">
                  <c:v>34147</c:v>
                </c:pt>
                <c:pt idx="1441">
                  <c:v>34140</c:v>
                </c:pt>
                <c:pt idx="1442">
                  <c:v>34133</c:v>
                </c:pt>
                <c:pt idx="1443">
                  <c:v>34126</c:v>
                </c:pt>
                <c:pt idx="1444">
                  <c:v>34119</c:v>
                </c:pt>
                <c:pt idx="1445">
                  <c:v>34112</c:v>
                </c:pt>
                <c:pt idx="1446">
                  <c:v>34105</c:v>
                </c:pt>
                <c:pt idx="1447">
                  <c:v>34098</c:v>
                </c:pt>
                <c:pt idx="1448">
                  <c:v>34091</c:v>
                </c:pt>
                <c:pt idx="1449">
                  <c:v>34084</c:v>
                </c:pt>
                <c:pt idx="1450">
                  <c:v>34077</c:v>
                </c:pt>
                <c:pt idx="1451">
                  <c:v>34070</c:v>
                </c:pt>
                <c:pt idx="1452">
                  <c:v>34063</c:v>
                </c:pt>
                <c:pt idx="1453">
                  <c:v>34056</c:v>
                </c:pt>
                <c:pt idx="1454">
                  <c:v>34049</c:v>
                </c:pt>
                <c:pt idx="1455">
                  <c:v>34042</c:v>
                </c:pt>
                <c:pt idx="1456">
                  <c:v>34035</c:v>
                </c:pt>
                <c:pt idx="1457">
                  <c:v>34028</c:v>
                </c:pt>
                <c:pt idx="1458">
                  <c:v>34021</c:v>
                </c:pt>
                <c:pt idx="1459">
                  <c:v>34014</c:v>
                </c:pt>
                <c:pt idx="1460">
                  <c:v>34007</c:v>
                </c:pt>
                <c:pt idx="1461">
                  <c:v>34000</c:v>
                </c:pt>
                <c:pt idx="1462">
                  <c:v>33993</c:v>
                </c:pt>
                <c:pt idx="1463">
                  <c:v>33986</c:v>
                </c:pt>
                <c:pt idx="1464">
                  <c:v>33979</c:v>
                </c:pt>
                <c:pt idx="1465">
                  <c:v>33972</c:v>
                </c:pt>
                <c:pt idx="1466">
                  <c:v>33965</c:v>
                </c:pt>
                <c:pt idx="1467">
                  <c:v>33958</c:v>
                </c:pt>
                <c:pt idx="1468">
                  <c:v>33951</c:v>
                </c:pt>
                <c:pt idx="1469">
                  <c:v>33944</c:v>
                </c:pt>
                <c:pt idx="1470">
                  <c:v>33937</c:v>
                </c:pt>
                <c:pt idx="1471">
                  <c:v>33930</c:v>
                </c:pt>
                <c:pt idx="1472">
                  <c:v>33923</c:v>
                </c:pt>
                <c:pt idx="1473">
                  <c:v>33916</c:v>
                </c:pt>
                <c:pt idx="1474">
                  <c:v>33909</c:v>
                </c:pt>
                <c:pt idx="1475">
                  <c:v>33902</c:v>
                </c:pt>
                <c:pt idx="1476">
                  <c:v>33895</c:v>
                </c:pt>
                <c:pt idx="1477">
                  <c:v>33888</c:v>
                </c:pt>
                <c:pt idx="1478">
                  <c:v>33881</c:v>
                </c:pt>
                <c:pt idx="1479">
                  <c:v>33874</c:v>
                </c:pt>
                <c:pt idx="1480">
                  <c:v>33867</c:v>
                </c:pt>
                <c:pt idx="1481">
                  <c:v>33860</c:v>
                </c:pt>
                <c:pt idx="1482">
                  <c:v>33853</c:v>
                </c:pt>
                <c:pt idx="1483">
                  <c:v>33846</c:v>
                </c:pt>
                <c:pt idx="1484">
                  <c:v>33839</c:v>
                </c:pt>
                <c:pt idx="1485">
                  <c:v>33832</c:v>
                </c:pt>
                <c:pt idx="1486">
                  <c:v>33825</c:v>
                </c:pt>
                <c:pt idx="1487">
                  <c:v>33818</c:v>
                </c:pt>
                <c:pt idx="1488">
                  <c:v>33811</c:v>
                </c:pt>
                <c:pt idx="1489">
                  <c:v>33804</c:v>
                </c:pt>
                <c:pt idx="1490">
                  <c:v>33797</c:v>
                </c:pt>
                <c:pt idx="1491">
                  <c:v>33790</c:v>
                </c:pt>
                <c:pt idx="1492">
                  <c:v>33783</c:v>
                </c:pt>
                <c:pt idx="1493">
                  <c:v>33776</c:v>
                </c:pt>
                <c:pt idx="1494">
                  <c:v>33769</c:v>
                </c:pt>
                <c:pt idx="1495">
                  <c:v>33762</c:v>
                </c:pt>
                <c:pt idx="1496">
                  <c:v>33755</c:v>
                </c:pt>
                <c:pt idx="1497">
                  <c:v>33748</c:v>
                </c:pt>
                <c:pt idx="1498">
                  <c:v>33741</c:v>
                </c:pt>
                <c:pt idx="1499">
                  <c:v>33734</c:v>
                </c:pt>
                <c:pt idx="1500">
                  <c:v>33727</c:v>
                </c:pt>
                <c:pt idx="1501">
                  <c:v>33720</c:v>
                </c:pt>
                <c:pt idx="1502">
                  <c:v>33713</c:v>
                </c:pt>
                <c:pt idx="1503">
                  <c:v>33706</c:v>
                </c:pt>
                <c:pt idx="1504">
                  <c:v>33699</c:v>
                </c:pt>
                <c:pt idx="1505">
                  <c:v>33692</c:v>
                </c:pt>
                <c:pt idx="1506">
                  <c:v>33685</c:v>
                </c:pt>
                <c:pt idx="1507">
                  <c:v>33678</c:v>
                </c:pt>
                <c:pt idx="1508">
                  <c:v>33671</c:v>
                </c:pt>
                <c:pt idx="1509">
                  <c:v>33664</c:v>
                </c:pt>
                <c:pt idx="1510">
                  <c:v>33657</c:v>
                </c:pt>
                <c:pt idx="1511">
                  <c:v>33650</c:v>
                </c:pt>
                <c:pt idx="1512">
                  <c:v>33643</c:v>
                </c:pt>
                <c:pt idx="1513">
                  <c:v>33636</c:v>
                </c:pt>
                <c:pt idx="1514">
                  <c:v>33629</c:v>
                </c:pt>
                <c:pt idx="1515">
                  <c:v>33622</c:v>
                </c:pt>
                <c:pt idx="1516">
                  <c:v>33615</c:v>
                </c:pt>
                <c:pt idx="1517">
                  <c:v>33608</c:v>
                </c:pt>
                <c:pt idx="1518">
                  <c:v>33601</c:v>
                </c:pt>
                <c:pt idx="1519">
                  <c:v>33594</c:v>
                </c:pt>
                <c:pt idx="1520">
                  <c:v>33587</c:v>
                </c:pt>
                <c:pt idx="1521">
                  <c:v>33580</c:v>
                </c:pt>
                <c:pt idx="1522">
                  <c:v>33573</c:v>
                </c:pt>
                <c:pt idx="1523">
                  <c:v>33566</c:v>
                </c:pt>
                <c:pt idx="1524">
                  <c:v>33559</c:v>
                </c:pt>
                <c:pt idx="1525">
                  <c:v>33552</c:v>
                </c:pt>
                <c:pt idx="1526">
                  <c:v>33545</c:v>
                </c:pt>
                <c:pt idx="1527">
                  <c:v>33538</c:v>
                </c:pt>
                <c:pt idx="1528">
                  <c:v>33531</c:v>
                </c:pt>
                <c:pt idx="1529">
                  <c:v>33524</c:v>
                </c:pt>
                <c:pt idx="1530">
                  <c:v>33517</c:v>
                </c:pt>
                <c:pt idx="1531">
                  <c:v>33510</c:v>
                </c:pt>
                <c:pt idx="1532">
                  <c:v>33503</c:v>
                </c:pt>
                <c:pt idx="1533">
                  <c:v>33496</c:v>
                </c:pt>
                <c:pt idx="1534">
                  <c:v>33489</c:v>
                </c:pt>
                <c:pt idx="1535">
                  <c:v>33482</c:v>
                </c:pt>
                <c:pt idx="1536">
                  <c:v>33475</c:v>
                </c:pt>
                <c:pt idx="1537">
                  <c:v>33468</c:v>
                </c:pt>
                <c:pt idx="1538">
                  <c:v>33461</c:v>
                </c:pt>
                <c:pt idx="1539">
                  <c:v>33454</c:v>
                </c:pt>
                <c:pt idx="1540">
                  <c:v>33447</c:v>
                </c:pt>
                <c:pt idx="1541">
                  <c:v>33440</c:v>
                </c:pt>
                <c:pt idx="1542">
                  <c:v>33433</c:v>
                </c:pt>
                <c:pt idx="1543">
                  <c:v>33426</c:v>
                </c:pt>
                <c:pt idx="1544">
                  <c:v>33419</c:v>
                </c:pt>
                <c:pt idx="1545">
                  <c:v>33412</c:v>
                </c:pt>
                <c:pt idx="1546">
                  <c:v>33405</c:v>
                </c:pt>
                <c:pt idx="1547">
                  <c:v>33398</c:v>
                </c:pt>
                <c:pt idx="1548">
                  <c:v>33391</c:v>
                </c:pt>
                <c:pt idx="1549">
                  <c:v>33384</c:v>
                </c:pt>
                <c:pt idx="1550">
                  <c:v>33377</c:v>
                </c:pt>
                <c:pt idx="1551">
                  <c:v>33370</c:v>
                </c:pt>
                <c:pt idx="1552">
                  <c:v>33363</c:v>
                </c:pt>
                <c:pt idx="1553">
                  <c:v>33356</c:v>
                </c:pt>
                <c:pt idx="1554">
                  <c:v>33349</c:v>
                </c:pt>
                <c:pt idx="1555">
                  <c:v>33342</c:v>
                </c:pt>
                <c:pt idx="1556">
                  <c:v>33335</c:v>
                </c:pt>
                <c:pt idx="1557">
                  <c:v>33328</c:v>
                </c:pt>
                <c:pt idx="1558">
                  <c:v>33321</c:v>
                </c:pt>
                <c:pt idx="1559">
                  <c:v>33314</c:v>
                </c:pt>
                <c:pt idx="1560">
                  <c:v>33307</c:v>
                </c:pt>
                <c:pt idx="1561">
                  <c:v>33300</c:v>
                </c:pt>
                <c:pt idx="1562">
                  <c:v>33293</c:v>
                </c:pt>
                <c:pt idx="1563">
                  <c:v>33286</c:v>
                </c:pt>
                <c:pt idx="1564">
                  <c:v>33279</c:v>
                </c:pt>
                <c:pt idx="1565">
                  <c:v>33272</c:v>
                </c:pt>
                <c:pt idx="1566">
                  <c:v>33265</c:v>
                </c:pt>
                <c:pt idx="1567">
                  <c:v>33258</c:v>
                </c:pt>
                <c:pt idx="1568">
                  <c:v>33251</c:v>
                </c:pt>
                <c:pt idx="1569">
                  <c:v>33244</c:v>
                </c:pt>
                <c:pt idx="1570">
                  <c:v>33237</c:v>
                </c:pt>
                <c:pt idx="1571">
                  <c:v>33230</c:v>
                </c:pt>
                <c:pt idx="1572">
                  <c:v>33223</c:v>
                </c:pt>
                <c:pt idx="1573">
                  <c:v>33216</c:v>
                </c:pt>
                <c:pt idx="1574">
                  <c:v>33209</c:v>
                </c:pt>
                <c:pt idx="1575">
                  <c:v>33202</c:v>
                </c:pt>
                <c:pt idx="1576">
                  <c:v>33195</c:v>
                </c:pt>
                <c:pt idx="1577">
                  <c:v>33188</c:v>
                </c:pt>
                <c:pt idx="1578">
                  <c:v>33181</c:v>
                </c:pt>
                <c:pt idx="1579">
                  <c:v>33174</c:v>
                </c:pt>
                <c:pt idx="1580">
                  <c:v>33167</c:v>
                </c:pt>
                <c:pt idx="1581">
                  <c:v>33160</c:v>
                </c:pt>
                <c:pt idx="1582">
                  <c:v>33153</c:v>
                </c:pt>
                <c:pt idx="1583">
                  <c:v>33146</c:v>
                </c:pt>
                <c:pt idx="1584">
                  <c:v>33139</c:v>
                </c:pt>
                <c:pt idx="1585">
                  <c:v>33132</c:v>
                </c:pt>
                <c:pt idx="1586">
                  <c:v>33125</c:v>
                </c:pt>
                <c:pt idx="1587">
                  <c:v>33118</c:v>
                </c:pt>
                <c:pt idx="1588">
                  <c:v>33111</c:v>
                </c:pt>
                <c:pt idx="1589">
                  <c:v>33104</c:v>
                </c:pt>
                <c:pt idx="1590">
                  <c:v>33097</c:v>
                </c:pt>
                <c:pt idx="1591">
                  <c:v>33090</c:v>
                </c:pt>
                <c:pt idx="1592">
                  <c:v>33083</c:v>
                </c:pt>
                <c:pt idx="1593">
                  <c:v>33076</c:v>
                </c:pt>
                <c:pt idx="1594">
                  <c:v>33069</c:v>
                </c:pt>
                <c:pt idx="1595">
                  <c:v>33062</c:v>
                </c:pt>
                <c:pt idx="1596">
                  <c:v>33055</c:v>
                </c:pt>
                <c:pt idx="1597">
                  <c:v>33048</c:v>
                </c:pt>
                <c:pt idx="1598">
                  <c:v>33041</c:v>
                </c:pt>
                <c:pt idx="1599">
                  <c:v>33034</c:v>
                </c:pt>
                <c:pt idx="1600">
                  <c:v>33027</c:v>
                </c:pt>
                <c:pt idx="1601">
                  <c:v>33020</c:v>
                </c:pt>
                <c:pt idx="1602">
                  <c:v>33013</c:v>
                </c:pt>
                <c:pt idx="1603">
                  <c:v>33006</c:v>
                </c:pt>
                <c:pt idx="1604">
                  <c:v>32999</c:v>
                </c:pt>
                <c:pt idx="1605">
                  <c:v>32992</c:v>
                </c:pt>
                <c:pt idx="1606">
                  <c:v>32985</c:v>
                </c:pt>
                <c:pt idx="1607">
                  <c:v>32978</c:v>
                </c:pt>
                <c:pt idx="1608">
                  <c:v>32971</c:v>
                </c:pt>
                <c:pt idx="1609">
                  <c:v>32964</c:v>
                </c:pt>
                <c:pt idx="1610">
                  <c:v>32957</c:v>
                </c:pt>
                <c:pt idx="1611">
                  <c:v>32950</c:v>
                </c:pt>
                <c:pt idx="1612">
                  <c:v>32943</c:v>
                </c:pt>
                <c:pt idx="1613">
                  <c:v>32936</c:v>
                </c:pt>
                <c:pt idx="1614">
                  <c:v>32929</c:v>
                </c:pt>
                <c:pt idx="1615">
                  <c:v>32922</c:v>
                </c:pt>
                <c:pt idx="1616">
                  <c:v>32915</c:v>
                </c:pt>
                <c:pt idx="1617">
                  <c:v>32908</c:v>
                </c:pt>
                <c:pt idx="1618">
                  <c:v>32901</c:v>
                </c:pt>
                <c:pt idx="1619">
                  <c:v>32894</c:v>
                </c:pt>
                <c:pt idx="1620">
                  <c:v>32887</c:v>
                </c:pt>
                <c:pt idx="1621">
                  <c:v>32880</c:v>
                </c:pt>
                <c:pt idx="1622">
                  <c:v>32873</c:v>
                </c:pt>
                <c:pt idx="1623">
                  <c:v>32866</c:v>
                </c:pt>
                <c:pt idx="1624">
                  <c:v>32859</c:v>
                </c:pt>
                <c:pt idx="1625">
                  <c:v>32852</c:v>
                </c:pt>
                <c:pt idx="1626">
                  <c:v>32845</c:v>
                </c:pt>
                <c:pt idx="1627">
                  <c:v>32838</c:v>
                </c:pt>
                <c:pt idx="1628">
                  <c:v>32831</c:v>
                </c:pt>
                <c:pt idx="1629">
                  <c:v>32824</c:v>
                </c:pt>
                <c:pt idx="1630">
                  <c:v>32817</c:v>
                </c:pt>
                <c:pt idx="1631">
                  <c:v>32810</c:v>
                </c:pt>
                <c:pt idx="1632">
                  <c:v>32803</c:v>
                </c:pt>
                <c:pt idx="1633">
                  <c:v>32796</c:v>
                </c:pt>
                <c:pt idx="1634">
                  <c:v>32789</c:v>
                </c:pt>
                <c:pt idx="1635">
                  <c:v>32782</c:v>
                </c:pt>
                <c:pt idx="1636">
                  <c:v>32775</c:v>
                </c:pt>
                <c:pt idx="1637">
                  <c:v>32768</c:v>
                </c:pt>
                <c:pt idx="1638">
                  <c:v>32761</c:v>
                </c:pt>
                <c:pt idx="1639">
                  <c:v>32754</c:v>
                </c:pt>
                <c:pt idx="1640">
                  <c:v>32747</c:v>
                </c:pt>
                <c:pt idx="1641">
                  <c:v>32740</c:v>
                </c:pt>
                <c:pt idx="1642">
                  <c:v>32733</c:v>
                </c:pt>
                <c:pt idx="1643">
                  <c:v>32726</c:v>
                </c:pt>
                <c:pt idx="1644">
                  <c:v>32719</c:v>
                </c:pt>
                <c:pt idx="1645">
                  <c:v>32712</c:v>
                </c:pt>
                <c:pt idx="1646">
                  <c:v>32705</c:v>
                </c:pt>
                <c:pt idx="1647">
                  <c:v>32698</c:v>
                </c:pt>
                <c:pt idx="1648">
                  <c:v>32691</c:v>
                </c:pt>
                <c:pt idx="1649">
                  <c:v>32684</c:v>
                </c:pt>
                <c:pt idx="1650">
                  <c:v>32677</c:v>
                </c:pt>
                <c:pt idx="1651">
                  <c:v>32670</c:v>
                </c:pt>
                <c:pt idx="1652">
                  <c:v>32663</c:v>
                </c:pt>
                <c:pt idx="1653">
                  <c:v>32656</c:v>
                </c:pt>
                <c:pt idx="1654">
                  <c:v>32649</c:v>
                </c:pt>
                <c:pt idx="1655">
                  <c:v>32642</c:v>
                </c:pt>
                <c:pt idx="1656">
                  <c:v>32635</c:v>
                </c:pt>
                <c:pt idx="1657">
                  <c:v>32628</c:v>
                </c:pt>
                <c:pt idx="1658">
                  <c:v>32621</c:v>
                </c:pt>
                <c:pt idx="1659">
                  <c:v>32614</c:v>
                </c:pt>
                <c:pt idx="1660">
                  <c:v>32607</c:v>
                </c:pt>
                <c:pt idx="1661">
                  <c:v>32600</c:v>
                </c:pt>
                <c:pt idx="1662">
                  <c:v>32593</c:v>
                </c:pt>
                <c:pt idx="1663">
                  <c:v>32586</c:v>
                </c:pt>
                <c:pt idx="1664">
                  <c:v>32579</c:v>
                </c:pt>
                <c:pt idx="1665">
                  <c:v>32572</c:v>
                </c:pt>
                <c:pt idx="1666">
                  <c:v>32565</c:v>
                </c:pt>
                <c:pt idx="1667">
                  <c:v>32558</c:v>
                </c:pt>
                <c:pt idx="1668">
                  <c:v>32551</c:v>
                </c:pt>
                <c:pt idx="1669">
                  <c:v>32544</c:v>
                </c:pt>
                <c:pt idx="1670">
                  <c:v>32537</c:v>
                </c:pt>
                <c:pt idx="1671">
                  <c:v>32530</c:v>
                </c:pt>
                <c:pt idx="1672">
                  <c:v>32523</c:v>
                </c:pt>
                <c:pt idx="1673">
                  <c:v>32516</c:v>
                </c:pt>
                <c:pt idx="1674">
                  <c:v>32509</c:v>
                </c:pt>
                <c:pt idx="1675">
                  <c:v>32502</c:v>
                </c:pt>
                <c:pt idx="1676">
                  <c:v>32495</c:v>
                </c:pt>
                <c:pt idx="1677">
                  <c:v>32488</c:v>
                </c:pt>
                <c:pt idx="1678">
                  <c:v>32481</c:v>
                </c:pt>
                <c:pt idx="1679">
                  <c:v>32474</c:v>
                </c:pt>
                <c:pt idx="1680">
                  <c:v>32467</c:v>
                </c:pt>
                <c:pt idx="1681">
                  <c:v>32460</c:v>
                </c:pt>
                <c:pt idx="1682">
                  <c:v>32453</c:v>
                </c:pt>
                <c:pt idx="1683">
                  <c:v>32446</c:v>
                </c:pt>
                <c:pt idx="1684">
                  <c:v>32439</c:v>
                </c:pt>
                <c:pt idx="1685">
                  <c:v>32432</c:v>
                </c:pt>
                <c:pt idx="1686">
                  <c:v>32425</c:v>
                </c:pt>
                <c:pt idx="1687">
                  <c:v>32418</c:v>
                </c:pt>
                <c:pt idx="1688">
                  <c:v>32411</c:v>
                </c:pt>
                <c:pt idx="1689">
                  <c:v>32404</c:v>
                </c:pt>
                <c:pt idx="1690">
                  <c:v>32397</c:v>
                </c:pt>
                <c:pt idx="1691">
                  <c:v>32390</c:v>
                </c:pt>
                <c:pt idx="1692">
                  <c:v>32383</c:v>
                </c:pt>
                <c:pt idx="1693">
                  <c:v>32376</c:v>
                </c:pt>
                <c:pt idx="1694">
                  <c:v>32369</c:v>
                </c:pt>
                <c:pt idx="1695">
                  <c:v>32362</c:v>
                </c:pt>
                <c:pt idx="1696">
                  <c:v>32355</c:v>
                </c:pt>
                <c:pt idx="1697">
                  <c:v>32348</c:v>
                </c:pt>
                <c:pt idx="1698">
                  <c:v>32341</c:v>
                </c:pt>
                <c:pt idx="1699">
                  <c:v>32334</c:v>
                </c:pt>
                <c:pt idx="1700">
                  <c:v>32327</c:v>
                </c:pt>
                <c:pt idx="1701">
                  <c:v>32320</c:v>
                </c:pt>
                <c:pt idx="1702">
                  <c:v>32313</c:v>
                </c:pt>
                <c:pt idx="1703">
                  <c:v>32306</c:v>
                </c:pt>
                <c:pt idx="1704">
                  <c:v>32299</c:v>
                </c:pt>
                <c:pt idx="1705">
                  <c:v>32292</c:v>
                </c:pt>
                <c:pt idx="1706">
                  <c:v>32285</c:v>
                </c:pt>
                <c:pt idx="1707">
                  <c:v>32278</c:v>
                </c:pt>
                <c:pt idx="1708">
                  <c:v>32271</c:v>
                </c:pt>
                <c:pt idx="1709">
                  <c:v>32264</c:v>
                </c:pt>
                <c:pt idx="1710">
                  <c:v>32257</c:v>
                </c:pt>
                <c:pt idx="1711">
                  <c:v>32250</c:v>
                </c:pt>
                <c:pt idx="1712">
                  <c:v>32243</c:v>
                </c:pt>
                <c:pt idx="1713">
                  <c:v>32236</c:v>
                </c:pt>
                <c:pt idx="1714">
                  <c:v>32229</c:v>
                </c:pt>
                <c:pt idx="1715">
                  <c:v>32222</c:v>
                </c:pt>
                <c:pt idx="1716">
                  <c:v>32215</c:v>
                </c:pt>
                <c:pt idx="1717">
                  <c:v>32208</c:v>
                </c:pt>
                <c:pt idx="1718">
                  <c:v>32201</c:v>
                </c:pt>
                <c:pt idx="1719">
                  <c:v>32194</c:v>
                </c:pt>
                <c:pt idx="1720">
                  <c:v>32187</c:v>
                </c:pt>
                <c:pt idx="1721">
                  <c:v>32180</c:v>
                </c:pt>
                <c:pt idx="1722">
                  <c:v>32173</c:v>
                </c:pt>
                <c:pt idx="1723">
                  <c:v>32166</c:v>
                </c:pt>
                <c:pt idx="1724">
                  <c:v>32159</c:v>
                </c:pt>
                <c:pt idx="1725">
                  <c:v>32152</c:v>
                </c:pt>
                <c:pt idx="1726">
                  <c:v>32145</c:v>
                </c:pt>
                <c:pt idx="1727">
                  <c:v>32138</c:v>
                </c:pt>
                <c:pt idx="1728">
                  <c:v>32131</c:v>
                </c:pt>
                <c:pt idx="1729">
                  <c:v>32124</c:v>
                </c:pt>
                <c:pt idx="1730">
                  <c:v>32117</c:v>
                </c:pt>
                <c:pt idx="1731">
                  <c:v>32110</c:v>
                </c:pt>
                <c:pt idx="1732">
                  <c:v>32103</c:v>
                </c:pt>
                <c:pt idx="1733">
                  <c:v>32096</c:v>
                </c:pt>
                <c:pt idx="1734">
                  <c:v>32089</c:v>
                </c:pt>
                <c:pt idx="1735">
                  <c:v>32082</c:v>
                </c:pt>
                <c:pt idx="1736">
                  <c:v>32075</c:v>
                </c:pt>
                <c:pt idx="1737">
                  <c:v>32068</c:v>
                </c:pt>
                <c:pt idx="1738">
                  <c:v>32061</c:v>
                </c:pt>
                <c:pt idx="1739">
                  <c:v>32054</c:v>
                </c:pt>
                <c:pt idx="1740">
                  <c:v>32047</c:v>
                </c:pt>
                <c:pt idx="1741">
                  <c:v>32040</c:v>
                </c:pt>
                <c:pt idx="1742">
                  <c:v>32033</c:v>
                </c:pt>
                <c:pt idx="1743">
                  <c:v>32026</c:v>
                </c:pt>
                <c:pt idx="1744">
                  <c:v>32019</c:v>
                </c:pt>
                <c:pt idx="1745">
                  <c:v>32012</c:v>
                </c:pt>
                <c:pt idx="1746">
                  <c:v>32005</c:v>
                </c:pt>
                <c:pt idx="1747">
                  <c:v>31998</c:v>
                </c:pt>
                <c:pt idx="1748">
                  <c:v>31991</c:v>
                </c:pt>
                <c:pt idx="1749">
                  <c:v>31984</c:v>
                </c:pt>
                <c:pt idx="1750">
                  <c:v>31977</c:v>
                </c:pt>
                <c:pt idx="1751">
                  <c:v>31970</c:v>
                </c:pt>
                <c:pt idx="1752">
                  <c:v>31963</c:v>
                </c:pt>
                <c:pt idx="1753">
                  <c:v>31956</c:v>
                </c:pt>
                <c:pt idx="1754">
                  <c:v>31949</c:v>
                </c:pt>
                <c:pt idx="1755">
                  <c:v>31942</c:v>
                </c:pt>
                <c:pt idx="1756">
                  <c:v>31935</c:v>
                </c:pt>
                <c:pt idx="1757">
                  <c:v>31928</c:v>
                </c:pt>
                <c:pt idx="1758">
                  <c:v>31921</c:v>
                </c:pt>
                <c:pt idx="1759">
                  <c:v>31914</c:v>
                </c:pt>
                <c:pt idx="1760">
                  <c:v>31907</c:v>
                </c:pt>
                <c:pt idx="1761">
                  <c:v>31900</c:v>
                </c:pt>
                <c:pt idx="1762">
                  <c:v>31893</c:v>
                </c:pt>
                <c:pt idx="1763">
                  <c:v>31886</c:v>
                </c:pt>
                <c:pt idx="1764">
                  <c:v>31879</c:v>
                </c:pt>
                <c:pt idx="1765">
                  <c:v>31872</c:v>
                </c:pt>
                <c:pt idx="1766">
                  <c:v>31865</c:v>
                </c:pt>
                <c:pt idx="1767">
                  <c:v>31858</c:v>
                </c:pt>
                <c:pt idx="1768">
                  <c:v>31851</c:v>
                </c:pt>
                <c:pt idx="1769">
                  <c:v>31844</c:v>
                </c:pt>
                <c:pt idx="1770">
                  <c:v>31837</c:v>
                </c:pt>
                <c:pt idx="1771">
                  <c:v>31830</c:v>
                </c:pt>
                <c:pt idx="1772">
                  <c:v>31823</c:v>
                </c:pt>
                <c:pt idx="1773">
                  <c:v>31816</c:v>
                </c:pt>
                <c:pt idx="1774">
                  <c:v>31809</c:v>
                </c:pt>
                <c:pt idx="1775">
                  <c:v>31802</c:v>
                </c:pt>
                <c:pt idx="1776">
                  <c:v>31795</c:v>
                </c:pt>
                <c:pt idx="1777">
                  <c:v>31788</c:v>
                </c:pt>
                <c:pt idx="1778">
                  <c:v>31774</c:v>
                </c:pt>
                <c:pt idx="1779">
                  <c:v>31767</c:v>
                </c:pt>
                <c:pt idx="1780">
                  <c:v>31760</c:v>
                </c:pt>
                <c:pt idx="1781">
                  <c:v>31753</c:v>
                </c:pt>
                <c:pt idx="1782">
                  <c:v>31746</c:v>
                </c:pt>
                <c:pt idx="1783">
                  <c:v>31739</c:v>
                </c:pt>
                <c:pt idx="1784">
                  <c:v>31732</c:v>
                </c:pt>
                <c:pt idx="1785">
                  <c:v>31725</c:v>
                </c:pt>
                <c:pt idx="1786">
                  <c:v>31718</c:v>
                </c:pt>
                <c:pt idx="1787">
                  <c:v>31711</c:v>
                </c:pt>
                <c:pt idx="1788">
                  <c:v>31704</c:v>
                </c:pt>
                <c:pt idx="1789">
                  <c:v>31697</c:v>
                </c:pt>
                <c:pt idx="1790">
                  <c:v>31690</c:v>
                </c:pt>
                <c:pt idx="1791">
                  <c:v>31683</c:v>
                </c:pt>
                <c:pt idx="1792">
                  <c:v>31676</c:v>
                </c:pt>
                <c:pt idx="1793">
                  <c:v>31669</c:v>
                </c:pt>
                <c:pt idx="1794">
                  <c:v>31662</c:v>
                </c:pt>
                <c:pt idx="1795">
                  <c:v>31655</c:v>
                </c:pt>
                <c:pt idx="1796">
                  <c:v>31648</c:v>
                </c:pt>
                <c:pt idx="1797">
                  <c:v>31641</c:v>
                </c:pt>
                <c:pt idx="1798">
                  <c:v>31634</c:v>
                </c:pt>
                <c:pt idx="1799">
                  <c:v>31627</c:v>
                </c:pt>
                <c:pt idx="1800">
                  <c:v>31620</c:v>
                </c:pt>
                <c:pt idx="1801">
                  <c:v>31613</c:v>
                </c:pt>
                <c:pt idx="1802">
                  <c:v>31606</c:v>
                </c:pt>
                <c:pt idx="1803">
                  <c:v>31599</c:v>
                </c:pt>
                <c:pt idx="1804">
                  <c:v>31592</c:v>
                </c:pt>
                <c:pt idx="1805">
                  <c:v>31585</c:v>
                </c:pt>
                <c:pt idx="1806">
                  <c:v>31578</c:v>
                </c:pt>
                <c:pt idx="1807">
                  <c:v>31571</c:v>
                </c:pt>
                <c:pt idx="1808">
                  <c:v>31564</c:v>
                </c:pt>
                <c:pt idx="1809">
                  <c:v>31557</c:v>
                </c:pt>
                <c:pt idx="1810">
                  <c:v>31550</c:v>
                </c:pt>
                <c:pt idx="1811">
                  <c:v>31543</c:v>
                </c:pt>
                <c:pt idx="1812">
                  <c:v>31536</c:v>
                </c:pt>
                <c:pt idx="1813">
                  <c:v>31529</c:v>
                </c:pt>
                <c:pt idx="1814">
                  <c:v>31522</c:v>
                </c:pt>
                <c:pt idx="1815">
                  <c:v>31515</c:v>
                </c:pt>
                <c:pt idx="1816">
                  <c:v>31508</c:v>
                </c:pt>
                <c:pt idx="1817">
                  <c:v>31501</c:v>
                </c:pt>
                <c:pt idx="1818">
                  <c:v>31494</c:v>
                </c:pt>
                <c:pt idx="1819">
                  <c:v>31487</c:v>
                </c:pt>
                <c:pt idx="1820">
                  <c:v>31480</c:v>
                </c:pt>
                <c:pt idx="1821">
                  <c:v>31473</c:v>
                </c:pt>
                <c:pt idx="1822">
                  <c:v>31466</c:v>
                </c:pt>
                <c:pt idx="1823">
                  <c:v>31459</c:v>
                </c:pt>
                <c:pt idx="1824">
                  <c:v>31452</c:v>
                </c:pt>
                <c:pt idx="1825">
                  <c:v>31445</c:v>
                </c:pt>
                <c:pt idx="1826">
                  <c:v>31438</c:v>
                </c:pt>
                <c:pt idx="1827">
                  <c:v>31431</c:v>
                </c:pt>
                <c:pt idx="1828">
                  <c:v>31424</c:v>
                </c:pt>
                <c:pt idx="1829">
                  <c:v>31417</c:v>
                </c:pt>
                <c:pt idx="1830">
                  <c:v>31410</c:v>
                </c:pt>
                <c:pt idx="1831">
                  <c:v>31403</c:v>
                </c:pt>
                <c:pt idx="1832">
                  <c:v>31396</c:v>
                </c:pt>
                <c:pt idx="1833">
                  <c:v>31389</c:v>
                </c:pt>
                <c:pt idx="1834">
                  <c:v>31382</c:v>
                </c:pt>
                <c:pt idx="1835">
                  <c:v>31375</c:v>
                </c:pt>
                <c:pt idx="1836">
                  <c:v>31368</c:v>
                </c:pt>
                <c:pt idx="1837">
                  <c:v>31361</c:v>
                </c:pt>
                <c:pt idx="1838">
                  <c:v>31354</c:v>
                </c:pt>
                <c:pt idx="1839">
                  <c:v>31347</c:v>
                </c:pt>
                <c:pt idx="1840">
                  <c:v>31340</c:v>
                </c:pt>
                <c:pt idx="1841">
                  <c:v>31333</c:v>
                </c:pt>
                <c:pt idx="1842">
                  <c:v>31326</c:v>
                </c:pt>
                <c:pt idx="1843">
                  <c:v>31319</c:v>
                </c:pt>
                <c:pt idx="1844">
                  <c:v>31312</c:v>
                </c:pt>
                <c:pt idx="1845">
                  <c:v>31305</c:v>
                </c:pt>
                <c:pt idx="1846">
                  <c:v>31298</c:v>
                </c:pt>
                <c:pt idx="1847">
                  <c:v>31291</c:v>
                </c:pt>
                <c:pt idx="1848">
                  <c:v>31284</c:v>
                </c:pt>
                <c:pt idx="1849">
                  <c:v>31277</c:v>
                </c:pt>
                <c:pt idx="1850">
                  <c:v>31270</c:v>
                </c:pt>
                <c:pt idx="1851">
                  <c:v>31263</c:v>
                </c:pt>
                <c:pt idx="1852">
                  <c:v>31256</c:v>
                </c:pt>
                <c:pt idx="1853">
                  <c:v>31249</c:v>
                </c:pt>
                <c:pt idx="1854">
                  <c:v>31242</c:v>
                </c:pt>
                <c:pt idx="1855">
                  <c:v>31235</c:v>
                </c:pt>
                <c:pt idx="1856">
                  <c:v>31228</c:v>
                </c:pt>
                <c:pt idx="1857">
                  <c:v>31221</c:v>
                </c:pt>
                <c:pt idx="1858">
                  <c:v>31214</c:v>
                </c:pt>
                <c:pt idx="1859">
                  <c:v>31207</c:v>
                </c:pt>
                <c:pt idx="1860">
                  <c:v>31200</c:v>
                </c:pt>
                <c:pt idx="1861">
                  <c:v>31193</c:v>
                </c:pt>
                <c:pt idx="1862">
                  <c:v>31186</c:v>
                </c:pt>
                <c:pt idx="1863">
                  <c:v>31179</c:v>
                </c:pt>
                <c:pt idx="1864">
                  <c:v>31172</c:v>
                </c:pt>
                <c:pt idx="1865">
                  <c:v>31165</c:v>
                </c:pt>
                <c:pt idx="1866">
                  <c:v>31158</c:v>
                </c:pt>
                <c:pt idx="1867">
                  <c:v>31151</c:v>
                </c:pt>
                <c:pt idx="1868">
                  <c:v>31144</c:v>
                </c:pt>
                <c:pt idx="1869">
                  <c:v>31137</c:v>
                </c:pt>
                <c:pt idx="1870">
                  <c:v>31130</c:v>
                </c:pt>
                <c:pt idx="1871">
                  <c:v>31123</c:v>
                </c:pt>
                <c:pt idx="1872">
                  <c:v>31116</c:v>
                </c:pt>
                <c:pt idx="1873">
                  <c:v>31109</c:v>
                </c:pt>
                <c:pt idx="1874">
                  <c:v>31102</c:v>
                </c:pt>
                <c:pt idx="1875">
                  <c:v>31095</c:v>
                </c:pt>
                <c:pt idx="1876">
                  <c:v>31088</c:v>
                </c:pt>
                <c:pt idx="1877">
                  <c:v>31081</c:v>
                </c:pt>
                <c:pt idx="1878">
                  <c:v>31074</c:v>
                </c:pt>
                <c:pt idx="1879">
                  <c:v>31067</c:v>
                </c:pt>
                <c:pt idx="1880">
                  <c:v>31060</c:v>
                </c:pt>
                <c:pt idx="1881">
                  <c:v>31053</c:v>
                </c:pt>
                <c:pt idx="1882">
                  <c:v>31046</c:v>
                </c:pt>
                <c:pt idx="1883">
                  <c:v>31039</c:v>
                </c:pt>
                <c:pt idx="1884">
                  <c:v>31032</c:v>
                </c:pt>
                <c:pt idx="1885">
                  <c:v>31025</c:v>
                </c:pt>
                <c:pt idx="1886">
                  <c:v>31018</c:v>
                </c:pt>
                <c:pt idx="1887">
                  <c:v>31011</c:v>
                </c:pt>
                <c:pt idx="1888">
                  <c:v>31004</c:v>
                </c:pt>
                <c:pt idx="1889">
                  <c:v>30997</c:v>
                </c:pt>
                <c:pt idx="1890">
                  <c:v>30990</c:v>
                </c:pt>
                <c:pt idx="1891">
                  <c:v>30983</c:v>
                </c:pt>
                <c:pt idx="1892">
                  <c:v>30976</c:v>
                </c:pt>
                <c:pt idx="1893">
                  <c:v>30969</c:v>
                </c:pt>
                <c:pt idx="1894">
                  <c:v>30962</c:v>
                </c:pt>
                <c:pt idx="1895">
                  <c:v>30955</c:v>
                </c:pt>
                <c:pt idx="1896">
                  <c:v>30948</c:v>
                </c:pt>
                <c:pt idx="1897">
                  <c:v>30941</c:v>
                </c:pt>
                <c:pt idx="1898">
                  <c:v>30934</c:v>
                </c:pt>
                <c:pt idx="1899">
                  <c:v>30927</c:v>
                </c:pt>
                <c:pt idx="1900">
                  <c:v>30920</c:v>
                </c:pt>
                <c:pt idx="1901">
                  <c:v>30913</c:v>
                </c:pt>
                <c:pt idx="1902">
                  <c:v>30906</c:v>
                </c:pt>
                <c:pt idx="1903">
                  <c:v>30899</c:v>
                </c:pt>
                <c:pt idx="1904">
                  <c:v>30892</c:v>
                </c:pt>
                <c:pt idx="1905">
                  <c:v>30885</c:v>
                </c:pt>
                <c:pt idx="1906">
                  <c:v>30878</c:v>
                </c:pt>
                <c:pt idx="1907">
                  <c:v>30871</c:v>
                </c:pt>
                <c:pt idx="1908">
                  <c:v>30864</c:v>
                </c:pt>
                <c:pt idx="1909">
                  <c:v>30857</c:v>
                </c:pt>
                <c:pt idx="1910">
                  <c:v>30850</c:v>
                </c:pt>
                <c:pt idx="1911">
                  <c:v>30843</c:v>
                </c:pt>
                <c:pt idx="1912">
                  <c:v>30836</c:v>
                </c:pt>
                <c:pt idx="1913">
                  <c:v>30829</c:v>
                </c:pt>
                <c:pt idx="1914">
                  <c:v>30822</c:v>
                </c:pt>
                <c:pt idx="1915">
                  <c:v>30815</c:v>
                </c:pt>
                <c:pt idx="1916">
                  <c:v>30808</c:v>
                </c:pt>
                <c:pt idx="1917">
                  <c:v>30801</c:v>
                </c:pt>
                <c:pt idx="1918">
                  <c:v>30794</c:v>
                </c:pt>
                <c:pt idx="1919">
                  <c:v>30787</c:v>
                </c:pt>
                <c:pt idx="1920">
                  <c:v>30780</c:v>
                </c:pt>
                <c:pt idx="1921">
                  <c:v>30773</c:v>
                </c:pt>
                <c:pt idx="1922">
                  <c:v>30766</c:v>
                </c:pt>
                <c:pt idx="1923">
                  <c:v>30759</c:v>
                </c:pt>
                <c:pt idx="1924">
                  <c:v>30752</c:v>
                </c:pt>
                <c:pt idx="1925">
                  <c:v>30745</c:v>
                </c:pt>
                <c:pt idx="1926">
                  <c:v>30738</c:v>
                </c:pt>
                <c:pt idx="1927">
                  <c:v>30731</c:v>
                </c:pt>
                <c:pt idx="1928">
                  <c:v>30724</c:v>
                </c:pt>
                <c:pt idx="1929">
                  <c:v>30717</c:v>
                </c:pt>
                <c:pt idx="1930">
                  <c:v>30710</c:v>
                </c:pt>
                <c:pt idx="1931">
                  <c:v>30703</c:v>
                </c:pt>
                <c:pt idx="1932">
                  <c:v>30696</c:v>
                </c:pt>
                <c:pt idx="1933">
                  <c:v>30689</c:v>
                </c:pt>
                <c:pt idx="1934">
                  <c:v>30682</c:v>
                </c:pt>
                <c:pt idx="1935">
                  <c:v>30675</c:v>
                </c:pt>
                <c:pt idx="1936">
                  <c:v>30668</c:v>
                </c:pt>
                <c:pt idx="1937">
                  <c:v>30661</c:v>
                </c:pt>
                <c:pt idx="1938">
                  <c:v>30654</c:v>
                </c:pt>
                <c:pt idx="1939">
                  <c:v>30647</c:v>
                </c:pt>
                <c:pt idx="1940">
                  <c:v>30640</c:v>
                </c:pt>
                <c:pt idx="1941">
                  <c:v>30633</c:v>
                </c:pt>
                <c:pt idx="1942">
                  <c:v>30626</c:v>
                </c:pt>
                <c:pt idx="1943">
                  <c:v>30619</c:v>
                </c:pt>
                <c:pt idx="1944">
                  <c:v>30612</c:v>
                </c:pt>
                <c:pt idx="1945">
                  <c:v>30605</c:v>
                </c:pt>
                <c:pt idx="1946">
                  <c:v>30598</c:v>
                </c:pt>
                <c:pt idx="1947">
                  <c:v>30591</c:v>
                </c:pt>
                <c:pt idx="1948">
                  <c:v>30584</c:v>
                </c:pt>
                <c:pt idx="1949">
                  <c:v>30577</c:v>
                </c:pt>
                <c:pt idx="1950">
                  <c:v>30570</c:v>
                </c:pt>
                <c:pt idx="1951">
                  <c:v>30563</c:v>
                </c:pt>
                <c:pt idx="1952">
                  <c:v>30556</c:v>
                </c:pt>
                <c:pt idx="1953">
                  <c:v>30549</c:v>
                </c:pt>
                <c:pt idx="1954">
                  <c:v>30542</c:v>
                </c:pt>
                <c:pt idx="1955">
                  <c:v>30535</c:v>
                </c:pt>
                <c:pt idx="1956">
                  <c:v>30528</c:v>
                </c:pt>
                <c:pt idx="1957">
                  <c:v>30521</c:v>
                </c:pt>
                <c:pt idx="1958">
                  <c:v>30514</c:v>
                </c:pt>
                <c:pt idx="1959">
                  <c:v>30507</c:v>
                </c:pt>
                <c:pt idx="1960">
                  <c:v>30500</c:v>
                </c:pt>
                <c:pt idx="1961">
                  <c:v>30493</c:v>
                </c:pt>
                <c:pt idx="1962">
                  <c:v>30486</c:v>
                </c:pt>
                <c:pt idx="1963">
                  <c:v>30479</c:v>
                </c:pt>
                <c:pt idx="1964">
                  <c:v>30472</c:v>
                </c:pt>
                <c:pt idx="1965">
                  <c:v>30465</c:v>
                </c:pt>
                <c:pt idx="1966">
                  <c:v>30458</c:v>
                </c:pt>
                <c:pt idx="1967">
                  <c:v>30451</c:v>
                </c:pt>
                <c:pt idx="1968">
                  <c:v>30444</c:v>
                </c:pt>
                <c:pt idx="1969">
                  <c:v>30437</c:v>
                </c:pt>
                <c:pt idx="1970">
                  <c:v>30430</c:v>
                </c:pt>
                <c:pt idx="1971">
                  <c:v>30423</c:v>
                </c:pt>
                <c:pt idx="1972">
                  <c:v>30416</c:v>
                </c:pt>
                <c:pt idx="1973">
                  <c:v>30409</c:v>
                </c:pt>
                <c:pt idx="1974">
                  <c:v>30402</c:v>
                </c:pt>
                <c:pt idx="1975">
                  <c:v>30395</c:v>
                </c:pt>
                <c:pt idx="1976">
                  <c:v>30388</c:v>
                </c:pt>
                <c:pt idx="1977">
                  <c:v>30381</c:v>
                </c:pt>
                <c:pt idx="1978">
                  <c:v>30374</c:v>
                </c:pt>
                <c:pt idx="1979">
                  <c:v>30367</c:v>
                </c:pt>
                <c:pt idx="1980">
                  <c:v>30360</c:v>
                </c:pt>
                <c:pt idx="1981">
                  <c:v>30353</c:v>
                </c:pt>
                <c:pt idx="1982">
                  <c:v>30346</c:v>
                </c:pt>
                <c:pt idx="1983">
                  <c:v>30339</c:v>
                </c:pt>
                <c:pt idx="1984">
                  <c:v>30332</c:v>
                </c:pt>
                <c:pt idx="1985">
                  <c:v>30325</c:v>
                </c:pt>
                <c:pt idx="1986">
                  <c:v>30318</c:v>
                </c:pt>
                <c:pt idx="1987">
                  <c:v>30311</c:v>
                </c:pt>
                <c:pt idx="1988">
                  <c:v>30304</c:v>
                </c:pt>
                <c:pt idx="1989">
                  <c:v>30297</c:v>
                </c:pt>
                <c:pt idx="1990">
                  <c:v>30290</c:v>
                </c:pt>
                <c:pt idx="1991">
                  <c:v>30283</c:v>
                </c:pt>
                <c:pt idx="1992">
                  <c:v>30276</c:v>
                </c:pt>
                <c:pt idx="1993">
                  <c:v>30269</c:v>
                </c:pt>
                <c:pt idx="1994">
                  <c:v>30262</c:v>
                </c:pt>
                <c:pt idx="1995">
                  <c:v>30255</c:v>
                </c:pt>
                <c:pt idx="1996">
                  <c:v>30248</c:v>
                </c:pt>
                <c:pt idx="1997">
                  <c:v>30241</c:v>
                </c:pt>
                <c:pt idx="1998">
                  <c:v>30234</c:v>
                </c:pt>
                <c:pt idx="1999">
                  <c:v>30227</c:v>
                </c:pt>
                <c:pt idx="2000">
                  <c:v>30220</c:v>
                </c:pt>
                <c:pt idx="2001">
                  <c:v>30213</c:v>
                </c:pt>
                <c:pt idx="2002">
                  <c:v>30206</c:v>
                </c:pt>
                <c:pt idx="2003">
                  <c:v>30199</c:v>
                </c:pt>
                <c:pt idx="2004">
                  <c:v>30192</c:v>
                </c:pt>
                <c:pt idx="2005">
                  <c:v>30185</c:v>
                </c:pt>
                <c:pt idx="2006">
                  <c:v>30178</c:v>
                </c:pt>
                <c:pt idx="2007">
                  <c:v>30171</c:v>
                </c:pt>
                <c:pt idx="2008">
                  <c:v>30164</c:v>
                </c:pt>
                <c:pt idx="2009">
                  <c:v>30157</c:v>
                </c:pt>
                <c:pt idx="2010">
                  <c:v>30150</c:v>
                </c:pt>
                <c:pt idx="2011">
                  <c:v>30143</c:v>
                </c:pt>
                <c:pt idx="2012">
                  <c:v>30136</c:v>
                </c:pt>
                <c:pt idx="2013">
                  <c:v>30129</c:v>
                </c:pt>
                <c:pt idx="2014">
                  <c:v>30122</c:v>
                </c:pt>
                <c:pt idx="2015">
                  <c:v>30115</c:v>
                </c:pt>
                <c:pt idx="2016">
                  <c:v>30108</c:v>
                </c:pt>
                <c:pt idx="2017">
                  <c:v>30101</c:v>
                </c:pt>
                <c:pt idx="2018">
                  <c:v>30094</c:v>
                </c:pt>
                <c:pt idx="2019">
                  <c:v>30087</c:v>
                </c:pt>
                <c:pt idx="2020">
                  <c:v>30080</c:v>
                </c:pt>
                <c:pt idx="2021">
                  <c:v>30073</c:v>
                </c:pt>
                <c:pt idx="2022">
                  <c:v>30066</c:v>
                </c:pt>
                <c:pt idx="2023">
                  <c:v>30059</c:v>
                </c:pt>
                <c:pt idx="2024">
                  <c:v>30052</c:v>
                </c:pt>
                <c:pt idx="2025">
                  <c:v>30045</c:v>
                </c:pt>
                <c:pt idx="2026">
                  <c:v>30038</c:v>
                </c:pt>
                <c:pt idx="2027">
                  <c:v>30031</c:v>
                </c:pt>
                <c:pt idx="2028">
                  <c:v>30024</c:v>
                </c:pt>
                <c:pt idx="2029">
                  <c:v>30017</c:v>
                </c:pt>
                <c:pt idx="2030">
                  <c:v>30010</c:v>
                </c:pt>
                <c:pt idx="2031">
                  <c:v>30003</c:v>
                </c:pt>
                <c:pt idx="2032">
                  <c:v>29996</c:v>
                </c:pt>
                <c:pt idx="2033">
                  <c:v>29989</c:v>
                </c:pt>
                <c:pt idx="2034">
                  <c:v>29982</c:v>
                </c:pt>
                <c:pt idx="2035">
                  <c:v>29975</c:v>
                </c:pt>
                <c:pt idx="2036">
                  <c:v>29968</c:v>
                </c:pt>
                <c:pt idx="2037">
                  <c:v>29961</c:v>
                </c:pt>
                <c:pt idx="2038">
                  <c:v>29954</c:v>
                </c:pt>
                <c:pt idx="2039">
                  <c:v>29947</c:v>
                </c:pt>
                <c:pt idx="2040">
                  <c:v>29940</c:v>
                </c:pt>
                <c:pt idx="2041">
                  <c:v>29933</c:v>
                </c:pt>
                <c:pt idx="2042">
                  <c:v>29926</c:v>
                </c:pt>
                <c:pt idx="2043">
                  <c:v>29919</c:v>
                </c:pt>
                <c:pt idx="2044">
                  <c:v>29912</c:v>
                </c:pt>
                <c:pt idx="2045">
                  <c:v>29905</c:v>
                </c:pt>
                <c:pt idx="2046">
                  <c:v>29898</c:v>
                </c:pt>
                <c:pt idx="2047">
                  <c:v>29891</c:v>
                </c:pt>
                <c:pt idx="2048">
                  <c:v>29884</c:v>
                </c:pt>
                <c:pt idx="2049">
                  <c:v>29877</c:v>
                </c:pt>
                <c:pt idx="2050">
                  <c:v>29870</c:v>
                </c:pt>
                <c:pt idx="2051">
                  <c:v>29863</c:v>
                </c:pt>
                <c:pt idx="2052">
                  <c:v>29856</c:v>
                </c:pt>
                <c:pt idx="2053">
                  <c:v>29849</c:v>
                </c:pt>
                <c:pt idx="2054">
                  <c:v>29842</c:v>
                </c:pt>
                <c:pt idx="2055">
                  <c:v>29835</c:v>
                </c:pt>
                <c:pt idx="2056">
                  <c:v>29828</c:v>
                </c:pt>
                <c:pt idx="2057">
                  <c:v>29821</c:v>
                </c:pt>
                <c:pt idx="2058">
                  <c:v>29814</c:v>
                </c:pt>
                <c:pt idx="2059">
                  <c:v>29807</c:v>
                </c:pt>
                <c:pt idx="2060">
                  <c:v>29800</c:v>
                </c:pt>
                <c:pt idx="2061">
                  <c:v>29793</c:v>
                </c:pt>
                <c:pt idx="2062">
                  <c:v>29786</c:v>
                </c:pt>
                <c:pt idx="2063">
                  <c:v>29779</c:v>
                </c:pt>
                <c:pt idx="2064">
                  <c:v>29772</c:v>
                </c:pt>
                <c:pt idx="2065">
                  <c:v>29765</c:v>
                </c:pt>
                <c:pt idx="2066">
                  <c:v>29758</c:v>
                </c:pt>
                <c:pt idx="2067">
                  <c:v>29751</c:v>
                </c:pt>
                <c:pt idx="2068">
                  <c:v>29744</c:v>
                </c:pt>
                <c:pt idx="2069">
                  <c:v>29737</c:v>
                </c:pt>
                <c:pt idx="2070">
                  <c:v>29730</c:v>
                </c:pt>
                <c:pt idx="2071">
                  <c:v>29723</c:v>
                </c:pt>
                <c:pt idx="2072">
                  <c:v>29716</c:v>
                </c:pt>
                <c:pt idx="2073">
                  <c:v>29709</c:v>
                </c:pt>
                <c:pt idx="2074">
                  <c:v>29702</c:v>
                </c:pt>
                <c:pt idx="2075">
                  <c:v>29695</c:v>
                </c:pt>
                <c:pt idx="2076">
                  <c:v>29688</c:v>
                </c:pt>
                <c:pt idx="2077">
                  <c:v>29681</c:v>
                </c:pt>
                <c:pt idx="2078">
                  <c:v>29674</c:v>
                </c:pt>
                <c:pt idx="2079">
                  <c:v>29667</c:v>
                </c:pt>
                <c:pt idx="2080">
                  <c:v>29660</c:v>
                </c:pt>
                <c:pt idx="2081">
                  <c:v>29653</c:v>
                </c:pt>
                <c:pt idx="2082">
                  <c:v>29646</c:v>
                </c:pt>
                <c:pt idx="2083">
                  <c:v>29639</c:v>
                </c:pt>
                <c:pt idx="2084">
                  <c:v>29632</c:v>
                </c:pt>
                <c:pt idx="2085">
                  <c:v>29625</c:v>
                </c:pt>
                <c:pt idx="2086">
                  <c:v>29618</c:v>
                </c:pt>
                <c:pt idx="2087">
                  <c:v>29611</c:v>
                </c:pt>
                <c:pt idx="2088">
                  <c:v>29604</c:v>
                </c:pt>
                <c:pt idx="2089">
                  <c:v>29597</c:v>
                </c:pt>
                <c:pt idx="2090">
                  <c:v>29583</c:v>
                </c:pt>
                <c:pt idx="2091">
                  <c:v>29576</c:v>
                </c:pt>
                <c:pt idx="2092">
                  <c:v>29569</c:v>
                </c:pt>
                <c:pt idx="2093">
                  <c:v>29562</c:v>
                </c:pt>
                <c:pt idx="2094">
                  <c:v>29555</c:v>
                </c:pt>
                <c:pt idx="2095">
                  <c:v>29548</c:v>
                </c:pt>
                <c:pt idx="2096">
                  <c:v>29541</c:v>
                </c:pt>
                <c:pt idx="2097">
                  <c:v>29534</c:v>
                </c:pt>
                <c:pt idx="2098">
                  <c:v>29527</c:v>
                </c:pt>
                <c:pt idx="2099">
                  <c:v>29520</c:v>
                </c:pt>
                <c:pt idx="2100">
                  <c:v>29513</c:v>
                </c:pt>
                <c:pt idx="2101">
                  <c:v>29506</c:v>
                </c:pt>
                <c:pt idx="2102">
                  <c:v>29499</c:v>
                </c:pt>
                <c:pt idx="2103">
                  <c:v>29492</c:v>
                </c:pt>
                <c:pt idx="2104">
                  <c:v>29485</c:v>
                </c:pt>
                <c:pt idx="2105">
                  <c:v>29478</c:v>
                </c:pt>
                <c:pt idx="2106">
                  <c:v>29471</c:v>
                </c:pt>
                <c:pt idx="2107">
                  <c:v>29464</c:v>
                </c:pt>
                <c:pt idx="2108">
                  <c:v>29457</c:v>
                </c:pt>
                <c:pt idx="2109">
                  <c:v>29450</c:v>
                </c:pt>
                <c:pt idx="2110">
                  <c:v>29443</c:v>
                </c:pt>
                <c:pt idx="2111">
                  <c:v>29436</c:v>
                </c:pt>
                <c:pt idx="2112">
                  <c:v>29429</c:v>
                </c:pt>
                <c:pt idx="2113">
                  <c:v>29422</c:v>
                </c:pt>
                <c:pt idx="2114">
                  <c:v>29415</c:v>
                </c:pt>
                <c:pt idx="2115">
                  <c:v>29408</c:v>
                </c:pt>
                <c:pt idx="2116">
                  <c:v>29401</c:v>
                </c:pt>
                <c:pt idx="2117">
                  <c:v>29394</c:v>
                </c:pt>
                <c:pt idx="2118">
                  <c:v>29387</c:v>
                </c:pt>
                <c:pt idx="2119">
                  <c:v>29380</c:v>
                </c:pt>
                <c:pt idx="2120">
                  <c:v>29373</c:v>
                </c:pt>
                <c:pt idx="2121">
                  <c:v>29366</c:v>
                </c:pt>
                <c:pt idx="2122">
                  <c:v>29359</c:v>
                </c:pt>
                <c:pt idx="2123">
                  <c:v>29352</c:v>
                </c:pt>
                <c:pt idx="2124">
                  <c:v>29345</c:v>
                </c:pt>
                <c:pt idx="2125">
                  <c:v>29338</c:v>
                </c:pt>
                <c:pt idx="2126">
                  <c:v>29331</c:v>
                </c:pt>
                <c:pt idx="2127">
                  <c:v>29324</c:v>
                </c:pt>
                <c:pt idx="2128">
                  <c:v>29317</c:v>
                </c:pt>
                <c:pt idx="2129">
                  <c:v>29310</c:v>
                </c:pt>
                <c:pt idx="2130">
                  <c:v>29303</c:v>
                </c:pt>
                <c:pt idx="2131">
                  <c:v>29296</c:v>
                </c:pt>
                <c:pt idx="2132">
                  <c:v>29289</c:v>
                </c:pt>
                <c:pt idx="2133">
                  <c:v>29282</c:v>
                </c:pt>
                <c:pt idx="2134">
                  <c:v>29275</c:v>
                </c:pt>
                <c:pt idx="2135">
                  <c:v>29268</c:v>
                </c:pt>
                <c:pt idx="2136">
                  <c:v>29261</c:v>
                </c:pt>
                <c:pt idx="2137">
                  <c:v>29254</c:v>
                </c:pt>
                <c:pt idx="2138">
                  <c:v>29247</c:v>
                </c:pt>
                <c:pt idx="2139">
                  <c:v>29240</c:v>
                </c:pt>
                <c:pt idx="2140">
                  <c:v>29233</c:v>
                </c:pt>
                <c:pt idx="2141">
                  <c:v>29226</c:v>
                </c:pt>
                <c:pt idx="2142">
                  <c:v>29219</c:v>
                </c:pt>
                <c:pt idx="2143">
                  <c:v>29212</c:v>
                </c:pt>
                <c:pt idx="2144">
                  <c:v>29205</c:v>
                </c:pt>
                <c:pt idx="2145">
                  <c:v>29198</c:v>
                </c:pt>
                <c:pt idx="2146">
                  <c:v>29191</c:v>
                </c:pt>
                <c:pt idx="2147">
                  <c:v>29184</c:v>
                </c:pt>
                <c:pt idx="2148">
                  <c:v>29177</c:v>
                </c:pt>
                <c:pt idx="2149">
                  <c:v>29170</c:v>
                </c:pt>
                <c:pt idx="2150">
                  <c:v>29163</c:v>
                </c:pt>
                <c:pt idx="2151">
                  <c:v>29156</c:v>
                </c:pt>
                <c:pt idx="2152">
                  <c:v>29149</c:v>
                </c:pt>
                <c:pt idx="2153">
                  <c:v>29142</c:v>
                </c:pt>
                <c:pt idx="2154">
                  <c:v>29135</c:v>
                </c:pt>
                <c:pt idx="2155">
                  <c:v>29128</c:v>
                </c:pt>
                <c:pt idx="2156">
                  <c:v>29121</c:v>
                </c:pt>
                <c:pt idx="2157">
                  <c:v>29114</c:v>
                </c:pt>
                <c:pt idx="2158">
                  <c:v>29107</c:v>
                </c:pt>
                <c:pt idx="2159">
                  <c:v>29100</c:v>
                </c:pt>
                <c:pt idx="2160">
                  <c:v>29093</c:v>
                </c:pt>
                <c:pt idx="2161">
                  <c:v>29086</c:v>
                </c:pt>
                <c:pt idx="2162">
                  <c:v>29079</c:v>
                </c:pt>
                <c:pt idx="2163">
                  <c:v>29072</c:v>
                </c:pt>
                <c:pt idx="2164">
                  <c:v>29065</c:v>
                </c:pt>
                <c:pt idx="2165">
                  <c:v>29058</c:v>
                </c:pt>
                <c:pt idx="2166">
                  <c:v>29051</c:v>
                </c:pt>
                <c:pt idx="2167">
                  <c:v>29044</c:v>
                </c:pt>
                <c:pt idx="2168">
                  <c:v>29037</c:v>
                </c:pt>
                <c:pt idx="2169">
                  <c:v>29030</c:v>
                </c:pt>
                <c:pt idx="2170">
                  <c:v>29023</c:v>
                </c:pt>
                <c:pt idx="2171">
                  <c:v>29016</c:v>
                </c:pt>
                <c:pt idx="2172">
                  <c:v>29009</c:v>
                </c:pt>
                <c:pt idx="2173">
                  <c:v>29002</c:v>
                </c:pt>
                <c:pt idx="2174">
                  <c:v>28995</c:v>
                </c:pt>
                <c:pt idx="2175">
                  <c:v>28988</c:v>
                </c:pt>
                <c:pt idx="2176">
                  <c:v>28981</c:v>
                </c:pt>
                <c:pt idx="2177">
                  <c:v>28974</c:v>
                </c:pt>
                <c:pt idx="2178">
                  <c:v>28967</c:v>
                </c:pt>
                <c:pt idx="2179">
                  <c:v>28960</c:v>
                </c:pt>
                <c:pt idx="2180">
                  <c:v>28953</c:v>
                </c:pt>
                <c:pt idx="2181">
                  <c:v>28946</c:v>
                </c:pt>
                <c:pt idx="2182">
                  <c:v>28939</c:v>
                </c:pt>
                <c:pt idx="2183">
                  <c:v>28932</c:v>
                </c:pt>
                <c:pt idx="2184">
                  <c:v>28925</c:v>
                </c:pt>
                <c:pt idx="2185">
                  <c:v>28918</c:v>
                </c:pt>
                <c:pt idx="2186">
                  <c:v>28911</c:v>
                </c:pt>
                <c:pt idx="2187">
                  <c:v>28904</c:v>
                </c:pt>
                <c:pt idx="2188">
                  <c:v>28897</c:v>
                </c:pt>
                <c:pt idx="2189">
                  <c:v>28890</c:v>
                </c:pt>
                <c:pt idx="2190">
                  <c:v>28883</c:v>
                </c:pt>
                <c:pt idx="2191">
                  <c:v>28876</c:v>
                </c:pt>
                <c:pt idx="2192">
                  <c:v>28869</c:v>
                </c:pt>
                <c:pt idx="2193">
                  <c:v>28862</c:v>
                </c:pt>
                <c:pt idx="2194">
                  <c:v>28855</c:v>
                </c:pt>
                <c:pt idx="2195">
                  <c:v>28848</c:v>
                </c:pt>
                <c:pt idx="2196">
                  <c:v>28841</c:v>
                </c:pt>
                <c:pt idx="2197">
                  <c:v>28834</c:v>
                </c:pt>
                <c:pt idx="2198">
                  <c:v>28827</c:v>
                </c:pt>
                <c:pt idx="2199">
                  <c:v>28820</c:v>
                </c:pt>
                <c:pt idx="2200">
                  <c:v>28813</c:v>
                </c:pt>
                <c:pt idx="2201">
                  <c:v>28806</c:v>
                </c:pt>
                <c:pt idx="2202">
                  <c:v>28799</c:v>
                </c:pt>
                <c:pt idx="2203">
                  <c:v>28792</c:v>
                </c:pt>
                <c:pt idx="2204">
                  <c:v>28785</c:v>
                </c:pt>
                <c:pt idx="2205">
                  <c:v>28778</c:v>
                </c:pt>
                <c:pt idx="2206">
                  <c:v>28771</c:v>
                </c:pt>
                <c:pt idx="2207">
                  <c:v>28764</c:v>
                </c:pt>
                <c:pt idx="2208">
                  <c:v>28757</c:v>
                </c:pt>
                <c:pt idx="2209">
                  <c:v>28750</c:v>
                </c:pt>
                <c:pt idx="2210">
                  <c:v>28743</c:v>
                </c:pt>
                <c:pt idx="2211">
                  <c:v>28736</c:v>
                </c:pt>
                <c:pt idx="2212">
                  <c:v>28729</c:v>
                </c:pt>
                <c:pt idx="2213">
                  <c:v>28722</c:v>
                </c:pt>
                <c:pt idx="2214">
                  <c:v>28715</c:v>
                </c:pt>
                <c:pt idx="2215">
                  <c:v>28708</c:v>
                </c:pt>
                <c:pt idx="2216">
                  <c:v>28701</c:v>
                </c:pt>
                <c:pt idx="2217">
                  <c:v>28694</c:v>
                </c:pt>
                <c:pt idx="2218">
                  <c:v>28687</c:v>
                </c:pt>
                <c:pt idx="2219">
                  <c:v>28680</c:v>
                </c:pt>
                <c:pt idx="2220">
                  <c:v>28673</c:v>
                </c:pt>
                <c:pt idx="2221">
                  <c:v>28666</c:v>
                </c:pt>
                <c:pt idx="2222">
                  <c:v>28659</c:v>
                </c:pt>
                <c:pt idx="2223">
                  <c:v>28652</c:v>
                </c:pt>
                <c:pt idx="2224">
                  <c:v>28645</c:v>
                </c:pt>
                <c:pt idx="2225">
                  <c:v>28638</c:v>
                </c:pt>
                <c:pt idx="2226">
                  <c:v>28631</c:v>
                </c:pt>
                <c:pt idx="2227">
                  <c:v>28624</c:v>
                </c:pt>
                <c:pt idx="2228">
                  <c:v>28617</c:v>
                </c:pt>
                <c:pt idx="2229">
                  <c:v>28610</c:v>
                </c:pt>
                <c:pt idx="2230">
                  <c:v>28603</c:v>
                </c:pt>
                <c:pt idx="2231">
                  <c:v>28596</c:v>
                </c:pt>
                <c:pt idx="2232">
                  <c:v>28589</c:v>
                </c:pt>
                <c:pt idx="2233">
                  <c:v>28582</c:v>
                </c:pt>
                <c:pt idx="2234">
                  <c:v>28575</c:v>
                </c:pt>
                <c:pt idx="2235">
                  <c:v>28568</c:v>
                </c:pt>
                <c:pt idx="2236">
                  <c:v>28561</c:v>
                </c:pt>
                <c:pt idx="2237">
                  <c:v>28554</c:v>
                </c:pt>
                <c:pt idx="2238">
                  <c:v>28547</c:v>
                </c:pt>
                <c:pt idx="2239">
                  <c:v>28540</c:v>
                </c:pt>
                <c:pt idx="2240">
                  <c:v>28533</c:v>
                </c:pt>
                <c:pt idx="2241">
                  <c:v>28526</c:v>
                </c:pt>
                <c:pt idx="2242">
                  <c:v>28519</c:v>
                </c:pt>
                <c:pt idx="2243">
                  <c:v>28512</c:v>
                </c:pt>
                <c:pt idx="2244">
                  <c:v>28505</c:v>
                </c:pt>
                <c:pt idx="2245">
                  <c:v>28498</c:v>
                </c:pt>
                <c:pt idx="2246">
                  <c:v>28491</c:v>
                </c:pt>
                <c:pt idx="2247">
                  <c:v>28484</c:v>
                </c:pt>
                <c:pt idx="2248">
                  <c:v>28477</c:v>
                </c:pt>
                <c:pt idx="2249">
                  <c:v>28470</c:v>
                </c:pt>
                <c:pt idx="2250">
                  <c:v>28463</c:v>
                </c:pt>
                <c:pt idx="2251">
                  <c:v>28456</c:v>
                </c:pt>
                <c:pt idx="2252">
                  <c:v>28449</c:v>
                </c:pt>
                <c:pt idx="2253">
                  <c:v>28442</c:v>
                </c:pt>
                <c:pt idx="2254">
                  <c:v>28435</c:v>
                </c:pt>
                <c:pt idx="2255">
                  <c:v>28428</c:v>
                </c:pt>
                <c:pt idx="2256">
                  <c:v>28421</c:v>
                </c:pt>
                <c:pt idx="2257">
                  <c:v>28414</c:v>
                </c:pt>
                <c:pt idx="2258">
                  <c:v>28407</c:v>
                </c:pt>
                <c:pt idx="2259">
                  <c:v>28400</c:v>
                </c:pt>
                <c:pt idx="2260">
                  <c:v>28393</c:v>
                </c:pt>
                <c:pt idx="2261">
                  <c:v>28386</c:v>
                </c:pt>
                <c:pt idx="2262">
                  <c:v>28379</c:v>
                </c:pt>
                <c:pt idx="2263">
                  <c:v>28372</c:v>
                </c:pt>
                <c:pt idx="2264">
                  <c:v>28365</c:v>
                </c:pt>
                <c:pt idx="2265">
                  <c:v>28358</c:v>
                </c:pt>
                <c:pt idx="2266">
                  <c:v>28351</c:v>
                </c:pt>
                <c:pt idx="2267">
                  <c:v>28344</c:v>
                </c:pt>
                <c:pt idx="2268">
                  <c:v>28337</c:v>
                </c:pt>
                <c:pt idx="2269">
                  <c:v>28330</c:v>
                </c:pt>
                <c:pt idx="2270">
                  <c:v>28323</c:v>
                </c:pt>
                <c:pt idx="2271">
                  <c:v>28316</c:v>
                </c:pt>
                <c:pt idx="2272">
                  <c:v>28309</c:v>
                </c:pt>
                <c:pt idx="2273">
                  <c:v>28302</c:v>
                </c:pt>
                <c:pt idx="2274">
                  <c:v>28295</c:v>
                </c:pt>
                <c:pt idx="2275">
                  <c:v>28288</c:v>
                </c:pt>
                <c:pt idx="2276">
                  <c:v>28281</c:v>
                </c:pt>
                <c:pt idx="2277">
                  <c:v>28274</c:v>
                </c:pt>
                <c:pt idx="2278">
                  <c:v>28267</c:v>
                </c:pt>
                <c:pt idx="2279">
                  <c:v>28260</c:v>
                </c:pt>
                <c:pt idx="2280">
                  <c:v>28253</c:v>
                </c:pt>
                <c:pt idx="2281">
                  <c:v>28246</c:v>
                </c:pt>
                <c:pt idx="2282">
                  <c:v>28239</c:v>
                </c:pt>
                <c:pt idx="2283">
                  <c:v>28232</c:v>
                </c:pt>
                <c:pt idx="2284">
                  <c:v>28225</c:v>
                </c:pt>
                <c:pt idx="2285">
                  <c:v>28218</c:v>
                </c:pt>
                <c:pt idx="2286">
                  <c:v>28211</c:v>
                </c:pt>
                <c:pt idx="2287">
                  <c:v>28204</c:v>
                </c:pt>
                <c:pt idx="2288">
                  <c:v>28197</c:v>
                </c:pt>
                <c:pt idx="2289">
                  <c:v>28190</c:v>
                </c:pt>
                <c:pt idx="2290">
                  <c:v>28183</c:v>
                </c:pt>
                <c:pt idx="2291">
                  <c:v>28176</c:v>
                </c:pt>
                <c:pt idx="2292">
                  <c:v>28169</c:v>
                </c:pt>
                <c:pt idx="2293">
                  <c:v>28162</c:v>
                </c:pt>
                <c:pt idx="2294">
                  <c:v>28155</c:v>
                </c:pt>
                <c:pt idx="2295">
                  <c:v>28148</c:v>
                </c:pt>
                <c:pt idx="2296">
                  <c:v>28141</c:v>
                </c:pt>
                <c:pt idx="2297">
                  <c:v>28134</c:v>
                </c:pt>
                <c:pt idx="2298">
                  <c:v>28127</c:v>
                </c:pt>
                <c:pt idx="2299">
                  <c:v>28120</c:v>
                </c:pt>
                <c:pt idx="2300">
                  <c:v>28113</c:v>
                </c:pt>
                <c:pt idx="2301">
                  <c:v>28106</c:v>
                </c:pt>
                <c:pt idx="2302">
                  <c:v>28099</c:v>
                </c:pt>
                <c:pt idx="2303">
                  <c:v>28092</c:v>
                </c:pt>
                <c:pt idx="2304">
                  <c:v>28085</c:v>
                </c:pt>
                <c:pt idx="2305">
                  <c:v>28078</c:v>
                </c:pt>
                <c:pt idx="2306">
                  <c:v>28071</c:v>
                </c:pt>
                <c:pt idx="2307">
                  <c:v>28064</c:v>
                </c:pt>
                <c:pt idx="2308">
                  <c:v>28057</c:v>
                </c:pt>
                <c:pt idx="2309">
                  <c:v>28050</c:v>
                </c:pt>
                <c:pt idx="2310">
                  <c:v>28043</c:v>
                </c:pt>
                <c:pt idx="2311">
                  <c:v>28036</c:v>
                </c:pt>
                <c:pt idx="2312">
                  <c:v>28029</c:v>
                </c:pt>
                <c:pt idx="2313">
                  <c:v>28022</c:v>
                </c:pt>
                <c:pt idx="2314">
                  <c:v>28015</c:v>
                </c:pt>
                <c:pt idx="2315">
                  <c:v>28008</c:v>
                </c:pt>
                <c:pt idx="2316">
                  <c:v>28001</c:v>
                </c:pt>
                <c:pt idx="2317">
                  <c:v>27994</c:v>
                </c:pt>
                <c:pt idx="2318">
                  <c:v>27987</c:v>
                </c:pt>
                <c:pt idx="2319">
                  <c:v>27980</c:v>
                </c:pt>
                <c:pt idx="2320">
                  <c:v>27973</c:v>
                </c:pt>
                <c:pt idx="2321">
                  <c:v>27966</c:v>
                </c:pt>
                <c:pt idx="2322">
                  <c:v>27959</c:v>
                </c:pt>
                <c:pt idx="2323">
                  <c:v>27952</c:v>
                </c:pt>
                <c:pt idx="2324">
                  <c:v>27945</c:v>
                </c:pt>
                <c:pt idx="2325">
                  <c:v>27938</c:v>
                </c:pt>
                <c:pt idx="2326">
                  <c:v>27931</c:v>
                </c:pt>
                <c:pt idx="2327">
                  <c:v>27924</c:v>
                </c:pt>
                <c:pt idx="2328">
                  <c:v>27917</c:v>
                </c:pt>
                <c:pt idx="2329">
                  <c:v>27910</c:v>
                </c:pt>
                <c:pt idx="2330">
                  <c:v>27903</c:v>
                </c:pt>
                <c:pt idx="2331">
                  <c:v>27896</c:v>
                </c:pt>
                <c:pt idx="2332">
                  <c:v>27889</c:v>
                </c:pt>
                <c:pt idx="2333">
                  <c:v>27882</c:v>
                </c:pt>
                <c:pt idx="2334">
                  <c:v>27875</c:v>
                </c:pt>
                <c:pt idx="2335">
                  <c:v>27868</c:v>
                </c:pt>
                <c:pt idx="2336">
                  <c:v>27861</c:v>
                </c:pt>
                <c:pt idx="2337">
                  <c:v>27854</c:v>
                </c:pt>
                <c:pt idx="2338">
                  <c:v>27847</c:v>
                </c:pt>
                <c:pt idx="2339">
                  <c:v>27840</c:v>
                </c:pt>
                <c:pt idx="2340">
                  <c:v>27833</c:v>
                </c:pt>
                <c:pt idx="2341">
                  <c:v>27826</c:v>
                </c:pt>
                <c:pt idx="2342">
                  <c:v>27819</c:v>
                </c:pt>
                <c:pt idx="2343">
                  <c:v>27812</c:v>
                </c:pt>
                <c:pt idx="2344">
                  <c:v>27805</c:v>
                </c:pt>
                <c:pt idx="2345">
                  <c:v>27798</c:v>
                </c:pt>
                <c:pt idx="2346">
                  <c:v>27791</c:v>
                </c:pt>
                <c:pt idx="2347">
                  <c:v>27784</c:v>
                </c:pt>
                <c:pt idx="2348">
                  <c:v>27777</c:v>
                </c:pt>
                <c:pt idx="2349">
                  <c:v>27770</c:v>
                </c:pt>
                <c:pt idx="2350">
                  <c:v>27756</c:v>
                </c:pt>
                <c:pt idx="2351">
                  <c:v>27749</c:v>
                </c:pt>
                <c:pt idx="2352">
                  <c:v>27742</c:v>
                </c:pt>
                <c:pt idx="2353">
                  <c:v>27735</c:v>
                </c:pt>
                <c:pt idx="2354">
                  <c:v>27728</c:v>
                </c:pt>
                <c:pt idx="2355">
                  <c:v>27721</c:v>
                </c:pt>
                <c:pt idx="2356">
                  <c:v>27714</c:v>
                </c:pt>
                <c:pt idx="2357">
                  <c:v>27707</c:v>
                </c:pt>
                <c:pt idx="2358">
                  <c:v>27700</c:v>
                </c:pt>
                <c:pt idx="2359">
                  <c:v>27693</c:v>
                </c:pt>
                <c:pt idx="2360">
                  <c:v>27686</c:v>
                </c:pt>
                <c:pt idx="2361">
                  <c:v>27679</c:v>
                </c:pt>
                <c:pt idx="2362">
                  <c:v>27672</c:v>
                </c:pt>
                <c:pt idx="2363">
                  <c:v>27665</c:v>
                </c:pt>
                <c:pt idx="2364">
                  <c:v>27658</c:v>
                </c:pt>
                <c:pt idx="2365">
                  <c:v>27651</c:v>
                </c:pt>
                <c:pt idx="2366">
                  <c:v>27644</c:v>
                </c:pt>
                <c:pt idx="2367">
                  <c:v>27637</c:v>
                </c:pt>
                <c:pt idx="2368">
                  <c:v>27630</c:v>
                </c:pt>
                <c:pt idx="2369">
                  <c:v>27623</c:v>
                </c:pt>
                <c:pt idx="2370">
                  <c:v>27616</c:v>
                </c:pt>
                <c:pt idx="2371">
                  <c:v>27609</c:v>
                </c:pt>
                <c:pt idx="2372">
                  <c:v>27602</c:v>
                </c:pt>
                <c:pt idx="2373">
                  <c:v>27595</c:v>
                </c:pt>
                <c:pt idx="2374">
                  <c:v>27588</c:v>
                </c:pt>
                <c:pt idx="2375">
                  <c:v>27581</c:v>
                </c:pt>
                <c:pt idx="2376">
                  <c:v>27574</c:v>
                </c:pt>
                <c:pt idx="2377">
                  <c:v>27567</c:v>
                </c:pt>
                <c:pt idx="2378">
                  <c:v>27560</c:v>
                </c:pt>
                <c:pt idx="2379">
                  <c:v>27553</c:v>
                </c:pt>
                <c:pt idx="2380">
                  <c:v>27546</c:v>
                </c:pt>
                <c:pt idx="2381">
                  <c:v>27539</c:v>
                </c:pt>
                <c:pt idx="2382">
                  <c:v>27532</c:v>
                </c:pt>
                <c:pt idx="2383">
                  <c:v>27525</c:v>
                </c:pt>
                <c:pt idx="2384">
                  <c:v>27518</c:v>
                </c:pt>
                <c:pt idx="2385">
                  <c:v>27511</c:v>
                </c:pt>
                <c:pt idx="2386">
                  <c:v>27504</c:v>
                </c:pt>
                <c:pt idx="2387">
                  <c:v>27497</c:v>
                </c:pt>
                <c:pt idx="2388">
                  <c:v>27490</c:v>
                </c:pt>
                <c:pt idx="2389">
                  <c:v>27483</c:v>
                </c:pt>
                <c:pt idx="2390">
                  <c:v>27476</c:v>
                </c:pt>
                <c:pt idx="2391">
                  <c:v>27469</c:v>
                </c:pt>
                <c:pt idx="2392">
                  <c:v>27462</c:v>
                </c:pt>
                <c:pt idx="2393">
                  <c:v>27455</c:v>
                </c:pt>
                <c:pt idx="2394">
                  <c:v>27448</c:v>
                </c:pt>
                <c:pt idx="2395">
                  <c:v>27441</c:v>
                </c:pt>
                <c:pt idx="2396">
                  <c:v>27434</c:v>
                </c:pt>
                <c:pt idx="2397">
                  <c:v>27427</c:v>
                </c:pt>
                <c:pt idx="2398">
                  <c:v>27420</c:v>
                </c:pt>
                <c:pt idx="2399">
                  <c:v>27413</c:v>
                </c:pt>
                <c:pt idx="2400">
                  <c:v>27406</c:v>
                </c:pt>
                <c:pt idx="2401">
                  <c:v>27399</c:v>
                </c:pt>
                <c:pt idx="2402">
                  <c:v>27392</c:v>
                </c:pt>
                <c:pt idx="2403">
                  <c:v>27385</c:v>
                </c:pt>
                <c:pt idx="2404">
                  <c:v>27378</c:v>
                </c:pt>
                <c:pt idx="2405">
                  <c:v>27371</c:v>
                </c:pt>
                <c:pt idx="2406">
                  <c:v>27364</c:v>
                </c:pt>
                <c:pt idx="2407">
                  <c:v>27357</c:v>
                </c:pt>
                <c:pt idx="2408">
                  <c:v>27350</c:v>
                </c:pt>
                <c:pt idx="2409">
                  <c:v>27343</c:v>
                </c:pt>
                <c:pt idx="2410">
                  <c:v>27336</c:v>
                </c:pt>
                <c:pt idx="2411">
                  <c:v>27329</c:v>
                </c:pt>
                <c:pt idx="2412">
                  <c:v>27322</c:v>
                </c:pt>
                <c:pt idx="2413">
                  <c:v>27315</c:v>
                </c:pt>
                <c:pt idx="2414">
                  <c:v>27308</c:v>
                </c:pt>
                <c:pt idx="2415">
                  <c:v>27301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'30yr'!$B$3:$B$3500</c:f>
              <c:numCache>
                <c:formatCode>General</c:formatCode>
                <c:ptCount val="3498"/>
                <c:pt idx="0">
                  <c:v>0.65600000000000003</c:v>
                </c:pt>
                <c:pt idx="1">
                  <c:v>0.66</c:v>
                </c:pt>
                <c:pt idx="2">
                  <c:v>0.65500000000000003</c:v>
                </c:pt>
                <c:pt idx="3">
                  <c:v>0.65</c:v>
                </c:pt>
                <c:pt idx="4">
                  <c:v>0.65</c:v>
                </c:pt>
                <c:pt idx="5">
                  <c:v>0.64700000000000002</c:v>
                </c:pt>
                <c:pt idx="6">
                  <c:v>0.63700000000000001</c:v>
                </c:pt>
                <c:pt idx="7">
                  <c:v>0.624</c:v>
                </c:pt>
                <c:pt idx="8">
                  <c:v>0.61399999999999999</c:v>
                </c:pt>
                <c:pt idx="9">
                  <c:v>0.65100000000000002</c:v>
                </c:pt>
                <c:pt idx="10">
                  <c:v>0.65100000000000002</c:v>
                </c:pt>
                <c:pt idx="11">
                  <c:v>0.625</c:v>
                </c:pt>
                <c:pt idx="12">
                  <c:v>0.65400000000000003</c:v>
                </c:pt>
                <c:pt idx="13">
                  <c:v>0.626</c:v>
                </c:pt>
                <c:pt idx="14">
                  <c:v>0.64</c:v>
                </c:pt>
                <c:pt idx="15">
                  <c:v>0.63900000000000001</c:v>
                </c:pt>
                <c:pt idx="16">
                  <c:v>0.61899999999999999</c:v>
                </c:pt>
                <c:pt idx="17">
                  <c:v>0.629</c:v>
                </c:pt>
                <c:pt idx="18">
                  <c:v>0.60599999999999998</c:v>
                </c:pt>
                <c:pt idx="19">
                  <c:v>0.60599999999999998</c:v>
                </c:pt>
                <c:pt idx="20">
                  <c:v>0.58799999999999997</c:v>
                </c:pt>
                <c:pt idx="21">
                  <c:v>0.57799999999999996</c:v>
                </c:pt>
                <c:pt idx="22">
                  <c:v>0.60699999999999998</c:v>
                </c:pt>
                <c:pt idx="23">
                  <c:v>0.61899999999999999</c:v>
                </c:pt>
                <c:pt idx="24">
                  <c:v>0.61499999999999999</c:v>
                </c:pt>
                <c:pt idx="25">
                  <c:v>0.61499999999999999</c:v>
                </c:pt>
                <c:pt idx="26">
                  <c:v>0.54900000000000004</c:v>
                </c:pt>
                <c:pt idx="27">
                  <c:v>0.52900000000000003</c:v>
                </c:pt>
                <c:pt idx="28">
                  <c:v>0.57299999999999995</c:v>
                </c:pt>
                <c:pt idx="29">
                  <c:v>0.58199999999999996</c:v>
                </c:pt>
                <c:pt idx="30">
                  <c:v>0.56299999999999994</c:v>
                </c:pt>
                <c:pt idx="31">
                  <c:v>0.60599999999999998</c:v>
                </c:pt>
                <c:pt idx="32">
                  <c:v>0.57399999999999995</c:v>
                </c:pt>
                <c:pt idx="33">
                  <c:v>0.55500000000000005</c:v>
                </c:pt>
                <c:pt idx="34">
                  <c:v>0.52300000000000002</c:v>
                </c:pt>
                <c:pt idx="35">
                  <c:v>0.55100000000000005</c:v>
                </c:pt>
                <c:pt idx="36">
                  <c:v>0.495</c:v>
                </c:pt>
                <c:pt idx="37">
                  <c:v>0.442</c:v>
                </c:pt>
                <c:pt idx="38">
                  <c:v>0.47099999999999997</c:v>
                </c:pt>
                <c:pt idx="39">
                  <c:v>0.45400000000000001</c:v>
                </c:pt>
                <c:pt idx="40">
                  <c:v>0.42899999999999999</c:v>
                </c:pt>
                <c:pt idx="41">
                  <c:v>0.41699999999999998</c:v>
                </c:pt>
                <c:pt idx="42">
                  <c:v>0.48899999999999999</c:v>
                </c:pt>
                <c:pt idx="43">
                  <c:v>0.438</c:v>
                </c:pt>
                <c:pt idx="44">
                  <c:v>0.39100000000000001</c:v>
                </c:pt>
                <c:pt idx="45">
                  <c:v>0.41899999999999998</c:v>
                </c:pt>
                <c:pt idx="46">
                  <c:v>0.437</c:v>
                </c:pt>
                <c:pt idx="47">
                  <c:v>0.32500000000000001</c:v>
                </c:pt>
                <c:pt idx="48">
                  <c:v>0.314</c:v>
                </c:pt>
                <c:pt idx="49">
                  <c:v>0.28599999999999998</c:v>
                </c:pt>
                <c:pt idx="50">
                  <c:v>0.34300000000000003</c:v>
                </c:pt>
                <c:pt idx="51">
                  <c:v>0.38700000000000001</c:v>
                </c:pt>
                <c:pt idx="52">
                  <c:v>0.39200000000000002</c:v>
                </c:pt>
                <c:pt idx="53">
                  <c:v>0.36799999999999999</c:v>
                </c:pt>
                <c:pt idx="54">
                  <c:v>0.40600000000000003</c:v>
                </c:pt>
                <c:pt idx="55">
                  <c:v>0.45300000000000001</c:v>
                </c:pt>
                <c:pt idx="56">
                  <c:v>0.438</c:v>
                </c:pt>
                <c:pt idx="57">
                  <c:v>0.41</c:v>
                </c:pt>
                <c:pt idx="58">
                  <c:v>0.42599999999999999</c:v>
                </c:pt>
                <c:pt idx="59">
                  <c:v>0.439</c:v>
                </c:pt>
                <c:pt idx="60">
                  <c:v>0.42499999999999999</c:v>
                </c:pt>
                <c:pt idx="61">
                  <c:v>0.434</c:v>
                </c:pt>
                <c:pt idx="62">
                  <c:v>0.40600000000000003</c:v>
                </c:pt>
                <c:pt idx="63">
                  <c:v>0.42499999999999999</c:v>
                </c:pt>
                <c:pt idx="64">
                  <c:v>0.45100000000000001</c:v>
                </c:pt>
                <c:pt idx="65">
                  <c:v>0.44400000000000001</c:v>
                </c:pt>
                <c:pt idx="66">
                  <c:v>0.34300000000000003</c:v>
                </c:pt>
                <c:pt idx="67">
                  <c:v>0.39200000000000002</c:v>
                </c:pt>
                <c:pt idx="68">
                  <c:v>0.40100000000000002</c:v>
                </c:pt>
                <c:pt idx="69">
                  <c:v>0.38600000000000001</c:v>
                </c:pt>
                <c:pt idx="70">
                  <c:v>0.35299999999999998</c:v>
                </c:pt>
                <c:pt idx="71">
                  <c:v>0.32600000000000001</c:v>
                </c:pt>
                <c:pt idx="72">
                  <c:v>0.35499999999999998</c:v>
                </c:pt>
                <c:pt idx="73">
                  <c:v>0.34100000000000003</c:v>
                </c:pt>
                <c:pt idx="74">
                  <c:v>0.20599999999999999</c:v>
                </c:pt>
                <c:pt idx="75">
                  <c:v>0.14599999999999999</c:v>
                </c:pt>
                <c:pt idx="76">
                  <c:v>0.21099999999999999</c:v>
                </c:pt>
                <c:pt idx="77">
                  <c:v>0.186</c:v>
                </c:pt>
                <c:pt idx="78">
                  <c:v>0.222</c:v>
                </c:pt>
                <c:pt idx="79">
                  <c:v>0.32800000000000001</c:v>
                </c:pt>
                <c:pt idx="80">
                  <c:v>0.35799999999999998</c:v>
                </c:pt>
                <c:pt idx="81">
                  <c:v>0.372</c:v>
                </c:pt>
                <c:pt idx="82">
                  <c:v>0.38600000000000001</c:v>
                </c:pt>
                <c:pt idx="83">
                  <c:v>0.33400000000000002</c:v>
                </c:pt>
                <c:pt idx="84">
                  <c:v>0.36299999999999999</c:v>
                </c:pt>
                <c:pt idx="85">
                  <c:v>0.32900000000000001</c:v>
                </c:pt>
                <c:pt idx="86">
                  <c:v>0.371</c:v>
                </c:pt>
                <c:pt idx="87">
                  <c:v>0.40300000000000002</c:v>
                </c:pt>
                <c:pt idx="88">
                  <c:v>0.45600000000000002</c:v>
                </c:pt>
                <c:pt idx="89">
                  <c:v>0.502</c:v>
                </c:pt>
                <c:pt idx="90">
                  <c:v>0.52500000000000002</c:v>
                </c:pt>
                <c:pt idx="91">
                  <c:v>0.53500000000000003</c:v>
                </c:pt>
                <c:pt idx="92">
                  <c:v>0.55700000000000005</c:v>
                </c:pt>
                <c:pt idx="93">
                  <c:v>0.57799999999999996</c:v>
                </c:pt>
                <c:pt idx="94">
                  <c:v>0.51500000000000001</c:v>
                </c:pt>
                <c:pt idx="95">
                  <c:v>0.54200000000000004</c:v>
                </c:pt>
                <c:pt idx="96">
                  <c:v>0.51300000000000001</c:v>
                </c:pt>
                <c:pt idx="97">
                  <c:v>0.53500000000000003</c:v>
                </c:pt>
                <c:pt idx="98">
                  <c:v>0.58199999999999996</c:v>
                </c:pt>
                <c:pt idx="99">
                  <c:v>0.59099999999999997</c:v>
                </c:pt>
                <c:pt idx="100">
                  <c:v>0.628</c:v>
                </c:pt>
                <c:pt idx="101">
                  <c:v>0.58599999999999997</c:v>
                </c:pt>
                <c:pt idx="102">
                  <c:v>0.6</c:v>
                </c:pt>
                <c:pt idx="103">
                  <c:v>0.58899999999999997</c:v>
                </c:pt>
                <c:pt idx="104">
                  <c:v>0.60399999999999998</c:v>
                </c:pt>
                <c:pt idx="105">
                  <c:v>0.66</c:v>
                </c:pt>
                <c:pt idx="106">
                  <c:v>0.69199999999999995</c:v>
                </c:pt>
                <c:pt idx="107">
                  <c:v>0.69599999999999995</c:v>
                </c:pt>
                <c:pt idx="108">
                  <c:v>0.67700000000000005</c:v>
                </c:pt>
                <c:pt idx="109">
                  <c:v>0.72399999999999998</c:v>
                </c:pt>
                <c:pt idx="110">
                  <c:v>0.75700000000000001</c:v>
                </c:pt>
                <c:pt idx="111">
                  <c:v>0.79400000000000004</c:v>
                </c:pt>
                <c:pt idx="112">
                  <c:v>0.81699999999999995</c:v>
                </c:pt>
                <c:pt idx="113">
                  <c:v>0.82099999999999995</c:v>
                </c:pt>
                <c:pt idx="114">
                  <c:v>0.83</c:v>
                </c:pt>
                <c:pt idx="115">
                  <c:v>0.86199999999999999</c:v>
                </c:pt>
                <c:pt idx="116">
                  <c:v>0.88900000000000001</c:v>
                </c:pt>
                <c:pt idx="117">
                  <c:v>0.879</c:v>
                </c:pt>
                <c:pt idx="118">
                  <c:v>0.86599999999999999</c:v>
                </c:pt>
                <c:pt idx="119">
                  <c:v>0.91</c:v>
                </c:pt>
                <c:pt idx="120">
                  <c:v>0.90600000000000003</c:v>
                </c:pt>
                <c:pt idx="121">
                  <c:v>0.92200000000000004</c:v>
                </c:pt>
                <c:pt idx="122">
                  <c:v>0.89</c:v>
                </c:pt>
                <c:pt idx="123">
                  <c:v>0.871</c:v>
                </c:pt>
                <c:pt idx="124">
                  <c:v>0.82599999999999996</c:v>
                </c:pt>
                <c:pt idx="125">
                  <c:v>0.83</c:v>
                </c:pt>
                <c:pt idx="126">
                  <c:v>0.83399999999999996</c:v>
                </c:pt>
                <c:pt idx="127">
                  <c:v>0.82599999999999996</c:v>
                </c:pt>
                <c:pt idx="128">
                  <c:v>0.83399999999999996</c:v>
                </c:pt>
                <c:pt idx="129">
                  <c:v>0.82899999999999996</c:v>
                </c:pt>
                <c:pt idx="130">
                  <c:v>0.83299999999999996</c:v>
                </c:pt>
                <c:pt idx="131">
                  <c:v>0.80200000000000005</c:v>
                </c:pt>
                <c:pt idx="132">
                  <c:v>0.68300000000000005</c:v>
                </c:pt>
                <c:pt idx="133">
                  <c:v>0.68300000000000005</c:v>
                </c:pt>
                <c:pt idx="134">
                  <c:v>0.68100000000000005</c:v>
                </c:pt>
                <c:pt idx="135">
                  <c:v>0.71799999999999997</c:v>
                </c:pt>
                <c:pt idx="136">
                  <c:v>0.71599999999999997</c:v>
                </c:pt>
                <c:pt idx="137">
                  <c:v>0.72099999999999997</c:v>
                </c:pt>
                <c:pt idx="138">
                  <c:v>0.72199999999999998</c:v>
                </c:pt>
                <c:pt idx="139">
                  <c:v>0.72499999999999998</c:v>
                </c:pt>
                <c:pt idx="140">
                  <c:v>0.748</c:v>
                </c:pt>
                <c:pt idx="141">
                  <c:v>0.76600000000000001</c:v>
                </c:pt>
                <c:pt idx="142">
                  <c:v>0.74299999999999999</c:v>
                </c:pt>
                <c:pt idx="143">
                  <c:v>0.73299999999999998</c:v>
                </c:pt>
                <c:pt idx="144">
                  <c:v>0.747</c:v>
                </c:pt>
                <c:pt idx="145">
                  <c:v>0.73299999999999998</c:v>
                </c:pt>
                <c:pt idx="146">
                  <c:v>0.70499999999999996</c:v>
                </c:pt>
                <c:pt idx="147">
                  <c:v>0.746</c:v>
                </c:pt>
                <c:pt idx="148">
                  <c:v>0.74099999999999999</c:v>
                </c:pt>
                <c:pt idx="149">
                  <c:v>0.74099999999999999</c:v>
                </c:pt>
                <c:pt idx="150">
                  <c:v>0.75900000000000001</c:v>
                </c:pt>
                <c:pt idx="151">
                  <c:v>0.75900000000000001</c:v>
                </c:pt>
                <c:pt idx="152">
                  <c:v>0.76700000000000002</c:v>
                </c:pt>
                <c:pt idx="153">
                  <c:v>0.75800000000000001</c:v>
                </c:pt>
                <c:pt idx="154">
                  <c:v>0.78900000000000003</c:v>
                </c:pt>
                <c:pt idx="155">
                  <c:v>0.80700000000000005</c:v>
                </c:pt>
                <c:pt idx="156">
                  <c:v>0.81599999999999995</c:v>
                </c:pt>
                <c:pt idx="157">
                  <c:v>0.81100000000000005</c:v>
                </c:pt>
                <c:pt idx="158">
                  <c:v>0.82399999999999995</c:v>
                </c:pt>
                <c:pt idx="159">
                  <c:v>0.82799999999999996</c:v>
                </c:pt>
                <c:pt idx="160">
                  <c:v>0.81499999999999995</c:v>
                </c:pt>
                <c:pt idx="161">
                  <c:v>0.80500000000000005</c:v>
                </c:pt>
                <c:pt idx="162">
                  <c:v>0.81399999999999995</c:v>
                </c:pt>
                <c:pt idx="163">
                  <c:v>0.80500000000000005</c:v>
                </c:pt>
                <c:pt idx="164">
                  <c:v>0.81299999999999994</c:v>
                </c:pt>
                <c:pt idx="165">
                  <c:v>0.83099999999999996</c:v>
                </c:pt>
                <c:pt idx="166">
                  <c:v>0.82599999999999996</c:v>
                </c:pt>
                <c:pt idx="167">
                  <c:v>0.82299999999999995</c:v>
                </c:pt>
                <c:pt idx="168">
                  <c:v>0.80300000000000005</c:v>
                </c:pt>
                <c:pt idx="169">
                  <c:v>0.84299999999999997</c:v>
                </c:pt>
                <c:pt idx="170">
                  <c:v>0.86499999999999999</c:v>
                </c:pt>
                <c:pt idx="171">
                  <c:v>0.879</c:v>
                </c:pt>
                <c:pt idx="172">
                  <c:v>0.86499999999999999</c:v>
                </c:pt>
                <c:pt idx="173">
                  <c:v>0.873</c:v>
                </c:pt>
                <c:pt idx="174">
                  <c:v>0.85499999999999998</c:v>
                </c:pt>
                <c:pt idx="175">
                  <c:v>0.81399999999999995</c:v>
                </c:pt>
                <c:pt idx="176">
                  <c:v>0.82299999999999995</c:v>
                </c:pt>
                <c:pt idx="177">
                  <c:v>0.80400000000000005</c:v>
                </c:pt>
                <c:pt idx="178">
                  <c:v>0.82199999999999995</c:v>
                </c:pt>
                <c:pt idx="179">
                  <c:v>0.83</c:v>
                </c:pt>
                <c:pt idx="180">
                  <c:v>0.84799999999999998</c:v>
                </c:pt>
                <c:pt idx="181">
                  <c:v>0.84299999999999997</c:v>
                </c:pt>
                <c:pt idx="182">
                  <c:v>0.86199999999999999</c:v>
                </c:pt>
                <c:pt idx="183">
                  <c:v>0.85699999999999998</c:v>
                </c:pt>
                <c:pt idx="184">
                  <c:v>0.85699999999999998</c:v>
                </c:pt>
                <c:pt idx="185">
                  <c:v>0.86099999999999999</c:v>
                </c:pt>
                <c:pt idx="186">
                  <c:v>0.878</c:v>
                </c:pt>
                <c:pt idx="187">
                  <c:v>0.84199999999999997</c:v>
                </c:pt>
                <c:pt idx="188">
                  <c:v>0.79600000000000004</c:v>
                </c:pt>
                <c:pt idx="189">
                  <c:v>0.80500000000000005</c:v>
                </c:pt>
                <c:pt idx="190">
                  <c:v>0.81799999999999995</c:v>
                </c:pt>
                <c:pt idx="191">
                  <c:v>0.80900000000000005</c:v>
                </c:pt>
                <c:pt idx="192">
                  <c:v>0.79500000000000004</c:v>
                </c:pt>
                <c:pt idx="193">
                  <c:v>0.79400000000000004</c:v>
                </c:pt>
                <c:pt idx="194">
                  <c:v>0.83599999999999997</c:v>
                </c:pt>
                <c:pt idx="195">
                  <c:v>0.79400000000000004</c:v>
                </c:pt>
                <c:pt idx="196">
                  <c:v>0.78</c:v>
                </c:pt>
                <c:pt idx="197">
                  <c:v>0.76100000000000001</c:v>
                </c:pt>
                <c:pt idx="198">
                  <c:v>0.76500000000000001</c:v>
                </c:pt>
                <c:pt idx="199">
                  <c:v>0.82799999999999996</c:v>
                </c:pt>
                <c:pt idx="200">
                  <c:v>0.84099999999999997</c:v>
                </c:pt>
                <c:pt idx="201">
                  <c:v>0.83199999999999996</c:v>
                </c:pt>
                <c:pt idx="202">
                  <c:v>0.83199999999999996</c:v>
                </c:pt>
                <c:pt idx="203">
                  <c:v>0.85799999999999998</c:v>
                </c:pt>
                <c:pt idx="204">
                  <c:v>0.82799999999999996</c:v>
                </c:pt>
                <c:pt idx="205">
                  <c:v>0.82299999999999995</c:v>
                </c:pt>
                <c:pt idx="206">
                  <c:v>0.88600000000000001</c:v>
                </c:pt>
                <c:pt idx="207">
                  <c:v>0.82699999999999996</c:v>
                </c:pt>
                <c:pt idx="208">
                  <c:v>0.84</c:v>
                </c:pt>
                <c:pt idx="209">
                  <c:v>0.81399999999999995</c:v>
                </c:pt>
                <c:pt idx="210">
                  <c:v>0.77800000000000002</c:v>
                </c:pt>
                <c:pt idx="211">
                  <c:v>0.71899999999999997</c:v>
                </c:pt>
                <c:pt idx="212">
                  <c:v>0.72399999999999998</c:v>
                </c:pt>
                <c:pt idx="213">
                  <c:v>0.70099999999999996</c:v>
                </c:pt>
                <c:pt idx="214">
                  <c:v>0.66400000000000003</c:v>
                </c:pt>
                <c:pt idx="215">
                  <c:v>0.66</c:v>
                </c:pt>
                <c:pt idx="216">
                  <c:v>0.69099999999999995</c:v>
                </c:pt>
                <c:pt idx="217">
                  <c:v>0.58899999999999997</c:v>
                </c:pt>
                <c:pt idx="218">
                  <c:v>0.59899999999999998</c:v>
                </c:pt>
                <c:pt idx="219">
                  <c:v>0.59399999999999997</c:v>
                </c:pt>
                <c:pt idx="220">
                  <c:v>0.52600000000000002</c:v>
                </c:pt>
                <c:pt idx="221">
                  <c:v>0.48699999999999999</c:v>
                </c:pt>
                <c:pt idx="222">
                  <c:v>0.51600000000000001</c:v>
                </c:pt>
                <c:pt idx="223">
                  <c:v>0.496</c:v>
                </c:pt>
                <c:pt idx="224">
                  <c:v>0.496</c:v>
                </c:pt>
                <c:pt idx="225">
                  <c:v>0.505</c:v>
                </c:pt>
                <c:pt idx="226">
                  <c:v>0.45700000000000002</c:v>
                </c:pt>
                <c:pt idx="227">
                  <c:v>0.46700000000000003</c:v>
                </c:pt>
                <c:pt idx="228">
                  <c:v>0.55100000000000005</c:v>
                </c:pt>
                <c:pt idx="229">
                  <c:v>0.50900000000000001</c:v>
                </c:pt>
                <c:pt idx="230">
                  <c:v>0.49399999999999999</c:v>
                </c:pt>
                <c:pt idx="231">
                  <c:v>0.34300000000000003</c:v>
                </c:pt>
                <c:pt idx="232">
                  <c:v>0.32300000000000001</c:v>
                </c:pt>
                <c:pt idx="233">
                  <c:v>0.35</c:v>
                </c:pt>
                <c:pt idx="234">
                  <c:v>0.38300000000000001</c:v>
                </c:pt>
                <c:pt idx="235">
                  <c:v>0.26300000000000001</c:v>
                </c:pt>
                <c:pt idx="236">
                  <c:v>0.25700000000000001</c:v>
                </c:pt>
                <c:pt idx="237">
                  <c:v>0.188</c:v>
                </c:pt>
                <c:pt idx="238">
                  <c:v>8.7999999999999995E-2</c:v>
                </c:pt>
                <c:pt idx="239">
                  <c:v>0.10299999999999999</c:v>
                </c:pt>
                <c:pt idx="240">
                  <c:v>0.13300000000000001</c:v>
                </c:pt>
                <c:pt idx="241">
                  <c:v>0.23200000000000001</c:v>
                </c:pt>
                <c:pt idx="242">
                  <c:v>0.27100000000000002</c:v>
                </c:pt>
                <c:pt idx="243">
                  <c:v>0.33</c:v>
                </c:pt>
                <c:pt idx="244">
                  <c:v>0.32600000000000001</c:v>
                </c:pt>
                <c:pt idx="245">
                  <c:v>0.34399999999999997</c:v>
                </c:pt>
                <c:pt idx="246">
                  <c:v>0.36499999999999999</c:v>
                </c:pt>
                <c:pt idx="247">
                  <c:v>0.28799999999999998</c:v>
                </c:pt>
                <c:pt idx="248">
                  <c:v>0.34899999999999998</c:v>
                </c:pt>
                <c:pt idx="249">
                  <c:v>0.35399999999999998</c:v>
                </c:pt>
                <c:pt idx="250">
                  <c:v>0.41</c:v>
                </c:pt>
                <c:pt idx="251">
                  <c:v>0.44</c:v>
                </c:pt>
                <c:pt idx="252">
                  <c:v>0.43</c:v>
                </c:pt>
                <c:pt idx="253">
                  <c:v>0.52300000000000002</c:v>
                </c:pt>
                <c:pt idx="254">
                  <c:v>0.47499999999999998</c:v>
                </c:pt>
                <c:pt idx="255">
                  <c:v>0.79100000000000004</c:v>
                </c:pt>
                <c:pt idx="256">
                  <c:v>0.77700000000000002</c:v>
                </c:pt>
                <c:pt idx="257">
                  <c:v>0.90700000000000003</c:v>
                </c:pt>
                <c:pt idx="258">
                  <c:v>1.0620000000000001</c:v>
                </c:pt>
                <c:pt idx="259">
                  <c:v>1.177</c:v>
                </c:pt>
                <c:pt idx="260">
                  <c:v>1.1100000000000001</c:v>
                </c:pt>
                <c:pt idx="261">
                  <c:v>1.103</c:v>
                </c:pt>
                <c:pt idx="262">
                  <c:v>1.208</c:v>
                </c:pt>
                <c:pt idx="263">
                  <c:v>1.252</c:v>
                </c:pt>
                <c:pt idx="264">
                  <c:v>1.22</c:v>
                </c:pt>
                <c:pt idx="265">
                  <c:v>1.282</c:v>
                </c:pt>
                <c:pt idx="266">
                  <c:v>1.282</c:v>
                </c:pt>
                <c:pt idx="267">
                  <c:v>1.2909999999999999</c:v>
                </c:pt>
                <c:pt idx="268">
                  <c:v>1.365</c:v>
                </c:pt>
                <c:pt idx="269">
                  <c:v>1.4039999999999999</c:v>
                </c:pt>
                <c:pt idx="270">
                  <c:v>1.381</c:v>
                </c:pt>
                <c:pt idx="271">
                  <c:v>1.399</c:v>
                </c:pt>
                <c:pt idx="272">
                  <c:v>1.3939999999999999</c:v>
                </c:pt>
                <c:pt idx="273">
                  <c:v>1.377</c:v>
                </c:pt>
                <c:pt idx="274">
                  <c:v>1.35</c:v>
                </c:pt>
                <c:pt idx="275">
                  <c:v>1.3460000000000001</c:v>
                </c:pt>
                <c:pt idx="276">
                  <c:v>1.35</c:v>
                </c:pt>
                <c:pt idx="277">
                  <c:v>1.349</c:v>
                </c:pt>
                <c:pt idx="278">
                  <c:v>1.365</c:v>
                </c:pt>
                <c:pt idx="279">
                  <c:v>1.3620000000000001</c:v>
                </c:pt>
                <c:pt idx="280">
                  <c:v>1.3740000000000001</c:v>
                </c:pt>
                <c:pt idx="281">
                  <c:v>1.4119999999999999</c:v>
                </c:pt>
                <c:pt idx="282">
                  <c:v>1.4079999999999999</c:v>
                </c:pt>
                <c:pt idx="283">
                  <c:v>1.421</c:v>
                </c:pt>
                <c:pt idx="284">
                  <c:v>1.399</c:v>
                </c:pt>
                <c:pt idx="285">
                  <c:v>1.4330000000000001</c:v>
                </c:pt>
                <c:pt idx="286">
                  <c:v>1.458</c:v>
                </c:pt>
                <c:pt idx="287">
                  <c:v>1.4330000000000001</c:v>
                </c:pt>
                <c:pt idx="288">
                  <c:v>1.4239999999999999</c:v>
                </c:pt>
                <c:pt idx="289">
                  <c:v>1.468</c:v>
                </c:pt>
                <c:pt idx="290">
                  <c:v>1.462</c:v>
                </c:pt>
                <c:pt idx="291">
                  <c:v>1.484</c:v>
                </c:pt>
                <c:pt idx="292">
                  <c:v>1.4750000000000001</c:v>
                </c:pt>
                <c:pt idx="293">
                  <c:v>1.4610000000000001</c:v>
                </c:pt>
                <c:pt idx="294">
                  <c:v>1.51</c:v>
                </c:pt>
                <c:pt idx="295">
                  <c:v>1.532</c:v>
                </c:pt>
                <c:pt idx="296">
                  <c:v>1.4730000000000001</c:v>
                </c:pt>
                <c:pt idx="297">
                  <c:v>1.4730000000000001</c:v>
                </c:pt>
                <c:pt idx="298">
                  <c:v>1.4379999999999999</c:v>
                </c:pt>
                <c:pt idx="299">
                  <c:v>1.446</c:v>
                </c:pt>
                <c:pt idx="300">
                  <c:v>1.3839999999999999</c:v>
                </c:pt>
                <c:pt idx="301">
                  <c:v>1.323</c:v>
                </c:pt>
                <c:pt idx="302">
                  <c:v>1.3089999999999999</c:v>
                </c:pt>
                <c:pt idx="303">
                  <c:v>1.3819999999999999</c:v>
                </c:pt>
                <c:pt idx="304">
                  <c:v>1.383</c:v>
                </c:pt>
                <c:pt idx="305">
                  <c:v>1.383</c:v>
                </c:pt>
                <c:pt idx="306">
                  <c:v>1.321</c:v>
                </c:pt>
                <c:pt idx="307">
                  <c:v>1.4830000000000001</c:v>
                </c:pt>
                <c:pt idx="308">
                  <c:v>1.4410000000000001</c:v>
                </c:pt>
                <c:pt idx="309">
                  <c:v>1.4339999999999999</c:v>
                </c:pt>
                <c:pt idx="310">
                  <c:v>1.456</c:v>
                </c:pt>
                <c:pt idx="311">
                  <c:v>1.4670000000000001</c:v>
                </c:pt>
                <c:pt idx="312">
                  <c:v>1.3380000000000001</c:v>
                </c:pt>
                <c:pt idx="313">
                  <c:v>1.2989999999999999</c:v>
                </c:pt>
                <c:pt idx="314">
                  <c:v>1.331</c:v>
                </c:pt>
                <c:pt idx="315">
                  <c:v>1.1299999999999999</c:v>
                </c:pt>
                <c:pt idx="316">
                  <c:v>1.1910000000000001</c:v>
                </c:pt>
                <c:pt idx="317">
                  <c:v>1.2689999999999999</c:v>
                </c:pt>
                <c:pt idx="318">
                  <c:v>1.2949999999999999</c:v>
                </c:pt>
                <c:pt idx="319">
                  <c:v>1.343</c:v>
                </c:pt>
                <c:pt idx="320">
                  <c:v>1.4039999999999999</c:v>
                </c:pt>
                <c:pt idx="321">
                  <c:v>1.4570000000000001</c:v>
                </c:pt>
                <c:pt idx="322">
                  <c:v>1.4279999999999999</c:v>
                </c:pt>
                <c:pt idx="323">
                  <c:v>1.4590000000000001</c:v>
                </c:pt>
                <c:pt idx="324">
                  <c:v>1.4730000000000001</c:v>
                </c:pt>
                <c:pt idx="325">
                  <c:v>1.548</c:v>
                </c:pt>
                <c:pt idx="326">
                  <c:v>1.591</c:v>
                </c:pt>
                <c:pt idx="327">
                  <c:v>1.625</c:v>
                </c:pt>
                <c:pt idx="328">
                  <c:v>1.6339999999999999</c:v>
                </c:pt>
                <c:pt idx="329">
                  <c:v>1.651</c:v>
                </c:pt>
                <c:pt idx="330">
                  <c:v>1.65</c:v>
                </c:pt>
                <c:pt idx="331">
                  <c:v>1.6319999999999999</c:v>
                </c:pt>
                <c:pt idx="332">
                  <c:v>1.696</c:v>
                </c:pt>
                <c:pt idx="333">
                  <c:v>1.6919999999999999</c:v>
                </c:pt>
                <c:pt idx="334">
                  <c:v>1.671</c:v>
                </c:pt>
                <c:pt idx="335">
                  <c:v>1.637</c:v>
                </c:pt>
                <c:pt idx="336">
                  <c:v>1.661</c:v>
                </c:pt>
                <c:pt idx="337">
                  <c:v>1.673</c:v>
                </c:pt>
                <c:pt idx="338">
                  <c:v>1.68</c:v>
                </c:pt>
                <c:pt idx="339">
                  <c:v>1.6850000000000001</c:v>
                </c:pt>
                <c:pt idx="340">
                  <c:v>1.6639999999999999</c:v>
                </c:pt>
                <c:pt idx="341">
                  <c:v>1.669</c:v>
                </c:pt>
                <c:pt idx="342">
                  <c:v>1.71</c:v>
                </c:pt>
                <c:pt idx="343">
                  <c:v>1.6970000000000001</c:v>
                </c:pt>
                <c:pt idx="344">
                  <c:v>1.6819999999999999</c:v>
                </c:pt>
                <c:pt idx="345">
                  <c:v>1.708</c:v>
                </c:pt>
                <c:pt idx="346">
                  <c:v>1.6839999999999999</c:v>
                </c:pt>
                <c:pt idx="347">
                  <c:v>1.7</c:v>
                </c:pt>
                <c:pt idx="348">
                  <c:v>1.6850000000000001</c:v>
                </c:pt>
                <c:pt idx="349">
                  <c:v>1.6919999999999999</c:v>
                </c:pt>
                <c:pt idx="350">
                  <c:v>1.69</c:v>
                </c:pt>
                <c:pt idx="351">
                  <c:v>1.7030000000000001</c:v>
                </c:pt>
                <c:pt idx="352">
                  <c:v>1.706</c:v>
                </c:pt>
                <c:pt idx="353">
                  <c:v>1.6970000000000001</c:v>
                </c:pt>
                <c:pt idx="354">
                  <c:v>1.6830000000000001</c:v>
                </c:pt>
                <c:pt idx="355">
                  <c:v>1.6919999999999999</c:v>
                </c:pt>
                <c:pt idx="356">
                  <c:v>1.6839999999999999</c:v>
                </c:pt>
                <c:pt idx="357">
                  <c:v>1.696</c:v>
                </c:pt>
                <c:pt idx="358">
                  <c:v>1.675</c:v>
                </c:pt>
                <c:pt idx="359">
                  <c:v>1.7</c:v>
                </c:pt>
                <c:pt idx="360">
                  <c:v>1.6739999999999999</c:v>
                </c:pt>
                <c:pt idx="361">
                  <c:v>1.6519999999999999</c:v>
                </c:pt>
                <c:pt idx="362">
                  <c:v>1.6559999999999999</c:v>
                </c:pt>
                <c:pt idx="363">
                  <c:v>1.621</c:v>
                </c:pt>
                <c:pt idx="364">
                  <c:v>1.633</c:v>
                </c:pt>
                <c:pt idx="365">
                  <c:v>1.6459999999999999</c:v>
                </c:pt>
                <c:pt idx="366">
                  <c:v>1.633</c:v>
                </c:pt>
                <c:pt idx="367">
                  <c:v>1.7010000000000001</c:v>
                </c:pt>
                <c:pt idx="368">
                  <c:v>1.6930000000000001</c:v>
                </c:pt>
                <c:pt idx="369">
                  <c:v>1.726</c:v>
                </c:pt>
                <c:pt idx="370">
                  <c:v>1.7090000000000001</c:v>
                </c:pt>
                <c:pt idx="371">
                  <c:v>1.6830000000000001</c:v>
                </c:pt>
                <c:pt idx="372">
                  <c:v>1.73</c:v>
                </c:pt>
                <c:pt idx="373">
                  <c:v>1.7</c:v>
                </c:pt>
                <c:pt idx="374">
                  <c:v>1.661</c:v>
                </c:pt>
                <c:pt idx="375">
                  <c:v>1.6819999999999999</c:v>
                </c:pt>
                <c:pt idx="376">
                  <c:v>1.6739999999999999</c:v>
                </c:pt>
                <c:pt idx="377">
                  <c:v>1.6339999999999999</c:v>
                </c:pt>
                <c:pt idx="378">
                  <c:v>1.6659999999999999</c:v>
                </c:pt>
                <c:pt idx="379">
                  <c:v>1.651</c:v>
                </c:pt>
                <c:pt idx="380">
                  <c:v>1.639</c:v>
                </c:pt>
                <c:pt idx="381">
                  <c:v>1.6639999999999999</c:v>
                </c:pt>
                <c:pt idx="382">
                  <c:v>1.651</c:v>
                </c:pt>
                <c:pt idx="383">
                  <c:v>1.7150000000000001</c:v>
                </c:pt>
                <c:pt idx="384">
                  <c:v>1.746</c:v>
                </c:pt>
                <c:pt idx="385">
                  <c:v>1.8</c:v>
                </c:pt>
                <c:pt idx="386">
                  <c:v>1.843</c:v>
                </c:pt>
                <c:pt idx="387">
                  <c:v>1.7789999999999999</c:v>
                </c:pt>
                <c:pt idx="388">
                  <c:v>1.83</c:v>
                </c:pt>
                <c:pt idx="389">
                  <c:v>1.825</c:v>
                </c:pt>
                <c:pt idx="390">
                  <c:v>1.8080000000000001</c:v>
                </c:pt>
                <c:pt idx="391">
                  <c:v>1.8340000000000001</c:v>
                </c:pt>
                <c:pt idx="392">
                  <c:v>1.839</c:v>
                </c:pt>
                <c:pt idx="393">
                  <c:v>1.8460000000000001</c:v>
                </c:pt>
                <c:pt idx="394">
                  <c:v>1.8540000000000001</c:v>
                </c:pt>
                <c:pt idx="395">
                  <c:v>1.863</c:v>
                </c:pt>
                <c:pt idx="396">
                  <c:v>1.837</c:v>
                </c:pt>
                <c:pt idx="397">
                  <c:v>1.883</c:v>
                </c:pt>
                <c:pt idx="398">
                  <c:v>1.8109999999999999</c:v>
                </c:pt>
                <c:pt idx="399">
                  <c:v>1.8009999999999999</c:v>
                </c:pt>
                <c:pt idx="400">
                  <c:v>1.76</c:v>
                </c:pt>
                <c:pt idx="401">
                  <c:v>1.835</c:v>
                </c:pt>
                <c:pt idx="402">
                  <c:v>1.7929999999999999</c:v>
                </c:pt>
                <c:pt idx="403">
                  <c:v>1.7250000000000001</c:v>
                </c:pt>
                <c:pt idx="404">
                  <c:v>1.611</c:v>
                </c:pt>
                <c:pt idx="405">
                  <c:v>1.631</c:v>
                </c:pt>
                <c:pt idx="406">
                  <c:v>1.581</c:v>
                </c:pt>
                <c:pt idx="407">
                  <c:v>1.5840000000000001</c:v>
                </c:pt>
                <c:pt idx="408">
                  <c:v>1.2789999999999999</c:v>
                </c:pt>
                <c:pt idx="409">
                  <c:v>1.5549999999999999</c:v>
                </c:pt>
                <c:pt idx="410">
                  <c:v>1.651</c:v>
                </c:pt>
                <c:pt idx="411">
                  <c:v>1.7709999999999999</c:v>
                </c:pt>
                <c:pt idx="412">
                  <c:v>1.762</c:v>
                </c:pt>
                <c:pt idx="413">
                  <c:v>1.794</c:v>
                </c:pt>
                <c:pt idx="414">
                  <c:v>1.92</c:v>
                </c:pt>
                <c:pt idx="415">
                  <c:v>1.9359999999999999</c:v>
                </c:pt>
                <c:pt idx="416">
                  <c:v>1.982</c:v>
                </c:pt>
                <c:pt idx="417">
                  <c:v>1.9770000000000001</c:v>
                </c:pt>
                <c:pt idx="418">
                  <c:v>1.9850000000000001</c:v>
                </c:pt>
                <c:pt idx="419">
                  <c:v>1.9890000000000001</c:v>
                </c:pt>
                <c:pt idx="420">
                  <c:v>2.0009999999999999</c:v>
                </c:pt>
                <c:pt idx="421">
                  <c:v>1.984</c:v>
                </c:pt>
                <c:pt idx="422">
                  <c:v>1.9670000000000001</c:v>
                </c:pt>
                <c:pt idx="423">
                  <c:v>1.9330000000000001</c:v>
                </c:pt>
                <c:pt idx="424">
                  <c:v>1.944</c:v>
                </c:pt>
                <c:pt idx="425">
                  <c:v>1.8959999999999999</c:v>
                </c:pt>
                <c:pt idx="426">
                  <c:v>1.9370000000000001</c:v>
                </c:pt>
                <c:pt idx="427">
                  <c:v>1.9450000000000001</c:v>
                </c:pt>
                <c:pt idx="428">
                  <c:v>1.9450000000000001</c:v>
                </c:pt>
                <c:pt idx="429">
                  <c:v>1.9119999999999999</c:v>
                </c:pt>
                <c:pt idx="430">
                  <c:v>1.9350000000000001</c:v>
                </c:pt>
                <c:pt idx="431">
                  <c:v>1.9259999999999999</c:v>
                </c:pt>
                <c:pt idx="432">
                  <c:v>1.927</c:v>
                </c:pt>
                <c:pt idx="433">
                  <c:v>1.9179999999999999</c:v>
                </c:pt>
                <c:pt idx="434">
                  <c:v>1.9179999999999999</c:v>
                </c:pt>
                <c:pt idx="435">
                  <c:v>1.8919999999999999</c:v>
                </c:pt>
                <c:pt idx="436">
                  <c:v>1.917</c:v>
                </c:pt>
                <c:pt idx="437">
                  <c:v>1.9</c:v>
                </c:pt>
                <c:pt idx="438">
                  <c:v>1.899</c:v>
                </c:pt>
                <c:pt idx="439">
                  <c:v>1.909</c:v>
                </c:pt>
                <c:pt idx="440">
                  <c:v>1.907</c:v>
                </c:pt>
                <c:pt idx="441">
                  <c:v>1.8779999999999999</c:v>
                </c:pt>
                <c:pt idx="442">
                  <c:v>1.8640000000000001</c:v>
                </c:pt>
                <c:pt idx="443">
                  <c:v>1.8160000000000001</c:v>
                </c:pt>
                <c:pt idx="444">
                  <c:v>1.806</c:v>
                </c:pt>
                <c:pt idx="445">
                  <c:v>1.7809999999999999</c:v>
                </c:pt>
                <c:pt idx="446">
                  <c:v>1.823</c:v>
                </c:pt>
                <c:pt idx="447">
                  <c:v>1.891</c:v>
                </c:pt>
                <c:pt idx="448">
                  <c:v>1.9019999999999999</c:v>
                </c:pt>
                <c:pt idx="449">
                  <c:v>1.8919999999999999</c:v>
                </c:pt>
                <c:pt idx="450">
                  <c:v>1.891</c:v>
                </c:pt>
                <c:pt idx="451">
                  <c:v>1.8580000000000001</c:v>
                </c:pt>
                <c:pt idx="452">
                  <c:v>1.81</c:v>
                </c:pt>
                <c:pt idx="453">
                  <c:v>1.87</c:v>
                </c:pt>
                <c:pt idx="454">
                  <c:v>1.778</c:v>
                </c:pt>
                <c:pt idx="455">
                  <c:v>1.855</c:v>
                </c:pt>
                <c:pt idx="456">
                  <c:v>1.8839999999999999</c:v>
                </c:pt>
                <c:pt idx="457">
                  <c:v>1.901</c:v>
                </c:pt>
                <c:pt idx="458">
                  <c:v>1.9219999999999999</c:v>
                </c:pt>
                <c:pt idx="459">
                  <c:v>1.913</c:v>
                </c:pt>
                <c:pt idx="460">
                  <c:v>1.9630000000000001</c:v>
                </c:pt>
                <c:pt idx="461">
                  <c:v>1.9379999999999999</c:v>
                </c:pt>
                <c:pt idx="462">
                  <c:v>1.954</c:v>
                </c:pt>
                <c:pt idx="463">
                  <c:v>1.9750000000000001</c:v>
                </c:pt>
                <c:pt idx="464">
                  <c:v>1.9610000000000001</c:v>
                </c:pt>
                <c:pt idx="465">
                  <c:v>1.9550000000000001</c:v>
                </c:pt>
                <c:pt idx="466">
                  <c:v>1.952</c:v>
                </c:pt>
                <c:pt idx="467">
                  <c:v>1.923</c:v>
                </c:pt>
                <c:pt idx="468">
                  <c:v>1.9430000000000001</c:v>
                </c:pt>
                <c:pt idx="469">
                  <c:v>1.907</c:v>
                </c:pt>
                <c:pt idx="470">
                  <c:v>1.931</c:v>
                </c:pt>
                <c:pt idx="471">
                  <c:v>1.946</c:v>
                </c:pt>
                <c:pt idx="472">
                  <c:v>1.9379999999999999</c:v>
                </c:pt>
                <c:pt idx="473">
                  <c:v>1.9370000000000001</c:v>
                </c:pt>
                <c:pt idx="474">
                  <c:v>1.921</c:v>
                </c:pt>
                <c:pt idx="475">
                  <c:v>1.9370000000000001</c:v>
                </c:pt>
                <c:pt idx="476">
                  <c:v>1.9390000000000001</c:v>
                </c:pt>
                <c:pt idx="477">
                  <c:v>1.9370000000000001</c:v>
                </c:pt>
                <c:pt idx="478">
                  <c:v>1.9770000000000001</c:v>
                </c:pt>
                <c:pt idx="479">
                  <c:v>1.9610000000000001</c:v>
                </c:pt>
                <c:pt idx="480">
                  <c:v>1.94</c:v>
                </c:pt>
                <c:pt idx="481">
                  <c:v>1.919</c:v>
                </c:pt>
                <c:pt idx="482">
                  <c:v>1.944</c:v>
                </c:pt>
                <c:pt idx="483">
                  <c:v>1.98</c:v>
                </c:pt>
                <c:pt idx="484">
                  <c:v>1.976</c:v>
                </c:pt>
                <c:pt idx="485">
                  <c:v>1.9390000000000001</c:v>
                </c:pt>
                <c:pt idx="486">
                  <c:v>1.913</c:v>
                </c:pt>
                <c:pt idx="487">
                  <c:v>1.925</c:v>
                </c:pt>
                <c:pt idx="488">
                  <c:v>1.87</c:v>
                </c:pt>
                <c:pt idx="489">
                  <c:v>1.9330000000000001</c:v>
                </c:pt>
                <c:pt idx="490">
                  <c:v>1.97</c:v>
                </c:pt>
                <c:pt idx="491">
                  <c:v>2.0409999999999999</c:v>
                </c:pt>
                <c:pt idx="492">
                  <c:v>2.0230000000000001</c:v>
                </c:pt>
                <c:pt idx="493">
                  <c:v>1.9790000000000001</c:v>
                </c:pt>
                <c:pt idx="494">
                  <c:v>2.0230000000000001</c:v>
                </c:pt>
                <c:pt idx="495">
                  <c:v>1.9450000000000001</c:v>
                </c:pt>
                <c:pt idx="496">
                  <c:v>2.0310000000000001</c:v>
                </c:pt>
                <c:pt idx="497">
                  <c:v>2.032</c:v>
                </c:pt>
                <c:pt idx="498">
                  <c:v>2.0379999999999998</c:v>
                </c:pt>
                <c:pt idx="499">
                  <c:v>2.109</c:v>
                </c:pt>
                <c:pt idx="500">
                  <c:v>2.04</c:v>
                </c:pt>
                <c:pt idx="501">
                  <c:v>2.0289999999999999</c:v>
                </c:pt>
                <c:pt idx="502">
                  <c:v>2.069</c:v>
                </c:pt>
                <c:pt idx="503">
                  <c:v>2.0830000000000002</c:v>
                </c:pt>
                <c:pt idx="504">
                  <c:v>2.04</c:v>
                </c:pt>
                <c:pt idx="505">
                  <c:v>2.024</c:v>
                </c:pt>
                <c:pt idx="506">
                  <c:v>2.0569999999999999</c:v>
                </c:pt>
                <c:pt idx="507">
                  <c:v>2.0329999999999999</c:v>
                </c:pt>
                <c:pt idx="508">
                  <c:v>2.09</c:v>
                </c:pt>
                <c:pt idx="509">
                  <c:v>2.141</c:v>
                </c:pt>
                <c:pt idx="510">
                  <c:v>2.1240000000000001</c:v>
                </c:pt>
                <c:pt idx="511">
                  <c:v>2.2120000000000002</c:v>
                </c:pt>
                <c:pt idx="512">
                  <c:v>2.2490000000000001</c:v>
                </c:pt>
                <c:pt idx="513">
                  <c:v>2.1789999999999998</c:v>
                </c:pt>
                <c:pt idx="514">
                  <c:v>2.157</c:v>
                </c:pt>
                <c:pt idx="515">
                  <c:v>2.1720000000000002</c:v>
                </c:pt>
                <c:pt idx="516">
                  <c:v>2.149</c:v>
                </c:pt>
                <c:pt idx="517">
                  <c:v>2.1709999999999998</c:v>
                </c:pt>
                <c:pt idx="518">
                  <c:v>2.12</c:v>
                </c:pt>
                <c:pt idx="519">
                  <c:v>2.1579999999999999</c:v>
                </c:pt>
                <c:pt idx="520">
                  <c:v>2.1429999999999998</c:v>
                </c:pt>
                <c:pt idx="521">
                  <c:v>2.1429999999999998</c:v>
                </c:pt>
                <c:pt idx="522">
                  <c:v>2.1080000000000001</c:v>
                </c:pt>
                <c:pt idx="523">
                  <c:v>2.12</c:v>
                </c:pt>
                <c:pt idx="524">
                  <c:v>2.129</c:v>
                </c:pt>
                <c:pt idx="525">
                  <c:v>2.0750000000000002</c:v>
                </c:pt>
                <c:pt idx="526">
                  <c:v>1.994</c:v>
                </c:pt>
                <c:pt idx="527">
                  <c:v>2.0470000000000002</c:v>
                </c:pt>
                <c:pt idx="528">
                  <c:v>2.0920000000000001</c:v>
                </c:pt>
                <c:pt idx="529">
                  <c:v>2.1669999999999998</c:v>
                </c:pt>
                <c:pt idx="530">
                  <c:v>2.1179999999999999</c:v>
                </c:pt>
                <c:pt idx="531">
                  <c:v>2.0649999999999999</c:v>
                </c:pt>
                <c:pt idx="532">
                  <c:v>2.06</c:v>
                </c:pt>
                <c:pt idx="533">
                  <c:v>2.0270000000000001</c:v>
                </c:pt>
                <c:pt idx="534">
                  <c:v>1.99</c:v>
                </c:pt>
                <c:pt idx="535">
                  <c:v>1.9790000000000001</c:v>
                </c:pt>
                <c:pt idx="536">
                  <c:v>1.9510000000000001</c:v>
                </c:pt>
                <c:pt idx="537">
                  <c:v>1.958</c:v>
                </c:pt>
                <c:pt idx="538">
                  <c:v>1.9119999999999999</c:v>
                </c:pt>
                <c:pt idx="539">
                  <c:v>1.861</c:v>
                </c:pt>
                <c:pt idx="540">
                  <c:v>1.8740000000000001</c:v>
                </c:pt>
                <c:pt idx="541">
                  <c:v>1.974</c:v>
                </c:pt>
                <c:pt idx="542">
                  <c:v>2.016</c:v>
                </c:pt>
                <c:pt idx="543">
                  <c:v>1.976</c:v>
                </c:pt>
                <c:pt idx="544">
                  <c:v>1.7989999999999999</c:v>
                </c:pt>
                <c:pt idx="545">
                  <c:v>1.68</c:v>
                </c:pt>
                <c:pt idx="546">
                  <c:v>1.7250000000000001</c:v>
                </c:pt>
                <c:pt idx="547">
                  <c:v>1.8129999999999999</c:v>
                </c:pt>
                <c:pt idx="548">
                  <c:v>1.8520000000000001</c:v>
                </c:pt>
                <c:pt idx="549">
                  <c:v>1.893</c:v>
                </c:pt>
                <c:pt idx="550">
                  <c:v>1.9159999999999999</c:v>
                </c:pt>
                <c:pt idx="551">
                  <c:v>2.012</c:v>
                </c:pt>
                <c:pt idx="552">
                  <c:v>1.89</c:v>
                </c:pt>
                <c:pt idx="553">
                  <c:v>1.9890000000000001</c:v>
                </c:pt>
                <c:pt idx="554">
                  <c:v>2.085</c:v>
                </c:pt>
                <c:pt idx="555">
                  <c:v>2.0859999999999999</c:v>
                </c:pt>
                <c:pt idx="556">
                  <c:v>2.12</c:v>
                </c:pt>
                <c:pt idx="557">
                  <c:v>2.1030000000000002</c:v>
                </c:pt>
                <c:pt idx="558">
                  <c:v>2.1190000000000002</c:v>
                </c:pt>
                <c:pt idx="559">
                  <c:v>2.1909999999999998</c:v>
                </c:pt>
                <c:pt idx="560">
                  <c:v>2.157</c:v>
                </c:pt>
                <c:pt idx="561">
                  <c:v>2.15</c:v>
                </c:pt>
                <c:pt idx="562">
                  <c:v>2.1960000000000002</c:v>
                </c:pt>
                <c:pt idx="563">
                  <c:v>2.2290000000000001</c:v>
                </c:pt>
                <c:pt idx="564">
                  <c:v>2.23</c:v>
                </c:pt>
                <c:pt idx="565">
                  <c:v>2.238</c:v>
                </c:pt>
                <c:pt idx="566">
                  <c:v>2.2669999999999999</c:v>
                </c:pt>
                <c:pt idx="567">
                  <c:v>2.2930000000000001</c:v>
                </c:pt>
                <c:pt idx="568">
                  <c:v>2.2850000000000001</c:v>
                </c:pt>
                <c:pt idx="569">
                  <c:v>2.2970000000000002</c:v>
                </c:pt>
                <c:pt idx="570">
                  <c:v>2.2799999999999998</c:v>
                </c:pt>
                <c:pt idx="571">
                  <c:v>2.3180000000000001</c:v>
                </c:pt>
                <c:pt idx="572">
                  <c:v>2.294</c:v>
                </c:pt>
                <c:pt idx="573">
                  <c:v>2.3010000000000002</c:v>
                </c:pt>
                <c:pt idx="574">
                  <c:v>2.274</c:v>
                </c:pt>
                <c:pt idx="575">
                  <c:v>2.2810000000000001</c:v>
                </c:pt>
                <c:pt idx="576">
                  <c:v>2.2650000000000001</c:v>
                </c:pt>
                <c:pt idx="577">
                  <c:v>2.2970000000000002</c:v>
                </c:pt>
                <c:pt idx="578">
                  <c:v>2.2549999999999999</c:v>
                </c:pt>
                <c:pt idx="579">
                  <c:v>2.2589999999999999</c:v>
                </c:pt>
                <c:pt idx="580">
                  <c:v>2.2280000000000002</c:v>
                </c:pt>
                <c:pt idx="581">
                  <c:v>2.2309999999999999</c:v>
                </c:pt>
                <c:pt idx="582">
                  <c:v>2.1869999999999998</c:v>
                </c:pt>
                <c:pt idx="583">
                  <c:v>2.1539999999999999</c:v>
                </c:pt>
                <c:pt idx="584">
                  <c:v>2.1850000000000001</c:v>
                </c:pt>
                <c:pt idx="585">
                  <c:v>2.2269999999999999</c:v>
                </c:pt>
                <c:pt idx="586">
                  <c:v>2.246</c:v>
                </c:pt>
                <c:pt idx="587">
                  <c:v>2.2570000000000001</c:v>
                </c:pt>
                <c:pt idx="588">
                  <c:v>2.2519999999999998</c:v>
                </c:pt>
                <c:pt idx="589">
                  <c:v>2.242</c:v>
                </c:pt>
                <c:pt idx="590">
                  <c:v>2.1709999999999998</c:v>
                </c:pt>
                <c:pt idx="591">
                  <c:v>2.1960000000000002</c:v>
                </c:pt>
                <c:pt idx="592">
                  <c:v>2.19</c:v>
                </c:pt>
                <c:pt idx="593">
                  <c:v>2.218</c:v>
                </c:pt>
                <c:pt idx="594">
                  <c:v>2.2090000000000001</c:v>
                </c:pt>
                <c:pt idx="595">
                  <c:v>2.2029999999999998</c:v>
                </c:pt>
                <c:pt idx="596">
                  <c:v>2.2349999999999999</c:v>
                </c:pt>
                <c:pt idx="597">
                  <c:v>2.2679999999999998</c:v>
                </c:pt>
                <c:pt idx="598">
                  <c:v>2.2850000000000001</c:v>
                </c:pt>
                <c:pt idx="599">
                  <c:v>2.3159999999999998</c:v>
                </c:pt>
                <c:pt idx="600">
                  <c:v>2.3199999999999998</c:v>
                </c:pt>
                <c:pt idx="601">
                  <c:v>2.3069999999999999</c:v>
                </c:pt>
                <c:pt idx="602">
                  <c:v>2.1970000000000001</c:v>
                </c:pt>
                <c:pt idx="603">
                  <c:v>2.1720000000000002</c:v>
                </c:pt>
                <c:pt idx="604">
                  <c:v>2.1880000000000002</c:v>
                </c:pt>
                <c:pt idx="605">
                  <c:v>2.238</c:v>
                </c:pt>
                <c:pt idx="606">
                  <c:v>2.2440000000000002</c:v>
                </c:pt>
                <c:pt idx="607">
                  <c:v>2.2850000000000001</c:v>
                </c:pt>
                <c:pt idx="608">
                  <c:v>2.266</c:v>
                </c:pt>
                <c:pt idx="609">
                  <c:v>2.2530000000000001</c:v>
                </c:pt>
                <c:pt idx="610">
                  <c:v>2.23</c:v>
                </c:pt>
                <c:pt idx="611">
                  <c:v>2.2090000000000001</c:v>
                </c:pt>
                <c:pt idx="612">
                  <c:v>2.1909999999999998</c:v>
                </c:pt>
                <c:pt idx="613">
                  <c:v>2.1509999999999998</c:v>
                </c:pt>
                <c:pt idx="614">
                  <c:v>2.2410000000000001</c:v>
                </c:pt>
                <c:pt idx="615">
                  <c:v>2.238</c:v>
                </c:pt>
                <c:pt idx="616">
                  <c:v>2.2160000000000002</c:v>
                </c:pt>
                <c:pt idx="617">
                  <c:v>2.1280000000000001</c:v>
                </c:pt>
                <c:pt idx="618">
                  <c:v>2.081</c:v>
                </c:pt>
                <c:pt idx="619">
                  <c:v>2.0739999999999998</c:v>
                </c:pt>
                <c:pt idx="620">
                  <c:v>2.036</c:v>
                </c:pt>
                <c:pt idx="621">
                  <c:v>2.024</c:v>
                </c:pt>
                <c:pt idx="622">
                  <c:v>2.0259999999999998</c:v>
                </c:pt>
                <c:pt idx="623">
                  <c:v>1.9950000000000001</c:v>
                </c:pt>
                <c:pt idx="624">
                  <c:v>1.9670000000000001</c:v>
                </c:pt>
                <c:pt idx="625">
                  <c:v>2.0350000000000001</c:v>
                </c:pt>
                <c:pt idx="626">
                  <c:v>2.0049999999999999</c:v>
                </c:pt>
                <c:pt idx="627">
                  <c:v>1.9950000000000001</c:v>
                </c:pt>
                <c:pt idx="628">
                  <c:v>1.9690000000000001</c:v>
                </c:pt>
                <c:pt idx="629">
                  <c:v>1.9950000000000001</c:v>
                </c:pt>
                <c:pt idx="630">
                  <c:v>1.825</c:v>
                </c:pt>
                <c:pt idx="631">
                  <c:v>1.8859999999999999</c:v>
                </c:pt>
                <c:pt idx="632">
                  <c:v>2.0920000000000001</c:v>
                </c:pt>
                <c:pt idx="633">
                  <c:v>2.2559999999999998</c:v>
                </c:pt>
                <c:pt idx="634">
                  <c:v>2.1960000000000002</c:v>
                </c:pt>
                <c:pt idx="635">
                  <c:v>2.2120000000000002</c:v>
                </c:pt>
                <c:pt idx="636">
                  <c:v>2.2429999999999999</c:v>
                </c:pt>
                <c:pt idx="637">
                  <c:v>2.2290000000000001</c:v>
                </c:pt>
                <c:pt idx="638">
                  <c:v>2.2749999999999999</c:v>
                </c:pt>
                <c:pt idx="639">
                  <c:v>2.2509999999999999</c:v>
                </c:pt>
                <c:pt idx="640">
                  <c:v>2.2690000000000001</c:v>
                </c:pt>
                <c:pt idx="641">
                  <c:v>2.335</c:v>
                </c:pt>
                <c:pt idx="642">
                  <c:v>2.1579999999999999</c:v>
                </c:pt>
                <c:pt idx="643">
                  <c:v>2.3260000000000001</c:v>
                </c:pt>
                <c:pt idx="644">
                  <c:v>2.2719999999999998</c:v>
                </c:pt>
                <c:pt idx="645">
                  <c:v>2.3180000000000001</c:v>
                </c:pt>
                <c:pt idx="646">
                  <c:v>2.33</c:v>
                </c:pt>
                <c:pt idx="647">
                  <c:v>2.2970000000000002</c:v>
                </c:pt>
                <c:pt idx="648">
                  <c:v>2.3210000000000002</c:v>
                </c:pt>
                <c:pt idx="649">
                  <c:v>2.367</c:v>
                </c:pt>
                <c:pt idx="650">
                  <c:v>2.31</c:v>
                </c:pt>
                <c:pt idx="651">
                  <c:v>2.339</c:v>
                </c:pt>
                <c:pt idx="652">
                  <c:v>2.4209999999999998</c:v>
                </c:pt>
                <c:pt idx="653">
                  <c:v>2.44</c:v>
                </c:pt>
                <c:pt idx="654">
                  <c:v>2.4460000000000002</c:v>
                </c:pt>
                <c:pt idx="655">
                  <c:v>2.42</c:v>
                </c:pt>
                <c:pt idx="656">
                  <c:v>2.4220000000000002</c:v>
                </c:pt>
                <c:pt idx="657">
                  <c:v>2.4169999999999998</c:v>
                </c:pt>
                <c:pt idx="658">
                  <c:v>2.5139999999999998</c:v>
                </c:pt>
                <c:pt idx="659">
                  <c:v>2.5470000000000002</c:v>
                </c:pt>
                <c:pt idx="660">
                  <c:v>2.5329999999999999</c:v>
                </c:pt>
                <c:pt idx="661">
                  <c:v>2.488</c:v>
                </c:pt>
                <c:pt idx="662">
                  <c:v>2.5459999999999998</c:v>
                </c:pt>
                <c:pt idx="663">
                  <c:v>2.492</c:v>
                </c:pt>
                <c:pt idx="664">
                  <c:v>2.444</c:v>
                </c:pt>
                <c:pt idx="665">
                  <c:v>2.4950000000000001</c:v>
                </c:pt>
                <c:pt idx="666">
                  <c:v>2.4910000000000001</c:v>
                </c:pt>
                <c:pt idx="667">
                  <c:v>2.4390000000000001</c:v>
                </c:pt>
                <c:pt idx="668">
                  <c:v>2.4430000000000001</c:v>
                </c:pt>
                <c:pt idx="669">
                  <c:v>2.395</c:v>
                </c:pt>
                <c:pt idx="670">
                  <c:v>2.3759999999999999</c:v>
                </c:pt>
                <c:pt idx="671">
                  <c:v>2.367</c:v>
                </c:pt>
                <c:pt idx="672">
                  <c:v>2.4369999999999998</c:v>
                </c:pt>
                <c:pt idx="673">
                  <c:v>2.375</c:v>
                </c:pt>
                <c:pt idx="674">
                  <c:v>2.2909999999999999</c:v>
                </c:pt>
                <c:pt idx="675">
                  <c:v>2.363</c:v>
                </c:pt>
                <c:pt idx="676">
                  <c:v>2.3679999999999999</c:v>
                </c:pt>
                <c:pt idx="677">
                  <c:v>2.3730000000000002</c:v>
                </c:pt>
                <c:pt idx="678">
                  <c:v>2.3559999999999999</c:v>
                </c:pt>
                <c:pt idx="679">
                  <c:v>2.4260000000000002</c:v>
                </c:pt>
                <c:pt idx="680">
                  <c:v>2.347</c:v>
                </c:pt>
                <c:pt idx="681">
                  <c:v>2.379</c:v>
                </c:pt>
                <c:pt idx="682">
                  <c:v>2.339</c:v>
                </c:pt>
                <c:pt idx="683">
                  <c:v>2.36</c:v>
                </c:pt>
                <c:pt idx="684">
                  <c:v>2.3959999999999999</c:v>
                </c:pt>
                <c:pt idx="685">
                  <c:v>2.4</c:v>
                </c:pt>
                <c:pt idx="686">
                  <c:v>2.4</c:v>
                </c:pt>
                <c:pt idx="687">
                  <c:v>2.3319999999999999</c:v>
                </c:pt>
                <c:pt idx="688">
                  <c:v>2.258</c:v>
                </c:pt>
                <c:pt idx="689">
                  <c:v>2.3119999999999998</c:v>
                </c:pt>
                <c:pt idx="690">
                  <c:v>2.3679999999999999</c:v>
                </c:pt>
                <c:pt idx="691">
                  <c:v>2.403</c:v>
                </c:pt>
                <c:pt idx="692">
                  <c:v>2.4569999999999999</c:v>
                </c:pt>
                <c:pt idx="693">
                  <c:v>2.4300000000000002</c:v>
                </c:pt>
                <c:pt idx="694">
                  <c:v>2.4620000000000002</c:v>
                </c:pt>
                <c:pt idx="695">
                  <c:v>2.4409999999999998</c:v>
                </c:pt>
                <c:pt idx="696">
                  <c:v>2.4329999999999998</c:v>
                </c:pt>
                <c:pt idx="697">
                  <c:v>2.4540000000000002</c:v>
                </c:pt>
                <c:pt idx="698">
                  <c:v>2.359</c:v>
                </c:pt>
                <c:pt idx="699">
                  <c:v>2.3460000000000001</c:v>
                </c:pt>
                <c:pt idx="700">
                  <c:v>2.3610000000000002</c:v>
                </c:pt>
                <c:pt idx="701">
                  <c:v>2.3420000000000001</c:v>
                </c:pt>
                <c:pt idx="702">
                  <c:v>2.3690000000000002</c:v>
                </c:pt>
                <c:pt idx="703">
                  <c:v>2.39</c:v>
                </c:pt>
                <c:pt idx="704">
                  <c:v>2.4300000000000002</c:v>
                </c:pt>
                <c:pt idx="705">
                  <c:v>2.4209999999999998</c:v>
                </c:pt>
                <c:pt idx="706">
                  <c:v>2.5070000000000001</c:v>
                </c:pt>
                <c:pt idx="707">
                  <c:v>2.5409999999999999</c:v>
                </c:pt>
                <c:pt idx="708">
                  <c:v>2.5139999999999998</c:v>
                </c:pt>
                <c:pt idx="709">
                  <c:v>2.4630000000000001</c:v>
                </c:pt>
                <c:pt idx="710">
                  <c:v>2.4950000000000001</c:v>
                </c:pt>
                <c:pt idx="711">
                  <c:v>2.516</c:v>
                </c:pt>
                <c:pt idx="712">
                  <c:v>2.41</c:v>
                </c:pt>
                <c:pt idx="713">
                  <c:v>2.3559999999999999</c:v>
                </c:pt>
                <c:pt idx="714">
                  <c:v>2.3559999999999999</c:v>
                </c:pt>
                <c:pt idx="715">
                  <c:v>2.302</c:v>
                </c:pt>
                <c:pt idx="716">
                  <c:v>2.3239999999999998</c:v>
                </c:pt>
                <c:pt idx="717">
                  <c:v>2.302</c:v>
                </c:pt>
                <c:pt idx="718">
                  <c:v>2.298</c:v>
                </c:pt>
                <c:pt idx="719">
                  <c:v>2.343</c:v>
                </c:pt>
                <c:pt idx="720">
                  <c:v>2.363</c:v>
                </c:pt>
                <c:pt idx="721">
                  <c:v>2.3540000000000001</c:v>
                </c:pt>
                <c:pt idx="722">
                  <c:v>2.3380000000000001</c:v>
                </c:pt>
                <c:pt idx="723">
                  <c:v>2.2810000000000001</c:v>
                </c:pt>
                <c:pt idx="724">
                  <c:v>2.294</c:v>
                </c:pt>
                <c:pt idx="725">
                  <c:v>2.2690000000000001</c:v>
                </c:pt>
                <c:pt idx="726">
                  <c:v>2.3090000000000002</c:v>
                </c:pt>
                <c:pt idx="727">
                  <c:v>2.3159999999999998</c:v>
                </c:pt>
                <c:pt idx="728">
                  <c:v>2.3759999999999999</c:v>
                </c:pt>
                <c:pt idx="729">
                  <c:v>2.363</c:v>
                </c:pt>
                <c:pt idx="730">
                  <c:v>2.3740000000000001</c:v>
                </c:pt>
                <c:pt idx="731">
                  <c:v>2.379</c:v>
                </c:pt>
                <c:pt idx="732">
                  <c:v>2.3420000000000001</c:v>
                </c:pt>
                <c:pt idx="733">
                  <c:v>2.3740000000000001</c:v>
                </c:pt>
                <c:pt idx="734">
                  <c:v>2.3239999999999998</c:v>
                </c:pt>
                <c:pt idx="735">
                  <c:v>2.2989999999999999</c:v>
                </c:pt>
                <c:pt idx="736">
                  <c:v>2.2400000000000002</c:v>
                </c:pt>
                <c:pt idx="737">
                  <c:v>2.2970000000000002</c:v>
                </c:pt>
                <c:pt idx="738">
                  <c:v>2.2839999999999998</c:v>
                </c:pt>
                <c:pt idx="739">
                  <c:v>2.29</c:v>
                </c:pt>
                <c:pt idx="740">
                  <c:v>2.3690000000000002</c:v>
                </c:pt>
                <c:pt idx="741">
                  <c:v>2.4300000000000002</c:v>
                </c:pt>
                <c:pt idx="742">
                  <c:v>2.419</c:v>
                </c:pt>
                <c:pt idx="743">
                  <c:v>2.4220000000000002</c:v>
                </c:pt>
                <c:pt idx="744">
                  <c:v>2.4540000000000002</c:v>
                </c:pt>
                <c:pt idx="745">
                  <c:v>2.5</c:v>
                </c:pt>
                <c:pt idx="746">
                  <c:v>2.508</c:v>
                </c:pt>
                <c:pt idx="747">
                  <c:v>2.4950000000000001</c:v>
                </c:pt>
                <c:pt idx="748">
                  <c:v>2.4449999999999998</c:v>
                </c:pt>
                <c:pt idx="749">
                  <c:v>2.3809999999999998</c:v>
                </c:pt>
                <c:pt idx="750">
                  <c:v>2.3820000000000001</c:v>
                </c:pt>
                <c:pt idx="751">
                  <c:v>2.4009999999999998</c:v>
                </c:pt>
                <c:pt idx="752">
                  <c:v>2.407</c:v>
                </c:pt>
                <c:pt idx="753">
                  <c:v>2.3769999999999998</c:v>
                </c:pt>
                <c:pt idx="754">
                  <c:v>2.4740000000000002</c:v>
                </c:pt>
                <c:pt idx="755">
                  <c:v>2.4649999999999999</c:v>
                </c:pt>
                <c:pt idx="756">
                  <c:v>2.492</c:v>
                </c:pt>
                <c:pt idx="757">
                  <c:v>2.56</c:v>
                </c:pt>
                <c:pt idx="758">
                  <c:v>2.4980000000000002</c:v>
                </c:pt>
                <c:pt idx="759">
                  <c:v>2.4870000000000001</c:v>
                </c:pt>
                <c:pt idx="760">
                  <c:v>2.5680000000000001</c:v>
                </c:pt>
                <c:pt idx="761">
                  <c:v>2.52</c:v>
                </c:pt>
                <c:pt idx="762">
                  <c:v>2.4929999999999999</c:v>
                </c:pt>
                <c:pt idx="763">
                  <c:v>2.484</c:v>
                </c:pt>
                <c:pt idx="764">
                  <c:v>2.4510000000000001</c:v>
                </c:pt>
                <c:pt idx="765">
                  <c:v>2.44</c:v>
                </c:pt>
                <c:pt idx="766">
                  <c:v>2.3889999999999998</c:v>
                </c:pt>
                <c:pt idx="767">
                  <c:v>2.4260000000000002</c:v>
                </c:pt>
                <c:pt idx="768">
                  <c:v>2.4609999999999999</c:v>
                </c:pt>
                <c:pt idx="769">
                  <c:v>2.4569999999999999</c:v>
                </c:pt>
                <c:pt idx="770">
                  <c:v>2.452</c:v>
                </c:pt>
                <c:pt idx="771">
                  <c:v>2.468</c:v>
                </c:pt>
                <c:pt idx="772">
                  <c:v>2.5710000000000002</c:v>
                </c:pt>
                <c:pt idx="773">
                  <c:v>2.4249999999999998</c:v>
                </c:pt>
                <c:pt idx="774">
                  <c:v>2.2469999999999999</c:v>
                </c:pt>
                <c:pt idx="775">
                  <c:v>2.2530000000000001</c:v>
                </c:pt>
                <c:pt idx="776">
                  <c:v>2.3109999999999999</c:v>
                </c:pt>
                <c:pt idx="777">
                  <c:v>2.2749999999999999</c:v>
                </c:pt>
                <c:pt idx="778">
                  <c:v>2.2639999999999998</c:v>
                </c:pt>
                <c:pt idx="779">
                  <c:v>2.2480000000000002</c:v>
                </c:pt>
                <c:pt idx="780">
                  <c:v>2.1709999999999998</c:v>
                </c:pt>
                <c:pt idx="781">
                  <c:v>2.3410000000000002</c:v>
                </c:pt>
                <c:pt idx="782">
                  <c:v>2.3740000000000001</c:v>
                </c:pt>
                <c:pt idx="783">
                  <c:v>2.371</c:v>
                </c:pt>
                <c:pt idx="784">
                  <c:v>2.3479999999999999</c:v>
                </c:pt>
                <c:pt idx="785">
                  <c:v>2.302</c:v>
                </c:pt>
                <c:pt idx="786">
                  <c:v>2.3149999999999999</c:v>
                </c:pt>
                <c:pt idx="787">
                  <c:v>2.306</c:v>
                </c:pt>
                <c:pt idx="788">
                  <c:v>2.3879999999999999</c:v>
                </c:pt>
                <c:pt idx="789">
                  <c:v>2.3959999999999999</c:v>
                </c:pt>
                <c:pt idx="790">
                  <c:v>2.42</c:v>
                </c:pt>
                <c:pt idx="791">
                  <c:v>2.4060000000000001</c:v>
                </c:pt>
                <c:pt idx="792">
                  <c:v>2.375</c:v>
                </c:pt>
                <c:pt idx="793">
                  <c:v>2.3879999999999999</c:v>
                </c:pt>
                <c:pt idx="794">
                  <c:v>2.41</c:v>
                </c:pt>
                <c:pt idx="795">
                  <c:v>2.3679999999999999</c:v>
                </c:pt>
                <c:pt idx="796">
                  <c:v>2.42</c:v>
                </c:pt>
                <c:pt idx="797">
                  <c:v>2.4060000000000001</c:v>
                </c:pt>
                <c:pt idx="798">
                  <c:v>2.5190000000000001</c:v>
                </c:pt>
                <c:pt idx="799">
                  <c:v>2.423</c:v>
                </c:pt>
                <c:pt idx="800">
                  <c:v>2.4079999999999999</c:v>
                </c:pt>
                <c:pt idx="801">
                  <c:v>2.3769999999999998</c:v>
                </c:pt>
                <c:pt idx="802">
                  <c:v>2.3929999999999998</c:v>
                </c:pt>
                <c:pt idx="803">
                  <c:v>2.395</c:v>
                </c:pt>
                <c:pt idx="804">
                  <c:v>2.3650000000000002</c:v>
                </c:pt>
                <c:pt idx="805">
                  <c:v>2.4390000000000001</c:v>
                </c:pt>
                <c:pt idx="806">
                  <c:v>2.4489999999999998</c:v>
                </c:pt>
                <c:pt idx="807">
                  <c:v>2.4369999999999998</c:v>
                </c:pt>
                <c:pt idx="808">
                  <c:v>2.4060000000000001</c:v>
                </c:pt>
                <c:pt idx="809">
                  <c:v>2.3929999999999998</c:v>
                </c:pt>
                <c:pt idx="810">
                  <c:v>2.343</c:v>
                </c:pt>
                <c:pt idx="811">
                  <c:v>2.35</c:v>
                </c:pt>
                <c:pt idx="812">
                  <c:v>2.286</c:v>
                </c:pt>
                <c:pt idx="813">
                  <c:v>2.222</c:v>
                </c:pt>
                <c:pt idx="814">
                  <c:v>2.262</c:v>
                </c:pt>
                <c:pt idx="815">
                  <c:v>2.343</c:v>
                </c:pt>
                <c:pt idx="816">
                  <c:v>2.2749999999999999</c:v>
                </c:pt>
                <c:pt idx="817">
                  <c:v>2.2679999999999998</c:v>
                </c:pt>
                <c:pt idx="818">
                  <c:v>2.286</c:v>
                </c:pt>
                <c:pt idx="819">
                  <c:v>2.3090000000000002</c:v>
                </c:pt>
                <c:pt idx="820">
                  <c:v>2.3380000000000001</c:v>
                </c:pt>
                <c:pt idx="821">
                  <c:v>2.2650000000000001</c:v>
                </c:pt>
                <c:pt idx="822">
                  <c:v>2.254</c:v>
                </c:pt>
                <c:pt idx="823">
                  <c:v>2.2839999999999998</c:v>
                </c:pt>
                <c:pt idx="824">
                  <c:v>2.3069999999999999</c:v>
                </c:pt>
                <c:pt idx="825">
                  <c:v>2.36</c:v>
                </c:pt>
                <c:pt idx="826">
                  <c:v>2.2919999999999998</c:v>
                </c:pt>
                <c:pt idx="827">
                  <c:v>2.3340000000000001</c:v>
                </c:pt>
                <c:pt idx="828">
                  <c:v>2.371</c:v>
                </c:pt>
                <c:pt idx="829">
                  <c:v>2.4279999999999999</c:v>
                </c:pt>
                <c:pt idx="830">
                  <c:v>2.4750000000000001</c:v>
                </c:pt>
                <c:pt idx="831">
                  <c:v>2.4340000000000002</c:v>
                </c:pt>
                <c:pt idx="832">
                  <c:v>2.4209999999999998</c:v>
                </c:pt>
                <c:pt idx="833">
                  <c:v>2.3540000000000001</c:v>
                </c:pt>
                <c:pt idx="834">
                  <c:v>2.2799999999999998</c:v>
                </c:pt>
                <c:pt idx="835">
                  <c:v>2.3530000000000002</c:v>
                </c:pt>
                <c:pt idx="836">
                  <c:v>2.3740000000000001</c:v>
                </c:pt>
                <c:pt idx="837">
                  <c:v>2.3919999999999999</c:v>
                </c:pt>
                <c:pt idx="838">
                  <c:v>2.395</c:v>
                </c:pt>
                <c:pt idx="839">
                  <c:v>2.4209999999999998</c:v>
                </c:pt>
                <c:pt idx="840">
                  <c:v>2.351</c:v>
                </c:pt>
                <c:pt idx="841">
                  <c:v>2.3679999999999999</c:v>
                </c:pt>
                <c:pt idx="842">
                  <c:v>2.383</c:v>
                </c:pt>
                <c:pt idx="843">
                  <c:v>2.4049999999999998</c:v>
                </c:pt>
                <c:pt idx="844">
                  <c:v>2.4489999999999998</c:v>
                </c:pt>
                <c:pt idx="845">
                  <c:v>2.415</c:v>
                </c:pt>
                <c:pt idx="846">
                  <c:v>2.468</c:v>
                </c:pt>
                <c:pt idx="847">
                  <c:v>2.4950000000000001</c:v>
                </c:pt>
                <c:pt idx="848">
                  <c:v>2.4950000000000001</c:v>
                </c:pt>
                <c:pt idx="849">
                  <c:v>2.4849999999999999</c:v>
                </c:pt>
                <c:pt idx="850">
                  <c:v>2.44</c:v>
                </c:pt>
                <c:pt idx="851">
                  <c:v>2.5430000000000001</c:v>
                </c:pt>
                <c:pt idx="852">
                  <c:v>2.4319999999999999</c:v>
                </c:pt>
                <c:pt idx="853">
                  <c:v>2.3570000000000002</c:v>
                </c:pt>
                <c:pt idx="854">
                  <c:v>2.4319999999999999</c:v>
                </c:pt>
                <c:pt idx="855">
                  <c:v>2.427</c:v>
                </c:pt>
                <c:pt idx="856">
                  <c:v>2.4460000000000002</c:v>
                </c:pt>
                <c:pt idx="857">
                  <c:v>2.532</c:v>
                </c:pt>
                <c:pt idx="858">
                  <c:v>2.5270000000000001</c:v>
                </c:pt>
                <c:pt idx="859">
                  <c:v>2.5409999999999999</c:v>
                </c:pt>
                <c:pt idx="860">
                  <c:v>2.6429999999999998</c:v>
                </c:pt>
                <c:pt idx="861">
                  <c:v>2.8029999999999999</c:v>
                </c:pt>
                <c:pt idx="862">
                  <c:v>2.718</c:v>
                </c:pt>
                <c:pt idx="863">
                  <c:v>2.7010000000000001</c:v>
                </c:pt>
                <c:pt idx="864">
                  <c:v>2.726</c:v>
                </c:pt>
                <c:pt idx="865">
                  <c:v>2.6920000000000002</c:v>
                </c:pt>
                <c:pt idx="866">
                  <c:v>2.6749999999999998</c:v>
                </c:pt>
                <c:pt idx="867">
                  <c:v>2.669</c:v>
                </c:pt>
                <c:pt idx="868">
                  <c:v>2.5950000000000002</c:v>
                </c:pt>
                <c:pt idx="869">
                  <c:v>2.46</c:v>
                </c:pt>
                <c:pt idx="870">
                  <c:v>2.3780000000000001</c:v>
                </c:pt>
                <c:pt idx="871">
                  <c:v>2.3969999999999998</c:v>
                </c:pt>
                <c:pt idx="872">
                  <c:v>2.4420000000000002</c:v>
                </c:pt>
                <c:pt idx="873">
                  <c:v>2.3849999999999998</c:v>
                </c:pt>
                <c:pt idx="874">
                  <c:v>2.411</c:v>
                </c:pt>
                <c:pt idx="875">
                  <c:v>2.39</c:v>
                </c:pt>
                <c:pt idx="876">
                  <c:v>2.4239999999999999</c:v>
                </c:pt>
                <c:pt idx="877">
                  <c:v>2.3719999999999999</c:v>
                </c:pt>
                <c:pt idx="878">
                  <c:v>2.242</c:v>
                </c:pt>
                <c:pt idx="879">
                  <c:v>2.2229999999999999</c:v>
                </c:pt>
                <c:pt idx="880">
                  <c:v>2.1920000000000002</c:v>
                </c:pt>
                <c:pt idx="881">
                  <c:v>2.1259999999999999</c:v>
                </c:pt>
                <c:pt idx="882">
                  <c:v>2.218</c:v>
                </c:pt>
                <c:pt idx="883">
                  <c:v>2.1240000000000001</c:v>
                </c:pt>
                <c:pt idx="884">
                  <c:v>2.0030000000000001</c:v>
                </c:pt>
                <c:pt idx="885">
                  <c:v>2.0680000000000001</c:v>
                </c:pt>
                <c:pt idx="886">
                  <c:v>2.0790000000000002</c:v>
                </c:pt>
                <c:pt idx="887">
                  <c:v>2.097</c:v>
                </c:pt>
                <c:pt idx="888">
                  <c:v>2.0880000000000001</c:v>
                </c:pt>
                <c:pt idx="889">
                  <c:v>2.0270000000000001</c:v>
                </c:pt>
                <c:pt idx="890">
                  <c:v>2.0649999999999999</c:v>
                </c:pt>
                <c:pt idx="891">
                  <c:v>2.0880000000000001</c:v>
                </c:pt>
                <c:pt idx="892">
                  <c:v>2.0390000000000001</c:v>
                </c:pt>
                <c:pt idx="893">
                  <c:v>2.0619999999999998</c:v>
                </c:pt>
                <c:pt idx="894">
                  <c:v>1.9890000000000001</c:v>
                </c:pt>
                <c:pt idx="895">
                  <c:v>2.1019999999999999</c:v>
                </c:pt>
                <c:pt idx="896">
                  <c:v>2.0339999999999998</c:v>
                </c:pt>
                <c:pt idx="897">
                  <c:v>2.0699999999999998</c:v>
                </c:pt>
                <c:pt idx="898">
                  <c:v>2.0619999999999998</c:v>
                </c:pt>
                <c:pt idx="899">
                  <c:v>2.3090000000000002</c:v>
                </c:pt>
                <c:pt idx="900">
                  <c:v>2.218</c:v>
                </c:pt>
                <c:pt idx="901">
                  <c:v>2.1040000000000001</c:v>
                </c:pt>
                <c:pt idx="902">
                  <c:v>2.0920000000000001</c:v>
                </c:pt>
                <c:pt idx="903">
                  <c:v>2.0099999999999998</c:v>
                </c:pt>
                <c:pt idx="904">
                  <c:v>2.0049999999999999</c:v>
                </c:pt>
                <c:pt idx="905">
                  <c:v>2.0089999999999999</c:v>
                </c:pt>
                <c:pt idx="906">
                  <c:v>2.0059999999999998</c:v>
                </c:pt>
                <c:pt idx="907">
                  <c:v>2.113</c:v>
                </c:pt>
                <c:pt idx="908">
                  <c:v>1.988</c:v>
                </c:pt>
                <c:pt idx="909">
                  <c:v>2.0150000000000001</c:v>
                </c:pt>
                <c:pt idx="910">
                  <c:v>2.02</c:v>
                </c:pt>
                <c:pt idx="911">
                  <c:v>1.8580000000000001</c:v>
                </c:pt>
                <c:pt idx="912">
                  <c:v>1.601</c:v>
                </c:pt>
                <c:pt idx="913">
                  <c:v>1.7090000000000001</c:v>
                </c:pt>
                <c:pt idx="914">
                  <c:v>1.722</c:v>
                </c:pt>
                <c:pt idx="915">
                  <c:v>1.571</c:v>
                </c:pt>
                <c:pt idx="916">
                  <c:v>1.6060000000000001</c:v>
                </c:pt>
                <c:pt idx="917">
                  <c:v>1.597</c:v>
                </c:pt>
                <c:pt idx="918">
                  <c:v>1.2969999999999999</c:v>
                </c:pt>
                <c:pt idx="919">
                  <c:v>1.1819999999999999</c:v>
                </c:pt>
                <c:pt idx="920">
                  <c:v>1.0129999999999999</c:v>
                </c:pt>
                <c:pt idx="921">
                  <c:v>1.0960000000000001</c:v>
                </c:pt>
                <c:pt idx="922">
                  <c:v>1.097</c:v>
                </c:pt>
                <c:pt idx="923">
                  <c:v>1.0960000000000001</c:v>
                </c:pt>
                <c:pt idx="924">
                  <c:v>1.0369999999999999</c:v>
                </c:pt>
                <c:pt idx="925">
                  <c:v>1.0609999999999999</c:v>
                </c:pt>
                <c:pt idx="926">
                  <c:v>1.08</c:v>
                </c:pt>
                <c:pt idx="927">
                  <c:v>1.081</c:v>
                </c:pt>
                <c:pt idx="928">
                  <c:v>1.0840000000000001</c:v>
                </c:pt>
                <c:pt idx="929">
                  <c:v>1.212</c:v>
                </c:pt>
                <c:pt idx="930">
                  <c:v>1.226</c:v>
                </c:pt>
                <c:pt idx="931">
                  <c:v>1.3169999999999999</c:v>
                </c:pt>
                <c:pt idx="932">
                  <c:v>1.335</c:v>
                </c:pt>
                <c:pt idx="933">
                  <c:v>1.369</c:v>
                </c:pt>
                <c:pt idx="934">
                  <c:v>1.3680000000000001</c:v>
                </c:pt>
                <c:pt idx="935">
                  <c:v>1.4330000000000001</c:v>
                </c:pt>
                <c:pt idx="936">
                  <c:v>1.5169999999999999</c:v>
                </c:pt>
                <c:pt idx="937">
                  <c:v>1.522</c:v>
                </c:pt>
                <c:pt idx="938">
                  <c:v>1.5409999999999999</c:v>
                </c:pt>
                <c:pt idx="939">
                  <c:v>1.4710000000000001</c:v>
                </c:pt>
                <c:pt idx="940">
                  <c:v>1.4850000000000001</c:v>
                </c:pt>
                <c:pt idx="941">
                  <c:v>1.4810000000000001</c:v>
                </c:pt>
                <c:pt idx="942">
                  <c:v>1.62</c:v>
                </c:pt>
                <c:pt idx="943">
                  <c:v>1.738</c:v>
                </c:pt>
                <c:pt idx="944">
                  <c:v>1.7430000000000001</c:v>
                </c:pt>
                <c:pt idx="945">
                  <c:v>1.782</c:v>
                </c:pt>
                <c:pt idx="946">
                  <c:v>1.7969999999999999</c:v>
                </c:pt>
                <c:pt idx="947">
                  <c:v>1.8460000000000001</c:v>
                </c:pt>
                <c:pt idx="948">
                  <c:v>1.8149999999999999</c:v>
                </c:pt>
                <c:pt idx="949">
                  <c:v>1.7949999999999999</c:v>
                </c:pt>
                <c:pt idx="950">
                  <c:v>1.8129999999999999</c:v>
                </c:pt>
                <c:pt idx="951">
                  <c:v>1.883</c:v>
                </c:pt>
                <c:pt idx="952">
                  <c:v>1.895</c:v>
                </c:pt>
                <c:pt idx="953">
                  <c:v>2.0019999999999998</c:v>
                </c:pt>
                <c:pt idx="954">
                  <c:v>2.0720000000000001</c:v>
                </c:pt>
                <c:pt idx="955">
                  <c:v>2.1139999999999999</c:v>
                </c:pt>
                <c:pt idx="956">
                  <c:v>2.0499999999999998</c:v>
                </c:pt>
                <c:pt idx="957">
                  <c:v>2.0510000000000002</c:v>
                </c:pt>
                <c:pt idx="958">
                  <c:v>2.0950000000000002</c:v>
                </c:pt>
                <c:pt idx="959">
                  <c:v>1.839</c:v>
                </c:pt>
                <c:pt idx="960">
                  <c:v>1.958</c:v>
                </c:pt>
                <c:pt idx="961">
                  <c:v>2.0449999999999999</c:v>
                </c:pt>
                <c:pt idx="962">
                  <c:v>2.1779999999999999</c:v>
                </c:pt>
                <c:pt idx="963">
                  <c:v>2.2109999999999999</c:v>
                </c:pt>
                <c:pt idx="964">
                  <c:v>2.1389999999999998</c:v>
                </c:pt>
                <c:pt idx="965">
                  <c:v>2.1749999999999998</c:v>
                </c:pt>
                <c:pt idx="966">
                  <c:v>2.1419999999999999</c:v>
                </c:pt>
                <c:pt idx="967">
                  <c:v>2.0619999999999998</c:v>
                </c:pt>
                <c:pt idx="968">
                  <c:v>2.1480000000000001</c:v>
                </c:pt>
                <c:pt idx="969">
                  <c:v>2.194</c:v>
                </c:pt>
                <c:pt idx="970">
                  <c:v>2.2050000000000001</c:v>
                </c:pt>
                <c:pt idx="971">
                  <c:v>2.246</c:v>
                </c:pt>
                <c:pt idx="972">
                  <c:v>2.3039999999999998</c:v>
                </c:pt>
                <c:pt idx="973">
                  <c:v>2.3069999999999999</c:v>
                </c:pt>
                <c:pt idx="974">
                  <c:v>2.3170000000000002</c:v>
                </c:pt>
                <c:pt idx="975">
                  <c:v>2.33</c:v>
                </c:pt>
                <c:pt idx="976">
                  <c:v>2.33</c:v>
                </c:pt>
                <c:pt idx="977">
                  <c:v>2.4020000000000001</c:v>
                </c:pt>
                <c:pt idx="978">
                  <c:v>2.395</c:v>
                </c:pt>
                <c:pt idx="979">
                  <c:v>2.407</c:v>
                </c:pt>
                <c:pt idx="980">
                  <c:v>2.3660000000000001</c:v>
                </c:pt>
                <c:pt idx="981">
                  <c:v>2.367</c:v>
                </c:pt>
                <c:pt idx="982">
                  <c:v>2.407</c:v>
                </c:pt>
                <c:pt idx="983">
                  <c:v>2.4449999999999998</c:v>
                </c:pt>
                <c:pt idx="984">
                  <c:v>2.4409999999999998</c:v>
                </c:pt>
                <c:pt idx="985">
                  <c:v>2.4540000000000002</c:v>
                </c:pt>
                <c:pt idx="986">
                  <c:v>2.4820000000000002</c:v>
                </c:pt>
                <c:pt idx="987">
                  <c:v>2.5539999999999998</c:v>
                </c:pt>
                <c:pt idx="988">
                  <c:v>2.5870000000000002</c:v>
                </c:pt>
                <c:pt idx="989">
                  <c:v>2.573</c:v>
                </c:pt>
                <c:pt idx="990">
                  <c:v>2.6429999999999998</c:v>
                </c:pt>
                <c:pt idx="991">
                  <c:v>2.64</c:v>
                </c:pt>
                <c:pt idx="992">
                  <c:v>2.5670000000000002</c:v>
                </c:pt>
                <c:pt idx="993">
                  <c:v>2.5310000000000001</c:v>
                </c:pt>
                <c:pt idx="994">
                  <c:v>2.516</c:v>
                </c:pt>
                <c:pt idx="995">
                  <c:v>2.5089999999999999</c:v>
                </c:pt>
                <c:pt idx="996">
                  <c:v>2.484</c:v>
                </c:pt>
                <c:pt idx="997">
                  <c:v>2.4529999999999998</c:v>
                </c:pt>
                <c:pt idx="998">
                  <c:v>2.484</c:v>
                </c:pt>
                <c:pt idx="999">
                  <c:v>2.4900000000000002</c:v>
                </c:pt>
                <c:pt idx="1000">
                  <c:v>2.41</c:v>
                </c:pt>
                <c:pt idx="1001">
                  <c:v>2.39</c:v>
                </c:pt>
                <c:pt idx="1002">
                  <c:v>2.411</c:v>
                </c:pt>
                <c:pt idx="1003">
                  <c:v>2.4159999999999999</c:v>
                </c:pt>
                <c:pt idx="1004">
                  <c:v>2.4279999999999999</c:v>
                </c:pt>
                <c:pt idx="1005">
                  <c:v>2.4900000000000002</c:v>
                </c:pt>
                <c:pt idx="1006">
                  <c:v>2.5070000000000001</c:v>
                </c:pt>
                <c:pt idx="1007">
                  <c:v>2.488</c:v>
                </c:pt>
                <c:pt idx="1008">
                  <c:v>2.427</c:v>
                </c:pt>
                <c:pt idx="1009">
                  <c:v>2.395</c:v>
                </c:pt>
                <c:pt idx="1010">
                  <c:v>2.3879999999999999</c:v>
                </c:pt>
                <c:pt idx="1011">
                  <c:v>2.41</c:v>
                </c:pt>
                <c:pt idx="1012">
                  <c:v>2.4</c:v>
                </c:pt>
                <c:pt idx="1013">
                  <c:v>2.3660000000000001</c:v>
                </c:pt>
                <c:pt idx="1014">
                  <c:v>2.4</c:v>
                </c:pt>
                <c:pt idx="1015">
                  <c:v>2.41</c:v>
                </c:pt>
                <c:pt idx="1016">
                  <c:v>2.375</c:v>
                </c:pt>
                <c:pt idx="1017">
                  <c:v>2.4409999999999998</c:v>
                </c:pt>
                <c:pt idx="1018">
                  <c:v>2.383</c:v>
                </c:pt>
                <c:pt idx="1019">
                  <c:v>2.4670000000000001</c:v>
                </c:pt>
                <c:pt idx="1020">
                  <c:v>2.3639999999999999</c:v>
                </c:pt>
                <c:pt idx="1021">
                  <c:v>2.2949999999999999</c:v>
                </c:pt>
                <c:pt idx="1022">
                  <c:v>2.1890000000000001</c:v>
                </c:pt>
                <c:pt idx="1023">
                  <c:v>2.1949999999999998</c:v>
                </c:pt>
                <c:pt idx="1024">
                  <c:v>2.2040000000000002</c:v>
                </c:pt>
                <c:pt idx="1025">
                  <c:v>2.258</c:v>
                </c:pt>
                <c:pt idx="1026">
                  <c:v>2.234</c:v>
                </c:pt>
                <c:pt idx="1027">
                  <c:v>2.274</c:v>
                </c:pt>
                <c:pt idx="1028">
                  <c:v>2.2810000000000001</c:v>
                </c:pt>
                <c:pt idx="1029">
                  <c:v>2.3620000000000001</c:v>
                </c:pt>
                <c:pt idx="1030">
                  <c:v>2.4249999999999998</c:v>
                </c:pt>
                <c:pt idx="1031">
                  <c:v>2.3620000000000001</c:v>
                </c:pt>
                <c:pt idx="1032">
                  <c:v>2.4969999999999999</c:v>
                </c:pt>
                <c:pt idx="1033">
                  <c:v>2.31</c:v>
                </c:pt>
                <c:pt idx="1034">
                  <c:v>2.1160000000000001</c:v>
                </c:pt>
                <c:pt idx="1035">
                  <c:v>2.0920000000000001</c:v>
                </c:pt>
                <c:pt idx="1036">
                  <c:v>1.895</c:v>
                </c:pt>
                <c:pt idx="1037">
                  <c:v>1.94</c:v>
                </c:pt>
                <c:pt idx="1038">
                  <c:v>1.9610000000000001</c:v>
                </c:pt>
                <c:pt idx="1039">
                  <c:v>1.96</c:v>
                </c:pt>
                <c:pt idx="1040">
                  <c:v>2.218</c:v>
                </c:pt>
                <c:pt idx="1041">
                  <c:v>2.2429999999999999</c:v>
                </c:pt>
                <c:pt idx="1042">
                  <c:v>2.3050000000000002</c:v>
                </c:pt>
                <c:pt idx="1043">
                  <c:v>2.3719999999999999</c:v>
                </c:pt>
                <c:pt idx="1044">
                  <c:v>2.3460000000000001</c:v>
                </c:pt>
                <c:pt idx="1045">
                  <c:v>2.4750000000000001</c:v>
                </c:pt>
                <c:pt idx="1046">
                  <c:v>2.492</c:v>
                </c:pt>
                <c:pt idx="1047">
                  <c:v>2.605</c:v>
                </c:pt>
                <c:pt idx="1048">
                  <c:v>2.6219999999999999</c:v>
                </c:pt>
                <c:pt idx="1049">
                  <c:v>2.5950000000000002</c:v>
                </c:pt>
                <c:pt idx="1050">
                  <c:v>2.6110000000000002</c:v>
                </c:pt>
                <c:pt idx="1051">
                  <c:v>2.6139999999999999</c:v>
                </c:pt>
                <c:pt idx="1052">
                  <c:v>2.548</c:v>
                </c:pt>
                <c:pt idx="1053">
                  <c:v>2.569</c:v>
                </c:pt>
                <c:pt idx="1054">
                  <c:v>2.7360000000000002</c:v>
                </c:pt>
                <c:pt idx="1055">
                  <c:v>2.8479999999999999</c:v>
                </c:pt>
                <c:pt idx="1056">
                  <c:v>2.8860000000000001</c:v>
                </c:pt>
                <c:pt idx="1057">
                  <c:v>2.8679999999999999</c:v>
                </c:pt>
                <c:pt idx="1058">
                  <c:v>2.8319999999999999</c:v>
                </c:pt>
                <c:pt idx="1059">
                  <c:v>2.7930000000000001</c:v>
                </c:pt>
                <c:pt idx="1060">
                  <c:v>2.6549999999999998</c:v>
                </c:pt>
                <c:pt idx="1061">
                  <c:v>2.641</c:v>
                </c:pt>
                <c:pt idx="1062">
                  <c:v>2.605</c:v>
                </c:pt>
                <c:pt idx="1063">
                  <c:v>2.5750000000000002</c:v>
                </c:pt>
                <c:pt idx="1064">
                  <c:v>2.5139999999999998</c:v>
                </c:pt>
                <c:pt idx="1065">
                  <c:v>2.5569999999999999</c:v>
                </c:pt>
                <c:pt idx="1066">
                  <c:v>2.48</c:v>
                </c:pt>
                <c:pt idx="1067">
                  <c:v>2.391</c:v>
                </c:pt>
                <c:pt idx="1068">
                  <c:v>2.3050000000000002</c:v>
                </c:pt>
                <c:pt idx="1069">
                  <c:v>2.278</c:v>
                </c:pt>
                <c:pt idx="1070">
                  <c:v>2.3180000000000001</c:v>
                </c:pt>
                <c:pt idx="1071">
                  <c:v>2.306</c:v>
                </c:pt>
                <c:pt idx="1072">
                  <c:v>2.302</c:v>
                </c:pt>
                <c:pt idx="1073">
                  <c:v>2.2970000000000002</c:v>
                </c:pt>
                <c:pt idx="1074">
                  <c:v>2.2410000000000001</c:v>
                </c:pt>
                <c:pt idx="1075">
                  <c:v>2.2210000000000001</c:v>
                </c:pt>
                <c:pt idx="1076">
                  <c:v>2.177</c:v>
                </c:pt>
                <c:pt idx="1077">
                  <c:v>2.2240000000000002</c:v>
                </c:pt>
                <c:pt idx="1078">
                  <c:v>2.206</c:v>
                </c:pt>
                <c:pt idx="1079">
                  <c:v>2.2410000000000001</c:v>
                </c:pt>
                <c:pt idx="1080">
                  <c:v>2.3250000000000002</c:v>
                </c:pt>
                <c:pt idx="1081">
                  <c:v>2.1869999999999998</c:v>
                </c:pt>
                <c:pt idx="1082">
                  <c:v>2.21</c:v>
                </c:pt>
                <c:pt idx="1083">
                  <c:v>2.194</c:v>
                </c:pt>
                <c:pt idx="1084">
                  <c:v>2.1539999999999999</c:v>
                </c:pt>
                <c:pt idx="1085">
                  <c:v>2.1789999999999998</c:v>
                </c:pt>
                <c:pt idx="1086">
                  <c:v>2.1589999999999998</c:v>
                </c:pt>
                <c:pt idx="1087">
                  <c:v>2.25</c:v>
                </c:pt>
                <c:pt idx="1088">
                  <c:v>2.34</c:v>
                </c:pt>
                <c:pt idx="1089">
                  <c:v>2.323</c:v>
                </c:pt>
                <c:pt idx="1090">
                  <c:v>2.306</c:v>
                </c:pt>
                <c:pt idx="1091">
                  <c:v>2.3210000000000002</c:v>
                </c:pt>
                <c:pt idx="1092">
                  <c:v>2.4340000000000002</c:v>
                </c:pt>
                <c:pt idx="1093">
                  <c:v>2.387</c:v>
                </c:pt>
                <c:pt idx="1094">
                  <c:v>2.4580000000000002</c:v>
                </c:pt>
                <c:pt idx="1095">
                  <c:v>2.427</c:v>
                </c:pt>
                <c:pt idx="1096">
                  <c:v>2.3570000000000002</c:v>
                </c:pt>
                <c:pt idx="1097">
                  <c:v>2.4609999999999999</c:v>
                </c:pt>
                <c:pt idx="1098">
                  <c:v>2.476</c:v>
                </c:pt>
                <c:pt idx="1099">
                  <c:v>2.496</c:v>
                </c:pt>
                <c:pt idx="1100">
                  <c:v>2.4809999999999999</c:v>
                </c:pt>
                <c:pt idx="1101">
                  <c:v>2.548</c:v>
                </c:pt>
                <c:pt idx="1102">
                  <c:v>2.61</c:v>
                </c:pt>
                <c:pt idx="1103">
                  <c:v>2.6139999999999999</c:v>
                </c:pt>
                <c:pt idx="1104">
                  <c:v>2.64</c:v>
                </c:pt>
                <c:pt idx="1105">
                  <c:v>2.7069999999999999</c:v>
                </c:pt>
                <c:pt idx="1106">
                  <c:v>2.7040000000000002</c:v>
                </c:pt>
                <c:pt idx="1107">
                  <c:v>2.6360000000000001</c:v>
                </c:pt>
                <c:pt idx="1108">
                  <c:v>2.6349999999999998</c:v>
                </c:pt>
                <c:pt idx="1109">
                  <c:v>2.6659999999999999</c:v>
                </c:pt>
                <c:pt idx="1110">
                  <c:v>2.7330000000000001</c:v>
                </c:pt>
                <c:pt idx="1111">
                  <c:v>2.7029999999999998</c:v>
                </c:pt>
                <c:pt idx="1112">
                  <c:v>2.6869999999999998</c:v>
                </c:pt>
                <c:pt idx="1113">
                  <c:v>2.6339999999999999</c:v>
                </c:pt>
                <c:pt idx="1114">
                  <c:v>2.6560000000000001</c:v>
                </c:pt>
                <c:pt idx="1115">
                  <c:v>2.7389999999999999</c:v>
                </c:pt>
                <c:pt idx="1116">
                  <c:v>2.8109999999999999</c:v>
                </c:pt>
                <c:pt idx="1117">
                  <c:v>2.8220000000000001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4-48D4-AC66-F5926C9EC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27945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30 Year Treasury Yield </a:t>
            </a:r>
            <a:r>
              <a:rPr lang="en-US"/>
              <a:t>(Last 20 Years)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'30yr'!$B$2</c:f>
              <c:strCache>
                <c:ptCount val="1"/>
                <c:pt idx="0">
                  <c:v>30yr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'30yr'!$A$3:$A$1050</c:f>
              <c:numCache>
                <c:formatCode>m/d/yyyy</c:formatCode>
                <c:ptCount val="104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43583</c:v>
                </c:pt>
                <c:pt idx="93">
                  <c:v>43576</c:v>
                </c:pt>
                <c:pt idx="94">
                  <c:v>43569</c:v>
                </c:pt>
                <c:pt idx="95">
                  <c:v>43562</c:v>
                </c:pt>
                <c:pt idx="96">
                  <c:v>43555</c:v>
                </c:pt>
                <c:pt idx="97">
                  <c:v>43548</c:v>
                </c:pt>
                <c:pt idx="98">
                  <c:v>43541</c:v>
                </c:pt>
                <c:pt idx="99">
                  <c:v>43534</c:v>
                </c:pt>
                <c:pt idx="100">
                  <c:v>43527</c:v>
                </c:pt>
                <c:pt idx="101">
                  <c:v>43520</c:v>
                </c:pt>
                <c:pt idx="102">
                  <c:v>43513</c:v>
                </c:pt>
                <c:pt idx="103">
                  <c:v>43506</c:v>
                </c:pt>
                <c:pt idx="104">
                  <c:v>43499</c:v>
                </c:pt>
                <c:pt idx="105">
                  <c:v>43492</c:v>
                </c:pt>
                <c:pt idx="106">
                  <c:v>43485</c:v>
                </c:pt>
                <c:pt idx="107">
                  <c:v>43478</c:v>
                </c:pt>
                <c:pt idx="108">
                  <c:v>43471</c:v>
                </c:pt>
                <c:pt idx="109">
                  <c:v>43464</c:v>
                </c:pt>
                <c:pt idx="110">
                  <c:v>43457</c:v>
                </c:pt>
                <c:pt idx="111">
                  <c:v>43450</c:v>
                </c:pt>
                <c:pt idx="112">
                  <c:v>43443</c:v>
                </c:pt>
                <c:pt idx="113">
                  <c:v>43436</c:v>
                </c:pt>
                <c:pt idx="114">
                  <c:v>43429</c:v>
                </c:pt>
                <c:pt idx="115">
                  <c:v>43422</c:v>
                </c:pt>
                <c:pt idx="116">
                  <c:v>43415</c:v>
                </c:pt>
                <c:pt idx="117">
                  <c:v>43408</c:v>
                </c:pt>
                <c:pt idx="118">
                  <c:v>43401</c:v>
                </c:pt>
                <c:pt idx="119">
                  <c:v>43394</c:v>
                </c:pt>
                <c:pt idx="120">
                  <c:v>43387</c:v>
                </c:pt>
                <c:pt idx="121">
                  <c:v>43380</c:v>
                </c:pt>
                <c:pt idx="122">
                  <c:v>43373</c:v>
                </c:pt>
                <c:pt idx="123">
                  <c:v>43366</c:v>
                </c:pt>
                <c:pt idx="124">
                  <c:v>43359</c:v>
                </c:pt>
                <c:pt idx="125">
                  <c:v>43352</c:v>
                </c:pt>
                <c:pt idx="126">
                  <c:v>43345</c:v>
                </c:pt>
                <c:pt idx="127">
                  <c:v>43338</c:v>
                </c:pt>
                <c:pt idx="128">
                  <c:v>43331</c:v>
                </c:pt>
                <c:pt idx="129">
                  <c:v>43324</c:v>
                </c:pt>
                <c:pt idx="130">
                  <c:v>43317</c:v>
                </c:pt>
                <c:pt idx="131">
                  <c:v>43310</c:v>
                </c:pt>
                <c:pt idx="132">
                  <c:v>43303</c:v>
                </c:pt>
                <c:pt idx="133">
                  <c:v>43296</c:v>
                </c:pt>
                <c:pt idx="134">
                  <c:v>43289</c:v>
                </c:pt>
                <c:pt idx="135">
                  <c:v>43282</c:v>
                </c:pt>
                <c:pt idx="136">
                  <c:v>43275</c:v>
                </c:pt>
                <c:pt idx="137">
                  <c:v>43268</c:v>
                </c:pt>
                <c:pt idx="138">
                  <c:v>43261</c:v>
                </c:pt>
                <c:pt idx="139">
                  <c:v>43254</c:v>
                </c:pt>
                <c:pt idx="140">
                  <c:v>43247</c:v>
                </c:pt>
                <c:pt idx="141">
                  <c:v>43240</c:v>
                </c:pt>
                <c:pt idx="142">
                  <c:v>43233</c:v>
                </c:pt>
                <c:pt idx="143">
                  <c:v>43226</c:v>
                </c:pt>
                <c:pt idx="144">
                  <c:v>43219</c:v>
                </c:pt>
                <c:pt idx="145">
                  <c:v>43212</c:v>
                </c:pt>
                <c:pt idx="146">
                  <c:v>43205</c:v>
                </c:pt>
                <c:pt idx="147">
                  <c:v>43198</c:v>
                </c:pt>
                <c:pt idx="148">
                  <c:v>43191</c:v>
                </c:pt>
                <c:pt idx="149">
                  <c:v>43184</c:v>
                </c:pt>
                <c:pt idx="150">
                  <c:v>43177</c:v>
                </c:pt>
                <c:pt idx="151">
                  <c:v>43170</c:v>
                </c:pt>
                <c:pt idx="152">
                  <c:v>43163</c:v>
                </c:pt>
                <c:pt idx="153">
                  <c:v>43156</c:v>
                </c:pt>
                <c:pt idx="154">
                  <c:v>43149</c:v>
                </c:pt>
                <c:pt idx="155">
                  <c:v>43142</c:v>
                </c:pt>
                <c:pt idx="156">
                  <c:v>43135</c:v>
                </c:pt>
                <c:pt idx="157">
                  <c:v>43128</c:v>
                </c:pt>
                <c:pt idx="158">
                  <c:v>43121</c:v>
                </c:pt>
                <c:pt idx="159">
                  <c:v>43114</c:v>
                </c:pt>
                <c:pt idx="160">
                  <c:v>43107</c:v>
                </c:pt>
                <c:pt idx="161">
                  <c:v>43100</c:v>
                </c:pt>
                <c:pt idx="162">
                  <c:v>43093</c:v>
                </c:pt>
                <c:pt idx="163">
                  <c:v>43086</c:v>
                </c:pt>
                <c:pt idx="164">
                  <c:v>43079</c:v>
                </c:pt>
                <c:pt idx="165">
                  <c:v>43072</c:v>
                </c:pt>
                <c:pt idx="166">
                  <c:v>43065</c:v>
                </c:pt>
                <c:pt idx="167">
                  <c:v>43058</c:v>
                </c:pt>
                <c:pt idx="168">
                  <c:v>43051</c:v>
                </c:pt>
                <c:pt idx="169">
                  <c:v>43044</c:v>
                </c:pt>
                <c:pt idx="170">
                  <c:v>43037</c:v>
                </c:pt>
                <c:pt idx="171">
                  <c:v>43030</c:v>
                </c:pt>
                <c:pt idx="172">
                  <c:v>43023</c:v>
                </c:pt>
                <c:pt idx="173">
                  <c:v>43016</c:v>
                </c:pt>
                <c:pt idx="174">
                  <c:v>43009</c:v>
                </c:pt>
                <c:pt idx="175">
                  <c:v>43002</c:v>
                </c:pt>
                <c:pt idx="176">
                  <c:v>42995</c:v>
                </c:pt>
                <c:pt idx="177">
                  <c:v>42988</c:v>
                </c:pt>
                <c:pt idx="178">
                  <c:v>42981</c:v>
                </c:pt>
                <c:pt idx="179">
                  <c:v>42974</c:v>
                </c:pt>
                <c:pt idx="180">
                  <c:v>42967</c:v>
                </c:pt>
                <c:pt idx="181">
                  <c:v>42960</c:v>
                </c:pt>
                <c:pt idx="182">
                  <c:v>42953</c:v>
                </c:pt>
                <c:pt idx="183">
                  <c:v>42946</c:v>
                </c:pt>
                <c:pt idx="184">
                  <c:v>42939</c:v>
                </c:pt>
                <c:pt idx="185">
                  <c:v>42932</c:v>
                </c:pt>
                <c:pt idx="186">
                  <c:v>42925</c:v>
                </c:pt>
                <c:pt idx="187">
                  <c:v>42918</c:v>
                </c:pt>
                <c:pt idx="188">
                  <c:v>42911</c:v>
                </c:pt>
                <c:pt idx="189">
                  <c:v>42904</c:v>
                </c:pt>
                <c:pt idx="190">
                  <c:v>42897</c:v>
                </c:pt>
                <c:pt idx="191">
                  <c:v>42890</c:v>
                </c:pt>
                <c:pt idx="192">
                  <c:v>42883</c:v>
                </c:pt>
                <c:pt idx="193">
                  <c:v>42876</c:v>
                </c:pt>
                <c:pt idx="194">
                  <c:v>42869</c:v>
                </c:pt>
                <c:pt idx="195">
                  <c:v>42862</c:v>
                </c:pt>
                <c:pt idx="196">
                  <c:v>42855</c:v>
                </c:pt>
                <c:pt idx="197">
                  <c:v>42848</c:v>
                </c:pt>
                <c:pt idx="198">
                  <c:v>42841</c:v>
                </c:pt>
                <c:pt idx="199">
                  <c:v>42834</c:v>
                </c:pt>
                <c:pt idx="200">
                  <c:v>42827</c:v>
                </c:pt>
                <c:pt idx="201">
                  <c:v>42820</c:v>
                </c:pt>
                <c:pt idx="202">
                  <c:v>42813</c:v>
                </c:pt>
                <c:pt idx="203">
                  <c:v>42806</c:v>
                </c:pt>
                <c:pt idx="204">
                  <c:v>42799</c:v>
                </c:pt>
                <c:pt idx="205">
                  <c:v>42792</c:v>
                </c:pt>
                <c:pt idx="206">
                  <c:v>42785</c:v>
                </c:pt>
                <c:pt idx="207">
                  <c:v>42778</c:v>
                </c:pt>
                <c:pt idx="208">
                  <c:v>42771</c:v>
                </c:pt>
                <c:pt idx="209">
                  <c:v>42764</c:v>
                </c:pt>
                <c:pt idx="210">
                  <c:v>42757</c:v>
                </c:pt>
                <c:pt idx="211">
                  <c:v>42750</c:v>
                </c:pt>
                <c:pt idx="212">
                  <c:v>42743</c:v>
                </c:pt>
                <c:pt idx="213">
                  <c:v>42736</c:v>
                </c:pt>
                <c:pt idx="214">
                  <c:v>42729</c:v>
                </c:pt>
                <c:pt idx="215">
                  <c:v>42722</c:v>
                </c:pt>
                <c:pt idx="216">
                  <c:v>42715</c:v>
                </c:pt>
                <c:pt idx="217">
                  <c:v>42708</c:v>
                </c:pt>
                <c:pt idx="218">
                  <c:v>42701</c:v>
                </c:pt>
                <c:pt idx="219">
                  <c:v>42694</c:v>
                </c:pt>
                <c:pt idx="220">
                  <c:v>42687</c:v>
                </c:pt>
                <c:pt idx="221">
                  <c:v>42680</c:v>
                </c:pt>
                <c:pt idx="222">
                  <c:v>42673</c:v>
                </c:pt>
                <c:pt idx="223">
                  <c:v>42666</c:v>
                </c:pt>
                <c:pt idx="224">
                  <c:v>42659</c:v>
                </c:pt>
                <c:pt idx="225">
                  <c:v>42652</c:v>
                </c:pt>
                <c:pt idx="226">
                  <c:v>42645</c:v>
                </c:pt>
                <c:pt idx="227">
                  <c:v>42638</c:v>
                </c:pt>
                <c:pt idx="228">
                  <c:v>42631</c:v>
                </c:pt>
                <c:pt idx="229">
                  <c:v>42624</c:v>
                </c:pt>
                <c:pt idx="230">
                  <c:v>42617</c:v>
                </c:pt>
                <c:pt idx="231">
                  <c:v>42610</c:v>
                </c:pt>
                <c:pt idx="232">
                  <c:v>42603</c:v>
                </c:pt>
                <c:pt idx="233">
                  <c:v>42596</c:v>
                </c:pt>
                <c:pt idx="234">
                  <c:v>42589</c:v>
                </c:pt>
                <c:pt idx="235">
                  <c:v>42582</c:v>
                </c:pt>
                <c:pt idx="236">
                  <c:v>42575</c:v>
                </c:pt>
                <c:pt idx="237">
                  <c:v>42568</c:v>
                </c:pt>
                <c:pt idx="238">
                  <c:v>42561</c:v>
                </c:pt>
                <c:pt idx="239">
                  <c:v>42554</c:v>
                </c:pt>
                <c:pt idx="240">
                  <c:v>42547</c:v>
                </c:pt>
                <c:pt idx="241">
                  <c:v>42540</c:v>
                </c:pt>
                <c:pt idx="242">
                  <c:v>42533</c:v>
                </c:pt>
                <c:pt idx="243">
                  <c:v>42526</c:v>
                </c:pt>
                <c:pt idx="244">
                  <c:v>42519</c:v>
                </c:pt>
                <c:pt idx="245">
                  <c:v>42512</c:v>
                </c:pt>
                <c:pt idx="246">
                  <c:v>42505</c:v>
                </c:pt>
                <c:pt idx="247">
                  <c:v>42498</c:v>
                </c:pt>
                <c:pt idx="248">
                  <c:v>42491</c:v>
                </c:pt>
                <c:pt idx="249">
                  <c:v>42484</c:v>
                </c:pt>
                <c:pt idx="250">
                  <c:v>42477</c:v>
                </c:pt>
                <c:pt idx="251">
                  <c:v>42470</c:v>
                </c:pt>
                <c:pt idx="252">
                  <c:v>42463</c:v>
                </c:pt>
                <c:pt idx="253">
                  <c:v>42456</c:v>
                </c:pt>
                <c:pt idx="254">
                  <c:v>42449</c:v>
                </c:pt>
                <c:pt idx="255">
                  <c:v>42442</c:v>
                </c:pt>
                <c:pt idx="256">
                  <c:v>42435</c:v>
                </c:pt>
                <c:pt idx="257">
                  <c:v>42428</c:v>
                </c:pt>
                <c:pt idx="258">
                  <c:v>42421</c:v>
                </c:pt>
                <c:pt idx="259">
                  <c:v>42414</c:v>
                </c:pt>
                <c:pt idx="260">
                  <c:v>42407</c:v>
                </c:pt>
                <c:pt idx="261">
                  <c:v>42400</c:v>
                </c:pt>
                <c:pt idx="262">
                  <c:v>42393</c:v>
                </c:pt>
                <c:pt idx="263">
                  <c:v>42386</c:v>
                </c:pt>
                <c:pt idx="264">
                  <c:v>42379</c:v>
                </c:pt>
                <c:pt idx="265">
                  <c:v>42372</c:v>
                </c:pt>
                <c:pt idx="266">
                  <c:v>42365</c:v>
                </c:pt>
                <c:pt idx="267">
                  <c:v>42358</c:v>
                </c:pt>
                <c:pt idx="268">
                  <c:v>42351</c:v>
                </c:pt>
                <c:pt idx="269">
                  <c:v>42344</c:v>
                </c:pt>
                <c:pt idx="270">
                  <c:v>42337</c:v>
                </c:pt>
                <c:pt idx="271">
                  <c:v>42330</c:v>
                </c:pt>
                <c:pt idx="272">
                  <c:v>42323</c:v>
                </c:pt>
                <c:pt idx="273">
                  <c:v>42316</c:v>
                </c:pt>
                <c:pt idx="274">
                  <c:v>42309</c:v>
                </c:pt>
                <c:pt idx="275">
                  <c:v>42302</c:v>
                </c:pt>
                <c:pt idx="276">
                  <c:v>42295</c:v>
                </c:pt>
                <c:pt idx="277">
                  <c:v>42288</c:v>
                </c:pt>
                <c:pt idx="278">
                  <c:v>42281</c:v>
                </c:pt>
                <c:pt idx="279">
                  <c:v>42274</c:v>
                </c:pt>
                <c:pt idx="280">
                  <c:v>42267</c:v>
                </c:pt>
                <c:pt idx="281">
                  <c:v>42260</c:v>
                </c:pt>
                <c:pt idx="282">
                  <c:v>42253</c:v>
                </c:pt>
                <c:pt idx="283">
                  <c:v>42246</c:v>
                </c:pt>
                <c:pt idx="284">
                  <c:v>42239</c:v>
                </c:pt>
                <c:pt idx="285">
                  <c:v>42232</c:v>
                </c:pt>
                <c:pt idx="286">
                  <c:v>42225</c:v>
                </c:pt>
                <c:pt idx="287">
                  <c:v>42218</c:v>
                </c:pt>
                <c:pt idx="288">
                  <c:v>42211</c:v>
                </c:pt>
                <c:pt idx="289">
                  <c:v>42204</c:v>
                </c:pt>
                <c:pt idx="290">
                  <c:v>42197</c:v>
                </c:pt>
                <c:pt idx="291">
                  <c:v>42190</c:v>
                </c:pt>
                <c:pt idx="292">
                  <c:v>42183</c:v>
                </c:pt>
                <c:pt idx="293">
                  <c:v>42176</c:v>
                </c:pt>
                <c:pt idx="294">
                  <c:v>42169</c:v>
                </c:pt>
                <c:pt idx="295">
                  <c:v>42162</c:v>
                </c:pt>
                <c:pt idx="296">
                  <c:v>42155</c:v>
                </c:pt>
                <c:pt idx="297">
                  <c:v>42148</c:v>
                </c:pt>
                <c:pt idx="298">
                  <c:v>42141</c:v>
                </c:pt>
                <c:pt idx="299">
                  <c:v>42134</c:v>
                </c:pt>
                <c:pt idx="300">
                  <c:v>42127</c:v>
                </c:pt>
                <c:pt idx="301">
                  <c:v>42120</c:v>
                </c:pt>
                <c:pt idx="302">
                  <c:v>42113</c:v>
                </c:pt>
                <c:pt idx="303">
                  <c:v>42106</c:v>
                </c:pt>
                <c:pt idx="304">
                  <c:v>42099</c:v>
                </c:pt>
                <c:pt idx="305">
                  <c:v>42092</c:v>
                </c:pt>
                <c:pt idx="306">
                  <c:v>42085</c:v>
                </c:pt>
                <c:pt idx="307">
                  <c:v>42078</c:v>
                </c:pt>
                <c:pt idx="308">
                  <c:v>42071</c:v>
                </c:pt>
                <c:pt idx="309">
                  <c:v>42064</c:v>
                </c:pt>
                <c:pt idx="310">
                  <c:v>42057</c:v>
                </c:pt>
                <c:pt idx="311">
                  <c:v>42050</c:v>
                </c:pt>
                <c:pt idx="312">
                  <c:v>42043</c:v>
                </c:pt>
                <c:pt idx="313">
                  <c:v>42036</c:v>
                </c:pt>
                <c:pt idx="314">
                  <c:v>42029</c:v>
                </c:pt>
                <c:pt idx="315">
                  <c:v>42022</c:v>
                </c:pt>
                <c:pt idx="316">
                  <c:v>42015</c:v>
                </c:pt>
                <c:pt idx="317">
                  <c:v>42008</c:v>
                </c:pt>
                <c:pt idx="318">
                  <c:v>42001</c:v>
                </c:pt>
                <c:pt idx="319">
                  <c:v>41994</c:v>
                </c:pt>
                <c:pt idx="320">
                  <c:v>41987</c:v>
                </c:pt>
                <c:pt idx="321">
                  <c:v>41980</c:v>
                </c:pt>
                <c:pt idx="322">
                  <c:v>41973</c:v>
                </c:pt>
                <c:pt idx="323">
                  <c:v>41966</c:v>
                </c:pt>
                <c:pt idx="324">
                  <c:v>41959</c:v>
                </c:pt>
                <c:pt idx="325">
                  <c:v>41952</c:v>
                </c:pt>
                <c:pt idx="326">
                  <c:v>41945</c:v>
                </c:pt>
                <c:pt idx="327">
                  <c:v>41938</c:v>
                </c:pt>
                <c:pt idx="328">
                  <c:v>41931</c:v>
                </c:pt>
                <c:pt idx="329">
                  <c:v>41924</c:v>
                </c:pt>
                <c:pt idx="330">
                  <c:v>41917</c:v>
                </c:pt>
                <c:pt idx="331">
                  <c:v>41910</c:v>
                </c:pt>
                <c:pt idx="332">
                  <c:v>41903</c:v>
                </c:pt>
                <c:pt idx="333">
                  <c:v>41896</c:v>
                </c:pt>
                <c:pt idx="334">
                  <c:v>41889</c:v>
                </c:pt>
                <c:pt idx="335">
                  <c:v>41882</c:v>
                </c:pt>
                <c:pt idx="336">
                  <c:v>41875</c:v>
                </c:pt>
                <c:pt idx="337">
                  <c:v>41868</c:v>
                </c:pt>
                <c:pt idx="338">
                  <c:v>41861</c:v>
                </c:pt>
                <c:pt idx="339">
                  <c:v>41854</c:v>
                </c:pt>
                <c:pt idx="340">
                  <c:v>41847</c:v>
                </c:pt>
                <c:pt idx="341">
                  <c:v>41840</c:v>
                </c:pt>
                <c:pt idx="342">
                  <c:v>41833</c:v>
                </c:pt>
                <c:pt idx="343">
                  <c:v>41826</c:v>
                </c:pt>
                <c:pt idx="344">
                  <c:v>41819</c:v>
                </c:pt>
                <c:pt idx="345">
                  <c:v>41812</c:v>
                </c:pt>
                <c:pt idx="346">
                  <c:v>41805</c:v>
                </c:pt>
                <c:pt idx="347">
                  <c:v>41798</c:v>
                </c:pt>
                <c:pt idx="348">
                  <c:v>41791</c:v>
                </c:pt>
                <c:pt idx="349">
                  <c:v>41784</c:v>
                </c:pt>
                <c:pt idx="350">
                  <c:v>41777</c:v>
                </c:pt>
                <c:pt idx="351">
                  <c:v>41770</c:v>
                </c:pt>
                <c:pt idx="352">
                  <c:v>41763</c:v>
                </c:pt>
                <c:pt idx="353">
                  <c:v>41756</c:v>
                </c:pt>
                <c:pt idx="354">
                  <c:v>41749</c:v>
                </c:pt>
                <c:pt idx="355">
                  <c:v>41742</c:v>
                </c:pt>
                <c:pt idx="356">
                  <c:v>41735</c:v>
                </c:pt>
                <c:pt idx="357">
                  <c:v>41728</c:v>
                </c:pt>
                <c:pt idx="358">
                  <c:v>41721</c:v>
                </c:pt>
                <c:pt idx="359">
                  <c:v>41714</c:v>
                </c:pt>
                <c:pt idx="360">
                  <c:v>41707</c:v>
                </c:pt>
                <c:pt idx="361">
                  <c:v>41700</c:v>
                </c:pt>
                <c:pt idx="362">
                  <c:v>41693</c:v>
                </c:pt>
                <c:pt idx="363">
                  <c:v>41686</c:v>
                </c:pt>
                <c:pt idx="364">
                  <c:v>41679</c:v>
                </c:pt>
                <c:pt idx="365">
                  <c:v>41672</c:v>
                </c:pt>
                <c:pt idx="366">
                  <c:v>41665</c:v>
                </c:pt>
                <c:pt idx="367">
                  <c:v>41658</c:v>
                </c:pt>
                <c:pt idx="368">
                  <c:v>41651</c:v>
                </c:pt>
                <c:pt idx="369">
                  <c:v>41644</c:v>
                </c:pt>
                <c:pt idx="370">
                  <c:v>41637</c:v>
                </c:pt>
                <c:pt idx="371">
                  <c:v>41630</c:v>
                </c:pt>
                <c:pt idx="372">
                  <c:v>41623</c:v>
                </c:pt>
                <c:pt idx="373">
                  <c:v>41616</c:v>
                </c:pt>
                <c:pt idx="374">
                  <c:v>41609</c:v>
                </c:pt>
                <c:pt idx="375">
                  <c:v>41602</c:v>
                </c:pt>
                <c:pt idx="376">
                  <c:v>41595</c:v>
                </c:pt>
                <c:pt idx="377">
                  <c:v>41588</c:v>
                </c:pt>
                <c:pt idx="378">
                  <c:v>41581</c:v>
                </c:pt>
                <c:pt idx="379">
                  <c:v>41574</c:v>
                </c:pt>
                <c:pt idx="380">
                  <c:v>41567</c:v>
                </c:pt>
                <c:pt idx="381">
                  <c:v>41560</c:v>
                </c:pt>
                <c:pt idx="382">
                  <c:v>41553</c:v>
                </c:pt>
                <c:pt idx="383">
                  <c:v>41546</c:v>
                </c:pt>
                <c:pt idx="384">
                  <c:v>41539</c:v>
                </c:pt>
                <c:pt idx="385">
                  <c:v>41532</c:v>
                </c:pt>
                <c:pt idx="386">
                  <c:v>41525</c:v>
                </c:pt>
                <c:pt idx="387">
                  <c:v>41518</c:v>
                </c:pt>
                <c:pt idx="388">
                  <c:v>41511</c:v>
                </c:pt>
                <c:pt idx="389">
                  <c:v>41504</c:v>
                </c:pt>
                <c:pt idx="390">
                  <c:v>41497</c:v>
                </c:pt>
                <c:pt idx="391">
                  <c:v>41490</c:v>
                </c:pt>
                <c:pt idx="392">
                  <c:v>41483</c:v>
                </c:pt>
                <c:pt idx="393">
                  <c:v>41476</c:v>
                </c:pt>
                <c:pt idx="394">
                  <c:v>41469</c:v>
                </c:pt>
                <c:pt idx="395">
                  <c:v>41462</c:v>
                </c:pt>
                <c:pt idx="396">
                  <c:v>41455</c:v>
                </c:pt>
                <c:pt idx="397">
                  <c:v>41448</c:v>
                </c:pt>
                <c:pt idx="398">
                  <c:v>41441</c:v>
                </c:pt>
                <c:pt idx="399">
                  <c:v>41434</c:v>
                </c:pt>
                <c:pt idx="400">
                  <c:v>41427</c:v>
                </c:pt>
                <c:pt idx="401">
                  <c:v>41420</c:v>
                </c:pt>
                <c:pt idx="402">
                  <c:v>41413</c:v>
                </c:pt>
                <c:pt idx="403">
                  <c:v>41406</c:v>
                </c:pt>
                <c:pt idx="404">
                  <c:v>41399</c:v>
                </c:pt>
                <c:pt idx="405">
                  <c:v>41392</c:v>
                </c:pt>
                <c:pt idx="406">
                  <c:v>41385</c:v>
                </c:pt>
                <c:pt idx="407">
                  <c:v>41378</c:v>
                </c:pt>
                <c:pt idx="408">
                  <c:v>41371</c:v>
                </c:pt>
                <c:pt idx="409">
                  <c:v>41364</c:v>
                </c:pt>
                <c:pt idx="410">
                  <c:v>41357</c:v>
                </c:pt>
                <c:pt idx="411">
                  <c:v>41350</c:v>
                </c:pt>
                <c:pt idx="412">
                  <c:v>41343</c:v>
                </c:pt>
                <c:pt idx="413">
                  <c:v>41336</c:v>
                </c:pt>
                <c:pt idx="414">
                  <c:v>41329</c:v>
                </c:pt>
                <c:pt idx="415">
                  <c:v>41322</c:v>
                </c:pt>
                <c:pt idx="416">
                  <c:v>41315</c:v>
                </c:pt>
                <c:pt idx="417">
                  <c:v>41308</c:v>
                </c:pt>
                <c:pt idx="418">
                  <c:v>41301</c:v>
                </c:pt>
                <c:pt idx="419">
                  <c:v>41294</c:v>
                </c:pt>
                <c:pt idx="420">
                  <c:v>41287</c:v>
                </c:pt>
                <c:pt idx="421">
                  <c:v>41280</c:v>
                </c:pt>
                <c:pt idx="422">
                  <c:v>41273</c:v>
                </c:pt>
                <c:pt idx="423">
                  <c:v>41266</c:v>
                </c:pt>
                <c:pt idx="424">
                  <c:v>41259</c:v>
                </c:pt>
                <c:pt idx="425">
                  <c:v>41252</c:v>
                </c:pt>
                <c:pt idx="426">
                  <c:v>41245</c:v>
                </c:pt>
                <c:pt idx="427">
                  <c:v>41238</c:v>
                </c:pt>
                <c:pt idx="428">
                  <c:v>41231</c:v>
                </c:pt>
                <c:pt idx="429">
                  <c:v>41224</c:v>
                </c:pt>
                <c:pt idx="430">
                  <c:v>41217</c:v>
                </c:pt>
                <c:pt idx="431">
                  <c:v>41210</c:v>
                </c:pt>
                <c:pt idx="432">
                  <c:v>41203</c:v>
                </c:pt>
                <c:pt idx="433">
                  <c:v>41196</c:v>
                </c:pt>
                <c:pt idx="434">
                  <c:v>41189</c:v>
                </c:pt>
                <c:pt idx="435">
                  <c:v>41182</c:v>
                </c:pt>
                <c:pt idx="436">
                  <c:v>41175</c:v>
                </c:pt>
                <c:pt idx="437">
                  <c:v>41168</c:v>
                </c:pt>
                <c:pt idx="438">
                  <c:v>41161</c:v>
                </c:pt>
                <c:pt idx="439">
                  <c:v>41154</c:v>
                </c:pt>
                <c:pt idx="440">
                  <c:v>41147</c:v>
                </c:pt>
                <c:pt idx="441">
                  <c:v>41140</c:v>
                </c:pt>
                <c:pt idx="442">
                  <c:v>41133</c:v>
                </c:pt>
                <c:pt idx="443">
                  <c:v>41126</c:v>
                </c:pt>
                <c:pt idx="444">
                  <c:v>41119</c:v>
                </c:pt>
                <c:pt idx="445">
                  <c:v>41112</c:v>
                </c:pt>
                <c:pt idx="446">
                  <c:v>41105</c:v>
                </c:pt>
                <c:pt idx="447">
                  <c:v>41098</c:v>
                </c:pt>
                <c:pt idx="448">
                  <c:v>41091</c:v>
                </c:pt>
                <c:pt idx="449">
                  <c:v>41084</c:v>
                </c:pt>
                <c:pt idx="450">
                  <c:v>41077</c:v>
                </c:pt>
                <c:pt idx="451">
                  <c:v>41070</c:v>
                </c:pt>
                <c:pt idx="452">
                  <c:v>41063</c:v>
                </c:pt>
                <c:pt idx="453">
                  <c:v>41056</c:v>
                </c:pt>
                <c:pt idx="454">
                  <c:v>41049</c:v>
                </c:pt>
                <c:pt idx="455">
                  <c:v>41042</c:v>
                </c:pt>
                <c:pt idx="456">
                  <c:v>41035</c:v>
                </c:pt>
                <c:pt idx="457">
                  <c:v>41028</c:v>
                </c:pt>
                <c:pt idx="458">
                  <c:v>41021</c:v>
                </c:pt>
                <c:pt idx="459">
                  <c:v>41014</c:v>
                </c:pt>
                <c:pt idx="460">
                  <c:v>41007</c:v>
                </c:pt>
                <c:pt idx="461">
                  <c:v>41000</c:v>
                </c:pt>
                <c:pt idx="462">
                  <c:v>40993</c:v>
                </c:pt>
                <c:pt idx="463">
                  <c:v>40986</c:v>
                </c:pt>
                <c:pt idx="464">
                  <c:v>40979</c:v>
                </c:pt>
                <c:pt idx="465">
                  <c:v>40972</c:v>
                </c:pt>
                <c:pt idx="466">
                  <c:v>40965</c:v>
                </c:pt>
                <c:pt idx="467">
                  <c:v>40958</c:v>
                </c:pt>
                <c:pt idx="468">
                  <c:v>40951</c:v>
                </c:pt>
                <c:pt idx="469">
                  <c:v>40944</c:v>
                </c:pt>
                <c:pt idx="470">
                  <c:v>40937</c:v>
                </c:pt>
                <c:pt idx="471">
                  <c:v>40930</c:v>
                </c:pt>
                <c:pt idx="472">
                  <c:v>40923</c:v>
                </c:pt>
                <c:pt idx="473">
                  <c:v>40916</c:v>
                </c:pt>
                <c:pt idx="474">
                  <c:v>40909</c:v>
                </c:pt>
                <c:pt idx="475">
                  <c:v>40902</c:v>
                </c:pt>
                <c:pt idx="476">
                  <c:v>40895</c:v>
                </c:pt>
                <c:pt idx="477">
                  <c:v>40888</c:v>
                </c:pt>
                <c:pt idx="478">
                  <c:v>40881</c:v>
                </c:pt>
                <c:pt idx="479">
                  <c:v>40874</c:v>
                </c:pt>
                <c:pt idx="480">
                  <c:v>40867</c:v>
                </c:pt>
                <c:pt idx="481">
                  <c:v>40860</c:v>
                </c:pt>
                <c:pt idx="482">
                  <c:v>40853</c:v>
                </c:pt>
                <c:pt idx="483">
                  <c:v>40846</c:v>
                </c:pt>
                <c:pt idx="484">
                  <c:v>40839</c:v>
                </c:pt>
                <c:pt idx="485">
                  <c:v>40832</c:v>
                </c:pt>
                <c:pt idx="486">
                  <c:v>40825</c:v>
                </c:pt>
                <c:pt idx="487">
                  <c:v>40818</c:v>
                </c:pt>
                <c:pt idx="488">
                  <c:v>40811</c:v>
                </c:pt>
                <c:pt idx="489">
                  <c:v>40804</c:v>
                </c:pt>
                <c:pt idx="490">
                  <c:v>40797</c:v>
                </c:pt>
                <c:pt idx="491">
                  <c:v>40790</c:v>
                </c:pt>
                <c:pt idx="492">
                  <c:v>40783</c:v>
                </c:pt>
                <c:pt idx="493">
                  <c:v>40776</c:v>
                </c:pt>
                <c:pt idx="494">
                  <c:v>40769</c:v>
                </c:pt>
                <c:pt idx="495">
                  <c:v>40762</c:v>
                </c:pt>
                <c:pt idx="496">
                  <c:v>40755</c:v>
                </c:pt>
                <c:pt idx="497">
                  <c:v>40748</c:v>
                </c:pt>
                <c:pt idx="498">
                  <c:v>40741</c:v>
                </c:pt>
                <c:pt idx="499">
                  <c:v>40734</c:v>
                </c:pt>
                <c:pt idx="500">
                  <c:v>40727</c:v>
                </c:pt>
                <c:pt idx="501">
                  <c:v>40720</c:v>
                </c:pt>
                <c:pt idx="502">
                  <c:v>40713</c:v>
                </c:pt>
                <c:pt idx="503">
                  <c:v>40706</c:v>
                </c:pt>
                <c:pt idx="504">
                  <c:v>40699</c:v>
                </c:pt>
                <c:pt idx="505">
                  <c:v>40692</c:v>
                </c:pt>
                <c:pt idx="506">
                  <c:v>40685</c:v>
                </c:pt>
                <c:pt idx="507">
                  <c:v>40678</c:v>
                </c:pt>
                <c:pt idx="508">
                  <c:v>40671</c:v>
                </c:pt>
                <c:pt idx="509">
                  <c:v>40664</c:v>
                </c:pt>
                <c:pt idx="510">
                  <c:v>40657</c:v>
                </c:pt>
                <c:pt idx="511">
                  <c:v>40650</c:v>
                </c:pt>
                <c:pt idx="512">
                  <c:v>40643</c:v>
                </c:pt>
                <c:pt idx="513">
                  <c:v>40636</c:v>
                </c:pt>
                <c:pt idx="514">
                  <c:v>40629</c:v>
                </c:pt>
                <c:pt idx="515">
                  <c:v>40622</c:v>
                </c:pt>
                <c:pt idx="516">
                  <c:v>40615</c:v>
                </c:pt>
                <c:pt idx="517">
                  <c:v>40608</c:v>
                </c:pt>
                <c:pt idx="518">
                  <c:v>40601</c:v>
                </c:pt>
                <c:pt idx="519">
                  <c:v>40594</c:v>
                </c:pt>
                <c:pt idx="520">
                  <c:v>40587</c:v>
                </c:pt>
                <c:pt idx="521">
                  <c:v>40580</c:v>
                </c:pt>
                <c:pt idx="522">
                  <c:v>40573</c:v>
                </c:pt>
                <c:pt idx="523">
                  <c:v>40566</c:v>
                </c:pt>
                <c:pt idx="524">
                  <c:v>40559</c:v>
                </c:pt>
                <c:pt idx="525">
                  <c:v>40552</c:v>
                </c:pt>
                <c:pt idx="526">
                  <c:v>40545</c:v>
                </c:pt>
                <c:pt idx="527">
                  <c:v>40538</c:v>
                </c:pt>
                <c:pt idx="528">
                  <c:v>40531</c:v>
                </c:pt>
                <c:pt idx="529">
                  <c:v>40524</c:v>
                </c:pt>
                <c:pt idx="530">
                  <c:v>40517</c:v>
                </c:pt>
                <c:pt idx="531">
                  <c:v>40510</c:v>
                </c:pt>
                <c:pt idx="532">
                  <c:v>40503</c:v>
                </c:pt>
                <c:pt idx="533">
                  <c:v>40496</c:v>
                </c:pt>
                <c:pt idx="534">
                  <c:v>40489</c:v>
                </c:pt>
                <c:pt idx="535">
                  <c:v>40482</c:v>
                </c:pt>
                <c:pt idx="536">
                  <c:v>40475</c:v>
                </c:pt>
                <c:pt idx="537">
                  <c:v>40468</c:v>
                </c:pt>
                <c:pt idx="538">
                  <c:v>40461</c:v>
                </c:pt>
                <c:pt idx="539">
                  <c:v>40454</c:v>
                </c:pt>
                <c:pt idx="540">
                  <c:v>40447</c:v>
                </c:pt>
                <c:pt idx="541">
                  <c:v>40440</c:v>
                </c:pt>
                <c:pt idx="542">
                  <c:v>40433</c:v>
                </c:pt>
                <c:pt idx="543">
                  <c:v>40426</c:v>
                </c:pt>
                <c:pt idx="544">
                  <c:v>40419</c:v>
                </c:pt>
                <c:pt idx="545">
                  <c:v>40412</c:v>
                </c:pt>
                <c:pt idx="546">
                  <c:v>40405</c:v>
                </c:pt>
                <c:pt idx="547">
                  <c:v>40398</c:v>
                </c:pt>
                <c:pt idx="548">
                  <c:v>40391</c:v>
                </c:pt>
                <c:pt idx="549">
                  <c:v>40384</c:v>
                </c:pt>
                <c:pt idx="550">
                  <c:v>40377</c:v>
                </c:pt>
                <c:pt idx="551">
                  <c:v>40370</c:v>
                </c:pt>
                <c:pt idx="552">
                  <c:v>40363</c:v>
                </c:pt>
                <c:pt idx="553">
                  <c:v>40356</c:v>
                </c:pt>
                <c:pt idx="554">
                  <c:v>40349</c:v>
                </c:pt>
                <c:pt idx="555">
                  <c:v>40342</c:v>
                </c:pt>
                <c:pt idx="556">
                  <c:v>40335</c:v>
                </c:pt>
                <c:pt idx="557">
                  <c:v>40328</c:v>
                </c:pt>
                <c:pt idx="558">
                  <c:v>40321</c:v>
                </c:pt>
                <c:pt idx="559">
                  <c:v>40314</c:v>
                </c:pt>
                <c:pt idx="560">
                  <c:v>40307</c:v>
                </c:pt>
                <c:pt idx="561">
                  <c:v>40300</c:v>
                </c:pt>
                <c:pt idx="562">
                  <c:v>40293</c:v>
                </c:pt>
                <c:pt idx="563">
                  <c:v>40286</c:v>
                </c:pt>
                <c:pt idx="564">
                  <c:v>40279</c:v>
                </c:pt>
                <c:pt idx="565">
                  <c:v>40272</c:v>
                </c:pt>
                <c:pt idx="566">
                  <c:v>40265</c:v>
                </c:pt>
                <c:pt idx="567">
                  <c:v>40258</c:v>
                </c:pt>
                <c:pt idx="568">
                  <c:v>40251</c:v>
                </c:pt>
                <c:pt idx="569">
                  <c:v>40244</c:v>
                </c:pt>
                <c:pt idx="570">
                  <c:v>40237</c:v>
                </c:pt>
                <c:pt idx="571">
                  <c:v>40230</c:v>
                </c:pt>
                <c:pt idx="572">
                  <c:v>40223</c:v>
                </c:pt>
                <c:pt idx="573">
                  <c:v>40216</c:v>
                </c:pt>
                <c:pt idx="574">
                  <c:v>40209</c:v>
                </c:pt>
                <c:pt idx="575">
                  <c:v>40202</c:v>
                </c:pt>
                <c:pt idx="576">
                  <c:v>40195</c:v>
                </c:pt>
                <c:pt idx="577">
                  <c:v>40188</c:v>
                </c:pt>
                <c:pt idx="578">
                  <c:v>40181</c:v>
                </c:pt>
                <c:pt idx="579">
                  <c:v>40174</c:v>
                </c:pt>
                <c:pt idx="580">
                  <c:v>40167</c:v>
                </c:pt>
                <c:pt idx="581">
                  <c:v>40160</c:v>
                </c:pt>
                <c:pt idx="582">
                  <c:v>40153</c:v>
                </c:pt>
                <c:pt idx="583">
                  <c:v>40146</c:v>
                </c:pt>
                <c:pt idx="584">
                  <c:v>40139</c:v>
                </c:pt>
                <c:pt idx="585">
                  <c:v>40132</c:v>
                </c:pt>
                <c:pt idx="586">
                  <c:v>40125</c:v>
                </c:pt>
                <c:pt idx="587">
                  <c:v>40118</c:v>
                </c:pt>
                <c:pt idx="588">
                  <c:v>40111</c:v>
                </c:pt>
                <c:pt idx="589">
                  <c:v>40104</c:v>
                </c:pt>
                <c:pt idx="590">
                  <c:v>40097</c:v>
                </c:pt>
                <c:pt idx="591">
                  <c:v>40090</c:v>
                </c:pt>
                <c:pt idx="592">
                  <c:v>40083</c:v>
                </c:pt>
                <c:pt idx="593">
                  <c:v>40076</c:v>
                </c:pt>
                <c:pt idx="594">
                  <c:v>40069</c:v>
                </c:pt>
                <c:pt idx="595">
                  <c:v>40062</c:v>
                </c:pt>
                <c:pt idx="596">
                  <c:v>40055</c:v>
                </c:pt>
                <c:pt idx="597">
                  <c:v>40048</c:v>
                </c:pt>
                <c:pt idx="598">
                  <c:v>40041</c:v>
                </c:pt>
                <c:pt idx="599">
                  <c:v>40034</c:v>
                </c:pt>
                <c:pt idx="600">
                  <c:v>40027</c:v>
                </c:pt>
                <c:pt idx="601">
                  <c:v>40020</c:v>
                </c:pt>
                <c:pt idx="602">
                  <c:v>40013</c:v>
                </c:pt>
                <c:pt idx="603">
                  <c:v>40006</c:v>
                </c:pt>
                <c:pt idx="604">
                  <c:v>39999</c:v>
                </c:pt>
                <c:pt idx="605">
                  <c:v>39992</c:v>
                </c:pt>
                <c:pt idx="606">
                  <c:v>39985</c:v>
                </c:pt>
                <c:pt idx="607">
                  <c:v>39978</c:v>
                </c:pt>
                <c:pt idx="608">
                  <c:v>39971</c:v>
                </c:pt>
                <c:pt idx="609">
                  <c:v>39964</c:v>
                </c:pt>
                <c:pt idx="610">
                  <c:v>39957</c:v>
                </c:pt>
                <c:pt idx="611">
                  <c:v>39950</c:v>
                </c:pt>
                <c:pt idx="612">
                  <c:v>39943</c:v>
                </c:pt>
                <c:pt idx="613">
                  <c:v>39936</c:v>
                </c:pt>
                <c:pt idx="614">
                  <c:v>39929</c:v>
                </c:pt>
                <c:pt idx="615">
                  <c:v>39922</c:v>
                </c:pt>
                <c:pt idx="616">
                  <c:v>39915</c:v>
                </c:pt>
                <c:pt idx="617">
                  <c:v>39908</c:v>
                </c:pt>
                <c:pt idx="618">
                  <c:v>39901</c:v>
                </c:pt>
                <c:pt idx="619">
                  <c:v>39894</c:v>
                </c:pt>
                <c:pt idx="620">
                  <c:v>39887</c:v>
                </c:pt>
                <c:pt idx="621">
                  <c:v>39880</c:v>
                </c:pt>
                <c:pt idx="622">
                  <c:v>39873</c:v>
                </c:pt>
                <c:pt idx="623">
                  <c:v>39866</c:v>
                </c:pt>
                <c:pt idx="624">
                  <c:v>39859</c:v>
                </c:pt>
                <c:pt idx="625">
                  <c:v>39852</c:v>
                </c:pt>
                <c:pt idx="626">
                  <c:v>39845</c:v>
                </c:pt>
                <c:pt idx="627">
                  <c:v>39838</c:v>
                </c:pt>
                <c:pt idx="628">
                  <c:v>39831</c:v>
                </c:pt>
                <c:pt idx="629">
                  <c:v>39824</c:v>
                </c:pt>
                <c:pt idx="630">
                  <c:v>39817</c:v>
                </c:pt>
                <c:pt idx="631">
                  <c:v>39810</c:v>
                </c:pt>
                <c:pt idx="632">
                  <c:v>39803</c:v>
                </c:pt>
                <c:pt idx="633">
                  <c:v>39796</c:v>
                </c:pt>
                <c:pt idx="634">
                  <c:v>39789</c:v>
                </c:pt>
                <c:pt idx="635">
                  <c:v>39782</c:v>
                </c:pt>
                <c:pt idx="636">
                  <c:v>39775</c:v>
                </c:pt>
                <c:pt idx="637">
                  <c:v>39768</c:v>
                </c:pt>
                <c:pt idx="638">
                  <c:v>39761</c:v>
                </c:pt>
                <c:pt idx="639">
                  <c:v>39754</c:v>
                </c:pt>
                <c:pt idx="640">
                  <c:v>39747</c:v>
                </c:pt>
                <c:pt idx="641">
                  <c:v>39740</c:v>
                </c:pt>
                <c:pt idx="642">
                  <c:v>39733</c:v>
                </c:pt>
                <c:pt idx="643">
                  <c:v>39726</c:v>
                </c:pt>
                <c:pt idx="644">
                  <c:v>39719</c:v>
                </c:pt>
                <c:pt idx="645">
                  <c:v>39712</c:v>
                </c:pt>
                <c:pt idx="646">
                  <c:v>39705</c:v>
                </c:pt>
                <c:pt idx="647">
                  <c:v>39698</c:v>
                </c:pt>
                <c:pt idx="648">
                  <c:v>39691</c:v>
                </c:pt>
                <c:pt idx="649">
                  <c:v>39684</c:v>
                </c:pt>
                <c:pt idx="650">
                  <c:v>39677</c:v>
                </c:pt>
                <c:pt idx="651">
                  <c:v>39670</c:v>
                </c:pt>
                <c:pt idx="652">
                  <c:v>39663</c:v>
                </c:pt>
                <c:pt idx="653">
                  <c:v>39656</c:v>
                </c:pt>
                <c:pt idx="654">
                  <c:v>39649</c:v>
                </c:pt>
                <c:pt idx="655">
                  <c:v>39642</c:v>
                </c:pt>
                <c:pt idx="656">
                  <c:v>39635</c:v>
                </c:pt>
                <c:pt idx="657">
                  <c:v>39628</c:v>
                </c:pt>
                <c:pt idx="658">
                  <c:v>39621</c:v>
                </c:pt>
                <c:pt idx="659">
                  <c:v>39614</c:v>
                </c:pt>
                <c:pt idx="660">
                  <c:v>39607</c:v>
                </c:pt>
                <c:pt idx="661">
                  <c:v>39600</c:v>
                </c:pt>
                <c:pt idx="662">
                  <c:v>39593</c:v>
                </c:pt>
                <c:pt idx="663">
                  <c:v>39586</c:v>
                </c:pt>
                <c:pt idx="664">
                  <c:v>39579</c:v>
                </c:pt>
                <c:pt idx="665">
                  <c:v>39572</c:v>
                </c:pt>
                <c:pt idx="666">
                  <c:v>39565</c:v>
                </c:pt>
                <c:pt idx="667">
                  <c:v>39558</c:v>
                </c:pt>
                <c:pt idx="668">
                  <c:v>39551</c:v>
                </c:pt>
                <c:pt idx="669">
                  <c:v>39544</c:v>
                </c:pt>
                <c:pt idx="670">
                  <c:v>39537</c:v>
                </c:pt>
                <c:pt idx="671">
                  <c:v>39530</c:v>
                </c:pt>
                <c:pt idx="672">
                  <c:v>39523</c:v>
                </c:pt>
                <c:pt idx="673">
                  <c:v>39516</c:v>
                </c:pt>
                <c:pt idx="674">
                  <c:v>39509</c:v>
                </c:pt>
                <c:pt idx="675">
                  <c:v>39502</c:v>
                </c:pt>
                <c:pt idx="676">
                  <c:v>39495</c:v>
                </c:pt>
                <c:pt idx="677">
                  <c:v>39488</c:v>
                </c:pt>
                <c:pt idx="678">
                  <c:v>39481</c:v>
                </c:pt>
                <c:pt idx="679">
                  <c:v>39474</c:v>
                </c:pt>
                <c:pt idx="680">
                  <c:v>39467</c:v>
                </c:pt>
                <c:pt idx="681">
                  <c:v>39460</c:v>
                </c:pt>
                <c:pt idx="682">
                  <c:v>39453</c:v>
                </c:pt>
                <c:pt idx="683">
                  <c:v>39446</c:v>
                </c:pt>
                <c:pt idx="684">
                  <c:v>39439</c:v>
                </c:pt>
                <c:pt idx="685">
                  <c:v>39432</c:v>
                </c:pt>
                <c:pt idx="686">
                  <c:v>39425</c:v>
                </c:pt>
                <c:pt idx="687">
                  <c:v>39418</c:v>
                </c:pt>
                <c:pt idx="688">
                  <c:v>39411</c:v>
                </c:pt>
                <c:pt idx="689">
                  <c:v>39404</c:v>
                </c:pt>
                <c:pt idx="690">
                  <c:v>39397</c:v>
                </c:pt>
                <c:pt idx="691">
                  <c:v>39390</c:v>
                </c:pt>
                <c:pt idx="692">
                  <c:v>39383</c:v>
                </c:pt>
                <c:pt idx="693">
                  <c:v>39376</c:v>
                </c:pt>
                <c:pt idx="694">
                  <c:v>39369</c:v>
                </c:pt>
                <c:pt idx="695">
                  <c:v>39362</c:v>
                </c:pt>
                <c:pt idx="696">
                  <c:v>39355</c:v>
                </c:pt>
                <c:pt idx="697">
                  <c:v>39348</c:v>
                </c:pt>
                <c:pt idx="698">
                  <c:v>39341</c:v>
                </c:pt>
                <c:pt idx="699">
                  <c:v>39334</c:v>
                </c:pt>
                <c:pt idx="700">
                  <c:v>39327</c:v>
                </c:pt>
                <c:pt idx="701">
                  <c:v>39320</c:v>
                </c:pt>
                <c:pt idx="702">
                  <c:v>39313</c:v>
                </c:pt>
                <c:pt idx="703">
                  <c:v>39306</c:v>
                </c:pt>
                <c:pt idx="704">
                  <c:v>39299</c:v>
                </c:pt>
                <c:pt idx="705">
                  <c:v>39292</c:v>
                </c:pt>
                <c:pt idx="706">
                  <c:v>39285</c:v>
                </c:pt>
                <c:pt idx="707">
                  <c:v>39278</c:v>
                </c:pt>
                <c:pt idx="708">
                  <c:v>39271</c:v>
                </c:pt>
                <c:pt idx="709">
                  <c:v>39264</c:v>
                </c:pt>
                <c:pt idx="710">
                  <c:v>39257</c:v>
                </c:pt>
                <c:pt idx="711">
                  <c:v>39250</c:v>
                </c:pt>
                <c:pt idx="712">
                  <c:v>39243</c:v>
                </c:pt>
                <c:pt idx="713">
                  <c:v>39236</c:v>
                </c:pt>
                <c:pt idx="714">
                  <c:v>39229</c:v>
                </c:pt>
                <c:pt idx="715">
                  <c:v>39222</c:v>
                </c:pt>
                <c:pt idx="716">
                  <c:v>39215</c:v>
                </c:pt>
                <c:pt idx="717">
                  <c:v>39208</c:v>
                </c:pt>
                <c:pt idx="718">
                  <c:v>39201</c:v>
                </c:pt>
                <c:pt idx="719">
                  <c:v>39194</c:v>
                </c:pt>
                <c:pt idx="720">
                  <c:v>39187</c:v>
                </c:pt>
                <c:pt idx="721">
                  <c:v>39180</c:v>
                </c:pt>
                <c:pt idx="722">
                  <c:v>39173</c:v>
                </c:pt>
                <c:pt idx="723">
                  <c:v>39166</c:v>
                </c:pt>
                <c:pt idx="724">
                  <c:v>39159</c:v>
                </c:pt>
                <c:pt idx="725">
                  <c:v>39152</c:v>
                </c:pt>
                <c:pt idx="726">
                  <c:v>39145</c:v>
                </c:pt>
                <c:pt idx="727">
                  <c:v>39138</c:v>
                </c:pt>
                <c:pt idx="728">
                  <c:v>39131</c:v>
                </c:pt>
                <c:pt idx="729">
                  <c:v>39124</c:v>
                </c:pt>
                <c:pt idx="730">
                  <c:v>39117</c:v>
                </c:pt>
                <c:pt idx="731">
                  <c:v>39110</c:v>
                </c:pt>
                <c:pt idx="732">
                  <c:v>39103</c:v>
                </c:pt>
                <c:pt idx="733">
                  <c:v>39096</c:v>
                </c:pt>
                <c:pt idx="734">
                  <c:v>39089</c:v>
                </c:pt>
                <c:pt idx="735">
                  <c:v>39082</c:v>
                </c:pt>
                <c:pt idx="736">
                  <c:v>39075</c:v>
                </c:pt>
                <c:pt idx="737">
                  <c:v>39068</c:v>
                </c:pt>
                <c:pt idx="738">
                  <c:v>39061</c:v>
                </c:pt>
                <c:pt idx="739">
                  <c:v>39054</c:v>
                </c:pt>
                <c:pt idx="740">
                  <c:v>39047</c:v>
                </c:pt>
                <c:pt idx="741">
                  <c:v>39040</c:v>
                </c:pt>
                <c:pt idx="742">
                  <c:v>39033</c:v>
                </c:pt>
                <c:pt idx="743">
                  <c:v>39026</c:v>
                </c:pt>
                <c:pt idx="744">
                  <c:v>39019</c:v>
                </c:pt>
                <c:pt idx="745">
                  <c:v>39012</c:v>
                </c:pt>
                <c:pt idx="746">
                  <c:v>39005</c:v>
                </c:pt>
                <c:pt idx="747">
                  <c:v>38998</c:v>
                </c:pt>
                <c:pt idx="748">
                  <c:v>38991</c:v>
                </c:pt>
                <c:pt idx="749">
                  <c:v>38984</c:v>
                </c:pt>
                <c:pt idx="750">
                  <c:v>38977</c:v>
                </c:pt>
                <c:pt idx="751">
                  <c:v>38970</c:v>
                </c:pt>
                <c:pt idx="752">
                  <c:v>38963</c:v>
                </c:pt>
                <c:pt idx="753">
                  <c:v>38956</c:v>
                </c:pt>
                <c:pt idx="754">
                  <c:v>38949</c:v>
                </c:pt>
                <c:pt idx="755">
                  <c:v>38942</c:v>
                </c:pt>
                <c:pt idx="756">
                  <c:v>38935</c:v>
                </c:pt>
                <c:pt idx="757">
                  <c:v>38928</c:v>
                </c:pt>
                <c:pt idx="758">
                  <c:v>38921</c:v>
                </c:pt>
                <c:pt idx="759">
                  <c:v>38914</c:v>
                </c:pt>
                <c:pt idx="760">
                  <c:v>38907</c:v>
                </c:pt>
                <c:pt idx="761">
                  <c:v>38900</c:v>
                </c:pt>
                <c:pt idx="762">
                  <c:v>38893</c:v>
                </c:pt>
                <c:pt idx="763">
                  <c:v>38886</c:v>
                </c:pt>
                <c:pt idx="764">
                  <c:v>38879</c:v>
                </c:pt>
                <c:pt idx="765">
                  <c:v>38872</c:v>
                </c:pt>
                <c:pt idx="766">
                  <c:v>38865</c:v>
                </c:pt>
                <c:pt idx="767">
                  <c:v>38858</c:v>
                </c:pt>
                <c:pt idx="768">
                  <c:v>38851</c:v>
                </c:pt>
                <c:pt idx="769">
                  <c:v>38844</c:v>
                </c:pt>
                <c:pt idx="770">
                  <c:v>38837</c:v>
                </c:pt>
                <c:pt idx="771">
                  <c:v>38830</c:v>
                </c:pt>
                <c:pt idx="772">
                  <c:v>38823</c:v>
                </c:pt>
                <c:pt idx="773">
                  <c:v>38816</c:v>
                </c:pt>
                <c:pt idx="774">
                  <c:v>38809</c:v>
                </c:pt>
                <c:pt idx="775">
                  <c:v>38802</c:v>
                </c:pt>
                <c:pt idx="776">
                  <c:v>38795</c:v>
                </c:pt>
                <c:pt idx="777">
                  <c:v>38788</c:v>
                </c:pt>
                <c:pt idx="778">
                  <c:v>38781</c:v>
                </c:pt>
                <c:pt idx="779">
                  <c:v>38774</c:v>
                </c:pt>
                <c:pt idx="780">
                  <c:v>38767</c:v>
                </c:pt>
                <c:pt idx="781">
                  <c:v>38760</c:v>
                </c:pt>
                <c:pt idx="782">
                  <c:v>38753</c:v>
                </c:pt>
                <c:pt idx="783">
                  <c:v>38746</c:v>
                </c:pt>
                <c:pt idx="784">
                  <c:v>38739</c:v>
                </c:pt>
                <c:pt idx="785">
                  <c:v>38732</c:v>
                </c:pt>
                <c:pt idx="786">
                  <c:v>38725</c:v>
                </c:pt>
                <c:pt idx="787">
                  <c:v>38718</c:v>
                </c:pt>
                <c:pt idx="788">
                  <c:v>38711</c:v>
                </c:pt>
                <c:pt idx="789">
                  <c:v>38704</c:v>
                </c:pt>
                <c:pt idx="790">
                  <c:v>38697</c:v>
                </c:pt>
                <c:pt idx="791">
                  <c:v>38690</c:v>
                </c:pt>
                <c:pt idx="792">
                  <c:v>38683</c:v>
                </c:pt>
                <c:pt idx="793">
                  <c:v>38676</c:v>
                </c:pt>
                <c:pt idx="794">
                  <c:v>38669</c:v>
                </c:pt>
                <c:pt idx="795">
                  <c:v>38662</c:v>
                </c:pt>
                <c:pt idx="796">
                  <c:v>38655</c:v>
                </c:pt>
                <c:pt idx="797">
                  <c:v>38648</c:v>
                </c:pt>
                <c:pt idx="798">
                  <c:v>38641</c:v>
                </c:pt>
                <c:pt idx="799">
                  <c:v>38634</c:v>
                </c:pt>
                <c:pt idx="800">
                  <c:v>38627</c:v>
                </c:pt>
                <c:pt idx="801">
                  <c:v>38620</c:v>
                </c:pt>
                <c:pt idx="802">
                  <c:v>38613</c:v>
                </c:pt>
                <c:pt idx="803">
                  <c:v>38606</c:v>
                </c:pt>
                <c:pt idx="804">
                  <c:v>38599</c:v>
                </c:pt>
                <c:pt idx="805">
                  <c:v>38592</c:v>
                </c:pt>
                <c:pt idx="806">
                  <c:v>38585</c:v>
                </c:pt>
                <c:pt idx="807">
                  <c:v>38578</c:v>
                </c:pt>
                <c:pt idx="808">
                  <c:v>38571</c:v>
                </c:pt>
                <c:pt idx="809">
                  <c:v>38564</c:v>
                </c:pt>
                <c:pt idx="810">
                  <c:v>38557</c:v>
                </c:pt>
                <c:pt idx="811">
                  <c:v>38550</c:v>
                </c:pt>
                <c:pt idx="812">
                  <c:v>38543</c:v>
                </c:pt>
                <c:pt idx="813">
                  <c:v>38536</c:v>
                </c:pt>
                <c:pt idx="814">
                  <c:v>38529</c:v>
                </c:pt>
                <c:pt idx="815">
                  <c:v>38522</c:v>
                </c:pt>
                <c:pt idx="816">
                  <c:v>38515</c:v>
                </c:pt>
                <c:pt idx="817">
                  <c:v>38508</c:v>
                </c:pt>
                <c:pt idx="818">
                  <c:v>38501</c:v>
                </c:pt>
                <c:pt idx="819">
                  <c:v>38494</c:v>
                </c:pt>
                <c:pt idx="820">
                  <c:v>38487</c:v>
                </c:pt>
                <c:pt idx="821">
                  <c:v>38480</c:v>
                </c:pt>
                <c:pt idx="822">
                  <c:v>38473</c:v>
                </c:pt>
                <c:pt idx="823">
                  <c:v>38466</c:v>
                </c:pt>
                <c:pt idx="824">
                  <c:v>38459</c:v>
                </c:pt>
                <c:pt idx="825">
                  <c:v>38452</c:v>
                </c:pt>
                <c:pt idx="826">
                  <c:v>38445</c:v>
                </c:pt>
                <c:pt idx="827">
                  <c:v>38438</c:v>
                </c:pt>
                <c:pt idx="828">
                  <c:v>38431</c:v>
                </c:pt>
                <c:pt idx="829">
                  <c:v>38424</c:v>
                </c:pt>
                <c:pt idx="830">
                  <c:v>38417</c:v>
                </c:pt>
                <c:pt idx="831">
                  <c:v>38410</c:v>
                </c:pt>
                <c:pt idx="832">
                  <c:v>38403</c:v>
                </c:pt>
                <c:pt idx="833">
                  <c:v>38396</c:v>
                </c:pt>
                <c:pt idx="834">
                  <c:v>38389</c:v>
                </c:pt>
                <c:pt idx="835">
                  <c:v>38382</c:v>
                </c:pt>
                <c:pt idx="836">
                  <c:v>38375</c:v>
                </c:pt>
                <c:pt idx="837">
                  <c:v>38368</c:v>
                </c:pt>
                <c:pt idx="838">
                  <c:v>38361</c:v>
                </c:pt>
                <c:pt idx="839">
                  <c:v>38354</c:v>
                </c:pt>
                <c:pt idx="840">
                  <c:v>38347</c:v>
                </c:pt>
                <c:pt idx="841">
                  <c:v>38340</c:v>
                </c:pt>
                <c:pt idx="842">
                  <c:v>38333</c:v>
                </c:pt>
                <c:pt idx="843">
                  <c:v>38326</c:v>
                </c:pt>
                <c:pt idx="844">
                  <c:v>38319</c:v>
                </c:pt>
                <c:pt idx="845">
                  <c:v>38312</c:v>
                </c:pt>
                <c:pt idx="846">
                  <c:v>38305</c:v>
                </c:pt>
                <c:pt idx="847">
                  <c:v>38298</c:v>
                </c:pt>
                <c:pt idx="848">
                  <c:v>38291</c:v>
                </c:pt>
                <c:pt idx="849">
                  <c:v>38284</c:v>
                </c:pt>
                <c:pt idx="850">
                  <c:v>38277</c:v>
                </c:pt>
                <c:pt idx="851">
                  <c:v>38270</c:v>
                </c:pt>
                <c:pt idx="852">
                  <c:v>38263</c:v>
                </c:pt>
                <c:pt idx="853">
                  <c:v>38256</c:v>
                </c:pt>
                <c:pt idx="854">
                  <c:v>38249</c:v>
                </c:pt>
                <c:pt idx="855">
                  <c:v>38242</c:v>
                </c:pt>
                <c:pt idx="856">
                  <c:v>38235</c:v>
                </c:pt>
                <c:pt idx="857">
                  <c:v>38228</c:v>
                </c:pt>
                <c:pt idx="858">
                  <c:v>38221</c:v>
                </c:pt>
                <c:pt idx="859">
                  <c:v>38214</c:v>
                </c:pt>
                <c:pt idx="860">
                  <c:v>38207</c:v>
                </c:pt>
                <c:pt idx="861">
                  <c:v>38200</c:v>
                </c:pt>
                <c:pt idx="862">
                  <c:v>38193</c:v>
                </c:pt>
                <c:pt idx="863">
                  <c:v>38186</c:v>
                </c:pt>
                <c:pt idx="864">
                  <c:v>38179</c:v>
                </c:pt>
                <c:pt idx="865">
                  <c:v>38172</c:v>
                </c:pt>
                <c:pt idx="866">
                  <c:v>38165</c:v>
                </c:pt>
                <c:pt idx="867">
                  <c:v>38158</c:v>
                </c:pt>
                <c:pt idx="868">
                  <c:v>38151</c:v>
                </c:pt>
                <c:pt idx="869">
                  <c:v>38144</c:v>
                </c:pt>
                <c:pt idx="870">
                  <c:v>38137</c:v>
                </c:pt>
                <c:pt idx="871">
                  <c:v>38130</c:v>
                </c:pt>
                <c:pt idx="872">
                  <c:v>38123</c:v>
                </c:pt>
                <c:pt idx="873">
                  <c:v>38116</c:v>
                </c:pt>
                <c:pt idx="874">
                  <c:v>38109</c:v>
                </c:pt>
                <c:pt idx="875">
                  <c:v>38102</c:v>
                </c:pt>
                <c:pt idx="876">
                  <c:v>38095</c:v>
                </c:pt>
                <c:pt idx="877">
                  <c:v>38088</c:v>
                </c:pt>
                <c:pt idx="878">
                  <c:v>38081</c:v>
                </c:pt>
                <c:pt idx="879">
                  <c:v>38074</c:v>
                </c:pt>
                <c:pt idx="880">
                  <c:v>38067</c:v>
                </c:pt>
                <c:pt idx="881">
                  <c:v>38060</c:v>
                </c:pt>
                <c:pt idx="882">
                  <c:v>38053</c:v>
                </c:pt>
                <c:pt idx="883">
                  <c:v>38046</c:v>
                </c:pt>
                <c:pt idx="884">
                  <c:v>38039</c:v>
                </c:pt>
                <c:pt idx="885">
                  <c:v>38032</c:v>
                </c:pt>
                <c:pt idx="886">
                  <c:v>38025</c:v>
                </c:pt>
                <c:pt idx="887">
                  <c:v>38018</c:v>
                </c:pt>
                <c:pt idx="888">
                  <c:v>38011</c:v>
                </c:pt>
                <c:pt idx="889">
                  <c:v>38004</c:v>
                </c:pt>
                <c:pt idx="890">
                  <c:v>37997</c:v>
                </c:pt>
                <c:pt idx="891">
                  <c:v>37990</c:v>
                </c:pt>
                <c:pt idx="892">
                  <c:v>37983</c:v>
                </c:pt>
                <c:pt idx="893">
                  <c:v>37976</c:v>
                </c:pt>
                <c:pt idx="894">
                  <c:v>37969</c:v>
                </c:pt>
                <c:pt idx="895">
                  <c:v>37962</c:v>
                </c:pt>
                <c:pt idx="896">
                  <c:v>37955</c:v>
                </c:pt>
                <c:pt idx="897">
                  <c:v>37948</c:v>
                </c:pt>
                <c:pt idx="898">
                  <c:v>37941</c:v>
                </c:pt>
                <c:pt idx="899">
                  <c:v>37934</c:v>
                </c:pt>
                <c:pt idx="900">
                  <c:v>37927</c:v>
                </c:pt>
                <c:pt idx="901">
                  <c:v>37920</c:v>
                </c:pt>
                <c:pt idx="902">
                  <c:v>37913</c:v>
                </c:pt>
                <c:pt idx="903">
                  <c:v>37906</c:v>
                </c:pt>
                <c:pt idx="904">
                  <c:v>37899</c:v>
                </c:pt>
                <c:pt idx="905">
                  <c:v>37892</c:v>
                </c:pt>
                <c:pt idx="906">
                  <c:v>37885</c:v>
                </c:pt>
                <c:pt idx="907">
                  <c:v>37878</c:v>
                </c:pt>
                <c:pt idx="908">
                  <c:v>37871</c:v>
                </c:pt>
                <c:pt idx="909">
                  <c:v>37864</c:v>
                </c:pt>
                <c:pt idx="910">
                  <c:v>37857</c:v>
                </c:pt>
                <c:pt idx="911">
                  <c:v>37850</c:v>
                </c:pt>
                <c:pt idx="912">
                  <c:v>37843</c:v>
                </c:pt>
                <c:pt idx="913">
                  <c:v>37836</c:v>
                </c:pt>
                <c:pt idx="914">
                  <c:v>37829</c:v>
                </c:pt>
                <c:pt idx="915">
                  <c:v>37822</c:v>
                </c:pt>
                <c:pt idx="916">
                  <c:v>37815</c:v>
                </c:pt>
                <c:pt idx="917">
                  <c:v>37808</c:v>
                </c:pt>
                <c:pt idx="918">
                  <c:v>37801</c:v>
                </c:pt>
                <c:pt idx="919">
                  <c:v>37794</c:v>
                </c:pt>
                <c:pt idx="920">
                  <c:v>37787</c:v>
                </c:pt>
                <c:pt idx="921">
                  <c:v>37780</c:v>
                </c:pt>
                <c:pt idx="922">
                  <c:v>37773</c:v>
                </c:pt>
                <c:pt idx="923">
                  <c:v>37766</c:v>
                </c:pt>
                <c:pt idx="924">
                  <c:v>37759</c:v>
                </c:pt>
                <c:pt idx="925">
                  <c:v>37752</c:v>
                </c:pt>
                <c:pt idx="926">
                  <c:v>37745</c:v>
                </c:pt>
                <c:pt idx="927">
                  <c:v>37738</c:v>
                </c:pt>
                <c:pt idx="928">
                  <c:v>37731</c:v>
                </c:pt>
                <c:pt idx="929">
                  <c:v>37724</c:v>
                </c:pt>
                <c:pt idx="930">
                  <c:v>37717</c:v>
                </c:pt>
                <c:pt idx="931">
                  <c:v>37710</c:v>
                </c:pt>
                <c:pt idx="932">
                  <c:v>37703</c:v>
                </c:pt>
                <c:pt idx="933">
                  <c:v>37696</c:v>
                </c:pt>
                <c:pt idx="934">
                  <c:v>37689</c:v>
                </c:pt>
                <c:pt idx="935">
                  <c:v>37682</c:v>
                </c:pt>
                <c:pt idx="936">
                  <c:v>37675</c:v>
                </c:pt>
                <c:pt idx="937">
                  <c:v>37668</c:v>
                </c:pt>
                <c:pt idx="938">
                  <c:v>37661</c:v>
                </c:pt>
                <c:pt idx="939">
                  <c:v>37654</c:v>
                </c:pt>
                <c:pt idx="940">
                  <c:v>37647</c:v>
                </c:pt>
                <c:pt idx="941">
                  <c:v>37640</c:v>
                </c:pt>
                <c:pt idx="942">
                  <c:v>37633</c:v>
                </c:pt>
                <c:pt idx="943">
                  <c:v>37626</c:v>
                </c:pt>
                <c:pt idx="944">
                  <c:v>37619</c:v>
                </c:pt>
                <c:pt idx="945">
                  <c:v>37612</c:v>
                </c:pt>
                <c:pt idx="946">
                  <c:v>37605</c:v>
                </c:pt>
                <c:pt idx="947">
                  <c:v>37598</c:v>
                </c:pt>
                <c:pt idx="948">
                  <c:v>37591</c:v>
                </c:pt>
                <c:pt idx="949">
                  <c:v>37584</c:v>
                </c:pt>
                <c:pt idx="950">
                  <c:v>37577</c:v>
                </c:pt>
                <c:pt idx="951">
                  <c:v>37570</c:v>
                </c:pt>
                <c:pt idx="952">
                  <c:v>37563</c:v>
                </c:pt>
                <c:pt idx="953">
                  <c:v>37556</c:v>
                </c:pt>
                <c:pt idx="954">
                  <c:v>37549</c:v>
                </c:pt>
                <c:pt idx="955">
                  <c:v>37542</c:v>
                </c:pt>
                <c:pt idx="956">
                  <c:v>37535</c:v>
                </c:pt>
                <c:pt idx="957">
                  <c:v>37528</c:v>
                </c:pt>
                <c:pt idx="958">
                  <c:v>37521</c:v>
                </c:pt>
                <c:pt idx="959">
                  <c:v>37514</c:v>
                </c:pt>
                <c:pt idx="960">
                  <c:v>37507</c:v>
                </c:pt>
                <c:pt idx="961">
                  <c:v>37500</c:v>
                </c:pt>
                <c:pt idx="962">
                  <c:v>37493</c:v>
                </c:pt>
                <c:pt idx="963">
                  <c:v>37486</c:v>
                </c:pt>
                <c:pt idx="964">
                  <c:v>37479</c:v>
                </c:pt>
                <c:pt idx="965">
                  <c:v>37472</c:v>
                </c:pt>
                <c:pt idx="966">
                  <c:v>37465</c:v>
                </c:pt>
                <c:pt idx="967">
                  <c:v>37458</c:v>
                </c:pt>
                <c:pt idx="968">
                  <c:v>37451</c:v>
                </c:pt>
                <c:pt idx="969">
                  <c:v>37444</c:v>
                </c:pt>
                <c:pt idx="970">
                  <c:v>37437</c:v>
                </c:pt>
                <c:pt idx="971">
                  <c:v>37430</c:v>
                </c:pt>
                <c:pt idx="972">
                  <c:v>37423</c:v>
                </c:pt>
                <c:pt idx="973">
                  <c:v>37416</c:v>
                </c:pt>
                <c:pt idx="974">
                  <c:v>37409</c:v>
                </c:pt>
                <c:pt idx="975">
                  <c:v>37402</c:v>
                </c:pt>
                <c:pt idx="976">
                  <c:v>37395</c:v>
                </c:pt>
                <c:pt idx="977">
                  <c:v>37388</c:v>
                </c:pt>
                <c:pt idx="978">
                  <c:v>37381</c:v>
                </c:pt>
                <c:pt idx="979">
                  <c:v>37374</c:v>
                </c:pt>
                <c:pt idx="980">
                  <c:v>37367</c:v>
                </c:pt>
                <c:pt idx="981">
                  <c:v>37360</c:v>
                </c:pt>
                <c:pt idx="982">
                  <c:v>37353</c:v>
                </c:pt>
                <c:pt idx="983">
                  <c:v>37346</c:v>
                </c:pt>
                <c:pt idx="984">
                  <c:v>37339</c:v>
                </c:pt>
                <c:pt idx="985">
                  <c:v>37332</c:v>
                </c:pt>
                <c:pt idx="986">
                  <c:v>37325</c:v>
                </c:pt>
                <c:pt idx="987">
                  <c:v>37318</c:v>
                </c:pt>
                <c:pt idx="988">
                  <c:v>37311</c:v>
                </c:pt>
                <c:pt idx="989">
                  <c:v>37304</c:v>
                </c:pt>
                <c:pt idx="990">
                  <c:v>37297</c:v>
                </c:pt>
                <c:pt idx="991">
                  <c:v>37290</c:v>
                </c:pt>
                <c:pt idx="992">
                  <c:v>37283</c:v>
                </c:pt>
                <c:pt idx="993">
                  <c:v>37276</c:v>
                </c:pt>
                <c:pt idx="994">
                  <c:v>37269</c:v>
                </c:pt>
                <c:pt idx="995">
                  <c:v>37262</c:v>
                </c:pt>
                <c:pt idx="996">
                  <c:v>37255</c:v>
                </c:pt>
                <c:pt idx="997">
                  <c:v>37248</c:v>
                </c:pt>
                <c:pt idx="998">
                  <c:v>37241</c:v>
                </c:pt>
                <c:pt idx="999">
                  <c:v>37234</c:v>
                </c:pt>
                <c:pt idx="1000">
                  <c:v>37227</c:v>
                </c:pt>
                <c:pt idx="1001">
                  <c:v>37220</c:v>
                </c:pt>
                <c:pt idx="1002">
                  <c:v>37213</c:v>
                </c:pt>
                <c:pt idx="1003">
                  <c:v>37206</c:v>
                </c:pt>
                <c:pt idx="1004">
                  <c:v>37199</c:v>
                </c:pt>
                <c:pt idx="1005">
                  <c:v>37192</c:v>
                </c:pt>
                <c:pt idx="1006">
                  <c:v>37185</c:v>
                </c:pt>
                <c:pt idx="1007">
                  <c:v>37178</c:v>
                </c:pt>
                <c:pt idx="1008">
                  <c:v>37171</c:v>
                </c:pt>
                <c:pt idx="1009">
                  <c:v>37164</c:v>
                </c:pt>
                <c:pt idx="1010">
                  <c:v>37157</c:v>
                </c:pt>
                <c:pt idx="1011">
                  <c:v>37150</c:v>
                </c:pt>
                <c:pt idx="1012">
                  <c:v>37143</c:v>
                </c:pt>
                <c:pt idx="1013">
                  <c:v>37136</c:v>
                </c:pt>
                <c:pt idx="1014">
                  <c:v>37129</c:v>
                </c:pt>
                <c:pt idx="1015">
                  <c:v>37122</c:v>
                </c:pt>
                <c:pt idx="1016">
                  <c:v>37115</c:v>
                </c:pt>
                <c:pt idx="1017">
                  <c:v>37108</c:v>
                </c:pt>
                <c:pt idx="1018">
                  <c:v>37101</c:v>
                </c:pt>
                <c:pt idx="1019">
                  <c:v>37094</c:v>
                </c:pt>
                <c:pt idx="1020">
                  <c:v>37087</c:v>
                </c:pt>
                <c:pt idx="1021">
                  <c:v>37080</c:v>
                </c:pt>
                <c:pt idx="1022">
                  <c:v>37073</c:v>
                </c:pt>
                <c:pt idx="1023">
                  <c:v>37066</c:v>
                </c:pt>
                <c:pt idx="1024">
                  <c:v>37059</c:v>
                </c:pt>
                <c:pt idx="1025">
                  <c:v>37052</c:v>
                </c:pt>
                <c:pt idx="1026">
                  <c:v>37045</c:v>
                </c:pt>
                <c:pt idx="1027">
                  <c:v>37038</c:v>
                </c:pt>
                <c:pt idx="1028">
                  <c:v>37031</c:v>
                </c:pt>
                <c:pt idx="1029">
                  <c:v>37024</c:v>
                </c:pt>
                <c:pt idx="1030">
                  <c:v>37017</c:v>
                </c:pt>
                <c:pt idx="1031">
                  <c:v>37010</c:v>
                </c:pt>
                <c:pt idx="1032">
                  <c:v>37003</c:v>
                </c:pt>
                <c:pt idx="1033">
                  <c:v>36996</c:v>
                </c:pt>
                <c:pt idx="1034">
                  <c:v>36989</c:v>
                </c:pt>
                <c:pt idx="1035">
                  <c:v>36982</c:v>
                </c:pt>
                <c:pt idx="1036">
                  <c:v>36975</c:v>
                </c:pt>
                <c:pt idx="1037">
                  <c:v>36968</c:v>
                </c:pt>
                <c:pt idx="1038">
                  <c:v>36961</c:v>
                </c:pt>
                <c:pt idx="1039">
                  <c:v>36954</c:v>
                </c:pt>
                <c:pt idx="1040">
                  <c:v>36947</c:v>
                </c:pt>
                <c:pt idx="1041">
                  <c:v>36940</c:v>
                </c:pt>
                <c:pt idx="1042">
                  <c:v>36933</c:v>
                </c:pt>
                <c:pt idx="1043">
                  <c:v>36926</c:v>
                </c:pt>
                <c:pt idx="1044">
                  <c:v>36919</c:v>
                </c:pt>
                <c:pt idx="1045">
                  <c:v>36912</c:v>
                </c:pt>
                <c:pt idx="1046">
                  <c:v>36905</c:v>
                </c:pt>
                <c:pt idx="1047">
                  <c:v>36898</c:v>
                </c:pt>
              </c:numCache>
            </c:numRef>
          </c:cat>
          <c:val>
            <c:numRef>
              <c:f>'30yr'!$B$3:$B$1050</c:f>
              <c:numCache>
                <c:formatCode>General</c:formatCode>
                <c:ptCount val="1048"/>
                <c:pt idx="0">
                  <c:v>0.65600000000000003</c:v>
                </c:pt>
                <c:pt idx="1">
                  <c:v>0.66</c:v>
                </c:pt>
                <c:pt idx="2">
                  <c:v>0.65500000000000003</c:v>
                </c:pt>
                <c:pt idx="3">
                  <c:v>0.65</c:v>
                </c:pt>
                <c:pt idx="4">
                  <c:v>0.65</c:v>
                </c:pt>
                <c:pt idx="5">
                  <c:v>0.64700000000000002</c:v>
                </c:pt>
                <c:pt idx="6">
                  <c:v>0.63700000000000001</c:v>
                </c:pt>
                <c:pt idx="7">
                  <c:v>0.624</c:v>
                </c:pt>
                <c:pt idx="8">
                  <c:v>0.61399999999999999</c:v>
                </c:pt>
                <c:pt idx="9">
                  <c:v>0.65100000000000002</c:v>
                </c:pt>
                <c:pt idx="10">
                  <c:v>0.65100000000000002</c:v>
                </c:pt>
                <c:pt idx="11">
                  <c:v>0.625</c:v>
                </c:pt>
                <c:pt idx="12">
                  <c:v>0.65400000000000003</c:v>
                </c:pt>
                <c:pt idx="13">
                  <c:v>0.626</c:v>
                </c:pt>
                <c:pt idx="14">
                  <c:v>0.64</c:v>
                </c:pt>
                <c:pt idx="15">
                  <c:v>0.63900000000000001</c:v>
                </c:pt>
                <c:pt idx="16">
                  <c:v>0.61899999999999999</c:v>
                </c:pt>
                <c:pt idx="17">
                  <c:v>0.629</c:v>
                </c:pt>
                <c:pt idx="18">
                  <c:v>0.60599999999999998</c:v>
                </c:pt>
                <c:pt idx="19">
                  <c:v>0.60599999999999998</c:v>
                </c:pt>
                <c:pt idx="20">
                  <c:v>0.58799999999999997</c:v>
                </c:pt>
                <c:pt idx="21">
                  <c:v>0.57799999999999996</c:v>
                </c:pt>
                <c:pt idx="22">
                  <c:v>0.60699999999999998</c:v>
                </c:pt>
                <c:pt idx="23">
                  <c:v>0.61899999999999999</c:v>
                </c:pt>
                <c:pt idx="24">
                  <c:v>0.61499999999999999</c:v>
                </c:pt>
                <c:pt idx="25">
                  <c:v>0.61499999999999999</c:v>
                </c:pt>
                <c:pt idx="26">
                  <c:v>0.54900000000000004</c:v>
                </c:pt>
                <c:pt idx="27">
                  <c:v>0.52900000000000003</c:v>
                </c:pt>
                <c:pt idx="28">
                  <c:v>0.57299999999999995</c:v>
                </c:pt>
                <c:pt idx="29">
                  <c:v>0.58199999999999996</c:v>
                </c:pt>
                <c:pt idx="30">
                  <c:v>0.56299999999999994</c:v>
                </c:pt>
                <c:pt idx="31">
                  <c:v>0.60599999999999998</c:v>
                </c:pt>
                <c:pt idx="32">
                  <c:v>0.57399999999999995</c:v>
                </c:pt>
                <c:pt idx="33">
                  <c:v>0.55500000000000005</c:v>
                </c:pt>
                <c:pt idx="34">
                  <c:v>0.52300000000000002</c:v>
                </c:pt>
                <c:pt idx="35">
                  <c:v>0.55100000000000005</c:v>
                </c:pt>
                <c:pt idx="36">
                  <c:v>0.495</c:v>
                </c:pt>
                <c:pt idx="37">
                  <c:v>0.442</c:v>
                </c:pt>
                <c:pt idx="38">
                  <c:v>0.47099999999999997</c:v>
                </c:pt>
                <c:pt idx="39">
                  <c:v>0.45400000000000001</c:v>
                </c:pt>
                <c:pt idx="40">
                  <c:v>0.42899999999999999</c:v>
                </c:pt>
                <c:pt idx="41">
                  <c:v>0.41699999999999998</c:v>
                </c:pt>
                <c:pt idx="42">
                  <c:v>0.48899999999999999</c:v>
                </c:pt>
                <c:pt idx="43">
                  <c:v>0.438</c:v>
                </c:pt>
                <c:pt idx="44">
                  <c:v>0.39100000000000001</c:v>
                </c:pt>
                <c:pt idx="45">
                  <c:v>0.41899999999999998</c:v>
                </c:pt>
                <c:pt idx="46">
                  <c:v>0.437</c:v>
                </c:pt>
                <c:pt idx="47">
                  <c:v>0.32500000000000001</c:v>
                </c:pt>
                <c:pt idx="48">
                  <c:v>0.314</c:v>
                </c:pt>
                <c:pt idx="49">
                  <c:v>0.28599999999999998</c:v>
                </c:pt>
                <c:pt idx="50">
                  <c:v>0.34300000000000003</c:v>
                </c:pt>
                <c:pt idx="51">
                  <c:v>0.38700000000000001</c:v>
                </c:pt>
                <c:pt idx="52">
                  <c:v>0.39200000000000002</c:v>
                </c:pt>
                <c:pt idx="53">
                  <c:v>0.36799999999999999</c:v>
                </c:pt>
                <c:pt idx="54">
                  <c:v>0.40600000000000003</c:v>
                </c:pt>
                <c:pt idx="55">
                  <c:v>0.45300000000000001</c:v>
                </c:pt>
                <c:pt idx="56">
                  <c:v>0.438</c:v>
                </c:pt>
                <c:pt idx="57">
                  <c:v>0.41</c:v>
                </c:pt>
                <c:pt idx="58">
                  <c:v>0.42599999999999999</c:v>
                </c:pt>
                <c:pt idx="59">
                  <c:v>0.439</c:v>
                </c:pt>
                <c:pt idx="60">
                  <c:v>0.42499999999999999</c:v>
                </c:pt>
                <c:pt idx="61">
                  <c:v>0.434</c:v>
                </c:pt>
                <c:pt idx="62">
                  <c:v>0.40600000000000003</c:v>
                </c:pt>
                <c:pt idx="63">
                  <c:v>0.42499999999999999</c:v>
                </c:pt>
                <c:pt idx="64">
                  <c:v>0.45100000000000001</c:v>
                </c:pt>
                <c:pt idx="65">
                  <c:v>0.44400000000000001</c:v>
                </c:pt>
                <c:pt idx="66">
                  <c:v>0.34300000000000003</c:v>
                </c:pt>
                <c:pt idx="67">
                  <c:v>0.39200000000000002</c:v>
                </c:pt>
                <c:pt idx="68">
                  <c:v>0.40100000000000002</c:v>
                </c:pt>
                <c:pt idx="69">
                  <c:v>0.38600000000000001</c:v>
                </c:pt>
                <c:pt idx="70">
                  <c:v>0.35299999999999998</c:v>
                </c:pt>
                <c:pt idx="71">
                  <c:v>0.32600000000000001</c:v>
                </c:pt>
                <c:pt idx="72">
                  <c:v>0.35499999999999998</c:v>
                </c:pt>
                <c:pt idx="73">
                  <c:v>0.34100000000000003</c:v>
                </c:pt>
                <c:pt idx="74">
                  <c:v>0.20599999999999999</c:v>
                </c:pt>
                <c:pt idx="75">
                  <c:v>0.14599999999999999</c:v>
                </c:pt>
                <c:pt idx="76">
                  <c:v>0.21099999999999999</c:v>
                </c:pt>
                <c:pt idx="77">
                  <c:v>0.186</c:v>
                </c:pt>
                <c:pt idx="78">
                  <c:v>0.222</c:v>
                </c:pt>
                <c:pt idx="79">
                  <c:v>0.32800000000000001</c:v>
                </c:pt>
                <c:pt idx="80">
                  <c:v>0.35799999999999998</c:v>
                </c:pt>
                <c:pt idx="81">
                  <c:v>0.372</c:v>
                </c:pt>
                <c:pt idx="82">
                  <c:v>0.38600000000000001</c:v>
                </c:pt>
                <c:pt idx="83">
                  <c:v>0.33400000000000002</c:v>
                </c:pt>
                <c:pt idx="84">
                  <c:v>0.36299999999999999</c:v>
                </c:pt>
                <c:pt idx="85">
                  <c:v>0.32900000000000001</c:v>
                </c:pt>
                <c:pt idx="86">
                  <c:v>0.371</c:v>
                </c:pt>
                <c:pt idx="87">
                  <c:v>0.40300000000000002</c:v>
                </c:pt>
                <c:pt idx="88">
                  <c:v>0.45600000000000002</c:v>
                </c:pt>
                <c:pt idx="89">
                  <c:v>0.502</c:v>
                </c:pt>
                <c:pt idx="90">
                  <c:v>0.52500000000000002</c:v>
                </c:pt>
                <c:pt idx="91">
                  <c:v>0.53500000000000003</c:v>
                </c:pt>
                <c:pt idx="92">
                  <c:v>0.55700000000000005</c:v>
                </c:pt>
                <c:pt idx="93">
                  <c:v>0.57799999999999996</c:v>
                </c:pt>
                <c:pt idx="94">
                  <c:v>0.51500000000000001</c:v>
                </c:pt>
                <c:pt idx="95">
                  <c:v>0.54200000000000004</c:v>
                </c:pt>
                <c:pt idx="96">
                  <c:v>0.51300000000000001</c:v>
                </c:pt>
                <c:pt idx="97">
                  <c:v>0.53500000000000003</c:v>
                </c:pt>
                <c:pt idx="98">
                  <c:v>0.58199999999999996</c:v>
                </c:pt>
                <c:pt idx="99">
                  <c:v>0.59099999999999997</c:v>
                </c:pt>
                <c:pt idx="100">
                  <c:v>0.628</c:v>
                </c:pt>
                <c:pt idx="101">
                  <c:v>0.58599999999999997</c:v>
                </c:pt>
                <c:pt idx="102">
                  <c:v>0.6</c:v>
                </c:pt>
                <c:pt idx="103">
                  <c:v>0.58899999999999997</c:v>
                </c:pt>
                <c:pt idx="104">
                  <c:v>0.60399999999999998</c:v>
                </c:pt>
                <c:pt idx="105">
                  <c:v>0.66</c:v>
                </c:pt>
                <c:pt idx="106">
                  <c:v>0.69199999999999995</c:v>
                </c:pt>
                <c:pt idx="107">
                  <c:v>0.69599999999999995</c:v>
                </c:pt>
                <c:pt idx="108">
                  <c:v>0.67700000000000005</c:v>
                </c:pt>
                <c:pt idx="109">
                  <c:v>0.72399999999999998</c:v>
                </c:pt>
                <c:pt idx="110">
                  <c:v>0.75700000000000001</c:v>
                </c:pt>
                <c:pt idx="111">
                  <c:v>0.79400000000000004</c:v>
                </c:pt>
                <c:pt idx="112">
                  <c:v>0.81699999999999995</c:v>
                </c:pt>
                <c:pt idx="113">
                  <c:v>0.82099999999999995</c:v>
                </c:pt>
                <c:pt idx="114">
                  <c:v>0.83</c:v>
                </c:pt>
                <c:pt idx="115">
                  <c:v>0.86199999999999999</c:v>
                </c:pt>
                <c:pt idx="116">
                  <c:v>0.88900000000000001</c:v>
                </c:pt>
                <c:pt idx="117">
                  <c:v>0.879</c:v>
                </c:pt>
                <c:pt idx="118">
                  <c:v>0.86599999999999999</c:v>
                </c:pt>
                <c:pt idx="119">
                  <c:v>0.91</c:v>
                </c:pt>
                <c:pt idx="120">
                  <c:v>0.90600000000000003</c:v>
                </c:pt>
                <c:pt idx="121">
                  <c:v>0.92200000000000004</c:v>
                </c:pt>
                <c:pt idx="122">
                  <c:v>0.89</c:v>
                </c:pt>
                <c:pt idx="123">
                  <c:v>0.871</c:v>
                </c:pt>
                <c:pt idx="124">
                  <c:v>0.82599999999999996</c:v>
                </c:pt>
                <c:pt idx="125">
                  <c:v>0.83</c:v>
                </c:pt>
                <c:pt idx="126">
                  <c:v>0.83399999999999996</c:v>
                </c:pt>
                <c:pt idx="127">
                  <c:v>0.82599999999999996</c:v>
                </c:pt>
                <c:pt idx="128">
                  <c:v>0.83399999999999996</c:v>
                </c:pt>
                <c:pt idx="129">
                  <c:v>0.82899999999999996</c:v>
                </c:pt>
                <c:pt idx="130">
                  <c:v>0.83299999999999996</c:v>
                </c:pt>
                <c:pt idx="131">
                  <c:v>0.80200000000000005</c:v>
                </c:pt>
                <c:pt idx="132">
                  <c:v>0.68300000000000005</c:v>
                </c:pt>
                <c:pt idx="133">
                  <c:v>0.68300000000000005</c:v>
                </c:pt>
                <c:pt idx="134">
                  <c:v>0.68100000000000005</c:v>
                </c:pt>
                <c:pt idx="135">
                  <c:v>0.71799999999999997</c:v>
                </c:pt>
                <c:pt idx="136">
                  <c:v>0.71599999999999997</c:v>
                </c:pt>
                <c:pt idx="137">
                  <c:v>0.72099999999999997</c:v>
                </c:pt>
                <c:pt idx="138">
                  <c:v>0.72199999999999998</c:v>
                </c:pt>
                <c:pt idx="139">
                  <c:v>0.72499999999999998</c:v>
                </c:pt>
                <c:pt idx="140">
                  <c:v>0.748</c:v>
                </c:pt>
                <c:pt idx="141">
                  <c:v>0.76600000000000001</c:v>
                </c:pt>
                <c:pt idx="142">
                  <c:v>0.74299999999999999</c:v>
                </c:pt>
                <c:pt idx="143">
                  <c:v>0.73299999999999998</c:v>
                </c:pt>
                <c:pt idx="144">
                  <c:v>0.747</c:v>
                </c:pt>
                <c:pt idx="145">
                  <c:v>0.73299999999999998</c:v>
                </c:pt>
                <c:pt idx="146">
                  <c:v>0.70499999999999996</c:v>
                </c:pt>
                <c:pt idx="147">
                  <c:v>0.746</c:v>
                </c:pt>
                <c:pt idx="148">
                  <c:v>0.74099999999999999</c:v>
                </c:pt>
                <c:pt idx="149">
                  <c:v>0.74099999999999999</c:v>
                </c:pt>
                <c:pt idx="150">
                  <c:v>0.75900000000000001</c:v>
                </c:pt>
                <c:pt idx="151">
                  <c:v>0.75900000000000001</c:v>
                </c:pt>
                <c:pt idx="152">
                  <c:v>0.76700000000000002</c:v>
                </c:pt>
                <c:pt idx="153">
                  <c:v>0.75800000000000001</c:v>
                </c:pt>
                <c:pt idx="154">
                  <c:v>0.78900000000000003</c:v>
                </c:pt>
                <c:pt idx="155">
                  <c:v>0.80700000000000005</c:v>
                </c:pt>
                <c:pt idx="156">
                  <c:v>0.81599999999999995</c:v>
                </c:pt>
                <c:pt idx="157">
                  <c:v>0.81100000000000005</c:v>
                </c:pt>
                <c:pt idx="158">
                  <c:v>0.82399999999999995</c:v>
                </c:pt>
                <c:pt idx="159">
                  <c:v>0.82799999999999996</c:v>
                </c:pt>
                <c:pt idx="160">
                  <c:v>0.81499999999999995</c:v>
                </c:pt>
                <c:pt idx="161">
                  <c:v>0.80500000000000005</c:v>
                </c:pt>
                <c:pt idx="162">
                  <c:v>0.81399999999999995</c:v>
                </c:pt>
                <c:pt idx="163">
                  <c:v>0.80500000000000005</c:v>
                </c:pt>
                <c:pt idx="164">
                  <c:v>0.81299999999999994</c:v>
                </c:pt>
                <c:pt idx="165">
                  <c:v>0.83099999999999996</c:v>
                </c:pt>
                <c:pt idx="166">
                  <c:v>0.82599999999999996</c:v>
                </c:pt>
                <c:pt idx="167">
                  <c:v>0.82299999999999995</c:v>
                </c:pt>
                <c:pt idx="168">
                  <c:v>0.80300000000000005</c:v>
                </c:pt>
                <c:pt idx="169">
                  <c:v>0.84299999999999997</c:v>
                </c:pt>
                <c:pt idx="170">
                  <c:v>0.86499999999999999</c:v>
                </c:pt>
                <c:pt idx="171">
                  <c:v>0.879</c:v>
                </c:pt>
                <c:pt idx="172">
                  <c:v>0.86499999999999999</c:v>
                </c:pt>
                <c:pt idx="173">
                  <c:v>0.873</c:v>
                </c:pt>
                <c:pt idx="174">
                  <c:v>0.85499999999999998</c:v>
                </c:pt>
                <c:pt idx="175">
                  <c:v>0.81399999999999995</c:v>
                </c:pt>
                <c:pt idx="176">
                  <c:v>0.82299999999999995</c:v>
                </c:pt>
                <c:pt idx="177">
                  <c:v>0.80400000000000005</c:v>
                </c:pt>
                <c:pt idx="178">
                  <c:v>0.82199999999999995</c:v>
                </c:pt>
                <c:pt idx="179">
                  <c:v>0.83</c:v>
                </c:pt>
                <c:pt idx="180">
                  <c:v>0.84799999999999998</c:v>
                </c:pt>
                <c:pt idx="181">
                  <c:v>0.84299999999999997</c:v>
                </c:pt>
                <c:pt idx="182">
                  <c:v>0.86199999999999999</c:v>
                </c:pt>
                <c:pt idx="183">
                  <c:v>0.85699999999999998</c:v>
                </c:pt>
                <c:pt idx="184">
                  <c:v>0.85699999999999998</c:v>
                </c:pt>
                <c:pt idx="185">
                  <c:v>0.86099999999999999</c:v>
                </c:pt>
                <c:pt idx="186">
                  <c:v>0.878</c:v>
                </c:pt>
                <c:pt idx="187">
                  <c:v>0.84199999999999997</c:v>
                </c:pt>
                <c:pt idx="188">
                  <c:v>0.79600000000000004</c:v>
                </c:pt>
                <c:pt idx="189">
                  <c:v>0.80500000000000005</c:v>
                </c:pt>
                <c:pt idx="190">
                  <c:v>0.81799999999999995</c:v>
                </c:pt>
                <c:pt idx="191">
                  <c:v>0.80900000000000005</c:v>
                </c:pt>
                <c:pt idx="192">
                  <c:v>0.79500000000000004</c:v>
                </c:pt>
                <c:pt idx="193">
                  <c:v>0.79400000000000004</c:v>
                </c:pt>
                <c:pt idx="194">
                  <c:v>0.83599999999999997</c:v>
                </c:pt>
                <c:pt idx="195">
                  <c:v>0.79400000000000004</c:v>
                </c:pt>
                <c:pt idx="196">
                  <c:v>0.78</c:v>
                </c:pt>
                <c:pt idx="197">
                  <c:v>0.76100000000000001</c:v>
                </c:pt>
                <c:pt idx="198">
                  <c:v>0.76500000000000001</c:v>
                </c:pt>
                <c:pt idx="199">
                  <c:v>0.82799999999999996</c:v>
                </c:pt>
                <c:pt idx="200">
                  <c:v>0.84099999999999997</c:v>
                </c:pt>
                <c:pt idx="201">
                  <c:v>0.83199999999999996</c:v>
                </c:pt>
                <c:pt idx="202">
                  <c:v>0.83199999999999996</c:v>
                </c:pt>
                <c:pt idx="203">
                  <c:v>0.85799999999999998</c:v>
                </c:pt>
                <c:pt idx="204">
                  <c:v>0.82799999999999996</c:v>
                </c:pt>
                <c:pt idx="205">
                  <c:v>0.82299999999999995</c:v>
                </c:pt>
                <c:pt idx="206">
                  <c:v>0.88600000000000001</c:v>
                </c:pt>
                <c:pt idx="207">
                  <c:v>0.82699999999999996</c:v>
                </c:pt>
                <c:pt idx="208">
                  <c:v>0.84</c:v>
                </c:pt>
                <c:pt idx="209">
                  <c:v>0.81399999999999995</c:v>
                </c:pt>
                <c:pt idx="210">
                  <c:v>0.77800000000000002</c:v>
                </c:pt>
                <c:pt idx="211">
                  <c:v>0.71899999999999997</c:v>
                </c:pt>
                <c:pt idx="212">
                  <c:v>0.72399999999999998</c:v>
                </c:pt>
                <c:pt idx="213">
                  <c:v>0.70099999999999996</c:v>
                </c:pt>
                <c:pt idx="214">
                  <c:v>0.66400000000000003</c:v>
                </c:pt>
                <c:pt idx="215">
                  <c:v>0.66</c:v>
                </c:pt>
                <c:pt idx="216">
                  <c:v>0.69099999999999995</c:v>
                </c:pt>
                <c:pt idx="217">
                  <c:v>0.58899999999999997</c:v>
                </c:pt>
                <c:pt idx="218">
                  <c:v>0.59899999999999998</c:v>
                </c:pt>
                <c:pt idx="219">
                  <c:v>0.59399999999999997</c:v>
                </c:pt>
                <c:pt idx="220">
                  <c:v>0.52600000000000002</c:v>
                </c:pt>
                <c:pt idx="221">
                  <c:v>0.48699999999999999</c:v>
                </c:pt>
                <c:pt idx="222">
                  <c:v>0.51600000000000001</c:v>
                </c:pt>
                <c:pt idx="223">
                  <c:v>0.496</c:v>
                </c:pt>
                <c:pt idx="224">
                  <c:v>0.496</c:v>
                </c:pt>
                <c:pt idx="225">
                  <c:v>0.505</c:v>
                </c:pt>
                <c:pt idx="226">
                  <c:v>0.45700000000000002</c:v>
                </c:pt>
                <c:pt idx="227">
                  <c:v>0.46700000000000003</c:v>
                </c:pt>
                <c:pt idx="228">
                  <c:v>0.55100000000000005</c:v>
                </c:pt>
                <c:pt idx="229">
                  <c:v>0.50900000000000001</c:v>
                </c:pt>
                <c:pt idx="230">
                  <c:v>0.49399999999999999</c:v>
                </c:pt>
                <c:pt idx="231">
                  <c:v>0.34300000000000003</c:v>
                </c:pt>
                <c:pt idx="232">
                  <c:v>0.32300000000000001</c:v>
                </c:pt>
                <c:pt idx="233">
                  <c:v>0.35</c:v>
                </c:pt>
                <c:pt idx="234">
                  <c:v>0.38300000000000001</c:v>
                </c:pt>
                <c:pt idx="235">
                  <c:v>0.26300000000000001</c:v>
                </c:pt>
                <c:pt idx="236">
                  <c:v>0.25700000000000001</c:v>
                </c:pt>
                <c:pt idx="237">
                  <c:v>0.188</c:v>
                </c:pt>
                <c:pt idx="238">
                  <c:v>8.7999999999999995E-2</c:v>
                </c:pt>
                <c:pt idx="239">
                  <c:v>0.10299999999999999</c:v>
                </c:pt>
                <c:pt idx="240">
                  <c:v>0.13300000000000001</c:v>
                </c:pt>
                <c:pt idx="241">
                  <c:v>0.23200000000000001</c:v>
                </c:pt>
                <c:pt idx="242">
                  <c:v>0.27100000000000002</c:v>
                </c:pt>
                <c:pt idx="243">
                  <c:v>0.33</c:v>
                </c:pt>
                <c:pt idx="244">
                  <c:v>0.32600000000000001</c:v>
                </c:pt>
                <c:pt idx="245">
                  <c:v>0.34399999999999997</c:v>
                </c:pt>
                <c:pt idx="246">
                  <c:v>0.36499999999999999</c:v>
                </c:pt>
                <c:pt idx="247">
                  <c:v>0.28799999999999998</c:v>
                </c:pt>
                <c:pt idx="248">
                  <c:v>0.34899999999999998</c:v>
                </c:pt>
                <c:pt idx="249">
                  <c:v>0.35399999999999998</c:v>
                </c:pt>
                <c:pt idx="250">
                  <c:v>0.41</c:v>
                </c:pt>
                <c:pt idx="251">
                  <c:v>0.44</c:v>
                </c:pt>
                <c:pt idx="252">
                  <c:v>0.43</c:v>
                </c:pt>
                <c:pt idx="253">
                  <c:v>0.52300000000000002</c:v>
                </c:pt>
                <c:pt idx="254">
                  <c:v>0.47499999999999998</c:v>
                </c:pt>
                <c:pt idx="255">
                  <c:v>0.79100000000000004</c:v>
                </c:pt>
                <c:pt idx="256">
                  <c:v>0.77700000000000002</c:v>
                </c:pt>
                <c:pt idx="257">
                  <c:v>0.90700000000000003</c:v>
                </c:pt>
                <c:pt idx="258">
                  <c:v>1.0620000000000001</c:v>
                </c:pt>
                <c:pt idx="259">
                  <c:v>1.177</c:v>
                </c:pt>
                <c:pt idx="260">
                  <c:v>1.1100000000000001</c:v>
                </c:pt>
                <c:pt idx="261">
                  <c:v>1.103</c:v>
                </c:pt>
                <c:pt idx="262">
                  <c:v>1.208</c:v>
                </c:pt>
                <c:pt idx="263">
                  <c:v>1.252</c:v>
                </c:pt>
                <c:pt idx="264">
                  <c:v>1.22</c:v>
                </c:pt>
                <c:pt idx="265">
                  <c:v>1.282</c:v>
                </c:pt>
                <c:pt idx="266">
                  <c:v>1.282</c:v>
                </c:pt>
                <c:pt idx="267">
                  <c:v>1.2909999999999999</c:v>
                </c:pt>
                <c:pt idx="268">
                  <c:v>1.365</c:v>
                </c:pt>
                <c:pt idx="269">
                  <c:v>1.4039999999999999</c:v>
                </c:pt>
                <c:pt idx="270">
                  <c:v>1.381</c:v>
                </c:pt>
                <c:pt idx="271">
                  <c:v>1.399</c:v>
                </c:pt>
                <c:pt idx="272">
                  <c:v>1.3939999999999999</c:v>
                </c:pt>
                <c:pt idx="273">
                  <c:v>1.377</c:v>
                </c:pt>
                <c:pt idx="274">
                  <c:v>1.35</c:v>
                </c:pt>
                <c:pt idx="275">
                  <c:v>1.3460000000000001</c:v>
                </c:pt>
                <c:pt idx="276">
                  <c:v>1.35</c:v>
                </c:pt>
                <c:pt idx="277">
                  <c:v>1.349</c:v>
                </c:pt>
                <c:pt idx="278">
                  <c:v>1.365</c:v>
                </c:pt>
                <c:pt idx="279">
                  <c:v>1.3620000000000001</c:v>
                </c:pt>
                <c:pt idx="280">
                  <c:v>1.3740000000000001</c:v>
                </c:pt>
                <c:pt idx="281">
                  <c:v>1.4119999999999999</c:v>
                </c:pt>
                <c:pt idx="282">
                  <c:v>1.4079999999999999</c:v>
                </c:pt>
                <c:pt idx="283">
                  <c:v>1.421</c:v>
                </c:pt>
                <c:pt idx="284">
                  <c:v>1.399</c:v>
                </c:pt>
                <c:pt idx="285">
                  <c:v>1.4330000000000001</c:v>
                </c:pt>
                <c:pt idx="286">
                  <c:v>1.458</c:v>
                </c:pt>
                <c:pt idx="287">
                  <c:v>1.4330000000000001</c:v>
                </c:pt>
                <c:pt idx="288">
                  <c:v>1.4239999999999999</c:v>
                </c:pt>
                <c:pt idx="289">
                  <c:v>1.468</c:v>
                </c:pt>
                <c:pt idx="290">
                  <c:v>1.462</c:v>
                </c:pt>
                <c:pt idx="291">
                  <c:v>1.484</c:v>
                </c:pt>
                <c:pt idx="292">
                  <c:v>1.4750000000000001</c:v>
                </c:pt>
                <c:pt idx="293">
                  <c:v>1.4610000000000001</c:v>
                </c:pt>
                <c:pt idx="294">
                  <c:v>1.51</c:v>
                </c:pt>
                <c:pt idx="295">
                  <c:v>1.532</c:v>
                </c:pt>
                <c:pt idx="296">
                  <c:v>1.4730000000000001</c:v>
                </c:pt>
                <c:pt idx="297">
                  <c:v>1.4730000000000001</c:v>
                </c:pt>
                <c:pt idx="298">
                  <c:v>1.4379999999999999</c:v>
                </c:pt>
                <c:pt idx="299">
                  <c:v>1.446</c:v>
                </c:pt>
                <c:pt idx="300">
                  <c:v>1.3839999999999999</c:v>
                </c:pt>
                <c:pt idx="301">
                  <c:v>1.323</c:v>
                </c:pt>
                <c:pt idx="302">
                  <c:v>1.3089999999999999</c:v>
                </c:pt>
                <c:pt idx="303">
                  <c:v>1.3819999999999999</c:v>
                </c:pt>
                <c:pt idx="304">
                  <c:v>1.383</c:v>
                </c:pt>
                <c:pt idx="305">
                  <c:v>1.383</c:v>
                </c:pt>
                <c:pt idx="306">
                  <c:v>1.321</c:v>
                </c:pt>
                <c:pt idx="307">
                  <c:v>1.4830000000000001</c:v>
                </c:pt>
                <c:pt idx="308">
                  <c:v>1.4410000000000001</c:v>
                </c:pt>
                <c:pt idx="309">
                  <c:v>1.4339999999999999</c:v>
                </c:pt>
                <c:pt idx="310">
                  <c:v>1.456</c:v>
                </c:pt>
                <c:pt idx="311">
                  <c:v>1.4670000000000001</c:v>
                </c:pt>
                <c:pt idx="312">
                  <c:v>1.3380000000000001</c:v>
                </c:pt>
                <c:pt idx="313">
                  <c:v>1.2989999999999999</c:v>
                </c:pt>
                <c:pt idx="314">
                  <c:v>1.331</c:v>
                </c:pt>
                <c:pt idx="315">
                  <c:v>1.1299999999999999</c:v>
                </c:pt>
                <c:pt idx="316">
                  <c:v>1.1910000000000001</c:v>
                </c:pt>
                <c:pt idx="317">
                  <c:v>1.2689999999999999</c:v>
                </c:pt>
                <c:pt idx="318">
                  <c:v>1.2949999999999999</c:v>
                </c:pt>
                <c:pt idx="319">
                  <c:v>1.343</c:v>
                </c:pt>
                <c:pt idx="320">
                  <c:v>1.4039999999999999</c:v>
                </c:pt>
                <c:pt idx="321">
                  <c:v>1.4570000000000001</c:v>
                </c:pt>
                <c:pt idx="322">
                  <c:v>1.4279999999999999</c:v>
                </c:pt>
                <c:pt idx="323">
                  <c:v>1.4590000000000001</c:v>
                </c:pt>
                <c:pt idx="324">
                  <c:v>1.4730000000000001</c:v>
                </c:pt>
                <c:pt idx="325">
                  <c:v>1.548</c:v>
                </c:pt>
                <c:pt idx="326">
                  <c:v>1.591</c:v>
                </c:pt>
                <c:pt idx="327">
                  <c:v>1.625</c:v>
                </c:pt>
                <c:pt idx="328">
                  <c:v>1.6339999999999999</c:v>
                </c:pt>
                <c:pt idx="329">
                  <c:v>1.651</c:v>
                </c:pt>
                <c:pt idx="330">
                  <c:v>1.65</c:v>
                </c:pt>
                <c:pt idx="331">
                  <c:v>1.6319999999999999</c:v>
                </c:pt>
                <c:pt idx="332">
                  <c:v>1.696</c:v>
                </c:pt>
                <c:pt idx="333">
                  <c:v>1.6919999999999999</c:v>
                </c:pt>
                <c:pt idx="334">
                  <c:v>1.671</c:v>
                </c:pt>
                <c:pt idx="335">
                  <c:v>1.637</c:v>
                </c:pt>
                <c:pt idx="336">
                  <c:v>1.661</c:v>
                </c:pt>
                <c:pt idx="337">
                  <c:v>1.673</c:v>
                </c:pt>
                <c:pt idx="338">
                  <c:v>1.68</c:v>
                </c:pt>
                <c:pt idx="339">
                  <c:v>1.6850000000000001</c:v>
                </c:pt>
                <c:pt idx="340">
                  <c:v>1.6639999999999999</c:v>
                </c:pt>
                <c:pt idx="341">
                  <c:v>1.669</c:v>
                </c:pt>
                <c:pt idx="342">
                  <c:v>1.71</c:v>
                </c:pt>
                <c:pt idx="343">
                  <c:v>1.6970000000000001</c:v>
                </c:pt>
                <c:pt idx="344">
                  <c:v>1.6819999999999999</c:v>
                </c:pt>
                <c:pt idx="345">
                  <c:v>1.708</c:v>
                </c:pt>
                <c:pt idx="346">
                  <c:v>1.6839999999999999</c:v>
                </c:pt>
                <c:pt idx="347">
                  <c:v>1.7</c:v>
                </c:pt>
                <c:pt idx="348">
                  <c:v>1.6850000000000001</c:v>
                </c:pt>
                <c:pt idx="349">
                  <c:v>1.6919999999999999</c:v>
                </c:pt>
                <c:pt idx="350">
                  <c:v>1.69</c:v>
                </c:pt>
                <c:pt idx="351">
                  <c:v>1.7030000000000001</c:v>
                </c:pt>
                <c:pt idx="352">
                  <c:v>1.706</c:v>
                </c:pt>
                <c:pt idx="353">
                  <c:v>1.6970000000000001</c:v>
                </c:pt>
                <c:pt idx="354">
                  <c:v>1.6830000000000001</c:v>
                </c:pt>
                <c:pt idx="355">
                  <c:v>1.6919999999999999</c:v>
                </c:pt>
                <c:pt idx="356">
                  <c:v>1.6839999999999999</c:v>
                </c:pt>
                <c:pt idx="357">
                  <c:v>1.696</c:v>
                </c:pt>
                <c:pt idx="358">
                  <c:v>1.675</c:v>
                </c:pt>
                <c:pt idx="359">
                  <c:v>1.7</c:v>
                </c:pt>
                <c:pt idx="360">
                  <c:v>1.6739999999999999</c:v>
                </c:pt>
                <c:pt idx="361">
                  <c:v>1.6519999999999999</c:v>
                </c:pt>
                <c:pt idx="362">
                  <c:v>1.6559999999999999</c:v>
                </c:pt>
                <c:pt idx="363">
                  <c:v>1.621</c:v>
                </c:pt>
                <c:pt idx="364">
                  <c:v>1.633</c:v>
                </c:pt>
                <c:pt idx="365">
                  <c:v>1.6459999999999999</c:v>
                </c:pt>
                <c:pt idx="366">
                  <c:v>1.633</c:v>
                </c:pt>
                <c:pt idx="367">
                  <c:v>1.7010000000000001</c:v>
                </c:pt>
                <c:pt idx="368">
                  <c:v>1.6930000000000001</c:v>
                </c:pt>
                <c:pt idx="369">
                  <c:v>1.726</c:v>
                </c:pt>
                <c:pt idx="370">
                  <c:v>1.7090000000000001</c:v>
                </c:pt>
                <c:pt idx="371">
                  <c:v>1.6830000000000001</c:v>
                </c:pt>
                <c:pt idx="372">
                  <c:v>1.73</c:v>
                </c:pt>
                <c:pt idx="373">
                  <c:v>1.7</c:v>
                </c:pt>
                <c:pt idx="374">
                  <c:v>1.661</c:v>
                </c:pt>
                <c:pt idx="375">
                  <c:v>1.6819999999999999</c:v>
                </c:pt>
                <c:pt idx="376">
                  <c:v>1.6739999999999999</c:v>
                </c:pt>
                <c:pt idx="377">
                  <c:v>1.6339999999999999</c:v>
                </c:pt>
                <c:pt idx="378">
                  <c:v>1.6659999999999999</c:v>
                </c:pt>
                <c:pt idx="379">
                  <c:v>1.651</c:v>
                </c:pt>
                <c:pt idx="380">
                  <c:v>1.639</c:v>
                </c:pt>
                <c:pt idx="381">
                  <c:v>1.6639999999999999</c:v>
                </c:pt>
                <c:pt idx="382">
                  <c:v>1.651</c:v>
                </c:pt>
                <c:pt idx="383">
                  <c:v>1.7150000000000001</c:v>
                </c:pt>
                <c:pt idx="384">
                  <c:v>1.746</c:v>
                </c:pt>
                <c:pt idx="385">
                  <c:v>1.8</c:v>
                </c:pt>
                <c:pt idx="386">
                  <c:v>1.843</c:v>
                </c:pt>
                <c:pt idx="387">
                  <c:v>1.7789999999999999</c:v>
                </c:pt>
                <c:pt idx="388">
                  <c:v>1.83</c:v>
                </c:pt>
                <c:pt idx="389">
                  <c:v>1.825</c:v>
                </c:pt>
                <c:pt idx="390">
                  <c:v>1.8080000000000001</c:v>
                </c:pt>
                <c:pt idx="391">
                  <c:v>1.8340000000000001</c:v>
                </c:pt>
                <c:pt idx="392">
                  <c:v>1.839</c:v>
                </c:pt>
                <c:pt idx="393">
                  <c:v>1.8460000000000001</c:v>
                </c:pt>
                <c:pt idx="394">
                  <c:v>1.8540000000000001</c:v>
                </c:pt>
                <c:pt idx="395">
                  <c:v>1.863</c:v>
                </c:pt>
                <c:pt idx="396">
                  <c:v>1.837</c:v>
                </c:pt>
                <c:pt idx="397">
                  <c:v>1.883</c:v>
                </c:pt>
                <c:pt idx="398">
                  <c:v>1.8109999999999999</c:v>
                </c:pt>
                <c:pt idx="399">
                  <c:v>1.8009999999999999</c:v>
                </c:pt>
                <c:pt idx="400">
                  <c:v>1.76</c:v>
                </c:pt>
                <c:pt idx="401">
                  <c:v>1.835</c:v>
                </c:pt>
                <c:pt idx="402">
                  <c:v>1.7929999999999999</c:v>
                </c:pt>
                <c:pt idx="403">
                  <c:v>1.7250000000000001</c:v>
                </c:pt>
                <c:pt idx="404">
                  <c:v>1.611</c:v>
                </c:pt>
                <c:pt idx="405">
                  <c:v>1.631</c:v>
                </c:pt>
                <c:pt idx="406">
                  <c:v>1.581</c:v>
                </c:pt>
                <c:pt idx="407">
                  <c:v>1.5840000000000001</c:v>
                </c:pt>
                <c:pt idx="408">
                  <c:v>1.2789999999999999</c:v>
                </c:pt>
                <c:pt idx="409">
                  <c:v>1.5549999999999999</c:v>
                </c:pt>
                <c:pt idx="410">
                  <c:v>1.651</c:v>
                </c:pt>
                <c:pt idx="411">
                  <c:v>1.7709999999999999</c:v>
                </c:pt>
                <c:pt idx="412">
                  <c:v>1.762</c:v>
                </c:pt>
                <c:pt idx="413">
                  <c:v>1.794</c:v>
                </c:pt>
                <c:pt idx="414">
                  <c:v>1.92</c:v>
                </c:pt>
                <c:pt idx="415">
                  <c:v>1.9359999999999999</c:v>
                </c:pt>
                <c:pt idx="416">
                  <c:v>1.982</c:v>
                </c:pt>
                <c:pt idx="417">
                  <c:v>1.9770000000000001</c:v>
                </c:pt>
                <c:pt idx="418">
                  <c:v>1.9850000000000001</c:v>
                </c:pt>
                <c:pt idx="419">
                  <c:v>1.9890000000000001</c:v>
                </c:pt>
                <c:pt idx="420">
                  <c:v>2.0009999999999999</c:v>
                </c:pt>
                <c:pt idx="421">
                  <c:v>1.984</c:v>
                </c:pt>
                <c:pt idx="422">
                  <c:v>1.9670000000000001</c:v>
                </c:pt>
                <c:pt idx="423">
                  <c:v>1.9330000000000001</c:v>
                </c:pt>
                <c:pt idx="424">
                  <c:v>1.944</c:v>
                </c:pt>
                <c:pt idx="425">
                  <c:v>1.8959999999999999</c:v>
                </c:pt>
                <c:pt idx="426">
                  <c:v>1.9370000000000001</c:v>
                </c:pt>
                <c:pt idx="427">
                  <c:v>1.9450000000000001</c:v>
                </c:pt>
                <c:pt idx="428">
                  <c:v>1.9450000000000001</c:v>
                </c:pt>
                <c:pt idx="429">
                  <c:v>1.9119999999999999</c:v>
                </c:pt>
                <c:pt idx="430">
                  <c:v>1.9350000000000001</c:v>
                </c:pt>
                <c:pt idx="431">
                  <c:v>1.9259999999999999</c:v>
                </c:pt>
                <c:pt idx="432">
                  <c:v>1.927</c:v>
                </c:pt>
                <c:pt idx="433">
                  <c:v>1.9179999999999999</c:v>
                </c:pt>
                <c:pt idx="434">
                  <c:v>1.9179999999999999</c:v>
                </c:pt>
                <c:pt idx="435">
                  <c:v>1.8919999999999999</c:v>
                </c:pt>
                <c:pt idx="436">
                  <c:v>1.917</c:v>
                </c:pt>
                <c:pt idx="437">
                  <c:v>1.9</c:v>
                </c:pt>
                <c:pt idx="438">
                  <c:v>1.899</c:v>
                </c:pt>
                <c:pt idx="439">
                  <c:v>1.909</c:v>
                </c:pt>
                <c:pt idx="440">
                  <c:v>1.907</c:v>
                </c:pt>
                <c:pt idx="441">
                  <c:v>1.8779999999999999</c:v>
                </c:pt>
                <c:pt idx="442">
                  <c:v>1.8640000000000001</c:v>
                </c:pt>
                <c:pt idx="443">
                  <c:v>1.8160000000000001</c:v>
                </c:pt>
                <c:pt idx="444">
                  <c:v>1.806</c:v>
                </c:pt>
                <c:pt idx="445">
                  <c:v>1.7809999999999999</c:v>
                </c:pt>
                <c:pt idx="446">
                  <c:v>1.823</c:v>
                </c:pt>
                <c:pt idx="447">
                  <c:v>1.891</c:v>
                </c:pt>
                <c:pt idx="448">
                  <c:v>1.9019999999999999</c:v>
                </c:pt>
                <c:pt idx="449">
                  <c:v>1.8919999999999999</c:v>
                </c:pt>
                <c:pt idx="450">
                  <c:v>1.891</c:v>
                </c:pt>
                <c:pt idx="451">
                  <c:v>1.8580000000000001</c:v>
                </c:pt>
                <c:pt idx="452">
                  <c:v>1.81</c:v>
                </c:pt>
                <c:pt idx="453">
                  <c:v>1.87</c:v>
                </c:pt>
                <c:pt idx="454">
                  <c:v>1.778</c:v>
                </c:pt>
                <c:pt idx="455">
                  <c:v>1.855</c:v>
                </c:pt>
                <c:pt idx="456">
                  <c:v>1.8839999999999999</c:v>
                </c:pt>
                <c:pt idx="457">
                  <c:v>1.901</c:v>
                </c:pt>
                <c:pt idx="458">
                  <c:v>1.9219999999999999</c:v>
                </c:pt>
                <c:pt idx="459">
                  <c:v>1.913</c:v>
                </c:pt>
                <c:pt idx="460">
                  <c:v>1.9630000000000001</c:v>
                </c:pt>
                <c:pt idx="461">
                  <c:v>1.9379999999999999</c:v>
                </c:pt>
                <c:pt idx="462">
                  <c:v>1.954</c:v>
                </c:pt>
                <c:pt idx="463">
                  <c:v>1.9750000000000001</c:v>
                </c:pt>
                <c:pt idx="464">
                  <c:v>1.9610000000000001</c:v>
                </c:pt>
                <c:pt idx="465">
                  <c:v>1.9550000000000001</c:v>
                </c:pt>
                <c:pt idx="466">
                  <c:v>1.952</c:v>
                </c:pt>
                <c:pt idx="467">
                  <c:v>1.923</c:v>
                </c:pt>
                <c:pt idx="468">
                  <c:v>1.9430000000000001</c:v>
                </c:pt>
                <c:pt idx="469">
                  <c:v>1.907</c:v>
                </c:pt>
                <c:pt idx="470">
                  <c:v>1.931</c:v>
                </c:pt>
                <c:pt idx="471">
                  <c:v>1.946</c:v>
                </c:pt>
                <c:pt idx="472">
                  <c:v>1.9379999999999999</c:v>
                </c:pt>
                <c:pt idx="473">
                  <c:v>1.9370000000000001</c:v>
                </c:pt>
                <c:pt idx="474">
                  <c:v>1.921</c:v>
                </c:pt>
                <c:pt idx="475">
                  <c:v>1.9370000000000001</c:v>
                </c:pt>
                <c:pt idx="476">
                  <c:v>1.9390000000000001</c:v>
                </c:pt>
                <c:pt idx="477">
                  <c:v>1.9370000000000001</c:v>
                </c:pt>
                <c:pt idx="478">
                  <c:v>1.9770000000000001</c:v>
                </c:pt>
                <c:pt idx="479">
                  <c:v>1.9610000000000001</c:v>
                </c:pt>
                <c:pt idx="480">
                  <c:v>1.94</c:v>
                </c:pt>
                <c:pt idx="481">
                  <c:v>1.919</c:v>
                </c:pt>
                <c:pt idx="482">
                  <c:v>1.944</c:v>
                </c:pt>
                <c:pt idx="483">
                  <c:v>1.98</c:v>
                </c:pt>
                <c:pt idx="484">
                  <c:v>1.976</c:v>
                </c:pt>
                <c:pt idx="485">
                  <c:v>1.9390000000000001</c:v>
                </c:pt>
                <c:pt idx="486">
                  <c:v>1.913</c:v>
                </c:pt>
                <c:pt idx="487">
                  <c:v>1.925</c:v>
                </c:pt>
                <c:pt idx="488">
                  <c:v>1.87</c:v>
                </c:pt>
                <c:pt idx="489">
                  <c:v>1.9330000000000001</c:v>
                </c:pt>
                <c:pt idx="490">
                  <c:v>1.97</c:v>
                </c:pt>
                <c:pt idx="491">
                  <c:v>2.0409999999999999</c:v>
                </c:pt>
                <c:pt idx="492">
                  <c:v>2.0230000000000001</c:v>
                </c:pt>
                <c:pt idx="493">
                  <c:v>1.9790000000000001</c:v>
                </c:pt>
                <c:pt idx="494">
                  <c:v>2.0230000000000001</c:v>
                </c:pt>
                <c:pt idx="495">
                  <c:v>1.9450000000000001</c:v>
                </c:pt>
                <c:pt idx="496">
                  <c:v>2.0310000000000001</c:v>
                </c:pt>
                <c:pt idx="497">
                  <c:v>2.032</c:v>
                </c:pt>
                <c:pt idx="498">
                  <c:v>2.0379999999999998</c:v>
                </c:pt>
                <c:pt idx="499">
                  <c:v>2.109</c:v>
                </c:pt>
                <c:pt idx="500">
                  <c:v>2.04</c:v>
                </c:pt>
                <c:pt idx="501">
                  <c:v>2.0289999999999999</c:v>
                </c:pt>
                <c:pt idx="502">
                  <c:v>2.069</c:v>
                </c:pt>
                <c:pt idx="503">
                  <c:v>2.0830000000000002</c:v>
                </c:pt>
                <c:pt idx="504">
                  <c:v>2.04</c:v>
                </c:pt>
                <c:pt idx="505">
                  <c:v>2.024</c:v>
                </c:pt>
                <c:pt idx="506">
                  <c:v>2.0569999999999999</c:v>
                </c:pt>
                <c:pt idx="507">
                  <c:v>2.0329999999999999</c:v>
                </c:pt>
                <c:pt idx="508">
                  <c:v>2.09</c:v>
                </c:pt>
                <c:pt idx="509">
                  <c:v>2.141</c:v>
                </c:pt>
                <c:pt idx="510">
                  <c:v>2.1240000000000001</c:v>
                </c:pt>
                <c:pt idx="511">
                  <c:v>2.2120000000000002</c:v>
                </c:pt>
                <c:pt idx="512">
                  <c:v>2.2490000000000001</c:v>
                </c:pt>
                <c:pt idx="513">
                  <c:v>2.1789999999999998</c:v>
                </c:pt>
                <c:pt idx="514">
                  <c:v>2.157</c:v>
                </c:pt>
                <c:pt idx="515">
                  <c:v>2.1720000000000002</c:v>
                </c:pt>
                <c:pt idx="516">
                  <c:v>2.149</c:v>
                </c:pt>
                <c:pt idx="517">
                  <c:v>2.1709999999999998</c:v>
                </c:pt>
                <c:pt idx="518">
                  <c:v>2.12</c:v>
                </c:pt>
                <c:pt idx="519">
                  <c:v>2.1579999999999999</c:v>
                </c:pt>
                <c:pt idx="520">
                  <c:v>2.1429999999999998</c:v>
                </c:pt>
                <c:pt idx="521">
                  <c:v>2.1429999999999998</c:v>
                </c:pt>
                <c:pt idx="522">
                  <c:v>2.1080000000000001</c:v>
                </c:pt>
                <c:pt idx="523">
                  <c:v>2.12</c:v>
                </c:pt>
                <c:pt idx="524">
                  <c:v>2.129</c:v>
                </c:pt>
                <c:pt idx="525">
                  <c:v>2.0750000000000002</c:v>
                </c:pt>
                <c:pt idx="526">
                  <c:v>1.994</c:v>
                </c:pt>
                <c:pt idx="527">
                  <c:v>2.0470000000000002</c:v>
                </c:pt>
                <c:pt idx="528">
                  <c:v>2.0920000000000001</c:v>
                </c:pt>
                <c:pt idx="529">
                  <c:v>2.1669999999999998</c:v>
                </c:pt>
                <c:pt idx="530">
                  <c:v>2.1179999999999999</c:v>
                </c:pt>
                <c:pt idx="531">
                  <c:v>2.0649999999999999</c:v>
                </c:pt>
                <c:pt idx="532">
                  <c:v>2.06</c:v>
                </c:pt>
                <c:pt idx="533">
                  <c:v>2.0270000000000001</c:v>
                </c:pt>
                <c:pt idx="534">
                  <c:v>1.99</c:v>
                </c:pt>
                <c:pt idx="535">
                  <c:v>1.9790000000000001</c:v>
                </c:pt>
                <c:pt idx="536">
                  <c:v>1.9510000000000001</c:v>
                </c:pt>
                <c:pt idx="537">
                  <c:v>1.958</c:v>
                </c:pt>
                <c:pt idx="538">
                  <c:v>1.9119999999999999</c:v>
                </c:pt>
                <c:pt idx="539">
                  <c:v>1.861</c:v>
                </c:pt>
                <c:pt idx="540">
                  <c:v>1.8740000000000001</c:v>
                </c:pt>
                <c:pt idx="541">
                  <c:v>1.974</c:v>
                </c:pt>
                <c:pt idx="542">
                  <c:v>2.016</c:v>
                </c:pt>
                <c:pt idx="543">
                  <c:v>1.976</c:v>
                </c:pt>
                <c:pt idx="544">
                  <c:v>1.7989999999999999</c:v>
                </c:pt>
                <c:pt idx="545">
                  <c:v>1.68</c:v>
                </c:pt>
                <c:pt idx="546">
                  <c:v>1.7250000000000001</c:v>
                </c:pt>
                <c:pt idx="547">
                  <c:v>1.8129999999999999</c:v>
                </c:pt>
                <c:pt idx="548">
                  <c:v>1.8520000000000001</c:v>
                </c:pt>
                <c:pt idx="549">
                  <c:v>1.893</c:v>
                </c:pt>
                <c:pt idx="550">
                  <c:v>1.9159999999999999</c:v>
                </c:pt>
                <c:pt idx="551">
                  <c:v>2.012</c:v>
                </c:pt>
                <c:pt idx="552">
                  <c:v>1.89</c:v>
                </c:pt>
                <c:pt idx="553">
                  <c:v>1.9890000000000001</c:v>
                </c:pt>
                <c:pt idx="554">
                  <c:v>2.085</c:v>
                </c:pt>
                <c:pt idx="555">
                  <c:v>2.0859999999999999</c:v>
                </c:pt>
                <c:pt idx="556">
                  <c:v>2.12</c:v>
                </c:pt>
                <c:pt idx="557">
                  <c:v>2.1030000000000002</c:v>
                </c:pt>
                <c:pt idx="558">
                  <c:v>2.1190000000000002</c:v>
                </c:pt>
                <c:pt idx="559">
                  <c:v>2.1909999999999998</c:v>
                </c:pt>
                <c:pt idx="560">
                  <c:v>2.157</c:v>
                </c:pt>
                <c:pt idx="561">
                  <c:v>2.15</c:v>
                </c:pt>
                <c:pt idx="562">
                  <c:v>2.1960000000000002</c:v>
                </c:pt>
                <c:pt idx="563">
                  <c:v>2.2290000000000001</c:v>
                </c:pt>
                <c:pt idx="564">
                  <c:v>2.23</c:v>
                </c:pt>
                <c:pt idx="565">
                  <c:v>2.238</c:v>
                </c:pt>
                <c:pt idx="566">
                  <c:v>2.2669999999999999</c:v>
                </c:pt>
                <c:pt idx="567">
                  <c:v>2.2930000000000001</c:v>
                </c:pt>
                <c:pt idx="568">
                  <c:v>2.2850000000000001</c:v>
                </c:pt>
                <c:pt idx="569">
                  <c:v>2.2970000000000002</c:v>
                </c:pt>
                <c:pt idx="570">
                  <c:v>2.2799999999999998</c:v>
                </c:pt>
                <c:pt idx="571">
                  <c:v>2.3180000000000001</c:v>
                </c:pt>
                <c:pt idx="572">
                  <c:v>2.294</c:v>
                </c:pt>
                <c:pt idx="573">
                  <c:v>2.3010000000000002</c:v>
                </c:pt>
                <c:pt idx="574">
                  <c:v>2.274</c:v>
                </c:pt>
                <c:pt idx="575">
                  <c:v>2.2810000000000001</c:v>
                </c:pt>
                <c:pt idx="576">
                  <c:v>2.2650000000000001</c:v>
                </c:pt>
                <c:pt idx="577">
                  <c:v>2.2970000000000002</c:v>
                </c:pt>
                <c:pt idx="578">
                  <c:v>2.2549999999999999</c:v>
                </c:pt>
                <c:pt idx="579">
                  <c:v>2.2589999999999999</c:v>
                </c:pt>
                <c:pt idx="580">
                  <c:v>2.2280000000000002</c:v>
                </c:pt>
                <c:pt idx="581">
                  <c:v>2.2309999999999999</c:v>
                </c:pt>
                <c:pt idx="582">
                  <c:v>2.1869999999999998</c:v>
                </c:pt>
                <c:pt idx="583">
                  <c:v>2.1539999999999999</c:v>
                </c:pt>
                <c:pt idx="584">
                  <c:v>2.1850000000000001</c:v>
                </c:pt>
                <c:pt idx="585">
                  <c:v>2.2269999999999999</c:v>
                </c:pt>
                <c:pt idx="586">
                  <c:v>2.246</c:v>
                </c:pt>
                <c:pt idx="587">
                  <c:v>2.2570000000000001</c:v>
                </c:pt>
                <c:pt idx="588">
                  <c:v>2.2519999999999998</c:v>
                </c:pt>
                <c:pt idx="589">
                  <c:v>2.242</c:v>
                </c:pt>
                <c:pt idx="590">
                  <c:v>2.1709999999999998</c:v>
                </c:pt>
                <c:pt idx="591">
                  <c:v>2.1960000000000002</c:v>
                </c:pt>
                <c:pt idx="592">
                  <c:v>2.19</c:v>
                </c:pt>
                <c:pt idx="593">
                  <c:v>2.218</c:v>
                </c:pt>
                <c:pt idx="594">
                  <c:v>2.2090000000000001</c:v>
                </c:pt>
                <c:pt idx="595">
                  <c:v>2.2029999999999998</c:v>
                </c:pt>
                <c:pt idx="596">
                  <c:v>2.2349999999999999</c:v>
                </c:pt>
                <c:pt idx="597">
                  <c:v>2.2679999999999998</c:v>
                </c:pt>
                <c:pt idx="598">
                  <c:v>2.2850000000000001</c:v>
                </c:pt>
                <c:pt idx="599">
                  <c:v>2.3159999999999998</c:v>
                </c:pt>
                <c:pt idx="600">
                  <c:v>2.3199999999999998</c:v>
                </c:pt>
                <c:pt idx="601">
                  <c:v>2.3069999999999999</c:v>
                </c:pt>
                <c:pt idx="602">
                  <c:v>2.1970000000000001</c:v>
                </c:pt>
                <c:pt idx="603">
                  <c:v>2.1720000000000002</c:v>
                </c:pt>
                <c:pt idx="604">
                  <c:v>2.1880000000000002</c:v>
                </c:pt>
                <c:pt idx="605">
                  <c:v>2.238</c:v>
                </c:pt>
                <c:pt idx="606">
                  <c:v>2.2440000000000002</c:v>
                </c:pt>
                <c:pt idx="607">
                  <c:v>2.2850000000000001</c:v>
                </c:pt>
                <c:pt idx="608">
                  <c:v>2.266</c:v>
                </c:pt>
                <c:pt idx="609">
                  <c:v>2.2530000000000001</c:v>
                </c:pt>
                <c:pt idx="610">
                  <c:v>2.23</c:v>
                </c:pt>
                <c:pt idx="611">
                  <c:v>2.2090000000000001</c:v>
                </c:pt>
                <c:pt idx="612">
                  <c:v>2.1909999999999998</c:v>
                </c:pt>
                <c:pt idx="613">
                  <c:v>2.1509999999999998</c:v>
                </c:pt>
                <c:pt idx="614">
                  <c:v>2.2410000000000001</c:v>
                </c:pt>
                <c:pt idx="615">
                  <c:v>2.238</c:v>
                </c:pt>
                <c:pt idx="616">
                  <c:v>2.2160000000000002</c:v>
                </c:pt>
                <c:pt idx="617">
                  <c:v>2.1280000000000001</c:v>
                </c:pt>
                <c:pt idx="618">
                  <c:v>2.081</c:v>
                </c:pt>
                <c:pt idx="619">
                  <c:v>2.0739999999999998</c:v>
                </c:pt>
                <c:pt idx="620">
                  <c:v>2.036</c:v>
                </c:pt>
                <c:pt idx="621">
                  <c:v>2.024</c:v>
                </c:pt>
                <c:pt idx="622">
                  <c:v>2.0259999999999998</c:v>
                </c:pt>
                <c:pt idx="623">
                  <c:v>1.9950000000000001</c:v>
                </c:pt>
                <c:pt idx="624">
                  <c:v>1.9670000000000001</c:v>
                </c:pt>
                <c:pt idx="625">
                  <c:v>2.0350000000000001</c:v>
                </c:pt>
                <c:pt idx="626">
                  <c:v>2.0049999999999999</c:v>
                </c:pt>
                <c:pt idx="627">
                  <c:v>1.9950000000000001</c:v>
                </c:pt>
                <c:pt idx="628">
                  <c:v>1.9690000000000001</c:v>
                </c:pt>
                <c:pt idx="629">
                  <c:v>1.9950000000000001</c:v>
                </c:pt>
                <c:pt idx="630">
                  <c:v>1.825</c:v>
                </c:pt>
                <c:pt idx="631">
                  <c:v>1.8859999999999999</c:v>
                </c:pt>
                <c:pt idx="632">
                  <c:v>2.0920000000000001</c:v>
                </c:pt>
                <c:pt idx="633">
                  <c:v>2.2559999999999998</c:v>
                </c:pt>
                <c:pt idx="634">
                  <c:v>2.1960000000000002</c:v>
                </c:pt>
                <c:pt idx="635">
                  <c:v>2.2120000000000002</c:v>
                </c:pt>
                <c:pt idx="636">
                  <c:v>2.2429999999999999</c:v>
                </c:pt>
                <c:pt idx="637">
                  <c:v>2.2290000000000001</c:v>
                </c:pt>
                <c:pt idx="638">
                  <c:v>2.2749999999999999</c:v>
                </c:pt>
                <c:pt idx="639">
                  <c:v>2.2509999999999999</c:v>
                </c:pt>
                <c:pt idx="640">
                  <c:v>2.2690000000000001</c:v>
                </c:pt>
                <c:pt idx="641">
                  <c:v>2.335</c:v>
                </c:pt>
                <c:pt idx="642">
                  <c:v>2.1579999999999999</c:v>
                </c:pt>
                <c:pt idx="643">
                  <c:v>2.3260000000000001</c:v>
                </c:pt>
                <c:pt idx="644">
                  <c:v>2.2719999999999998</c:v>
                </c:pt>
                <c:pt idx="645">
                  <c:v>2.3180000000000001</c:v>
                </c:pt>
                <c:pt idx="646">
                  <c:v>2.33</c:v>
                </c:pt>
                <c:pt idx="647">
                  <c:v>2.2970000000000002</c:v>
                </c:pt>
                <c:pt idx="648">
                  <c:v>2.3210000000000002</c:v>
                </c:pt>
                <c:pt idx="649">
                  <c:v>2.367</c:v>
                </c:pt>
                <c:pt idx="650">
                  <c:v>2.31</c:v>
                </c:pt>
                <c:pt idx="651">
                  <c:v>2.339</c:v>
                </c:pt>
                <c:pt idx="652">
                  <c:v>2.4209999999999998</c:v>
                </c:pt>
                <c:pt idx="653">
                  <c:v>2.44</c:v>
                </c:pt>
                <c:pt idx="654">
                  <c:v>2.4460000000000002</c:v>
                </c:pt>
                <c:pt idx="655">
                  <c:v>2.42</c:v>
                </c:pt>
                <c:pt idx="656">
                  <c:v>2.4220000000000002</c:v>
                </c:pt>
                <c:pt idx="657">
                  <c:v>2.4169999999999998</c:v>
                </c:pt>
                <c:pt idx="658">
                  <c:v>2.5139999999999998</c:v>
                </c:pt>
                <c:pt idx="659">
                  <c:v>2.5470000000000002</c:v>
                </c:pt>
                <c:pt idx="660">
                  <c:v>2.5329999999999999</c:v>
                </c:pt>
                <c:pt idx="661">
                  <c:v>2.488</c:v>
                </c:pt>
                <c:pt idx="662">
                  <c:v>2.5459999999999998</c:v>
                </c:pt>
                <c:pt idx="663">
                  <c:v>2.492</c:v>
                </c:pt>
                <c:pt idx="664">
                  <c:v>2.444</c:v>
                </c:pt>
                <c:pt idx="665">
                  <c:v>2.4950000000000001</c:v>
                </c:pt>
                <c:pt idx="666">
                  <c:v>2.4910000000000001</c:v>
                </c:pt>
                <c:pt idx="667">
                  <c:v>2.4390000000000001</c:v>
                </c:pt>
                <c:pt idx="668">
                  <c:v>2.4430000000000001</c:v>
                </c:pt>
                <c:pt idx="669">
                  <c:v>2.395</c:v>
                </c:pt>
                <c:pt idx="670">
                  <c:v>2.3759999999999999</c:v>
                </c:pt>
                <c:pt idx="671">
                  <c:v>2.367</c:v>
                </c:pt>
                <c:pt idx="672">
                  <c:v>2.4369999999999998</c:v>
                </c:pt>
                <c:pt idx="673">
                  <c:v>2.375</c:v>
                </c:pt>
                <c:pt idx="674">
                  <c:v>2.2909999999999999</c:v>
                </c:pt>
                <c:pt idx="675">
                  <c:v>2.363</c:v>
                </c:pt>
                <c:pt idx="676">
                  <c:v>2.3679999999999999</c:v>
                </c:pt>
                <c:pt idx="677">
                  <c:v>2.3730000000000002</c:v>
                </c:pt>
                <c:pt idx="678">
                  <c:v>2.3559999999999999</c:v>
                </c:pt>
                <c:pt idx="679">
                  <c:v>2.4260000000000002</c:v>
                </c:pt>
                <c:pt idx="680">
                  <c:v>2.347</c:v>
                </c:pt>
                <c:pt idx="681">
                  <c:v>2.379</c:v>
                </c:pt>
                <c:pt idx="682">
                  <c:v>2.339</c:v>
                </c:pt>
                <c:pt idx="683">
                  <c:v>2.36</c:v>
                </c:pt>
                <c:pt idx="684">
                  <c:v>2.3959999999999999</c:v>
                </c:pt>
                <c:pt idx="685">
                  <c:v>2.4</c:v>
                </c:pt>
                <c:pt idx="686">
                  <c:v>2.4</c:v>
                </c:pt>
                <c:pt idx="687">
                  <c:v>2.3319999999999999</c:v>
                </c:pt>
                <c:pt idx="688">
                  <c:v>2.258</c:v>
                </c:pt>
                <c:pt idx="689">
                  <c:v>2.3119999999999998</c:v>
                </c:pt>
                <c:pt idx="690">
                  <c:v>2.3679999999999999</c:v>
                </c:pt>
                <c:pt idx="691">
                  <c:v>2.403</c:v>
                </c:pt>
                <c:pt idx="692">
                  <c:v>2.4569999999999999</c:v>
                </c:pt>
                <c:pt idx="693">
                  <c:v>2.4300000000000002</c:v>
                </c:pt>
                <c:pt idx="694">
                  <c:v>2.4620000000000002</c:v>
                </c:pt>
                <c:pt idx="695">
                  <c:v>2.4409999999999998</c:v>
                </c:pt>
                <c:pt idx="696">
                  <c:v>2.4329999999999998</c:v>
                </c:pt>
                <c:pt idx="697">
                  <c:v>2.4540000000000002</c:v>
                </c:pt>
                <c:pt idx="698">
                  <c:v>2.359</c:v>
                </c:pt>
                <c:pt idx="699">
                  <c:v>2.3460000000000001</c:v>
                </c:pt>
                <c:pt idx="700">
                  <c:v>2.3610000000000002</c:v>
                </c:pt>
                <c:pt idx="701">
                  <c:v>2.3420000000000001</c:v>
                </c:pt>
                <c:pt idx="702">
                  <c:v>2.3690000000000002</c:v>
                </c:pt>
                <c:pt idx="703">
                  <c:v>2.39</c:v>
                </c:pt>
                <c:pt idx="704">
                  <c:v>2.4300000000000002</c:v>
                </c:pt>
                <c:pt idx="705">
                  <c:v>2.4209999999999998</c:v>
                </c:pt>
                <c:pt idx="706">
                  <c:v>2.5070000000000001</c:v>
                </c:pt>
                <c:pt idx="707">
                  <c:v>2.5409999999999999</c:v>
                </c:pt>
                <c:pt idx="708">
                  <c:v>2.5139999999999998</c:v>
                </c:pt>
                <c:pt idx="709">
                  <c:v>2.4630000000000001</c:v>
                </c:pt>
                <c:pt idx="710">
                  <c:v>2.4950000000000001</c:v>
                </c:pt>
                <c:pt idx="711">
                  <c:v>2.516</c:v>
                </c:pt>
                <c:pt idx="712">
                  <c:v>2.41</c:v>
                </c:pt>
                <c:pt idx="713">
                  <c:v>2.3559999999999999</c:v>
                </c:pt>
                <c:pt idx="714">
                  <c:v>2.3559999999999999</c:v>
                </c:pt>
                <c:pt idx="715">
                  <c:v>2.302</c:v>
                </c:pt>
                <c:pt idx="716">
                  <c:v>2.3239999999999998</c:v>
                </c:pt>
                <c:pt idx="717">
                  <c:v>2.302</c:v>
                </c:pt>
                <c:pt idx="718">
                  <c:v>2.298</c:v>
                </c:pt>
                <c:pt idx="719">
                  <c:v>2.343</c:v>
                </c:pt>
                <c:pt idx="720">
                  <c:v>2.363</c:v>
                </c:pt>
                <c:pt idx="721">
                  <c:v>2.3540000000000001</c:v>
                </c:pt>
                <c:pt idx="722">
                  <c:v>2.3380000000000001</c:v>
                </c:pt>
                <c:pt idx="723">
                  <c:v>2.2810000000000001</c:v>
                </c:pt>
                <c:pt idx="724">
                  <c:v>2.294</c:v>
                </c:pt>
                <c:pt idx="725">
                  <c:v>2.2690000000000001</c:v>
                </c:pt>
                <c:pt idx="726">
                  <c:v>2.3090000000000002</c:v>
                </c:pt>
                <c:pt idx="727">
                  <c:v>2.3159999999999998</c:v>
                </c:pt>
                <c:pt idx="728">
                  <c:v>2.3759999999999999</c:v>
                </c:pt>
                <c:pt idx="729">
                  <c:v>2.363</c:v>
                </c:pt>
                <c:pt idx="730">
                  <c:v>2.3740000000000001</c:v>
                </c:pt>
                <c:pt idx="731">
                  <c:v>2.379</c:v>
                </c:pt>
                <c:pt idx="732">
                  <c:v>2.3420000000000001</c:v>
                </c:pt>
                <c:pt idx="733">
                  <c:v>2.3740000000000001</c:v>
                </c:pt>
                <c:pt idx="734">
                  <c:v>2.3239999999999998</c:v>
                </c:pt>
                <c:pt idx="735">
                  <c:v>2.2989999999999999</c:v>
                </c:pt>
                <c:pt idx="736">
                  <c:v>2.2400000000000002</c:v>
                </c:pt>
                <c:pt idx="737">
                  <c:v>2.2970000000000002</c:v>
                </c:pt>
                <c:pt idx="738">
                  <c:v>2.2839999999999998</c:v>
                </c:pt>
                <c:pt idx="739">
                  <c:v>2.29</c:v>
                </c:pt>
                <c:pt idx="740">
                  <c:v>2.3690000000000002</c:v>
                </c:pt>
                <c:pt idx="741">
                  <c:v>2.4300000000000002</c:v>
                </c:pt>
                <c:pt idx="742">
                  <c:v>2.419</c:v>
                </c:pt>
                <c:pt idx="743">
                  <c:v>2.4220000000000002</c:v>
                </c:pt>
                <c:pt idx="744">
                  <c:v>2.4540000000000002</c:v>
                </c:pt>
                <c:pt idx="745">
                  <c:v>2.5</c:v>
                </c:pt>
                <c:pt idx="746">
                  <c:v>2.508</c:v>
                </c:pt>
                <c:pt idx="747">
                  <c:v>2.4950000000000001</c:v>
                </c:pt>
                <c:pt idx="748">
                  <c:v>2.4449999999999998</c:v>
                </c:pt>
                <c:pt idx="749">
                  <c:v>2.3809999999999998</c:v>
                </c:pt>
                <c:pt idx="750">
                  <c:v>2.3820000000000001</c:v>
                </c:pt>
                <c:pt idx="751">
                  <c:v>2.4009999999999998</c:v>
                </c:pt>
                <c:pt idx="752">
                  <c:v>2.407</c:v>
                </c:pt>
                <c:pt idx="753">
                  <c:v>2.3769999999999998</c:v>
                </c:pt>
                <c:pt idx="754">
                  <c:v>2.4740000000000002</c:v>
                </c:pt>
                <c:pt idx="755">
                  <c:v>2.4649999999999999</c:v>
                </c:pt>
                <c:pt idx="756">
                  <c:v>2.492</c:v>
                </c:pt>
                <c:pt idx="757">
                  <c:v>2.56</c:v>
                </c:pt>
                <c:pt idx="758">
                  <c:v>2.4980000000000002</c:v>
                </c:pt>
                <c:pt idx="759">
                  <c:v>2.4870000000000001</c:v>
                </c:pt>
                <c:pt idx="760">
                  <c:v>2.5680000000000001</c:v>
                </c:pt>
                <c:pt idx="761">
                  <c:v>2.52</c:v>
                </c:pt>
                <c:pt idx="762">
                  <c:v>2.4929999999999999</c:v>
                </c:pt>
                <c:pt idx="763">
                  <c:v>2.484</c:v>
                </c:pt>
                <c:pt idx="764">
                  <c:v>2.4510000000000001</c:v>
                </c:pt>
                <c:pt idx="765">
                  <c:v>2.44</c:v>
                </c:pt>
                <c:pt idx="766">
                  <c:v>2.3889999999999998</c:v>
                </c:pt>
                <c:pt idx="767">
                  <c:v>2.4260000000000002</c:v>
                </c:pt>
                <c:pt idx="768">
                  <c:v>2.4609999999999999</c:v>
                </c:pt>
                <c:pt idx="769">
                  <c:v>2.4569999999999999</c:v>
                </c:pt>
                <c:pt idx="770">
                  <c:v>2.452</c:v>
                </c:pt>
                <c:pt idx="771">
                  <c:v>2.468</c:v>
                </c:pt>
                <c:pt idx="772">
                  <c:v>2.5710000000000002</c:v>
                </c:pt>
                <c:pt idx="773">
                  <c:v>2.4249999999999998</c:v>
                </c:pt>
                <c:pt idx="774">
                  <c:v>2.2469999999999999</c:v>
                </c:pt>
                <c:pt idx="775">
                  <c:v>2.2530000000000001</c:v>
                </c:pt>
                <c:pt idx="776">
                  <c:v>2.3109999999999999</c:v>
                </c:pt>
                <c:pt idx="777">
                  <c:v>2.2749999999999999</c:v>
                </c:pt>
                <c:pt idx="778">
                  <c:v>2.2639999999999998</c:v>
                </c:pt>
                <c:pt idx="779">
                  <c:v>2.2480000000000002</c:v>
                </c:pt>
                <c:pt idx="780">
                  <c:v>2.1709999999999998</c:v>
                </c:pt>
                <c:pt idx="781">
                  <c:v>2.3410000000000002</c:v>
                </c:pt>
                <c:pt idx="782">
                  <c:v>2.3740000000000001</c:v>
                </c:pt>
                <c:pt idx="783">
                  <c:v>2.371</c:v>
                </c:pt>
                <c:pt idx="784">
                  <c:v>2.3479999999999999</c:v>
                </c:pt>
                <c:pt idx="785">
                  <c:v>2.302</c:v>
                </c:pt>
                <c:pt idx="786">
                  <c:v>2.3149999999999999</c:v>
                </c:pt>
                <c:pt idx="787">
                  <c:v>2.306</c:v>
                </c:pt>
                <c:pt idx="788">
                  <c:v>2.3879999999999999</c:v>
                </c:pt>
                <c:pt idx="789">
                  <c:v>2.3959999999999999</c:v>
                </c:pt>
                <c:pt idx="790">
                  <c:v>2.42</c:v>
                </c:pt>
                <c:pt idx="791">
                  <c:v>2.4060000000000001</c:v>
                </c:pt>
                <c:pt idx="792">
                  <c:v>2.375</c:v>
                </c:pt>
                <c:pt idx="793">
                  <c:v>2.3879999999999999</c:v>
                </c:pt>
                <c:pt idx="794">
                  <c:v>2.41</c:v>
                </c:pt>
                <c:pt idx="795">
                  <c:v>2.3679999999999999</c:v>
                </c:pt>
                <c:pt idx="796">
                  <c:v>2.42</c:v>
                </c:pt>
                <c:pt idx="797">
                  <c:v>2.4060000000000001</c:v>
                </c:pt>
                <c:pt idx="798">
                  <c:v>2.5190000000000001</c:v>
                </c:pt>
                <c:pt idx="799">
                  <c:v>2.423</c:v>
                </c:pt>
                <c:pt idx="800">
                  <c:v>2.4079999999999999</c:v>
                </c:pt>
                <c:pt idx="801">
                  <c:v>2.3769999999999998</c:v>
                </c:pt>
                <c:pt idx="802">
                  <c:v>2.3929999999999998</c:v>
                </c:pt>
                <c:pt idx="803">
                  <c:v>2.395</c:v>
                </c:pt>
                <c:pt idx="804">
                  <c:v>2.3650000000000002</c:v>
                </c:pt>
                <c:pt idx="805">
                  <c:v>2.4390000000000001</c:v>
                </c:pt>
                <c:pt idx="806">
                  <c:v>2.4489999999999998</c:v>
                </c:pt>
                <c:pt idx="807">
                  <c:v>2.4369999999999998</c:v>
                </c:pt>
                <c:pt idx="808">
                  <c:v>2.4060000000000001</c:v>
                </c:pt>
                <c:pt idx="809">
                  <c:v>2.3929999999999998</c:v>
                </c:pt>
                <c:pt idx="810">
                  <c:v>2.343</c:v>
                </c:pt>
                <c:pt idx="811">
                  <c:v>2.35</c:v>
                </c:pt>
                <c:pt idx="812">
                  <c:v>2.286</c:v>
                </c:pt>
                <c:pt idx="813">
                  <c:v>2.222</c:v>
                </c:pt>
                <c:pt idx="814">
                  <c:v>2.262</c:v>
                </c:pt>
                <c:pt idx="815">
                  <c:v>2.343</c:v>
                </c:pt>
                <c:pt idx="816">
                  <c:v>2.2749999999999999</c:v>
                </c:pt>
                <c:pt idx="817">
                  <c:v>2.2679999999999998</c:v>
                </c:pt>
                <c:pt idx="818">
                  <c:v>2.286</c:v>
                </c:pt>
                <c:pt idx="819">
                  <c:v>2.3090000000000002</c:v>
                </c:pt>
                <c:pt idx="820">
                  <c:v>2.3380000000000001</c:v>
                </c:pt>
                <c:pt idx="821">
                  <c:v>2.2650000000000001</c:v>
                </c:pt>
                <c:pt idx="822">
                  <c:v>2.254</c:v>
                </c:pt>
                <c:pt idx="823">
                  <c:v>2.2839999999999998</c:v>
                </c:pt>
                <c:pt idx="824">
                  <c:v>2.3069999999999999</c:v>
                </c:pt>
                <c:pt idx="825">
                  <c:v>2.36</c:v>
                </c:pt>
                <c:pt idx="826">
                  <c:v>2.2919999999999998</c:v>
                </c:pt>
                <c:pt idx="827">
                  <c:v>2.3340000000000001</c:v>
                </c:pt>
                <c:pt idx="828">
                  <c:v>2.371</c:v>
                </c:pt>
                <c:pt idx="829">
                  <c:v>2.4279999999999999</c:v>
                </c:pt>
                <c:pt idx="830">
                  <c:v>2.4750000000000001</c:v>
                </c:pt>
                <c:pt idx="831">
                  <c:v>2.4340000000000002</c:v>
                </c:pt>
                <c:pt idx="832">
                  <c:v>2.4209999999999998</c:v>
                </c:pt>
                <c:pt idx="833">
                  <c:v>2.3540000000000001</c:v>
                </c:pt>
                <c:pt idx="834">
                  <c:v>2.2799999999999998</c:v>
                </c:pt>
                <c:pt idx="835">
                  <c:v>2.3530000000000002</c:v>
                </c:pt>
                <c:pt idx="836">
                  <c:v>2.3740000000000001</c:v>
                </c:pt>
                <c:pt idx="837">
                  <c:v>2.3919999999999999</c:v>
                </c:pt>
                <c:pt idx="838">
                  <c:v>2.395</c:v>
                </c:pt>
                <c:pt idx="839">
                  <c:v>2.4209999999999998</c:v>
                </c:pt>
                <c:pt idx="840">
                  <c:v>2.351</c:v>
                </c:pt>
                <c:pt idx="841">
                  <c:v>2.3679999999999999</c:v>
                </c:pt>
                <c:pt idx="842">
                  <c:v>2.383</c:v>
                </c:pt>
                <c:pt idx="843">
                  <c:v>2.4049999999999998</c:v>
                </c:pt>
                <c:pt idx="844">
                  <c:v>2.4489999999999998</c:v>
                </c:pt>
                <c:pt idx="845">
                  <c:v>2.415</c:v>
                </c:pt>
                <c:pt idx="846">
                  <c:v>2.468</c:v>
                </c:pt>
                <c:pt idx="847">
                  <c:v>2.4950000000000001</c:v>
                </c:pt>
                <c:pt idx="848">
                  <c:v>2.4950000000000001</c:v>
                </c:pt>
                <c:pt idx="849">
                  <c:v>2.4849999999999999</c:v>
                </c:pt>
                <c:pt idx="850">
                  <c:v>2.44</c:v>
                </c:pt>
                <c:pt idx="851">
                  <c:v>2.5430000000000001</c:v>
                </c:pt>
                <c:pt idx="852">
                  <c:v>2.4319999999999999</c:v>
                </c:pt>
                <c:pt idx="853">
                  <c:v>2.3570000000000002</c:v>
                </c:pt>
                <c:pt idx="854">
                  <c:v>2.4319999999999999</c:v>
                </c:pt>
                <c:pt idx="855">
                  <c:v>2.427</c:v>
                </c:pt>
                <c:pt idx="856">
                  <c:v>2.4460000000000002</c:v>
                </c:pt>
                <c:pt idx="857">
                  <c:v>2.532</c:v>
                </c:pt>
                <c:pt idx="858">
                  <c:v>2.5270000000000001</c:v>
                </c:pt>
                <c:pt idx="859">
                  <c:v>2.5409999999999999</c:v>
                </c:pt>
                <c:pt idx="860">
                  <c:v>2.6429999999999998</c:v>
                </c:pt>
                <c:pt idx="861">
                  <c:v>2.8029999999999999</c:v>
                </c:pt>
                <c:pt idx="862">
                  <c:v>2.718</c:v>
                </c:pt>
                <c:pt idx="863">
                  <c:v>2.7010000000000001</c:v>
                </c:pt>
                <c:pt idx="864">
                  <c:v>2.726</c:v>
                </c:pt>
                <c:pt idx="865">
                  <c:v>2.6920000000000002</c:v>
                </c:pt>
                <c:pt idx="866">
                  <c:v>2.6749999999999998</c:v>
                </c:pt>
                <c:pt idx="867">
                  <c:v>2.669</c:v>
                </c:pt>
                <c:pt idx="868">
                  <c:v>2.5950000000000002</c:v>
                </c:pt>
                <c:pt idx="869">
                  <c:v>2.46</c:v>
                </c:pt>
                <c:pt idx="870">
                  <c:v>2.3780000000000001</c:v>
                </c:pt>
                <c:pt idx="871">
                  <c:v>2.3969999999999998</c:v>
                </c:pt>
                <c:pt idx="872">
                  <c:v>2.4420000000000002</c:v>
                </c:pt>
                <c:pt idx="873">
                  <c:v>2.3849999999999998</c:v>
                </c:pt>
                <c:pt idx="874">
                  <c:v>2.411</c:v>
                </c:pt>
                <c:pt idx="875">
                  <c:v>2.39</c:v>
                </c:pt>
                <c:pt idx="876">
                  <c:v>2.4239999999999999</c:v>
                </c:pt>
                <c:pt idx="877">
                  <c:v>2.3719999999999999</c:v>
                </c:pt>
                <c:pt idx="878">
                  <c:v>2.242</c:v>
                </c:pt>
                <c:pt idx="879">
                  <c:v>2.2229999999999999</c:v>
                </c:pt>
                <c:pt idx="880">
                  <c:v>2.1920000000000002</c:v>
                </c:pt>
                <c:pt idx="881">
                  <c:v>2.1259999999999999</c:v>
                </c:pt>
                <c:pt idx="882">
                  <c:v>2.218</c:v>
                </c:pt>
                <c:pt idx="883">
                  <c:v>2.1240000000000001</c:v>
                </c:pt>
                <c:pt idx="884">
                  <c:v>2.0030000000000001</c:v>
                </c:pt>
                <c:pt idx="885">
                  <c:v>2.0680000000000001</c:v>
                </c:pt>
                <c:pt idx="886">
                  <c:v>2.0790000000000002</c:v>
                </c:pt>
                <c:pt idx="887">
                  <c:v>2.097</c:v>
                </c:pt>
                <c:pt idx="888">
                  <c:v>2.0880000000000001</c:v>
                </c:pt>
                <c:pt idx="889">
                  <c:v>2.0270000000000001</c:v>
                </c:pt>
                <c:pt idx="890">
                  <c:v>2.0649999999999999</c:v>
                </c:pt>
                <c:pt idx="891">
                  <c:v>2.0880000000000001</c:v>
                </c:pt>
                <c:pt idx="892">
                  <c:v>2.0390000000000001</c:v>
                </c:pt>
                <c:pt idx="893">
                  <c:v>2.0619999999999998</c:v>
                </c:pt>
                <c:pt idx="894">
                  <c:v>1.9890000000000001</c:v>
                </c:pt>
                <c:pt idx="895">
                  <c:v>2.1019999999999999</c:v>
                </c:pt>
                <c:pt idx="896">
                  <c:v>2.0339999999999998</c:v>
                </c:pt>
                <c:pt idx="897">
                  <c:v>2.0699999999999998</c:v>
                </c:pt>
                <c:pt idx="898">
                  <c:v>2.0619999999999998</c:v>
                </c:pt>
                <c:pt idx="899">
                  <c:v>2.3090000000000002</c:v>
                </c:pt>
                <c:pt idx="900">
                  <c:v>2.218</c:v>
                </c:pt>
                <c:pt idx="901">
                  <c:v>2.1040000000000001</c:v>
                </c:pt>
                <c:pt idx="902">
                  <c:v>2.0920000000000001</c:v>
                </c:pt>
                <c:pt idx="903">
                  <c:v>2.0099999999999998</c:v>
                </c:pt>
                <c:pt idx="904">
                  <c:v>2.0049999999999999</c:v>
                </c:pt>
                <c:pt idx="905">
                  <c:v>2.0089999999999999</c:v>
                </c:pt>
                <c:pt idx="906">
                  <c:v>2.0059999999999998</c:v>
                </c:pt>
                <c:pt idx="907">
                  <c:v>2.113</c:v>
                </c:pt>
                <c:pt idx="908">
                  <c:v>1.988</c:v>
                </c:pt>
                <c:pt idx="909">
                  <c:v>2.0150000000000001</c:v>
                </c:pt>
                <c:pt idx="910">
                  <c:v>2.02</c:v>
                </c:pt>
                <c:pt idx="911">
                  <c:v>1.8580000000000001</c:v>
                </c:pt>
                <c:pt idx="912">
                  <c:v>1.601</c:v>
                </c:pt>
                <c:pt idx="913">
                  <c:v>1.7090000000000001</c:v>
                </c:pt>
                <c:pt idx="914">
                  <c:v>1.722</c:v>
                </c:pt>
                <c:pt idx="915">
                  <c:v>1.571</c:v>
                </c:pt>
                <c:pt idx="916">
                  <c:v>1.6060000000000001</c:v>
                </c:pt>
                <c:pt idx="917">
                  <c:v>1.597</c:v>
                </c:pt>
                <c:pt idx="918">
                  <c:v>1.2969999999999999</c:v>
                </c:pt>
                <c:pt idx="919">
                  <c:v>1.1819999999999999</c:v>
                </c:pt>
                <c:pt idx="920">
                  <c:v>1.0129999999999999</c:v>
                </c:pt>
                <c:pt idx="921">
                  <c:v>1.0960000000000001</c:v>
                </c:pt>
                <c:pt idx="922">
                  <c:v>1.097</c:v>
                </c:pt>
                <c:pt idx="923">
                  <c:v>1.0960000000000001</c:v>
                </c:pt>
                <c:pt idx="924">
                  <c:v>1.0369999999999999</c:v>
                </c:pt>
                <c:pt idx="925">
                  <c:v>1.0609999999999999</c:v>
                </c:pt>
                <c:pt idx="926">
                  <c:v>1.08</c:v>
                </c:pt>
                <c:pt idx="927">
                  <c:v>1.081</c:v>
                </c:pt>
                <c:pt idx="928">
                  <c:v>1.0840000000000001</c:v>
                </c:pt>
                <c:pt idx="929">
                  <c:v>1.212</c:v>
                </c:pt>
                <c:pt idx="930">
                  <c:v>1.226</c:v>
                </c:pt>
                <c:pt idx="931">
                  <c:v>1.3169999999999999</c:v>
                </c:pt>
                <c:pt idx="932">
                  <c:v>1.335</c:v>
                </c:pt>
                <c:pt idx="933">
                  <c:v>1.369</c:v>
                </c:pt>
                <c:pt idx="934">
                  <c:v>1.3680000000000001</c:v>
                </c:pt>
                <c:pt idx="935">
                  <c:v>1.4330000000000001</c:v>
                </c:pt>
                <c:pt idx="936">
                  <c:v>1.5169999999999999</c:v>
                </c:pt>
                <c:pt idx="937">
                  <c:v>1.522</c:v>
                </c:pt>
                <c:pt idx="938">
                  <c:v>1.5409999999999999</c:v>
                </c:pt>
                <c:pt idx="939">
                  <c:v>1.4710000000000001</c:v>
                </c:pt>
                <c:pt idx="940">
                  <c:v>1.4850000000000001</c:v>
                </c:pt>
                <c:pt idx="941">
                  <c:v>1.4810000000000001</c:v>
                </c:pt>
                <c:pt idx="942">
                  <c:v>1.62</c:v>
                </c:pt>
                <c:pt idx="943">
                  <c:v>1.738</c:v>
                </c:pt>
                <c:pt idx="944">
                  <c:v>1.7430000000000001</c:v>
                </c:pt>
                <c:pt idx="945">
                  <c:v>1.782</c:v>
                </c:pt>
                <c:pt idx="946">
                  <c:v>1.7969999999999999</c:v>
                </c:pt>
                <c:pt idx="947">
                  <c:v>1.8460000000000001</c:v>
                </c:pt>
                <c:pt idx="948">
                  <c:v>1.8149999999999999</c:v>
                </c:pt>
                <c:pt idx="949">
                  <c:v>1.7949999999999999</c:v>
                </c:pt>
                <c:pt idx="950">
                  <c:v>1.8129999999999999</c:v>
                </c:pt>
                <c:pt idx="951">
                  <c:v>1.883</c:v>
                </c:pt>
                <c:pt idx="952">
                  <c:v>1.895</c:v>
                </c:pt>
                <c:pt idx="953">
                  <c:v>2.0019999999999998</c:v>
                </c:pt>
                <c:pt idx="954">
                  <c:v>2.0720000000000001</c:v>
                </c:pt>
                <c:pt idx="955">
                  <c:v>2.1139999999999999</c:v>
                </c:pt>
                <c:pt idx="956">
                  <c:v>2.0499999999999998</c:v>
                </c:pt>
                <c:pt idx="957">
                  <c:v>2.0510000000000002</c:v>
                </c:pt>
                <c:pt idx="958">
                  <c:v>2.0950000000000002</c:v>
                </c:pt>
                <c:pt idx="959">
                  <c:v>1.839</c:v>
                </c:pt>
                <c:pt idx="960">
                  <c:v>1.958</c:v>
                </c:pt>
                <c:pt idx="961">
                  <c:v>2.0449999999999999</c:v>
                </c:pt>
                <c:pt idx="962">
                  <c:v>2.1779999999999999</c:v>
                </c:pt>
                <c:pt idx="963">
                  <c:v>2.2109999999999999</c:v>
                </c:pt>
                <c:pt idx="964">
                  <c:v>2.1389999999999998</c:v>
                </c:pt>
                <c:pt idx="965">
                  <c:v>2.1749999999999998</c:v>
                </c:pt>
                <c:pt idx="966">
                  <c:v>2.1419999999999999</c:v>
                </c:pt>
                <c:pt idx="967">
                  <c:v>2.0619999999999998</c:v>
                </c:pt>
                <c:pt idx="968">
                  <c:v>2.1480000000000001</c:v>
                </c:pt>
                <c:pt idx="969">
                  <c:v>2.194</c:v>
                </c:pt>
                <c:pt idx="970">
                  <c:v>2.2050000000000001</c:v>
                </c:pt>
                <c:pt idx="971">
                  <c:v>2.246</c:v>
                </c:pt>
                <c:pt idx="972">
                  <c:v>2.3039999999999998</c:v>
                </c:pt>
                <c:pt idx="973">
                  <c:v>2.3069999999999999</c:v>
                </c:pt>
                <c:pt idx="974">
                  <c:v>2.3170000000000002</c:v>
                </c:pt>
                <c:pt idx="975">
                  <c:v>2.33</c:v>
                </c:pt>
                <c:pt idx="976">
                  <c:v>2.33</c:v>
                </c:pt>
                <c:pt idx="977">
                  <c:v>2.4020000000000001</c:v>
                </c:pt>
                <c:pt idx="978">
                  <c:v>2.395</c:v>
                </c:pt>
                <c:pt idx="979">
                  <c:v>2.407</c:v>
                </c:pt>
                <c:pt idx="980">
                  <c:v>2.3660000000000001</c:v>
                </c:pt>
                <c:pt idx="981">
                  <c:v>2.367</c:v>
                </c:pt>
                <c:pt idx="982">
                  <c:v>2.407</c:v>
                </c:pt>
                <c:pt idx="983">
                  <c:v>2.4449999999999998</c:v>
                </c:pt>
                <c:pt idx="984">
                  <c:v>2.4409999999999998</c:v>
                </c:pt>
                <c:pt idx="985">
                  <c:v>2.4540000000000002</c:v>
                </c:pt>
                <c:pt idx="986">
                  <c:v>2.4820000000000002</c:v>
                </c:pt>
                <c:pt idx="987">
                  <c:v>2.5539999999999998</c:v>
                </c:pt>
                <c:pt idx="988">
                  <c:v>2.5870000000000002</c:v>
                </c:pt>
                <c:pt idx="989">
                  <c:v>2.573</c:v>
                </c:pt>
                <c:pt idx="990">
                  <c:v>2.6429999999999998</c:v>
                </c:pt>
                <c:pt idx="991">
                  <c:v>2.64</c:v>
                </c:pt>
                <c:pt idx="992">
                  <c:v>2.5670000000000002</c:v>
                </c:pt>
                <c:pt idx="993">
                  <c:v>2.5310000000000001</c:v>
                </c:pt>
                <c:pt idx="994">
                  <c:v>2.516</c:v>
                </c:pt>
                <c:pt idx="995">
                  <c:v>2.5089999999999999</c:v>
                </c:pt>
                <c:pt idx="996">
                  <c:v>2.484</c:v>
                </c:pt>
                <c:pt idx="997">
                  <c:v>2.4529999999999998</c:v>
                </c:pt>
                <c:pt idx="998">
                  <c:v>2.484</c:v>
                </c:pt>
                <c:pt idx="999">
                  <c:v>2.4900000000000002</c:v>
                </c:pt>
                <c:pt idx="1000">
                  <c:v>2.41</c:v>
                </c:pt>
                <c:pt idx="1001">
                  <c:v>2.39</c:v>
                </c:pt>
                <c:pt idx="1002">
                  <c:v>2.411</c:v>
                </c:pt>
                <c:pt idx="1003">
                  <c:v>2.4159999999999999</c:v>
                </c:pt>
                <c:pt idx="1004">
                  <c:v>2.4279999999999999</c:v>
                </c:pt>
                <c:pt idx="1005">
                  <c:v>2.4900000000000002</c:v>
                </c:pt>
                <c:pt idx="1006">
                  <c:v>2.5070000000000001</c:v>
                </c:pt>
                <c:pt idx="1007">
                  <c:v>2.488</c:v>
                </c:pt>
                <c:pt idx="1008">
                  <c:v>2.427</c:v>
                </c:pt>
                <c:pt idx="1009">
                  <c:v>2.395</c:v>
                </c:pt>
                <c:pt idx="1010">
                  <c:v>2.3879999999999999</c:v>
                </c:pt>
                <c:pt idx="1011">
                  <c:v>2.41</c:v>
                </c:pt>
                <c:pt idx="1012">
                  <c:v>2.4</c:v>
                </c:pt>
                <c:pt idx="1013">
                  <c:v>2.3660000000000001</c:v>
                </c:pt>
                <c:pt idx="1014">
                  <c:v>2.4</c:v>
                </c:pt>
                <c:pt idx="1015">
                  <c:v>2.41</c:v>
                </c:pt>
                <c:pt idx="1016">
                  <c:v>2.375</c:v>
                </c:pt>
                <c:pt idx="1017">
                  <c:v>2.4409999999999998</c:v>
                </c:pt>
                <c:pt idx="1018">
                  <c:v>2.383</c:v>
                </c:pt>
                <c:pt idx="1019">
                  <c:v>2.4670000000000001</c:v>
                </c:pt>
                <c:pt idx="1020">
                  <c:v>2.3639999999999999</c:v>
                </c:pt>
                <c:pt idx="1021">
                  <c:v>2.2949999999999999</c:v>
                </c:pt>
                <c:pt idx="1022">
                  <c:v>2.1890000000000001</c:v>
                </c:pt>
                <c:pt idx="1023">
                  <c:v>2.1949999999999998</c:v>
                </c:pt>
                <c:pt idx="1024">
                  <c:v>2.2040000000000002</c:v>
                </c:pt>
                <c:pt idx="1025">
                  <c:v>2.258</c:v>
                </c:pt>
                <c:pt idx="1026">
                  <c:v>2.234</c:v>
                </c:pt>
                <c:pt idx="1027">
                  <c:v>2.274</c:v>
                </c:pt>
                <c:pt idx="1028">
                  <c:v>2.2810000000000001</c:v>
                </c:pt>
                <c:pt idx="1029">
                  <c:v>2.3620000000000001</c:v>
                </c:pt>
                <c:pt idx="1030">
                  <c:v>2.4249999999999998</c:v>
                </c:pt>
                <c:pt idx="1031">
                  <c:v>2.3620000000000001</c:v>
                </c:pt>
                <c:pt idx="1032">
                  <c:v>2.4969999999999999</c:v>
                </c:pt>
                <c:pt idx="1033">
                  <c:v>2.31</c:v>
                </c:pt>
                <c:pt idx="1034">
                  <c:v>2.1160000000000001</c:v>
                </c:pt>
                <c:pt idx="1035">
                  <c:v>2.0920000000000001</c:v>
                </c:pt>
                <c:pt idx="1036">
                  <c:v>1.895</c:v>
                </c:pt>
                <c:pt idx="1037">
                  <c:v>1.94</c:v>
                </c:pt>
                <c:pt idx="1038">
                  <c:v>1.9610000000000001</c:v>
                </c:pt>
                <c:pt idx="1039">
                  <c:v>1.96</c:v>
                </c:pt>
                <c:pt idx="1040">
                  <c:v>2.218</c:v>
                </c:pt>
                <c:pt idx="1041">
                  <c:v>2.2429999999999999</c:v>
                </c:pt>
                <c:pt idx="1042">
                  <c:v>2.3050000000000002</c:v>
                </c:pt>
                <c:pt idx="1043">
                  <c:v>2.3719999999999999</c:v>
                </c:pt>
                <c:pt idx="1044">
                  <c:v>2.3460000000000001</c:v>
                </c:pt>
                <c:pt idx="1045">
                  <c:v>2.4750000000000001</c:v>
                </c:pt>
                <c:pt idx="1046">
                  <c:v>2.492</c:v>
                </c:pt>
                <c:pt idx="1047">
                  <c:v>2.605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5C-4483-9A9F-C391607B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Data!$M$4" horiz="1" max="3500" min="1" page="10"/>
</file>

<file path=xl/ctrlProps/ctrlProp3.xml><?xml version="1.0" encoding="utf-8"?>
<formControlPr xmlns="http://schemas.microsoft.com/office/spreadsheetml/2009/9/main" objectType="Scroll" dx="22" fmlaLink="Data!$M$10" horiz="1" max="3500" min="1" page="10" val="1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3</xdr:row>
      <xdr:rowOff>4761</xdr:rowOff>
    </xdr:from>
    <xdr:to>
      <xdr:col>20</xdr:col>
      <xdr:colOff>9524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30</xdr:row>
          <xdr:rowOff>9525</xdr:rowOff>
        </xdr:from>
        <xdr:to>
          <xdr:col>7</xdr:col>
          <xdr:colOff>95250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 Date Axis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90486</xdr:rowOff>
    </xdr:from>
    <xdr:to>
      <xdr:col>17</xdr:col>
      <xdr:colOff>0</xdr:colOff>
      <xdr:row>24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5</xdr:col>
          <xdr:colOff>571500</xdr:colOff>
          <xdr:row>27</xdr:row>
          <xdr:rowOff>161925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26</xdr:row>
          <xdr:rowOff>28575</xdr:rowOff>
        </xdr:from>
        <xdr:to>
          <xdr:col>15</xdr:col>
          <xdr:colOff>571500</xdr:colOff>
          <xdr:row>27</xdr:row>
          <xdr:rowOff>161925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15</xdr:col>
      <xdr:colOff>595313</xdr:colOff>
      <xdr:row>48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4658B-4F75-40F5-A263-777974B67A3F}">
  <sheetPr codeName="Sheet3">
    <tabColor theme="3" tint="-0.249977111117893"/>
  </sheetPr>
  <dimension ref="B3:Q36"/>
  <sheetViews>
    <sheetView showGridLines="0" tabSelected="1" zoomScaleNormal="100" workbookViewId="0"/>
  </sheetViews>
  <sheetFormatPr defaultRowHeight="15" x14ac:dyDescent="0.25"/>
  <cols>
    <col min="2" max="2" width="12.7109375" customWidth="1"/>
    <col min="3" max="8" width="10" style="25" customWidth="1"/>
    <col min="9" max="9" width="10.140625" bestFit="1" customWidth="1"/>
  </cols>
  <sheetData>
    <row r="3" spans="2:17" ht="30" customHeight="1" thickBot="1" x14ac:dyDescent="0.3">
      <c r="C3" s="28" t="s">
        <v>17</v>
      </c>
      <c r="D3" s="28" t="s">
        <v>12</v>
      </c>
      <c r="E3" s="28" t="s">
        <v>13</v>
      </c>
      <c r="F3" s="28" t="s">
        <v>14</v>
      </c>
      <c r="G3" s="28" t="s">
        <v>15</v>
      </c>
      <c r="H3" s="24"/>
      <c r="I3" s="40" t="s">
        <v>19</v>
      </c>
      <c r="J3" s="41" t="s">
        <v>0</v>
      </c>
      <c r="K3" s="41" t="s">
        <v>1</v>
      </c>
      <c r="L3" s="41" t="s">
        <v>2</v>
      </c>
      <c r="M3" s="41" t="s">
        <v>3</v>
      </c>
      <c r="N3" s="41" t="s">
        <v>4</v>
      </c>
      <c r="O3" s="41" t="s">
        <v>5</v>
      </c>
      <c r="P3" s="41" t="s">
        <v>6</v>
      </c>
      <c r="Q3" s="41" t="s">
        <v>7</v>
      </c>
    </row>
    <row r="4" spans="2:17" x14ac:dyDescent="0.25">
      <c r="B4" s="29" t="s">
        <v>0</v>
      </c>
      <c r="C4" s="30">
        <f>HLOOKUP($B4,Data!$A:$I,4,FALSE)</f>
        <v>-0.123</v>
      </c>
      <c r="D4" s="31">
        <f>HLOOKUP($B4,Data!$A:$I,4,FALSE)-HLOOKUP($B4,Data!$A:$I,5,FALSE)</f>
        <v>-5.0000000000000044E-3</v>
      </c>
      <c r="E4" s="31">
        <f>HLOOKUP($B4,Data!$A:$I,4,FALSE)-HLOOKUP($B4,Data!$A:$I,8,FALSE)</f>
        <v>-8.9999999999999941E-3</v>
      </c>
      <c r="F4" s="31">
        <f>HLOOKUP($B4,Data!$A:$I,4,FALSE)-HLOOKUP($B4,Data!$A:$I,17,FALSE)</f>
        <v>1.999999999999999E-2</v>
      </c>
      <c r="G4" s="32">
        <f>HLOOKUP($B4,Data!$A:$I,4,FALSE)-HLOOKUP($B4,Data!$A:$I,56,FALSE)</f>
        <v>3.1E-2</v>
      </c>
      <c r="H4" s="26"/>
      <c r="I4" s="42">
        <f>'1yr'!A3</f>
        <v>44234</v>
      </c>
      <c r="J4" s="43">
        <f>VLOOKUP($I4,'1yr'!$A$3:$B$100,2,FALSE)</f>
        <v>-0.123</v>
      </c>
      <c r="K4" s="44">
        <f>VLOOKUP($I4,'2yr'!$A$3:$B$100,2,FALSE)</f>
        <v>-0.13100000000000001</v>
      </c>
      <c r="L4" s="44">
        <f>VLOOKUP($I4,'3yr'!$A$3:$B$100,2,FALSE)</f>
        <v>-0.13700000000000001</v>
      </c>
      <c r="M4" s="44">
        <f>VLOOKUP($I4,'5yr'!$A$3:$B$100,2,FALSE)</f>
        <v>-0.106</v>
      </c>
      <c r="N4" s="44">
        <f>VLOOKUP($I4,'7yr'!$A$3:$B$100,2,FALSE)</f>
        <v>-6.5000000000000002E-2</v>
      </c>
      <c r="O4" s="44">
        <f>VLOOKUP($I4,'10yr'!$A$3:$B$100,2,FALSE)</f>
        <v>6.0999999999999999E-2</v>
      </c>
      <c r="P4" s="44">
        <f>VLOOKUP($I4,'20yr'!$A$3:$B$100,2,FALSE)</f>
        <v>0.45</v>
      </c>
      <c r="Q4" s="45">
        <f>VLOOKUP($I4,'30yr'!$A$3:$B$100,2,FALSE)</f>
        <v>0.65600000000000003</v>
      </c>
    </row>
    <row r="5" spans="2:17" x14ac:dyDescent="0.25">
      <c r="B5" s="29" t="s">
        <v>1</v>
      </c>
      <c r="C5" s="33">
        <f>HLOOKUP($B5,Data!$A:$I,4,FALSE)</f>
        <v>-0.13100000000000001</v>
      </c>
      <c r="D5" s="27">
        <f>HLOOKUP($B5,Data!$A:$I,4,FALSE)-HLOOKUP($B5,Data!$A:$I,5,FALSE)</f>
        <v>-2.0000000000000018E-3</v>
      </c>
      <c r="E5" s="27">
        <f>HLOOKUP($B5,Data!$A:$I,4,FALSE)-HLOOKUP($B5,Data!$A:$I,8,FALSE)</f>
        <v>-9.000000000000008E-3</v>
      </c>
      <c r="F5" s="27">
        <f>HLOOKUP($B5,Data!$A:$I,4,FALSE)-HLOOKUP($B5,Data!$A:$I,17,FALSE)</f>
        <v>1.4999999999999986E-2</v>
      </c>
      <c r="G5" s="34">
        <f>HLOOKUP($B5,Data!$A:$I,4,FALSE)-HLOOKUP($B5,Data!$A:$I,56,FALSE)</f>
        <v>1.5999999999999986E-2</v>
      </c>
      <c r="H5" s="26"/>
      <c r="I5" s="56">
        <f>'1yr'!A4</f>
        <v>44227</v>
      </c>
      <c r="J5" s="54">
        <f>VLOOKUP($I5,'1yr'!$A$3:$B$100,2,FALSE)</f>
        <v>-0.11799999999999999</v>
      </c>
      <c r="K5" s="55">
        <f>VLOOKUP($I5,'2yr'!$A$3:$B$100,2,FALSE)</f>
        <v>-0.129</v>
      </c>
      <c r="L5" s="55">
        <f>VLOOKUP($I5,'3yr'!$A$3:$B$100,2,FALSE)</f>
        <v>-0.129</v>
      </c>
      <c r="M5" s="55">
        <f>VLOOKUP($I5,'5yr'!$A$3:$B$100,2,FALSE)</f>
        <v>-0.113</v>
      </c>
      <c r="N5" s="55">
        <f>VLOOKUP($I5,'7yr'!$A$3:$B$100,2,FALSE)</f>
        <v>-8.1000000000000003E-2</v>
      </c>
      <c r="O5" s="55">
        <f>VLOOKUP($I5,'10yr'!$A$3:$B$100,2,FALSE)</f>
        <v>5.6000000000000001E-2</v>
      </c>
      <c r="P5" s="55">
        <f>VLOOKUP($I5,'20yr'!$A$3:$B$100,2,FALSE)</f>
        <v>0.45900000000000002</v>
      </c>
      <c r="Q5" s="57">
        <f>VLOOKUP($I5,'30yr'!$A$3:$B$100,2,FALSE)</f>
        <v>0.66</v>
      </c>
    </row>
    <row r="6" spans="2:17" x14ac:dyDescent="0.25">
      <c r="B6" s="29" t="s">
        <v>2</v>
      </c>
      <c r="C6" s="33">
        <f>HLOOKUP($B6,Data!$A:$I,4,FALSE)</f>
        <v>-0.13700000000000001</v>
      </c>
      <c r="D6" s="27">
        <f>HLOOKUP($B6,Data!$A:$I,4,FALSE)-HLOOKUP($B6,Data!$A:$I,5,FALSE)</f>
        <v>-8.0000000000000071E-3</v>
      </c>
      <c r="E6" s="27">
        <f>HLOOKUP($B6,Data!$A:$I,4,FALSE)-HLOOKUP($B6,Data!$A:$I,8,FALSE)</f>
        <v>-1.5000000000000013E-2</v>
      </c>
      <c r="F6" s="27">
        <f>HLOOKUP($B6,Data!$A:$I,4,FALSE)-HLOOKUP($B6,Data!$A:$I,17,FALSE)</f>
        <v>1.3999999999999985E-2</v>
      </c>
      <c r="G6" s="34">
        <f>HLOOKUP($B6,Data!$A:$I,4,FALSE)-HLOOKUP($B6,Data!$A:$I,56,FALSE)</f>
        <v>2.6999999999999996E-2</v>
      </c>
      <c r="H6" s="26"/>
      <c r="I6" s="46">
        <f>'1yr'!A5</f>
        <v>44220</v>
      </c>
      <c r="J6" s="52">
        <f>VLOOKUP($I6,'1yr'!$A$3:$B$100,2,FALSE)</f>
        <v>-0.13400000000000001</v>
      </c>
      <c r="K6" s="53">
        <f>VLOOKUP($I6,'2yr'!$A$3:$B$100,2,FALSE)</f>
        <v>-0.13700000000000001</v>
      </c>
      <c r="L6" s="53">
        <f>VLOOKUP($I6,'3yr'!$A$3:$B$100,2,FALSE)</f>
        <v>-0.13100000000000001</v>
      </c>
      <c r="M6" s="53">
        <f>VLOOKUP($I6,'5yr'!$A$3:$B$100,2,FALSE)</f>
        <v>-0.114</v>
      </c>
      <c r="N6" s="53">
        <f>VLOOKUP($I6,'7yr'!$A$3:$B$100,2,FALSE)</f>
        <v>-8.6999999999999994E-2</v>
      </c>
      <c r="O6" s="53">
        <f>VLOOKUP($I6,'10yr'!$A$3:$B$100,2,FALSE)</f>
        <v>0.04</v>
      </c>
      <c r="P6" s="53">
        <f>VLOOKUP($I6,'20yr'!$A$3:$B$100,2,FALSE)</f>
        <v>0.45</v>
      </c>
      <c r="Q6" s="47">
        <f>VLOOKUP($I6,'30yr'!$A$3:$B$100,2,FALSE)</f>
        <v>0.65500000000000003</v>
      </c>
    </row>
    <row r="7" spans="2:17" x14ac:dyDescent="0.25">
      <c r="B7" s="29" t="s">
        <v>3</v>
      </c>
      <c r="C7" s="33">
        <f>HLOOKUP($B7,Data!$A:$I,4,FALSE)</f>
        <v>-0.106</v>
      </c>
      <c r="D7" s="27">
        <f>HLOOKUP($B7,Data!$A:$I,4,FALSE)-HLOOKUP($B7,Data!$A:$I,5,FALSE)</f>
        <v>7.0000000000000062E-3</v>
      </c>
      <c r="E7" s="27">
        <f>HLOOKUP($B7,Data!$A:$I,4,FALSE)-HLOOKUP($B7,Data!$A:$I,8,FALSE)</f>
        <v>0</v>
      </c>
      <c r="F7" s="27">
        <f>HLOOKUP($B7,Data!$A:$I,4,FALSE)-HLOOKUP($B7,Data!$A:$I,17,FALSE)</f>
        <v>1.1999999999999997E-2</v>
      </c>
      <c r="G7" s="34">
        <f>HLOOKUP($B7,Data!$A:$I,4,FALSE)-HLOOKUP($B7,Data!$A:$I,56,FALSE)</f>
        <v>3.4999999999999989E-2</v>
      </c>
      <c r="H7" s="26"/>
      <c r="I7" s="56">
        <f>'1yr'!A6</f>
        <v>44213</v>
      </c>
      <c r="J7" s="54">
        <f>VLOOKUP($I7,'1yr'!$A$3:$B$100,2,FALSE)</f>
        <v>-0.129</v>
      </c>
      <c r="K7" s="55">
        <f>VLOOKUP($I7,'2yr'!$A$3:$B$100,2,FALSE)</f>
        <v>-0.129</v>
      </c>
      <c r="L7" s="55">
        <f>VLOOKUP($I7,'3yr'!$A$3:$B$100,2,FALSE)</f>
        <v>-0.123</v>
      </c>
      <c r="M7" s="55">
        <f>VLOOKUP($I7,'5yr'!$A$3:$B$100,2,FALSE)</f>
        <v>-0.104</v>
      </c>
      <c r="N7" s="55">
        <f>VLOOKUP($I7,'7yr'!$A$3:$B$100,2,FALSE)</f>
        <v>-8.6999999999999994E-2</v>
      </c>
      <c r="O7" s="55">
        <f>VLOOKUP($I7,'10yr'!$A$3:$B$100,2,FALSE)</f>
        <v>3.3000000000000002E-2</v>
      </c>
      <c r="P7" s="55">
        <f>VLOOKUP($I7,'20yr'!$A$3:$B$100,2,FALSE)</f>
        <v>0.42499999999999999</v>
      </c>
      <c r="Q7" s="57">
        <f>VLOOKUP($I7,'30yr'!$A$3:$B$100,2,FALSE)</f>
        <v>0.65</v>
      </c>
    </row>
    <row r="8" spans="2:17" x14ac:dyDescent="0.25">
      <c r="B8" s="29" t="s">
        <v>4</v>
      </c>
      <c r="C8" s="33">
        <f>HLOOKUP($B8,Data!$A:$I,4,FALSE)</f>
        <v>-6.5000000000000002E-2</v>
      </c>
      <c r="D8" s="27">
        <f>HLOOKUP($B8,Data!$A:$I,4,FALSE)-HLOOKUP($B8,Data!$A:$I,5,FALSE)</f>
        <v>1.6E-2</v>
      </c>
      <c r="E8" s="27">
        <f>HLOOKUP($B8,Data!$A:$I,4,FALSE)-HLOOKUP($B8,Data!$A:$I,8,FALSE)</f>
        <v>1.2999999999999998E-2</v>
      </c>
      <c r="F8" s="27">
        <f>HLOOKUP($B8,Data!$A:$I,4,FALSE)-HLOOKUP($B8,Data!$A:$I,17,FALSE)</f>
        <v>4.7E-2</v>
      </c>
      <c r="G8" s="34">
        <f>HLOOKUP($B8,Data!$A:$I,4,FALSE)-HLOOKUP($B8,Data!$A:$I,56,FALSE)</f>
        <v>8.299999999999999E-2</v>
      </c>
      <c r="H8" s="26"/>
      <c r="I8" s="46">
        <f>'1yr'!A7</f>
        <v>44206</v>
      </c>
      <c r="J8" s="52">
        <f>VLOOKUP($I8,'1yr'!$A$3:$B$100,2,FALSE)</f>
        <v>-0.114</v>
      </c>
      <c r="K8" s="53">
        <f>VLOOKUP($I8,'2yr'!$A$3:$B$100,2,FALSE)</f>
        <v>-0.122</v>
      </c>
      <c r="L8" s="53">
        <f>VLOOKUP($I8,'3yr'!$A$3:$B$100,2,FALSE)</f>
        <v>-0.122</v>
      </c>
      <c r="M8" s="53">
        <f>VLOOKUP($I8,'5yr'!$A$3:$B$100,2,FALSE)</f>
        <v>-0.106</v>
      </c>
      <c r="N8" s="53">
        <f>VLOOKUP($I8,'7yr'!$A$3:$B$100,2,FALSE)</f>
        <v>-7.8E-2</v>
      </c>
      <c r="O8" s="53">
        <f>VLOOKUP($I8,'10yr'!$A$3:$B$100,2,FALSE)</f>
        <v>3.7999999999999999E-2</v>
      </c>
      <c r="P8" s="53">
        <f>VLOOKUP($I8,'20yr'!$A$3:$B$100,2,FALSE)</f>
        <v>0.42299999999999999</v>
      </c>
      <c r="Q8" s="47">
        <f>VLOOKUP($I8,'30yr'!$A$3:$B$100,2,FALSE)</f>
        <v>0.65</v>
      </c>
    </row>
    <row r="9" spans="2:17" x14ac:dyDescent="0.25">
      <c r="B9" s="29" t="s">
        <v>5</v>
      </c>
      <c r="C9" s="33">
        <f>HLOOKUP($B9,Data!$A:$I,4,FALSE)</f>
        <v>6.0999999999999999E-2</v>
      </c>
      <c r="D9" s="27">
        <f>HLOOKUP($B9,Data!$A:$I,4,FALSE)-HLOOKUP($B9,Data!$A:$I,5,FALSE)</f>
        <v>4.9999999999999975E-3</v>
      </c>
      <c r="E9" s="27">
        <f>HLOOKUP($B9,Data!$A:$I,4,FALSE)-HLOOKUP($B9,Data!$A:$I,8,FALSE)</f>
        <v>2.3E-2</v>
      </c>
      <c r="F9" s="27">
        <f>HLOOKUP($B9,Data!$A:$I,4,FALSE)-HLOOKUP($B9,Data!$A:$I,17,FALSE)</f>
        <v>3.9E-2</v>
      </c>
      <c r="G9" s="34">
        <f>HLOOKUP($B9,Data!$A:$I,4,FALSE)-HLOOKUP($B9,Data!$A:$I,56,FALSE)</f>
        <v>9.6000000000000002E-2</v>
      </c>
      <c r="H9" s="26"/>
      <c r="I9" s="56">
        <f>'1yr'!A8</f>
        <v>44199</v>
      </c>
      <c r="J9" s="54">
        <f>VLOOKUP($I9,'1yr'!$A$3:$B$100,2,FALSE)</f>
        <v>-0.11899999999999999</v>
      </c>
      <c r="K9" s="55">
        <f>VLOOKUP($I9,'2yr'!$A$3:$B$100,2,FALSE)</f>
        <v>-0.125</v>
      </c>
      <c r="L9" s="55">
        <f>VLOOKUP($I9,'3yr'!$A$3:$B$100,2,FALSE)</f>
        <v>-0.13500000000000001</v>
      </c>
      <c r="M9" s="55">
        <f>VLOOKUP($I9,'5yr'!$A$3:$B$100,2,FALSE)</f>
        <v>-0.10199999999999999</v>
      </c>
      <c r="N9" s="55">
        <f>VLOOKUP($I9,'7yr'!$A$3:$B$100,2,FALSE)</f>
        <v>-9.2999999999999999E-2</v>
      </c>
      <c r="O9" s="55">
        <f>VLOOKUP($I9,'10yr'!$A$3:$B$100,2,FALSE)</f>
        <v>3.5000000000000003E-2</v>
      </c>
      <c r="P9" s="55">
        <f>VLOOKUP($I9,'20yr'!$A$3:$B$100,2,FALSE)</f>
        <v>0.40200000000000002</v>
      </c>
      <c r="Q9" s="57">
        <f>VLOOKUP($I9,'30yr'!$A$3:$B$100,2,FALSE)</f>
        <v>0.64700000000000002</v>
      </c>
    </row>
    <row r="10" spans="2:17" x14ac:dyDescent="0.25">
      <c r="B10" s="29" t="s">
        <v>6</v>
      </c>
      <c r="C10" s="33">
        <f>HLOOKUP($B10,Data!$A:$I,4,FALSE)</f>
        <v>0.45</v>
      </c>
      <c r="D10" s="27">
        <f>HLOOKUP($B10,Data!$A:$I,4,FALSE)-HLOOKUP($B10,Data!$A:$I,5,FALSE)</f>
        <v>-9.000000000000008E-3</v>
      </c>
      <c r="E10" s="27">
        <f>HLOOKUP($B10,Data!$A:$I,4,FALSE)-HLOOKUP($B10,Data!$A:$I,8,FALSE)</f>
        <v>2.7000000000000024E-2</v>
      </c>
      <c r="F10" s="27">
        <f>HLOOKUP($B10,Data!$A:$I,4,FALSE)-HLOOKUP($B10,Data!$A:$I,17,FALSE)</f>
        <v>5.5999999999999994E-2</v>
      </c>
      <c r="G10" s="34">
        <f>HLOOKUP($B10,Data!$A:$I,4,FALSE)-HLOOKUP($B10,Data!$A:$I,56,FALSE)</f>
        <v>0.19700000000000001</v>
      </c>
      <c r="H10" s="26"/>
      <c r="I10" s="46">
        <f>'1yr'!A9</f>
        <v>44192</v>
      </c>
      <c r="J10" s="52">
        <f>VLOOKUP($I10,'1yr'!$A$3:$B$100,2,FALSE)</f>
        <v>-0.126</v>
      </c>
      <c r="K10" s="53">
        <f>VLOOKUP($I10,'2yr'!$A$3:$B$100,2,FALSE)</f>
        <v>-0.13</v>
      </c>
      <c r="L10" s="53">
        <f>VLOOKUP($I10,'3yr'!$A$3:$B$100,2,FALSE)</f>
        <v>-0.13400000000000001</v>
      </c>
      <c r="M10" s="53">
        <f>VLOOKUP($I10,'5yr'!$A$3:$B$100,2,FALSE)</f>
        <v>-0.109</v>
      </c>
      <c r="N10" s="53">
        <f>VLOOKUP($I10,'7yr'!$A$3:$B$100,2,FALSE)</f>
        <v>-9.5000000000000001E-2</v>
      </c>
      <c r="O10" s="53">
        <f>VLOOKUP($I10,'10yr'!$A$3:$B$100,2,FALSE)</f>
        <v>2.7E-2</v>
      </c>
      <c r="P10" s="53">
        <f>VLOOKUP($I10,'20yr'!$A$3:$B$100,2,FALSE)</f>
        <v>0.4</v>
      </c>
      <c r="Q10" s="47">
        <f>VLOOKUP($I10,'30yr'!$A$3:$B$100,2,FALSE)</f>
        <v>0.63700000000000001</v>
      </c>
    </row>
    <row r="11" spans="2:17" ht="15.75" thickBot="1" x14ac:dyDescent="0.3">
      <c r="B11" s="29" t="s">
        <v>7</v>
      </c>
      <c r="C11" s="35">
        <f>HLOOKUP($B11,Data!$A:$I,4,FALSE)</f>
        <v>0.65600000000000003</v>
      </c>
      <c r="D11" s="36">
        <f>HLOOKUP($B11,Data!$A:$I,4,FALSE)-HLOOKUP($B11,Data!$A:$I,5,FALSE)</f>
        <v>-4.0000000000000036E-3</v>
      </c>
      <c r="E11" s="36">
        <f>HLOOKUP($B11,Data!$A:$I,4,FALSE)-HLOOKUP($B11,Data!$A:$I,8,FALSE)</f>
        <v>6.0000000000000053E-3</v>
      </c>
      <c r="F11" s="36">
        <f>HLOOKUP($B11,Data!$A:$I,4,FALSE)-HLOOKUP($B11,Data!$A:$I,17,FALSE)</f>
        <v>3.0000000000000027E-2</v>
      </c>
      <c r="G11" s="37">
        <f>HLOOKUP($B11,Data!$A:$I,4,FALSE)-HLOOKUP($B11,Data!$A:$I,56,FALSE)</f>
        <v>0.26400000000000001</v>
      </c>
      <c r="H11" s="26"/>
      <c r="I11" s="56">
        <f>'1yr'!A10</f>
        <v>44185</v>
      </c>
      <c r="J11" s="54">
        <f>VLOOKUP($I11,'1yr'!$A$3:$B$100,2,FALSE)</f>
        <v>-0.126</v>
      </c>
      <c r="K11" s="55">
        <f>VLOOKUP($I11,'2yr'!$A$3:$B$100,2,FALSE)</f>
        <v>-0.13900000000000001</v>
      </c>
      <c r="L11" s="55">
        <f>VLOOKUP($I11,'3yr'!$A$3:$B$100,2,FALSE)</f>
        <v>-0.14199999999999999</v>
      </c>
      <c r="M11" s="55">
        <f>VLOOKUP($I11,'5yr'!$A$3:$B$100,2,FALSE)</f>
        <v>-0.124</v>
      </c>
      <c r="N11" s="55">
        <f>VLOOKUP($I11,'7yr'!$A$3:$B$100,2,FALSE)</f>
        <v>-0.105</v>
      </c>
      <c r="O11" s="55">
        <f>VLOOKUP($I11,'10yr'!$A$3:$B$100,2,FALSE)</f>
        <v>1.7000000000000001E-2</v>
      </c>
      <c r="P11" s="55">
        <f>VLOOKUP($I11,'20yr'!$A$3:$B$100,2,FALSE)</f>
        <v>0.38700000000000001</v>
      </c>
      <c r="Q11" s="57">
        <f>VLOOKUP($I11,'30yr'!$A$3:$B$100,2,FALSE)</f>
        <v>0.624</v>
      </c>
    </row>
    <row r="12" spans="2:17" x14ac:dyDescent="0.25">
      <c r="I12" s="46">
        <f>'1yr'!A11</f>
        <v>44178</v>
      </c>
      <c r="J12" s="52">
        <f>VLOOKUP($I12,'1yr'!$A$3:$B$100,2,FALSE)</f>
        <v>-0.129</v>
      </c>
      <c r="K12" s="53">
        <f>VLOOKUP($I12,'2yr'!$A$3:$B$100,2,FALSE)</f>
        <v>-0.14199999999999999</v>
      </c>
      <c r="L12" s="53">
        <f>VLOOKUP($I12,'3yr'!$A$3:$B$100,2,FALSE)</f>
        <v>-0.14699999999999999</v>
      </c>
      <c r="M12" s="53">
        <f>VLOOKUP($I12,'5yr'!$A$3:$B$100,2,FALSE)</f>
        <v>-0.125</v>
      </c>
      <c r="N12" s="53">
        <f>VLOOKUP($I12,'7yr'!$A$3:$B$100,2,FALSE)</f>
        <v>-0.106</v>
      </c>
      <c r="O12" s="53">
        <f>VLOOKUP($I12,'10yr'!$A$3:$B$100,2,FALSE)</f>
        <v>2.1999999999999999E-2</v>
      </c>
      <c r="P12" s="53">
        <f>VLOOKUP($I12,'20yr'!$A$3:$B$100,2,FALSE)</f>
        <v>0.38200000000000001</v>
      </c>
      <c r="Q12" s="47">
        <f>VLOOKUP($I12,'30yr'!$A$3:$B$100,2,FALSE)</f>
        <v>0.61399999999999999</v>
      </c>
    </row>
    <row r="13" spans="2:17" x14ac:dyDescent="0.25">
      <c r="I13" s="56">
        <f>'1yr'!A12</f>
        <v>44171</v>
      </c>
      <c r="J13" s="54">
        <f>VLOOKUP($I13,'1yr'!$A$3:$B$100,2,FALSE)</f>
        <v>-0.13200000000000001</v>
      </c>
      <c r="K13" s="55">
        <f>VLOOKUP($I13,'2yr'!$A$3:$B$100,2,FALSE)</f>
        <v>-0.13100000000000001</v>
      </c>
      <c r="L13" s="55">
        <f>VLOOKUP($I13,'3yr'!$A$3:$B$100,2,FALSE)</f>
        <v>-0.14299999999999999</v>
      </c>
      <c r="M13" s="55">
        <f>VLOOKUP($I13,'5yr'!$A$3:$B$100,2,FALSE)</f>
        <v>-0.105</v>
      </c>
      <c r="N13" s="55">
        <f>VLOOKUP($I13,'7yr'!$A$3:$B$100,2,FALSE)</f>
        <v>-9.0999999999999998E-2</v>
      </c>
      <c r="O13" s="55">
        <f>VLOOKUP($I13,'10yr'!$A$3:$B$100,2,FALSE)</f>
        <v>2.9000000000000001E-2</v>
      </c>
      <c r="P13" s="55">
        <f>VLOOKUP($I13,'20yr'!$A$3:$B$100,2,FALSE)</f>
        <v>0.39800000000000002</v>
      </c>
      <c r="Q13" s="57">
        <f>VLOOKUP($I13,'30yr'!$A$3:$B$100,2,FALSE)</f>
        <v>0.65100000000000002</v>
      </c>
    </row>
    <row r="14" spans="2:17" x14ac:dyDescent="0.25">
      <c r="I14" s="46">
        <f>'1yr'!A13</f>
        <v>44164</v>
      </c>
      <c r="J14" s="52">
        <f>VLOOKUP($I14,'1yr'!$A$3:$B$100,2,FALSE)</f>
        <v>-0.13700000000000001</v>
      </c>
      <c r="K14" s="53">
        <f>VLOOKUP($I14,'2yr'!$A$3:$B$100,2,FALSE)</f>
        <v>-0.13</v>
      </c>
      <c r="L14" s="53">
        <f>VLOOKUP($I14,'3yr'!$A$3:$B$100,2,FALSE)</f>
        <v>-0.156</v>
      </c>
      <c r="M14" s="53">
        <f>VLOOKUP($I14,'5yr'!$A$3:$B$100,2,FALSE)</f>
        <v>-0.105</v>
      </c>
      <c r="N14" s="53">
        <f>VLOOKUP($I14,'7yr'!$A$3:$B$100,2,FALSE)</f>
        <v>-9.6000000000000002E-2</v>
      </c>
      <c r="O14" s="53">
        <f>VLOOKUP($I14,'10yr'!$A$3:$B$100,2,FALSE)</f>
        <v>3.5000000000000003E-2</v>
      </c>
      <c r="P14" s="53">
        <f>VLOOKUP($I14,'20yr'!$A$3:$B$100,2,FALSE)</f>
        <v>0.40100000000000002</v>
      </c>
      <c r="Q14" s="47">
        <f>VLOOKUP($I14,'30yr'!$A$3:$B$100,2,FALSE)</f>
        <v>0.65100000000000002</v>
      </c>
    </row>
    <row r="15" spans="2:17" x14ac:dyDescent="0.25">
      <c r="I15" s="56">
        <f>'1yr'!A14</f>
        <v>44157</v>
      </c>
      <c r="J15" s="54">
        <f>VLOOKUP($I15,'1yr'!$A$3:$B$100,2,FALSE)</f>
        <v>-0.152</v>
      </c>
      <c r="K15" s="55">
        <f>VLOOKUP($I15,'2yr'!$A$3:$B$100,2,FALSE)</f>
        <v>-0.151</v>
      </c>
      <c r="L15" s="55">
        <f>VLOOKUP($I15,'3yr'!$A$3:$B$100,2,FALSE)</f>
        <v>-0.153</v>
      </c>
      <c r="M15" s="55">
        <f>VLOOKUP($I15,'5yr'!$A$3:$B$100,2,FALSE)</f>
        <v>-0.127</v>
      </c>
      <c r="N15" s="55">
        <f>VLOOKUP($I15,'7yr'!$A$3:$B$100,2,FALSE)</f>
        <v>-0.112</v>
      </c>
      <c r="O15" s="55">
        <f>VLOOKUP($I15,'10yr'!$A$3:$B$100,2,FALSE)</f>
        <v>1.7999999999999999E-2</v>
      </c>
      <c r="P15" s="55">
        <f>VLOOKUP($I15,'20yr'!$A$3:$B$100,2,FALSE)</f>
        <v>0.38</v>
      </c>
      <c r="Q15" s="57">
        <f>VLOOKUP($I15,'30yr'!$A$3:$B$100,2,FALSE)</f>
        <v>0.625</v>
      </c>
    </row>
    <row r="16" spans="2:17" x14ac:dyDescent="0.25">
      <c r="I16" s="46">
        <f>'1yr'!A15</f>
        <v>44150</v>
      </c>
      <c r="J16" s="52">
        <f>VLOOKUP($I16,'1yr'!$A$3:$B$100,2,FALSE)</f>
        <v>-0.14699999999999999</v>
      </c>
      <c r="K16" s="53">
        <f>VLOOKUP($I16,'2yr'!$A$3:$B$100,2,FALSE)</f>
        <v>-0.14899999999999999</v>
      </c>
      <c r="L16" s="53">
        <f>VLOOKUP($I16,'3yr'!$A$3:$B$100,2,FALSE)</f>
        <v>-0.14499999999999999</v>
      </c>
      <c r="M16" s="53">
        <f>VLOOKUP($I16,'5yr'!$A$3:$B$100,2,FALSE)</f>
        <v>-0.11</v>
      </c>
      <c r="N16" s="53">
        <f>VLOOKUP($I16,'7yr'!$A$3:$B$100,2,FALSE)</f>
        <v>-0.10299999999999999</v>
      </c>
      <c r="O16" s="53">
        <f>VLOOKUP($I16,'10yr'!$A$3:$B$100,2,FALSE)</f>
        <v>2.7E-2</v>
      </c>
      <c r="P16" s="53">
        <f>VLOOKUP($I16,'20yr'!$A$3:$B$100,2,FALSE)</f>
        <v>0.41</v>
      </c>
      <c r="Q16" s="47">
        <f>VLOOKUP($I16,'30yr'!$A$3:$B$100,2,FALSE)</f>
        <v>0.65400000000000003</v>
      </c>
    </row>
    <row r="17" spans="9:17" x14ac:dyDescent="0.25">
      <c r="I17" s="56">
        <f>'1yr'!A16</f>
        <v>44143</v>
      </c>
      <c r="J17" s="54">
        <f>VLOOKUP($I17,'1yr'!$A$3:$B$100,2,FALSE)</f>
        <v>-0.14299999999999999</v>
      </c>
      <c r="K17" s="55">
        <f>VLOOKUP($I17,'2yr'!$A$3:$B$100,2,FALSE)</f>
        <v>-0.14599999999999999</v>
      </c>
      <c r="L17" s="55">
        <f>VLOOKUP($I17,'3yr'!$A$3:$B$100,2,FALSE)</f>
        <v>-0.151</v>
      </c>
      <c r="M17" s="55">
        <f>VLOOKUP($I17,'5yr'!$A$3:$B$100,2,FALSE)</f>
        <v>-0.11799999999999999</v>
      </c>
      <c r="N17" s="55">
        <f>VLOOKUP($I17,'7yr'!$A$3:$B$100,2,FALSE)</f>
        <v>-0.112</v>
      </c>
      <c r="O17" s="55">
        <f>VLOOKUP($I17,'10yr'!$A$3:$B$100,2,FALSE)</f>
        <v>2.1999999999999999E-2</v>
      </c>
      <c r="P17" s="55">
        <f>VLOOKUP($I17,'20yr'!$A$3:$B$100,2,FALSE)</f>
        <v>0.39400000000000002</v>
      </c>
      <c r="Q17" s="57">
        <f>VLOOKUP($I17,'30yr'!$A$3:$B$100,2,FALSE)</f>
        <v>0.626</v>
      </c>
    </row>
    <row r="18" spans="9:17" x14ac:dyDescent="0.25">
      <c r="I18" s="46">
        <f>'1yr'!A17</f>
        <v>44136</v>
      </c>
      <c r="J18" s="52">
        <f>VLOOKUP($I18,'1yr'!$A$3:$B$100,2,FALSE)</f>
        <v>-0.13800000000000001</v>
      </c>
      <c r="K18" s="53">
        <f>VLOOKUP($I18,'2yr'!$A$3:$B$100,2,FALSE)</f>
        <v>-0.125</v>
      </c>
      <c r="L18" s="53">
        <f>VLOOKUP($I18,'3yr'!$A$3:$B$100,2,FALSE)</f>
        <v>-0.13100000000000001</v>
      </c>
      <c r="M18" s="53">
        <f>VLOOKUP($I18,'5yr'!$A$3:$B$100,2,FALSE)</f>
        <v>-9.8000000000000004E-2</v>
      </c>
      <c r="N18" s="53">
        <f>VLOOKUP($I18,'7yr'!$A$3:$B$100,2,FALSE)</f>
        <v>-8.3000000000000004E-2</v>
      </c>
      <c r="O18" s="53">
        <f>VLOOKUP($I18,'10yr'!$A$3:$B$100,2,FALSE)</f>
        <v>4.1000000000000002E-2</v>
      </c>
      <c r="P18" s="53">
        <f>VLOOKUP($I18,'20yr'!$A$3:$B$100,2,FALSE)</f>
        <v>0.41699999999999998</v>
      </c>
      <c r="Q18" s="47">
        <f>VLOOKUP($I18,'30yr'!$A$3:$B$100,2,FALSE)</f>
        <v>0.64</v>
      </c>
    </row>
    <row r="19" spans="9:17" x14ac:dyDescent="0.25">
      <c r="I19" s="56">
        <f>'1yr'!A18</f>
        <v>44129</v>
      </c>
      <c r="J19" s="54">
        <f>VLOOKUP($I19,'1yr'!$A$3:$B$100,2,FALSE)</f>
        <v>-0.13400000000000001</v>
      </c>
      <c r="K19" s="55">
        <f>VLOOKUP($I19,'2yr'!$A$3:$B$100,2,FALSE)</f>
        <v>-0.13100000000000001</v>
      </c>
      <c r="L19" s="55">
        <f>VLOOKUP($I19,'3yr'!$A$3:$B$100,2,FALSE)</f>
        <v>-0.13300000000000001</v>
      </c>
      <c r="M19" s="55">
        <f>VLOOKUP($I19,'5yr'!$A$3:$B$100,2,FALSE)</f>
        <v>-9.7000000000000003E-2</v>
      </c>
      <c r="N19" s="55">
        <f>VLOOKUP($I19,'7yr'!$A$3:$B$100,2,FALSE)</f>
        <v>-7.8E-2</v>
      </c>
      <c r="O19" s="55">
        <f>VLOOKUP($I19,'10yr'!$A$3:$B$100,2,FALSE)</f>
        <v>0.04</v>
      </c>
      <c r="P19" s="55">
        <f>VLOOKUP($I19,'20yr'!$A$3:$B$100,2,FALSE)</f>
        <v>0.41199999999999998</v>
      </c>
      <c r="Q19" s="57">
        <f>VLOOKUP($I19,'30yr'!$A$3:$B$100,2,FALSE)</f>
        <v>0.63900000000000001</v>
      </c>
    </row>
    <row r="20" spans="9:17" x14ac:dyDescent="0.25">
      <c r="I20" s="46">
        <f>'1yr'!A19</f>
        <v>44122</v>
      </c>
      <c r="J20" s="52">
        <f>VLOOKUP($I20,'1yr'!$A$3:$B$100,2,FALSE)</f>
        <v>-0.14000000000000001</v>
      </c>
      <c r="K20" s="53">
        <f>VLOOKUP($I20,'2yr'!$A$3:$B$100,2,FALSE)</f>
        <v>-0.14499999999999999</v>
      </c>
      <c r="L20" s="53">
        <f>VLOOKUP($I20,'3yr'!$A$3:$B$100,2,FALSE)</f>
        <v>-0.14799999999999999</v>
      </c>
      <c r="M20" s="53">
        <f>VLOOKUP($I20,'5yr'!$A$3:$B$100,2,FALSE)</f>
        <v>-0.113</v>
      </c>
      <c r="N20" s="53">
        <f>VLOOKUP($I20,'7yr'!$A$3:$B$100,2,FALSE)</f>
        <v>-0.109</v>
      </c>
      <c r="O20" s="53">
        <f>VLOOKUP($I20,'10yr'!$A$3:$B$100,2,FALSE)</f>
        <v>2.4E-2</v>
      </c>
      <c r="P20" s="53">
        <f>VLOOKUP($I20,'20yr'!$A$3:$B$100,2,FALSE)</f>
        <v>0.41099999999999998</v>
      </c>
      <c r="Q20" s="47">
        <f>VLOOKUP($I20,'30yr'!$A$3:$B$100,2,FALSE)</f>
        <v>0.61899999999999999</v>
      </c>
    </row>
    <row r="21" spans="9:17" x14ac:dyDescent="0.25">
      <c r="I21" s="56">
        <f>'1yr'!A20</f>
        <v>44115</v>
      </c>
      <c r="J21" s="54">
        <f>VLOOKUP($I21,'1yr'!$A$3:$B$100,2,FALSE)</f>
        <v>-0.13500000000000001</v>
      </c>
      <c r="K21" s="55">
        <f>VLOOKUP($I21,'2yr'!$A$3:$B$100,2,FALSE)</f>
        <v>-0.127</v>
      </c>
      <c r="L21" s="55">
        <f>VLOOKUP($I21,'3yr'!$A$3:$B$100,2,FALSE)</f>
        <v>-0.13</v>
      </c>
      <c r="M21" s="55">
        <f>VLOOKUP($I21,'5yr'!$A$3:$B$100,2,FALSE)</f>
        <v>-9.9000000000000005E-2</v>
      </c>
      <c r="N21" s="55">
        <f>VLOOKUP($I21,'7yr'!$A$3:$B$100,2,FALSE)</f>
        <v>-8.8999999999999996E-2</v>
      </c>
      <c r="O21" s="55">
        <f>VLOOKUP($I21,'10yr'!$A$3:$B$100,2,FALSE)</f>
        <v>3.2000000000000001E-2</v>
      </c>
      <c r="P21" s="55">
        <f>VLOOKUP($I21,'20yr'!$A$3:$B$100,2,FALSE)</f>
        <v>0.40899999999999997</v>
      </c>
      <c r="Q21" s="57">
        <f>VLOOKUP($I21,'30yr'!$A$3:$B$100,2,FALSE)</f>
        <v>0.629</v>
      </c>
    </row>
    <row r="22" spans="9:17" x14ac:dyDescent="0.25">
      <c r="I22" s="46">
        <f>'1yr'!A21</f>
        <v>44108</v>
      </c>
      <c r="J22" s="52">
        <f>VLOOKUP($I22,'1yr'!$A$3:$B$100,2,FALSE)</f>
        <v>-0.14099999999999999</v>
      </c>
      <c r="K22" s="53">
        <f>VLOOKUP($I22,'2yr'!$A$3:$B$100,2,FALSE)</f>
        <v>-0.14000000000000001</v>
      </c>
      <c r="L22" s="53">
        <f>VLOOKUP($I22,'3yr'!$A$3:$B$100,2,FALSE)</f>
        <v>-0.13500000000000001</v>
      </c>
      <c r="M22" s="53">
        <f>VLOOKUP($I22,'5yr'!$A$3:$B$100,2,FALSE)</f>
        <v>-0.114</v>
      </c>
      <c r="N22" s="53">
        <f>VLOOKUP($I22,'7yr'!$A$3:$B$100,2,FALSE)</f>
        <v>-0.11</v>
      </c>
      <c r="O22" s="53">
        <f>VLOOKUP($I22,'10yr'!$A$3:$B$100,2,FALSE)</f>
        <v>1.7000000000000001E-2</v>
      </c>
      <c r="P22" s="53">
        <f>VLOOKUP($I22,'20yr'!$A$3:$B$100,2,FALSE)</f>
        <v>0.39800000000000002</v>
      </c>
      <c r="Q22" s="47">
        <f>VLOOKUP($I22,'30yr'!$A$3:$B$100,2,FALSE)</f>
        <v>0.60599999999999998</v>
      </c>
    </row>
    <row r="23" spans="9:17" x14ac:dyDescent="0.25">
      <c r="I23" s="56">
        <f>'1yr'!A22</f>
        <v>44101</v>
      </c>
      <c r="J23" s="54">
        <f>VLOOKUP($I23,'1yr'!$A$3:$B$100,2,FALSE)</f>
        <v>-0.154</v>
      </c>
      <c r="K23" s="55">
        <f>VLOOKUP($I23,'2yr'!$A$3:$B$100,2,FALSE)</f>
        <v>-0.156</v>
      </c>
      <c r="L23" s="55">
        <f>VLOOKUP($I23,'3yr'!$A$3:$B$100,2,FALSE)</f>
        <v>-0.14699999999999999</v>
      </c>
      <c r="M23" s="55">
        <f>VLOOKUP($I23,'5yr'!$A$3:$B$100,2,FALSE)</f>
        <v>-0.11799999999999999</v>
      </c>
      <c r="N23" s="55">
        <f>VLOOKUP($I23,'7yr'!$A$3:$B$100,2,FALSE)</f>
        <v>-0.109</v>
      </c>
      <c r="O23" s="55">
        <f>VLOOKUP($I23,'10yr'!$A$3:$B$100,2,FALSE)</f>
        <v>0.02</v>
      </c>
      <c r="P23" s="55">
        <f>VLOOKUP($I23,'20yr'!$A$3:$B$100,2,FALSE)</f>
        <v>0.39800000000000002</v>
      </c>
      <c r="Q23" s="57">
        <f>VLOOKUP($I23,'30yr'!$A$3:$B$100,2,FALSE)</f>
        <v>0.60599999999999998</v>
      </c>
    </row>
    <row r="24" spans="9:17" x14ac:dyDescent="0.25">
      <c r="I24" s="46">
        <f>'1yr'!A23</f>
        <v>44094</v>
      </c>
      <c r="J24" s="52">
        <f>VLOOKUP($I24,'1yr'!$A$3:$B$100,2,FALSE)</f>
        <v>-0.14599999999999999</v>
      </c>
      <c r="K24" s="53">
        <f>VLOOKUP($I24,'2yr'!$A$3:$B$100,2,FALSE)</f>
        <v>-0.14399999999999999</v>
      </c>
      <c r="L24" s="53">
        <f>VLOOKUP($I24,'3yr'!$A$3:$B$100,2,FALSE)</f>
        <v>-0.14899999999999999</v>
      </c>
      <c r="M24" s="53">
        <f>VLOOKUP($I24,'5yr'!$A$3:$B$100,2,FALSE)</f>
        <v>-0.11600000000000001</v>
      </c>
      <c r="N24" s="53">
        <f>VLOOKUP($I24,'7yr'!$A$3:$B$100,2,FALSE)</f>
        <v>-0.105</v>
      </c>
      <c r="O24" s="53">
        <f>VLOOKUP($I24,'10yr'!$A$3:$B$100,2,FALSE)</f>
        <v>2.3E-2</v>
      </c>
      <c r="P24" s="53">
        <f>VLOOKUP($I24,'20yr'!$A$3:$B$100,2,FALSE)</f>
        <v>0.39600000000000002</v>
      </c>
      <c r="Q24" s="47">
        <f>VLOOKUP($I24,'30yr'!$A$3:$B$100,2,FALSE)</f>
        <v>0.58799999999999997</v>
      </c>
    </row>
    <row r="25" spans="9:17" x14ac:dyDescent="0.25">
      <c r="I25" s="56">
        <f>'1yr'!A24</f>
        <v>44087</v>
      </c>
      <c r="J25" s="54">
        <f>VLOOKUP($I25,'1yr'!$A$3:$B$100,2,FALSE)</f>
        <v>-0.13900000000000001</v>
      </c>
      <c r="K25" s="55">
        <f>VLOOKUP($I25,'2yr'!$A$3:$B$100,2,FALSE)</f>
        <v>-0.14199999999999999</v>
      </c>
      <c r="L25" s="55">
        <f>VLOOKUP($I25,'3yr'!$A$3:$B$100,2,FALSE)</f>
        <v>-0.13400000000000001</v>
      </c>
      <c r="M25" s="55">
        <f>VLOOKUP($I25,'5yr'!$A$3:$B$100,2,FALSE)</f>
        <v>-9.4E-2</v>
      </c>
      <c r="N25" s="55">
        <f>VLOOKUP($I25,'7yr'!$A$3:$B$100,2,FALSE)</f>
        <v>-0.09</v>
      </c>
      <c r="O25" s="55">
        <f>VLOOKUP($I25,'10yr'!$A$3:$B$100,2,FALSE)</f>
        <v>2.9000000000000001E-2</v>
      </c>
      <c r="P25" s="55">
        <f>VLOOKUP($I25,'20yr'!$A$3:$B$100,2,FALSE)</f>
        <v>0.39800000000000002</v>
      </c>
      <c r="Q25" s="57">
        <f>VLOOKUP($I25,'30yr'!$A$3:$B$100,2,FALSE)</f>
        <v>0.57799999999999996</v>
      </c>
    </row>
    <row r="26" spans="9:17" x14ac:dyDescent="0.25">
      <c r="I26" s="46">
        <f>'1yr'!A25</f>
        <v>44080</v>
      </c>
      <c r="J26" s="52">
        <f>VLOOKUP($I26,'1yr'!$A$3:$B$100,2,FALSE)</f>
        <v>-0.13300000000000001</v>
      </c>
      <c r="K26" s="53">
        <f>VLOOKUP($I26,'2yr'!$A$3:$B$100,2,FALSE)</f>
        <v>-0.125</v>
      </c>
      <c r="L26" s="53">
        <f>VLOOKUP($I26,'3yr'!$A$3:$B$100,2,FALSE)</f>
        <v>-0.123</v>
      </c>
      <c r="M26" s="53">
        <f>VLOOKUP($I26,'5yr'!$A$3:$B$100,2,FALSE)</f>
        <v>-8.1000000000000003E-2</v>
      </c>
      <c r="N26" s="53">
        <f>VLOOKUP($I26,'7yr'!$A$3:$B$100,2,FALSE)</f>
        <v>-7.4999999999999997E-2</v>
      </c>
      <c r="O26" s="53">
        <f>VLOOKUP($I26,'10yr'!$A$3:$B$100,2,FALSE)</f>
        <v>4.4999999999999998E-2</v>
      </c>
      <c r="P26" s="53">
        <f>VLOOKUP($I26,'20yr'!$A$3:$B$100,2,FALSE)</f>
        <v>0.42499999999999999</v>
      </c>
      <c r="Q26" s="47">
        <f>VLOOKUP($I26,'30yr'!$A$3:$B$100,2,FALSE)</f>
        <v>0.60699999999999998</v>
      </c>
    </row>
    <row r="27" spans="9:17" x14ac:dyDescent="0.25">
      <c r="I27" s="56">
        <f>'1yr'!A26</f>
        <v>44073</v>
      </c>
      <c r="J27" s="54">
        <f>VLOOKUP($I27,'1yr'!$A$3:$B$100,2,FALSE)</f>
        <v>-0.127</v>
      </c>
      <c r="K27" s="55">
        <f>VLOOKUP($I27,'2yr'!$A$3:$B$100,2,FALSE)</f>
        <v>-0.115</v>
      </c>
      <c r="L27" s="55">
        <f>VLOOKUP($I27,'3yr'!$A$3:$B$100,2,FALSE)</f>
        <v>-0.11</v>
      </c>
      <c r="M27" s="55">
        <f>VLOOKUP($I27,'5yr'!$A$3:$B$100,2,FALSE)</f>
        <v>-6.7000000000000004E-2</v>
      </c>
      <c r="N27" s="55">
        <f>VLOOKUP($I27,'7yr'!$A$3:$B$100,2,FALSE)</f>
        <v>-4.1000000000000002E-2</v>
      </c>
      <c r="O27" s="55">
        <f>VLOOKUP($I27,'10yr'!$A$3:$B$100,2,FALSE)</f>
        <v>6.5000000000000002E-2</v>
      </c>
      <c r="P27" s="55">
        <f>VLOOKUP($I27,'20yr'!$A$3:$B$100,2,FALSE)</f>
        <v>0.439</v>
      </c>
      <c r="Q27" s="57">
        <f>VLOOKUP($I27,'30yr'!$A$3:$B$100,2,FALSE)</f>
        <v>0.61899999999999999</v>
      </c>
    </row>
    <row r="28" spans="9:17" x14ac:dyDescent="0.25">
      <c r="I28" s="46">
        <f>'1yr'!A27</f>
        <v>44066</v>
      </c>
      <c r="J28" s="52">
        <f>VLOOKUP($I28,'1yr'!$A$3:$B$100,2,FALSE)</f>
        <v>-0.123</v>
      </c>
      <c r="K28" s="53">
        <f>VLOOKUP($I28,'2yr'!$A$3:$B$100,2,FALSE)</f>
        <v>-0.115</v>
      </c>
      <c r="L28" s="53">
        <f>VLOOKUP($I28,'3yr'!$A$3:$B$100,2,FALSE)</f>
        <v>-0.11600000000000001</v>
      </c>
      <c r="M28" s="53">
        <f>VLOOKUP($I28,'5yr'!$A$3:$B$100,2,FALSE)</f>
        <v>-0.08</v>
      </c>
      <c r="N28" s="53">
        <f>VLOOKUP($I28,'7yr'!$A$3:$B$100,2,FALSE)</f>
        <v>-8.2000000000000003E-2</v>
      </c>
      <c r="O28" s="53">
        <f>VLOOKUP($I28,'10yr'!$A$3:$B$100,2,FALSE)</f>
        <v>3.9E-2</v>
      </c>
      <c r="P28" s="53">
        <f>VLOOKUP($I28,'20yr'!$A$3:$B$100,2,FALSE)</f>
        <v>0.433</v>
      </c>
      <c r="Q28" s="47">
        <f>VLOOKUP($I28,'30yr'!$A$3:$B$100,2,FALSE)</f>
        <v>0.61499999999999999</v>
      </c>
    </row>
    <row r="29" spans="9:17" x14ac:dyDescent="0.25">
      <c r="I29" s="56">
        <f>'1yr'!A28</f>
        <v>44059</v>
      </c>
      <c r="J29" s="54">
        <f>VLOOKUP($I29,'1yr'!$A$3:$B$100,2,FALSE)</f>
        <v>-0.122</v>
      </c>
      <c r="K29" s="55">
        <f>VLOOKUP($I29,'2yr'!$A$3:$B$100,2,FALSE)</f>
        <v>-0.11700000000000001</v>
      </c>
      <c r="L29" s="55">
        <f>VLOOKUP($I29,'3yr'!$A$3:$B$100,2,FALSE)</f>
        <v>-0.114</v>
      </c>
      <c r="M29" s="55">
        <f>VLOOKUP($I29,'5yr'!$A$3:$B$100,2,FALSE)</f>
        <v>-7.0999999999999994E-2</v>
      </c>
      <c r="N29" s="55">
        <f>VLOOKUP($I29,'7yr'!$A$3:$B$100,2,FALSE)</f>
        <v>-5.7000000000000002E-2</v>
      </c>
      <c r="O29" s="55">
        <f>VLOOKUP($I29,'10yr'!$A$3:$B$100,2,FALSE)</f>
        <v>5.3999999999999999E-2</v>
      </c>
      <c r="P29" s="55">
        <f>VLOOKUP($I29,'20yr'!$A$3:$B$100,2,FALSE)</f>
        <v>0.437</v>
      </c>
      <c r="Q29" s="57">
        <f>VLOOKUP($I29,'30yr'!$A$3:$B$100,2,FALSE)</f>
        <v>0.61499999999999999</v>
      </c>
    </row>
    <row r="30" spans="9:17" x14ac:dyDescent="0.25">
      <c r="I30" s="46">
        <f>'1yr'!A29</f>
        <v>44052</v>
      </c>
      <c r="J30" s="52">
        <f>VLOOKUP($I30,'1yr'!$A$3:$B$100,2,FALSE)</f>
        <v>-0.14399999999999999</v>
      </c>
      <c r="K30" s="53">
        <f>VLOOKUP($I30,'2yr'!$A$3:$B$100,2,FALSE)</f>
        <v>-0.126</v>
      </c>
      <c r="L30" s="53">
        <f>VLOOKUP($I30,'3yr'!$A$3:$B$100,2,FALSE)</f>
        <v>-0.13300000000000001</v>
      </c>
      <c r="M30" s="53">
        <f>VLOOKUP($I30,'5yr'!$A$3:$B$100,2,FALSE)</f>
        <v>-0.106</v>
      </c>
      <c r="N30" s="53">
        <f>VLOOKUP($I30,'7yr'!$A$3:$B$100,2,FALSE)</f>
        <v>-0.11799999999999999</v>
      </c>
      <c r="O30" s="53">
        <f>VLOOKUP($I30,'10yr'!$A$3:$B$100,2,FALSE)</f>
        <v>1.4E-2</v>
      </c>
      <c r="P30" s="53">
        <f>VLOOKUP($I30,'20yr'!$A$3:$B$100,2,FALSE)</f>
        <v>0.38400000000000001</v>
      </c>
      <c r="Q30" s="47">
        <f>VLOOKUP($I30,'30yr'!$A$3:$B$100,2,FALSE)</f>
        <v>0.54900000000000004</v>
      </c>
    </row>
    <row r="31" spans="9:17" x14ac:dyDescent="0.25">
      <c r="I31" s="56">
        <f>'1yr'!A30</f>
        <v>44045</v>
      </c>
      <c r="J31" s="54">
        <f>VLOOKUP($I31,'1yr'!$A$3:$B$100,2,FALSE)</f>
        <v>-0.159</v>
      </c>
      <c r="K31" s="55">
        <f>VLOOKUP($I31,'2yr'!$A$3:$B$100,2,FALSE)</f>
        <v>-0.14399999999999999</v>
      </c>
      <c r="L31" s="55">
        <f>VLOOKUP($I31,'3yr'!$A$3:$B$100,2,FALSE)</f>
        <v>-0.161</v>
      </c>
      <c r="M31" s="55">
        <f>VLOOKUP($I31,'5yr'!$A$3:$B$100,2,FALSE)</f>
        <v>-0.129</v>
      </c>
      <c r="N31" s="55">
        <f>VLOOKUP($I31,'7yr'!$A$3:$B$100,2,FALSE)</f>
        <v>-0.127</v>
      </c>
      <c r="O31" s="55">
        <f>VLOOKUP($I31,'10yr'!$A$3:$B$100,2,FALSE)</f>
        <v>1.7999999999999999E-2</v>
      </c>
      <c r="P31" s="55">
        <f>VLOOKUP($I31,'20yr'!$A$3:$B$100,2,FALSE)</f>
        <v>0.38300000000000001</v>
      </c>
      <c r="Q31" s="57">
        <f>VLOOKUP($I31,'30yr'!$A$3:$B$100,2,FALSE)</f>
        <v>0.52900000000000003</v>
      </c>
    </row>
    <row r="32" spans="9:17" x14ac:dyDescent="0.25">
      <c r="I32" s="46">
        <f>'1yr'!A31</f>
        <v>44038</v>
      </c>
      <c r="J32" s="52">
        <f>VLOOKUP($I32,'1yr'!$A$3:$B$100,2,FALSE)</f>
        <v>-0.16300000000000001</v>
      </c>
      <c r="K32" s="53">
        <f>VLOOKUP($I32,'2yr'!$A$3:$B$100,2,FALSE)</f>
        <v>-0.13600000000000001</v>
      </c>
      <c r="L32" s="53">
        <f>VLOOKUP($I32,'3yr'!$A$3:$B$100,2,FALSE)</f>
        <v>-0.155</v>
      </c>
      <c r="M32" s="53">
        <f>VLOOKUP($I32,'5yr'!$A$3:$B$100,2,FALSE)</f>
        <v>-0.125</v>
      </c>
      <c r="N32" s="53">
        <f>VLOOKUP($I32,'7yr'!$A$3:$B$100,2,FALSE)</f>
        <v>-0.129</v>
      </c>
      <c r="O32" s="53">
        <f>VLOOKUP($I32,'10yr'!$A$3:$B$100,2,FALSE)</f>
        <v>1.6E-2</v>
      </c>
      <c r="P32" s="53">
        <f>VLOOKUP($I32,'20yr'!$A$3:$B$100,2,FALSE)</f>
        <v>0.40699999999999997</v>
      </c>
      <c r="Q32" s="47">
        <f>VLOOKUP($I32,'30yr'!$A$3:$B$100,2,FALSE)</f>
        <v>0.57299999999999995</v>
      </c>
    </row>
    <row r="33" spans="9:17" x14ac:dyDescent="0.25">
      <c r="I33" s="56">
        <f>'1yr'!A32</f>
        <v>44031</v>
      </c>
      <c r="J33" s="54">
        <f>VLOOKUP($I33,'1yr'!$A$3:$B$100,2,FALSE)</f>
        <v>-0.17</v>
      </c>
      <c r="K33" s="55">
        <f>VLOOKUP($I33,'2yr'!$A$3:$B$100,2,FALSE)</f>
        <v>-0.15</v>
      </c>
      <c r="L33" s="55">
        <f>VLOOKUP($I33,'3yr'!$A$3:$B$100,2,FALSE)</f>
        <v>-0.16200000000000001</v>
      </c>
      <c r="M33" s="55">
        <f>VLOOKUP($I33,'5yr'!$A$3:$B$100,2,FALSE)</f>
        <v>-0.124</v>
      </c>
      <c r="N33" s="55">
        <f>VLOOKUP($I33,'7yr'!$A$3:$B$100,2,FALSE)</f>
        <v>-0.128</v>
      </c>
      <c r="O33" s="55">
        <f>VLOOKUP($I33,'10yr'!$A$3:$B$100,2,FALSE)</f>
        <v>1.4E-2</v>
      </c>
      <c r="P33" s="55">
        <f>VLOOKUP($I33,'20yr'!$A$3:$B$100,2,FALSE)</f>
        <v>0.41299999999999998</v>
      </c>
      <c r="Q33" s="57">
        <f>VLOOKUP($I33,'30yr'!$A$3:$B$100,2,FALSE)</f>
        <v>0.58199999999999996</v>
      </c>
    </row>
    <row r="34" spans="9:17" x14ac:dyDescent="0.25">
      <c r="I34" s="46">
        <f>'1yr'!A33</f>
        <v>44024</v>
      </c>
      <c r="J34" s="52">
        <f>VLOOKUP($I34,'1yr'!$A$3:$B$100,2,FALSE)</f>
        <v>-0.17299999999999999</v>
      </c>
      <c r="K34" s="53">
        <f>VLOOKUP($I34,'2yr'!$A$3:$B$100,2,FALSE)</f>
        <v>-0.14299999999999999</v>
      </c>
      <c r="L34" s="53">
        <f>VLOOKUP($I34,'3yr'!$A$3:$B$100,2,FALSE)</f>
        <v>-0.158</v>
      </c>
      <c r="M34" s="53">
        <f>VLOOKUP($I34,'5yr'!$A$3:$B$100,2,FALSE)</f>
        <v>-0.113</v>
      </c>
      <c r="N34" s="53">
        <f>VLOOKUP($I34,'7yr'!$A$3:$B$100,2,FALSE)</f>
        <v>-0.114</v>
      </c>
      <c r="O34" s="53">
        <f>VLOOKUP($I34,'10yr'!$A$3:$B$100,2,FALSE)</f>
        <v>1.7999999999999999E-2</v>
      </c>
      <c r="P34" s="53">
        <f>VLOOKUP($I34,'20yr'!$A$3:$B$100,2,FALSE)</f>
        <v>0.40300000000000002</v>
      </c>
      <c r="Q34" s="47">
        <f>VLOOKUP($I34,'30yr'!$A$3:$B$100,2,FALSE)</f>
        <v>0.56299999999999994</v>
      </c>
    </row>
    <row r="35" spans="9:17" x14ac:dyDescent="0.25">
      <c r="I35" s="56">
        <f>'1yr'!A34</f>
        <v>44017</v>
      </c>
      <c r="J35" s="54">
        <f>VLOOKUP($I35,'1yr'!$A$3:$B$100,2,FALSE)</f>
        <v>-0.18099999999999999</v>
      </c>
      <c r="K35" s="55">
        <f>VLOOKUP($I35,'2yr'!$A$3:$B$100,2,FALSE)</f>
        <v>-0.14499999999999999</v>
      </c>
      <c r="L35" s="55">
        <f>VLOOKUP($I35,'3yr'!$A$3:$B$100,2,FALSE)</f>
        <v>-0.14899999999999999</v>
      </c>
      <c r="M35" s="55">
        <f>VLOOKUP($I35,'5yr'!$A$3:$B$100,2,FALSE)</f>
        <v>-9.9000000000000005E-2</v>
      </c>
      <c r="N35" s="55">
        <f>VLOOKUP($I35,'7yr'!$A$3:$B$100,2,FALSE)</f>
        <v>-9.4E-2</v>
      </c>
      <c r="O35" s="55">
        <f>VLOOKUP($I35,'10yr'!$A$3:$B$100,2,FALSE)</f>
        <v>2.1999999999999999E-2</v>
      </c>
      <c r="P35" s="55">
        <f>VLOOKUP($I35,'20yr'!$A$3:$B$100,2,FALSE)</f>
        <v>0.42499999999999999</v>
      </c>
      <c r="Q35" s="57">
        <f>VLOOKUP($I35,'30yr'!$A$3:$B$100,2,FALSE)</f>
        <v>0.60599999999999998</v>
      </c>
    </row>
    <row r="36" spans="9:17" x14ac:dyDescent="0.25">
      <c r="I36" s="48">
        <f>'1yr'!A35</f>
        <v>44010</v>
      </c>
      <c r="J36" s="49">
        <f>VLOOKUP($I36,'1yr'!$A$3:$B$100,2,FALSE)</f>
        <v>-0.17599999999999999</v>
      </c>
      <c r="K36" s="50">
        <f>VLOOKUP($I36,'2yr'!$A$3:$B$100,2,FALSE)</f>
        <v>-0.14199999999999999</v>
      </c>
      <c r="L36" s="50">
        <f>VLOOKUP($I36,'3yr'!$A$3:$B$100,2,FALSE)</f>
        <v>-0.14399999999999999</v>
      </c>
      <c r="M36" s="50">
        <f>VLOOKUP($I36,'5yr'!$A$3:$B$100,2,FALSE)</f>
        <v>-0.106</v>
      </c>
      <c r="N36" s="50">
        <f>VLOOKUP($I36,'7yr'!$A$3:$B$100,2,FALSE)</f>
        <v>-0.109</v>
      </c>
      <c r="O36" s="50">
        <f>VLOOKUP($I36,'10yr'!$A$3:$B$100,2,FALSE)</f>
        <v>0.02</v>
      </c>
      <c r="P36" s="50">
        <f>VLOOKUP($I36,'20yr'!$A$3:$B$100,2,FALSE)</f>
        <v>0.39800000000000002</v>
      </c>
      <c r="Q36" s="51">
        <f>VLOOKUP($I36,'30yr'!$A$3:$B$100,2,FALSE)</f>
        <v>0.57399999999999995</v>
      </c>
    </row>
  </sheetData>
  <conditionalFormatting sqref="D4:G11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E4:E1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919C-9779-4AA8-8C3C-40BDA0FB6E54}">
  <sheetPr codeName="Sheet4">
    <tabColor theme="3" tint="-0.249977111117893"/>
  </sheetPr>
  <dimension ref="A1:W4001"/>
  <sheetViews>
    <sheetView showGridLines="0" workbookViewId="0"/>
  </sheetViews>
  <sheetFormatPr defaultRowHeight="15" x14ac:dyDescent="0.25"/>
  <cols>
    <col min="1" max="1" width="10.7109375" bestFit="1" customWidth="1"/>
    <col min="2" max="3" width="20.140625" style="20" customWidth="1"/>
    <col min="4" max="4" width="19.85546875" customWidth="1"/>
    <col min="22" max="22" width="0" hidden="1" customWidth="1"/>
    <col min="23" max="23" width="10.7109375" hidden="1" customWidth="1"/>
  </cols>
  <sheetData>
    <row r="1" spans="1:23" s="60" customFormat="1" ht="15.75" thickBot="1" x14ac:dyDescent="0.3">
      <c r="A1" s="58" t="s">
        <v>20</v>
      </c>
      <c r="B1" s="58" t="s">
        <v>21</v>
      </c>
      <c r="C1" s="59"/>
    </row>
    <row r="2" spans="1:23" x14ac:dyDescent="0.25">
      <c r="A2" s="17"/>
      <c r="B2" s="21" t="s">
        <v>10</v>
      </c>
      <c r="C2" s="21" t="s">
        <v>10</v>
      </c>
    </row>
    <row r="3" spans="1:23" x14ac:dyDescent="0.25">
      <c r="A3" s="23" t="s">
        <v>11</v>
      </c>
      <c r="B3" s="22" t="s">
        <v>5</v>
      </c>
      <c r="C3" s="22" t="s">
        <v>1</v>
      </c>
      <c r="D3" s="1" t="str">
        <f>B3&amp;" - "&amp;C3&amp;" Spread"</f>
        <v>10yr - 2yr Spread</v>
      </c>
    </row>
    <row r="4" spans="1:23" x14ac:dyDescent="0.25">
      <c r="A4" s="2">
        <f>IF(ISBLANK(Data!A4),#N/A,Data!A4)</f>
        <v>44234</v>
      </c>
      <c r="B4" s="20">
        <f>IF(VLOOKUP($A4,Data!$A:$I,MATCH('Spread Analysis'!B$3,Data!$A$1:$I$1,FALSE),FALSE)="",#N/A,VLOOKUP($A4,Data!$A:$I,MATCH('Spread Analysis'!B$3,Data!$A$1:$I$1,FALSE),FALSE))</f>
        <v>6.0999999999999999E-2</v>
      </c>
      <c r="C4" s="20">
        <f>IF(VLOOKUP($A4,Data!$A:$I,MATCH('Spread Analysis'!C$3,Data!$A$1:$I$1,FALSE),FALSE)="",#N/A,VLOOKUP($A4,Data!$A:$I,MATCH('Spread Analysis'!C$3,Data!$A$1:$I$1,FALSE),FALSE))</f>
        <v>-0.13100000000000001</v>
      </c>
      <c r="D4">
        <f>B4-C4</f>
        <v>0.192</v>
      </c>
      <c r="V4" t="s">
        <v>16</v>
      </c>
      <c r="W4" s="2">
        <f t="array" ref="W4">MIN(IF(ISNUMBER($D:$D),A:A))</f>
        <v>31599</v>
      </c>
    </row>
    <row r="5" spans="1:23" x14ac:dyDescent="0.25">
      <c r="A5" s="2">
        <f>IF(ISBLANK(Data!A5),#N/A,Data!A5)</f>
        <v>44227</v>
      </c>
      <c r="B5" s="20">
        <f>IF(VLOOKUP($A5,Data!$A:$I,MATCH('Spread Analysis'!B$3,Data!$A$1:$I$1,FALSE),FALSE)="",#N/A,VLOOKUP($A5,Data!$A:$I,MATCH('Spread Analysis'!B$3,Data!$A$1:$I$1,FALSE),FALSE))</f>
        <v>5.6000000000000001E-2</v>
      </c>
      <c r="C5" s="20">
        <f>IF(VLOOKUP($A5,Data!$A:$I,MATCH('Spread Analysis'!C$3,Data!$A$1:$I$1,FALSE),FALSE)="",#N/A,VLOOKUP($A5,Data!$A:$I,MATCH('Spread Analysis'!C$3,Data!$A$1:$I$1,FALSE),FALSE))</f>
        <v>-0.129</v>
      </c>
      <c r="D5">
        <f t="shared" ref="D5:D68" si="0">B5-C5</f>
        <v>0.185</v>
      </c>
    </row>
    <row r="6" spans="1:23" x14ac:dyDescent="0.25">
      <c r="A6" s="2">
        <f>IF(ISBLANK(Data!A6),#N/A,Data!A6)</f>
        <v>44220</v>
      </c>
      <c r="B6" s="20">
        <f>IF(VLOOKUP($A6,Data!$A:$I,MATCH('Spread Analysis'!B$3,Data!$A$1:$I$1,FALSE),FALSE)="",#N/A,VLOOKUP($A6,Data!$A:$I,MATCH('Spread Analysis'!B$3,Data!$A$1:$I$1,FALSE),FALSE))</f>
        <v>0.04</v>
      </c>
      <c r="C6" s="20">
        <f>IF(VLOOKUP($A6,Data!$A:$I,MATCH('Spread Analysis'!C$3,Data!$A$1:$I$1,FALSE),FALSE)="",#N/A,VLOOKUP($A6,Data!$A:$I,MATCH('Spread Analysis'!C$3,Data!$A$1:$I$1,FALSE),FALSE))</f>
        <v>-0.13700000000000001</v>
      </c>
      <c r="D6">
        <f t="shared" si="0"/>
        <v>0.17700000000000002</v>
      </c>
    </row>
    <row r="7" spans="1:23" x14ac:dyDescent="0.25">
      <c r="A7" s="2">
        <f>IF(ISBLANK(Data!A7),#N/A,Data!A7)</f>
        <v>44213</v>
      </c>
      <c r="B7" s="20">
        <f>IF(VLOOKUP($A7,Data!$A:$I,MATCH('Spread Analysis'!B$3,Data!$A$1:$I$1,FALSE),FALSE)="",#N/A,VLOOKUP($A7,Data!$A:$I,MATCH('Spread Analysis'!B$3,Data!$A$1:$I$1,FALSE),FALSE))</f>
        <v>3.3000000000000002E-2</v>
      </c>
      <c r="C7" s="20">
        <f>IF(VLOOKUP($A7,Data!$A:$I,MATCH('Spread Analysis'!C$3,Data!$A$1:$I$1,FALSE),FALSE)="",#N/A,VLOOKUP($A7,Data!$A:$I,MATCH('Spread Analysis'!C$3,Data!$A$1:$I$1,FALSE),FALSE))</f>
        <v>-0.129</v>
      </c>
      <c r="D7">
        <f t="shared" si="0"/>
        <v>0.16200000000000001</v>
      </c>
    </row>
    <row r="8" spans="1:23" x14ac:dyDescent="0.25">
      <c r="A8" s="2">
        <f>IF(ISBLANK(Data!A8),#N/A,Data!A8)</f>
        <v>44206</v>
      </c>
      <c r="B8" s="20">
        <f>IF(VLOOKUP($A8,Data!$A:$I,MATCH('Spread Analysis'!B$3,Data!$A$1:$I$1,FALSE),FALSE)="",#N/A,VLOOKUP($A8,Data!$A:$I,MATCH('Spread Analysis'!B$3,Data!$A$1:$I$1,FALSE),FALSE))</f>
        <v>3.7999999999999999E-2</v>
      </c>
      <c r="C8" s="20">
        <f>IF(VLOOKUP($A8,Data!$A:$I,MATCH('Spread Analysis'!C$3,Data!$A$1:$I$1,FALSE),FALSE)="",#N/A,VLOOKUP($A8,Data!$A:$I,MATCH('Spread Analysis'!C$3,Data!$A$1:$I$1,FALSE),FALSE))</f>
        <v>-0.122</v>
      </c>
      <c r="D8">
        <f t="shared" si="0"/>
        <v>0.16</v>
      </c>
    </row>
    <row r="9" spans="1:23" x14ac:dyDescent="0.25">
      <c r="A9" s="2">
        <f>IF(ISBLANK(Data!A9),#N/A,Data!A9)</f>
        <v>44199</v>
      </c>
      <c r="B9" s="20">
        <f>IF(VLOOKUP($A9,Data!$A:$I,MATCH('Spread Analysis'!B$3,Data!$A$1:$I$1,FALSE),FALSE)="",#N/A,VLOOKUP($A9,Data!$A:$I,MATCH('Spread Analysis'!B$3,Data!$A$1:$I$1,FALSE),FALSE))</f>
        <v>3.5000000000000003E-2</v>
      </c>
      <c r="C9" s="20">
        <f>IF(VLOOKUP($A9,Data!$A:$I,MATCH('Spread Analysis'!C$3,Data!$A$1:$I$1,FALSE),FALSE)="",#N/A,VLOOKUP($A9,Data!$A:$I,MATCH('Spread Analysis'!C$3,Data!$A$1:$I$1,FALSE),FALSE))</f>
        <v>-0.125</v>
      </c>
      <c r="D9">
        <f t="shared" si="0"/>
        <v>0.16</v>
      </c>
    </row>
    <row r="10" spans="1:23" x14ac:dyDescent="0.25">
      <c r="A10" s="2">
        <f>IF(ISBLANK(Data!A10),#N/A,Data!A10)</f>
        <v>44192</v>
      </c>
      <c r="B10" s="20">
        <f>IF(VLOOKUP($A10,Data!$A:$I,MATCH('Spread Analysis'!B$3,Data!$A$1:$I$1,FALSE),FALSE)="",#N/A,VLOOKUP($A10,Data!$A:$I,MATCH('Spread Analysis'!B$3,Data!$A$1:$I$1,FALSE),FALSE))</f>
        <v>2.7E-2</v>
      </c>
      <c r="C10" s="20">
        <f>IF(VLOOKUP($A10,Data!$A:$I,MATCH('Spread Analysis'!C$3,Data!$A$1:$I$1,FALSE),FALSE)="",#N/A,VLOOKUP($A10,Data!$A:$I,MATCH('Spread Analysis'!C$3,Data!$A$1:$I$1,FALSE),FALSE))</f>
        <v>-0.13</v>
      </c>
      <c r="D10">
        <f t="shared" si="0"/>
        <v>0.157</v>
      </c>
    </row>
    <row r="11" spans="1:23" x14ac:dyDescent="0.25">
      <c r="A11" s="2">
        <f>IF(ISBLANK(Data!A11),#N/A,Data!A11)</f>
        <v>44185</v>
      </c>
      <c r="B11" s="20">
        <f>IF(VLOOKUP($A11,Data!$A:$I,MATCH('Spread Analysis'!B$3,Data!$A$1:$I$1,FALSE),FALSE)="",#N/A,VLOOKUP($A11,Data!$A:$I,MATCH('Spread Analysis'!B$3,Data!$A$1:$I$1,FALSE),FALSE))</f>
        <v>1.7000000000000001E-2</v>
      </c>
      <c r="C11" s="20">
        <f>IF(VLOOKUP($A11,Data!$A:$I,MATCH('Spread Analysis'!C$3,Data!$A$1:$I$1,FALSE),FALSE)="",#N/A,VLOOKUP($A11,Data!$A:$I,MATCH('Spread Analysis'!C$3,Data!$A$1:$I$1,FALSE),FALSE))</f>
        <v>-0.13900000000000001</v>
      </c>
      <c r="D11">
        <f t="shared" si="0"/>
        <v>0.15600000000000003</v>
      </c>
    </row>
    <row r="12" spans="1:23" x14ac:dyDescent="0.25">
      <c r="A12" s="2">
        <f>IF(ISBLANK(Data!A12),#N/A,Data!A12)</f>
        <v>44178</v>
      </c>
      <c r="B12" s="20">
        <f>IF(VLOOKUP($A12,Data!$A:$I,MATCH('Spread Analysis'!B$3,Data!$A$1:$I$1,FALSE),FALSE)="",#N/A,VLOOKUP($A12,Data!$A:$I,MATCH('Spread Analysis'!B$3,Data!$A$1:$I$1,FALSE),FALSE))</f>
        <v>2.1999999999999999E-2</v>
      </c>
      <c r="C12" s="20">
        <f>IF(VLOOKUP($A12,Data!$A:$I,MATCH('Spread Analysis'!C$3,Data!$A$1:$I$1,FALSE),FALSE)="",#N/A,VLOOKUP($A12,Data!$A:$I,MATCH('Spread Analysis'!C$3,Data!$A$1:$I$1,FALSE),FALSE))</f>
        <v>-0.14199999999999999</v>
      </c>
      <c r="D12">
        <f t="shared" si="0"/>
        <v>0.16399999999999998</v>
      </c>
    </row>
    <row r="13" spans="1:23" x14ac:dyDescent="0.25">
      <c r="A13" s="2">
        <f>IF(ISBLANK(Data!A13),#N/A,Data!A13)</f>
        <v>44171</v>
      </c>
      <c r="B13" s="20">
        <f>IF(VLOOKUP($A13,Data!$A:$I,MATCH('Spread Analysis'!B$3,Data!$A$1:$I$1,FALSE),FALSE)="",#N/A,VLOOKUP($A13,Data!$A:$I,MATCH('Spread Analysis'!B$3,Data!$A$1:$I$1,FALSE),FALSE))</f>
        <v>2.9000000000000001E-2</v>
      </c>
      <c r="C13" s="20">
        <f>IF(VLOOKUP($A13,Data!$A:$I,MATCH('Spread Analysis'!C$3,Data!$A$1:$I$1,FALSE),FALSE)="",#N/A,VLOOKUP($A13,Data!$A:$I,MATCH('Spread Analysis'!C$3,Data!$A$1:$I$1,FALSE),FALSE))</f>
        <v>-0.13100000000000001</v>
      </c>
      <c r="D13">
        <f t="shared" si="0"/>
        <v>0.16</v>
      </c>
    </row>
    <row r="14" spans="1:23" x14ac:dyDescent="0.25">
      <c r="A14" s="2">
        <f>IF(ISBLANK(Data!A14),#N/A,Data!A14)</f>
        <v>44164</v>
      </c>
      <c r="B14" s="20">
        <f>IF(VLOOKUP($A14,Data!$A:$I,MATCH('Spread Analysis'!B$3,Data!$A$1:$I$1,FALSE),FALSE)="",#N/A,VLOOKUP($A14,Data!$A:$I,MATCH('Spread Analysis'!B$3,Data!$A$1:$I$1,FALSE),FALSE))</f>
        <v>3.5000000000000003E-2</v>
      </c>
      <c r="C14" s="20">
        <f>IF(VLOOKUP($A14,Data!$A:$I,MATCH('Spread Analysis'!C$3,Data!$A$1:$I$1,FALSE),FALSE)="",#N/A,VLOOKUP($A14,Data!$A:$I,MATCH('Spread Analysis'!C$3,Data!$A$1:$I$1,FALSE),FALSE))</f>
        <v>-0.13</v>
      </c>
      <c r="D14">
        <f t="shared" si="0"/>
        <v>0.16500000000000001</v>
      </c>
    </row>
    <row r="15" spans="1:23" x14ac:dyDescent="0.25">
      <c r="A15" s="2">
        <f>IF(ISBLANK(Data!A15),#N/A,Data!A15)</f>
        <v>44157</v>
      </c>
      <c r="B15" s="20">
        <f>IF(VLOOKUP($A15,Data!$A:$I,MATCH('Spread Analysis'!B$3,Data!$A$1:$I$1,FALSE),FALSE)="",#N/A,VLOOKUP($A15,Data!$A:$I,MATCH('Spread Analysis'!B$3,Data!$A$1:$I$1,FALSE),FALSE))</f>
        <v>1.7999999999999999E-2</v>
      </c>
      <c r="C15" s="20">
        <f>IF(VLOOKUP($A15,Data!$A:$I,MATCH('Spread Analysis'!C$3,Data!$A$1:$I$1,FALSE),FALSE)="",#N/A,VLOOKUP($A15,Data!$A:$I,MATCH('Spread Analysis'!C$3,Data!$A$1:$I$1,FALSE),FALSE))</f>
        <v>-0.151</v>
      </c>
      <c r="D15">
        <f t="shared" si="0"/>
        <v>0.16899999999999998</v>
      </c>
    </row>
    <row r="16" spans="1:23" x14ac:dyDescent="0.25">
      <c r="A16" s="2">
        <f>IF(ISBLANK(Data!A16),#N/A,Data!A16)</f>
        <v>44150</v>
      </c>
      <c r="B16" s="20">
        <f>IF(VLOOKUP($A16,Data!$A:$I,MATCH('Spread Analysis'!B$3,Data!$A$1:$I$1,FALSE),FALSE)="",#N/A,VLOOKUP($A16,Data!$A:$I,MATCH('Spread Analysis'!B$3,Data!$A$1:$I$1,FALSE),FALSE))</f>
        <v>2.7E-2</v>
      </c>
      <c r="C16" s="20">
        <f>IF(VLOOKUP($A16,Data!$A:$I,MATCH('Spread Analysis'!C$3,Data!$A$1:$I$1,FALSE),FALSE)="",#N/A,VLOOKUP($A16,Data!$A:$I,MATCH('Spread Analysis'!C$3,Data!$A$1:$I$1,FALSE),FALSE))</f>
        <v>-0.14899999999999999</v>
      </c>
      <c r="D16">
        <f t="shared" si="0"/>
        <v>0.17599999999999999</v>
      </c>
    </row>
    <row r="17" spans="1:6" x14ac:dyDescent="0.25">
      <c r="A17" s="2">
        <f>IF(ISBLANK(Data!A17),#N/A,Data!A17)</f>
        <v>44143</v>
      </c>
      <c r="B17" s="20">
        <f>IF(VLOOKUP($A17,Data!$A:$I,MATCH('Spread Analysis'!B$3,Data!$A$1:$I$1,FALSE),FALSE)="",#N/A,VLOOKUP($A17,Data!$A:$I,MATCH('Spread Analysis'!B$3,Data!$A$1:$I$1,FALSE),FALSE))</f>
        <v>2.1999999999999999E-2</v>
      </c>
      <c r="C17" s="20">
        <f>IF(VLOOKUP($A17,Data!$A:$I,MATCH('Spread Analysis'!C$3,Data!$A$1:$I$1,FALSE),FALSE)="",#N/A,VLOOKUP($A17,Data!$A:$I,MATCH('Spread Analysis'!C$3,Data!$A$1:$I$1,FALSE),FALSE))</f>
        <v>-0.14599999999999999</v>
      </c>
      <c r="D17">
        <f t="shared" si="0"/>
        <v>0.16799999999999998</v>
      </c>
    </row>
    <row r="18" spans="1:6" x14ac:dyDescent="0.25">
      <c r="A18" s="2">
        <f>IF(ISBLANK(Data!A18),#N/A,Data!A18)</f>
        <v>44136</v>
      </c>
      <c r="B18" s="20">
        <f>IF(VLOOKUP($A18,Data!$A:$I,MATCH('Spread Analysis'!B$3,Data!$A$1:$I$1,FALSE),FALSE)="",#N/A,VLOOKUP($A18,Data!$A:$I,MATCH('Spread Analysis'!B$3,Data!$A$1:$I$1,FALSE),FALSE))</f>
        <v>4.1000000000000002E-2</v>
      </c>
      <c r="C18" s="20">
        <f>IF(VLOOKUP($A18,Data!$A:$I,MATCH('Spread Analysis'!C$3,Data!$A$1:$I$1,FALSE),FALSE)="",#N/A,VLOOKUP($A18,Data!$A:$I,MATCH('Spread Analysis'!C$3,Data!$A$1:$I$1,FALSE),FALSE))</f>
        <v>-0.125</v>
      </c>
      <c r="D18">
        <f t="shared" si="0"/>
        <v>0.16600000000000001</v>
      </c>
    </row>
    <row r="19" spans="1:6" x14ac:dyDescent="0.25">
      <c r="A19" s="2">
        <f>IF(ISBLANK(Data!A19),#N/A,Data!A19)</f>
        <v>44129</v>
      </c>
      <c r="B19" s="20">
        <f>IF(VLOOKUP($A19,Data!$A:$I,MATCH('Spread Analysis'!B$3,Data!$A$1:$I$1,FALSE),FALSE)="",#N/A,VLOOKUP($A19,Data!$A:$I,MATCH('Spread Analysis'!B$3,Data!$A$1:$I$1,FALSE),FALSE))</f>
        <v>0.04</v>
      </c>
      <c r="C19" s="20">
        <f>IF(VLOOKUP($A19,Data!$A:$I,MATCH('Spread Analysis'!C$3,Data!$A$1:$I$1,FALSE),FALSE)="",#N/A,VLOOKUP($A19,Data!$A:$I,MATCH('Spread Analysis'!C$3,Data!$A$1:$I$1,FALSE),FALSE))</f>
        <v>-0.13100000000000001</v>
      </c>
      <c r="D19">
        <f t="shared" si="0"/>
        <v>0.17100000000000001</v>
      </c>
    </row>
    <row r="20" spans="1:6" x14ac:dyDescent="0.25">
      <c r="A20" s="2">
        <f>IF(ISBLANK(Data!A20),#N/A,Data!A20)</f>
        <v>44122</v>
      </c>
      <c r="B20" s="20">
        <f>IF(VLOOKUP($A20,Data!$A:$I,MATCH('Spread Analysis'!B$3,Data!$A$1:$I$1,FALSE),FALSE)="",#N/A,VLOOKUP($A20,Data!$A:$I,MATCH('Spread Analysis'!B$3,Data!$A$1:$I$1,FALSE),FALSE))</f>
        <v>2.4E-2</v>
      </c>
      <c r="C20" s="20">
        <f>IF(VLOOKUP($A20,Data!$A:$I,MATCH('Spread Analysis'!C$3,Data!$A$1:$I$1,FALSE),FALSE)="",#N/A,VLOOKUP($A20,Data!$A:$I,MATCH('Spread Analysis'!C$3,Data!$A$1:$I$1,FALSE),FALSE))</f>
        <v>-0.14499999999999999</v>
      </c>
      <c r="D20">
        <f t="shared" si="0"/>
        <v>0.16899999999999998</v>
      </c>
    </row>
    <row r="21" spans="1:6" x14ac:dyDescent="0.25">
      <c r="A21" s="2">
        <f>IF(ISBLANK(Data!A21),#N/A,Data!A21)</f>
        <v>44115</v>
      </c>
      <c r="B21" s="20">
        <f>IF(VLOOKUP($A21,Data!$A:$I,MATCH('Spread Analysis'!B$3,Data!$A$1:$I$1,FALSE),FALSE)="",#N/A,VLOOKUP($A21,Data!$A:$I,MATCH('Spread Analysis'!B$3,Data!$A$1:$I$1,FALSE),FALSE))</f>
        <v>3.2000000000000001E-2</v>
      </c>
      <c r="C21" s="20">
        <f>IF(VLOOKUP($A21,Data!$A:$I,MATCH('Spread Analysis'!C$3,Data!$A$1:$I$1,FALSE),FALSE)="",#N/A,VLOOKUP($A21,Data!$A:$I,MATCH('Spread Analysis'!C$3,Data!$A$1:$I$1,FALSE),FALSE))</f>
        <v>-0.127</v>
      </c>
      <c r="D21">
        <f t="shared" si="0"/>
        <v>0.159</v>
      </c>
    </row>
    <row r="22" spans="1:6" x14ac:dyDescent="0.25">
      <c r="A22" s="2">
        <f>IF(ISBLANK(Data!A22),#N/A,Data!A22)</f>
        <v>44108</v>
      </c>
      <c r="B22" s="20">
        <f>IF(VLOOKUP($A22,Data!$A:$I,MATCH('Spread Analysis'!B$3,Data!$A$1:$I$1,FALSE),FALSE)="",#N/A,VLOOKUP($A22,Data!$A:$I,MATCH('Spread Analysis'!B$3,Data!$A$1:$I$1,FALSE),FALSE))</f>
        <v>1.7000000000000001E-2</v>
      </c>
      <c r="C22" s="20">
        <f>IF(VLOOKUP($A22,Data!$A:$I,MATCH('Spread Analysis'!C$3,Data!$A$1:$I$1,FALSE),FALSE)="",#N/A,VLOOKUP($A22,Data!$A:$I,MATCH('Spread Analysis'!C$3,Data!$A$1:$I$1,FALSE),FALSE))</f>
        <v>-0.14000000000000001</v>
      </c>
      <c r="D22">
        <f t="shared" si="0"/>
        <v>0.15700000000000003</v>
      </c>
    </row>
    <row r="23" spans="1:6" x14ac:dyDescent="0.25">
      <c r="A23" s="2">
        <f>IF(ISBLANK(Data!A23),#N/A,Data!A23)</f>
        <v>44101</v>
      </c>
      <c r="B23" s="20">
        <f>IF(VLOOKUP($A23,Data!$A:$I,MATCH('Spread Analysis'!B$3,Data!$A$1:$I$1,FALSE),FALSE)="",#N/A,VLOOKUP($A23,Data!$A:$I,MATCH('Spread Analysis'!B$3,Data!$A$1:$I$1,FALSE),FALSE))</f>
        <v>0.02</v>
      </c>
      <c r="C23" s="20">
        <f>IF(VLOOKUP($A23,Data!$A:$I,MATCH('Spread Analysis'!C$3,Data!$A$1:$I$1,FALSE),FALSE)="",#N/A,VLOOKUP($A23,Data!$A:$I,MATCH('Spread Analysis'!C$3,Data!$A$1:$I$1,FALSE),FALSE))</f>
        <v>-0.156</v>
      </c>
      <c r="D23">
        <f t="shared" si="0"/>
        <v>0.17599999999999999</v>
      </c>
    </row>
    <row r="24" spans="1:6" x14ac:dyDescent="0.25">
      <c r="A24" s="2">
        <f>IF(ISBLANK(Data!A24),#N/A,Data!A24)</f>
        <v>44094</v>
      </c>
      <c r="B24" s="20">
        <f>IF(VLOOKUP($A24,Data!$A:$I,MATCH('Spread Analysis'!B$3,Data!$A$1:$I$1,FALSE),FALSE)="",#N/A,VLOOKUP($A24,Data!$A:$I,MATCH('Spread Analysis'!B$3,Data!$A$1:$I$1,FALSE),FALSE))</f>
        <v>2.3E-2</v>
      </c>
      <c r="C24" s="20">
        <f>IF(VLOOKUP($A24,Data!$A:$I,MATCH('Spread Analysis'!C$3,Data!$A$1:$I$1,FALSE),FALSE)="",#N/A,VLOOKUP($A24,Data!$A:$I,MATCH('Spread Analysis'!C$3,Data!$A$1:$I$1,FALSE),FALSE))</f>
        <v>-0.14399999999999999</v>
      </c>
      <c r="D24">
        <f t="shared" si="0"/>
        <v>0.16699999999999998</v>
      </c>
    </row>
    <row r="25" spans="1:6" x14ac:dyDescent="0.25">
      <c r="A25" s="2">
        <f>IF(ISBLANK(Data!A25),#N/A,Data!A25)</f>
        <v>44087</v>
      </c>
      <c r="B25" s="20">
        <f>IF(VLOOKUP($A25,Data!$A:$I,MATCH('Spread Analysis'!B$3,Data!$A$1:$I$1,FALSE),FALSE)="",#N/A,VLOOKUP($A25,Data!$A:$I,MATCH('Spread Analysis'!B$3,Data!$A$1:$I$1,FALSE),FALSE))</f>
        <v>2.9000000000000001E-2</v>
      </c>
      <c r="C25" s="20">
        <f>IF(VLOOKUP($A25,Data!$A:$I,MATCH('Spread Analysis'!C$3,Data!$A$1:$I$1,FALSE),FALSE)="",#N/A,VLOOKUP($A25,Data!$A:$I,MATCH('Spread Analysis'!C$3,Data!$A$1:$I$1,FALSE),FALSE))</f>
        <v>-0.14199999999999999</v>
      </c>
      <c r="D25">
        <f t="shared" si="0"/>
        <v>0.17099999999999999</v>
      </c>
    </row>
    <row r="26" spans="1:6" x14ac:dyDescent="0.25">
      <c r="A26" s="2">
        <f>IF(ISBLANK(Data!A26),#N/A,Data!A26)</f>
        <v>44080</v>
      </c>
      <c r="B26" s="20">
        <f>IF(VLOOKUP($A26,Data!$A:$I,MATCH('Spread Analysis'!B$3,Data!$A$1:$I$1,FALSE),FALSE)="",#N/A,VLOOKUP($A26,Data!$A:$I,MATCH('Spread Analysis'!B$3,Data!$A$1:$I$1,FALSE),FALSE))</f>
        <v>4.4999999999999998E-2</v>
      </c>
      <c r="C26" s="20">
        <f>IF(VLOOKUP($A26,Data!$A:$I,MATCH('Spread Analysis'!C$3,Data!$A$1:$I$1,FALSE),FALSE)="",#N/A,VLOOKUP($A26,Data!$A:$I,MATCH('Spread Analysis'!C$3,Data!$A$1:$I$1,FALSE),FALSE))</f>
        <v>-0.125</v>
      </c>
      <c r="D26">
        <f t="shared" si="0"/>
        <v>0.16999999999999998</v>
      </c>
    </row>
    <row r="27" spans="1:6" x14ac:dyDescent="0.25">
      <c r="A27" s="2">
        <f>IF(ISBLANK(Data!A27),#N/A,Data!A27)</f>
        <v>44073</v>
      </c>
      <c r="B27" s="20">
        <f>IF(VLOOKUP($A27,Data!$A:$I,MATCH('Spread Analysis'!B$3,Data!$A$1:$I$1,FALSE),FALSE)="",#N/A,VLOOKUP($A27,Data!$A:$I,MATCH('Spread Analysis'!B$3,Data!$A$1:$I$1,FALSE),FALSE))</f>
        <v>6.5000000000000002E-2</v>
      </c>
      <c r="C27" s="20">
        <f>IF(VLOOKUP($A27,Data!$A:$I,MATCH('Spread Analysis'!C$3,Data!$A$1:$I$1,FALSE),FALSE)="",#N/A,VLOOKUP($A27,Data!$A:$I,MATCH('Spread Analysis'!C$3,Data!$A$1:$I$1,FALSE),FALSE))</f>
        <v>-0.115</v>
      </c>
      <c r="D27">
        <f t="shared" si="0"/>
        <v>0.18</v>
      </c>
    </row>
    <row r="28" spans="1:6" x14ac:dyDescent="0.25">
      <c r="A28" s="2">
        <f>IF(ISBLANK(Data!A28),#N/A,Data!A28)</f>
        <v>44066</v>
      </c>
      <c r="B28" s="20">
        <f>IF(VLOOKUP($A28,Data!$A:$I,MATCH('Spread Analysis'!B$3,Data!$A$1:$I$1,FALSE),FALSE)="",#N/A,VLOOKUP($A28,Data!$A:$I,MATCH('Spread Analysis'!B$3,Data!$A$1:$I$1,FALSE),FALSE))</f>
        <v>3.9E-2</v>
      </c>
      <c r="C28" s="20">
        <f>IF(VLOOKUP($A28,Data!$A:$I,MATCH('Spread Analysis'!C$3,Data!$A$1:$I$1,FALSE),FALSE)="",#N/A,VLOOKUP($A28,Data!$A:$I,MATCH('Spread Analysis'!C$3,Data!$A$1:$I$1,FALSE),FALSE))</f>
        <v>-0.115</v>
      </c>
      <c r="D28">
        <f t="shared" si="0"/>
        <v>0.154</v>
      </c>
    </row>
    <row r="29" spans="1:6" x14ac:dyDescent="0.25">
      <c r="A29" s="2">
        <f>IF(ISBLANK(Data!A29),#N/A,Data!A29)</f>
        <v>44059</v>
      </c>
      <c r="B29" s="20">
        <f>IF(VLOOKUP($A29,Data!$A:$I,MATCH('Spread Analysis'!B$3,Data!$A$1:$I$1,FALSE),FALSE)="",#N/A,VLOOKUP($A29,Data!$A:$I,MATCH('Spread Analysis'!B$3,Data!$A$1:$I$1,FALSE),FALSE))</f>
        <v>5.3999999999999999E-2</v>
      </c>
      <c r="C29" s="20">
        <f>IF(VLOOKUP($A29,Data!$A:$I,MATCH('Spread Analysis'!C$3,Data!$A$1:$I$1,FALSE),FALSE)="",#N/A,VLOOKUP($A29,Data!$A:$I,MATCH('Spread Analysis'!C$3,Data!$A$1:$I$1,FALSE),FALSE))</f>
        <v>-0.11700000000000001</v>
      </c>
      <c r="D29" s="17">
        <f t="shared" si="0"/>
        <v>0.17100000000000001</v>
      </c>
    </row>
    <row r="30" spans="1:6" x14ac:dyDescent="0.25">
      <c r="A30" s="2">
        <f>IF(ISBLANK(Data!A30),#N/A,Data!A30)</f>
        <v>44052</v>
      </c>
      <c r="B30" s="20">
        <f>IF(VLOOKUP($A30,Data!$A:$I,MATCH('Spread Analysis'!B$3,Data!$A$1:$I$1,FALSE),FALSE)="",#N/A,VLOOKUP($A30,Data!$A:$I,MATCH('Spread Analysis'!B$3,Data!$A$1:$I$1,FALSE),FALSE))</f>
        <v>1.4E-2</v>
      </c>
      <c r="C30" s="20">
        <f>IF(VLOOKUP($A30,Data!$A:$I,MATCH('Spread Analysis'!C$3,Data!$A$1:$I$1,FALSE),FALSE)="",#N/A,VLOOKUP($A30,Data!$A:$I,MATCH('Spread Analysis'!C$3,Data!$A$1:$I$1,FALSE),FALSE))</f>
        <v>-0.126</v>
      </c>
      <c r="D30">
        <f t="shared" si="0"/>
        <v>0.14000000000000001</v>
      </c>
      <c r="F30" s="16" t="s">
        <v>22</v>
      </c>
    </row>
    <row r="31" spans="1:6" x14ac:dyDescent="0.25">
      <c r="A31" s="2">
        <f>IF(ISBLANK(Data!A31),#N/A,Data!A31)</f>
        <v>44045</v>
      </c>
      <c r="B31" s="20">
        <f>IF(VLOOKUP($A31,Data!$A:$I,MATCH('Spread Analysis'!B$3,Data!$A$1:$I$1,FALSE),FALSE)="",#N/A,VLOOKUP($A31,Data!$A:$I,MATCH('Spread Analysis'!B$3,Data!$A$1:$I$1,FALSE),FALSE))</f>
        <v>1.7999999999999999E-2</v>
      </c>
      <c r="C31" s="20">
        <f>IF(VLOOKUP($A31,Data!$A:$I,MATCH('Spread Analysis'!C$3,Data!$A$1:$I$1,FALSE),FALSE)="",#N/A,VLOOKUP($A31,Data!$A:$I,MATCH('Spread Analysis'!C$3,Data!$A$1:$I$1,FALSE),FALSE))</f>
        <v>-0.14399999999999999</v>
      </c>
      <c r="D31">
        <f t="shared" si="0"/>
        <v>0.16199999999999998</v>
      </c>
    </row>
    <row r="32" spans="1:6" x14ac:dyDescent="0.25">
      <c r="A32" s="2">
        <f>IF(ISBLANK(Data!A32),#N/A,Data!A32)</f>
        <v>44038</v>
      </c>
      <c r="B32" s="20">
        <f>IF(VLOOKUP($A32,Data!$A:$I,MATCH('Spread Analysis'!B$3,Data!$A$1:$I$1,FALSE),FALSE)="",#N/A,VLOOKUP($A32,Data!$A:$I,MATCH('Spread Analysis'!B$3,Data!$A$1:$I$1,FALSE),FALSE))</f>
        <v>1.6E-2</v>
      </c>
      <c r="C32" s="20">
        <f>IF(VLOOKUP($A32,Data!$A:$I,MATCH('Spread Analysis'!C$3,Data!$A$1:$I$1,FALSE),FALSE)="",#N/A,VLOOKUP($A32,Data!$A:$I,MATCH('Spread Analysis'!C$3,Data!$A$1:$I$1,FALSE),FALSE))</f>
        <v>-0.13600000000000001</v>
      </c>
      <c r="D32">
        <f t="shared" si="0"/>
        <v>0.15200000000000002</v>
      </c>
    </row>
    <row r="33" spans="1:4" x14ac:dyDescent="0.25">
      <c r="A33" s="2">
        <f>IF(ISBLANK(Data!A33),#N/A,Data!A33)</f>
        <v>44031</v>
      </c>
      <c r="B33" s="20">
        <f>IF(VLOOKUP($A33,Data!$A:$I,MATCH('Spread Analysis'!B$3,Data!$A$1:$I$1,FALSE),FALSE)="",#N/A,VLOOKUP($A33,Data!$A:$I,MATCH('Spread Analysis'!B$3,Data!$A$1:$I$1,FALSE),FALSE))</f>
        <v>1.4E-2</v>
      </c>
      <c r="C33" s="20">
        <f>IF(VLOOKUP($A33,Data!$A:$I,MATCH('Spread Analysis'!C$3,Data!$A$1:$I$1,FALSE),FALSE)="",#N/A,VLOOKUP($A33,Data!$A:$I,MATCH('Spread Analysis'!C$3,Data!$A$1:$I$1,FALSE),FALSE))</f>
        <v>-0.15</v>
      </c>
      <c r="D33">
        <f t="shared" si="0"/>
        <v>0.16400000000000001</v>
      </c>
    </row>
    <row r="34" spans="1:4" x14ac:dyDescent="0.25">
      <c r="A34" s="2">
        <f>IF(ISBLANK(Data!A34),#N/A,Data!A34)</f>
        <v>44024</v>
      </c>
      <c r="B34" s="20">
        <f>IF(VLOOKUP($A34,Data!$A:$I,MATCH('Spread Analysis'!B$3,Data!$A$1:$I$1,FALSE),FALSE)="",#N/A,VLOOKUP($A34,Data!$A:$I,MATCH('Spread Analysis'!B$3,Data!$A$1:$I$1,FALSE),FALSE))</f>
        <v>1.7999999999999999E-2</v>
      </c>
      <c r="C34" s="20">
        <f>IF(VLOOKUP($A34,Data!$A:$I,MATCH('Spread Analysis'!C$3,Data!$A$1:$I$1,FALSE),FALSE)="",#N/A,VLOOKUP($A34,Data!$A:$I,MATCH('Spread Analysis'!C$3,Data!$A$1:$I$1,FALSE),FALSE))</f>
        <v>-0.14299999999999999</v>
      </c>
      <c r="D34">
        <f t="shared" si="0"/>
        <v>0.16099999999999998</v>
      </c>
    </row>
    <row r="35" spans="1:4" x14ac:dyDescent="0.25">
      <c r="A35" s="2">
        <f>IF(ISBLANK(Data!A35),#N/A,Data!A35)</f>
        <v>44017</v>
      </c>
      <c r="B35" s="20">
        <f>IF(VLOOKUP($A35,Data!$A:$I,MATCH('Spread Analysis'!B$3,Data!$A$1:$I$1,FALSE),FALSE)="",#N/A,VLOOKUP($A35,Data!$A:$I,MATCH('Spread Analysis'!B$3,Data!$A$1:$I$1,FALSE),FALSE))</f>
        <v>2.1999999999999999E-2</v>
      </c>
      <c r="C35" s="20">
        <f>IF(VLOOKUP($A35,Data!$A:$I,MATCH('Spread Analysis'!C$3,Data!$A$1:$I$1,FALSE),FALSE)="",#N/A,VLOOKUP($A35,Data!$A:$I,MATCH('Spread Analysis'!C$3,Data!$A$1:$I$1,FALSE),FALSE))</f>
        <v>-0.14499999999999999</v>
      </c>
      <c r="D35">
        <f t="shared" si="0"/>
        <v>0.16699999999999998</v>
      </c>
    </row>
    <row r="36" spans="1:4" x14ac:dyDescent="0.25">
      <c r="A36" s="2">
        <f>IF(ISBLANK(Data!A36),#N/A,Data!A36)</f>
        <v>44010</v>
      </c>
      <c r="B36" s="20">
        <f>IF(VLOOKUP($A36,Data!$A:$I,MATCH('Spread Analysis'!B$3,Data!$A$1:$I$1,FALSE),FALSE)="",#N/A,VLOOKUP($A36,Data!$A:$I,MATCH('Spread Analysis'!B$3,Data!$A$1:$I$1,FALSE),FALSE))</f>
        <v>0.02</v>
      </c>
      <c r="C36" s="20">
        <f>IF(VLOOKUP($A36,Data!$A:$I,MATCH('Spread Analysis'!C$3,Data!$A$1:$I$1,FALSE),FALSE)="",#N/A,VLOOKUP($A36,Data!$A:$I,MATCH('Spread Analysis'!C$3,Data!$A$1:$I$1,FALSE),FALSE))</f>
        <v>-0.14199999999999999</v>
      </c>
      <c r="D36">
        <f t="shared" si="0"/>
        <v>0.16199999999999998</v>
      </c>
    </row>
    <row r="37" spans="1:4" x14ac:dyDescent="0.25">
      <c r="A37" s="2">
        <f>IF(ISBLANK(Data!A37),#N/A,Data!A37)</f>
        <v>44003</v>
      </c>
      <c r="B37" s="20">
        <f>IF(VLOOKUP($A37,Data!$A:$I,MATCH('Spread Analysis'!B$3,Data!$A$1:$I$1,FALSE),FALSE)="",#N/A,VLOOKUP($A37,Data!$A:$I,MATCH('Spread Analysis'!B$3,Data!$A$1:$I$1,FALSE),FALSE))</f>
        <v>2.1999999999999999E-2</v>
      </c>
      <c r="C37" s="20">
        <f>IF(VLOOKUP($A37,Data!$A:$I,MATCH('Spread Analysis'!C$3,Data!$A$1:$I$1,FALSE),FALSE)="",#N/A,VLOOKUP($A37,Data!$A:$I,MATCH('Spread Analysis'!C$3,Data!$A$1:$I$1,FALSE),FALSE))</f>
        <v>-0.161</v>
      </c>
      <c r="D37">
        <f t="shared" si="0"/>
        <v>0.183</v>
      </c>
    </row>
    <row r="38" spans="1:4" x14ac:dyDescent="0.25">
      <c r="A38" s="2">
        <f>IF(ISBLANK(Data!A38),#N/A,Data!A38)</f>
        <v>43996</v>
      </c>
      <c r="B38" s="20">
        <f>IF(VLOOKUP($A38,Data!$A:$I,MATCH('Spread Analysis'!B$3,Data!$A$1:$I$1,FALSE),FALSE)="",#N/A,VLOOKUP($A38,Data!$A:$I,MATCH('Spread Analysis'!B$3,Data!$A$1:$I$1,FALSE),FALSE))</f>
        <v>2.1000000000000001E-2</v>
      </c>
      <c r="C38" s="20">
        <f>IF(VLOOKUP($A38,Data!$A:$I,MATCH('Spread Analysis'!C$3,Data!$A$1:$I$1,FALSE),FALSE)="",#N/A,VLOOKUP($A38,Data!$A:$I,MATCH('Spread Analysis'!C$3,Data!$A$1:$I$1,FALSE),FALSE))</f>
        <v>-0.158</v>
      </c>
      <c r="D38">
        <f t="shared" si="0"/>
        <v>0.17899999999999999</v>
      </c>
    </row>
    <row r="39" spans="1:4" x14ac:dyDescent="0.25">
      <c r="A39" s="2">
        <f>IF(ISBLANK(Data!A39),#N/A,Data!A39)</f>
        <v>43989</v>
      </c>
      <c r="B39" s="20">
        <f>IF(VLOOKUP($A39,Data!$A:$I,MATCH('Spread Analysis'!B$3,Data!$A$1:$I$1,FALSE),FALSE)="",#N/A,VLOOKUP($A39,Data!$A:$I,MATCH('Spread Analysis'!B$3,Data!$A$1:$I$1,FALSE),FALSE))</f>
        <v>4.9000000000000002E-2</v>
      </c>
      <c r="C39" s="20">
        <f>IF(VLOOKUP($A39,Data!$A:$I,MATCH('Spread Analysis'!C$3,Data!$A$1:$I$1,FALSE),FALSE)="",#N/A,VLOOKUP($A39,Data!$A:$I,MATCH('Spread Analysis'!C$3,Data!$A$1:$I$1,FALSE),FALSE))</f>
        <v>-0.151</v>
      </c>
      <c r="D39">
        <f t="shared" si="0"/>
        <v>0.2</v>
      </c>
    </row>
    <row r="40" spans="1:4" x14ac:dyDescent="0.25">
      <c r="A40" s="2">
        <f>IF(ISBLANK(Data!A40),#N/A,Data!A40)</f>
        <v>43982</v>
      </c>
      <c r="B40" s="20">
        <f>IF(VLOOKUP($A40,Data!$A:$I,MATCH('Spread Analysis'!B$3,Data!$A$1:$I$1,FALSE),FALSE)="",#N/A,VLOOKUP($A40,Data!$A:$I,MATCH('Spread Analysis'!B$3,Data!$A$1:$I$1,FALSE),FALSE))</f>
        <v>8.9999999999999993E-3</v>
      </c>
      <c r="C40" s="20">
        <f>IF(VLOOKUP($A40,Data!$A:$I,MATCH('Spread Analysis'!C$3,Data!$A$1:$I$1,FALSE),FALSE)="",#N/A,VLOOKUP($A40,Data!$A:$I,MATCH('Spread Analysis'!C$3,Data!$A$1:$I$1,FALSE),FALSE))</f>
        <v>-0.16400000000000001</v>
      </c>
      <c r="D40">
        <f t="shared" si="0"/>
        <v>0.17300000000000001</v>
      </c>
    </row>
    <row r="41" spans="1:4" x14ac:dyDescent="0.25">
      <c r="A41" s="2">
        <f>IF(ISBLANK(Data!A41),#N/A,Data!A41)</f>
        <v>43975</v>
      </c>
      <c r="B41" s="20">
        <f>IF(VLOOKUP($A41,Data!$A:$I,MATCH('Spread Analysis'!B$3,Data!$A$1:$I$1,FALSE),FALSE)="",#N/A,VLOOKUP($A41,Data!$A:$I,MATCH('Spread Analysis'!B$3,Data!$A$1:$I$1,FALSE),FALSE))</f>
        <v>-1E-3</v>
      </c>
      <c r="C41" s="20">
        <f>IF(VLOOKUP($A41,Data!$A:$I,MATCH('Spread Analysis'!C$3,Data!$A$1:$I$1,FALSE),FALSE)="",#N/A,VLOOKUP($A41,Data!$A:$I,MATCH('Spread Analysis'!C$3,Data!$A$1:$I$1,FALSE),FALSE))</f>
        <v>-0.18099999999999999</v>
      </c>
      <c r="D41">
        <f t="shared" si="0"/>
        <v>0.18</v>
      </c>
    </row>
    <row r="42" spans="1:4" x14ac:dyDescent="0.25">
      <c r="A42" s="2">
        <f>IF(ISBLANK(Data!A42),#N/A,Data!A42)</f>
        <v>43968</v>
      </c>
      <c r="B42" s="20">
        <f>IF(VLOOKUP($A42,Data!$A:$I,MATCH('Spread Analysis'!B$3,Data!$A$1:$I$1,FALSE),FALSE)="",#N/A,VLOOKUP($A42,Data!$A:$I,MATCH('Spread Analysis'!B$3,Data!$A$1:$I$1,FALSE),FALSE))</f>
        <v>1E-3</v>
      </c>
      <c r="C42" s="20">
        <f>IF(VLOOKUP($A42,Data!$A:$I,MATCH('Spread Analysis'!C$3,Data!$A$1:$I$1,FALSE),FALSE)="",#N/A,VLOOKUP($A42,Data!$A:$I,MATCH('Spread Analysis'!C$3,Data!$A$1:$I$1,FALSE),FALSE))</f>
        <v>-0.16900000000000001</v>
      </c>
      <c r="D42">
        <f t="shared" si="0"/>
        <v>0.17</v>
      </c>
    </row>
    <row r="43" spans="1:4" x14ac:dyDescent="0.25">
      <c r="A43" s="2">
        <f>IF(ISBLANK(Data!A43),#N/A,Data!A43)</f>
        <v>43961</v>
      </c>
      <c r="B43" s="20">
        <f>IF(VLOOKUP($A43,Data!$A:$I,MATCH('Spread Analysis'!B$3,Data!$A$1:$I$1,FALSE),FALSE)="",#N/A,VLOOKUP($A43,Data!$A:$I,MATCH('Spread Analysis'!B$3,Data!$A$1:$I$1,FALSE),FALSE))</f>
        <v>2E-3</v>
      </c>
      <c r="C43" s="20">
        <f>IF(VLOOKUP($A43,Data!$A:$I,MATCH('Spread Analysis'!C$3,Data!$A$1:$I$1,FALSE),FALSE)="",#N/A,VLOOKUP($A43,Data!$A:$I,MATCH('Spread Analysis'!C$3,Data!$A$1:$I$1,FALSE),FALSE))</f>
        <v>-0.17199999999999999</v>
      </c>
      <c r="D43">
        <f t="shared" si="0"/>
        <v>0.17399999999999999</v>
      </c>
    </row>
    <row r="44" spans="1:4" x14ac:dyDescent="0.25">
      <c r="A44" s="2">
        <f>IF(ISBLANK(Data!A44),#N/A,Data!A44)</f>
        <v>43954</v>
      </c>
      <c r="B44" s="20">
        <f>IF(VLOOKUP($A44,Data!$A:$I,MATCH('Spread Analysis'!B$3,Data!$A$1:$I$1,FALSE),FALSE)="",#N/A,VLOOKUP($A44,Data!$A:$I,MATCH('Spread Analysis'!B$3,Data!$A$1:$I$1,FALSE),FALSE))</f>
        <v>-2.4E-2</v>
      </c>
      <c r="C44" s="20">
        <f>IF(VLOOKUP($A44,Data!$A:$I,MATCH('Spread Analysis'!C$3,Data!$A$1:$I$1,FALSE),FALSE)="",#N/A,VLOOKUP($A44,Data!$A:$I,MATCH('Spread Analysis'!C$3,Data!$A$1:$I$1,FALSE),FALSE))</f>
        <v>-0.16400000000000001</v>
      </c>
      <c r="D44">
        <f t="shared" si="0"/>
        <v>0.14000000000000001</v>
      </c>
    </row>
    <row r="45" spans="1:4" x14ac:dyDescent="0.25">
      <c r="A45" s="2">
        <f>IF(ISBLANK(Data!A45),#N/A,Data!A45)</f>
        <v>43947</v>
      </c>
      <c r="B45" s="20">
        <f>IF(VLOOKUP($A45,Data!$A:$I,MATCH('Spread Analysis'!B$3,Data!$A$1:$I$1,FALSE),FALSE)="",#N/A,VLOOKUP($A45,Data!$A:$I,MATCH('Spread Analysis'!B$3,Data!$A$1:$I$1,FALSE),FALSE))</f>
        <v>-0.02</v>
      </c>
      <c r="C45" s="20">
        <f>IF(VLOOKUP($A45,Data!$A:$I,MATCH('Spread Analysis'!C$3,Data!$A$1:$I$1,FALSE),FALSE)="",#N/A,VLOOKUP($A45,Data!$A:$I,MATCH('Spread Analysis'!C$3,Data!$A$1:$I$1,FALSE),FALSE))</f>
        <v>-0.16800000000000001</v>
      </c>
      <c r="D45">
        <f t="shared" si="0"/>
        <v>0.14800000000000002</v>
      </c>
    </row>
    <row r="46" spans="1:4" x14ac:dyDescent="0.25">
      <c r="A46" s="2">
        <f>IF(ISBLANK(Data!A46),#N/A,Data!A46)</f>
        <v>43940</v>
      </c>
      <c r="B46" s="20">
        <f>IF(VLOOKUP($A46,Data!$A:$I,MATCH('Spread Analysis'!B$3,Data!$A$1:$I$1,FALSE),FALSE)="",#N/A,VLOOKUP($A46,Data!$A:$I,MATCH('Spread Analysis'!B$3,Data!$A$1:$I$1,FALSE),FALSE))</f>
        <v>1.2999999999999999E-2</v>
      </c>
      <c r="C46" s="20">
        <f>IF(VLOOKUP($A46,Data!$A:$I,MATCH('Spread Analysis'!C$3,Data!$A$1:$I$1,FALSE),FALSE)="",#N/A,VLOOKUP($A46,Data!$A:$I,MATCH('Spread Analysis'!C$3,Data!$A$1:$I$1,FALSE),FALSE))</f>
        <v>-0.14599999999999999</v>
      </c>
      <c r="D46">
        <f t="shared" si="0"/>
        <v>0.159</v>
      </c>
    </row>
    <row r="47" spans="1:4" x14ac:dyDescent="0.25">
      <c r="A47" s="2">
        <f>IF(ISBLANK(Data!A47),#N/A,Data!A47)</f>
        <v>43933</v>
      </c>
      <c r="B47" s="20">
        <f>IF(VLOOKUP($A47,Data!$A:$I,MATCH('Spread Analysis'!B$3,Data!$A$1:$I$1,FALSE),FALSE)="",#N/A,VLOOKUP($A47,Data!$A:$I,MATCH('Spread Analysis'!B$3,Data!$A$1:$I$1,FALSE),FALSE))</f>
        <v>-1E-3</v>
      </c>
      <c r="C47" s="20">
        <f>IF(VLOOKUP($A47,Data!$A:$I,MATCH('Spread Analysis'!C$3,Data!$A$1:$I$1,FALSE),FALSE)="",#N/A,VLOOKUP($A47,Data!$A:$I,MATCH('Spread Analysis'!C$3,Data!$A$1:$I$1,FALSE),FALSE))</f>
        <v>-0.17699999999999999</v>
      </c>
      <c r="D47">
        <f t="shared" si="0"/>
        <v>0.17599999999999999</v>
      </c>
    </row>
    <row r="48" spans="1:4" x14ac:dyDescent="0.25">
      <c r="A48" s="2">
        <f>IF(ISBLANK(Data!A48),#N/A,Data!A48)</f>
        <v>43926</v>
      </c>
      <c r="B48" s="20">
        <f>IF(VLOOKUP($A48,Data!$A:$I,MATCH('Spread Analysis'!B$3,Data!$A$1:$I$1,FALSE),FALSE)="",#N/A,VLOOKUP($A48,Data!$A:$I,MATCH('Spread Analysis'!B$3,Data!$A$1:$I$1,FALSE),FALSE))</f>
        <v>-1.0999999999999999E-2</v>
      </c>
      <c r="C48" s="20">
        <f>IF(VLOOKUP($A48,Data!$A:$I,MATCH('Spread Analysis'!C$3,Data!$A$1:$I$1,FALSE),FALSE)="",#N/A,VLOOKUP($A48,Data!$A:$I,MATCH('Spread Analysis'!C$3,Data!$A$1:$I$1,FALSE),FALSE))</f>
        <v>-0.14000000000000001</v>
      </c>
      <c r="D48">
        <f t="shared" si="0"/>
        <v>0.129</v>
      </c>
    </row>
    <row r="49" spans="1:4" x14ac:dyDescent="0.25">
      <c r="A49" s="2">
        <f>IF(ISBLANK(Data!A49),#N/A,Data!A49)</f>
        <v>43919</v>
      </c>
      <c r="B49" s="20">
        <f>IF(VLOOKUP($A49,Data!$A:$I,MATCH('Spread Analysis'!B$3,Data!$A$1:$I$1,FALSE),FALSE)="",#N/A,VLOOKUP($A49,Data!$A:$I,MATCH('Spread Analysis'!B$3,Data!$A$1:$I$1,FALSE),FALSE))</f>
        <v>2.4E-2</v>
      </c>
      <c r="C49" s="20">
        <f>IF(VLOOKUP($A49,Data!$A:$I,MATCH('Spread Analysis'!C$3,Data!$A$1:$I$1,FALSE),FALSE)="",#N/A,VLOOKUP($A49,Data!$A:$I,MATCH('Spread Analysis'!C$3,Data!$A$1:$I$1,FALSE),FALSE))</f>
        <v>-0.17699999999999999</v>
      </c>
      <c r="D49">
        <f t="shared" si="0"/>
        <v>0.20099999999999998</v>
      </c>
    </row>
    <row r="50" spans="1:4" x14ac:dyDescent="0.25">
      <c r="A50" s="2">
        <f>IF(ISBLANK(Data!A50),#N/A,Data!A50)</f>
        <v>43912</v>
      </c>
      <c r="B50" s="20">
        <f>IF(VLOOKUP($A50,Data!$A:$I,MATCH('Spread Analysis'!B$3,Data!$A$1:$I$1,FALSE),FALSE)="",#N/A,VLOOKUP($A50,Data!$A:$I,MATCH('Spread Analysis'!B$3,Data!$A$1:$I$1,FALSE),FALSE))</f>
        <v>0.104</v>
      </c>
      <c r="C50" s="20">
        <f>IF(VLOOKUP($A50,Data!$A:$I,MATCH('Spread Analysis'!C$3,Data!$A$1:$I$1,FALSE),FALSE)="",#N/A,VLOOKUP($A50,Data!$A:$I,MATCH('Spread Analysis'!C$3,Data!$A$1:$I$1,FALSE),FALSE))</f>
        <v>-0.16500000000000001</v>
      </c>
      <c r="D50">
        <f t="shared" si="0"/>
        <v>0.26900000000000002</v>
      </c>
    </row>
    <row r="51" spans="1:4" x14ac:dyDescent="0.25">
      <c r="A51" s="2">
        <f>IF(ISBLANK(Data!A51),#N/A,Data!A51)</f>
        <v>43905</v>
      </c>
      <c r="B51" s="20">
        <f>IF(VLOOKUP($A51,Data!$A:$I,MATCH('Spread Analysis'!B$3,Data!$A$1:$I$1,FALSE),FALSE)="",#N/A,VLOOKUP($A51,Data!$A:$I,MATCH('Spread Analysis'!B$3,Data!$A$1:$I$1,FALSE),FALSE))</f>
        <v>7.0000000000000001E-3</v>
      </c>
      <c r="C51" s="20">
        <f>IF(VLOOKUP($A51,Data!$A:$I,MATCH('Spread Analysis'!C$3,Data!$A$1:$I$1,FALSE),FALSE)="",#N/A,VLOOKUP($A51,Data!$A:$I,MATCH('Spread Analysis'!C$3,Data!$A$1:$I$1,FALSE),FALSE))</f>
        <v>-0.20499999999999999</v>
      </c>
      <c r="D51">
        <f t="shared" si="0"/>
        <v>0.21199999999999999</v>
      </c>
    </row>
    <row r="52" spans="1:4" x14ac:dyDescent="0.25">
      <c r="A52" s="2">
        <f>IF(ISBLANK(Data!A52),#N/A,Data!A52)</f>
        <v>43898</v>
      </c>
      <c r="B52" s="20">
        <f>IF(VLOOKUP($A52,Data!$A:$I,MATCH('Spread Analysis'!B$3,Data!$A$1:$I$1,FALSE),FALSE)="",#N/A,VLOOKUP($A52,Data!$A:$I,MATCH('Spread Analysis'!B$3,Data!$A$1:$I$1,FALSE),FALSE))</f>
        <v>-0.128</v>
      </c>
      <c r="C52" s="20">
        <f>IF(VLOOKUP($A52,Data!$A:$I,MATCH('Spread Analysis'!C$3,Data!$A$1:$I$1,FALSE),FALSE)="",#N/A,VLOOKUP($A52,Data!$A:$I,MATCH('Spread Analysis'!C$3,Data!$A$1:$I$1,FALSE),FALSE))</f>
        <v>-0.28699999999999998</v>
      </c>
      <c r="D52">
        <f t="shared" si="0"/>
        <v>0.15899999999999997</v>
      </c>
    </row>
    <row r="53" spans="1:4" x14ac:dyDescent="0.25">
      <c r="A53" s="2">
        <f>IF(ISBLANK(Data!A53),#N/A,Data!A53)</f>
        <v>43891</v>
      </c>
      <c r="B53" s="20">
        <f>IF(VLOOKUP($A53,Data!$A:$I,MATCH('Spread Analysis'!B$3,Data!$A$1:$I$1,FALSE),FALSE)="",#N/A,VLOOKUP($A53,Data!$A:$I,MATCH('Spread Analysis'!B$3,Data!$A$1:$I$1,FALSE),FALSE))</f>
        <v>-0.153</v>
      </c>
      <c r="C53" s="20">
        <f>IF(VLOOKUP($A53,Data!$A:$I,MATCH('Spread Analysis'!C$3,Data!$A$1:$I$1,FALSE),FALSE)="",#N/A,VLOOKUP($A53,Data!$A:$I,MATCH('Spread Analysis'!C$3,Data!$A$1:$I$1,FALSE),FALSE))</f>
        <v>-0.25800000000000001</v>
      </c>
      <c r="D53">
        <f t="shared" si="0"/>
        <v>0.10500000000000001</v>
      </c>
    </row>
    <row r="54" spans="1:4" x14ac:dyDescent="0.25">
      <c r="A54" s="2">
        <f>IF(ISBLANK(Data!A54),#N/A,Data!A54)</f>
        <v>43884</v>
      </c>
      <c r="B54" s="20">
        <f>IF(VLOOKUP($A54,Data!$A:$I,MATCH('Spread Analysis'!B$3,Data!$A$1:$I$1,FALSE),FALSE)="",#N/A,VLOOKUP($A54,Data!$A:$I,MATCH('Spread Analysis'!B$3,Data!$A$1:$I$1,FALSE),FALSE))</f>
        <v>-0.06</v>
      </c>
      <c r="C54" s="20">
        <f>IF(VLOOKUP($A54,Data!$A:$I,MATCH('Spread Analysis'!C$3,Data!$A$1:$I$1,FALSE),FALSE)="",#N/A,VLOOKUP($A54,Data!$A:$I,MATCH('Spread Analysis'!C$3,Data!$A$1:$I$1,FALSE),FALSE))</f>
        <v>-0.16500000000000001</v>
      </c>
      <c r="D54">
        <f t="shared" si="0"/>
        <v>0.10500000000000001</v>
      </c>
    </row>
    <row r="55" spans="1:4" x14ac:dyDescent="0.25">
      <c r="A55" s="2">
        <f>IF(ISBLANK(Data!A55),#N/A,Data!A55)</f>
        <v>43877</v>
      </c>
      <c r="B55" s="20">
        <f>IF(VLOOKUP($A55,Data!$A:$I,MATCH('Spread Analysis'!B$3,Data!$A$1:$I$1,FALSE),FALSE)="",#N/A,VLOOKUP($A55,Data!$A:$I,MATCH('Spread Analysis'!B$3,Data!$A$1:$I$1,FALSE),FALSE))</f>
        <v>-0.03</v>
      </c>
      <c r="C55" s="20">
        <f>IF(VLOOKUP($A55,Data!$A:$I,MATCH('Spread Analysis'!C$3,Data!$A$1:$I$1,FALSE),FALSE)="",#N/A,VLOOKUP($A55,Data!$A:$I,MATCH('Spread Analysis'!C$3,Data!$A$1:$I$1,FALSE),FALSE))</f>
        <v>-0.14399999999999999</v>
      </c>
      <c r="D55">
        <f t="shared" si="0"/>
        <v>0.11399999999999999</v>
      </c>
    </row>
    <row r="56" spans="1:4" x14ac:dyDescent="0.25">
      <c r="A56" s="2">
        <f>IF(ISBLANK(Data!A56),#N/A,Data!A56)</f>
        <v>43870</v>
      </c>
      <c r="B56" s="20">
        <f>IF(VLOOKUP($A56,Data!$A:$I,MATCH('Spread Analysis'!B$3,Data!$A$1:$I$1,FALSE),FALSE)="",#N/A,VLOOKUP($A56,Data!$A:$I,MATCH('Spread Analysis'!B$3,Data!$A$1:$I$1,FALSE),FALSE))</f>
        <v>-3.5000000000000003E-2</v>
      </c>
      <c r="C56" s="20">
        <f>IF(VLOOKUP($A56,Data!$A:$I,MATCH('Spread Analysis'!C$3,Data!$A$1:$I$1,FALSE),FALSE)="",#N/A,VLOOKUP($A56,Data!$A:$I,MATCH('Spread Analysis'!C$3,Data!$A$1:$I$1,FALSE),FALSE))</f>
        <v>-0.14699999999999999</v>
      </c>
      <c r="D56">
        <f t="shared" si="0"/>
        <v>0.11199999999999999</v>
      </c>
    </row>
    <row r="57" spans="1:4" x14ac:dyDescent="0.25">
      <c r="A57" s="2">
        <f>IF(ISBLANK(Data!A57),#N/A,Data!A57)</f>
        <v>43863</v>
      </c>
      <c r="B57" s="20">
        <f>IF(VLOOKUP($A57,Data!$A:$I,MATCH('Spread Analysis'!B$3,Data!$A$1:$I$1,FALSE),FALSE)="",#N/A,VLOOKUP($A57,Data!$A:$I,MATCH('Spread Analysis'!B$3,Data!$A$1:$I$1,FALSE),FALSE))</f>
        <v>-6.0999999999999999E-2</v>
      </c>
      <c r="C57" s="20">
        <f>IF(VLOOKUP($A57,Data!$A:$I,MATCH('Spread Analysis'!C$3,Data!$A$1:$I$1,FALSE),FALSE)="",#N/A,VLOOKUP($A57,Data!$A:$I,MATCH('Spread Analysis'!C$3,Data!$A$1:$I$1,FALSE),FALSE))</f>
        <v>-0.159</v>
      </c>
      <c r="D57">
        <f t="shared" si="0"/>
        <v>9.8000000000000004E-2</v>
      </c>
    </row>
    <row r="58" spans="1:4" x14ac:dyDescent="0.25">
      <c r="A58" s="2">
        <f>IF(ISBLANK(Data!A58),#N/A,Data!A58)</f>
        <v>43856</v>
      </c>
      <c r="B58" s="20">
        <f>IF(VLOOKUP($A58,Data!$A:$I,MATCH('Spread Analysis'!B$3,Data!$A$1:$I$1,FALSE),FALSE)="",#N/A,VLOOKUP($A58,Data!$A:$I,MATCH('Spread Analysis'!B$3,Data!$A$1:$I$1,FALSE),FALSE))</f>
        <v>-2.1999999999999999E-2</v>
      </c>
      <c r="C58" s="20">
        <f>IF(VLOOKUP($A58,Data!$A:$I,MATCH('Spread Analysis'!C$3,Data!$A$1:$I$1,FALSE),FALSE)="",#N/A,VLOOKUP($A58,Data!$A:$I,MATCH('Spread Analysis'!C$3,Data!$A$1:$I$1,FALSE),FALSE))</f>
        <v>-0.13300000000000001</v>
      </c>
      <c r="D58">
        <f t="shared" si="0"/>
        <v>0.11100000000000002</v>
      </c>
    </row>
    <row r="59" spans="1:4" x14ac:dyDescent="0.25">
      <c r="A59" s="2">
        <f>IF(ISBLANK(Data!A59),#N/A,Data!A59)</f>
        <v>43849</v>
      </c>
      <c r="B59" s="20">
        <f>IF(VLOOKUP($A59,Data!$A:$I,MATCH('Spread Analysis'!B$3,Data!$A$1:$I$1,FALSE),FALSE)="",#N/A,VLOOKUP($A59,Data!$A:$I,MATCH('Spread Analysis'!B$3,Data!$A$1:$I$1,FALSE),FALSE))</f>
        <v>-2E-3</v>
      </c>
      <c r="C59" s="20">
        <f>IF(VLOOKUP($A59,Data!$A:$I,MATCH('Spread Analysis'!C$3,Data!$A$1:$I$1,FALSE),FALSE)="",#N/A,VLOOKUP($A59,Data!$A:$I,MATCH('Spread Analysis'!C$3,Data!$A$1:$I$1,FALSE),FALSE))</f>
        <v>-0.13500000000000001</v>
      </c>
      <c r="D59">
        <f t="shared" si="0"/>
        <v>0.13300000000000001</v>
      </c>
    </row>
    <row r="60" spans="1:4" x14ac:dyDescent="0.25">
      <c r="A60" s="2">
        <f>IF(ISBLANK(Data!A60),#N/A,Data!A60)</f>
        <v>43842</v>
      </c>
      <c r="B60" s="20">
        <f>IF(VLOOKUP($A60,Data!$A:$I,MATCH('Spread Analysis'!B$3,Data!$A$1:$I$1,FALSE),FALSE)="",#N/A,VLOOKUP($A60,Data!$A:$I,MATCH('Spread Analysis'!B$3,Data!$A$1:$I$1,FALSE),FALSE))</f>
        <v>-3.0000000000000001E-3</v>
      </c>
      <c r="C60" s="20">
        <f>IF(VLOOKUP($A60,Data!$A:$I,MATCH('Spread Analysis'!C$3,Data!$A$1:$I$1,FALSE),FALSE)="",#N/A,VLOOKUP($A60,Data!$A:$I,MATCH('Spread Analysis'!C$3,Data!$A$1:$I$1,FALSE),FALSE))</f>
        <v>-0.13700000000000001</v>
      </c>
      <c r="D60">
        <f t="shared" si="0"/>
        <v>0.13400000000000001</v>
      </c>
    </row>
    <row r="61" spans="1:4" x14ac:dyDescent="0.25">
      <c r="A61" s="2">
        <f>IF(ISBLANK(Data!A61),#N/A,Data!A61)</f>
        <v>43835</v>
      </c>
      <c r="B61" s="20">
        <f>IF(VLOOKUP($A61,Data!$A:$I,MATCH('Spread Analysis'!B$3,Data!$A$1:$I$1,FALSE),FALSE)="",#N/A,VLOOKUP($A61,Data!$A:$I,MATCH('Spread Analysis'!B$3,Data!$A$1:$I$1,FALSE),FALSE))</f>
        <v>-1.4999999999999999E-2</v>
      </c>
      <c r="C61" s="20">
        <f>IF(VLOOKUP($A61,Data!$A:$I,MATCH('Spread Analysis'!C$3,Data!$A$1:$I$1,FALSE),FALSE)="",#N/A,VLOOKUP($A61,Data!$A:$I,MATCH('Spread Analysis'!C$3,Data!$A$1:$I$1,FALSE),FALSE))</f>
        <v>-0.13400000000000001</v>
      </c>
      <c r="D61">
        <f t="shared" si="0"/>
        <v>0.11900000000000001</v>
      </c>
    </row>
    <row r="62" spans="1:4" x14ac:dyDescent="0.25">
      <c r="A62" s="2">
        <f>IF(ISBLANK(Data!A62),#N/A,Data!A62)</f>
        <v>43828</v>
      </c>
      <c r="B62" s="20">
        <f>IF(VLOOKUP($A62,Data!$A:$I,MATCH('Spread Analysis'!B$3,Data!$A$1:$I$1,FALSE),FALSE)="",#N/A,VLOOKUP($A62,Data!$A:$I,MATCH('Spread Analysis'!B$3,Data!$A$1:$I$1,FALSE),FALSE))</f>
        <v>-7.0000000000000001E-3</v>
      </c>
      <c r="C62" s="20">
        <f>IF(VLOOKUP($A62,Data!$A:$I,MATCH('Spread Analysis'!C$3,Data!$A$1:$I$1,FALSE),FALSE)="",#N/A,VLOOKUP($A62,Data!$A:$I,MATCH('Spread Analysis'!C$3,Data!$A$1:$I$1,FALSE),FALSE))</f>
        <v>-0.124</v>
      </c>
      <c r="D62">
        <f t="shared" si="0"/>
        <v>0.11699999999999999</v>
      </c>
    </row>
    <row r="63" spans="1:4" x14ac:dyDescent="0.25">
      <c r="A63" s="2">
        <f>IF(ISBLANK(Data!A63),#N/A,Data!A63)</f>
        <v>43821</v>
      </c>
      <c r="B63" s="20">
        <f>IF(VLOOKUP($A63,Data!$A:$I,MATCH('Spread Analysis'!B$3,Data!$A$1:$I$1,FALSE),FALSE)="",#N/A,VLOOKUP($A63,Data!$A:$I,MATCH('Spread Analysis'!B$3,Data!$A$1:$I$1,FALSE),FALSE))</f>
        <v>1.4E-2</v>
      </c>
      <c r="C63" s="20">
        <f>IF(VLOOKUP($A63,Data!$A:$I,MATCH('Spread Analysis'!C$3,Data!$A$1:$I$1,FALSE),FALSE)="",#N/A,VLOOKUP($A63,Data!$A:$I,MATCH('Spread Analysis'!C$3,Data!$A$1:$I$1,FALSE),FALSE))</f>
        <v>-0.10299999999999999</v>
      </c>
      <c r="D63">
        <f t="shared" si="0"/>
        <v>0.11699999999999999</v>
      </c>
    </row>
    <row r="64" spans="1:4" x14ac:dyDescent="0.25">
      <c r="A64" s="2">
        <f>IF(ISBLANK(Data!A64),#N/A,Data!A64)</f>
        <v>43814</v>
      </c>
      <c r="B64" s="20">
        <f>IF(VLOOKUP($A64,Data!$A:$I,MATCH('Spread Analysis'!B$3,Data!$A$1:$I$1,FALSE),FALSE)="",#N/A,VLOOKUP($A64,Data!$A:$I,MATCH('Spread Analysis'!B$3,Data!$A$1:$I$1,FALSE),FALSE))</f>
        <v>-1.4E-2</v>
      </c>
      <c r="C64" s="20">
        <f>IF(VLOOKUP($A64,Data!$A:$I,MATCH('Spread Analysis'!C$3,Data!$A$1:$I$1,FALSE),FALSE)="",#N/A,VLOOKUP($A64,Data!$A:$I,MATCH('Spread Analysis'!C$3,Data!$A$1:$I$1,FALSE),FALSE))</f>
        <v>-0.13</v>
      </c>
      <c r="D64">
        <f t="shared" si="0"/>
        <v>0.11600000000000001</v>
      </c>
    </row>
    <row r="65" spans="1:4" x14ac:dyDescent="0.25">
      <c r="A65" s="2">
        <f>IF(ISBLANK(Data!A65),#N/A,Data!A65)</f>
        <v>43807</v>
      </c>
      <c r="B65" s="20">
        <f>IF(VLOOKUP($A65,Data!$A:$I,MATCH('Spread Analysis'!B$3,Data!$A$1:$I$1,FALSE),FALSE)="",#N/A,VLOOKUP($A65,Data!$A:$I,MATCH('Spread Analysis'!B$3,Data!$A$1:$I$1,FALSE),FALSE))</f>
        <v>-8.9999999999999993E-3</v>
      </c>
      <c r="C65" s="20">
        <f>IF(VLOOKUP($A65,Data!$A:$I,MATCH('Spread Analysis'!C$3,Data!$A$1:$I$1,FALSE),FALSE)="",#N/A,VLOOKUP($A65,Data!$A:$I,MATCH('Spread Analysis'!C$3,Data!$A$1:$I$1,FALSE),FALSE))</f>
        <v>-0.13200000000000001</v>
      </c>
      <c r="D65">
        <f t="shared" si="0"/>
        <v>0.12300000000000001</v>
      </c>
    </row>
    <row r="66" spans="1:4" x14ac:dyDescent="0.25">
      <c r="A66" s="2">
        <f>IF(ISBLANK(Data!A66),#N/A,Data!A66)</f>
        <v>43800</v>
      </c>
      <c r="B66" s="20">
        <f>IF(VLOOKUP($A66,Data!$A:$I,MATCH('Spread Analysis'!B$3,Data!$A$1:$I$1,FALSE),FALSE)="",#N/A,VLOOKUP($A66,Data!$A:$I,MATCH('Spread Analysis'!B$3,Data!$A$1:$I$1,FALSE),FALSE))</f>
        <v>-7.4999999999999997E-2</v>
      </c>
      <c r="C66" s="20">
        <f>IF(VLOOKUP($A66,Data!$A:$I,MATCH('Spread Analysis'!C$3,Data!$A$1:$I$1,FALSE),FALSE)="",#N/A,VLOOKUP($A66,Data!$A:$I,MATCH('Spread Analysis'!C$3,Data!$A$1:$I$1,FALSE),FALSE))</f>
        <v>-0.17899999999999999</v>
      </c>
      <c r="D66">
        <f t="shared" si="0"/>
        <v>0.104</v>
      </c>
    </row>
    <row r="67" spans="1:4" x14ac:dyDescent="0.25">
      <c r="A67" s="2">
        <f>IF(ISBLANK(Data!A67),#N/A,Data!A67)</f>
        <v>43793</v>
      </c>
      <c r="B67" s="20">
        <f>IF(VLOOKUP($A67,Data!$A:$I,MATCH('Spread Analysis'!B$3,Data!$A$1:$I$1,FALSE),FALSE)="",#N/A,VLOOKUP($A67,Data!$A:$I,MATCH('Spread Analysis'!B$3,Data!$A$1:$I$1,FALSE),FALSE))</f>
        <v>-7.6999999999999999E-2</v>
      </c>
      <c r="C67" s="20">
        <f>IF(VLOOKUP($A67,Data!$A:$I,MATCH('Spread Analysis'!C$3,Data!$A$1:$I$1,FALSE),FALSE)="",#N/A,VLOOKUP($A67,Data!$A:$I,MATCH('Spread Analysis'!C$3,Data!$A$1:$I$1,FALSE),FALSE))</f>
        <v>-0.191</v>
      </c>
      <c r="D67">
        <f t="shared" si="0"/>
        <v>0.114</v>
      </c>
    </row>
    <row r="68" spans="1:4" x14ac:dyDescent="0.25">
      <c r="A68" s="2">
        <f>IF(ISBLANK(Data!A68),#N/A,Data!A68)</f>
        <v>43786</v>
      </c>
      <c r="B68" s="20">
        <f>IF(VLOOKUP($A68,Data!$A:$I,MATCH('Spread Analysis'!B$3,Data!$A$1:$I$1,FALSE),FALSE)="",#N/A,VLOOKUP($A68,Data!$A:$I,MATCH('Spread Analysis'!B$3,Data!$A$1:$I$1,FALSE),FALSE))</f>
        <v>-6.6000000000000003E-2</v>
      </c>
      <c r="C68" s="20">
        <f>IF(VLOOKUP($A68,Data!$A:$I,MATCH('Spread Analysis'!C$3,Data!$A$1:$I$1,FALSE),FALSE)="",#N/A,VLOOKUP($A68,Data!$A:$I,MATCH('Spread Analysis'!C$3,Data!$A$1:$I$1,FALSE),FALSE))</f>
        <v>-0.2</v>
      </c>
      <c r="D68">
        <f t="shared" si="0"/>
        <v>0.13400000000000001</v>
      </c>
    </row>
    <row r="69" spans="1:4" x14ac:dyDescent="0.25">
      <c r="A69" s="2">
        <f>IF(ISBLANK(Data!A69),#N/A,Data!A69)</f>
        <v>43779</v>
      </c>
      <c r="B69" s="20">
        <f>IF(VLOOKUP($A69,Data!$A:$I,MATCH('Spread Analysis'!B$3,Data!$A$1:$I$1,FALSE),FALSE)="",#N/A,VLOOKUP($A69,Data!$A:$I,MATCH('Spread Analysis'!B$3,Data!$A$1:$I$1,FALSE),FALSE))</f>
        <v>-5.8000000000000003E-2</v>
      </c>
      <c r="C69" s="20">
        <f>IF(VLOOKUP($A69,Data!$A:$I,MATCH('Spread Analysis'!C$3,Data!$A$1:$I$1,FALSE),FALSE)="",#N/A,VLOOKUP($A69,Data!$A:$I,MATCH('Spread Analysis'!C$3,Data!$A$1:$I$1,FALSE),FALSE))</f>
        <v>-0.17699999999999999</v>
      </c>
      <c r="D69">
        <f t="shared" ref="D69:D132" si="1">B69-C69</f>
        <v>0.11899999999999999</v>
      </c>
    </row>
    <row r="70" spans="1:4" x14ac:dyDescent="0.25">
      <c r="A70" s="2">
        <f>IF(ISBLANK(Data!A70),#N/A,Data!A70)</f>
        <v>43772</v>
      </c>
      <c r="B70" s="20">
        <f>IF(VLOOKUP($A70,Data!$A:$I,MATCH('Spread Analysis'!B$3,Data!$A$1:$I$1,FALSE),FALSE)="",#N/A,VLOOKUP($A70,Data!$A:$I,MATCH('Spread Analysis'!B$3,Data!$A$1:$I$1,FALSE),FALSE))</f>
        <v>-0.17899999999999999</v>
      </c>
      <c r="C70" s="20">
        <f>IF(VLOOKUP($A70,Data!$A:$I,MATCH('Spread Analysis'!C$3,Data!$A$1:$I$1,FALSE),FALSE)="",#N/A,VLOOKUP($A70,Data!$A:$I,MATCH('Spread Analysis'!C$3,Data!$A$1:$I$1,FALSE),FALSE))</f>
        <v>-0.27400000000000002</v>
      </c>
      <c r="D70">
        <f t="shared" si="1"/>
        <v>9.5000000000000029E-2</v>
      </c>
    </row>
    <row r="71" spans="1:4" x14ac:dyDescent="0.25">
      <c r="A71" s="2">
        <f>IF(ISBLANK(Data!A71),#N/A,Data!A71)</f>
        <v>43765</v>
      </c>
      <c r="B71" s="20">
        <f>IF(VLOOKUP($A71,Data!$A:$I,MATCH('Spread Analysis'!B$3,Data!$A$1:$I$1,FALSE),FALSE)="",#N/A,VLOOKUP($A71,Data!$A:$I,MATCH('Spread Analysis'!B$3,Data!$A$1:$I$1,FALSE),FALSE))</f>
        <v>-0.14499999999999999</v>
      </c>
      <c r="C71" s="20">
        <f>IF(VLOOKUP($A71,Data!$A:$I,MATCH('Spread Analysis'!C$3,Data!$A$1:$I$1,FALSE),FALSE)="",#N/A,VLOOKUP($A71,Data!$A:$I,MATCH('Spread Analysis'!C$3,Data!$A$1:$I$1,FALSE),FALSE))</f>
        <v>-0.24299999999999999</v>
      </c>
      <c r="D71">
        <f t="shared" si="1"/>
        <v>9.8000000000000004E-2</v>
      </c>
    </row>
    <row r="72" spans="1:4" x14ac:dyDescent="0.25">
      <c r="A72" s="2">
        <f>IF(ISBLANK(Data!A72),#N/A,Data!A72)</f>
        <v>43758</v>
      </c>
      <c r="B72" s="20">
        <f>IF(VLOOKUP($A72,Data!$A:$I,MATCH('Spread Analysis'!B$3,Data!$A$1:$I$1,FALSE),FALSE)="",#N/A,VLOOKUP($A72,Data!$A:$I,MATCH('Spread Analysis'!B$3,Data!$A$1:$I$1,FALSE),FALSE))</f>
        <v>-0.151</v>
      </c>
      <c r="C72" s="20">
        <f>IF(VLOOKUP($A72,Data!$A:$I,MATCH('Spread Analysis'!C$3,Data!$A$1:$I$1,FALSE),FALSE)="",#N/A,VLOOKUP($A72,Data!$A:$I,MATCH('Spread Analysis'!C$3,Data!$A$1:$I$1,FALSE),FALSE))</f>
        <v>-0.24399999999999999</v>
      </c>
      <c r="D72">
        <f t="shared" si="1"/>
        <v>9.2999999999999999E-2</v>
      </c>
    </row>
    <row r="73" spans="1:4" x14ac:dyDescent="0.25">
      <c r="A73" s="2">
        <f>IF(ISBLANK(Data!A73),#N/A,Data!A73)</f>
        <v>43751</v>
      </c>
      <c r="B73" s="20">
        <f>IF(VLOOKUP($A73,Data!$A:$I,MATCH('Spread Analysis'!B$3,Data!$A$1:$I$1,FALSE),FALSE)="",#N/A,VLOOKUP($A73,Data!$A:$I,MATCH('Spread Analysis'!B$3,Data!$A$1:$I$1,FALSE),FALSE))</f>
        <v>-0.183</v>
      </c>
      <c r="C73" s="20">
        <f>IF(VLOOKUP($A73,Data!$A:$I,MATCH('Spread Analysis'!C$3,Data!$A$1:$I$1,FALSE),FALSE)="",#N/A,VLOOKUP($A73,Data!$A:$I,MATCH('Spread Analysis'!C$3,Data!$A$1:$I$1,FALSE),FALSE))</f>
        <v>-0.29499999999999998</v>
      </c>
      <c r="D73">
        <f t="shared" si="1"/>
        <v>0.11199999999999999</v>
      </c>
    </row>
    <row r="74" spans="1:4" x14ac:dyDescent="0.25">
      <c r="A74" s="2">
        <f>IF(ISBLANK(Data!A74),#N/A,Data!A74)</f>
        <v>43744</v>
      </c>
      <c r="B74" s="20">
        <f>IF(VLOOKUP($A74,Data!$A:$I,MATCH('Spread Analysis'!B$3,Data!$A$1:$I$1,FALSE),FALSE)="",#N/A,VLOOKUP($A74,Data!$A:$I,MATCH('Spread Analysis'!B$3,Data!$A$1:$I$1,FALSE),FALSE))</f>
        <v>-0.215</v>
      </c>
      <c r="C74" s="20">
        <f>IF(VLOOKUP($A74,Data!$A:$I,MATCH('Spread Analysis'!C$3,Data!$A$1:$I$1,FALSE),FALSE)="",#N/A,VLOOKUP($A74,Data!$A:$I,MATCH('Spread Analysis'!C$3,Data!$A$1:$I$1,FALSE),FALSE))</f>
        <v>-0.33500000000000002</v>
      </c>
      <c r="D74">
        <f t="shared" si="1"/>
        <v>0.12000000000000002</v>
      </c>
    </row>
    <row r="75" spans="1:4" x14ac:dyDescent="0.25">
      <c r="A75" s="2">
        <f>IF(ISBLANK(Data!A75),#N/A,Data!A75)</f>
        <v>43737</v>
      </c>
      <c r="B75" s="20">
        <f>IF(VLOOKUP($A75,Data!$A:$I,MATCH('Spread Analysis'!B$3,Data!$A$1:$I$1,FALSE),FALSE)="",#N/A,VLOOKUP($A75,Data!$A:$I,MATCH('Spread Analysis'!B$3,Data!$A$1:$I$1,FALSE),FALSE))</f>
        <v>-0.224</v>
      </c>
      <c r="C75" s="20">
        <f>IF(VLOOKUP($A75,Data!$A:$I,MATCH('Spread Analysis'!C$3,Data!$A$1:$I$1,FALSE),FALSE)="",#N/A,VLOOKUP($A75,Data!$A:$I,MATCH('Spread Analysis'!C$3,Data!$A$1:$I$1,FALSE),FALSE))</f>
        <v>-0.32100000000000001</v>
      </c>
      <c r="D75">
        <f t="shared" si="1"/>
        <v>9.7000000000000003E-2</v>
      </c>
    </row>
    <row r="76" spans="1:4" x14ac:dyDescent="0.25">
      <c r="A76" s="2">
        <f>IF(ISBLANK(Data!A76),#N/A,Data!A76)</f>
        <v>43730</v>
      </c>
      <c r="B76" s="20">
        <f>IF(VLOOKUP($A76,Data!$A:$I,MATCH('Spread Analysis'!B$3,Data!$A$1:$I$1,FALSE),FALSE)="",#N/A,VLOOKUP($A76,Data!$A:$I,MATCH('Spread Analysis'!B$3,Data!$A$1:$I$1,FALSE),FALSE))</f>
        <v>-0.20899999999999999</v>
      </c>
      <c r="C76" s="20">
        <f>IF(VLOOKUP($A76,Data!$A:$I,MATCH('Spread Analysis'!C$3,Data!$A$1:$I$1,FALSE),FALSE)="",#N/A,VLOOKUP($A76,Data!$A:$I,MATCH('Spread Analysis'!C$3,Data!$A$1:$I$1,FALSE),FALSE))</f>
        <v>-0.31</v>
      </c>
      <c r="D76">
        <f t="shared" si="1"/>
        <v>0.10100000000000001</v>
      </c>
    </row>
    <row r="77" spans="1:4" x14ac:dyDescent="0.25">
      <c r="A77" s="2">
        <f>IF(ISBLANK(Data!A77),#N/A,Data!A77)</f>
        <v>43723</v>
      </c>
      <c r="B77" s="20">
        <f>IF(VLOOKUP($A77,Data!$A:$I,MATCH('Spread Analysis'!B$3,Data!$A$1:$I$1,FALSE),FALSE)="",#N/A,VLOOKUP($A77,Data!$A:$I,MATCH('Spread Analysis'!B$3,Data!$A$1:$I$1,FALSE),FALSE))</f>
        <v>-0.15</v>
      </c>
      <c r="C77" s="20">
        <f>IF(VLOOKUP($A77,Data!$A:$I,MATCH('Spread Analysis'!C$3,Data!$A$1:$I$1,FALSE),FALSE)="",#N/A,VLOOKUP($A77,Data!$A:$I,MATCH('Spread Analysis'!C$3,Data!$A$1:$I$1,FALSE),FALSE))</f>
        <v>-0.251</v>
      </c>
      <c r="D77">
        <f t="shared" si="1"/>
        <v>0.10100000000000001</v>
      </c>
    </row>
    <row r="78" spans="1:4" x14ac:dyDescent="0.25">
      <c r="A78" s="2">
        <f>IF(ISBLANK(Data!A78),#N/A,Data!A78)</f>
        <v>43716</v>
      </c>
      <c r="B78" s="20">
        <f>IF(VLOOKUP($A78,Data!$A:$I,MATCH('Spread Analysis'!B$3,Data!$A$1:$I$1,FALSE),FALSE)="",#N/A,VLOOKUP($A78,Data!$A:$I,MATCH('Spread Analysis'!B$3,Data!$A$1:$I$1,FALSE),FALSE))</f>
        <v>-0.24299999999999999</v>
      </c>
      <c r="C78" s="20">
        <f>IF(VLOOKUP($A78,Data!$A:$I,MATCH('Spread Analysis'!C$3,Data!$A$1:$I$1,FALSE),FALSE)="",#N/A,VLOOKUP($A78,Data!$A:$I,MATCH('Spread Analysis'!C$3,Data!$A$1:$I$1,FALSE),FALSE))</f>
        <v>-0.30199999999999999</v>
      </c>
      <c r="D78">
        <f t="shared" si="1"/>
        <v>5.8999999999999997E-2</v>
      </c>
    </row>
    <row r="79" spans="1:4" x14ac:dyDescent="0.25">
      <c r="A79" s="2">
        <f>IF(ISBLANK(Data!A79),#N/A,Data!A79)</f>
        <v>43709</v>
      </c>
      <c r="B79" s="20">
        <f>IF(VLOOKUP($A79,Data!$A:$I,MATCH('Spread Analysis'!B$3,Data!$A$1:$I$1,FALSE),FALSE)="",#N/A,VLOOKUP($A79,Data!$A:$I,MATCH('Spread Analysis'!B$3,Data!$A$1:$I$1,FALSE),FALSE))</f>
        <v>-0.27500000000000002</v>
      </c>
      <c r="C79" s="20">
        <f>IF(VLOOKUP($A79,Data!$A:$I,MATCH('Spread Analysis'!C$3,Data!$A$1:$I$1,FALSE),FALSE)="",#N/A,VLOOKUP($A79,Data!$A:$I,MATCH('Spread Analysis'!C$3,Data!$A$1:$I$1,FALSE),FALSE))</f>
        <v>-0.307</v>
      </c>
      <c r="D79">
        <f t="shared" si="1"/>
        <v>3.1999999999999973E-2</v>
      </c>
    </row>
    <row r="80" spans="1:4" x14ac:dyDescent="0.25">
      <c r="A80" s="2">
        <f>IF(ISBLANK(Data!A80),#N/A,Data!A80)</f>
        <v>43702</v>
      </c>
      <c r="B80" s="20">
        <f>IF(VLOOKUP($A80,Data!$A:$I,MATCH('Spread Analysis'!B$3,Data!$A$1:$I$1,FALSE),FALSE)="",#N/A,VLOOKUP($A80,Data!$A:$I,MATCH('Spread Analysis'!B$3,Data!$A$1:$I$1,FALSE),FALSE))</f>
        <v>-0.23499999999999999</v>
      </c>
      <c r="C80" s="20">
        <f>IF(VLOOKUP($A80,Data!$A:$I,MATCH('Spread Analysis'!C$3,Data!$A$1:$I$1,FALSE),FALSE)="",#N/A,VLOOKUP($A80,Data!$A:$I,MATCH('Spread Analysis'!C$3,Data!$A$1:$I$1,FALSE),FALSE))</f>
        <v>-0.30099999999999999</v>
      </c>
      <c r="D80">
        <f t="shared" si="1"/>
        <v>6.6000000000000003E-2</v>
      </c>
    </row>
    <row r="81" spans="1:4" x14ac:dyDescent="0.25">
      <c r="A81" s="2">
        <f>IF(ISBLANK(Data!A81),#N/A,Data!A81)</f>
        <v>43695</v>
      </c>
      <c r="B81" s="20">
        <f>IF(VLOOKUP($A81,Data!$A:$I,MATCH('Spread Analysis'!B$3,Data!$A$1:$I$1,FALSE),FALSE)="",#N/A,VLOOKUP($A81,Data!$A:$I,MATCH('Spread Analysis'!B$3,Data!$A$1:$I$1,FALSE),FALSE))</f>
        <v>-0.23599999999999999</v>
      </c>
      <c r="C81" s="20">
        <f>IF(VLOOKUP($A81,Data!$A:$I,MATCH('Spread Analysis'!C$3,Data!$A$1:$I$1,FALSE),FALSE)="",#N/A,VLOOKUP($A81,Data!$A:$I,MATCH('Spread Analysis'!C$3,Data!$A$1:$I$1,FALSE),FALSE))</f>
        <v>-0.27900000000000003</v>
      </c>
      <c r="D81">
        <f t="shared" si="1"/>
        <v>4.3000000000000038E-2</v>
      </c>
    </row>
    <row r="82" spans="1:4" x14ac:dyDescent="0.25">
      <c r="A82" s="2">
        <f>IF(ISBLANK(Data!A82),#N/A,Data!A82)</f>
        <v>43688</v>
      </c>
      <c r="B82" s="20">
        <f>IF(VLOOKUP($A82,Data!$A:$I,MATCH('Spread Analysis'!B$3,Data!$A$1:$I$1,FALSE),FALSE)="",#N/A,VLOOKUP($A82,Data!$A:$I,MATCH('Spread Analysis'!B$3,Data!$A$1:$I$1,FALSE),FALSE))</f>
        <v>-0.22</v>
      </c>
      <c r="C82" s="20">
        <f>IF(VLOOKUP($A82,Data!$A:$I,MATCH('Spread Analysis'!C$3,Data!$A$1:$I$1,FALSE),FALSE)="",#N/A,VLOOKUP($A82,Data!$A:$I,MATCH('Spread Analysis'!C$3,Data!$A$1:$I$1,FALSE),FALSE))</f>
        <v>-0.27300000000000002</v>
      </c>
      <c r="D82">
        <f t="shared" si="1"/>
        <v>5.3000000000000019E-2</v>
      </c>
    </row>
    <row r="83" spans="1:4" x14ac:dyDescent="0.25">
      <c r="A83" s="2">
        <f>IF(ISBLANK(Data!A83),#N/A,Data!A83)</f>
        <v>43681</v>
      </c>
      <c r="B83" s="20">
        <f>IF(VLOOKUP($A83,Data!$A:$I,MATCH('Spread Analysis'!B$3,Data!$A$1:$I$1,FALSE),FALSE)="",#N/A,VLOOKUP($A83,Data!$A:$I,MATCH('Spread Analysis'!B$3,Data!$A$1:$I$1,FALSE),FALSE))</f>
        <v>-0.16700000000000001</v>
      </c>
      <c r="C83" s="20">
        <f>IF(VLOOKUP($A83,Data!$A:$I,MATCH('Spread Analysis'!C$3,Data!$A$1:$I$1,FALSE),FALSE)="",#N/A,VLOOKUP($A83,Data!$A:$I,MATCH('Spread Analysis'!C$3,Data!$A$1:$I$1,FALSE),FALSE))</f>
        <v>-0.20499999999999999</v>
      </c>
      <c r="D83">
        <f t="shared" si="1"/>
        <v>3.7999999999999978E-2</v>
      </c>
    </row>
    <row r="84" spans="1:4" x14ac:dyDescent="0.25">
      <c r="A84" s="2">
        <f>IF(ISBLANK(Data!A84),#N/A,Data!A84)</f>
        <v>43674</v>
      </c>
      <c r="B84" s="20">
        <f>IF(VLOOKUP($A84,Data!$A:$I,MATCH('Spread Analysis'!B$3,Data!$A$1:$I$1,FALSE),FALSE)="",#N/A,VLOOKUP($A84,Data!$A:$I,MATCH('Spread Analysis'!B$3,Data!$A$1:$I$1,FALSE),FALSE))</f>
        <v>-0.153</v>
      </c>
      <c r="C84" s="20">
        <f>IF(VLOOKUP($A84,Data!$A:$I,MATCH('Spread Analysis'!C$3,Data!$A$1:$I$1,FALSE),FALSE)="",#N/A,VLOOKUP($A84,Data!$A:$I,MATCH('Spread Analysis'!C$3,Data!$A$1:$I$1,FALSE),FALSE))</f>
        <v>-0.21199999999999999</v>
      </c>
      <c r="D84">
        <f t="shared" si="1"/>
        <v>5.8999999999999997E-2</v>
      </c>
    </row>
    <row r="85" spans="1:4" x14ac:dyDescent="0.25">
      <c r="A85" s="2">
        <f>IF(ISBLANK(Data!A85),#N/A,Data!A85)</f>
        <v>43667</v>
      </c>
      <c r="B85" s="20">
        <f>IF(VLOOKUP($A85,Data!$A:$I,MATCH('Spread Analysis'!B$3,Data!$A$1:$I$1,FALSE),FALSE)="",#N/A,VLOOKUP($A85,Data!$A:$I,MATCH('Spread Analysis'!B$3,Data!$A$1:$I$1,FALSE),FALSE))</f>
        <v>-0.13800000000000001</v>
      </c>
      <c r="C85" s="20">
        <f>IF(VLOOKUP($A85,Data!$A:$I,MATCH('Spread Analysis'!C$3,Data!$A$1:$I$1,FALSE),FALSE)="",#N/A,VLOOKUP($A85,Data!$A:$I,MATCH('Spread Analysis'!C$3,Data!$A$1:$I$1,FALSE),FALSE))</f>
        <v>-0.20300000000000001</v>
      </c>
      <c r="D85">
        <f t="shared" si="1"/>
        <v>6.5000000000000002E-2</v>
      </c>
    </row>
    <row r="86" spans="1:4" x14ac:dyDescent="0.25">
      <c r="A86" s="2">
        <f>IF(ISBLANK(Data!A86),#N/A,Data!A86)</f>
        <v>43660</v>
      </c>
      <c r="B86" s="20">
        <f>IF(VLOOKUP($A86,Data!$A:$I,MATCH('Spread Analysis'!B$3,Data!$A$1:$I$1,FALSE),FALSE)="",#N/A,VLOOKUP($A86,Data!$A:$I,MATCH('Spread Analysis'!B$3,Data!$A$1:$I$1,FALSE),FALSE))</f>
        <v>-0.11799999999999999</v>
      </c>
      <c r="C86" s="20">
        <f>IF(VLOOKUP($A86,Data!$A:$I,MATCH('Spread Analysis'!C$3,Data!$A$1:$I$1,FALSE),FALSE)="",#N/A,VLOOKUP($A86,Data!$A:$I,MATCH('Spread Analysis'!C$3,Data!$A$1:$I$1,FALSE),FALSE))</f>
        <v>-0.184</v>
      </c>
      <c r="D86">
        <f t="shared" si="1"/>
        <v>6.6000000000000003E-2</v>
      </c>
    </row>
    <row r="87" spans="1:4" x14ac:dyDescent="0.25">
      <c r="A87" s="2">
        <f>IF(ISBLANK(Data!A87),#N/A,Data!A87)</f>
        <v>43653</v>
      </c>
      <c r="B87" s="20">
        <f>IF(VLOOKUP($A87,Data!$A:$I,MATCH('Spread Analysis'!B$3,Data!$A$1:$I$1,FALSE),FALSE)="",#N/A,VLOOKUP($A87,Data!$A:$I,MATCH('Spread Analysis'!B$3,Data!$A$1:$I$1,FALSE),FALSE))</f>
        <v>-0.17</v>
      </c>
      <c r="C87" s="20">
        <f>IF(VLOOKUP($A87,Data!$A:$I,MATCH('Spread Analysis'!C$3,Data!$A$1:$I$1,FALSE),FALSE)="",#N/A,VLOOKUP($A87,Data!$A:$I,MATCH('Spread Analysis'!C$3,Data!$A$1:$I$1,FALSE),FALSE))</f>
        <v>-0.21099999999999999</v>
      </c>
      <c r="D87">
        <f t="shared" si="1"/>
        <v>4.0999999999999981E-2</v>
      </c>
    </row>
    <row r="88" spans="1:4" x14ac:dyDescent="0.25">
      <c r="A88" s="2">
        <f>IF(ISBLANK(Data!A88),#N/A,Data!A88)</f>
        <v>43646</v>
      </c>
      <c r="B88" s="20">
        <f>IF(VLOOKUP($A88,Data!$A:$I,MATCH('Spread Analysis'!B$3,Data!$A$1:$I$1,FALSE),FALSE)="",#N/A,VLOOKUP($A88,Data!$A:$I,MATCH('Spread Analysis'!B$3,Data!$A$1:$I$1,FALSE),FALSE))</f>
        <v>-0.156</v>
      </c>
      <c r="C88" s="20">
        <f>IF(VLOOKUP($A88,Data!$A:$I,MATCH('Spread Analysis'!C$3,Data!$A$1:$I$1,FALSE),FALSE)="",#N/A,VLOOKUP($A88,Data!$A:$I,MATCH('Spread Analysis'!C$3,Data!$A$1:$I$1,FALSE),FALSE))</f>
        <v>-0.222</v>
      </c>
      <c r="D88">
        <f t="shared" si="1"/>
        <v>6.6000000000000003E-2</v>
      </c>
    </row>
    <row r="89" spans="1:4" x14ac:dyDescent="0.25">
      <c r="A89" s="2">
        <f>IF(ISBLANK(Data!A89),#N/A,Data!A89)</f>
        <v>43639</v>
      </c>
      <c r="B89" s="20">
        <f>IF(VLOOKUP($A89,Data!$A:$I,MATCH('Spread Analysis'!B$3,Data!$A$1:$I$1,FALSE),FALSE)="",#N/A,VLOOKUP($A89,Data!$A:$I,MATCH('Spread Analysis'!B$3,Data!$A$1:$I$1,FALSE),FALSE))</f>
        <v>-0.16200000000000001</v>
      </c>
      <c r="C89" s="20">
        <f>IF(VLOOKUP($A89,Data!$A:$I,MATCH('Spread Analysis'!C$3,Data!$A$1:$I$1,FALSE),FALSE)="",#N/A,VLOOKUP($A89,Data!$A:$I,MATCH('Spread Analysis'!C$3,Data!$A$1:$I$1,FALSE),FALSE))</f>
        <v>-0.23899999999999999</v>
      </c>
      <c r="D89">
        <f t="shared" si="1"/>
        <v>7.6999999999999985E-2</v>
      </c>
    </row>
    <row r="90" spans="1:4" x14ac:dyDescent="0.25">
      <c r="A90" s="2">
        <f>IF(ISBLANK(Data!A90),#N/A,Data!A90)</f>
        <v>43632</v>
      </c>
      <c r="B90" s="20">
        <f>IF(VLOOKUP($A90,Data!$A:$I,MATCH('Spread Analysis'!B$3,Data!$A$1:$I$1,FALSE),FALSE)="",#N/A,VLOOKUP($A90,Data!$A:$I,MATCH('Spread Analysis'!B$3,Data!$A$1:$I$1,FALSE),FALSE))</f>
        <v>-0.122</v>
      </c>
      <c r="C90" s="20">
        <f>IF(VLOOKUP($A90,Data!$A:$I,MATCH('Spread Analysis'!C$3,Data!$A$1:$I$1,FALSE),FALSE)="",#N/A,VLOOKUP($A90,Data!$A:$I,MATCH('Spread Analysis'!C$3,Data!$A$1:$I$1,FALSE),FALSE))</f>
        <v>-0.20599999999999999</v>
      </c>
      <c r="D90">
        <f t="shared" si="1"/>
        <v>8.3999999999999991E-2</v>
      </c>
    </row>
    <row r="91" spans="1:4" x14ac:dyDescent="0.25">
      <c r="A91" s="2">
        <f>IF(ISBLANK(Data!A91),#N/A,Data!A91)</f>
        <v>43625</v>
      </c>
      <c r="B91" s="20">
        <f>IF(VLOOKUP($A91,Data!$A:$I,MATCH('Spread Analysis'!B$3,Data!$A$1:$I$1,FALSE),FALSE)="",#N/A,VLOOKUP($A91,Data!$A:$I,MATCH('Spread Analysis'!B$3,Data!$A$1:$I$1,FALSE),FALSE))</f>
        <v>-0.112</v>
      </c>
      <c r="C91" s="20">
        <f>IF(VLOOKUP($A91,Data!$A:$I,MATCH('Spread Analysis'!C$3,Data!$A$1:$I$1,FALSE),FALSE)="",#N/A,VLOOKUP($A91,Data!$A:$I,MATCH('Spread Analysis'!C$3,Data!$A$1:$I$1,FALSE),FALSE))</f>
        <v>-0.19700000000000001</v>
      </c>
      <c r="D91">
        <f t="shared" si="1"/>
        <v>8.5000000000000006E-2</v>
      </c>
    </row>
    <row r="92" spans="1:4" x14ac:dyDescent="0.25">
      <c r="A92" s="2">
        <f>IF(ISBLANK(Data!A92),#N/A,Data!A92)</f>
        <v>43618</v>
      </c>
      <c r="B92" s="20">
        <f>IF(VLOOKUP($A92,Data!$A:$I,MATCH('Spread Analysis'!B$3,Data!$A$1:$I$1,FALSE),FALSE)="",#N/A,VLOOKUP($A92,Data!$A:$I,MATCH('Spread Analysis'!B$3,Data!$A$1:$I$1,FALSE),FALSE))</f>
        <v>-9.1999999999999998E-2</v>
      </c>
      <c r="C92" s="20">
        <f>IF(VLOOKUP($A92,Data!$A:$I,MATCH('Spread Analysis'!C$3,Data!$A$1:$I$1,FALSE),FALSE)="",#N/A,VLOOKUP($A92,Data!$A:$I,MATCH('Spread Analysis'!C$3,Data!$A$1:$I$1,FALSE),FALSE))</f>
        <v>-0.17899999999999999</v>
      </c>
      <c r="D92">
        <f t="shared" si="1"/>
        <v>8.6999999999999994E-2</v>
      </c>
    </row>
    <row r="93" spans="1:4" x14ac:dyDescent="0.25">
      <c r="A93" s="2">
        <f>IF(ISBLANK(Data!A93),#N/A,Data!A93)</f>
        <v>43611</v>
      </c>
      <c r="B93" s="20">
        <f>IF(VLOOKUP($A93,Data!$A:$I,MATCH('Spread Analysis'!B$3,Data!$A$1:$I$1,FALSE),FALSE)="",#N/A,VLOOKUP($A93,Data!$A:$I,MATCH('Spread Analysis'!B$3,Data!$A$1:$I$1,FALSE),FALSE))</f>
        <v>-6.8000000000000005E-2</v>
      </c>
      <c r="C93" s="20">
        <f>IF(VLOOKUP($A93,Data!$A:$I,MATCH('Spread Analysis'!C$3,Data!$A$1:$I$1,FALSE),FALSE)="",#N/A,VLOOKUP($A93,Data!$A:$I,MATCH('Spread Analysis'!C$3,Data!$A$1:$I$1,FALSE),FALSE))</f>
        <v>-0.155</v>
      </c>
      <c r="D93">
        <f t="shared" si="1"/>
        <v>8.6999999999999994E-2</v>
      </c>
    </row>
    <row r="94" spans="1:4" x14ac:dyDescent="0.25">
      <c r="A94" s="2">
        <f>IF(ISBLANK(Data!A94),#N/A,Data!A94)</f>
        <v>43604</v>
      </c>
      <c r="B94" s="20">
        <f>IF(VLOOKUP($A94,Data!$A:$I,MATCH('Spread Analysis'!B$3,Data!$A$1:$I$1,FALSE),FALSE)="",#N/A,VLOOKUP($A94,Data!$A:$I,MATCH('Spread Analysis'!B$3,Data!$A$1:$I$1,FALSE),FALSE))</f>
        <v>-5.2999999999999999E-2</v>
      </c>
      <c r="C94" s="20">
        <f>IF(VLOOKUP($A94,Data!$A:$I,MATCH('Spread Analysis'!C$3,Data!$A$1:$I$1,FALSE),FALSE)="",#N/A,VLOOKUP($A94,Data!$A:$I,MATCH('Spread Analysis'!C$3,Data!$A$1:$I$1,FALSE),FALSE))</f>
        <v>-0.16400000000000001</v>
      </c>
      <c r="D94">
        <f t="shared" si="1"/>
        <v>0.11100000000000002</v>
      </c>
    </row>
    <row r="95" spans="1:4" x14ac:dyDescent="0.25">
      <c r="A95" s="2">
        <f>IF(ISBLANK(Data!A95),#N/A,Data!A95)</f>
        <v>43597</v>
      </c>
      <c r="B95" s="20">
        <f>IF(VLOOKUP($A95,Data!$A:$I,MATCH('Spread Analysis'!B$3,Data!$A$1:$I$1,FALSE),FALSE)="",#N/A,VLOOKUP($A95,Data!$A:$I,MATCH('Spread Analysis'!B$3,Data!$A$1:$I$1,FALSE),FALSE))</f>
        <v>-4.3999999999999997E-2</v>
      </c>
      <c r="C95" s="20">
        <f>IF(VLOOKUP($A95,Data!$A:$I,MATCH('Spread Analysis'!C$3,Data!$A$1:$I$1,FALSE),FALSE)="",#N/A,VLOOKUP($A95,Data!$A:$I,MATCH('Spread Analysis'!C$3,Data!$A$1:$I$1,FALSE),FALSE))</f>
        <v>-0.158</v>
      </c>
      <c r="D95">
        <f t="shared" si="1"/>
        <v>0.114</v>
      </c>
    </row>
    <row r="96" spans="1:4" x14ac:dyDescent="0.25">
      <c r="A96" s="2">
        <f>IF(ISBLANK(Data!A96),#N/A,Data!A96)</f>
        <v>43583</v>
      </c>
      <c r="B96" s="20">
        <f>IF(VLOOKUP($A96,Data!$A:$I,MATCH('Spread Analysis'!B$3,Data!$A$1:$I$1,FALSE),FALSE)="",#N/A,VLOOKUP($A96,Data!$A:$I,MATCH('Spread Analysis'!B$3,Data!$A$1:$I$1,FALSE),FALSE))</f>
        <v>-4.4999999999999998E-2</v>
      </c>
      <c r="C96" s="20">
        <f>IF(VLOOKUP($A96,Data!$A:$I,MATCH('Spread Analysis'!C$3,Data!$A$1:$I$1,FALSE),FALSE)="",#N/A,VLOOKUP($A96,Data!$A:$I,MATCH('Spread Analysis'!C$3,Data!$A$1:$I$1,FALSE),FALSE))</f>
        <v>-0.153</v>
      </c>
      <c r="D96">
        <f t="shared" si="1"/>
        <v>0.108</v>
      </c>
    </row>
    <row r="97" spans="1:4" x14ac:dyDescent="0.25">
      <c r="A97" s="2">
        <f>IF(ISBLANK(Data!A97),#N/A,Data!A97)</f>
        <v>43576</v>
      </c>
      <c r="B97" s="20">
        <f>IF(VLOOKUP($A97,Data!$A:$I,MATCH('Spread Analysis'!B$3,Data!$A$1:$I$1,FALSE),FALSE)="",#N/A,VLOOKUP($A97,Data!$A:$I,MATCH('Spread Analysis'!B$3,Data!$A$1:$I$1,FALSE),FALSE))</f>
        <v>-2.5999999999999999E-2</v>
      </c>
      <c r="C97" s="20">
        <f>IF(VLOOKUP($A97,Data!$A:$I,MATCH('Spread Analysis'!C$3,Data!$A$1:$I$1,FALSE),FALSE)="",#N/A,VLOOKUP($A97,Data!$A:$I,MATCH('Spread Analysis'!C$3,Data!$A$1:$I$1,FALSE),FALSE))</f>
        <v>-0.151</v>
      </c>
      <c r="D97">
        <f t="shared" si="1"/>
        <v>0.125</v>
      </c>
    </row>
    <row r="98" spans="1:4" x14ac:dyDescent="0.25">
      <c r="A98" s="2">
        <f>IF(ISBLANK(Data!A98),#N/A,Data!A98)</f>
        <v>43569</v>
      </c>
      <c r="B98" s="20">
        <f>IF(VLOOKUP($A98,Data!$A:$I,MATCH('Spread Analysis'!B$3,Data!$A$1:$I$1,FALSE),FALSE)="",#N/A,VLOOKUP($A98,Data!$A:$I,MATCH('Spread Analysis'!B$3,Data!$A$1:$I$1,FALSE),FALSE))</f>
        <v>-5.0999999999999997E-2</v>
      </c>
      <c r="C98" s="20">
        <f>IF(VLOOKUP($A98,Data!$A:$I,MATCH('Spread Analysis'!C$3,Data!$A$1:$I$1,FALSE),FALSE)="",#N/A,VLOOKUP($A98,Data!$A:$I,MATCH('Spread Analysis'!C$3,Data!$A$1:$I$1,FALSE),FALSE))</f>
        <v>-0.16900000000000001</v>
      </c>
      <c r="D98">
        <f t="shared" si="1"/>
        <v>0.11800000000000002</v>
      </c>
    </row>
    <row r="99" spans="1:4" x14ac:dyDescent="0.25">
      <c r="A99" s="2">
        <f>IF(ISBLANK(Data!A99),#N/A,Data!A99)</f>
        <v>43562</v>
      </c>
      <c r="B99" s="20">
        <f>IF(VLOOKUP($A99,Data!$A:$I,MATCH('Spread Analysis'!B$3,Data!$A$1:$I$1,FALSE),FALSE)="",#N/A,VLOOKUP($A99,Data!$A:$I,MATCH('Spread Analysis'!B$3,Data!$A$1:$I$1,FALSE),FALSE))</f>
        <v>-3.2000000000000001E-2</v>
      </c>
      <c r="C99" s="20">
        <f>IF(VLOOKUP($A99,Data!$A:$I,MATCH('Spread Analysis'!C$3,Data!$A$1:$I$1,FALSE),FALSE)="",#N/A,VLOOKUP($A99,Data!$A:$I,MATCH('Spread Analysis'!C$3,Data!$A$1:$I$1,FALSE),FALSE))</f>
        <v>-0.156</v>
      </c>
      <c r="D99">
        <f t="shared" si="1"/>
        <v>0.124</v>
      </c>
    </row>
    <row r="100" spans="1:4" x14ac:dyDescent="0.25">
      <c r="A100" s="2">
        <f>IF(ISBLANK(Data!A100),#N/A,Data!A100)</f>
        <v>43555</v>
      </c>
      <c r="B100" s="20">
        <f>IF(VLOOKUP($A100,Data!$A:$I,MATCH('Spread Analysis'!B$3,Data!$A$1:$I$1,FALSE),FALSE)="",#N/A,VLOOKUP($A100,Data!$A:$I,MATCH('Spread Analysis'!B$3,Data!$A$1:$I$1,FALSE),FALSE))</f>
        <v>-8.2000000000000003E-2</v>
      </c>
      <c r="C100" s="20">
        <f>IF(VLOOKUP($A100,Data!$A:$I,MATCH('Spread Analysis'!C$3,Data!$A$1:$I$1,FALSE),FALSE)="",#N/A,VLOOKUP($A100,Data!$A:$I,MATCH('Spread Analysis'!C$3,Data!$A$1:$I$1,FALSE),FALSE))</f>
        <v>-0.183</v>
      </c>
      <c r="D100">
        <f t="shared" si="1"/>
        <v>0.10099999999999999</v>
      </c>
    </row>
    <row r="101" spans="1:4" x14ac:dyDescent="0.25">
      <c r="A101" s="2">
        <f>IF(ISBLANK(Data!A101),#N/A,Data!A101)</f>
        <v>43548</v>
      </c>
      <c r="B101" s="20">
        <f>IF(VLOOKUP($A101,Data!$A:$I,MATCH('Spread Analysis'!B$3,Data!$A$1:$I$1,FALSE),FALSE)="",#N/A,VLOOKUP($A101,Data!$A:$I,MATCH('Spread Analysis'!B$3,Data!$A$1:$I$1,FALSE),FALSE))</f>
        <v>-6.0999999999999999E-2</v>
      </c>
      <c r="C101" s="20">
        <f>IF(VLOOKUP($A101,Data!$A:$I,MATCH('Spread Analysis'!C$3,Data!$A$1:$I$1,FALSE),FALSE)="",#N/A,VLOOKUP($A101,Data!$A:$I,MATCH('Spread Analysis'!C$3,Data!$A$1:$I$1,FALSE),FALSE))</f>
        <v>-0.17799999999999999</v>
      </c>
      <c r="D101">
        <f t="shared" si="1"/>
        <v>0.11699999999999999</v>
      </c>
    </row>
    <row r="102" spans="1:4" x14ac:dyDescent="0.25">
      <c r="A102" s="2">
        <f>IF(ISBLANK(Data!A102),#N/A,Data!A102)</f>
        <v>43541</v>
      </c>
      <c r="B102" s="20">
        <f>IF(VLOOKUP($A102,Data!$A:$I,MATCH('Spread Analysis'!B$3,Data!$A$1:$I$1,FALSE),FALSE)="",#N/A,VLOOKUP($A102,Data!$A:$I,MATCH('Spread Analysis'!B$3,Data!$A$1:$I$1,FALSE),FALSE))</f>
        <v>-2.8000000000000001E-2</v>
      </c>
      <c r="C102" s="20">
        <f>IF(VLOOKUP($A102,Data!$A:$I,MATCH('Spread Analysis'!C$3,Data!$A$1:$I$1,FALSE),FALSE)="",#N/A,VLOOKUP($A102,Data!$A:$I,MATCH('Spread Analysis'!C$3,Data!$A$1:$I$1,FALSE),FALSE))</f>
        <v>-0.16500000000000001</v>
      </c>
      <c r="D102">
        <f t="shared" si="1"/>
        <v>0.13700000000000001</v>
      </c>
    </row>
    <row r="103" spans="1:4" x14ac:dyDescent="0.25">
      <c r="A103" s="2">
        <f>IF(ISBLANK(Data!A103),#N/A,Data!A103)</f>
        <v>43534</v>
      </c>
      <c r="B103" s="20">
        <f>IF(VLOOKUP($A103,Data!$A:$I,MATCH('Spread Analysis'!B$3,Data!$A$1:$I$1,FALSE),FALSE)="",#N/A,VLOOKUP($A103,Data!$A:$I,MATCH('Spread Analysis'!B$3,Data!$A$1:$I$1,FALSE),FALSE))</f>
        <v>-2.8000000000000001E-2</v>
      </c>
      <c r="C103" s="20">
        <f>IF(VLOOKUP($A103,Data!$A:$I,MATCH('Spread Analysis'!C$3,Data!$A$1:$I$1,FALSE),FALSE)="",#N/A,VLOOKUP($A103,Data!$A:$I,MATCH('Spread Analysis'!C$3,Data!$A$1:$I$1,FALSE),FALSE))</f>
        <v>-0.14699999999999999</v>
      </c>
      <c r="D103">
        <f t="shared" si="1"/>
        <v>0.11899999999999999</v>
      </c>
    </row>
    <row r="104" spans="1:4" x14ac:dyDescent="0.25">
      <c r="A104" s="2">
        <f>IF(ISBLANK(Data!A104),#N/A,Data!A104)</f>
        <v>43527</v>
      </c>
      <c r="B104" s="20">
        <f>IF(VLOOKUP($A104,Data!$A:$I,MATCH('Spread Analysis'!B$3,Data!$A$1:$I$1,FALSE),FALSE)="",#N/A,VLOOKUP($A104,Data!$A:$I,MATCH('Spread Analysis'!B$3,Data!$A$1:$I$1,FALSE),FALSE))</f>
        <v>-4.0000000000000001E-3</v>
      </c>
      <c r="C104" s="20">
        <f>IF(VLOOKUP($A104,Data!$A:$I,MATCH('Spread Analysis'!C$3,Data!$A$1:$I$1,FALSE),FALSE)="",#N/A,VLOOKUP($A104,Data!$A:$I,MATCH('Spread Analysis'!C$3,Data!$A$1:$I$1,FALSE),FALSE))</f>
        <v>-0.15</v>
      </c>
      <c r="D104">
        <f t="shared" si="1"/>
        <v>0.14599999999999999</v>
      </c>
    </row>
    <row r="105" spans="1:4" x14ac:dyDescent="0.25">
      <c r="A105" s="2">
        <f>IF(ISBLANK(Data!A105),#N/A,Data!A105)</f>
        <v>43520</v>
      </c>
      <c r="B105" s="20">
        <f>IF(VLOOKUP($A105,Data!$A:$I,MATCH('Spread Analysis'!B$3,Data!$A$1:$I$1,FALSE),FALSE)="",#N/A,VLOOKUP($A105,Data!$A:$I,MATCH('Spread Analysis'!B$3,Data!$A$1:$I$1,FALSE),FALSE))</f>
        <v>-3.6999999999999998E-2</v>
      </c>
      <c r="C105" s="20">
        <f>IF(VLOOKUP($A105,Data!$A:$I,MATCH('Spread Analysis'!C$3,Data!$A$1:$I$1,FALSE),FALSE)="",#N/A,VLOOKUP($A105,Data!$A:$I,MATCH('Spread Analysis'!C$3,Data!$A$1:$I$1,FALSE),FALSE))</f>
        <v>-0.17799999999999999</v>
      </c>
      <c r="D105">
        <f t="shared" si="1"/>
        <v>0.14099999999999999</v>
      </c>
    </row>
    <row r="106" spans="1:4" x14ac:dyDescent="0.25">
      <c r="A106" s="2">
        <f>IF(ISBLANK(Data!A106),#N/A,Data!A106)</f>
        <v>43513</v>
      </c>
      <c r="B106" s="20">
        <f>IF(VLOOKUP($A106,Data!$A:$I,MATCH('Spread Analysis'!B$3,Data!$A$1:$I$1,FALSE),FALSE)="",#N/A,VLOOKUP($A106,Data!$A:$I,MATCH('Spread Analysis'!B$3,Data!$A$1:$I$1,FALSE),FALSE))</f>
        <v>-1.6E-2</v>
      </c>
      <c r="C106" s="20">
        <f>IF(VLOOKUP($A106,Data!$A:$I,MATCH('Spread Analysis'!C$3,Data!$A$1:$I$1,FALSE),FALSE)="",#N/A,VLOOKUP($A106,Data!$A:$I,MATCH('Spread Analysis'!C$3,Data!$A$1:$I$1,FALSE),FALSE))</f>
        <v>-0.16900000000000001</v>
      </c>
      <c r="D106">
        <f t="shared" si="1"/>
        <v>0.15300000000000002</v>
      </c>
    </row>
    <row r="107" spans="1:4" x14ac:dyDescent="0.25">
      <c r="A107" s="2">
        <f>IF(ISBLANK(Data!A107),#N/A,Data!A107)</f>
        <v>43506</v>
      </c>
      <c r="B107" s="20">
        <f>IF(VLOOKUP($A107,Data!$A:$I,MATCH('Spread Analysis'!B$3,Data!$A$1:$I$1,FALSE),FALSE)="",#N/A,VLOOKUP($A107,Data!$A:$I,MATCH('Spread Analysis'!B$3,Data!$A$1:$I$1,FALSE),FALSE))</f>
        <v>-2.4E-2</v>
      </c>
      <c r="C107" s="20">
        <f>IF(VLOOKUP($A107,Data!$A:$I,MATCH('Spread Analysis'!C$3,Data!$A$1:$I$1,FALSE),FALSE)="",#N/A,VLOOKUP($A107,Data!$A:$I,MATCH('Spread Analysis'!C$3,Data!$A$1:$I$1,FALSE),FALSE))</f>
        <v>-0.16600000000000001</v>
      </c>
      <c r="D107">
        <f t="shared" si="1"/>
        <v>0.14200000000000002</v>
      </c>
    </row>
    <row r="108" spans="1:4" x14ac:dyDescent="0.25">
      <c r="A108" s="2">
        <f>IF(ISBLANK(Data!A108),#N/A,Data!A108)</f>
        <v>43499</v>
      </c>
      <c r="B108" s="20">
        <f>IF(VLOOKUP($A108,Data!$A:$I,MATCH('Spread Analysis'!B$3,Data!$A$1:$I$1,FALSE),FALSE)="",#N/A,VLOOKUP($A108,Data!$A:$I,MATCH('Spread Analysis'!B$3,Data!$A$1:$I$1,FALSE),FALSE))</f>
        <v>-1.9E-2</v>
      </c>
      <c r="C108" s="20">
        <f>IF(VLOOKUP($A108,Data!$A:$I,MATCH('Spread Analysis'!C$3,Data!$A$1:$I$1,FALSE),FALSE)="",#N/A,VLOOKUP($A108,Data!$A:$I,MATCH('Spread Analysis'!C$3,Data!$A$1:$I$1,FALSE),FALSE))</f>
        <v>-0.17899999999999999</v>
      </c>
      <c r="D108">
        <f t="shared" si="1"/>
        <v>0.16</v>
      </c>
    </row>
    <row r="109" spans="1:4" x14ac:dyDescent="0.25">
      <c r="A109" s="2">
        <f>IF(ISBLANK(Data!A109),#N/A,Data!A109)</f>
        <v>43492</v>
      </c>
      <c r="B109" s="20">
        <f>IF(VLOOKUP($A109,Data!$A:$I,MATCH('Spread Analysis'!B$3,Data!$A$1:$I$1,FALSE),FALSE)="",#N/A,VLOOKUP($A109,Data!$A:$I,MATCH('Spread Analysis'!B$3,Data!$A$1:$I$1,FALSE),FALSE))</f>
        <v>-1E-3</v>
      </c>
      <c r="C109" s="20">
        <f>IF(VLOOKUP($A109,Data!$A:$I,MATCH('Spread Analysis'!C$3,Data!$A$1:$I$1,FALSE),FALSE)="",#N/A,VLOOKUP($A109,Data!$A:$I,MATCH('Spread Analysis'!C$3,Data!$A$1:$I$1,FALSE),FALSE))</f>
        <v>-0.16800000000000001</v>
      </c>
      <c r="D109">
        <f t="shared" si="1"/>
        <v>0.16700000000000001</v>
      </c>
    </row>
    <row r="110" spans="1:4" x14ac:dyDescent="0.25">
      <c r="A110" s="2">
        <f>IF(ISBLANK(Data!A110),#N/A,Data!A110)</f>
        <v>43485</v>
      </c>
      <c r="B110" s="20">
        <f>IF(VLOOKUP($A110,Data!$A:$I,MATCH('Spread Analysis'!B$3,Data!$A$1:$I$1,FALSE),FALSE)="",#N/A,VLOOKUP($A110,Data!$A:$I,MATCH('Spread Analysis'!B$3,Data!$A$1:$I$1,FALSE),FALSE))</f>
        <v>0.01</v>
      </c>
      <c r="C110" s="20">
        <f>IF(VLOOKUP($A110,Data!$A:$I,MATCH('Spread Analysis'!C$3,Data!$A$1:$I$1,FALSE),FALSE)="",#N/A,VLOOKUP($A110,Data!$A:$I,MATCH('Spread Analysis'!C$3,Data!$A$1:$I$1,FALSE),FALSE))</f>
        <v>-0.17</v>
      </c>
      <c r="D110">
        <f t="shared" si="1"/>
        <v>0.18000000000000002</v>
      </c>
    </row>
    <row r="111" spans="1:4" x14ac:dyDescent="0.25">
      <c r="A111" s="2">
        <f>IF(ISBLANK(Data!A111),#N/A,Data!A111)</f>
        <v>43478</v>
      </c>
      <c r="B111" s="20">
        <f>IF(VLOOKUP($A111,Data!$A:$I,MATCH('Spread Analysis'!B$3,Data!$A$1:$I$1,FALSE),FALSE)="",#N/A,VLOOKUP($A111,Data!$A:$I,MATCH('Spread Analysis'!B$3,Data!$A$1:$I$1,FALSE),FALSE))</f>
        <v>1.4E-2</v>
      </c>
      <c r="C111" s="20">
        <f>IF(VLOOKUP($A111,Data!$A:$I,MATCH('Spread Analysis'!C$3,Data!$A$1:$I$1,FALSE),FALSE)="",#N/A,VLOOKUP($A111,Data!$A:$I,MATCH('Spread Analysis'!C$3,Data!$A$1:$I$1,FALSE),FALSE))</f>
        <v>-0.153</v>
      </c>
      <c r="D111">
        <f t="shared" si="1"/>
        <v>0.16700000000000001</v>
      </c>
    </row>
    <row r="112" spans="1:4" x14ac:dyDescent="0.25">
      <c r="A112" s="2">
        <f>IF(ISBLANK(Data!A112),#N/A,Data!A112)</f>
        <v>43471</v>
      </c>
      <c r="B112" s="20">
        <f>IF(VLOOKUP($A112,Data!$A:$I,MATCH('Spread Analysis'!B$3,Data!$A$1:$I$1,FALSE),FALSE)="",#N/A,VLOOKUP($A112,Data!$A:$I,MATCH('Spread Analysis'!B$3,Data!$A$1:$I$1,FALSE),FALSE))</f>
        <v>-2.3E-2</v>
      </c>
      <c r="C112" s="20">
        <f>IF(VLOOKUP($A112,Data!$A:$I,MATCH('Spread Analysis'!C$3,Data!$A$1:$I$1,FALSE),FALSE)="",#N/A,VLOOKUP($A112,Data!$A:$I,MATCH('Spread Analysis'!C$3,Data!$A$1:$I$1,FALSE),FALSE))</f>
        <v>-0.17599999999999999</v>
      </c>
      <c r="D112">
        <f t="shared" si="1"/>
        <v>0.153</v>
      </c>
    </row>
    <row r="113" spans="1:4" x14ac:dyDescent="0.25">
      <c r="A113" s="2">
        <f>IF(ISBLANK(Data!A113),#N/A,Data!A113)</f>
        <v>43464</v>
      </c>
      <c r="B113" s="20">
        <f>IF(VLOOKUP($A113,Data!$A:$I,MATCH('Spread Analysis'!B$3,Data!$A$1:$I$1,FALSE),FALSE)="",#N/A,VLOOKUP($A113,Data!$A:$I,MATCH('Spread Analysis'!B$3,Data!$A$1:$I$1,FALSE),FALSE))</f>
        <v>1.2999999999999999E-2</v>
      </c>
      <c r="C113" s="20">
        <f>IF(VLOOKUP($A113,Data!$A:$I,MATCH('Spread Analysis'!C$3,Data!$A$1:$I$1,FALSE),FALSE)="",#N/A,VLOOKUP($A113,Data!$A:$I,MATCH('Spread Analysis'!C$3,Data!$A$1:$I$1,FALSE),FALSE))</f>
        <v>-0.13900000000000001</v>
      </c>
      <c r="D113">
        <f t="shared" si="1"/>
        <v>0.15200000000000002</v>
      </c>
    </row>
    <row r="114" spans="1:4" x14ac:dyDescent="0.25">
      <c r="A114" s="2">
        <f>IF(ISBLANK(Data!A114),#N/A,Data!A114)</f>
        <v>43457</v>
      </c>
      <c r="B114" s="20">
        <f>IF(VLOOKUP($A114,Data!$A:$I,MATCH('Spread Analysis'!B$3,Data!$A$1:$I$1,FALSE),FALSE)="",#N/A,VLOOKUP($A114,Data!$A:$I,MATCH('Spread Analysis'!B$3,Data!$A$1:$I$1,FALSE),FALSE))</f>
        <v>5.2999999999999999E-2</v>
      </c>
      <c r="C114" s="20">
        <f>IF(VLOOKUP($A114,Data!$A:$I,MATCH('Spread Analysis'!C$3,Data!$A$1:$I$1,FALSE),FALSE)="",#N/A,VLOOKUP($A114,Data!$A:$I,MATCH('Spread Analysis'!C$3,Data!$A$1:$I$1,FALSE),FALSE))</f>
        <v>-0.14299999999999999</v>
      </c>
      <c r="D114">
        <f t="shared" si="1"/>
        <v>0.19599999999999998</v>
      </c>
    </row>
    <row r="115" spans="1:4" x14ac:dyDescent="0.25">
      <c r="A115" s="2">
        <f>IF(ISBLANK(Data!A115),#N/A,Data!A115)</f>
        <v>43450</v>
      </c>
      <c r="B115" s="20">
        <f>IF(VLOOKUP($A115,Data!$A:$I,MATCH('Spread Analysis'!B$3,Data!$A$1:$I$1,FALSE),FALSE)="",#N/A,VLOOKUP($A115,Data!$A:$I,MATCH('Spread Analysis'!B$3,Data!$A$1:$I$1,FALSE),FALSE))</f>
        <v>4.2999999999999997E-2</v>
      </c>
      <c r="C115" s="20">
        <f>IF(VLOOKUP($A115,Data!$A:$I,MATCH('Spread Analysis'!C$3,Data!$A$1:$I$1,FALSE),FALSE)="",#N/A,VLOOKUP($A115,Data!$A:$I,MATCH('Spread Analysis'!C$3,Data!$A$1:$I$1,FALSE),FALSE))</f>
        <v>-0.153</v>
      </c>
      <c r="D115">
        <f t="shared" si="1"/>
        <v>0.19600000000000001</v>
      </c>
    </row>
    <row r="116" spans="1:4" x14ac:dyDescent="0.25">
      <c r="A116" s="2">
        <f>IF(ISBLANK(Data!A116),#N/A,Data!A116)</f>
        <v>43443</v>
      </c>
      <c r="B116" s="20">
        <f>IF(VLOOKUP($A116,Data!$A:$I,MATCH('Spread Analysis'!B$3,Data!$A$1:$I$1,FALSE),FALSE)="",#N/A,VLOOKUP($A116,Data!$A:$I,MATCH('Spread Analysis'!B$3,Data!$A$1:$I$1,FALSE),FALSE))</f>
        <v>6.8000000000000005E-2</v>
      </c>
      <c r="C116" s="20">
        <f>IF(VLOOKUP($A116,Data!$A:$I,MATCH('Spread Analysis'!C$3,Data!$A$1:$I$1,FALSE),FALSE)="",#N/A,VLOOKUP($A116,Data!$A:$I,MATCH('Spread Analysis'!C$3,Data!$A$1:$I$1,FALSE),FALSE))</f>
        <v>-0.14099999999999999</v>
      </c>
      <c r="D116">
        <f t="shared" si="1"/>
        <v>0.20899999999999999</v>
      </c>
    </row>
    <row r="117" spans="1:4" x14ac:dyDescent="0.25">
      <c r="A117" s="2">
        <f>IF(ISBLANK(Data!A117),#N/A,Data!A117)</f>
        <v>43436</v>
      </c>
      <c r="B117" s="20">
        <f>IF(VLOOKUP($A117,Data!$A:$I,MATCH('Spread Analysis'!B$3,Data!$A$1:$I$1,FALSE),FALSE)="",#N/A,VLOOKUP($A117,Data!$A:$I,MATCH('Spread Analysis'!B$3,Data!$A$1:$I$1,FALSE),FALSE))</f>
        <v>9.7000000000000003E-2</v>
      </c>
      <c r="C117" s="20">
        <f>IF(VLOOKUP($A117,Data!$A:$I,MATCH('Spread Analysis'!C$3,Data!$A$1:$I$1,FALSE),FALSE)="",#N/A,VLOOKUP($A117,Data!$A:$I,MATCH('Spread Analysis'!C$3,Data!$A$1:$I$1,FALSE),FALSE))</f>
        <v>-0.13500000000000001</v>
      </c>
      <c r="D117">
        <f t="shared" si="1"/>
        <v>0.23200000000000001</v>
      </c>
    </row>
    <row r="118" spans="1:4" x14ac:dyDescent="0.25">
      <c r="A118" s="2">
        <f>IF(ISBLANK(Data!A118),#N/A,Data!A118)</f>
        <v>43429</v>
      </c>
      <c r="B118" s="20">
        <f>IF(VLOOKUP($A118,Data!$A:$I,MATCH('Spread Analysis'!B$3,Data!$A$1:$I$1,FALSE),FALSE)="",#N/A,VLOOKUP($A118,Data!$A:$I,MATCH('Spread Analysis'!B$3,Data!$A$1:$I$1,FALSE),FALSE))</f>
        <v>0.10199999999999999</v>
      </c>
      <c r="C118" s="20">
        <f>IF(VLOOKUP($A118,Data!$A:$I,MATCH('Spread Analysis'!C$3,Data!$A$1:$I$1,FALSE),FALSE)="",#N/A,VLOOKUP($A118,Data!$A:$I,MATCH('Spread Analysis'!C$3,Data!$A$1:$I$1,FALSE),FALSE))</f>
        <v>-0.14199999999999999</v>
      </c>
      <c r="D118">
        <f t="shared" si="1"/>
        <v>0.24399999999999999</v>
      </c>
    </row>
    <row r="119" spans="1:4" x14ac:dyDescent="0.25">
      <c r="A119" s="2">
        <f>IF(ISBLANK(Data!A119),#N/A,Data!A119)</f>
        <v>43422</v>
      </c>
      <c r="B119" s="20">
        <f>IF(VLOOKUP($A119,Data!$A:$I,MATCH('Spread Analysis'!B$3,Data!$A$1:$I$1,FALSE),FALSE)="",#N/A,VLOOKUP($A119,Data!$A:$I,MATCH('Spread Analysis'!B$3,Data!$A$1:$I$1,FALSE),FALSE))</f>
        <v>0.11</v>
      </c>
      <c r="C119" s="20">
        <f>IF(VLOOKUP($A119,Data!$A:$I,MATCH('Spread Analysis'!C$3,Data!$A$1:$I$1,FALSE),FALSE)="",#N/A,VLOOKUP($A119,Data!$A:$I,MATCH('Spread Analysis'!C$3,Data!$A$1:$I$1,FALSE),FALSE))</f>
        <v>-0.14399999999999999</v>
      </c>
      <c r="D119">
        <f t="shared" si="1"/>
        <v>0.254</v>
      </c>
    </row>
    <row r="120" spans="1:4" x14ac:dyDescent="0.25">
      <c r="A120" s="2">
        <f>IF(ISBLANK(Data!A120),#N/A,Data!A120)</f>
        <v>43415</v>
      </c>
      <c r="B120" s="20">
        <f>IF(VLOOKUP($A120,Data!$A:$I,MATCH('Spread Analysis'!B$3,Data!$A$1:$I$1,FALSE),FALSE)="",#N/A,VLOOKUP($A120,Data!$A:$I,MATCH('Spread Analysis'!B$3,Data!$A$1:$I$1,FALSE),FALSE))</f>
        <v>0.129</v>
      </c>
      <c r="C120" s="20">
        <f>IF(VLOOKUP($A120,Data!$A:$I,MATCH('Spread Analysis'!C$3,Data!$A$1:$I$1,FALSE),FALSE)="",#N/A,VLOOKUP($A120,Data!$A:$I,MATCH('Spread Analysis'!C$3,Data!$A$1:$I$1,FALSE),FALSE))</f>
        <v>-0.13700000000000001</v>
      </c>
      <c r="D120">
        <f t="shared" si="1"/>
        <v>0.26600000000000001</v>
      </c>
    </row>
    <row r="121" spans="1:4" x14ac:dyDescent="0.25">
      <c r="A121" s="2">
        <f>IF(ISBLANK(Data!A121),#N/A,Data!A121)</f>
        <v>43408</v>
      </c>
      <c r="B121" s="20">
        <f>IF(VLOOKUP($A121,Data!$A:$I,MATCH('Spread Analysis'!B$3,Data!$A$1:$I$1,FALSE),FALSE)="",#N/A,VLOOKUP($A121,Data!$A:$I,MATCH('Spread Analysis'!B$3,Data!$A$1:$I$1,FALSE),FALSE))</f>
        <v>0.13200000000000001</v>
      </c>
      <c r="C121" s="20">
        <f>IF(VLOOKUP($A121,Data!$A:$I,MATCH('Spread Analysis'!C$3,Data!$A$1:$I$1,FALSE),FALSE)="",#N/A,VLOOKUP($A121,Data!$A:$I,MATCH('Spread Analysis'!C$3,Data!$A$1:$I$1,FALSE),FALSE))</f>
        <v>-0.13</v>
      </c>
      <c r="D121">
        <f t="shared" si="1"/>
        <v>0.26200000000000001</v>
      </c>
    </row>
    <row r="122" spans="1:4" x14ac:dyDescent="0.25">
      <c r="A122" s="2">
        <f>IF(ISBLANK(Data!A122),#N/A,Data!A122)</f>
        <v>43401</v>
      </c>
      <c r="B122" s="20">
        <f>IF(VLOOKUP($A122,Data!$A:$I,MATCH('Spread Analysis'!B$3,Data!$A$1:$I$1,FALSE),FALSE)="",#N/A,VLOOKUP($A122,Data!$A:$I,MATCH('Spread Analysis'!B$3,Data!$A$1:$I$1,FALSE),FALSE))</f>
        <v>0.115</v>
      </c>
      <c r="C122" s="20">
        <f>IF(VLOOKUP($A122,Data!$A:$I,MATCH('Spread Analysis'!C$3,Data!$A$1:$I$1,FALSE),FALSE)="",#N/A,VLOOKUP($A122,Data!$A:$I,MATCH('Spread Analysis'!C$3,Data!$A$1:$I$1,FALSE),FALSE))</f>
        <v>-0.124</v>
      </c>
      <c r="D122">
        <f t="shared" si="1"/>
        <v>0.23899999999999999</v>
      </c>
    </row>
    <row r="123" spans="1:4" x14ac:dyDescent="0.25">
      <c r="A123" s="2">
        <f>IF(ISBLANK(Data!A123),#N/A,Data!A123)</f>
        <v>43394</v>
      </c>
      <c r="B123" s="20">
        <f>IF(VLOOKUP($A123,Data!$A:$I,MATCH('Spread Analysis'!B$3,Data!$A$1:$I$1,FALSE),FALSE)="",#N/A,VLOOKUP($A123,Data!$A:$I,MATCH('Spread Analysis'!B$3,Data!$A$1:$I$1,FALSE),FALSE))</f>
        <v>0.15</v>
      </c>
      <c r="C123" s="20">
        <f>IF(VLOOKUP($A123,Data!$A:$I,MATCH('Spread Analysis'!C$3,Data!$A$1:$I$1,FALSE),FALSE)="",#N/A,VLOOKUP($A123,Data!$A:$I,MATCH('Spread Analysis'!C$3,Data!$A$1:$I$1,FALSE),FALSE))</f>
        <v>-0.11899999999999999</v>
      </c>
      <c r="D123">
        <f t="shared" si="1"/>
        <v>0.26900000000000002</v>
      </c>
    </row>
    <row r="124" spans="1:4" x14ac:dyDescent="0.25">
      <c r="A124" s="2">
        <f>IF(ISBLANK(Data!A124),#N/A,Data!A124)</f>
        <v>43387</v>
      </c>
      <c r="B124" s="20">
        <f>IF(VLOOKUP($A124,Data!$A:$I,MATCH('Spread Analysis'!B$3,Data!$A$1:$I$1,FALSE),FALSE)="",#N/A,VLOOKUP($A124,Data!$A:$I,MATCH('Spread Analysis'!B$3,Data!$A$1:$I$1,FALSE),FALSE))</f>
        <v>0.14899999999999999</v>
      </c>
      <c r="C124" s="20">
        <f>IF(VLOOKUP($A124,Data!$A:$I,MATCH('Spread Analysis'!C$3,Data!$A$1:$I$1,FALSE),FALSE)="",#N/A,VLOOKUP($A124,Data!$A:$I,MATCH('Spread Analysis'!C$3,Data!$A$1:$I$1,FALSE),FALSE))</f>
        <v>-0.11700000000000001</v>
      </c>
      <c r="D124">
        <f t="shared" si="1"/>
        <v>0.26600000000000001</v>
      </c>
    </row>
    <row r="125" spans="1:4" x14ac:dyDescent="0.25">
      <c r="A125" s="2">
        <f>IF(ISBLANK(Data!A125),#N/A,Data!A125)</f>
        <v>43380</v>
      </c>
      <c r="B125" s="20">
        <f>IF(VLOOKUP($A125,Data!$A:$I,MATCH('Spread Analysis'!B$3,Data!$A$1:$I$1,FALSE),FALSE)="",#N/A,VLOOKUP($A125,Data!$A:$I,MATCH('Spread Analysis'!B$3,Data!$A$1:$I$1,FALSE),FALSE))</f>
        <v>0.14799999999999999</v>
      </c>
      <c r="C125" s="20">
        <f>IF(VLOOKUP($A125,Data!$A:$I,MATCH('Spread Analysis'!C$3,Data!$A$1:$I$1,FALSE),FALSE)="",#N/A,VLOOKUP($A125,Data!$A:$I,MATCH('Spread Analysis'!C$3,Data!$A$1:$I$1,FALSE),FALSE))</f>
        <v>-0.121</v>
      </c>
      <c r="D125">
        <f t="shared" si="1"/>
        <v>0.26900000000000002</v>
      </c>
    </row>
    <row r="126" spans="1:4" x14ac:dyDescent="0.25">
      <c r="A126" s="2">
        <f>IF(ISBLANK(Data!A126),#N/A,Data!A126)</f>
        <v>43373</v>
      </c>
      <c r="B126" s="20">
        <f>IF(VLOOKUP($A126,Data!$A:$I,MATCH('Spread Analysis'!B$3,Data!$A$1:$I$1,FALSE),FALSE)="",#N/A,VLOOKUP($A126,Data!$A:$I,MATCH('Spread Analysis'!B$3,Data!$A$1:$I$1,FALSE),FALSE))</f>
        <v>0.13400000000000001</v>
      </c>
      <c r="C126" s="20">
        <f>IF(VLOOKUP($A126,Data!$A:$I,MATCH('Spread Analysis'!C$3,Data!$A$1:$I$1,FALSE),FALSE)="",#N/A,VLOOKUP($A126,Data!$A:$I,MATCH('Spread Analysis'!C$3,Data!$A$1:$I$1,FALSE),FALSE))</f>
        <v>-0.114</v>
      </c>
      <c r="D126">
        <f t="shared" si="1"/>
        <v>0.248</v>
      </c>
    </row>
    <row r="127" spans="1:4" x14ac:dyDescent="0.25">
      <c r="A127" s="2">
        <f>IF(ISBLANK(Data!A127),#N/A,Data!A127)</f>
        <v>43366</v>
      </c>
      <c r="B127" s="20">
        <f>IF(VLOOKUP($A127,Data!$A:$I,MATCH('Spread Analysis'!B$3,Data!$A$1:$I$1,FALSE),FALSE)="",#N/A,VLOOKUP($A127,Data!$A:$I,MATCH('Spread Analysis'!B$3,Data!$A$1:$I$1,FALSE),FALSE))</f>
        <v>0.14000000000000001</v>
      </c>
      <c r="C127" s="20">
        <f>IF(VLOOKUP($A127,Data!$A:$I,MATCH('Spread Analysis'!C$3,Data!$A$1:$I$1,FALSE),FALSE)="",#N/A,VLOOKUP($A127,Data!$A:$I,MATCH('Spread Analysis'!C$3,Data!$A$1:$I$1,FALSE),FALSE))</f>
        <v>-0.104</v>
      </c>
      <c r="D127">
        <f t="shared" si="1"/>
        <v>0.24399999999999999</v>
      </c>
    </row>
    <row r="128" spans="1:4" x14ac:dyDescent="0.25">
      <c r="A128" s="2">
        <f>IF(ISBLANK(Data!A128),#N/A,Data!A128)</f>
        <v>43359</v>
      </c>
      <c r="B128" s="20">
        <f>IF(VLOOKUP($A128,Data!$A:$I,MATCH('Spread Analysis'!B$3,Data!$A$1:$I$1,FALSE),FALSE)="",#N/A,VLOOKUP($A128,Data!$A:$I,MATCH('Spread Analysis'!B$3,Data!$A$1:$I$1,FALSE),FALSE))</f>
        <v>0.11700000000000001</v>
      </c>
      <c r="C128" s="20">
        <f>IF(VLOOKUP($A128,Data!$A:$I,MATCH('Spread Analysis'!C$3,Data!$A$1:$I$1,FALSE),FALSE)="",#N/A,VLOOKUP($A128,Data!$A:$I,MATCH('Spread Analysis'!C$3,Data!$A$1:$I$1,FALSE),FALSE))</f>
        <v>-0.113</v>
      </c>
      <c r="D128">
        <f t="shared" si="1"/>
        <v>0.23</v>
      </c>
    </row>
    <row r="129" spans="1:4" x14ac:dyDescent="0.25">
      <c r="A129" s="2">
        <f>IF(ISBLANK(Data!A129),#N/A,Data!A129)</f>
        <v>43352</v>
      </c>
      <c r="B129" s="20">
        <f>IF(VLOOKUP($A129,Data!$A:$I,MATCH('Spread Analysis'!B$3,Data!$A$1:$I$1,FALSE),FALSE)="",#N/A,VLOOKUP($A129,Data!$A:$I,MATCH('Spread Analysis'!B$3,Data!$A$1:$I$1,FALSE),FALSE))</f>
        <v>0.11600000000000001</v>
      </c>
      <c r="C129" s="20">
        <f>IF(VLOOKUP($A129,Data!$A:$I,MATCH('Spread Analysis'!C$3,Data!$A$1:$I$1,FALSE),FALSE)="",#N/A,VLOOKUP($A129,Data!$A:$I,MATCH('Spread Analysis'!C$3,Data!$A$1:$I$1,FALSE),FALSE))</f>
        <v>-0.112</v>
      </c>
      <c r="D129">
        <f t="shared" si="1"/>
        <v>0.22800000000000001</v>
      </c>
    </row>
    <row r="130" spans="1:4" x14ac:dyDescent="0.25">
      <c r="A130" s="2">
        <f>IF(ISBLANK(Data!A130),#N/A,Data!A130)</f>
        <v>43345</v>
      </c>
      <c r="B130" s="20">
        <f>IF(VLOOKUP($A130,Data!$A:$I,MATCH('Spread Analysis'!B$3,Data!$A$1:$I$1,FALSE),FALSE)="",#N/A,VLOOKUP($A130,Data!$A:$I,MATCH('Spread Analysis'!B$3,Data!$A$1:$I$1,FALSE),FALSE))</f>
        <v>0.11</v>
      </c>
      <c r="C130" s="20">
        <f>IF(VLOOKUP($A130,Data!$A:$I,MATCH('Spread Analysis'!C$3,Data!$A$1:$I$1,FALSE),FALSE)="",#N/A,VLOOKUP($A130,Data!$A:$I,MATCH('Spread Analysis'!C$3,Data!$A$1:$I$1,FALSE),FALSE))</f>
        <v>-0.11899999999999999</v>
      </c>
      <c r="D130">
        <f t="shared" si="1"/>
        <v>0.22899999999999998</v>
      </c>
    </row>
    <row r="131" spans="1:4" x14ac:dyDescent="0.25">
      <c r="A131" s="2">
        <f>IF(ISBLANK(Data!A131),#N/A,Data!A131)</f>
        <v>43338</v>
      </c>
      <c r="B131" s="20">
        <f>IF(VLOOKUP($A131,Data!$A:$I,MATCH('Spread Analysis'!B$3,Data!$A$1:$I$1,FALSE),FALSE)="",#N/A,VLOOKUP($A131,Data!$A:$I,MATCH('Spread Analysis'!B$3,Data!$A$1:$I$1,FALSE),FALSE))</f>
        <v>0.106</v>
      </c>
      <c r="C131" s="20">
        <f>IF(VLOOKUP($A131,Data!$A:$I,MATCH('Spread Analysis'!C$3,Data!$A$1:$I$1,FALSE),FALSE)="",#N/A,VLOOKUP($A131,Data!$A:$I,MATCH('Spread Analysis'!C$3,Data!$A$1:$I$1,FALSE),FALSE))</f>
        <v>-0.11600000000000001</v>
      </c>
      <c r="D131">
        <f t="shared" si="1"/>
        <v>0.222</v>
      </c>
    </row>
    <row r="132" spans="1:4" x14ac:dyDescent="0.25">
      <c r="A132" s="2">
        <f>IF(ISBLANK(Data!A132),#N/A,Data!A132)</f>
        <v>43331</v>
      </c>
      <c r="B132" s="20">
        <f>IF(VLOOKUP($A132,Data!$A:$I,MATCH('Spread Analysis'!B$3,Data!$A$1:$I$1,FALSE),FALSE)="",#N/A,VLOOKUP($A132,Data!$A:$I,MATCH('Spread Analysis'!B$3,Data!$A$1:$I$1,FALSE),FALSE))</f>
        <v>9.9000000000000005E-2</v>
      </c>
      <c r="C132" s="20">
        <f>IF(VLOOKUP($A132,Data!$A:$I,MATCH('Spread Analysis'!C$3,Data!$A$1:$I$1,FALSE),FALSE)="",#N/A,VLOOKUP($A132,Data!$A:$I,MATCH('Spread Analysis'!C$3,Data!$A$1:$I$1,FALSE),FALSE))</f>
        <v>-0.129</v>
      </c>
      <c r="D132">
        <f t="shared" si="1"/>
        <v>0.22800000000000001</v>
      </c>
    </row>
    <row r="133" spans="1:4" x14ac:dyDescent="0.25">
      <c r="A133" s="2">
        <f>IF(ISBLANK(Data!A133),#N/A,Data!A133)</f>
        <v>43324</v>
      </c>
      <c r="B133" s="20">
        <f>IF(VLOOKUP($A133,Data!$A:$I,MATCH('Spread Analysis'!B$3,Data!$A$1:$I$1,FALSE),FALSE)="",#N/A,VLOOKUP($A133,Data!$A:$I,MATCH('Spread Analysis'!B$3,Data!$A$1:$I$1,FALSE),FALSE))</f>
        <v>0.105</v>
      </c>
      <c r="C133" s="20">
        <f>IF(VLOOKUP($A133,Data!$A:$I,MATCH('Spread Analysis'!C$3,Data!$A$1:$I$1,FALSE),FALSE)="",#N/A,VLOOKUP($A133,Data!$A:$I,MATCH('Spread Analysis'!C$3,Data!$A$1:$I$1,FALSE),FALSE))</f>
        <v>-0.11700000000000001</v>
      </c>
      <c r="D133">
        <f t="shared" ref="D133:D196" si="2">B133-C133</f>
        <v>0.222</v>
      </c>
    </row>
    <row r="134" spans="1:4" x14ac:dyDescent="0.25">
      <c r="A134" s="2">
        <f>IF(ISBLANK(Data!A134),#N/A,Data!A134)</f>
        <v>43317</v>
      </c>
      <c r="B134" s="20">
        <f>IF(VLOOKUP($A134,Data!$A:$I,MATCH('Spread Analysis'!B$3,Data!$A$1:$I$1,FALSE),FALSE)="",#N/A,VLOOKUP($A134,Data!$A:$I,MATCH('Spread Analysis'!B$3,Data!$A$1:$I$1,FALSE),FALSE))</f>
        <v>0.11</v>
      </c>
      <c r="C134" s="20">
        <f>IF(VLOOKUP($A134,Data!$A:$I,MATCH('Spread Analysis'!C$3,Data!$A$1:$I$1,FALSE),FALSE)="",#N/A,VLOOKUP($A134,Data!$A:$I,MATCH('Spread Analysis'!C$3,Data!$A$1:$I$1,FALSE),FALSE))</f>
        <v>-0.11</v>
      </c>
      <c r="D134">
        <f t="shared" si="2"/>
        <v>0.22</v>
      </c>
    </row>
    <row r="135" spans="1:4" x14ac:dyDescent="0.25">
      <c r="A135" s="2">
        <f>IF(ISBLANK(Data!A135),#N/A,Data!A135)</f>
        <v>43310</v>
      </c>
      <c r="B135" s="20">
        <f>IF(VLOOKUP($A135,Data!$A:$I,MATCH('Spread Analysis'!B$3,Data!$A$1:$I$1,FALSE),FALSE)="",#N/A,VLOOKUP($A135,Data!$A:$I,MATCH('Spread Analysis'!B$3,Data!$A$1:$I$1,FALSE),FALSE))</f>
        <v>0.10100000000000001</v>
      </c>
      <c r="C135" s="20">
        <f>IF(VLOOKUP($A135,Data!$A:$I,MATCH('Spread Analysis'!C$3,Data!$A$1:$I$1,FALSE),FALSE)="",#N/A,VLOOKUP($A135,Data!$A:$I,MATCH('Spread Analysis'!C$3,Data!$A$1:$I$1,FALSE),FALSE))</f>
        <v>-0.11799999999999999</v>
      </c>
      <c r="D135">
        <f t="shared" si="2"/>
        <v>0.219</v>
      </c>
    </row>
    <row r="136" spans="1:4" x14ac:dyDescent="0.25">
      <c r="A136" s="2">
        <f>IF(ISBLANK(Data!A136),#N/A,Data!A136)</f>
        <v>43303</v>
      </c>
      <c r="B136" s="20">
        <f>IF(VLOOKUP($A136,Data!$A:$I,MATCH('Spread Analysis'!B$3,Data!$A$1:$I$1,FALSE),FALSE)="",#N/A,VLOOKUP($A136,Data!$A:$I,MATCH('Spread Analysis'!B$3,Data!$A$1:$I$1,FALSE),FALSE))</f>
        <v>3.4000000000000002E-2</v>
      </c>
      <c r="C136" s="20">
        <f>IF(VLOOKUP($A136,Data!$A:$I,MATCH('Spread Analysis'!C$3,Data!$A$1:$I$1,FALSE),FALSE)="",#N/A,VLOOKUP($A136,Data!$A:$I,MATCH('Spread Analysis'!C$3,Data!$A$1:$I$1,FALSE),FALSE))</f>
        <v>-0.127</v>
      </c>
      <c r="D136">
        <f t="shared" si="2"/>
        <v>0.161</v>
      </c>
    </row>
    <row r="137" spans="1:4" x14ac:dyDescent="0.25">
      <c r="A137" s="2">
        <f>IF(ISBLANK(Data!A137),#N/A,Data!A137)</f>
        <v>43296</v>
      </c>
      <c r="B137" s="20">
        <f>IF(VLOOKUP($A137,Data!$A:$I,MATCH('Spread Analysis'!B$3,Data!$A$1:$I$1,FALSE),FALSE)="",#N/A,VLOOKUP($A137,Data!$A:$I,MATCH('Spread Analysis'!B$3,Data!$A$1:$I$1,FALSE),FALSE))</f>
        <v>3.7999999999999999E-2</v>
      </c>
      <c r="C137" s="20">
        <f>IF(VLOOKUP($A137,Data!$A:$I,MATCH('Spread Analysis'!C$3,Data!$A$1:$I$1,FALSE),FALSE)="",#N/A,VLOOKUP($A137,Data!$A:$I,MATCH('Spread Analysis'!C$3,Data!$A$1:$I$1,FALSE),FALSE))</f>
        <v>-0.13300000000000001</v>
      </c>
      <c r="D137">
        <f t="shared" si="2"/>
        <v>0.17100000000000001</v>
      </c>
    </row>
    <row r="138" spans="1:4" x14ac:dyDescent="0.25">
      <c r="A138" s="2">
        <f>IF(ISBLANK(Data!A138),#N/A,Data!A138)</f>
        <v>43289</v>
      </c>
      <c r="B138" s="20">
        <f>IF(VLOOKUP($A138,Data!$A:$I,MATCH('Spread Analysis'!B$3,Data!$A$1:$I$1,FALSE),FALSE)="",#N/A,VLOOKUP($A138,Data!$A:$I,MATCH('Spread Analysis'!B$3,Data!$A$1:$I$1,FALSE),FALSE))</f>
        <v>2.7E-2</v>
      </c>
      <c r="C138" s="20">
        <f>IF(VLOOKUP($A138,Data!$A:$I,MATCH('Spread Analysis'!C$3,Data!$A$1:$I$1,FALSE),FALSE)="",#N/A,VLOOKUP($A138,Data!$A:$I,MATCH('Spread Analysis'!C$3,Data!$A$1:$I$1,FALSE),FALSE))</f>
        <v>-0.13200000000000001</v>
      </c>
      <c r="D138">
        <f t="shared" si="2"/>
        <v>0.159</v>
      </c>
    </row>
    <row r="139" spans="1:4" x14ac:dyDescent="0.25">
      <c r="A139" s="2">
        <f>IF(ISBLANK(Data!A139),#N/A,Data!A139)</f>
        <v>43282</v>
      </c>
      <c r="B139" s="20">
        <f>IF(VLOOKUP($A139,Data!$A:$I,MATCH('Spread Analysis'!B$3,Data!$A$1:$I$1,FALSE),FALSE)="",#N/A,VLOOKUP($A139,Data!$A:$I,MATCH('Spread Analysis'!B$3,Data!$A$1:$I$1,FALSE),FALSE))</f>
        <v>0.04</v>
      </c>
      <c r="C139" s="20">
        <f>IF(VLOOKUP($A139,Data!$A:$I,MATCH('Spread Analysis'!C$3,Data!$A$1:$I$1,FALSE),FALSE)="",#N/A,VLOOKUP($A139,Data!$A:$I,MATCH('Spread Analysis'!C$3,Data!$A$1:$I$1,FALSE),FALSE))</f>
        <v>-0.129</v>
      </c>
      <c r="D139">
        <f t="shared" si="2"/>
        <v>0.16900000000000001</v>
      </c>
    </row>
    <row r="140" spans="1:4" x14ac:dyDescent="0.25">
      <c r="A140" s="2">
        <f>IF(ISBLANK(Data!A140),#N/A,Data!A140)</f>
        <v>43275</v>
      </c>
      <c r="B140" s="20">
        <f>IF(VLOOKUP($A140,Data!$A:$I,MATCH('Spread Analysis'!B$3,Data!$A$1:$I$1,FALSE),FALSE)="",#N/A,VLOOKUP($A140,Data!$A:$I,MATCH('Spread Analysis'!B$3,Data!$A$1:$I$1,FALSE),FALSE))</f>
        <v>3.9E-2</v>
      </c>
      <c r="C140" s="20">
        <f>IF(VLOOKUP($A140,Data!$A:$I,MATCH('Spread Analysis'!C$3,Data!$A$1:$I$1,FALSE),FALSE)="",#N/A,VLOOKUP($A140,Data!$A:$I,MATCH('Spread Analysis'!C$3,Data!$A$1:$I$1,FALSE),FALSE))</f>
        <v>-0.13600000000000001</v>
      </c>
      <c r="D140">
        <f t="shared" si="2"/>
        <v>0.17500000000000002</v>
      </c>
    </row>
    <row r="141" spans="1:4" x14ac:dyDescent="0.25">
      <c r="A141" s="2">
        <f>IF(ISBLANK(Data!A141),#N/A,Data!A141)</f>
        <v>43268</v>
      </c>
      <c r="B141" s="20">
        <f>IF(VLOOKUP($A141,Data!$A:$I,MATCH('Spread Analysis'!B$3,Data!$A$1:$I$1,FALSE),FALSE)="",#N/A,VLOOKUP($A141,Data!$A:$I,MATCH('Spread Analysis'!B$3,Data!$A$1:$I$1,FALSE),FALSE))</f>
        <v>4.1000000000000002E-2</v>
      </c>
      <c r="C141" s="20">
        <f>IF(VLOOKUP($A141,Data!$A:$I,MATCH('Spread Analysis'!C$3,Data!$A$1:$I$1,FALSE),FALSE)="",#N/A,VLOOKUP($A141,Data!$A:$I,MATCH('Spread Analysis'!C$3,Data!$A$1:$I$1,FALSE),FALSE))</f>
        <v>-0.13800000000000001</v>
      </c>
      <c r="D141">
        <f t="shared" si="2"/>
        <v>0.17900000000000002</v>
      </c>
    </row>
    <row r="142" spans="1:4" x14ac:dyDescent="0.25">
      <c r="A142" s="2">
        <f>IF(ISBLANK(Data!A142),#N/A,Data!A142)</f>
        <v>43261</v>
      </c>
      <c r="B142" s="20">
        <f>IF(VLOOKUP($A142,Data!$A:$I,MATCH('Spread Analysis'!B$3,Data!$A$1:$I$1,FALSE),FALSE)="",#N/A,VLOOKUP($A142,Data!$A:$I,MATCH('Spread Analysis'!B$3,Data!$A$1:$I$1,FALSE),FALSE))</f>
        <v>5.0999999999999997E-2</v>
      </c>
      <c r="C142" s="20">
        <f>IF(VLOOKUP($A142,Data!$A:$I,MATCH('Spread Analysis'!C$3,Data!$A$1:$I$1,FALSE),FALSE)="",#N/A,VLOOKUP($A142,Data!$A:$I,MATCH('Spread Analysis'!C$3,Data!$A$1:$I$1,FALSE),FALSE))</f>
        <v>-0.127</v>
      </c>
      <c r="D142">
        <f t="shared" si="2"/>
        <v>0.17799999999999999</v>
      </c>
    </row>
    <row r="143" spans="1:4" x14ac:dyDescent="0.25">
      <c r="A143" s="2">
        <f>IF(ISBLANK(Data!A143),#N/A,Data!A143)</f>
        <v>43254</v>
      </c>
      <c r="B143" s="20">
        <f>IF(VLOOKUP($A143,Data!$A:$I,MATCH('Spread Analysis'!B$3,Data!$A$1:$I$1,FALSE),FALSE)="",#N/A,VLOOKUP($A143,Data!$A:$I,MATCH('Spread Analysis'!B$3,Data!$A$1:$I$1,FALSE),FALSE))</f>
        <v>0.05</v>
      </c>
      <c r="C143" s="20">
        <f>IF(VLOOKUP($A143,Data!$A:$I,MATCH('Spread Analysis'!C$3,Data!$A$1:$I$1,FALSE),FALSE)="",#N/A,VLOOKUP($A143,Data!$A:$I,MATCH('Spread Analysis'!C$3,Data!$A$1:$I$1,FALSE),FALSE))</f>
        <v>-0.14499999999999999</v>
      </c>
      <c r="D143">
        <f t="shared" si="2"/>
        <v>0.19500000000000001</v>
      </c>
    </row>
    <row r="144" spans="1:4" x14ac:dyDescent="0.25">
      <c r="A144" s="2">
        <f>IF(ISBLANK(Data!A144),#N/A,Data!A144)</f>
        <v>43247</v>
      </c>
      <c r="B144" s="20">
        <f>IF(VLOOKUP($A144,Data!$A:$I,MATCH('Spread Analysis'!B$3,Data!$A$1:$I$1,FALSE),FALSE)="",#N/A,VLOOKUP($A144,Data!$A:$I,MATCH('Spread Analysis'!B$3,Data!$A$1:$I$1,FALSE),FALSE))</f>
        <v>4.2999999999999997E-2</v>
      </c>
      <c r="C144" s="20">
        <f>IF(VLOOKUP($A144,Data!$A:$I,MATCH('Spread Analysis'!C$3,Data!$A$1:$I$1,FALSE),FALSE)="",#N/A,VLOOKUP($A144,Data!$A:$I,MATCH('Spread Analysis'!C$3,Data!$A$1:$I$1,FALSE),FALSE))</f>
        <v>-0.14299999999999999</v>
      </c>
      <c r="D144">
        <f t="shared" si="2"/>
        <v>0.186</v>
      </c>
    </row>
    <row r="145" spans="1:4" x14ac:dyDescent="0.25">
      <c r="A145" s="2">
        <f>IF(ISBLANK(Data!A145),#N/A,Data!A145)</f>
        <v>43240</v>
      </c>
      <c r="B145" s="20">
        <f>IF(VLOOKUP($A145,Data!$A:$I,MATCH('Spread Analysis'!B$3,Data!$A$1:$I$1,FALSE),FALSE)="",#N/A,VLOOKUP($A145,Data!$A:$I,MATCH('Spread Analysis'!B$3,Data!$A$1:$I$1,FALSE),FALSE))</f>
        <v>6.2E-2</v>
      </c>
      <c r="C145" s="20">
        <f>IF(VLOOKUP($A145,Data!$A:$I,MATCH('Spread Analysis'!C$3,Data!$A$1:$I$1,FALSE),FALSE)="",#N/A,VLOOKUP($A145,Data!$A:$I,MATCH('Spread Analysis'!C$3,Data!$A$1:$I$1,FALSE),FALSE))</f>
        <v>-0.13500000000000001</v>
      </c>
      <c r="D145">
        <f t="shared" si="2"/>
        <v>0.19700000000000001</v>
      </c>
    </row>
    <row r="146" spans="1:4" x14ac:dyDescent="0.25">
      <c r="A146" s="2">
        <f>IF(ISBLANK(Data!A146),#N/A,Data!A146)</f>
        <v>43233</v>
      </c>
      <c r="B146" s="20">
        <f>IF(VLOOKUP($A146,Data!$A:$I,MATCH('Spread Analysis'!B$3,Data!$A$1:$I$1,FALSE),FALSE)="",#N/A,VLOOKUP($A146,Data!$A:$I,MATCH('Spread Analysis'!B$3,Data!$A$1:$I$1,FALSE),FALSE))</f>
        <v>4.7E-2</v>
      </c>
      <c r="C146" s="20">
        <f>IF(VLOOKUP($A146,Data!$A:$I,MATCH('Spread Analysis'!C$3,Data!$A$1:$I$1,FALSE),FALSE)="",#N/A,VLOOKUP($A146,Data!$A:$I,MATCH('Spread Analysis'!C$3,Data!$A$1:$I$1,FALSE),FALSE))</f>
        <v>-0.13800000000000001</v>
      </c>
      <c r="D146">
        <f t="shared" si="2"/>
        <v>0.185</v>
      </c>
    </row>
    <row r="147" spans="1:4" x14ac:dyDescent="0.25">
      <c r="A147" s="2">
        <f>IF(ISBLANK(Data!A147),#N/A,Data!A147)</f>
        <v>43226</v>
      </c>
      <c r="B147" s="20">
        <f>IF(VLOOKUP($A147,Data!$A:$I,MATCH('Spread Analysis'!B$3,Data!$A$1:$I$1,FALSE),FALSE)="",#N/A,VLOOKUP($A147,Data!$A:$I,MATCH('Spread Analysis'!B$3,Data!$A$1:$I$1,FALSE),FALSE))</f>
        <v>4.4999999999999998E-2</v>
      </c>
      <c r="C147" s="20">
        <f>IF(VLOOKUP($A147,Data!$A:$I,MATCH('Spread Analysis'!C$3,Data!$A$1:$I$1,FALSE),FALSE)="",#N/A,VLOOKUP($A147,Data!$A:$I,MATCH('Spread Analysis'!C$3,Data!$A$1:$I$1,FALSE),FALSE))</f>
        <v>-0.13800000000000001</v>
      </c>
      <c r="D147">
        <f t="shared" si="2"/>
        <v>0.183</v>
      </c>
    </row>
    <row r="148" spans="1:4" x14ac:dyDescent="0.25">
      <c r="A148" s="2">
        <f>IF(ISBLANK(Data!A148),#N/A,Data!A148)</f>
        <v>43219</v>
      </c>
      <c r="B148" s="20">
        <f>IF(VLOOKUP($A148,Data!$A:$I,MATCH('Spread Analysis'!B$3,Data!$A$1:$I$1,FALSE),FALSE)="",#N/A,VLOOKUP($A148,Data!$A:$I,MATCH('Spread Analysis'!B$3,Data!$A$1:$I$1,FALSE),FALSE))</f>
        <v>5.5E-2</v>
      </c>
      <c r="C148" s="20">
        <f>IF(VLOOKUP($A148,Data!$A:$I,MATCH('Spread Analysis'!C$3,Data!$A$1:$I$1,FALSE),FALSE)="",#N/A,VLOOKUP($A148,Data!$A:$I,MATCH('Spread Analysis'!C$3,Data!$A$1:$I$1,FALSE),FALSE))</f>
        <v>-0.13700000000000001</v>
      </c>
      <c r="D148">
        <f t="shared" si="2"/>
        <v>0.192</v>
      </c>
    </row>
    <row r="149" spans="1:4" x14ac:dyDescent="0.25">
      <c r="A149" s="2">
        <f>IF(ISBLANK(Data!A149),#N/A,Data!A149)</f>
        <v>43212</v>
      </c>
      <c r="B149" s="20">
        <f>IF(VLOOKUP($A149,Data!$A:$I,MATCH('Spread Analysis'!B$3,Data!$A$1:$I$1,FALSE),FALSE)="",#N/A,VLOOKUP($A149,Data!$A:$I,MATCH('Spread Analysis'!B$3,Data!$A$1:$I$1,FALSE),FALSE))</f>
        <v>5.8999999999999997E-2</v>
      </c>
      <c r="C149" s="20">
        <f>IF(VLOOKUP($A149,Data!$A:$I,MATCH('Spread Analysis'!C$3,Data!$A$1:$I$1,FALSE),FALSE)="",#N/A,VLOOKUP($A149,Data!$A:$I,MATCH('Spread Analysis'!C$3,Data!$A$1:$I$1,FALSE),FALSE))</f>
        <v>-0.13100000000000001</v>
      </c>
      <c r="D149">
        <f t="shared" si="2"/>
        <v>0.19</v>
      </c>
    </row>
    <row r="150" spans="1:4" x14ac:dyDescent="0.25">
      <c r="A150" s="2">
        <f>IF(ISBLANK(Data!A150),#N/A,Data!A150)</f>
        <v>43205</v>
      </c>
      <c r="B150" s="20">
        <f>IF(VLOOKUP($A150,Data!$A:$I,MATCH('Spread Analysis'!B$3,Data!$A$1:$I$1,FALSE),FALSE)="",#N/A,VLOOKUP($A150,Data!$A:$I,MATCH('Spread Analysis'!B$3,Data!$A$1:$I$1,FALSE),FALSE))</f>
        <v>3.3000000000000002E-2</v>
      </c>
      <c r="C150" s="20">
        <f>IF(VLOOKUP($A150,Data!$A:$I,MATCH('Spread Analysis'!C$3,Data!$A$1:$I$1,FALSE),FALSE)="",#N/A,VLOOKUP($A150,Data!$A:$I,MATCH('Spread Analysis'!C$3,Data!$A$1:$I$1,FALSE),FALSE))</f>
        <v>-0.159</v>
      </c>
      <c r="D150">
        <f t="shared" si="2"/>
        <v>0.192</v>
      </c>
    </row>
    <row r="151" spans="1:4" x14ac:dyDescent="0.25">
      <c r="A151" s="2">
        <f>IF(ISBLANK(Data!A151),#N/A,Data!A151)</f>
        <v>43198</v>
      </c>
      <c r="B151" s="20">
        <f>IF(VLOOKUP($A151,Data!$A:$I,MATCH('Spread Analysis'!B$3,Data!$A$1:$I$1,FALSE),FALSE)="",#N/A,VLOOKUP($A151,Data!$A:$I,MATCH('Spread Analysis'!B$3,Data!$A$1:$I$1,FALSE),FALSE))</f>
        <v>3.7999999999999999E-2</v>
      </c>
      <c r="C151" s="20">
        <f>IF(VLOOKUP($A151,Data!$A:$I,MATCH('Spread Analysis'!C$3,Data!$A$1:$I$1,FALSE),FALSE)="",#N/A,VLOOKUP($A151,Data!$A:$I,MATCH('Spread Analysis'!C$3,Data!$A$1:$I$1,FALSE),FALSE))</f>
        <v>-0.14299999999999999</v>
      </c>
      <c r="D151">
        <f t="shared" si="2"/>
        <v>0.18099999999999999</v>
      </c>
    </row>
    <row r="152" spans="1:4" x14ac:dyDescent="0.25">
      <c r="A152" s="2">
        <f>IF(ISBLANK(Data!A152),#N/A,Data!A152)</f>
        <v>43191</v>
      </c>
      <c r="B152" s="20">
        <f>IF(VLOOKUP($A152,Data!$A:$I,MATCH('Spread Analysis'!B$3,Data!$A$1:$I$1,FALSE),FALSE)="",#N/A,VLOOKUP($A152,Data!$A:$I,MATCH('Spread Analysis'!B$3,Data!$A$1:$I$1,FALSE),FALSE))</f>
        <v>4.2999999999999997E-2</v>
      </c>
      <c r="C152" s="20">
        <f>IF(VLOOKUP($A152,Data!$A:$I,MATCH('Spread Analysis'!C$3,Data!$A$1:$I$1,FALSE),FALSE)="",#N/A,VLOOKUP($A152,Data!$A:$I,MATCH('Spread Analysis'!C$3,Data!$A$1:$I$1,FALSE),FALSE))</f>
        <v>-0.13700000000000001</v>
      </c>
      <c r="D152">
        <f t="shared" si="2"/>
        <v>0.18</v>
      </c>
    </row>
    <row r="153" spans="1:4" x14ac:dyDescent="0.25">
      <c r="A153" s="2">
        <f>IF(ISBLANK(Data!A153),#N/A,Data!A153)</f>
        <v>43184</v>
      </c>
      <c r="B153" s="20">
        <f>IF(VLOOKUP($A153,Data!$A:$I,MATCH('Spread Analysis'!B$3,Data!$A$1:$I$1,FALSE),FALSE)="",#N/A,VLOOKUP($A153,Data!$A:$I,MATCH('Spread Analysis'!B$3,Data!$A$1:$I$1,FALSE),FALSE))</f>
        <v>1.6E-2</v>
      </c>
      <c r="C153" s="20">
        <f>IF(VLOOKUP($A153,Data!$A:$I,MATCH('Spread Analysis'!C$3,Data!$A$1:$I$1,FALSE),FALSE)="",#N/A,VLOOKUP($A153,Data!$A:$I,MATCH('Spread Analysis'!C$3,Data!$A$1:$I$1,FALSE),FALSE))</f>
        <v>-0.157</v>
      </c>
      <c r="D153">
        <f t="shared" si="2"/>
        <v>0.17299999999999999</v>
      </c>
    </row>
    <row r="154" spans="1:4" x14ac:dyDescent="0.25">
      <c r="A154" s="2">
        <f>IF(ISBLANK(Data!A154),#N/A,Data!A154)</f>
        <v>43177</v>
      </c>
      <c r="B154" s="20">
        <f>IF(VLOOKUP($A154,Data!$A:$I,MATCH('Spread Analysis'!B$3,Data!$A$1:$I$1,FALSE),FALSE)="",#N/A,VLOOKUP($A154,Data!$A:$I,MATCH('Spread Analysis'!B$3,Data!$A$1:$I$1,FALSE),FALSE))</f>
        <v>3.1E-2</v>
      </c>
      <c r="C154" s="20">
        <f>IF(VLOOKUP($A154,Data!$A:$I,MATCH('Spread Analysis'!C$3,Data!$A$1:$I$1,FALSE),FALSE)="",#N/A,VLOOKUP($A154,Data!$A:$I,MATCH('Spread Analysis'!C$3,Data!$A$1:$I$1,FALSE),FALSE))</f>
        <v>-0.15</v>
      </c>
      <c r="D154">
        <f t="shared" si="2"/>
        <v>0.18099999999999999</v>
      </c>
    </row>
    <row r="155" spans="1:4" x14ac:dyDescent="0.25">
      <c r="A155" s="2">
        <f>IF(ISBLANK(Data!A155),#N/A,Data!A155)</f>
        <v>43170</v>
      </c>
      <c r="B155" s="20">
        <f>IF(VLOOKUP($A155,Data!$A:$I,MATCH('Spread Analysis'!B$3,Data!$A$1:$I$1,FALSE),FALSE)="",#N/A,VLOOKUP($A155,Data!$A:$I,MATCH('Spread Analysis'!B$3,Data!$A$1:$I$1,FALSE),FALSE))</f>
        <v>4.3999999999999997E-2</v>
      </c>
      <c r="C155" s="20">
        <f>IF(VLOOKUP($A155,Data!$A:$I,MATCH('Spread Analysis'!C$3,Data!$A$1:$I$1,FALSE),FALSE)="",#N/A,VLOOKUP($A155,Data!$A:$I,MATCH('Spread Analysis'!C$3,Data!$A$1:$I$1,FALSE),FALSE))</f>
        <v>-0.157</v>
      </c>
      <c r="D155">
        <f t="shared" si="2"/>
        <v>0.20100000000000001</v>
      </c>
    </row>
    <row r="156" spans="1:4" x14ac:dyDescent="0.25">
      <c r="A156" s="2">
        <f>IF(ISBLANK(Data!A156),#N/A,Data!A156)</f>
        <v>43163</v>
      </c>
      <c r="B156" s="20">
        <f>IF(VLOOKUP($A156,Data!$A:$I,MATCH('Spread Analysis'!B$3,Data!$A$1:$I$1,FALSE),FALSE)="",#N/A,VLOOKUP($A156,Data!$A:$I,MATCH('Spread Analysis'!B$3,Data!$A$1:$I$1,FALSE),FALSE))</f>
        <v>6.3E-2</v>
      </c>
      <c r="C156" s="20">
        <f>IF(VLOOKUP($A156,Data!$A:$I,MATCH('Spread Analysis'!C$3,Data!$A$1:$I$1,FALSE),FALSE)="",#N/A,VLOOKUP($A156,Data!$A:$I,MATCH('Spread Analysis'!C$3,Data!$A$1:$I$1,FALSE),FALSE))</f>
        <v>-0.155</v>
      </c>
      <c r="D156">
        <f t="shared" si="2"/>
        <v>0.218</v>
      </c>
    </row>
    <row r="157" spans="1:4" x14ac:dyDescent="0.25">
      <c r="A157" s="2">
        <f>IF(ISBLANK(Data!A157),#N/A,Data!A157)</f>
        <v>43156</v>
      </c>
      <c r="B157" s="20">
        <f>IF(VLOOKUP($A157,Data!$A:$I,MATCH('Spread Analysis'!B$3,Data!$A$1:$I$1,FALSE),FALSE)="",#N/A,VLOOKUP($A157,Data!$A:$I,MATCH('Spread Analysis'!B$3,Data!$A$1:$I$1,FALSE),FALSE))</f>
        <v>5.2999999999999999E-2</v>
      </c>
      <c r="C157" s="20">
        <f>IF(VLOOKUP($A157,Data!$A:$I,MATCH('Spread Analysis'!C$3,Data!$A$1:$I$1,FALSE),FALSE)="",#N/A,VLOOKUP($A157,Data!$A:$I,MATCH('Spread Analysis'!C$3,Data!$A$1:$I$1,FALSE),FALSE))</f>
        <v>-0.153</v>
      </c>
      <c r="D157">
        <f t="shared" si="2"/>
        <v>0.20599999999999999</v>
      </c>
    </row>
    <row r="158" spans="1:4" x14ac:dyDescent="0.25">
      <c r="A158" s="2">
        <f>IF(ISBLANK(Data!A158),#N/A,Data!A158)</f>
        <v>43149</v>
      </c>
      <c r="B158" s="20">
        <f>IF(VLOOKUP($A158,Data!$A:$I,MATCH('Spread Analysis'!B$3,Data!$A$1:$I$1,FALSE),FALSE)="",#N/A,VLOOKUP($A158,Data!$A:$I,MATCH('Spread Analysis'!B$3,Data!$A$1:$I$1,FALSE),FALSE))</f>
        <v>6.2E-2</v>
      </c>
      <c r="C158" s="20">
        <f>IF(VLOOKUP($A158,Data!$A:$I,MATCH('Spread Analysis'!C$3,Data!$A$1:$I$1,FALSE),FALSE)="",#N/A,VLOOKUP($A158,Data!$A:$I,MATCH('Spread Analysis'!C$3,Data!$A$1:$I$1,FALSE),FALSE))</f>
        <v>-0.16</v>
      </c>
      <c r="D158">
        <f t="shared" si="2"/>
        <v>0.222</v>
      </c>
    </row>
    <row r="159" spans="1:4" x14ac:dyDescent="0.25">
      <c r="A159" s="2">
        <f>IF(ISBLANK(Data!A159),#N/A,Data!A159)</f>
        <v>43142</v>
      </c>
      <c r="B159" s="20">
        <f>IF(VLOOKUP($A159,Data!$A:$I,MATCH('Spread Analysis'!B$3,Data!$A$1:$I$1,FALSE),FALSE)="",#N/A,VLOOKUP($A159,Data!$A:$I,MATCH('Spread Analysis'!B$3,Data!$A$1:$I$1,FALSE),FALSE))</f>
        <v>7.0999999999999994E-2</v>
      </c>
      <c r="C159" s="20">
        <f>IF(VLOOKUP($A159,Data!$A:$I,MATCH('Spread Analysis'!C$3,Data!$A$1:$I$1,FALSE),FALSE)="",#N/A,VLOOKUP($A159,Data!$A:$I,MATCH('Spread Analysis'!C$3,Data!$A$1:$I$1,FALSE),FALSE))</f>
        <v>-0.14899999999999999</v>
      </c>
      <c r="D159">
        <f t="shared" si="2"/>
        <v>0.21999999999999997</v>
      </c>
    </row>
    <row r="160" spans="1:4" x14ac:dyDescent="0.25">
      <c r="A160" s="2">
        <f>IF(ISBLANK(Data!A160),#N/A,Data!A160)</f>
        <v>43135</v>
      </c>
      <c r="B160" s="20">
        <f>IF(VLOOKUP($A160,Data!$A:$I,MATCH('Spread Analysis'!B$3,Data!$A$1:$I$1,FALSE),FALSE)="",#N/A,VLOOKUP($A160,Data!$A:$I,MATCH('Spread Analysis'!B$3,Data!$A$1:$I$1,FALSE),FALSE))</f>
        <v>8.5000000000000006E-2</v>
      </c>
      <c r="C160" s="20">
        <f>IF(VLOOKUP($A160,Data!$A:$I,MATCH('Spread Analysis'!C$3,Data!$A$1:$I$1,FALSE),FALSE)="",#N/A,VLOOKUP($A160,Data!$A:$I,MATCH('Spread Analysis'!C$3,Data!$A$1:$I$1,FALSE),FALSE))</f>
        <v>-0.13100000000000001</v>
      </c>
      <c r="D160">
        <f t="shared" si="2"/>
        <v>0.21600000000000003</v>
      </c>
    </row>
    <row r="161" spans="1:4" x14ac:dyDescent="0.25">
      <c r="A161" s="2">
        <f>IF(ISBLANK(Data!A161),#N/A,Data!A161)</f>
        <v>43128</v>
      </c>
      <c r="B161" s="20">
        <f>IF(VLOOKUP($A161,Data!$A:$I,MATCH('Spread Analysis'!B$3,Data!$A$1:$I$1,FALSE),FALSE)="",#N/A,VLOOKUP($A161,Data!$A:$I,MATCH('Spread Analysis'!B$3,Data!$A$1:$I$1,FALSE),FALSE))</f>
        <v>7.3999999999999996E-2</v>
      </c>
      <c r="C161" s="20">
        <f>IF(VLOOKUP($A161,Data!$A:$I,MATCH('Spread Analysis'!C$3,Data!$A$1:$I$1,FALSE),FALSE)="",#N/A,VLOOKUP($A161,Data!$A:$I,MATCH('Spread Analysis'!C$3,Data!$A$1:$I$1,FALSE),FALSE))</f>
        <v>-0.13200000000000001</v>
      </c>
      <c r="D161">
        <f t="shared" si="2"/>
        <v>0.20600000000000002</v>
      </c>
    </row>
    <row r="162" spans="1:4" x14ac:dyDescent="0.25">
      <c r="A162" s="2">
        <f>IF(ISBLANK(Data!A162),#N/A,Data!A162)</f>
        <v>43121</v>
      </c>
      <c r="B162" s="20">
        <f>IF(VLOOKUP($A162,Data!$A:$I,MATCH('Spread Analysis'!B$3,Data!$A$1:$I$1,FALSE),FALSE)="",#N/A,VLOOKUP($A162,Data!$A:$I,MATCH('Spread Analysis'!B$3,Data!$A$1:$I$1,FALSE),FALSE))</f>
        <v>7.9000000000000001E-2</v>
      </c>
      <c r="C162" s="20">
        <f>IF(VLOOKUP($A162,Data!$A:$I,MATCH('Spread Analysis'!C$3,Data!$A$1:$I$1,FALSE),FALSE)="",#N/A,VLOOKUP($A162,Data!$A:$I,MATCH('Spread Analysis'!C$3,Data!$A$1:$I$1,FALSE),FALSE))</f>
        <v>-0.13600000000000001</v>
      </c>
      <c r="D162">
        <f t="shared" si="2"/>
        <v>0.21500000000000002</v>
      </c>
    </row>
    <row r="163" spans="1:4" x14ac:dyDescent="0.25">
      <c r="A163" s="2">
        <f>IF(ISBLANK(Data!A163),#N/A,Data!A163)</f>
        <v>43114</v>
      </c>
      <c r="B163" s="20">
        <f>IF(VLOOKUP($A163,Data!$A:$I,MATCH('Spread Analysis'!B$3,Data!$A$1:$I$1,FALSE),FALSE)="",#N/A,VLOOKUP($A163,Data!$A:$I,MATCH('Spread Analysis'!B$3,Data!$A$1:$I$1,FALSE),FALSE))</f>
        <v>7.2999999999999995E-2</v>
      </c>
      <c r="C163" s="20">
        <f>IF(VLOOKUP($A163,Data!$A:$I,MATCH('Spread Analysis'!C$3,Data!$A$1:$I$1,FALSE),FALSE)="",#N/A,VLOOKUP($A163,Data!$A:$I,MATCH('Spread Analysis'!C$3,Data!$A$1:$I$1,FALSE),FALSE))</f>
        <v>-0.13400000000000001</v>
      </c>
      <c r="D163">
        <f t="shared" si="2"/>
        <v>0.20700000000000002</v>
      </c>
    </row>
    <row r="164" spans="1:4" x14ac:dyDescent="0.25">
      <c r="A164" s="2">
        <f>IF(ISBLANK(Data!A164),#N/A,Data!A164)</f>
        <v>43107</v>
      </c>
      <c r="B164" s="20">
        <f>IF(VLOOKUP($A164,Data!$A:$I,MATCH('Spread Analysis'!B$3,Data!$A$1:$I$1,FALSE),FALSE)="",#N/A,VLOOKUP($A164,Data!$A:$I,MATCH('Spread Analysis'!B$3,Data!$A$1:$I$1,FALSE),FALSE))</f>
        <v>5.7000000000000002E-2</v>
      </c>
      <c r="C164" s="20">
        <f>IF(VLOOKUP($A164,Data!$A:$I,MATCH('Spread Analysis'!C$3,Data!$A$1:$I$1,FALSE),FALSE)="",#N/A,VLOOKUP($A164,Data!$A:$I,MATCH('Spread Analysis'!C$3,Data!$A$1:$I$1,FALSE),FALSE))</f>
        <v>-0.13800000000000001</v>
      </c>
      <c r="D164">
        <f t="shared" si="2"/>
        <v>0.19500000000000001</v>
      </c>
    </row>
    <row r="165" spans="1:4" x14ac:dyDescent="0.25">
      <c r="A165" s="2">
        <f>IF(ISBLANK(Data!A165),#N/A,Data!A165)</f>
        <v>43100</v>
      </c>
      <c r="B165" s="20">
        <f>IF(VLOOKUP($A165,Data!$A:$I,MATCH('Spread Analysis'!B$3,Data!$A$1:$I$1,FALSE),FALSE)="",#N/A,VLOOKUP($A165,Data!$A:$I,MATCH('Spread Analysis'!B$3,Data!$A$1:$I$1,FALSE),FALSE))</f>
        <v>4.7E-2</v>
      </c>
      <c r="C165" s="20">
        <f>IF(VLOOKUP($A165,Data!$A:$I,MATCH('Spread Analysis'!C$3,Data!$A$1:$I$1,FALSE),FALSE)="",#N/A,VLOOKUP($A165,Data!$A:$I,MATCH('Spread Analysis'!C$3,Data!$A$1:$I$1,FALSE),FALSE))</f>
        <v>-0.14000000000000001</v>
      </c>
      <c r="D165">
        <f t="shared" si="2"/>
        <v>0.187</v>
      </c>
    </row>
    <row r="166" spans="1:4" x14ac:dyDescent="0.25">
      <c r="A166" s="2">
        <f>IF(ISBLANK(Data!A166),#N/A,Data!A166)</f>
        <v>43093</v>
      </c>
      <c r="B166" s="20">
        <f>IF(VLOOKUP($A166,Data!$A:$I,MATCH('Spread Analysis'!B$3,Data!$A$1:$I$1,FALSE),FALSE)="",#N/A,VLOOKUP($A166,Data!$A:$I,MATCH('Spread Analysis'!B$3,Data!$A$1:$I$1,FALSE),FALSE))</f>
        <v>4.5999999999999999E-2</v>
      </c>
      <c r="C166" s="20">
        <f>IF(VLOOKUP($A166,Data!$A:$I,MATCH('Spread Analysis'!C$3,Data!$A$1:$I$1,FALSE),FALSE)="",#N/A,VLOOKUP($A166,Data!$A:$I,MATCH('Spread Analysis'!C$3,Data!$A$1:$I$1,FALSE),FALSE))</f>
        <v>-0.14699999999999999</v>
      </c>
      <c r="D166">
        <f t="shared" si="2"/>
        <v>0.193</v>
      </c>
    </row>
    <row r="167" spans="1:4" x14ac:dyDescent="0.25">
      <c r="A167" s="2">
        <f>IF(ISBLANK(Data!A167),#N/A,Data!A167)</f>
        <v>43086</v>
      </c>
      <c r="B167" s="20">
        <f>IF(VLOOKUP($A167,Data!$A:$I,MATCH('Spread Analysis'!B$3,Data!$A$1:$I$1,FALSE),FALSE)="",#N/A,VLOOKUP($A167,Data!$A:$I,MATCH('Spread Analysis'!B$3,Data!$A$1:$I$1,FALSE),FALSE))</f>
        <v>0.04</v>
      </c>
      <c r="C167" s="20">
        <f>IF(VLOOKUP($A167,Data!$A:$I,MATCH('Spread Analysis'!C$3,Data!$A$1:$I$1,FALSE),FALSE)="",#N/A,VLOOKUP($A167,Data!$A:$I,MATCH('Spread Analysis'!C$3,Data!$A$1:$I$1,FALSE),FALSE))</f>
        <v>-0.155</v>
      </c>
      <c r="D167">
        <f t="shared" si="2"/>
        <v>0.19500000000000001</v>
      </c>
    </row>
    <row r="168" spans="1:4" x14ac:dyDescent="0.25">
      <c r="A168" s="2">
        <f>IF(ISBLANK(Data!A168),#N/A,Data!A168)</f>
        <v>43079</v>
      </c>
      <c r="B168" s="20">
        <f>IF(VLOOKUP($A168,Data!$A:$I,MATCH('Spread Analysis'!B$3,Data!$A$1:$I$1,FALSE),FALSE)="",#N/A,VLOOKUP($A168,Data!$A:$I,MATCH('Spread Analysis'!B$3,Data!$A$1:$I$1,FALSE),FALSE))</f>
        <v>4.3999999999999997E-2</v>
      </c>
      <c r="C168" s="20">
        <f>IF(VLOOKUP($A168,Data!$A:$I,MATCH('Spread Analysis'!C$3,Data!$A$1:$I$1,FALSE),FALSE)="",#N/A,VLOOKUP($A168,Data!$A:$I,MATCH('Spread Analysis'!C$3,Data!$A$1:$I$1,FALSE),FALSE))</f>
        <v>-0.153</v>
      </c>
      <c r="D168">
        <f t="shared" si="2"/>
        <v>0.19700000000000001</v>
      </c>
    </row>
    <row r="169" spans="1:4" x14ac:dyDescent="0.25">
      <c r="A169" s="2">
        <f>IF(ISBLANK(Data!A169),#N/A,Data!A169)</f>
        <v>43072</v>
      </c>
      <c r="B169" s="20">
        <f>IF(VLOOKUP($A169,Data!$A:$I,MATCH('Spread Analysis'!B$3,Data!$A$1:$I$1,FALSE),FALSE)="",#N/A,VLOOKUP($A169,Data!$A:$I,MATCH('Spread Analysis'!B$3,Data!$A$1:$I$1,FALSE),FALSE))</f>
        <v>0.04</v>
      </c>
      <c r="C169" s="20">
        <f>IF(VLOOKUP($A169,Data!$A:$I,MATCH('Spread Analysis'!C$3,Data!$A$1:$I$1,FALSE),FALSE)="",#N/A,VLOOKUP($A169,Data!$A:$I,MATCH('Spread Analysis'!C$3,Data!$A$1:$I$1,FALSE),FALSE))</f>
        <v>-0.16</v>
      </c>
      <c r="D169">
        <f t="shared" si="2"/>
        <v>0.2</v>
      </c>
    </row>
    <row r="170" spans="1:4" x14ac:dyDescent="0.25">
      <c r="A170" s="2">
        <f>IF(ISBLANK(Data!A170),#N/A,Data!A170)</f>
        <v>43065</v>
      </c>
      <c r="B170" s="20">
        <f>IF(VLOOKUP($A170,Data!$A:$I,MATCH('Spread Analysis'!B$3,Data!$A$1:$I$1,FALSE),FALSE)="",#N/A,VLOOKUP($A170,Data!$A:$I,MATCH('Spread Analysis'!B$3,Data!$A$1:$I$1,FALSE),FALSE))</f>
        <v>3.5000000000000003E-2</v>
      </c>
      <c r="C170" s="20">
        <f>IF(VLOOKUP($A170,Data!$A:$I,MATCH('Spread Analysis'!C$3,Data!$A$1:$I$1,FALSE),FALSE)="",#N/A,VLOOKUP($A170,Data!$A:$I,MATCH('Spread Analysis'!C$3,Data!$A$1:$I$1,FALSE),FALSE))</f>
        <v>-0.188</v>
      </c>
      <c r="D170">
        <f t="shared" si="2"/>
        <v>0.223</v>
      </c>
    </row>
    <row r="171" spans="1:4" x14ac:dyDescent="0.25">
      <c r="A171" s="2">
        <f>IF(ISBLANK(Data!A171),#N/A,Data!A171)</f>
        <v>43058</v>
      </c>
      <c r="B171" s="20">
        <f>IF(VLOOKUP($A171,Data!$A:$I,MATCH('Spread Analysis'!B$3,Data!$A$1:$I$1,FALSE),FALSE)="",#N/A,VLOOKUP($A171,Data!$A:$I,MATCH('Spread Analysis'!B$3,Data!$A$1:$I$1,FALSE),FALSE))</f>
        <v>3.7999999999999999E-2</v>
      </c>
      <c r="C171" s="20">
        <f>IF(VLOOKUP($A171,Data!$A:$I,MATCH('Spread Analysis'!C$3,Data!$A$1:$I$1,FALSE),FALSE)="",#N/A,VLOOKUP($A171,Data!$A:$I,MATCH('Spread Analysis'!C$3,Data!$A$1:$I$1,FALSE),FALSE))</f>
        <v>-0.19500000000000001</v>
      </c>
      <c r="D171">
        <f t="shared" si="2"/>
        <v>0.23300000000000001</v>
      </c>
    </row>
    <row r="172" spans="1:4" x14ac:dyDescent="0.25">
      <c r="A172" s="2">
        <f>IF(ISBLANK(Data!A172),#N/A,Data!A172)</f>
        <v>43051</v>
      </c>
      <c r="B172" s="20">
        <f>IF(VLOOKUP($A172,Data!$A:$I,MATCH('Spread Analysis'!B$3,Data!$A$1:$I$1,FALSE),FALSE)="",#N/A,VLOOKUP($A172,Data!$A:$I,MATCH('Spread Analysis'!B$3,Data!$A$1:$I$1,FALSE),FALSE))</f>
        <v>4.2000000000000003E-2</v>
      </c>
      <c r="C172" s="20">
        <f>IF(VLOOKUP($A172,Data!$A:$I,MATCH('Spread Analysis'!C$3,Data!$A$1:$I$1,FALSE),FALSE)="",#N/A,VLOOKUP($A172,Data!$A:$I,MATCH('Spread Analysis'!C$3,Data!$A$1:$I$1,FALSE),FALSE))</f>
        <v>-0.17899999999999999</v>
      </c>
      <c r="D172">
        <f t="shared" si="2"/>
        <v>0.221</v>
      </c>
    </row>
    <row r="173" spans="1:4" x14ac:dyDescent="0.25">
      <c r="A173" s="2">
        <f>IF(ISBLANK(Data!A173),#N/A,Data!A173)</f>
        <v>43044</v>
      </c>
      <c r="B173" s="20">
        <f>IF(VLOOKUP($A173,Data!$A:$I,MATCH('Spread Analysis'!B$3,Data!$A$1:$I$1,FALSE),FALSE)="",#N/A,VLOOKUP($A173,Data!$A:$I,MATCH('Spread Analysis'!B$3,Data!$A$1:$I$1,FALSE),FALSE))</f>
        <v>5.5E-2</v>
      </c>
      <c r="C173" s="20">
        <f>IF(VLOOKUP($A173,Data!$A:$I,MATCH('Spread Analysis'!C$3,Data!$A$1:$I$1,FALSE),FALSE)="",#N/A,VLOOKUP($A173,Data!$A:$I,MATCH('Spread Analysis'!C$3,Data!$A$1:$I$1,FALSE),FALSE))</f>
        <v>-0.16300000000000001</v>
      </c>
      <c r="D173">
        <f t="shared" si="2"/>
        <v>0.218</v>
      </c>
    </row>
    <row r="174" spans="1:4" x14ac:dyDescent="0.25">
      <c r="A174" s="2">
        <f>IF(ISBLANK(Data!A174),#N/A,Data!A174)</f>
        <v>43037</v>
      </c>
      <c r="B174" s="20">
        <f>IF(VLOOKUP($A174,Data!$A:$I,MATCH('Spread Analysis'!B$3,Data!$A$1:$I$1,FALSE),FALSE)="",#N/A,VLOOKUP($A174,Data!$A:$I,MATCH('Spread Analysis'!B$3,Data!$A$1:$I$1,FALSE),FALSE))</f>
        <v>7.0000000000000007E-2</v>
      </c>
      <c r="C174" s="20">
        <f>IF(VLOOKUP($A174,Data!$A:$I,MATCH('Spread Analysis'!C$3,Data!$A$1:$I$1,FALSE),FALSE)="",#N/A,VLOOKUP($A174,Data!$A:$I,MATCH('Spread Analysis'!C$3,Data!$A$1:$I$1,FALSE),FALSE))</f>
        <v>-0.14899999999999999</v>
      </c>
      <c r="D174">
        <f t="shared" si="2"/>
        <v>0.219</v>
      </c>
    </row>
    <row r="175" spans="1:4" x14ac:dyDescent="0.25">
      <c r="A175" s="2">
        <f>IF(ISBLANK(Data!A175),#N/A,Data!A175)</f>
        <v>43030</v>
      </c>
      <c r="B175" s="20">
        <f>IF(VLOOKUP($A175,Data!$A:$I,MATCH('Spread Analysis'!B$3,Data!$A$1:$I$1,FALSE),FALSE)="",#N/A,VLOOKUP($A175,Data!$A:$I,MATCH('Spread Analysis'!B$3,Data!$A$1:$I$1,FALSE),FALSE))</f>
        <v>7.3999999999999996E-2</v>
      </c>
      <c r="C175" s="20">
        <f>IF(VLOOKUP($A175,Data!$A:$I,MATCH('Spread Analysis'!C$3,Data!$A$1:$I$1,FALSE),FALSE)="",#N/A,VLOOKUP($A175,Data!$A:$I,MATCH('Spread Analysis'!C$3,Data!$A$1:$I$1,FALSE),FALSE))</f>
        <v>-0.13600000000000001</v>
      </c>
      <c r="D175">
        <f t="shared" si="2"/>
        <v>0.21000000000000002</v>
      </c>
    </row>
    <row r="176" spans="1:4" x14ac:dyDescent="0.25">
      <c r="A176" s="2">
        <f>IF(ISBLANK(Data!A176),#N/A,Data!A176)</f>
        <v>43023</v>
      </c>
      <c r="B176" s="20">
        <f>IF(VLOOKUP($A176,Data!$A:$I,MATCH('Spread Analysis'!B$3,Data!$A$1:$I$1,FALSE),FALSE)="",#N/A,VLOOKUP($A176,Data!$A:$I,MATCH('Spread Analysis'!B$3,Data!$A$1:$I$1,FALSE),FALSE))</f>
        <v>6.3E-2</v>
      </c>
      <c r="C176" s="20">
        <f>IF(VLOOKUP($A176,Data!$A:$I,MATCH('Spread Analysis'!C$3,Data!$A$1:$I$1,FALSE),FALSE)="",#N/A,VLOOKUP($A176,Data!$A:$I,MATCH('Spread Analysis'!C$3,Data!$A$1:$I$1,FALSE),FALSE))</f>
        <v>-0.14399999999999999</v>
      </c>
      <c r="D176">
        <f t="shared" si="2"/>
        <v>0.20699999999999999</v>
      </c>
    </row>
    <row r="177" spans="1:4" x14ac:dyDescent="0.25">
      <c r="A177" s="2">
        <f>IF(ISBLANK(Data!A177),#N/A,Data!A177)</f>
        <v>43016</v>
      </c>
      <c r="B177" s="20">
        <f>IF(VLOOKUP($A177,Data!$A:$I,MATCH('Spread Analysis'!B$3,Data!$A$1:$I$1,FALSE),FALSE)="",#N/A,VLOOKUP($A177,Data!$A:$I,MATCH('Spread Analysis'!B$3,Data!$A$1:$I$1,FALSE),FALSE))</f>
        <v>5.2999999999999999E-2</v>
      </c>
      <c r="C177" s="20">
        <f>IF(VLOOKUP($A177,Data!$A:$I,MATCH('Spread Analysis'!C$3,Data!$A$1:$I$1,FALSE),FALSE)="",#N/A,VLOOKUP($A177,Data!$A:$I,MATCH('Spread Analysis'!C$3,Data!$A$1:$I$1,FALSE),FALSE))</f>
        <v>-0.14000000000000001</v>
      </c>
      <c r="D177">
        <f t="shared" si="2"/>
        <v>0.193</v>
      </c>
    </row>
    <row r="178" spans="1:4" x14ac:dyDescent="0.25">
      <c r="A178" s="2">
        <f>IF(ISBLANK(Data!A178),#N/A,Data!A178)</f>
        <v>43009</v>
      </c>
      <c r="B178" s="20">
        <f>IF(VLOOKUP($A178,Data!$A:$I,MATCH('Spread Analysis'!B$3,Data!$A$1:$I$1,FALSE),FALSE)="",#N/A,VLOOKUP($A178,Data!$A:$I,MATCH('Spread Analysis'!B$3,Data!$A$1:$I$1,FALSE),FALSE))</f>
        <v>6.2E-2</v>
      </c>
      <c r="C178" s="20">
        <f>IF(VLOOKUP($A178,Data!$A:$I,MATCH('Spread Analysis'!C$3,Data!$A$1:$I$1,FALSE),FALSE)="",#N/A,VLOOKUP($A178,Data!$A:$I,MATCH('Spread Analysis'!C$3,Data!$A$1:$I$1,FALSE),FALSE))</f>
        <v>-0.12</v>
      </c>
      <c r="D178">
        <f t="shared" si="2"/>
        <v>0.182</v>
      </c>
    </row>
    <row r="179" spans="1:4" x14ac:dyDescent="0.25">
      <c r="A179" s="2">
        <f>IF(ISBLANK(Data!A179),#N/A,Data!A179)</f>
        <v>43002</v>
      </c>
      <c r="B179" s="20">
        <f>IF(VLOOKUP($A179,Data!$A:$I,MATCH('Spread Analysis'!B$3,Data!$A$1:$I$1,FALSE),FALSE)="",#N/A,VLOOKUP($A179,Data!$A:$I,MATCH('Spread Analysis'!B$3,Data!$A$1:$I$1,FALSE),FALSE))</f>
        <v>2.1000000000000001E-2</v>
      </c>
      <c r="C179" s="20">
        <f>IF(VLOOKUP($A179,Data!$A:$I,MATCH('Spread Analysis'!C$3,Data!$A$1:$I$1,FALSE),FALSE)="",#N/A,VLOOKUP($A179,Data!$A:$I,MATCH('Spread Analysis'!C$3,Data!$A$1:$I$1,FALSE),FALSE))</f>
        <v>-0.13700000000000001</v>
      </c>
      <c r="D179">
        <f t="shared" si="2"/>
        <v>0.158</v>
      </c>
    </row>
    <row r="180" spans="1:4" x14ac:dyDescent="0.25">
      <c r="A180" s="2">
        <f>IF(ISBLANK(Data!A180),#N/A,Data!A180)</f>
        <v>42995</v>
      </c>
      <c r="B180" s="20">
        <f>IF(VLOOKUP($A180,Data!$A:$I,MATCH('Spread Analysis'!B$3,Data!$A$1:$I$1,FALSE),FALSE)="",#N/A,VLOOKUP($A180,Data!$A:$I,MATCH('Spread Analysis'!B$3,Data!$A$1:$I$1,FALSE),FALSE))</f>
        <v>1.4999999999999999E-2</v>
      </c>
      <c r="C180" s="20">
        <f>IF(VLOOKUP($A180,Data!$A:$I,MATCH('Spread Analysis'!C$3,Data!$A$1:$I$1,FALSE),FALSE)="",#N/A,VLOOKUP($A180,Data!$A:$I,MATCH('Spread Analysis'!C$3,Data!$A$1:$I$1,FALSE),FALSE))</f>
        <v>-0.15</v>
      </c>
      <c r="D180">
        <f t="shared" si="2"/>
        <v>0.16499999999999998</v>
      </c>
    </row>
    <row r="181" spans="1:4" x14ac:dyDescent="0.25">
      <c r="A181" s="2">
        <f>IF(ISBLANK(Data!A181),#N/A,Data!A181)</f>
        <v>42988</v>
      </c>
      <c r="B181" s="20">
        <f>IF(VLOOKUP($A181,Data!$A:$I,MATCH('Spread Analysis'!B$3,Data!$A$1:$I$1,FALSE),FALSE)="",#N/A,VLOOKUP($A181,Data!$A:$I,MATCH('Spread Analysis'!B$3,Data!$A$1:$I$1,FALSE),FALSE))</f>
        <v>-1.2E-2</v>
      </c>
      <c r="C181" s="20">
        <f>IF(VLOOKUP($A181,Data!$A:$I,MATCH('Spread Analysis'!C$3,Data!$A$1:$I$1,FALSE),FALSE)="",#N/A,VLOOKUP($A181,Data!$A:$I,MATCH('Spread Analysis'!C$3,Data!$A$1:$I$1,FALSE),FALSE))</f>
        <v>-0.16200000000000001</v>
      </c>
      <c r="D181">
        <f t="shared" si="2"/>
        <v>0.15</v>
      </c>
    </row>
    <row r="182" spans="1:4" x14ac:dyDescent="0.25">
      <c r="A182" s="2">
        <f>IF(ISBLANK(Data!A182),#N/A,Data!A182)</f>
        <v>42981</v>
      </c>
      <c r="B182" s="20">
        <f>IF(VLOOKUP($A182,Data!$A:$I,MATCH('Spread Analysis'!B$3,Data!$A$1:$I$1,FALSE),FALSE)="",#N/A,VLOOKUP($A182,Data!$A:$I,MATCH('Spread Analysis'!B$3,Data!$A$1:$I$1,FALSE),FALSE))</f>
        <v>5.0000000000000001E-3</v>
      </c>
      <c r="C182" s="20">
        <f>IF(VLOOKUP($A182,Data!$A:$I,MATCH('Spread Analysis'!C$3,Data!$A$1:$I$1,FALSE),FALSE)="",#N/A,VLOOKUP($A182,Data!$A:$I,MATCH('Spread Analysis'!C$3,Data!$A$1:$I$1,FALSE),FALSE))</f>
        <v>-0.16500000000000001</v>
      </c>
      <c r="D182">
        <f t="shared" si="2"/>
        <v>0.17</v>
      </c>
    </row>
    <row r="183" spans="1:4" x14ac:dyDescent="0.25">
      <c r="A183" s="2">
        <f>IF(ISBLANK(Data!A183),#N/A,Data!A183)</f>
        <v>42974</v>
      </c>
      <c r="B183" s="20">
        <f>IF(VLOOKUP($A183,Data!$A:$I,MATCH('Spread Analysis'!B$3,Data!$A$1:$I$1,FALSE),FALSE)="",#N/A,VLOOKUP($A183,Data!$A:$I,MATCH('Spread Analysis'!B$3,Data!$A$1:$I$1,FALSE),FALSE))</f>
        <v>1.7999999999999999E-2</v>
      </c>
      <c r="C183" s="20">
        <f>IF(VLOOKUP($A183,Data!$A:$I,MATCH('Spread Analysis'!C$3,Data!$A$1:$I$1,FALSE),FALSE)="",#N/A,VLOOKUP($A183,Data!$A:$I,MATCH('Spread Analysis'!C$3,Data!$A$1:$I$1,FALSE),FALSE))</f>
        <v>-0.157</v>
      </c>
      <c r="D183">
        <f t="shared" si="2"/>
        <v>0.17499999999999999</v>
      </c>
    </row>
    <row r="184" spans="1:4" x14ac:dyDescent="0.25">
      <c r="A184" s="2">
        <f>IF(ISBLANK(Data!A184),#N/A,Data!A184)</f>
        <v>42967</v>
      </c>
      <c r="B184" s="20">
        <f>IF(VLOOKUP($A184,Data!$A:$I,MATCH('Spread Analysis'!B$3,Data!$A$1:$I$1,FALSE),FALSE)="",#N/A,VLOOKUP($A184,Data!$A:$I,MATCH('Spread Analysis'!B$3,Data!$A$1:$I$1,FALSE),FALSE))</f>
        <v>4.2999999999999997E-2</v>
      </c>
      <c r="C184" s="20">
        <f>IF(VLOOKUP($A184,Data!$A:$I,MATCH('Spread Analysis'!C$3,Data!$A$1:$I$1,FALSE),FALSE)="",#N/A,VLOOKUP($A184,Data!$A:$I,MATCH('Spread Analysis'!C$3,Data!$A$1:$I$1,FALSE),FALSE))</f>
        <v>-0.13100000000000001</v>
      </c>
      <c r="D184">
        <f t="shared" si="2"/>
        <v>0.17399999999999999</v>
      </c>
    </row>
    <row r="185" spans="1:4" x14ac:dyDescent="0.25">
      <c r="A185" s="2">
        <f>IF(ISBLANK(Data!A185),#N/A,Data!A185)</f>
        <v>42960</v>
      </c>
      <c r="B185" s="20">
        <f>IF(VLOOKUP($A185,Data!$A:$I,MATCH('Spread Analysis'!B$3,Data!$A$1:$I$1,FALSE),FALSE)="",#N/A,VLOOKUP($A185,Data!$A:$I,MATCH('Spread Analysis'!B$3,Data!$A$1:$I$1,FALSE),FALSE))</f>
        <v>0.06</v>
      </c>
      <c r="C185" s="20">
        <f>IF(VLOOKUP($A185,Data!$A:$I,MATCH('Spread Analysis'!C$3,Data!$A$1:$I$1,FALSE),FALSE)="",#N/A,VLOOKUP($A185,Data!$A:$I,MATCH('Spread Analysis'!C$3,Data!$A$1:$I$1,FALSE),FALSE))</f>
        <v>-0.114</v>
      </c>
      <c r="D185">
        <f t="shared" si="2"/>
        <v>0.17399999999999999</v>
      </c>
    </row>
    <row r="186" spans="1:4" x14ac:dyDescent="0.25">
      <c r="A186" s="2">
        <f>IF(ISBLANK(Data!A186),#N/A,Data!A186)</f>
        <v>42953</v>
      </c>
      <c r="B186" s="20">
        <f>IF(VLOOKUP($A186,Data!$A:$I,MATCH('Spread Analysis'!B$3,Data!$A$1:$I$1,FALSE),FALSE)="",#N/A,VLOOKUP($A186,Data!$A:$I,MATCH('Spread Analysis'!B$3,Data!$A$1:$I$1,FALSE),FALSE))</f>
        <v>6.5000000000000002E-2</v>
      </c>
      <c r="C186" s="20">
        <f>IF(VLOOKUP($A186,Data!$A:$I,MATCH('Spread Analysis'!C$3,Data!$A$1:$I$1,FALSE),FALSE)="",#N/A,VLOOKUP($A186,Data!$A:$I,MATCH('Spread Analysis'!C$3,Data!$A$1:$I$1,FALSE),FALSE))</f>
        <v>-0.113</v>
      </c>
      <c r="D186">
        <f t="shared" si="2"/>
        <v>0.17799999999999999</v>
      </c>
    </row>
    <row r="187" spans="1:4" x14ac:dyDescent="0.25">
      <c r="A187" s="2">
        <f>IF(ISBLANK(Data!A187),#N/A,Data!A187)</f>
        <v>42946</v>
      </c>
      <c r="B187" s="20">
        <f>IF(VLOOKUP($A187,Data!$A:$I,MATCH('Spread Analysis'!B$3,Data!$A$1:$I$1,FALSE),FALSE)="",#N/A,VLOOKUP($A187,Data!$A:$I,MATCH('Spread Analysis'!B$3,Data!$A$1:$I$1,FALSE),FALSE))</f>
        <v>7.3999999999999996E-2</v>
      </c>
      <c r="C187" s="20">
        <f>IF(VLOOKUP($A187,Data!$A:$I,MATCH('Spread Analysis'!C$3,Data!$A$1:$I$1,FALSE),FALSE)="",#N/A,VLOOKUP($A187,Data!$A:$I,MATCH('Spread Analysis'!C$3,Data!$A$1:$I$1,FALSE),FALSE))</f>
        <v>-0.11700000000000001</v>
      </c>
      <c r="D187">
        <f t="shared" si="2"/>
        <v>0.191</v>
      </c>
    </row>
    <row r="188" spans="1:4" x14ac:dyDescent="0.25">
      <c r="A188" s="2">
        <f>IF(ISBLANK(Data!A188),#N/A,Data!A188)</f>
        <v>42939</v>
      </c>
      <c r="B188" s="20">
        <f>IF(VLOOKUP($A188,Data!$A:$I,MATCH('Spread Analysis'!B$3,Data!$A$1:$I$1,FALSE),FALSE)="",#N/A,VLOOKUP($A188,Data!$A:$I,MATCH('Spread Analysis'!B$3,Data!$A$1:$I$1,FALSE),FALSE))</f>
        <v>6.8000000000000005E-2</v>
      </c>
      <c r="C188" s="20">
        <f>IF(VLOOKUP($A188,Data!$A:$I,MATCH('Spread Analysis'!C$3,Data!$A$1:$I$1,FALSE),FALSE)="",#N/A,VLOOKUP($A188,Data!$A:$I,MATCH('Spread Analysis'!C$3,Data!$A$1:$I$1,FALSE),FALSE))</f>
        <v>-0.11600000000000001</v>
      </c>
      <c r="D188">
        <f t="shared" si="2"/>
        <v>0.184</v>
      </c>
    </row>
    <row r="189" spans="1:4" x14ac:dyDescent="0.25">
      <c r="A189" s="2">
        <f>IF(ISBLANK(Data!A189),#N/A,Data!A189)</f>
        <v>42932</v>
      </c>
      <c r="B189" s="20">
        <f>IF(VLOOKUP($A189,Data!$A:$I,MATCH('Spread Analysis'!B$3,Data!$A$1:$I$1,FALSE),FALSE)="",#N/A,VLOOKUP($A189,Data!$A:$I,MATCH('Spread Analysis'!B$3,Data!$A$1:$I$1,FALSE),FALSE))</f>
        <v>7.8E-2</v>
      </c>
      <c r="C189" s="20">
        <f>IF(VLOOKUP($A189,Data!$A:$I,MATCH('Spread Analysis'!C$3,Data!$A$1:$I$1,FALSE),FALSE)="",#N/A,VLOOKUP($A189,Data!$A:$I,MATCH('Spread Analysis'!C$3,Data!$A$1:$I$1,FALSE),FALSE))</f>
        <v>-0.109</v>
      </c>
      <c r="D189">
        <f t="shared" si="2"/>
        <v>0.187</v>
      </c>
    </row>
    <row r="190" spans="1:4" x14ac:dyDescent="0.25">
      <c r="A190" s="2">
        <f>IF(ISBLANK(Data!A190),#N/A,Data!A190)</f>
        <v>42925</v>
      </c>
      <c r="B190" s="20">
        <f>IF(VLOOKUP($A190,Data!$A:$I,MATCH('Spread Analysis'!B$3,Data!$A$1:$I$1,FALSE),FALSE)="",#N/A,VLOOKUP($A190,Data!$A:$I,MATCH('Spread Analysis'!B$3,Data!$A$1:$I$1,FALSE),FALSE))</f>
        <v>8.7999999999999995E-2</v>
      </c>
      <c r="C190" s="20">
        <f>IF(VLOOKUP($A190,Data!$A:$I,MATCH('Spread Analysis'!C$3,Data!$A$1:$I$1,FALSE),FALSE)="",#N/A,VLOOKUP($A190,Data!$A:$I,MATCH('Spread Analysis'!C$3,Data!$A$1:$I$1,FALSE),FALSE))</f>
        <v>-0.10199999999999999</v>
      </c>
      <c r="D190">
        <f t="shared" si="2"/>
        <v>0.19</v>
      </c>
    </row>
    <row r="191" spans="1:4" x14ac:dyDescent="0.25">
      <c r="A191" s="2">
        <f>IF(ISBLANK(Data!A191),#N/A,Data!A191)</f>
        <v>42918</v>
      </c>
      <c r="B191" s="20">
        <f>IF(VLOOKUP($A191,Data!$A:$I,MATCH('Spread Analysis'!B$3,Data!$A$1:$I$1,FALSE),FALSE)="",#N/A,VLOOKUP($A191,Data!$A:$I,MATCH('Spread Analysis'!B$3,Data!$A$1:$I$1,FALSE),FALSE))</f>
        <v>8.5999999999999993E-2</v>
      </c>
      <c r="C191" s="20">
        <f>IF(VLOOKUP($A191,Data!$A:$I,MATCH('Spread Analysis'!C$3,Data!$A$1:$I$1,FALSE),FALSE)="",#N/A,VLOOKUP($A191,Data!$A:$I,MATCH('Spread Analysis'!C$3,Data!$A$1:$I$1,FALSE),FALSE))</f>
        <v>-0.115</v>
      </c>
      <c r="D191">
        <f t="shared" si="2"/>
        <v>0.20100000000000001</v>
      </c>
    </row>
    <row r="192" spans="1:4" x14ac:dyDescent="0.25">
      <c r="A192" s="2">
        <f>IF(ISBLANK(Data!A192),#N/A,Data!A192)</f>
        <v>42911</v>
      </c>
      <c r="B192" s="20">
        <f>IF(VLOOKUP($A192,Data!$A:$I,MATCH('Spread Analysis'!B$3,Data!$A$1:$I$1,FALSE),FALSE)="",#N/A,VLOOKUP($A192,Data!$A:$I,MATCH('Spread Analysis'!B$3,Data!$A$1:$I$1,FALSE),FALSE))</f>
        <v>5.0999999999999997E-2</v>
      </c>
      <c r="C192" s="20">
        <f>IF(VLOOKUP($A192,Data!$A:$I,MATCH('Spread Analysis'!C$3,Data!$A$1:$I$1,FALSE),FALSE)="",#N/A,VLOOKUP($A192,Data!$A:$I,MATCH('Spread Analysis'!C$3,Data!$A$1:$I$1,FALSE),FALSE))</f>
        <v>-0.10299999999999999</v>
      </c>
      <c r="D192">
        <f t="shared" si="2"/>
        <v>0.154</v>
      </c>
    </row>
    <row r="193" spans="1:4" x14ac:dyDescent="0.25">
      <c r="A193" s="2">
        <f>IF(ISBLANK(Data!A193),#N/A,Data!A193)</f>
        <v>42904</v>
      </c>
      <c r="B193" s="20">
        <f>IF(VLOOKUP($A193,Data!$A:$I,MATCH('Spread Analysis'!B$3,Data!$A$1:$I$1,FALSE),FALSE)="",#N/A,VLOOKUP($A193,Data!$A:$I,MATCH('Spread Analysis'!B$3,Data!$A$1:$I$1,FALSE),FALSE))</f>
        <v>0.05</v>
      </c>
      <c r="C193" s="20">
        <f>IF(VLOOKUP($A193,Data!$A:$I,MATCH('Spread Analysis'!C$3,Data!$A$1:$I$1,FALSE),FALSE)="",#N/A,VLOOKUP($A193,Data!$A:$I,MATCH('Spread Analysis'!C$3,Data!$A$1:$I$1,FALSE),FALSE))</f>
        <v>-0.12</v>
      </c>
      <c r="D193">
        <f t="shared" si="2"/>
        <v>0.16999999999999998</v>
      </c>
    </row>
    <row r="194" spans="1:4" x14ac:dyDescent="0.25">
      <c r="A194" s="2">
        <f>IF(ISBLANK(Data!A194),#N/A,Data!A194)</f>
        <v>42897</v>
      </c>
      <c r="B194" s="20">
        <f>IF(VLOOKUP($A194,Data!$A:$I,MATCH('Spread Analysis'!B$3,Data!$A$1:$I$1,FALSE),FALSE)="",#N/A,VLOOKUP($A194,Data!$A:$I,MATCH('Spread Analysis'!B$3,Data!$A$1:$I$1,FALSE),FALSE))</f>
        <v>0.05</v>
      </c>
      <c r="C194" s="20">
        <f>IF(VLOOKUP($A194,Data!$A:$I,MATCH('Spread Analysis'!C$3,Data!$A$1:$I$1,FALSE),FALSE)="",#N/A,VLOOKUP($A194,Data!$A:$I,MATCH('Spread Analysis'!C$3,Data!$A$1:$I$1,FALSE),FALSE))</f>
        <v>-0.108</v>
      </c>
      <c r="D194">
        <f t="shared" si="2"/>
        <v>0.158</v>
      </c>
    </row>
    <row r="195" spans="1:4" x14ac:dyDescent="0.25">
      <c r="A195" s="2">
        <f>IF(ISBLANK(Data!A195),#N/A,Data!A195)</f>
        <v>42890</v>
      </c>
      <c r="B195" s="20">
        <f>IF(VLOOKUP($A195,Data!$A:$I,MATCH('Spread Analysis'!B$3,Data!$A$1:$I$1,FALSE),FALSE)="",#N/A,VLOOKUP($A195,Data!$A:$I,MATCH('Spread Analysis'!B$3,Data!$A$1:$I$1,FALSE),FALSE))</f>
        <v>4.7E-2</v>
      </c>
      <c r="C195" s="20">
        <f>IF(VLOOKUP($A195,Data!$A:$I,MATCH('Spread Analysis'!C$3,Data!$A$1:$I$1,FALSE),FALSE)="",#N/A,VLOOKUP($A195,Data!$A:$I,MATCH('Spread Analysis'!C$3,Data!$A$1:$I$1,FALSE),FALSE))</f>
        <v>-0.155</v>
      </c>
      <c r="D195">
        <f t="shared" si="2"/>
        <v>0.20200000000000001</v>
      </c>
    </row>
    <row r="196" spans="1:4" x14ac:dyDescent="0.25">
      <c r="A196" s="2">
        <f>IF(ISBLANK(Data!A196),#N/A,Data!A196)</f>
        <v>42883</v>
      </c>
      <c r="B196" s="20">
        <f>IF(VLOOKUP($A196,Data!$A:$I,MATCH('Spread Analysis'!B$3,Data!$A$1:$I$1,FALSE),FALSE)="",#N/A,VLOOKUP($A196,Data!$A:$I,MATCH('Spread Analysis'!B$3,Data!$A$1:$I$1,FALSE),FALSE))</f>
        <v>4.3999999999999997E-2</v>
      </c>
      <c r="C196" s="20">
        <f>IF(VLOOKUP($A196,Data!$A:$I,MATCH('Spread Analysis'!C$3,Data!$A$1:$I$1,FALSE),FALSE)="",#N/A,VLOOKUP($A196,Data!$A:$I,MATCH('Spread Analysis'!C$3,Data!$A$1:$I$1,FALSE),FALSE))</f>
        <v>-0.16800000000000001</v>
      </c>
      <c r="D196">
        <f t="shared" si="2"/>
        <v>0.21200000000000002</v>
      </c>
    </row>
    <row r="197" spans="1:4" x14ac:dyDescent="0.25">
      <c r="A197" s="2">
        <f>IF(ISBLANK(Data!A197),#N/A,Data!A197)</f>
        <v>42876</v>
      </c>
      <c r="B197" s="20">
        <f>IF(VLOOKUP($A197,Data!$A:$I,MATCH('Spread Analysis'!B$3,Data!$A$1:$I$1,FALSE),FALSE)="",#N/A,VLOOKUP($A197,Data!$A:$I,MATCH('Spread Analysis'!B$3,Data!$A$1:$I$1,FALSE),FALSE))</f>
        <v>4.2999999999999997E-2</v>
      </c>
      <c r="C197" s="20">
        <f>IF(VLOOKUP($A197,Data!$A:$I,MATCH('Spread Analysis'!C$3,Data!$A$1:$I$1,FALSE),FALSE)="",#N/A,VLOOKUP($A197,Data!$A:$I,MATCH('Spread Analysis'!C$3,Data!$A$1:$I$1,FALSE),FALSE))</f>
        <v>-0.161</v>
      </c>
      <c r="D197">
        <f t="shared" ref="D197:D260" si="3">B197-C197</f>
        <v>0.20400000000000001</v>
      </c>
    </row>
    <row r="198" spans="1:4" x14ac:dyDescent="0.25">
      <c r="A198" s="2">
        <f>IF(ISBLANK(Data!A198),#N/A,Data!A198)</f>
        <v>42869</v>
      </c>
      <c r="B198" s="20">
        <f>IF(VLOOKUP($A198,Data!$A:$I,MATCH('Spread Analysis'!B$3,Data!$A$1:$I$1,FALSE),FALSE)="",#N/A,VLOOKUP($A198,Data!$A:$I,MATCH('Spread Analysis'!B$3,Data!$A$1:$I$1,FALSE),FALSE))</f>
        <v>4.5999999999999999E-2</v>
      </c>
      <c r="C198" s="20">
        <f>IF(VLOOKUP($A198,Data!$A:$I,MATCH('Spread Analysis'!C$3,Data!$A$1:$I$1,FALSE),FALSE)="",#N/A,VLOOKUP($A198,Data!$A:$I,MATCH('Spread Analysis'!C$3,Data!$A$1:$I$1,FALSE),FALSE))</f>
        <v>-0.17799999999999999</v>
      </c>
      <c r="D198">
        <f t="shared" si="3"/>
        <v>0.22399999999999998</v>
      </c>
    </row>
    <row r="199" spans="1:4" x14ac:dyDescent="0.25">
      <c r="A199" s="2">
        <f>IF(ISBLANK(Data!A199),#N/A,Data!A199)</f>
        <v>42862</v>
      </c>
      <c r="B199" s="20">
        <f>IF(VLOOKUP($A199,Data!$A:$I,MATCH('Spread Analysis'!B$3,Data!$A$1:$I$1,FALSE),FALSE)="",#N/A,VLOOKUP($A199,Data!$A:$I,MATCH('Spread Analysis'!B$3,Data!$A$1:$I$1,FALSE),FALSE))</f>
        <v>2.1999999999999999E-2</v>
      </c>
      <c r="C199" s="20">
        <f>IF(VLOOKUP($A199,Data!$A:$I,MATCH('Spread Analysis'!C$3,Data!$A$1:$I$1,FALSE),FALSE)="",#N/A,VLOOKUP($A199,Data!$A:$I,MATCH('Spread Analysis'!C$3,Data!$A$1:$I$1,FALSE),FALSE))</f>
        <v>-0.20200000000000001</v>
      </c>
      <c r="D199">
        <f t="shared" si="3"/>
        <v>0.224</v>
      </c>
    </row>
    <row r="200" spans="1:4" x14ac:dyDescent="0.25">
      <c r="A200" s="2">
        <f>IF(ISBLANK(Data!A200),#N/A,Data!A200)</f>
        <v>42855</v>
      </c>
      <c r="B200" s="20">
        <f>IF(VLOOKUP($A200,Data!$A:$I,MATCH('Spread Analysis'!B$3,Data!$A$1:$I$1,FALSE),FALSE)="",#N/A,VLOOKUP($A200,Data!$A:$I,MATCH('Spread Analysis'!B$3,Data!$A$1:$I$1,FALSE),FALSE))</f>
        <v>1.6E-2</v>
      </c>
      <c r="C200" s="20">
        <f>IF(VLOOKUP($A200,Data!$A:$I,MATCH('Spread Analysis'!C$3,Data!$A$1:$I$1,FALSE),FALSE)="",#N/A,VLOOKUP($A200,Data!$A:$I,MATCH('Spread Analysis'!C$3,Data!$A$1:$I$1,FALSE),FALSE))</f>
        <v>-0.20699999999999999</v>
      </c>
      <c r="D200">
        <f t="shared" si="3"/>
        <v>0.22299999999999998</v>
      </c>
    </row>
    <row r="201" spans="1:4" x14ac:dyDescent="0.25">
      <c r="A201" s="2">
        <f>IF(ISBLANK(Data!A201),#N/A,Data!A201)</f>
        <v>42848</v>
      </c>
      <c r="B201" s="20">
        <f>IF(VLOOKUP($A201,Data!$A:$I,MATCH('Spread Analysis'!B$3,Data!$A$1:$I$1,FALSE),FALSE)="",#N/A,VLOOKUP($A201,Data!$A:$I,MATCH('Spread Analysis'!B$3,Data!$A$1:$I$1,FALSE),FALSE))</f>
        <v>1.4E-2</v>
      </c>
      <c r="C201" s="20">
        <f>IF(VLOOKUP($A201,Data!$A:$I,MATCH('Spread Analysis'!C$3,Data!$A$1:$I$1,FALSE),FALSE)="",#N/A,VLOOKUP($A201,Data!$A:$I,MATCH('Spread Analysis'!C$3,Data!$A$1:$I$1,FALSE),FALSE))</f>
        <v>-0.222</v>
      </c>
      <c r="D201">
        <f t="shared" si="3"/>
        <v>0.23600000000000002</v>
      </c>
    </row>
    <row r="202" spans="1:4" x14ac:dyDescent="0.25">
      <c r="A202" s="2">
        <f>IF(ISBLANK(Data!A202),#N/A,Data!A202)</f>
        <v>42841</v>
      </c>
      <c r="B202" s="20">
        <f>IF(VLOOKUP($A202,Data!$A:$I,MATCH('Spread Analysis'!B$3,Data!$A$1:$I$1,FALSE),FALSE)="",#N/A,VLOOKUP($A202,Data!$A:$I,MATCH('Spread Analysis'!B$3,Data!$A$1:$I$1,FALSE),FALSE))</f>
        <v>1.2999999999999999E-2</v>
      </c>
      <c r="C202" s="20">
        <f>IF(VLOOKUP($A202,Data!$A:$I,MATCH('Spread Analysis'!C$3,Data!$A$1:$I$1,FALSE),FALSE)="",#N/A,VLOOKUP($A202,Data!$A:$I,MATCH('Spread Analysis'!C$3,Data!$A$1:$I$1,FALSE),FALSE))</f>
        <v>-0.224</v>
      </c>
      <c r="D202">
        <f t="shared" si="3"/>
        <v>0.23700000000000002</v>
      </c>
    </row>
    <row r="203" spans="1:4" x14ac:dyDescent="0.25">
      <c r="A203" s="2">
        <f>IF(ISBLANK(Data!A203),#N/A,Data!A203)</f>
        <v>42834</v>
      </c>
      <c r="B203" s="20">
        <f>IF(VLOOKUP($A203,Data!$A:$I,MATCH('Spread Analysis'!B$3,Data!$A$1:$I$1,FALSE),FALSE)="",#N/A,VLOOKUP($A203,Data!$A:$I,MATCH('Spread Analysis'!B$3,Data!$A$1:$I$1,FALSE),FALSE))</f>
        <v>4.8000000000000001E-2</v>
      </c>
      <c r="C203" s="20">
        <f>IF(VLOOKUP($A203,Data!$A:$I,MATCH('Spread Analysis'!C$3,Data!$A$1:$I$1,FALSE),FALSE)="",#N/A,VLOOKUP($A203,Data!$A:$I,MATCH('Spread Analysis'!C$3,Data!$A$1:$I$1,FALSE),FALSE))</f>
        <v>-0.219</v>
      </c>
      <c r="D203">
        <f t="shared" si="3"/>
        <v>0.26700000000000002</v>
      </c>
    </row>
    <row r="204" spans="1:4" x14ac:dyDescent="0.25">
      <c r="A204" s="2">
        <f>IF(ISBLANK(Data!A204),#N/A,Data!A204)</f>
        <v>42827</v>
      </c>
      <c r="B204" s="20">
        <f>IF(VLOOKUP($A204,Data!$A:$I,MATCH('Spread Analysis'!B$3,Data!$A$1:$I$1,FALSE),FALSE)="",#N/A,VLOOKUP($A204,Data!$A:$I,MATCH('Spread Analysis'!B$3,Data!$A$1:$I$1,FALSE),FALSE))</f>
        <v>6.7000000000000004E-2</v>
      </c>
      <c r="C204" s="20">
        <f>IF(VLOOKUP($A204,Data!$A:$I,MATCH('Spread Analysis'!C$3,Data!$A$1:$I$1,FALSE),FALSE)="",#N/A,VLOOKUP($A204,Data!$A:$I,MATCH('Spread Analysis'!C$3,Data!$A$1:$I$1,FALSE),FALSE))</f>
        <v>-0.20399999999999999</v>
      </c>
      <c r="D204">
        <f t="shared" si="3"/>
        <v>0.27100000000000002</v>
      </c>
    </row>
    <row r="205" spans="1:4" x14ac:dyDescent="0.25">
      <c r="A205" s="2">
        <f>IF(ISBLANK(Data!A205),#N/A,Data!A205)</f>
        <v>42820</v>
      </c>
      <c r="B205" s="20">
        <f>IF(VLOOKUP($A205,Data!$A:$I,MATCH('Spread Analysis'!B$3,Data!$A$1:$I$1,FALSE),FALSE)="",#N/A,VLOOKUP($A205,Data!$A:$I,MATCH('Spread Analysis'!B$3,Data!$A$1:$I$1,FALSE),FALSE))</f>
        <v>6.0999999999999999E-2</v>
      </c>
      <c r="C205" s="20">
        <f>IF(VLOOKUP($A205,Data!$A:$I,MATCH('Spread Analysis'!C$3,Data!$A$1:$I$1,FALSE),FALSE)="",#N/A,VLOOKUP($A205,Data!$A:$I,MATCH('Spread Analysis'!C$3,Data!$A$1:$I$1,FALSE),FALSE))</f>
        <v>-0.26400000000000001</v>
      </c>
      <c r="D205">
        <f t="shared" si="3"/>
        <v>0.32500000000000001</v>
      </c>
    </row>
    <row r="206" spans="1:4" x14ac:dyDescent="0.25">
      <c r="A206" s="2">
        <f>IF(ISBLANK(Data!A206),#N/A,Data!A206)</f>
        <v>42813</v>
      </c>
      <c r="B206" s="20">
        <f>IF(VLOOKUP($A206,Data!$A:$I,MATCH('Spread Analysis'!B$3,Data!$A$1:$I$1,FALSE),FALSE)="",#N/A,VLOOKUP($A206,Data!$A:$I,MATCH('Spread Analysis'!B$3,Data!$A$1:$I$1,FALSE),FALSE))</f>
        <v>7.0999999999999994E-2</v>
      </c>
      <c r="C206" s="20">
        <f>IF(VLOOKUP($A206,Data!$A:$I,MATCH('Spread Analysis'!C$3,Data!$A$1:$I$1,FALSE),FALSE)="",#N/A,VLOOKUP($A206,Data!$A:$I,MATCH('Spread Analysis'!C$3,Data!$A$1:$I$1,FALSE),FALSE))</f>
        <v>-0.26500000000000001</v>
      </c>
      <c r="D206">
        <f t="shared" si="3"/>
        <v>0.33600000000000002</v>
      </c>
    </row>
    <row r="207" spans="1:4" x14ac:dyDescent="0.25">
      <c r="A207" s="2">
        <f>IF(ISBLANK(Data!A207),#N/A,Data!A207)</f>
        <v>42806</v>
      </c>
      <c r="B207" s="20">
        <f>IF(VLOOKUP($A207,Data!$A:$I,MATCH('Spread Analysis'!B$3,Data!$A$1:$I$1,FALSE),FALSE)="",#N/A,VLOOKUP($A207,Data!$A:$I,MATCH('Spread Analysis'!B$3,Data!$A$1:$I$1,FALSE),FALSE))</f>
        <v>8.5000000000000006E-2</v>
      </c>
      <c r="C207" s="20">
        <f>IF(VLOOKUP($A207,Data!$A:$I,MATCH('Spread Analysis'!C$3,Data!$A$1:$I$1,FALSE),FALSE)="",#N/A,VLOOKUP($A207,Data!$A:$I,MATCH('Spread Analysis'!C$3,Data!$A$1:$I$1,FALSE),FALSE))</f>
        <v>-0.26400000000000001</v>
      </c>
      <c r="D207">
        <f t="shared" si="3"/>
        <v>0.34900000000000003</v>
      </c>
    </row>
    <row r="208" spans="1:4" x14ac:dyDescent="0.25">
      <c r="A208" s="2">
        <f>IF(ISBLANK(Data!A208),#N/A,Data!A208)</f>
        <v>42799</v>
      </c>
      <c r="B208" s="20">
        <f>IF(VLOOKUP($A208,Data!$A:$I,MATCH('Spread Analysis'!B$3,Data!$A$1:$I$1,FALSE),FALSE)="",#N/A,VLOOKUP($A208,Data!$A:$I,MATCH('Spread Analysis'!B$3,Data!$A$1:$I$1,FALSE),FALSE))</f>
        <v>6.8000000000000005E-2</v>
      </c>
      <c r="C208" s="20">
        <f>IF(VLOOKUP($A208,Data!$A:$I,MATCH('Spread Analysis'!C$3,Data!$A$1:$I$1,FALSE),FALSE)="",#N/A,VLOOKUP($A208,Data!$A:$I,MATCH('Spread Analysis'!C$3,Data!$A$1:$I$1,FALSE),FALSE))</f>
        <v>-0.29099999999999998</v>
      </c>
      <c r="D208">
        <f t="shared" si="3"/>
        <v>0.35899999999999999</v>
      </c>
    </row>
    <row r="209" spans="1:4" x14ac:dyDescent="0.25">
      <c r="A209" s="2">
        <f>IF(ISBLANK(Data!A209),#N/A,Data!A209)</f>
        <v>42792</v>
      </c>
      <c r="B209" s="20">
        <f>IF(VLOOKUP($A209,Data!$A:$I,MATCH('Spread Analysis'!B$3,Data!$A$1:$I$1,FALSE),FALSE)="",#N/A,VLOOKUP($A209,Data!$A:$I,MATCH('Spread Analysis'!B$3,Data!$A$1:$I$1,FALSE),FALSE))</f>
        <v>6.7000000000000004E-2</v>
      </c>
      <c r="C209" s="20">
        <f>IF(VLOOKUP($A209,Data!$A:$I,MATCH('Spread Analysis'!C$3,Data!$A$1:$I$1,FALSE),FALSE)="",#N/A,VLOOKUP($A209,Data!$A:$I,MATCH('Spread Analysis'!C$3,Data!$A$1:$I$1,FALSE),FALSE))</f>
        <v>-0.26500000000000001</v>
      </c>
      <c r="D209">
        <f t="shared" si="3"/>
        <v>0.33200000000000002</v>
      </c>
    </row>
    <row r="210" spans="1:4" x14ac:dyDescent="0.25">
      <c r="A210" s="2">
        <f>IF(ISBLANK(Data!A210),#N/A,Data!A210)</f>
        <v>42785</v>
      </c>
      <c r="B210" s="20">
        <f>IF(VLOOKUP($A210,Data!$A:$I,MATCH('Spread Analysis'!B$3,Data!$A$1:$I$1,FALSE),FALSE)="",#N/A,VLOOKUP($A210,Data!$A:$I,MATCH('Spread Analysis'!B$3,Data!$A$1:$I$1,FALSE),FALSE))</f>
        <v>9.2999999999999999E-2</v>
      </c>
      <c r="C210" s="20">
        <f>IF(VLOOKUP($A210,Data!$A:$I,MATCH('Spread Analysis'!C$3,Data!$A$1:$I$1,FALSE),FALSE)="",#N/A,VLOOKUP($A210,Data!$A:$I,MATCH('Spread Analysis'!C$3,Data!$A$1:$I$1,FALSE),FALSE))</f>
        <v>-0.24399999999999999</v>
      </c>
      <c r="D210">
        <f t="shared" si="3"/>
        <v>0.33699999999999997</v>
      </c>
    </row>
    <row r="211" spans="1:4" x14ac:dyDescent="0.25">
      <c r="A211" s="2">
        <f>IF(ISBLANK(Data!A211),#N/A,Data!A211)</f>
        <v>42778</v>
      </c>
      <c r="B211" s="20">
        <f>IF(VLOOKUP($A211,Data!$A:$I,MATCH('Spread Analysis'!B$3,Data!$A$1:$I$1,FALSE),FALSE)="",#N/A,VLOOKUP($A211,Data!$A:$I,MATCH('Spread Analysis'!B$3,Data!$A$1:$I$1,FALSE),FALSE))</f>
        <v>8.5999999999999993E-2</v>
      </c>
      <c r="C211" s="20">
        <f>IF(VLOOKUP($A211,Data!$A:$I,MATCH('Spread Analysis'!C$3,Data!$A$1:$I$1,FALSE),FALSE)="",#N/A,VLOOKUP($A211,Data!$A:$I,MATCH('Spread Analysis'!C$3,Data!$A$1:$I$1,FALSE),FALSE))</f>
        <v>-0.214</v>
      </c>
      <c r="D211">
        <f t="shared" si="3"/>
        <v>0.3</v>
      </c>
    </row>
    <row r="212" spans="1:4" x14ac:dyDescent="0.25">
      <c r="A212" s="2">
        <f>IF(ISBLANK(Data!A212),#N/A,Data!A212)</f>
        <v>42771</v>
      </c>
      <c r="B212" s="20">
        <f>IF(VLOOKUP($A212,Data!$A:$I,MATCH('Spread Analysis'!B$3,Data!$A$1:$I$1,FALSE),FALSE)="",#N/A,VLOOKUP($A212,Data!$A:$I,MATCH('Spread Analysis'!B$3,Data!$A$1:$I$1,FALSE),FALSE))</f>
        <v>0.10199999999999999</v>
      </c>
      <c r="C212" s="20">
        <f>IF(VLOOKUP($A212,Data!$A:$I,MATCH('Spread Analysis'!C$3,Data!$A$1:$I$1,FALSE),FALSE)="",#N/A,VLOOKUP($A212,Data!$A:$I,MATCH('Spread Analysis'!C$3,Data!$A$1:$I$1,FALSE),FALSE))</f>
        <v>-0.23100000000000001</v>
      </c>
      <c r="D212">
        <f t="shared" si="3"/>
        <v>0.33300000000000002</v>
      </c>
    </row>
    <row r="213" spans="1:4" x14ac:dyDescent="0.25">
      <c r="A213" s="2">
        <f>IF(ISBLANK(Data!A213),#N/A,Data!A213)</f>
        <v>42764</v>
      </c>
      <c r="B213" s="20">
        <f>IF(VLOOKUP($A213,Data!$A:$I,MATCH('Spread Analysis'!B$3,Data!$A$1:$I$1,FALSE),FALSE)="",#N/A,VLOOKUP($A213,Data!$A:$I,MATCH('Spread Analysis'!B$3,Data!$A$1:$I$1,FALSE),FALSE))</f>
        <v>0.08</v>
      </c>
      <c r="C213" s="20">
        <f>IF(VLOOKUP($A213,Data!$A:$I,MATCH('Spread Analysis'!C$3,Data!$A$1:$I$1,FALSE),FALSE)="",#N/A,VLOOKUP($A213,Data!$A:$I,MATCH('Spread Analysis'!C$3,Data!$A$1:$I$1,FALSE),FALSE))</f>
        <v>-0.2</v>
      </c>
      <c r="D213">
        <f t="shared" si="3"/>
        <v>0.28000000000000003</v>
      </c>
    </row>
    <row r="214" spans="1:4" x14ac:dyDescent="0.25">
      <c r="A214" s="2">
        <f>IF(ISBLANK(Data!A214),#N/A,Data!A214)</f>
        <v>42757</v>
      </c>
      <c r="B214" s="20">
        <f>IF(VLOOKUP($A214,Data!$A:$I,MATCH('Spread Analysis'!B$3,Data!$A$1:$I$1,FALSE),FALSE)="",#N/A,VLOOKUP($A214,Data!$A:$I,MATCH('Spread Analysis'!B$3,Data!$A$1:$I$1,FALSE),FALSE))</f>
        <v>6.5000000000000002E-2</v>
      </c>
      <c r="C214" s="20">
        <f>IF(VLOOKUP($A214,Data!$A:$I,MATCH('Spread Analysis'!C$3,Data!$A$1:$I$1,FALSE),FALSE)="",#N/A,VLOOKUP($A214,Data!$A:$I,MATCH('Spread Analysis'!C$3,Data!$A$1:$I$1,FALSE),FALSE))</f>
        <v>-0.23499999999999999</v>
      </c>
      <c r="D214">
        <f t="shared" si="3"/>
        <v>0.3</v>
      </c>
    </row>
    <row r="215" spans="1:4" x14ac:dyDescent="0.25">
      <c r="A215" s="2">
        <f>IF(ISBLANK(Data!A215),#N/A,Data!A215)</f>
        <v>42750</v>
      </c>
      <c r="B215" s="20">
        <f>IF(VLOOKUP($A215,Data!$A:$I,MATCH('Spread Analysis'!B$3,Data!$A$1:$I$1,FALSE),FALSE)="",#N/A,VLOOKUP($A215,Data!$A:$I,MATCH('Spread Analysis'!B$3,Data!$A$1:$I$1,FALSE),FALSE))</f>
        <v>4.9000000000000002E-2</v>
      </c>
      <c r="C215" s="20">
        <f>IF(VLOOKUP($A215,Data!$A:$I,MATCH('Spread Analysis'!C$3,Data!$A$1:$I$1,FALSE),FALSE)="",#N/A,VLOOKUP($A215,Data!$A:$I,MATCH('Spread Analysis'!C$3,Data!$A$1:$I$1,FALSE),FALSE))</f>
        <v>-0.224</v>
      </c>
      <c r="D215">
        <f t="shared" si="3"/>
        <v>0.27300000000000002</v>
      </c>
    </row>
    <row r="216" spans="1:4" x14ac:dyDescent="0.25">
      <c r="A216" s="2">
        <f>IF(ISBLANK(Data!A216),#N/A,Data!A216)</f>
        <v>42743</v>
      </c>
      <c r="B216" s="20">
        <f>IF(VLOOKUP($A216,Data!$A:$I,MATCH('Spread Analysis'!B$3,Data!$A$1:$I$1,FALSE),FALSE)="",#N/A,VLOOKUP($A216,Data!$A:$I,MATCH('Spread Analysis'!B$3,Data!$A$1:$I$1,FALSE),FALSE))</f>
        <v>5.2999999999999999E-2</v>
      </c>
      <c r="C216" s="20">
        <f>IF(VLOOKUP($A216,Data!$A:$I,MATCH('Spread Analysis'!C$3,Data!$A$1:$I$1,FALSE),FALSE)="",#N/A,VLOOKUP($A216,Data!$A:$I,MATCH('Spread Analysis'!C$3,Data!$A$1:$I$1,FALSE),FALSE))</f>
        <v>-0.21299999999999999</v>
      </c>
      <c r="D216">
        <f t="shared" si="3"/>
        <v>0.26600000000000001</v>
      </c>
    </row>
    <row r="217" spans="1:4" x14ac:dyDescent="0.25">
      <c r="A217" s="2">
        <f>IF(ISBLANK(Data!A217),#N/A,Data!A217)</f>
        <v>42736</v>
      </c>
      <c r="B217" s="20">
        <f>IF(VLOOKUP($A217,Data!$A:$I,MATCH('Spread Analysis'!B$3,Data!$A$1:$I$1,FALSE),FALSE)="",#N/A,VLOOKUP($A217,Data!$A:$I,MATCH('Spread Analysis'!B$3,Data!$A$1:$I$1,FALSE),FALSE))</f>
        <v>4.2999999999999997E-2</v>
      </c>
      <c r="C217" s="20">
        <f>IF(VLOOKUP($A217,Data!$A:$I,MATCH('Spread Analysis'!C$3,Data!$A$1:$I$1,FALSE),FALSE)="",#N/A,VLOOKUP($A217,Data!$A:$I,MATCH('Spread Analysis'!C$3,Data!$A$1:$I$1,FALSE),FALSE))</f>
        <v>-0.187</v>
      </c>
      <c r="D217">
        <f t="shared" si="3"/>
        <v>0.22999999999999998</v>
      </c>
    </row>
    <row r="218" spans="1:4" x14ac:dyDescent="0.25">
      <c r="A218" s="2">
        <f>IF(ISBLANK(Data!A218),#N/A,Data!A218)</f>
        <v>42729</v>
      </c>
      <c r="B218" s="20">
        <f>IF(VLOOKUP($A218,Data!$A:$I,MATCH('Spread Analysis'!B$3,Data!$A$1:$I$1,FALSE),FALSE)="",#N/A,VLOOKUP($A218,Data!$A:$I,MATCH('Spread Analysis'!B$3,Data!$A$1:$I$1,FALSE),FALSE))</f>
        <v>5.0999999999999997E-2</v>
      </c>
      <c r="C218" s="20">
        <f>IF(VLOOKUP($A218,Data!$A:$I,MATCH('Spread Analysis'!C$3,Data!$A$1:$I$1,FALSE),FALSE)="",#N/A,VLOOKUP($A218,Data!$A:$I,MATCH('Spread Analysis'!C$3,Data!$A$1:$I$1,FALSE),FALSE))</f>
        <v>-0.18099999999999999</v>
      </c>
      <c r="D218">
        <f t="shared" si="3"/>
        <v>0.23199999999999998</v>
      </c>
    </row>
    <row r="219" spans="1:4" x14ac:dyDescent="0.25">
      <c r="A219" s="2">
        <f>IF(ISBLANK(Data!A219),#N/A,Data!A219)</f>
        <v>42722</v>
      </c>
      <c r="B219" s="20">
        <f>IF(VLOOKUP($A219,Data!$A:$I,MATCH('Spread Analysis'!B$3,Data!$A$1:$I$1,FALSE),FALSE)="",#N/A,VLOOKUP($A219,Data!$A:$I,MATCH('Spread Analysis'!B$3,Data!$A$1:$I$1,FALSE),FALSE))</f>
        <v>7.5999999999999998E-2</v>
      </c>
      <c r="C219" s="20">
        <f>IF(VLOOKUP($A219,Data!$A:$I,MATCH('Spread Analysis'!C$3,Data!$A$1:$I$1,FALSE),FALSE)="",#N/A,VLOOKUP($A219,Data!$A:$I,MATCH('Spread Analysis'!C$3,Data!$A$1:$I$1,FALSE),FALSE))</f>
        <v>-0.18</v>
      </c>
      <c r="D219">
        <f t="shared" si="3"/>
        <v>0.25600000000000001</v>
      </c>
    </row>
    <row r="220" spans="1:4" x14ac:dyDescent="0.25">
      <c r="A220" s="2">
        <f>IF(ISBLANK(Data!A220),#N/A,Data!A220)</f>
        <v>42715</v>
      </c>
      <c r="B220" s="20">
        <f>IF(VLOOKUP($A220,Data!$A:$I,MATCH('Spread Analysis'!B$3,Data!$A$1:$I$1,FALSE),FALSE)="",#N/A,VLOOKUP($A220,Data!$A:$I,MATCH('Spread Analysis'!B$3,Data!$A$1:$I$1,FALSE),FALSE))</f>
        <v>0.05</v>
      </c>
      <c r="C220" s="20">
        <f>IF(VLOOKUP($A220,Data!$A:$I,MATCH('Spread Analysis'!C$3,Data!$A$1:$I$1,FALSE),FALSE)="",#N/A,VLOOKUP($A220,Data!$A:$I,MATCH('Spread Analysis'!C$3,Data!$A$1:$I$1,FALSE),FALSE))</f>
        <v>-0.189</v>
      </c>
      <c r="D220">
        <f t="shared" si="3"/>
        <v>0.23899999999999999</v>
      </c>
    </row>
    <row r="221" spans="1:4" x14ac:dyDescent="0.25">
      <c r="A221" s="2">
        <f>IF(ISBLANK(Data!A221),#N/A,Data!A221)</f>
        <v>42708</v>
      </c>
      <c r="B221" s="20">
        <f>IF(VLOOKUP($A221,Data!$A:$I,MATCH('Spread Analysis'!B$3,Data!$A$1:$I$1,FALSE),FALSE)="",#N/A,VLOOKUP($A221,Data!$A:$I,MATCH('Spread Analysis'!B$3,Data!$A$1:$I$1,FALSE),FALSE))</f>
        <v>3.4000000000000002E-2</v>
      </c>
      <c r="C221" s="20">
        <f>IF(VLOOKUP($A221,Data!$A:$I,MATCH('Spread Analysis'!C$3,Data!$A$1:$I$1,FALSE),FALSE)="",#N/A,VLOOKUP($A221,Data!$A:$I,MATCH('Spread Analysis'!C$3,Data!$A$1:$I$1,FALSE),FALSE))</f>
        <v>-0.17899999999999999</v>
      </c>
      <c r="D221">
        <f t="shared" si="3"/>
        <v>0.21299999999999999</v>
      </c>
    </row>
    <row r="222" spans="1:4" x14ac:dyDescent="0.25">
      <c r="A222" s="2">
        <f>IF(ISBLANK(Data!A222),#N/A,Data!A222)</f>
        <v>42701</v>
      </c>
      <c r="B222" s="20">
        <f>IF(VLOOKUP($A222,Data!$A:$I,MATCH('Spread Analysis'!B$3,Data!$A$1:$I$1,FALSE),FALSE)="",#N/A,VLOOKUP($A222,Data!$A:$I,MATCH('Spread Analysis'!B$3,Data!$A$1:$I$1,FALSE),FALSE))</f>
        <v>3.9E-2</v>
      </c>
      <c r="C222" s="20">
        <f>IF(VLOOKUP($A222,Data!$A:$I,MATCH('Spread Analysis'!C$3,Data!$A$1:$I$1,FALSE),FALSE)="",#N/A,VLOOKUP($A222,Data!$A:$I,MATCH('Spread Analysis'!C$3,Data!$A$1:$I$1,FALSE),FALSE))</f>
        <v>-0.14199999999999999</v>
      </c>
      <c r="D222">
        <f t="shared" si="3"/>
        <v>0.18099999999999999</v>
      </c>
    </row>
    <row r="223" spans="1:4" x14ac:dyDescent="0.25">
      <c r="A223" s="2">
        <f>IF(ISBLANK(Data!A223),#N/A,Data!A223)</f>
        <v>42694</v>
      </c>
      <c r="B223" s="20">
        <f>IF(VLOOKUP($A223,Data!$A:$I,MATCH('Spread Analysis'!B$3,Data!$A$1:$I$1,FALSE),FALSE)="",#N/A,VLOOKUP($A223,Data!$A:$I,MATCH('Spread Analysis'!B$3,Data!$A$1:$I$1,FALSE),FALSE))</f>
        <v>4.3999999999999997E-2</v>
      </c>
      <c r="C223" s="20">
        <f>IF(VLOOKUP($A223,Data!$A:$I,MATCH('Spread Analysis'!C$3,Data!$A$1:$I$1,FALSE),FALSE)="",#N/A,VLOOKUP($A223,Data!$A:$I,MATCH('Spread Analysis'!C$3,Data!$A$1:$I$1,FALSE),FALSE))</f>
        <v>-0.16600000000000001</v>
      </c>
      <c r="D223">
        <f t="shared" si="3"/>
        <v>0.21000000000000002</v>
      </c>
    </row>
    <row r="224" spans="1:4" x14ac:dyDescent="0.25">
      <c r="A224" s="2">
        <f>IF(ISBLANK(Data!A224),#N/A,Data!A224)</f>
        <v>42687</v>
      </c>
      <c r="B224" s="20">
        <f>IF(VLOOKUP($A224,Data!$A:$I,MATCH('Spread Analysis'!B$3,Data!$A$1:$I$1,FALSE),FALSE)="",#N/A,VLOOKUP($A224,Data!$A:$I,MATCH('Spread Analysis'!B$3,Data!$A$1:$I$1,FALSE),FALSE))</f>
        <v>-2.7E-2</v>
      </c>
      <c r="C224" s="20">
        <f>IF(VLOOKUP($A224,Data!$A:$I,MATCH('Spread Analysis'!C$3,Data!$A$1:$I$1,FALSE),FALSE)="",#N/A,VLOOKUP($A224,Data!$A:$I,MATCH('Spread Analysis'!C$3,Data!$A$1:$I$1,FALSE),FALSE))</f>
        <v>-0.248</v>
      </c>
      <c r="D224">
        <f t="shared" si="3"/>
        <v>0.221</v>
      </c>
    </row>
    <row r="225" spans="1:4" x14ac:dyDescent="0.25">
      <c r="A225" s="2">
        <f>IF(ISBLANK(Data!A225),#N/A,Data!A225)</f>
        <v>42680</v>
      </c>
      <c r="B225" s="20">
        <f>IF(VLOOKUP($A225,Data!$A:$I,MATCH('Spread Analysis'!B$3,Data!$A$1:$I$1,FALSE),FALSE)="",#N/A,VLOOKUP($A225,Data!$A:$I,MATCH('Spread Analysis'!B$3,Data!$A$1:$I$1,FALSE),FALSE))</f>
        <v>-5.8999999999999997E-2</v>
      </c>
      <c r="C225" s="20">
        <f>IF(VLOOKUP($A225,Data!$A:$I,MATCH('Spread Analysis'!C$3,Data!$A$1:$I$1,FALSE),FALSE)="",#N/A,VLOOKUP($A225,Data!$A:$I,MATCH('Spread Analysis'!C$3,Data!$A$1:$I$1,FALSE),FALSE))</f>
        <v>-0.26400000000000001</v>
      </c>
      <c r="D225">
        <f t="shared" si="3"/>
        <v>0.20500000000000002</v>
      </c>
    </row>
    <row r="226" spans="1:4" x14ac:dyDescent="0.25">
      <c r="A226" s="2">
        <f>IF(ISBLANK(Data!A226),#N/A,Data!A226)</f>
        <v>42673</v>
      </c>
      <c r="B226" s="20">
        <f>IF(VLOOKUP($A226,Data!$A:$I,MATCH('Spread Analysis'!B$3,Data!$A$1:$I$1,FALSE),FALSE)="",#N/A,VLOOKUP($A226,Data!$A:$I,MATCH('Spread Analysis'!B$3,Data!$A$1:$I$1,FALSE),FALSE))</f>
        <v>-4.4999999999999998E-2</v>
      </c>
      <c r="C226" s="20">
        <f>IF(VLOOKUP($A226,Data!$A:$I,MATCH('Spread Analysis'!C$3,Data!$A$1:$I$1,FALSE),FALSE)="",#N/A,VLOOKUP($A226,Data!$A:$I,MATCH('Spread Analysis'!C$3,Data!$A$1:$I$1,FALSE),FALSE))</f>
        <v>-0.248</v>
      </c>
      <c r="D226">
        <f t="shared" si="3"/>
        <v>0.20300000000000001</v>
      </c>
    </row>
    <row r="227" spans="1:4" x14ac:dyDescent="0.25">
      <c r="A227" s="2">
        <f>IF(ISBLANK(Data!A227),#N/A,Data!A227)</f>
        <v>42666</v>
      </c>
      <c r="B227" s="20">
        <f>IF(VLOOKUP($A227,Data!$A:$I,MATCH('Spread Analysis'!B$3,Data!$A$1:$I$1,FALSE),FALSE)="",#N/A,VLOOKUP($A227,Data!$A:$I,MATCH('Spread Analysis'!B$3,Data!$A$1:$I$1,FALSE),FALSE))</f>
        <v>-5.6000000000000001E-2</v>
      </c>
      <c r="C227" s="20">
        <f>IF(VLOOKUP($A227,Data!$A:$I,MATCH('Spread Analysis'!C$3,Data!$A$1:$I$1,FALSE),FALSE)="",#N/A,VLOOKUP($A227,Data!$A:$I,MATCH('Spread Analysis'!C$3,Data!$A$1:$I$1,FALSE),FALSE))</f>
        <v>-0.25600000000000001</v>
      </c>
      <c r="D227">
        <f t="shared" si="3"/>
        <v>0.2</v>
      </c>
    </row>
    <row r="228" spans="1:4" x14ac:dyDescent="0.25">
      <c r="A228" s="2">
        <f>IF(ISBLANK(Data!A228),#N/A,Data!A228)</f>
        <v>42659</v>
      </c>
      <c r="B228" s="20">
        <f>IF(VLOOKUP($A228,Data!$A:$I,MATCH('Spread Analysis'!B$3,Data!$A$1:$I$1,FALSE),FALSE)="",#N/A,VLOOKUP($A228,Data!$A:$I,MATCH('Spread Analysis'!B$3,Data!$A$1:$I$1,FALSE),FALSE))</f>
        <v>-5.6000000000000001E-2</v>
      </c>
      <c r="C228" s="20">
        <f>IF(VLOOKUP($A228,Data!$A:$I,MATCH('Spread Analysis'!C$3,Data!$A$1:$I$1,FALSE),FALSE)="",#N/A,VLOOKUP($A228,Data!$A:$I,MATCH('Spread Analysis'!C$3,Data!$A$1:$I$1,FALSE),FALSE))</f>
        <v>-0.27300000000000002</v>
      </c>
      <c r="D228">
        <f t="shared" si="3"/>
        <v>0.21700000000000003</v>
      </c>
    </row>
    <row r="229" spans="1:4" x14ac:dyDescent="0.25">
      <c r="A229" s="2">
        <f>IF(ISBLANK(Data!A229),#N/A,Data!A229)</f>
        <v>42652</v>
      </c>
      <c r="B229" s="20">
        <f>IF(VLOOKUP($A229,Data!$A:$I,MATCH('Spread Analysis'!B$3,Data!$A$1:$I$1,FALSE),FALSE)="",#N/A,VLOOKUP($A229,Data!$A:$I,MATCH('Spread Analysis'!B$3,Data!$A$1:$I$1,FALSE),FALSE))</f>
        <v>-6.8000000000000005E-2</v>
      </c>
      <c r="C229" s="20">
        <f>IF(VLOOKUP($A229,Data!$A:$I,MATCH('Spread Analysis'!C$3,Data!$A$1:$I$1,FALSE),FALSE)="",#N/A,VLOOKUP($A229,Data!$A:$I,MATCH('Spread Analysis'!C$3,Data!$A$1:$I$1,FALSE),FALSE))</f>
        <v>-0.28000000000000003</v>
      </c>
      <c r="D229">
        <f t="shared" si="3"/>
        <v>0.21200000000000002</v>
      </c>
    </row>
    <row r="230" spans="1:4" x14ac:dyDescent="0.25">
      <c r="A230" s="2">
        <f>IF(ISBLANK(Data!A230),#N/A,Data!A230)</f>
        <v>42645</v>
      </c>
      <c r="B230" s="20">
        <f>IF(VLOOKUP($A230,Data!$A:$I,MATCH('Spread Analysis'!B$3,Data!$A$1:$I$1,FALSE),FALSE)="",#N/A,VLOOKUP($A230,Data!$A:$I,MATCH('Spread Analysis'!B$3,Data!$A$1:$I$1,FALSE),FALSE))</f>
        <v>-8.4000000000000005E-2</v>
      </c>
      <c r="C230" s="20">
        <f>IF(VLOOKUP($A230,Data!$A:$I,MATCH('Spread Analysis'!C$3,Data!$A$1:$I$1,FALSE),FALSE)="",#N/A,VLOOKUP($A230,Data!$A:$I,MATCH('Spread Analysis'!C$3,Data!$A$1:$I$1,FALSE),FALSE))</f>
        <v>-0.28899999999999998</v>
      </c>
      <c r="D230">
        <f t="shared" si="3"/>
        <v>0.20499999999999996</v>
      </c>
    </row>
    <row r="231" spans="1:4" x14ac:dyDescent="0.25">
      <c r="A231" s="2">
        <f>IF(ISBLANK(Data!A231),#N/A,Data!A231)</f>
        <v>42638</v>
      </c>
      <c r="B231" s="20">
        <f>IF(VLOOKUP($A231,Data!$A:$I,MATCH('Spread Analysis'!B$3,Data!$A$1:$I$1,FALSE),FALSE)="",#N/A,VLOOKUP($A231,Data!$A:$I,MATCH('Spread Analysis'!B$3,Data!$A$1:$I$1,FALSE),FALSE))</f>
        <v>-5.3999999999999999E-2</v>
      </c>
      <c r="C231" s="20">
        <f>IF(VLOOKUP($A231,Data!$A:$I,MATCH('Spread Analysis'!C$3,Data!$A$1:$I$1,FALSE),FALSE)="",#N/A,VLOOKUP($A231,Data!$A:$I,MATCH('Spread Analysis'!C$3,Data!$A$1:$I$1,FALSE),FALSE))</f>
        <v>-0.222</v>
      </c>
      <c r="D231">
        <f t="shared" si="3"/>
        <v>0.16800000000000001</v>
      </c>
    </row>
    <row r="232" spans="1:4" x14ac:dyDescent="0.25">
      <c r="A232" s="2">
        <f>IF(ISBLANK(Data!A232),#N/A,Data!A232)</f>
        <v>42631</v>
      </c>
      <c r="B232" s="20">
        <f>IF(VLOOKUP($A232,Data!$A:$I,MATCH('Spread Analysis'!B$3,Data!$A$1:$I$1,FALSE),FALSE)="",#N/A,VLOOKUP($A232,Data!$A:$I,MATCH('Spread Analysis'!B$3,Data!$A$1:$I$1,FALSE),FALSE))</f>
        <v>-0.04</v>
      </c>
      <c r="C232" s="20">
        <f>IF(VLOOKUP($A232,Data!$A:$I,MATCH('Spread Analysis'!C$3,Data!$A$1:$I$1,FALSE),FALSE)="",#N/A,VLOOKUP($A232,Data!$A:$I,MATCH('Spread Analysis'!C$3,Data!$A$1:$I$1,FALSE),FALSE))</f>
        <v>-0.26900000000000002</v>
      </c>
      <c r="D232">
        <f t="shared" si="3"/>
        <v>0.22900000000000001</v>
      </c>
    </row>
    <row r="233" spans="1:4" x14ac:dyDescent="0.25">
      <c r="A233" s="2">
        <f>IF(ISBLANK(Data!A233),#N/A,Data!A233)</f>
        <v>42624</v>
      </c>
      <c r="B233" s="20">
        <f>IF(VLOOKUP($A233,Data!$A:$I,MATCH('Spread Analysis'!B$3,Data!$A$1:$I$1,FALSE),FALSE)="",#N/A,VLOOKUP($A233,Data!$A:$I,MATCH('Spread Analysis'!B$3,Data!$A$1:$I$1,FALSE),FALSE))</f>
        <v>-0.02</v>
      </c>
      <c r="C233" s="20">
        <f>IF(VLOOKUP($A233,Data!$A:$I,MATCH('Spread Analysis'!C$3,Data!$A$1:$I$1,FALSE),FALSE)="",#N/A,VLOOKUP($A233,Data!$A:$I,MATCH('Spread Analysis'!C$3,Data!$A$1:$I$1,FALSE),FALSE))</f>
        <v>-0.20399999999999999</v>
      </c>
      <c r="D233">
        <f t="shared" si="3"/>
        <v>0.184</v>
      </c>
    </row>
    <row r="234" spans="1:4" x14ac:dyDescent="0.25">
      <c r="A234" s="2">
        <f>IF(ISBLANK(Data!A234),#N/A,Data!A234)</f>
        <v>42617</v>
      </c>
      <c r="B234" s="20">
        <f>IF(VLOOKUP($A234,Data!$A:$I,MATCH('Spread Analysis'!B$3,Data!$A$1:$I$1,FALSE),FALSE)="",#N/A,VLOOKUP($A234,Data!$A:$I,MATCH('Spread Analysis'!B$3,Data!$A$1:$I$1,FALSE),FALSE))</f>
        <v>-2.7E-2</v>
      </c>
      <c r="C234" s="20">
        <f>IF(VLOOKUP($A234,Data!$A:$I,MATCH('Spread Analysis'!C$3,Data!$A$1:$I$1,FALSE),FALSE)="",#N/A,VLOOKUP($A234,Data!$A:$I,MATCH('Spread Analysis'!C$3,Data!$A$1:$I$1,FALSE),FALSE))</f>
        <v>-0.187</v>
      </c>
      <c r="D234">
        <f t="shared" si="3"/>
        <v>0.16</v>
      </c>
    </row>
    <row r="235" spans="1:4" x14ac:dyDescent="0.25">
      <c r="A235" s="2">
        <f>IF(ISBLANK(Data!A235),#N/A,Data!A235)</f>
        <v>42610</v>
      </c>
      <c r="B235" s="20">
        <f>IF(VLOOKUP($A235,Data!$A:$I,MATCH('Spread Analysis'!B$3,Data!$A$1:$I$1,FALSE),FALSE)="",#N/A,VLOOKUP($A235,Data!$A:$I,MATCH('Spread Analysis'!B$3,Data!$A$1:$I$1,FALSE),FALSE))</f>
        <v>-6.8000000000000005E-2</v>
      </c>
      <c r="C235" s="20">
        <f>IF(VLOOKUP($A235,Data!$A:$I,MATCH('Spread Analysis'!C$3,Data!$A$1:$I$1,FALSE),FALSE)="",#N/A,VLOOKUP($A235,Data!$A:$I,MATCH('Spread Analysis'!C$3,Data!$A$1:$I$1,FALSE),FALSE))</f>
        <v>-0.17799999999999999</v>
      </c>
      <c r="D235">
        <f t="shared" si="3"/>
        <v>0.10999999999999999</v>
      </c>
    </row>
    <row r="236" spans="1:4" x14ac:dyDescent="0.25">
      <c r="A236" s="2">
        <f>IF(ISBLANK(Data!A236),#N/A,Data!A236)</f>
        <v>42603</v>
      </c>
      <c r="B236" s="20">
        <f>IF(VLOOKUP($A236,Data!$A:$I,MATCH('Spread Analysis'!B$3,Data!$A$1:$I$1,FALSE),FALSE)="",#N/A,VLOOKUP($A236,Data!$A:$I,MATCH('Spread Analysis'!B$3,Data!$A$1:$I$1,FALSE),FALSE))</f>
        <v>-8.4000000000000005E-2</v>
      </c>
      <c r="C236" s="20">
        <f>IF(VLOOKUP($A236,Data!$A:$I,MATCH('Spread Analysis'!C$3,Data!$A$1:$I$1,FALSE),FALSE)="",#N/A,VLOOKUP($A236,Data!$A:$I,MATCH('Spread Analysis'!C$3,Data!$A$1:$I$1,FALSE),FALSE))</f>
        <v>-0.20599999999999999</v>
      </c>
      <c r="D236">
        <f t="shared" si="3"/>
        <v>0.12199999999999998</v>
      </c>
    </row>
    <row r="237" spans="1:4" x14ac:dyDescent="0.25">
      <c r="A237" s="2">
        <f>IF(ISBLANK(Data!A237),#N/A,Data!A237)</f>
        <v>42596</v>
      </c>
      <c r="B237" s="20">
        <f>IF(VLOOKUP($A237,Data!$A:$I,MATCH('Spread Analysis'!B$3,Data!$A$1:$I$1,FALSE),FALSE)="",#N/A,VLOOKUP($A237,Data!$A:$I,MATCH('Spread Analysis'!B$3,Data!$A$1:$I$1,FALSE),FALSE))</f>
        <v>-0.106</v>
      </c>
      <c r="C237" s="20">
        <f>IF(VLOOKUP($A237,Data!$A:$I,MATCH('Spread Analysis'!C$3,Data!$A$1:$I$1,FALSE),FALSE)="",#N/A,VLOOKUP($A237,Data!$A:$I,MATCH('Spread Analysis'!C$3,Data!$A$1:$I$1,FALSE),FALSE))</f>
        <v>-0.19700000000000001</v>
      </c>
      <c r="D237">
        <f t="shared" si="3"/>
        <v>9.1000000000000011E-2</v>
      </c>
    </row>
    <row r="238" spans="1:4" x14ac:dyDescent="0.25">
      <c r="A238" s="2">
        <f>IF(ISBLANK(Data!A238),#N/A,Data!A238)</f>
        <v>42589</v>
      </c>
      <c r="B238" s="20">
        <f>IF(VLOOKUP($A238,Data!$A:$I,MATCH('Spread Analysis'!B$3,Data!$A$1:$I$1,FALSE),FALSE)="",#N/A,VLOOKUP($A238,Data!$A:$I,MATCH('Spread Analysis'!B$3,Data!$A$1:$I$1,FALSE),FALSE))</f>
        <v>-9.6000000000000002E-2</v>
      </c>
      <c r="C238" s="20">
        <f>IF(VLOOKUP($A238,Data!$A:$I,MATCH('Spread Analysis'!C$3,Data!$A$1:$I$1,FALSE),FALSE)="",#N/A,VLOOKUP($A238,Data!$A:$I,MATCH('Spread Analysis'!C$3,Data!$A$1:$I$1,FALSE),FALSE))</f>
        <v>-0.193</v>
      </c>
      <c r="D238">
        <f t="shared" si="3"/>
        <v>9.7000000000000003E-2</v>
      </c>
    </row>
    <row r="239" spans="1:4" x14ac:dyDescent="0.25">
      <c r="A239" s="2">
        <f>IF(ISBLANK(Data!A239),#N/A,Data!A239)</f>
        <v>42582</v>
      </c>
      <c r="B239" s="20">
        <f>IF(VLOOKUP($A239,Data!$A:$I,MATCH('Spread Analysis'!B$3,Data!$A$1:$I$1,FALSE),FALSE)="",#N/A,VLOOKUP($A239,Data!$A:$I,MATCH('Spread Analysis'!B$3,Data!$A$1:$I$1,FALSE),FALSE))</f>
        <v>-0.17799999999999999</v>
      </c>
      <c r="C239" s="20">
        <f>IF(VLOOKUP($A239,Data!$A:$I,MATCH('Spread Analysis'!C$3,Data!$A$1:$I$1,FALSE),FALSE)="",#N/A,VLOOKUP($A239,Data!$A:$I,MATCH('Spread Analysis'!C$3,Data!$A$1:$I$1,FALSE),FALSE))</f>
        <v>-0.251</v>
      </c>
      <c r="D239">
        <f t="shared" si="3"/>
        <v>7.3000000000000009E-2</v>
      </c>
    </row>
    <row r="240" spans="1:4" x14ac:dyDescent="0.25">
      <c r="A240" s="2">
        <f>IF(ISBLANK(Data!A240),#N/A,Data!A240)</f>
        <v>42575</v>
      </c>
      <c r="B240" s="20">
        <f>IF(VLOOKUP($A240,Data!$A:$I,MATCH('Spread Analysis'!B$3,Data!$A$1:$I$1,FALSE),FALSE)="",#N/A,VLOOKUP($A240,Data!$A:$I,MATCH('Spread Analysis'!B$3,Data!$A$1:$I$1,FALSE),FALSE))</f>
        <v>-0.22900000000000001</v>
      </c>
      <c r="C240" s="20">
        <f>IF(VLOOKUP($A240,Data!$A:$I,MATCH('Spread Analysis'!C$3,Data!$A$1:$I$1,FALSE),FALSE)="",#N/A,VLOOKUP($A240,Data!$A:$I,MATCH('Spread Analysis'!C$3,Data!$A$1:$I$1,FALSE),FALSE))</f>
        <v>-0.33300000000000002</v>
      </c>
      <c r="D240">
        <f t="shared" si="3"/>
        <v>0.10400000000000001</v>
      </c>
    </row>
    <row r="241" spans="1:4" x14ac:dyDescent="0.25">
      <c r="A241" s="2">
        <f>IF(ISBLANK(Data!A241),#N/A,Data!A241)</f>
        <v>42568</v>
      </c>
      <c r="B241" s="20">
        <f>IF(VLOOKUP($A241,Data!$A:$I,MATCH('Spread Analysis'!B$3,Data!$A$1:$I$1,FALSE),FALSE)="",#N/A,VLOOKUP($A241,Data!$A:$I,MATCH('Spread Analysis'!B$3,Data!$A$1:$I$1,FALSE),FALSE))</f>
        <v>-0.23400000000000001</v>
      </c>
      <c r="C241" s="20">
        <f>IF(VLOOKUP($A241,Data!$A:$I,MATCH('Spread Analysis'!C$3,Data!$A$1:$I$1,FALSE),FALSE)="",#N/A,VLOOKUP($A241,Data!$A:$I,MATCH('Spread Analysis'!C$3,Data!$A$1:$I$1,FALSE),FALSE))</f>
        <v>-0.33300000000000002</v>
      </c>
      <c r="D241">
        <f t="shared" si="3"/>
        <v>9.9000000000000005E-2</v>
      </c>
    </row>
    <row r="242" spans="1:4" x14ac:dyDescent="0.25">
      <c r="A242" s="2">
        <f>IF(ISBLANK(Data!A242),#N/A,Data!A242)</f>
        <v>42561</v>
      </c>
      <c r="B242" s="20">
        <f>IF(VLOOKUP($A242,Data!$A:$I,MATCH('Spread Analysis'!B$3,Data!$A$1:$I$1,FALSE),FALSE)="",#N/A,VLOOKUP($A242,Data!$A:$I,MATCH('Spread Analysis'!B$3,Data!$A$1:$I$1,FALSE),FALSE))</f>
        <v>-0.29299999999999998</v>
      </c>
      <c r="C242" s="20">
        <f>IF(VLOOKUP($A242,Data!$A:$I,MATCH('Spread Analysis'!C$3,Data!$A$1:$I$1,FALSE),FALSE)="",#N/A,VLOOKUP($A242,Data!$A:$I,MATCH('Spread Analysis'!C$3,Data!$A$1:$I$1,FALSE),FALSE))</f>
        <v>-0.35399999999999998</v>
      </c>
      <c r="D242">
        <f t="shared" si="3"/>
        <v>6.0999999999999999E-2</v>
      </c>
    </row>
    <row r="243" spans="1:4" x14ac:dyDescent="0.25">
      <c r="A243" s="2">
        <f>IF(ISBLANK(Data!A243),#N/A,Data!A243)</f>
        <v>42554</v>
      </c>
      <c r="B243" s="20">
        <f>IF(VLOOKUP($A243,Data!$A:$I,MATCH('Spread Analysis'!B$3,Data!$A$1:$I$1,FALSE),FALSE)="",#N/A,VLOOKUP($A243,Data!$A:$I,MATCH('Spread Analysis'!B$3,Data!$A$1:$I$1,FALSE),FALSE))</f>
        <v>-0.26200000000000001</v>
      </c>
      <c r="C243" s="20">
        <f>IF(VLOOKUP($A243,Data!$A:$I,MATCH('Spread Analysis'!C$3,Data!$A$1:$I$1,FALSE),FALSE)="",#N/A,VLOOKUP($A243,Data!$A:$I,MATCH('Spread Analysis'!C$3,Data!$A$1:$I$1,FALSE),FALSE))</f>
        <v>-0.32900000000000001</v>
      </c>
      <c r="D243">
        <f t="shared" si="3"/>
        <v>6.7000000000000004E-2</v>
      </c>
    </row>
    <row r="244" spans="1:4" x14ac:dyDescent="0.25">
      <c r="A244" s="2">
        <f>IF(ISBLANK(Data!A244),#N/A,Data!A244)</f>
        <v>42547</v>
      </c>
      <c r="B244" s="20">
        <f>IF(VLOOKUP($A244,Data!$A:$I,MATCH('Spread Analysis'!B$3,Data!$A$1:$I$1,FALSE),FALSE)="",#N/A,VLOOKUP($A244,Data!$A:$I,MATCH('Spread Analysis'!B$3,Data!$A$1:$I$1,FALSE),FALSE))</f>
        <v>-0.20100000000000001</v>
      </c>
      <c r="C244" s="20">
        <f>IF(VLOOKUP($A244,Data!$A:$I,MATCH('Spread Analysis'!C$3,Data!$A$1:$I$1,FALSE),FALSE)="",#N/A,VLOOKUP($A244,Data!$A:$I,MATCH('Spread Analysis'!C$3,Data!$A$1:$I$1,FALSE),FALSE))</f>
        <v>-0.28899999999999998</v>
      </c>
      <c r="D244">
        <f t="shared" si="3"/>
        <v>8.7999999999999967E-2</v>
      </c>
    </row>
    <row r="245" spans="1:4" x14ac:dyDescent="0.25">
      <c r="A245" s="2">
        <f>IF(ISBLANK(Data!A245),#N/A,Data!A245)</f>
        <v>42540</v>
      </c>
      <c r="B245" s="20">
        <f>IF(VLOOKUP($A245,Data!$A:$I,MATCH('Spread Analysis'!B$3,Data!$A$1:$I$1,FALSE),FALSE)="",#N/A,VLOOKUP($A245,Data!$A:$I,MATCH('Spread Analysis'!B$3,Data!$A$1:$I$1,FALSE),FALSE))</f>
        <v>-0.157</v>
      </c>
      <c r="C245" s="20">
        <f>IF(VLOOKUP($A245,Data!$A:$I,MATCH('Spread Analysis'!C$3,Data!$A$1:$I$1,FALSE),FALSE)="",#N/A,VLOOKUP($A245,Data!$A:$I,MATCH('Spread Analysis'!C$3,Data!$A$1:$I$1,FALSE),FALSE))</f>
        <v>-0.255</v>
      </c>
      <c r="D245">
        <f t="shared" si="3"/>
        <v>9.8000000000000004E-2</v>
      </c>
    </row>
    <row r="246" spans="1:4" x14ac:dyDescent="0.25">
      <c r="A246" s="2">
        <f>IF(ISBLANK(Data!A246),#N/A,Data!A246)</f>
        <v>42533</v>
      </c>
      <c r="B246" s="20">
        <f>IF(VLOOKUP($A246,Data!$A:$I,MATCH('Spread Analysis'!B$3,Data!$A$1:$I$1,FALSE),FALSE)="",#N/A,VLOOKUP($A246,Data!$A:$I,MATCH('Spread Analysis'!B$3,Data!$A$1:$I$1,FALSE),FALSE))</f>
        <v>-0.158</v>
      </c>
      <c r="C246" s="20">
        <f>IF(VLOOKUP($A246,Data!$A:$I,MATCH('Spread Analysis'!C$3,Data!$A$1:$I$1,FALSE),FALSE)="",#N/A,VLOOKUP($A246,Data!$A:$I,MATCH('Spread Analysis'!C$3,Data!$A$1:$I$1,FALSE),FALSE))</f>
        <v>-0.27100000000000002</v>
      </c>
      <c r="D246">
        <f t="shared" si="3"/>
        <v>0.11300000000000002</v>
      </c>
    </row>
    <row r="247" spans="1:4" x14ac:dyDescent="0.25">
      <c r="A247" s="2">
        <f>IF(ISBLANK(Data!A247),#N/A,Data!A247)</f>
        <v>42526</v>
      </c>
      <c r="B247" s="20">
        <f>IF(VLOOKUP($A247,Data!$A:$I,MATCH('Spread Analysis'!B$3,Data!$A$1:$I$1,FALSE),FALSE)="",#N/A,VLOOKUP($A247,Data!$A:$I,MATCH('Spread Analysis'!B$3,Data!$A$1:$I$1,FALSE),FALSE))</f>
        <v>-0.108</v>
      </c>
      <c r="C247" s="20">
        <f>IF(VLOOKUP($A247,Data!$A:$I,MATCH('Spread Analysis'!C$3,Data!$A$1:$I$1,FALSE),FALSE)="",#N/A,VLOOKUP($A247,Data!$A:$I,MATCH('Spread Analysis'!C$3,Data!$A$1:$I$1,FALSE),FALSE))</f>
        <v>-0.24</v>
      </c>
      <c r="D247">
        <f t="shared" si="3"/>
        <v>0.13200000000000001</v>
      </c>
    </row>
    <row r="248" spans="1:4" x14ac:dyDescent="0.25">
      <c r="A248" s="2">
        <f>IF(ISBLANK(Data!A248),#N/A,Data!A248)</f>
        <v>42519</v>
      </c>
      <c r="B248" s="20">
        <f>IF(VLOOKUP($A248,Data!$A:$I,MATCH('Spread Analysis'!B$3,Data!$A$1:$I$1,FALSE),FALSE)="",#N/A,VLOOKUP($A248,Data!$A:$I,MATCH('Spread Analysis'!B$3,Data!$A$1:$I$1,FALSE),FALSE))</f>
        <v>-0.113</v>
      </c>
      <c r="C248" s="20">
        <f>IF(VLOOKUP($A248,Data!$A:$I,MATCH('Spread Analysis'!C$3,Data!$A$1:$I$1,FALSE),FALSE)="",#N/A,VLOOKUP($A248,Data!$A:$I,MATCH('Spread Analysis'!C$3,Data!$A$1:$I$1,FALSE),FALSE))</f>
        <v>-0.24</v>
      </c>
      <c r="D248">
        <f t="shared" si="3"/>
        <v>0.127</v>
      </c>
    </row>
    <row r="249" spans="1:4" x14ac:dyDescent="0.25">
      <c r="A249" s="2">
        <f>IF(ISBLANK(Data!A249),#N/A,Data!A249)</f>
        <v>42512</v>
      </c>
      <c r="B249" s="20">
        <f>IF(VLOOKUP($A249,Data!$A:$I,MATCH('Spread Analysis'!B$3,Data!$A$1:$I$1,FALSE),FALSE)="",#N/A,VLOOKUP($A249,Data!$A:$I,MATCH('Spread Analysis'!B$3,Data!$A$1:$I$1,FALSE),FALSE))</f>
        <v>-0.10199999999999999</v>
      </c>
      <c r="C249" s="20">
        <f>IF(VLOOKUP($A249,Data!$A:$I,MATCH('Spread Analysis'!C$3,Data!$A$1:$I$1,FALSE),FALSE)="",#N/A,VLOOKUP($A249,Data!$A:$I,MATCH('Spread Analysis'!C$3,Data!$A$1:$I$1,FALSE),FALSE))</f>
        <v>-0.23599999999999999</v>
      </c>
      <c r="D249">
        <f t="shared" si="3"/>
        <v>0.13400000000000001</v>
      </c>
    </row>
    <row r="250" spans="1:4" x14ac:dyDescent="0.25">
      <c r="A250" s="2">
        <f>IF(ISBLANK(Data!A250),#N/A,Data!A250)</f>
        <v>42505</v>
      </c>
      <c r="B250" s="20">
        <f>IF(VLOOKUP($A250,Data!$A:$I,MATCH('Spread Analysis'!B$3,Data!$A$1:$I$1,FALSE),FALSE)="",#N/A,VLOOKUP($A250,Data!$A:$I,MATCH('Spread Analysis'!B$3,Data!$A$1:$I$1,FALSE),FALSE))</f>
        <v>-0.11</v>
      </c>
      <c r="C250" s="20">
        <f>IF(VLOOKUP($A250,Data!$A:$I,MATCH('Spread Analysis'!C$3,Data!$A$1:$I$1,FALSE),FALSE)="",#N/A,VLOOKUP($A250,Data!$A:$I,MATCH('Spread Analysis'!C$3,Data!$A$1:$I$1,FALSE),FALSE))</f>
        <v>-0.253</v>
      </c>
      <c r="D250">
        <f t="shared" si="3"/>
        <v>0.14300000000000002</v>
      </c>
    </row>
    <row r="251" spans="1:4" x14ac:dyDescent="0.25">
      <c r="A251" s="2">
        <f>IF(ISBLANK(Data!A251),#N/A,Data!A251)</f>
        <v>42498</v>
      </c>
      <c r="B251" s="20">
        <f>IF(VLOOKUP($A251,Data!$A:$I,MATCH('Spread Analysis'!B$3,Data!$A$1:$I$1,FALSE),FALSE)="",#N/A,VLOOKUP($A251,Data!$A:$I,MATCH('Spread Analysis'!B$3,Data!$A$1:$I$1,FALSE),FALSE))</f>
        <v>-0.11700000000000001</v>
      </c>
      <c r="C251" s="20">
        <f>IF(VLOOKUP($A251,Data!$A:$I,MATCH('Spread Analysis'!C$3,Data!$A$1:$I$1,FALSE),FALSE)="",#N/A,VLOOKUP($A251,Data!$A:$I,MATCH('Spread Analysis'!C$3,Data!$A$1:$I$1,FALSE),FALSE))</f>
        <v>-0.247</v>
      </c>
      <c r="D251">
        <f t="shared" si="3"/>
        <v>0.13</v>
      </c>
    </row>
    <row r="252" spans="1:4" x14ac:dyDescent="0.25">
      <c r="A252" s="2">
        <f>IF(ISBLANK(Data!A252),#N/A,Data!A252)</f>
        <v>42491</v>
      </c>
      <c r="B252" s="20">
        <f>IF(VLOOKUP($A252,Data!$A:$I,MATCH('Spread Analysis'!B$3,Data!$A$1:$I$1,FALSE),FALSE)="",#N/A,VLOOKUP($A252,Data!$A:$I,MATCH('Spread Analysis'!B$3,Data!$A$1:$I$1,FALSE),FALSE))</f>
        <v>-8.2000000000000003E-2</v>
      </c>
      <c r="C252" s="20">
        <f>IF(VLOOKUP($A252,Data!$A:$I,MATCH('Spread Analysis'!C$3,Data!$A$1:$I$1,FALSE),FALSE)="",#N/A,VLOOKUP($A252,Data!$A:$I,MATCH('Spread Analysis'!C$3,Data!$A$1:$I$1,FALSE),FALSE))</f>
        <v>-0.24399999999999999</v>
      </c>
      <c r="D252">
        <f t="shared" si="3"/>
        <v>0.16199999999999998</v>
      </c>
    </row>
    <row r="253" spans="1:4" x14ac:dyDescent="0.25">
      <c r="A253" s="2">
        <f>IF(ISBLANK(Data!A253),#N/A,Data!A253)</f>
        <v>42484</v>
      </c>
      <c r="B253" s="20">
        <f>IF(VLOOKUP($A253,Data!$A:$I,MATCH('Spread Analysis'!B$3,Data!$A$1:$I$1,FALSE),FALSE)="",#N/A,VLOOKUP($A253,Data!$A:$I,MATCH('Spread Analysis'!B$3,Data!$A$1:$I$1,FALSE),FALSE))</f>
        <v>-0.123</v>
      </c>
      <c r="C253" s="20">
        <f>IF(VLOOKUP($A253,Data!$A:$I,MATCH('Spread Analysis'!C$3,Data!$A$1:$I$1,FALSE),FALSE)="",#N/A,VLOOKUP($A253,Data!$A:$I,MATCH('Spread Analysis'!C$3,Data!$A$1:$I$1,FALSE),FALSE))</f>
        <v>-0.28000000000000003</v>
      </c>
      <c r="D253">
        <f t="shared" si="3"/>
        <v>0.15700000000000003</v>
      </c>
    </row>
    <row r="254" spans="1:4" x14ac:dyDescent="0.25">
      <c r="A254" s="2">
        <f>IF(ISBLANK(Data!A254),#N/A,Data!A254)</f>
        <v>42477</v>
      </c>
      <c r="B254" s="20">
        <f>IF(VLOOKUP($A254,Data!$A:$I,MATCH('Spread Analysis'!B$3,Data!$A$1:$I$1,FALSE),FALSE)="",#N/A,VLOOKUP($A254,Data!$A:$I,MATCH('Spread Analysis'!B$3,Data!$A$1:$I$1,FALSE),FALSE))</f>
        <v>-0.113</v>
      </c>
      <c r="C254" s="20">
        <f>IF(VLOOKUP($A254,Data!$A:$I,MATCH('Spread Analysis'!C$3,Data!$A$1:$I$1,FALSE),FALSE)="",#N/A,VLOOKUP($A254,Data!$A:$I,MATCH('Spread Analysis'!C$3,Data!$A$1:$I$1,FALSE),FALSE))</f>
        <v>-0.254</v>
      </c>
      <c r="D254">
        <f t="shared" si="3"/>
        <v>0.14100000000000001</v>
      </c>
    </row>
    <row r="255" spans="1:4" x14ac:dyDescent="0.25">
      <c r="A255" s="2">
        <f>IF(ISBLANK(Data!A255),#N/A,Data!A255)</f>
        <v>42470</v>
      </c>
      <c r="B255" s="20">
        <f>IF(VLOOKUP($A255,Data!$A:$I,MATCH('Spread Analysis'!B$3,Data!$A$1:$I$1,FALSE),FALSE)="",#N/A,VLOOKUP($A255,Data!$A:$I,MATCH('Spread Analysis'!B$3,Data!$A$1:$I$1,FALSE),FALSE))</f>
        <v>-8.3000000000000004E-2</v>
      </c>
      <c r="C255" s="20">
        <f>IF(VLOOKUP($A255,Data!$A:$I,MATCH('Spread Analysis'!C$3,Data!$A$1:$I$1,FALSE),FALSE)="",#N/A,VLOOKUP($A255,Data!$A:$I,MATCH('Spread Analysis'!C$3,Data!$A$1:$I$1,FALSE),FALSE))</f>
        <v>-0.24099999999999999</v>
      </c>
      <c r="D255">
        <f t="shared" si="3"/>
        <v>0.15799999999999997</v>
      </c>
    </row>
    <row r="256" spans="1:4" x14ac:dyDescent="0.25">
      <c r="A256" s="2">
        <f>IF(ISBLANK(Data!A256),#N/A,Data!A256)</f>
        <v>42463</v>
      </c>
      <c r="B256" s="20">
        <f>IF(VLOOKUP($A256,Data!$A:$I,MATCH('Spread Analysis'!B$3,Data!$A$1:$I$1,FALSE),FALSE)="",#N/A,VLOOKUP($A256,Data!$A:$I,MATCH('Spread Analysis'!B$3,Data!$A$1:$I$1,FALSE),FALSE))</f>
        <v>-6.5000000000000002E-2</v>
      </c>
      <c r="C256" s="20">
        <f>IF(VLOOKUP($A256,Data!$A:$I,MATCH('Spread Analysis'!C$3,Data!$A$1:$I$1,FALSE),FALSE)="",#N/A,VLOOKUP($A256,Data!$A:$I,MATCH('Spread Analysis'!C$3,Data!$A$1:$I$1,FALSE),FALSE))</f>
        <v>-0.214</v>
      </c>
      <c r="D256">
        <f t="shared" si="3"/>
        <v>0.14899999999999999</v>
      </c>
    </row>
    <row r="257" spans="1:4" x14ac:dyDescent="0.25">
      <c r="A257" s="2">
        <f>IF(ISBLANK(Data!A257),#N/A,Data!A257)</f>
        <v>42456</v>
      </c>
      <c r="B257" s="20">
        <f>IF(VLOOKUP($A257,Data!$A:$I,MATCH('Spread Analysis'!B$3,Data!$A$1:$I$1,FALSE),FALSE)="",#N/A,VLOOKUP($A257,Data!$A:$I,MATCH('Spread Analysis'!B$3,Data!$A$1:$I$1,FALSE),FALSE))</f>
        <v>-0.1</v>
      </c>
      <c r="C257" s="20">
        <f>IF(VLOOKUP($A257,Data!$A:$I,MATCH('Spread Analysis'!C$3,Data!$A$1:$I$1,FALSE),FALSE)="",#N/A,VLOOKUP($A257,Data!$A:$I,MATCH('Spread Analysis'!C$3,Data!$A$1:$I$1,FALSE),FALSE))</f>
        <v>-0.224</v>
      </c>
      <c r="D257">
        <f t="shared" si="3"/>
        <v>0.124</v>
      </c>
    </row>
    <row r="258" spans="1:4" x14ac:dyDescent="0.25">
      <c r="A258" s="2">
        <f>IF(ISBLANK(Data!A258),#N/A,Data!A258)</f>
        <v>42449</v>
      </c>
      <c r="B258" s="20">
        <f>IF(VLOOKUP($A258,Data!$A:$I,MATCH('Spread Analysis'!B$3,Data!$A$1:$I$1,FALSE),FALSE)="",#N/A,VLOOKUP($A258,Data!$A:$I,MATCH('Spread Analysis'!B$3,Data!$A$1:$I$1,FALSE),FALSE))</f>
        <v>-0.10100000000000001</v>
      </c>
      <c r="C258" s="20">
        <f>IF(VLOOKUP($A258,Data!$A:$I,MATCH('Spread Analysis'!C$3,Data!$A$1:$I$1,FALSE),FALSE)="",#N/A,VLOOKUP($A258,Data!$A:$I,MATCH('Spread Analysis'!C$3,Data!$A$1:$I$1,FALSE),FALSE))</f>
        <v>-0.22</v>
      </c>
      <c r="D258">
        <f t="shared" si="3"/>
        <v>0.11899999999999999</v>
      </c>
    </row>
    <row r="259" spans="1:4" x14ac:dyDescent="0.25">
      <c r="A259" s="2">
        <f>IF(ISBLANK(Data!A259),#N/A,Data!A259)</f>
        <v>42442</v>
      </c>
      <c r="B259" s="20">
        <f>IF(VLOOKUP($A259,Data!$A:$I,MATCH('Spread Analysis'!B$3,Data!$A$1:$I$1,FALSE),FALSE)="",#N/A,VLOOKUP($A259,Data!$A:$I,MATCH('Spread Analysis'!B$3,Data!$A$1:$I$1,FALSE),FALSE))</f>
        <v>-1.6E-2</v>
      </c>
      <c r="C259" s="20">
        <f>IF(VLOOKUP($A259,Data!$A:$I,MATCH('Spread Analysis'!C$3,Data!$A$1:$I$1,FALSE),FALSE)="",#N/A,VLOOKUP($A259,Data!$A:$I,MATCH('Spread Analysis'!C$3,Data!$A$1:$I$1,FALSE),FALSE))</f>
        <v>-0.16300000000000001</v>
      </c>
      <c r="D259">
        <f t="shared" si="3"/>
        <v>0.14700000000000002</v>
      </c>
    </row>
    <row r="260" spans="1:4" x14ac:dyDescent="0.25">
      <c r="A260" s="2">
        <f>IF(ISBLANK(Data!A260),#N/A,Data!A260)</f>
        <v>42435</v>
      </c>
      <c r="B260" s="20">
        <f>IF(VLOOKUP($A260,Data!$A:$I,MATCH('Spread Analysis'!B$3,Data!$A$1:$I$1,FALSE),FALSE)="",#N/A,VLOOKUP($A260,Data!$A:$I,MATCH('Spread Analysis'!B$3,Data!$A$1:$I$1,FALSE),FALSE))</f>
        <v>-4.2000000000000003E-2</v>
      </c>
      <c r="C260" s="20">
        <f>IF(VLOOKUP($A260,Data!$A:$I,MATCH('Spread Analysis'!C$3,Data!$A$1:$I$1,FALSE),FALSE)="",#N/A,VLOOKUP($A260,Data!$A:$I,MATCH('Spread Analysis'!C$3,Data!$A$1:$I$1,FALSE),FALSE))</f>
        <v>-0.20300000000000001</v>
      </c>
      <c r="D260">
        <f t="shared" si="3"/>
        <v>0.161</v>
      </c>
    </row>
    <row r="261" spans="1:4" x14ac:dyDescent="0.25">
      <c r="A261" s="2">
        <f>IF(ISBLANK(Data!A261),#N/A,Data!A261)</f>
        <v>42428</v>
      </c>
      <c r="B261" s="20">
        <f>IF(VLOOKUP($A261,Data!$A:$I,MATCH('Spread Analysis'!B$3,Data!$A$1:$I$1,FALSE),FALSE)="",#N/A,VLOOKUP($A261,Data!$A:$I,MATCH('Spread Analysis'!B$3,Data!$A$1:$I$1,FALSE),FALSE))</f>
        <v>-5.5E-2</v>
      </c>
      <c r="C261" s="20">
        <f>IF(VLOOKUP($A261,Data!$A:$I,MATCH('Spread Analysis'!C$3,Data!$A$1:$I$1,FALSE),FALSE)="",#N/A,VLOOKUP($A261,Data!$A:$I,MATCH('Spread Analysis'!C$3,Data!$A$1:$I$1,FALSE),FALSE))</f>
        <v>-0.23599999999999999</v>
      </c>
      <c r="D261">
        <f t="shared" ref="D261:D324" si="4">B261-C261</f>
        <v>0.18099999999999999</v>
      </c>
    </row>
    <row r="262" spans="1:4" x14ac:dyDescent="0.25">
      <c r="A262" s="2">
        <f>IF(ISBLANK(Data!A262),#N/A,Data!A262)</f>
        <v>42421</v>
      </c>
      <c r="B262" s="20">
        <f>IF(VLOOKUP($A262,Data!$A:$I,MATCH('Spread Analysis'!B$3,Data!$A$1:$I$1,FALSE),FALSE)="",#N/A,VLOOKUP($A262,Data!$A:$I,MATCH('Spread Analysis'!B$3,Data!$A$1:$I$1,FALSE),FALSE))</f>
        <v>1.6E-2</v>
      </c>
      <c r="C262" s="20">
        <f>IF(VLOOKUP($A262,Data!$A:$I,MATCH('Spread Analysis'!C$3,Data!$A$1:$I$1,FALSE),FALSE)="",#N/A,VLOOKUP($A262,Data!$A:$I,MATCH('Spread Analysis'!C$3,Data!$A$1:$I$1,FALSE),FALSE))</f>
        <v>-0.21199999999999999</v>
      </c>
      <c r="D262">
        <f t="shared" si="4"/>
        <v>0.22799999999999998</v>
      </c>
    </row>
    <row r="263" spans="1:4" x14ac:dyDescent="0.25">
      <c r="A263" s="2">
        <f>IF(ISBLANK(Data!A263),#N/A,Data!A263)</f>
        <v>42414</v>
      </c>
      <c r="B263" s="20">
        <f>IF(VLOOKUP($A263,Data!$A:$I,MATCH('Spread Analysis'!B$3,Data!$A$1:$I$1,FALSE),FALSE)="",#N/A,VLOOKUP($A263,Data!$A:$I,MATCH('Spread Analysis'!B$3,Data!$A$1:$I$1,FALSE),FALSE))</f>
        <v>8.5999999999999993E-2</v>
      </c>
      <c r="C263" s="20">
        <f>IF(VLOOKUP($A263,Data!$A:$I,MATCH('Spread Analysis'!C$3,Data!$A$1:$I$1,FALSE),FALSE)="",#N/A,VLOOKUP($A263,Data!$A:$I,MATCH('Spread Analysis'!C$3,Data!$A$1:$I$1,FALSE),FALSE))</f>
        <v>-0.16400000000000001</v>
      </c>
      <c r="D263">
        <f t="shared" si="4"/>
        <v>0.25</v>
      </c>
    </row>
    <row r="264" spans="1:4" x14ac:dyDescent="0.25">
      <c r="A264" s="2">
        <f>IF(ISBLANK(Data!A264),#N/A,Data!A264)</f>
        <v>42407</v>
      </c>
      <c r="B264" s="20">
        <f>IF(VLOOKUP($A264,Data!$A:$I,MATCH('Spread Analysis'!B$3,Data!$A$1:$I$1,FALSE),FALSE)="",#N/A,VLOOKUP($A264,Data!$A:$I,MATCH('Spread Analysis'!B$3,Data!$A$1:$I$1,FALSE),FALSE))</f>
        <v>3.5999999999999997E-2</v>
      </c>
      <c r="C264" s="20">
        <f>IF(VLOOKUP($A264,Data!$A:$I,MATCH('Spread Analysis'!C$3,Data!$A$1:$I$1,FALSE),FALSE)="",#N/A,VLOOKUP($A264,Data!$A:$I,MATCH('Spread Analysis'!C$3,Data!$A$1:$I$1,FALSE),FALSE))</f>
        <v>-0.193</v>
      </c>
      <c r="D264">
        <f t="shared" si="4"/>
        <v>0.22900000000000001</v>
      </c>
    </row>
    <row r="265" spans="1:4" x14ac:dyDescent="0.25">
      <c r="A265" s="2">
        <f>IF(ISBLANK(Data!A265),#N/A,Data!A265)</f>
        <v>42400</v>
      </c>
      <c r="B265" s="20">
        <f>IF(VLOOKUP($A265,Data!$A:$I,MATCH('Spread Analysis'!B$3,Data!$A$1:$I$1,FALSE),FALSE)="",#N/A,VLOOKUP($A265,Data!$A:$I,MATCH('Spread Analysis'!B$3,Data!$A$1:$I$1,FALSE),FALSE))</f>
        <v>0.104</v>
      </c>
      <c r="C265" s="20">
        <f>IF(VLOOKUP($A265,Data!$A:$I,MATCH('Spread Analysis'!C$3,Data!$A$1:$I$1,FALSE),FALSE)="",#N/A,VLOOKUP($A265,Data!$A:$I,MATCH('Spread Analysis'!C$3,Data!$A$1:$I$1,FALSE),FALSE))</f>
        <v>-8.3000000000000004E-2</v>
      </c>
      <c r="D265">
        <f t="shared" si="4"/>
        <v>0.187</v>
      </c>
    </row>
    <row r="266" spans="1:4" x14ac:dyDescent="0.25">
      <c r="A266" s="2">
        <f>IF(ISBLANK(Data!A266),#N/A,Data!A266)</f>
        <v>42393</v>
      </c>
      <c r="B266" s="20">
        <f>IF(VLOOKUP($A266,Data!$A:$I,MATCH('Spread Analysis'!B$3,Data!$A$1:$I$1,FALSE),FALSE)="",#N/A,VLOOKUP($A266,Data!$A:$I,MATCH('Spread Analysis'!B$3,Data!$A$1:$I$1,FALSE),FALSE))</f>
        <v>0.23699999999999999</v>
      </c>
      <c r="C266" s="20">
        <f>IF(VLOOKUP($A266,Data!$A:$I,MATCH('Spread Analysis'!C$3,Data!$A$1:$I$1,FALSE),FALSE)="",#N/A,VLOOKUP($A266,Data!$A:$I,MATCH('Spread Analysis'!C$3,Data!$A$1:$I$1,FALSE),FALSE))</f>
        <v>-2.1000000000000001E-2</v>
      </c>
      <c r="D266">
        <f t="shared" si="4"/>
        <v>0.25800000000000001</v>
      </c>
    </row>
    <row r="267" spans="1:4" x14ac:dyDescent="0.25">
      <c r="A267" s="2">
        <f>IF(ISBLANK(Data!A267),#N/A,Data!A267)</f>
        <v>42386</v>
      </c>
      <c r="B267" s="20">
        <f>IF(VLOOKUP($A267,Data!$A:$I,MATCH('Spread Analysis'!B$3,Data!$A$1:$I$1,FALSE),FALSE)="",#N/A,VLOOKUP($A267,Data!$A:$I,MATCH('Spread Analysis'!B$3,Data!$A$1:$I$1,FALSE),FALSE))</f>
        <v>0.221</v>
      </c>
      <c r="C267" s="20">
        <f>IF(VLOOKUP($A267,Data!$A:$I,MATCH('Spread Analysis'!C$3,Data!$A$1:$I$1,FALSE),FALSE)="",#N/A,VLOOKUP($A267,Data!$A:$I,MATCH('Spread Analysis'!C$3,Data!$A$1:$I$1,FALSE),FALSE))</f>
        <v>-0.03</v>
      </c>
      <c r="D267">
        <f t="shared" si="4"/>
        <v>0.251</v>
      </c>
    </row>
    <row r="268" spans="1:4" x14ac:dyDescent="0.25">
      <c r="A268" s="2">
        <f>IF(ISBLANK(Data!A268),#N/A,Data!A268)</f>
        <v>42379</v>
      </c>
      <c r="B268" s="20">
        <f>IF(VLOOKUP($A268,Data!$A:$I,MATCH('Spread Analysis'!B$3,Data!$A$1:$I$1,FALSE),FALSE)="",#N/A,VLOOKUP($A268,Data!$A:$I,MATCH('Spread Analysis'!B$3,Data!$A$1:$I$1,FALSE),FALSE))</f>
        <v>0.23</v>
      </c>
      <c r="C268" s="20">
        <f>IF(VLOOKUP($A268,Data!$A:$I,MATCH('Spread Analysis'!C$3,Data!$A$1:$I$1,FALSE),FALSE)="",#N/A,VLOOKUP($A268,Data!$A:$I,MATCH('Spread Analysis'!C$3,Data!$A$1:$I$1,FALSE),FALSE))</f>
        <v>-3.1E-2</v>
      </c>
      <c r="D268">
        <f t="shared" si="4"/>
        <v>0.26100000000000001</v>
      </c>
    </row>
    <row r="269" spans="1:4" x14ac:dyDescent="0.25">
      <c r="A269" s="2">
        <f>IF(ISBLANK(Data!A269),#N/A,Data!A269)</f>
        <v>42372</v>
      </c>
      <c r="B269" s="20">
        <f>IF(VLOOKUP($A269,Data!$A:$I,MATCH('Spread Analysis'!B$3,Data!$A$1:$I$1,FALSE),FALSE)="",#N/A,VLOOKUP($A269,Data!$A:$I,MATCH('Spread Analysis'!B$3,Data!$A$1:$I$1,FALSE),FALSE))</f>
        <v>0.26700000000000002</v>
      </c>
      <c r="C269" s="20">
        <f>IF(VLOOKUP($A269,Data!$A:$I,MATCH('Spread Analysis'!C$3,Data!$A$1:$I$1,FALSE),FALSE)="",#N/A,VLOOKUP($A269,Data!$A:$I,MATCH('Spread Analysis'!C$3,Data!$A$1:$I$1,FALSE),FALSE))</f>
        <v>-3.3000000000000002E-2</v>
      </c>
      <c r="D269">
        <f t="shared" si="4"/>
        <v>0.30000000000000004</v>
      </c>
    </row>
    <row r="270" spans="1:4" x14ac:dyDescent="0.25">
      <c r="A270" s="2">
        <f>IF(ISBLANK(Data!A270),#N/A,Data!A270)</f>
        <v>42365</v>
      </c>
      <c r="B270" s="20">
        <f>IF(VLOOKUP($A270,Data!$A:$I,MATCH('Spread Analysis'!B$3,Data!$A$1:$I$1,FALSE),FALSE)="",#N/A,VLOOKUP($A270,Data!$A:$I,MATCH('Spread Analysis'!B$3,Data!$A$1:$I$1,FALSE),FALSE))</f>
        <v>0.27700000000000002</v>
      </c>
      <c r="C270" s="20">
        <f>IF(VLOOKUP($A270,Data!$A:$I,MATCH('Spread Analysis'!C$3,Data!$A$1:$I$1,FALSE),FALSE)="",#N/A,VLOOKUP($A270,Data!$A:$I,MATCH('Spread Analysis'!C$3,Data!$A$1:$I$1,FALSE),FALSE))</f>
        <v>-3.9E-2</v>
      </c>
      <c r="D270">
        <f t="shared" si="4"/>
        <v>0.316</v>
      </c>
    </row>
    <row r="271" spans="1:4" x14ac:dyDescent="0.25">
      <c r="A271" s="2">
        <f>IF(ISBLANK(Data!A271),#N/A,Data!A271)</f>
        <v>42358</v>
      </c>
      <c r="B271" s="20">
        <f>IF(VLOOKUP($A271,Data!$A:$I,MATCH('Spread Analysis'!B$3,Data!$A$1:$I$1,FALSE),FALSE)="",#N/A,VLOOKUP($A271,Data!$A:$I,MATCH('Spread Analysis'!B$3,Data!$A$1:$I$1,FALSE),FALSE))</f>
        <v>0.26500000000000001</v>
      </c>
      <c r="C271" s="20">
        <f>IF(VLOOKUP($A271,Data!$A:$I,MATCH('Spread Analysis'!C$3,Data!$A$1:$I$1,FALSE),FALSE)="",#N/A,VLOOKUP($A271,Data!$A:$I,MATCH('Spread Analysis'!C$3,Data!$A$1:$I$1,FALSE),FALSE))</f>
        <v>-0.05</v>
      </c>
      <c r="D271">
        <f t="shared" si="4"/>
        <v>0.315</v>
      </c>
    </row>
    <row r="272" spans="1:4" x14ac:dyDescent="0.25">
      <c r="A272" s="2">
        <f>IF(ISBLANK(Data!A272),#N/A,Data!A272)</f>
        <v>42351</v>
      </c>
      <c r="B272" s="20">
        <f>IF(VLOOKUP($A272,Data!$A:$I,MATCH('Spread Analysis'!B$3,Data!$A$1:$I$1,FALSE),FALSE)="",#N/A,VLOOKUP($A272,Data!$A:$I,MATCH('Spread Analysis'!B$3,Data!$A$1:$I$1,FALSE),FALSE))</f>
        <v>0.308</v>
      </c>
      <c r="C272" s="20">
        <f>IF(VLOOKUP($A272,Data!$A:$I,MATCH('Spread Analysis'!C$3,Data!$A$1:$I$1,FALSE),FALSE)="",#N/A,VLOOKUP($A272,Data!$A:$I,MATCH('Spread Analysis'!C$3,Data!$A$1:$I$1,FALSE),FALSE))</f>
        <v>-0.03</v>
      </c>
      <c r="D272">
        <f t="shared" si="4"/>
        <v>0.33799999999999997</v>
      </c>
    </row>
    <row r="273" spans="1:4" x14ac:dyDescent="0.25">
      <c r="A273" s="2">
        <f>IF(ISBLANK(Data!A273),#N/A,Data!A273)</f>
        <v>42344</v>
      </c>
      <c r="B273" s="20">
        <f>IF(VLOOKUP($A273,Data!$A:$I,MATCH('Spread Analysis'!B$3,Data!$A$1:$I$1,FALSE),FALSE)="",#N/A,VLOOKUP($A273,Data!$A:$I,MATCH('Spread Analysis'!B$3,Data!$A$1:$I$1,FALSE),FALSE))</f>
        <v>0.32300000000000001</v>
      </c>
      <c r="C273" s="20">
        <f>IF(VLOOKUP($A273,Data!$A:$I,MATCH('Spread Analysis'!C$3,Data!$A$1:$I$1,FALSE),FALSE)="",#N/A,VLOOKUP($A273,Data!$A:$I,MATCH('Spread Analysis'!C$3,Data!$A$1:$I$1,FALSE),FALSE))</f>
        <v>-2.5000000000000001E-2</v>
      </c>
      <c r="D273">
        <f t="shared" si="4"/>
        <v>0.34800000000000003</v>
      </c>
    </row>
    <row r="274" spans="1:4" x14ac:dyDescent="0.25">
      <c r="A274" s="2">
        <f>IF(ISBLANK(Data!A274),#N/A,Data!A274)</f>
        <v>42337</v>
      </c>
      <c r="B274" s="20">
        <f>IF(VLOOKUP($A274,Data!$A:$I,MATCH('Spread Analysis'!B$3,Data!$A$1:$I$1,FALSE),FALSE)="",#N/A,VLOOKUP($A274,Data!$A:$I,MATCH('Spread Analysis'!B$3,Data!$A$1:$I$1,FALSE),FALSE))</f>
        <v>0.316</v>
      </c>
      <c r="C274" s="20">
        <f>IF(VLOOKUP($A274,Data!$A:$I,MATCH('Spread Analysis'!C$3,Data!$A$1:$I$1,FALSE),FALSE)="",#N/A,VLOOKUP($A274,Data!$A:$I,MATCH('Spread Analysis'!C$3,Data!$A$1:$I$1,FALSE),FALSE))</f>
        <v>-8.0000000000000002E-3</v>
      </c>
      <c r="D274">
        <f t="shared" si="4"/>
        <v>0.32400000000000001</v>
      </c>
    </row>
    <row r="275" spans="1:4" x14ac:dyDescent="0.25">
      <c r="A275" s="2">
        <f>IF(ISBLANK(Data!A275),#N/A,Data!A275)</f>
        <v>42330</v>
      </c>
      <c r="B275" s="20">
        <f>IF(VLOOKUP($A275,Data!$A:$I,MATCH('Spread Analysis'!B$3,Data!$A$1:$I$1,FALSE),FALSE)="",#N/A,VLOOKUP($A275,Data!$A:$I,MATCH('Spread Analysis'!B$3,Data!$A$1:$I$1,FALSE),FALSE))</f>
        <v>0.32500000000000001</v>
      </c>
      <c r="C275" s="20">
        <f>IF(VLOOKUP($A275,Data!$A:$I,MATCH('Spread Analysis'!C$3,Data!$A$1:$I$1,FALSE),FALSE)="",#N/A,VLOOKUP($A275,Data!$A:$I,MATCH('Spread Analysis'!C$3,Data!$A$1:$I$1,FALSE),FALSE))</f>
        <v>-2.5999999999999999E-2</v>
      </c>
      <c r="D275">
        <f t="shared" si="4"/>
        <v>0.35100000000000003</v>
      </c>
    </row>
    <row r="276" spans="1:4" x14ac:dyDescent="0.25">
      <c r="A276" s="2">
        <f>IF(ISBLANK(Data!A276),#N/A,Data!A276)</f>
        <v>42323</v>
      </c>
      <c r="B276" s="20">
        <f>IF(VLOOKUP($A276,Data!$A:$I,MATCH('Spread Analysis'!B$3,Data!$A$1:$I$1,FALSE),FALSE)="",#N/A,VLOOKUP($A276,Data!$A:$I,MATCH('Spread Analysis'!B$3,Data!$A$1:$I$1,FALSE),FALSE))</f>
        <v>0.314</v>
      </c>
      <c r="C276" s="20">
        <f>IF(VLOOKUP($A276,Data!$A:$I,MATCH('Spread Analysis'!C$3,Data!$A$1:$I$1,FALSE),FALSE)="",#N/A,VLOOKUP($A276,Data!$A:$I,MATCH('Spread Analysis'!C$3,Data!$A$1:$I$1,FALSE),FALSE))</f>
        <v>-5.0000000000000001E-3</v>
      </c>
      <c r="D276">
        <f t="shared" si="4"/>
        <v>0.31900000000000001</v>
      </c>
    </row>
    <row r="277" spans="1:4" x14ac:dyDescent="0.25">
      <c r="A277" s="2">
        <f>IF(ISBLANK(Data!A277),#N/A,Data!A277)</f>
        <v>42316</v>
      </c>
      <c r="B277" s="20">
        <f>IF(VLOOKUP($A277,Data!$A:$I,MATCH('Spread Analysis'!B$3,Data!$A$1:$I$1,FALSE),FALSE)="",#N/A,VLOOKUP($A277,Data!$A:$I,MATCH('Spread Analysis'!B$3,Data!$A$1:$I$1,FALSE),FALSE))</f>
        <v>0.32700000000000001</v>
      </c>
      <c r="C277" s="20">
        <f>IF(VLOOKUP($A277,Data!$A:$I,MATCH('Spread Analysis'!C$3,Data!$A$1:$I$1,FALSE),FALSE)="",#N/A,VLOOKUP($A277,Data!$A:$I,MATCH('Spread Analysis'!C$3,Data!$A$1:$I$1,FALSE),FALSE))</f>
        <v>0</v>
      </c>
      <c r="D277">
        <f t="shared" si="4"/>
        <v>0.32700000000000001</v>
      </c>
    </row>
    <row r="278" spans="1:4" x14ac:dyDescent="0.25">
      <c r="A278" s="2">
        <f>IF(ISBLANK(Data!A278),#N/A,Data!A278)</f>
        <v>42309</v>
      </c>
      <c r="B278" s="20">
        <f>IF(VLOOKUP($A278,Data!$A:$I,MATCH('Spread Analysis'!B$3,Data!$A$1:$I$1,FALSE),FALSE)="",#N/A,VLOOKUP($A278,Data!$A:$I,MATCH('Spread Analysis'!B$3,Data!$A$1:$I$1,FALSE),FALSE))</f>
        <v>0.30599999999999999</v>
      </c>
      <c r="C278" s="20">
        <f>IF(VLOOKUP($A278,Data!$A:$I,MATCH('Spread Analysis'!C$3,Data!$A$1:$I$1,FALSE),FALSE)="",#N/A,VLOOKUP($A278,Data!$A:$I,MATCH('Spread Analysis'!C$3,Data!$A$1:$I$1,FALSE),FALSE))</f>
        <v>2E-3</v>
      </c>
      <c r="D278">
        <f t="shared" si="4"/>
        <v>0.30399999999999999</v>
      </c>
    </row>
    <row r="279" spans="1:4" x14ac:dyDescent="0.25">
      <c r="A279" s="2">
        <f>IF(ISBLANK(Data!A279),#N/A,Data!A279)</f>
        <v>42302</v>
      </c>
      <c r="B279" s="20">
        <f>IF(VLOOKUP($A279,Data!$A:$I,MATCH('Spread Analysis'!B$3,Data!$A$1:$I$1,FALSE),FALSE)="",#N/A,VLOOKUP($A279,Data!$A:$I,MATCH('Spread Analysis'!B$3,Data!$A$1:$I$1,FALSE),FALSE))</f>
        <v>0.309</v>
      </c>
      <c r="C279" s="20">
        <f>IF(VLOOKUP($A279,Data!$A:$I,MATCH('Spread Analysis'!C$3,Data!$A$1:$I$1,FALSE),FALSE)="",#N/A,VLOOKUP($A279,Data!$A:$I,MATCH('Spread Analysis'!C$3,Data!$A$1:$I$1,FALSE),FALSE))</f>
        <v>8.9999999999999993E-3</v>
      </c>
      <c r="D279">
        <f t="shared" si="4"/>
        <v>0.3</v>
      </c>
    </row>
    <row r="280" spans="1:4" x14ac:dyDescent="0.25">
      <c r="A280" s="2">
        <f>IF(ISBLANK(Data!A280),#N/A,Data!A280)</f>
        <v>42295</v>
      </c>
      <c r="B280" s="20">
        <f>IF(VLOOKUP($A280,Data!$A:$I,MATCH('Spread Analysis'!B$3,Data!$A$1:$I$1,FALSE),FALSE)="",#N/A,VLOOKUP($A280,Data!$A:$I,MATCH('Spread Analysis'!B$3,Data!$A$1:$I$1,FALSE),FALSE))</f>
        <v>0.32300000000000001</v>
      </c>
      <c r="C280" s="20">
        <f>IF(VLOOKUP($A280,Data!$A:$I,MATCH('Spread Analysis'!C$3,Data!$A$1:$I$1,FALSE),FALSE)="",#N/A,VLOOKUP($A280,Data!$A:$I,MATCH('Spread Analysis'!C$3,Data!$A$1:$I$1,FALSE),FALSE))</f>
        <v>0.01</v>
      </c>
      <c r="D280">
        <f t="shared" si="4"/>
        <v>0.313</v>
      </c>
    </row>
    <row r="281" spans="1:4" x14ac:dyDescent="0.25">
      <c r="A281" s="2">
        <f>IF(ISBLANK(Data!A281),#N/A,Data!A281)</f>
        <v>42288</v>
      </c>
      <c r="B281" s="20">
        <f>IF(VLOOKUP($A281,Data!$A:$I,MATCH('Spread Analysis'!B$3,Data!$A$1:$I$1,FALSE),FALSE)="",#N/A,VLOOKUP($A281,Data!$A:$I,MATCH('Spread Analysis'!B$3,Data!$A$1:$I$1,FALSE),FALSE))</f>
        <v>0.32600000000000001</v>
      </c>
      <c r="C281" s="20">
        <f>IF(VLOOKUP($A281,Data!$A:$I,MATCH('Spread Analysis'!C$3,Data!$A$1:$I$1,FALSE),FALSE)="",#N/A,VLOOKUP($A281,Data!$A:$I,MATCH('Spread Analysis'!C$3,Data!$A$1:$I$1,FALSE),FALSE))</f>
        <v>5.0000000000000001E-3</v>
      </c>
      <c r="D281">
        <f t="shared" si="4"/>
        <v>0.32100000000000001</v>
      </c>
    </row>
    <row r="282" spans="1:4" x14ac:dyDescent="0.25">
      <c r="A282" s="2">
        <f>IF(ISBLANK(Data!A282),#N/A,Data!A282)</f>
        <v>42281</v>
      </c>
      <c r="B282" s="20">
        <f>IF(VLOOKUP($A282,Data!$A:$I,MATCH('Spread Analysis'!B$3,Data!$A$1:$I$1,FALSE),FALSE)="",#N/A,VLOOKUP($A282,Data!$A:$I,MATCH('Spread Analysis'!B$3,Data!$A$1:$I$1,FALSE),FALSE))</f>
        <v>0.31900000000000001</v>
      </c>
      <c r="C282" s="20">
        <f>IF(VLOOKUP($A282,Data!$A:$I,MATCH('Spread Analysis'!C$3,Data!$A$1:$I$1,FALSE),FALSE)="",#N/A,VLOOKUP($A282,Data!$A:$I,MATCH('Spread Analysis'!C$3,Data!$A$1:$I$1,FALSE),FALSE))</f>
        <v>2E-3</v>
      </c>
      <c r="D282">
        <f t="shared" si="4"/>
        <v>0.317</v>
      </c>
    </row>
    <row r="283" spans="1:4" x14ac:dyDescent="0.25">
      <c r="A283" s="2">
        <f>IF(ISBLANK(Data!A283),#N/A,Data!A283)</f>
        <v>42274</v>
      </c>
      <c r="B283" s="20">
        <f>IF(VLOOKUP($A283,Data!$A:$I,MATCH('Spread Analysis'!B$3,Data!$A$1:$I$1,FALSE),FALSE)="",#N/A,VLOOKUP($A283,Data!$A:$I,MATCH('Spread Analysis'!B$3,Data!$A$1:$I$1,FALSE),FALSE))</f>
        <v>0.32300000000000001</v>
      </c>
      <c r="C283" s="20">
        <f>IF(VLOOKUP($A283,Data!$A:$I,MATCH('Spread Analysis'!C$3,Data!$A$1:$I$1,FALSE),FALSE)="",#N/A,VLOOKUP($A283,Data!$A:$I,MATCH('Spread Analysis'!C$3,Data!$A$1:$I$1,FALSE),FALSE))</f>
        <v>8.9999999999999993E-3</v>
      </c>
      <c r="D283">
        <f t="shared" si="4"/>
        <v>0.314</v>
      </c>
    </row>
    <row r="284" spans="1:4" x14ac:dyDescent="0.25">
      <c r="A284" s="2">
        <f>IF(ISBLANK(Data!A284),#N/A,Data!A284)</f>
        <v>42267</v>
      </c>
      <c r="B284" s="20">
        <f>IF(VLOOKUP($A284,Data!$A:$I,MATCH('Spread Analysis'!B$3,Data!$A$1:$I$1,FALSE),FALSE)="",#N/A,VLOOKUP($A284,Data!$A:$I,MATCH('Spread Analysis'!B$3,Data!$A$1:$I$1,FALSE),FALSE))</f>
        <v>0.33100000000000002</v>
      </c>
      <c r="C284" s="20">
        <f>IF(VLOOKUP($A284,Data!$A:$I,MATCH('Spread Analysis'!C$3,Data!$A$1:$I$1,FALSE),FALSE)="",#N/A,VLOOKUP($A284,Data!$A:$I,MATCH('Spread Analysis'!C$3,Data!$A$1:$I$1,FALSE),FALSE))</f>
        <v>1.4E-2</v>
      </c>
      <c r="D284">
        <f t="shared" si="4"/>
        <v>0.317</v>
      </c>
    </row>
    <row r="285" spans="1:4" x14ac:dyDescent="0.25">
      <c r="A285" s="2">
        <f>IF(ISBLANK(Data!A285),#N/A,Data!A285)</f>
        <v>42260</v>
      </c>
      <c r="B285" s="20">
        <f>IF(VLOOKUP($A285,Data!$A:$I,MATCH('Spread Analysis'!B$3,Data!$A$1:$I$1,FALSE),FALSE)="",#N/A,VLOOKUP($A285,Data!$A:$I,MATCH('Spread Analysis'!B$3,Data!$A$1:$I$1,FALSE),FALSE))</f>
        <v>0.34399999999999997</v>
      </c>
      <c r="C285" s="20">
        <f>IF(VLOOKUP($A285,Data!$A:$I,MATCH('Spread Analysis'!C$3,Data!$A$1:$I$1,FALSE),FALSE)="",#N/A,VLOOKUP($A285,Data!$A:$I,MATCH('Spread Analysis'!C$3,Data!$A$1:$I$1,FALSE),FALSE))</f>
        <v>0.01</v>
      </c>
      <c r="D285">
        <f t="shared" si="4"/>
        <v>0.33399999999999996</v>
      </c>
    </row>
    <row r="286" spans="1:4" x14ac:dyDescent="0.25">
      <c r="A286" s="2">
        <f>IF(ISBLANK(Data!A286),#N/A,Data!A286)</f>
        <v>42253</v>
      </c>
      <c r="B286" s="20">
        <f>IF(VLOOKUP($A286,Data!$A:$I,MATCH('Spread Analysis'!B$3,Data!$A$1:$I$1,FALSE),FALSE)="",#N/A,VLOOKUP($A286,Data!$A:$I,MATCH('Spread Analysis'!B$3,Data!$A$1:$I$1,FALSE),FALSE))</f>
        <v>0.36199999999999999</v>
      </c>
      <c r="C286" s="20">
        <f>IF(VLOOKUP($A286,Data!$A:$I,MATCH('Spread Analysis'!C$3,Data!$A$1:$I$1,FALSE),FALSE)="",#N/A,VLOOKUP($A286,Data!$A:$I,MATCH('Spread Analysis'!C$3,Data!$A$1:$I$1,FALSE),FALSE))</f>
        <v>1.2E-2</v>
      </c>
      <c r="D286">
        <f t="shared" si="4"/>
        <v>0.35</v>
      </c>
    </row>
    <row r="287" spans="1:4" x14ac:dyDescent="0.25">
      <c r="A287" s="2">
        <f>IF(ISBLANK(Data!A287),#N/A,Data!A287)</f>
        <v>42246</v>
      </c>
      <c r="B287" s="20">
        <f>IF(VLOOKUP($A287,Data!$A:$I,MATCH('Spread Analysis'!B$3,Data!$A$1:$I$1,FALSE),FALSE)="",#N/A,VLOOKUP($A287,Data!$A:$I,MATCH('Spread Analysis'!B$3,Data!$A$1:$I$1,FALSE),FALSE))</f>
        <v>0.39600000000000002</v>
      </c>
      <c r="C287" s="20">
        <f>IF(VLOOKUP($A287,Data!$A:$I,MATCH('Spread Analysis'!C$3,Data!$A$1:$I$1,FALSE),FALSE)="",#N/A,VLOOKUP($A287,Data!$A:$I,MATCH('Spread Analysis'!C$3,Data!$A$1:$I$1,FALSE),FALSE))</f>
        <v>8.0000000000000002E-3</v>
      </c>
      <c r="D287">
        <f t="shared" si="4"/>
        <v>0.38800000000000001</v>
      </c>
    </row>
    <row r="288" spans="1:4" x14ac:dyDescent="0.25">
      <c r="A288" s="2">
        <f>IF(ISBLANK(Data!A288),#N/A,Data!A288)</f>
        <v>42239</v>
      </c>
      <c r="B288" s="20">
        <f>IF(VLOOKUP($A288,Data!$A:$I,MATCH('Spread Analysis'!B$3,Data!$A$1:$I$1,FALSE),FALSE)="",#N/A,VLOOKUP($A288,Data!$A:$I,MATCH('Spread Analysis'!B$3,Data!$A$1:$I$1,FALSE),FALSE))</f>
        <v>0.36399999999999999</v>
      </c>
      <c r="C288" s="20">
        <f>IF(VLOOKUP($A288,Data!$A:$I,MATCH('Spread Analysis'!C$3,Data!$A$1:$I$1,FALSE),FALSE)="",#N/A,VLOOKUP($A288,Data!$A:$I,MATCH('Spread Analysis'!C$3,Data!$A$1:$I$1,FALSE),FALSE))</f>
        <v>4.0000000000000001E-3</v>
      </c>
      <c r="D288">
        <f t="shared" si="4"/>
        <v>0.36</v>
      </c>
    </row>
    <row r="289" spans="1:4" x14ac:dyDescent="0.25">
      <c r="A289" s="2">
        <f>IF(ISBLANK(Data!A289),#N/A,Data!A289)</f>
        <v>42232</v>
      </c>
      <c r="B289" s="20">
        <f>IF(VLOOKUP($A289,Data!$A:$I,MATCH('Spread Analysis'!B$3,Data!$A$1:$I$1,FALSE),FALSE)="",#N/A,VLOOKUP($A289,Data!$A:$I,MATCH('Spread Analysis'!B$3,Data!$A$1:$I$1,FALSE),FALSE))</f>
        <v>0.38800000000000001</v>
      </c>
      <c r="C289" s="20">
        <f>IF(VLOOKUP($A289,Data!$A:$I,MATCH('Spread Analysis'!C$3,Data!$A$1:$I$1,FALSE),FALSE)="",#N/A,VLOOKUP($A289,Data!$A:$I,MATCH('Spread Analysis'!C$3,Data!$A$1:$I$1,FALSE),FALSE))</f>
        <v>0</v>
      </c>
      <c r="D289">
        <f t="shared" si="4"/>
        <v>0.38800000000000001</v>
      </c>
    </row>
    <row r="290" spans="1:4" x14ac:dyDescent="0.25">
      <c r="A290" s="2">
        <f>IF(ISBLANK(Data!A290),#N/A,Data!A290)</f>
        <v>42225</v>
      </c>
      <c r="B290" s="20">
        <f>IF(VLOOKUP($A290,Data!$A:$I,MATCH('Spread Analysis'!B$3,Data!$A$1:$I$1,FALSE),FALSE)="",#N/A,VLOOKUP($A290,Data!$A:$I,MATCH('Spread Analysis'!B$3,Data!$A$1:$I$1,FALSE),FALSE))</f>
        <v>0.42499999999999999</v>
      </c>
      <c r="C290" s="20">
        <f>IF(VLOOKUP($A290,Data!$A:$I,MATCH('Spread Analysis'!C$3,Data!$A$1:$I$1,FALSE),FALSE)="",#N/A,VLOOKUP($A290,Data!$A:$I,MATCH('Spread Analysis'!C$3,Data!$A$1:$I$1,FALSE),FALSE))</f>
        <v>5.0000000000000001E-3</v>
      </c>
      <c r="D290">
        <f t="shared" si="4"/>
        <v>0.42</v>
      </c>
    </row>
    <row r="291" spans="1:4" x14ac:dyDescent="0.25">
      <c r="A291" s="2">
        <f>IF(ISBLANK(Data!A291),#N/A,Data!A291)</f>
        <v>42218</v>
      </c>
      <c r="B291" s="20">
        <f>IF(VLOOKUP($A291,Data!$A:$I,MATCH('Spread Analysis'!B$3,Data!$A$1:$I$1,FALSE),FALSE)="",#N/A,VLOOKUP($A291,Data!$A:$I,MATCH('Spread Analysis'!B$3,Data!$A$1:$I$1,FALSE),FALSE))</f>
        <v>0.41399999999999998</v>
      </c>
      <c r="C291" s="20">
        <f>IF(VLOOKUP($A291,Data!$A:$I,MATCH('Spread Analysis'!C$3,Data!$A$1:$I$1,FALSE),FALSE)="",#N/A,VLOOKUP($A291,Data!$A:$I,MATCH('Spread Analysis'!C$3,Data!$A$1:$I$1,FALSE),FALSE))</f>
        <v>5.0000000000000001E-3</v>
      </c>
      <c r="D291">
        <f t="shared" si="4"/>
        <v>0.40899999999999997</v>
      </c>
    </row>
    <row r="292" spans="1:4" x14ac:dyDescent="0.25">
      <c r="A292" s="2">
        <f>IF(ISBLANK(Data!A292),#N/A,Data!A292)</f>
        <v>42211</v>
      </c>
      <c r="B292" s="20">
        <f>IF(VLOOKUP($A292,Data!$A:$I,MATCH('Spread Analysis'!B$3,Data!$A$1:$I$1,FALSE),FALSE)="",#N/A,VLOOKUP($A292,Data!$A:$I,MATCH('Spread Analysis'!B$3,Data!$A$1:$I$1,FALSE),FALSE))</f>
        <v>0.41199999999999998</v>
      </c>
      <c r="C292" s="20">
        <f>IF(VLOOKUP($A292,Data!$A:$I,MATCH('Spread Analysis'!C$3,Data!$A$1:$I$1,FALSE),FALSE)="",#N/A,VLOOKUP($A292,Data!$A:$I,MATCH('Spread Analysis'!C$3,Data!$A$1:$I$1,FALSE),FALSE))</f>
        <v>4.0000000000000001E-3</v>
      </c>
      <c r="D292">
        <f t="shared" si="4"/>
        <v>0.40799999999999997</v>
      </c>
    </row>
    <row r="293" spans="1:4" x14ac:dyDescent="0.25">
      <c r="A293" s="2">
        <f>IF(ISBLANK(Data!A293),#N/A,Data!A293)</f>
        <v>42204</v>
      </c>
      <c r="B293" s="20">
        <f>IF(VLOOKUP($A293,Data!$A:$I,MATCH('Spread Analysis'!B$3,Data!$A$1:$I$1,FALSE),FALSE)="",#N/A,VLOOKUP($A293,Data!$A:$I,MATCH('Spread Analysis'!B$3,Data!$A$1:$I$1,FALSE),FALSE))</f>
        <v>0.42599999999999999</v>
      </c>
      <c r="C293" s="20">
        <f>IF(VLOOKUP($A293,Data!$A:$I,MATCH('Spread Analysis'!C$3,Data!$A$1:$I$1,FALSE),FALSE)="",#N/A,VLOOKUP($A293,Data!$A:$I,MATCH('Spread Analysis'!C$3,Data!$A$1:$I$1,FALSE),FALSE))</f>
        <v>5.0000000000000001E-3</v>
      </c>
      <c r="D293">
        <f t="shared" si="4"/>
        <v>0.42099999999999999</v>
      </c>
    </row>
    <row r="294" spans="1:4" x14ac:dyDescent="0.25">
      <c r="A294" s="2">
        <f>IF(ISBLANK(Data!A294),#N/A,Data!A294)</f>
        <v>42197</v>
      </c>
      <c r="B294" s="20">
        <f>IF(VLOOKUP($A294,Data!$A:$I,MATCH('Spread Analysis'!B$3,Data!$A$1:$I$1,FALSE),FALSE)="",#N/A,VLOOKUP($A294,Data!$A:$I,MATCH('Spread Analysis'!B$3,Data!$A$1:$I$1,FALSE),FALSE))</f>
        <v>0.434</v>
      </c>
      <c r="C294" s="20">
        <f>IF(VLOOKUP($A294,Data!$A:$I,MATCH('Spread Analysis'!C$3,Data!$A$1:$I$1,FALSE),FALSE)="",#N/A,VLOOKUP($A294,Data!$A:$I,MATCH('Spread Analysis'!C$3,Data!$A$1:$I$1,FALSE),FALSE))</f>
        <v>5.0000000000000001E-3</v>
      </c>
      <c r="D294">
        <f t="shared" si="4"/>
        <v>0.42899999999999999</v>
      </c>
    </row>
    <row r="295" spans="1:4" x14ac:dyDescent="0.25">
      <c r="A295" s="2">
        <f>IF(ISBLANK(Data!A295),#N/A,Data!A295)</f>
        <v>42190</v>
      </c>
      <c r="B295" s="20">
        <f>IF(VLOOKUP($A295,Data!$A:$I,MATCH('Spread Analysis'!B$3,Data!$A$1:$I$1,FALSE),FALSE)="",#N/A,VLOOKUP($A295,Data!$A:$I,MATCH('Spread Analysis'!B$3,Data!$A$1:$I$1,FALSE),FALSE))</f>
        <v>0.48199999999999998</v>
      </c>
      <c r="C295" s="20">
        <f>IF(VLOOKUP($A295,Data!$A:$I,MATCH('Spread Analysis'!C$3,Data!$A$1:$I$1,FALSE),FALSE)="",#N/A,VLOOKUP($A295,Data!$A:$I,MATCH('Spread Analysis'!C$3,Data!$A$1:$I$1,FALSE),FALSE))</f>
        <v>0.01</v>
      </c>
      <c r="D295">
        <f t="shared" si="4"/>
        <v>0.47199999999999998</v>
      </c>
    </row>
    <row r="296" spans="1:4" x14ac:dyDescent="0.25">
      <c r="A296" s="2">
        <f>IF(ISBLANK(Data!A296),#N/A,Data!A296)</f>
        <v>42183</v>
      </c>
      <c r="B296" s="20">
        <f>IF(VLOOKUP($A296,Data!$A:$I,MATCH('Spread Analysis'!B$3,Data!$A$1:$I$1,FALSE),FALSE)="",#N/A,VLOOKUP($A296,Data!$A:$I,MATCH('Spread Analysis'!B$3,Data!$A$1:$I$1,FALSE),FALSE))</f>
        <v>0.47</v>
      </c>
      <c r="C296" s="20">
        <f>IF(VLOOKUP($A296,Data!$A:$I,MATCH('Spread Analysis'!C$3,Data!$A$1:$I$1,FALSE),FALSE)="",#N/A,VLOOKUP($A296,Data!$A:$I,MATCH('Spread Analysis'!C$3,Data!$A$1:$I$1,FALSE),FALSE))</f>
        <v>-2E-3</v>
      </c>
      <c r="D296">
        <f t="shared" si="4"/>
        <v>0.47199999999999998</v>
      </c>
    </row>
    <row r="297" spans="1:4" x14ac:dyDescent="0.25">
      <c r="A297" s="2">
        <f>IF(ISBLANK(Data!A297),#N/A,Data!A297)</f>
        <v>42176</v>
      </c>
      <c r="B297" s="20">
        <f>IF(VLOOKUP($A297,Data!$A:$I,MATCH('Spread Analysis'!B$3,Data!$A$1:$I$1,FALSE),FALSE)="",#N/A,VLOOKUP($A297,Data!$A:$I,MATCH('Spread Analysis'!B$3,Data!$A$1:$I$1,FALSE),FALSE))</f>
        <v>0.41499999999999998</v>
      </c>
      <c r="C297" s="20">
        <f>IF(VLOOKUP($A297,Data!$A:$I,MATCH('Spread Analysis'!C$3,Data!$A$1:$I$1,FALSE),FALSE)="",#N/A,VLOOKUP($A297,Data!$A:$I,MATCH('Spread Analysis'!C$3,Data!$A$1:$I$1,FALSE),FALSE))</f>
        <v>5.0000000000000001E-3</v>
      </c>
      <c r="D297">
        <f t="shared" si="4"/>
        <v>0.41</v>
      </c>
    </row>
    <row r="298" spans="1:4" x14ac:dyDescent="0.25">
      <c r="A298" s="2">
        <f>IF(ISBLANK(Data!A298),#N/A,Data!A298)</f>
        <v>42169</v>
      </c>
      <c r="B298" s="20">
        <f>IF(VLOOKUP($A298,Data!$A:$I,MATCH('Spread Analysis'!B$3,Data!$A$1:$I$1,FALSE),FALSE)="",#N/A,VLOOKUP($A298,Data!$A:$I,MATCH('Spread Analysis'!B$3,Data!$A$1:$I$1,FALSE),FALSE))</f>
        <v>0.497</v>
      </c>
      <c r="C298" s="20">
        <f>IF(VLOOKUP($A298,Data!$A:$I,MATCH('Spread Analysis'!C$3,Data!$A$1:$I$1,FALSE),FALSE)="",#N/A,VLOOKUP($A298,Data!$A:$I,MATCH('Spread Analysis'!C$3,Data!$A$1:$I$1,FALSE),FALSE))</f>
        <v>-4.0000000000000001E-3</v>
      </c>
      <c r="D298">
        <f t="shared" si="4"/>
        <v>0.501</v>
      </c>
    </row>
    <row r="299" spans="1:4" x14ac:dyDescent="0.25">
      <c r="A299" s="2">
        <f>IF(ISBLANK(Data!A299),#N/A,Data!A299)</f>
        <v>42162</v>
      </c>
      <c r="B299" s="20">
        <f>IF(VLOOKUP($A299,Data!$A:$I,MATCH('Spread Analysis'!B$3,Data!$A$1:$I$1,FALSE),FALSE)="",#N/A,VLOOKUP($A299,Data!$A:$I,MATCH('Spread Analysis'!B$3,Data!$A$1:$I$1,FALSE),FALSE))</f>
        <v>0.47499999999999998</v>
      </c>
      <c r="C299" s="20">
        <f>IF(VLOOKUP($A299,Data!$A:$I,MATCH('Spread Analysis'!C$3,Data!$A$1:$I$1,FALSE),FALSE)="",#N/A,VLOOKUP($A299,Data!$A:$I,MATCH('Spread Analysis'!C$3,Data!$A$1:$I$1,FALSE),FALSE))</f>
        <v>-5.0000000000000001E-3</v>
      </c>
      <c r="D299">
        <f t="shared" si="4"/>
        <v>0.48</v>
      </c>
    </row>
    <row r="300" spans="1:4" x14ac:dyDescent="0.25">
      <c r="A300" s="2">
        <f>IF(ISBLANK(Data!A300),#N/A,Data!A300)</f>
        <v>42155</v>
      </c>
      <c r="B300" s="20">
        <f>IF(VLOOKUP($A300,Data!$A:$I,MATCH('Spread Analysis'!B$3,Data!$A$1:$I$1,FALSE),FALSE)="",#N/A,VLOOKUP($A300,Data!$A:$I,MATCH('Spread Analysis'!B$3,Data!$A$1:$I$1,FALSE),FALSE))</f>
        <v>0.40600000000000003</v>
      </c>
      <c r="C300" s="20">
        <f>IF(VLOOKUP($A300,Data!$A:$I,MATCH('Spread Analysis'!C$3,Data!$A$1:$I$1,FALSE),FALSE)="",#N/A,VLOOKUP($A300,Data!$A:$I,MATCH('Spread Analysis'!C$3,Data!$A$1:$I$1,FALSE),FALSE))</f>
        <v>-8.0000000000000002E-3</v>
      </c>
      <c r="D300">
        <f t="shared" si="4"/>
        <v>0.41400000000000003</v>
      </c>
    </row>
    <row r="301" spans="1:4" x14ac:dyDescent="0.25">
      <c r="A301" s="2">
        <f>IF(ISBLANK(Data!A301),#N/A,Data!A301)</f>
        <v>42148</v>
      </c>
      <c r="B301" s="20">
        <f>IF(VLOOKUP($A301,Data!$A:$I,MATCH('Spread Analysis'!B$3,Data!$A$1:$I$1,FALSE),FALSE)="",#N/A,VLOOKUP($A301,Data!$A:$I,MATCH('Spread Analysis'!B$3,Data!$A$1:$I$1,FALSE),FALSE))</f>
        <v>0.42299999999999999</v>
      </c>
      <c r="C301" s="20">
        <f>IF(VLOOKUP($A301,Data!$A:$I,MATCH('Spread Analysis'!C$3,Data!$A$1:$I$1,FALSE),FALSE)="",#N/A,VLOOKUP($A301,Data!$A:$I,MATCH('Spread Analysis'!C$3,Data!$A$1:$I$1,FALSE),FALSE))</f>
        <v>-6.0000000000000001E-3</v>
      </c>
      <c r="D301">
        <f t="shared" si="4"/>
        <v>0.42899999999999999</v>
      </c>
    </row>
    <row r="302" spans="1:4" x14ac:dyDescent="0.25">
      <c r="A302" s="2">
        <f>IF(ISBLANK(Data!A302),#N/A,Data!A302)</f>
        <v>42141</v>
      </c>
      <c r="B302" s="20">
        <f>IF(VLOOKUP($A302,Data!$A:$I,MATCH('Spread Analysis'!B$3,Data!$A$1:$I$1,FALSE),FALSE)="",#N/A,VLOOKUP($A302,Data!$A:$I,MATCH('Spread Analysis'!B$3,Data!$A$1:$I$1,FALSE),FALSE))</f>
        <v>0.40200000000000002</v>
      </c>
      <c r="C302" s="20">
        <f>IF(VLOOKUP($A302,Data!$A:$I,MATCH('Spread Analysis'!C$3,Data!$A$1:$I$1,FALSE),FALSE)="",#N/A,VLOOKUP($A302,Data!$A:$I,MATCH('Spread Analysis'!C$3,Data!$A$1:$I$1,FALSE),FALSE))</f>
        <v>-0.01</v>
      </c>
      <c r="D302">
        <f t="shared" si="4"/>
        <v>0.41200000000000003</v>
      </c>
    </row>
    <row r="303" spans="1:4" x14ac:dyDescent="0.25">
      <c r="A303" s="2">
        <f>IF(ISBLANK(Data!A303),#N/A,Data!A303)</f>
        <v>42134</v>
      </c>
      <c r="B303" s="20">
        <f>IF(VLOOKUP($A303,Data!$A:$I,MATCH('Spread Analysis'!B$3,Data!$A$1:$I$1,FALSE),FALSE)="",#N/A,VLOOKUP($A303,Data!$A:$I,MATCH('Spread Analysis'!B$3,Data!$A$1:$I$1,FALSE),FALSE))</f>
        <v>0.42099999999999999</v>
      </c>
      <c r="C303" s="20">
        <f>IF(VLOOKUP($A303,Data!$A:$I,MATCH('Spread Analysis'!C$3,Data!$A$1:$I$1,FALSE),FALSE)="",#N/A,VLOOKUP($A303,Data!$A:$I,MATCH('Spread Analysis'!C$3,Data!$A$1:$I$1,FALSE),FALSE))</f>
        <v>6.0000000000000001E-3</v>
      </c>
      <c r="D303">
        <f t="shared" si="4"/>
        <v>0.41499999999999998</v>
      </c>
    </row>
    <row r="304" spans="1:4" x14ac:dyDescent="0.25">
      <c r="A304" s="2">
        <f>IF(ISBLANK(Data!A304),#N/A,Data!A304)</f>
        <v>42127</v>
      </c>
      <c r="B304" s="20">
        <f>IF(VLOOKUP($A304,Data!$A:$I,MATCH('Spread Analysis'!B$3,Data!$A$1:$I$1,FALSE),FALSE)="",#N/A,VLOOKUP($A304,Data!$A:$I,MATCH('Spread Analysis'!B$3,Data!$A$1:$I$1,FALSE),FALSE))</f>
        <v>0.37</v>
      </c>
      <c r="C304" s="20">
        <f>IF(VLOOKUP($A304,Data!$A:$I,MATCH('Spread Analysis'!C$3,Data!$A$1:$I$1,FALSE),FALSE)="",#N/A,VLOOKUP($A304,Data!$A:$I,MATCH('Spread Analysis'!C$3,Data!$A$1:$I$1,FALSE),FALSE))</f>
        <v>2E-3</v>
      </c>
      <c r="D304">
        <f t="shared" si="4"/>
        <v>0.36799999999999999</v>
      </c>
    </row>
    <row r="305" spans="1:4" x14ac:dyDescent="0.25">
      <c r="A305" s="2">
        <f>IF(ISBLANK(Data!A305),#N/A,Data!A305)</f>
        <v>42120</v>
      </c>
      <c r="B305" s="20">
        <f>IF(VLOOKUP($A305,Data!$A:$I,MATCH('Spread Analysis'!B$3,Data!$A$1:$I$1,FALSE),FALSE)="",#N/A,VLOOKUP($A305,Data!$A:$I,MATCH('Spread Analysis'!B$3,Data!$A$1:$I$1,FALSE),FALSE))</f>
        <v>0.29399999999999998</v>
      </c>
      <c r="C305" s="20">
        <f>IF(VLOOKUP($A305,Data!$A:$I,MATCH('Spread Analysis'!C$3,Data!$A$1:$I$1,FALSE),FALSE)="",#N/A,VLOOKUP($A305,Data!$A:$I,MATCH('Spread Analysis'!C$3,Data!$A$1:$I$1,FALSE),FALSE))</f>
        <v>-1.6E-2</v>
      </c>
      <c r="D305">
        <f t="shared" si="4"/>
        <v>0.31</v>
      </c>
    </row>
    <row r="306" spans="1:4" x14ac:dyDescent="0.25">
      <c r="A306" s="2">
        <f>IF(ISBLANK(Data!A306),#N/A,Data!A306)</f>
        <v>42113</v>
      </c>
      <c r="B306" s="20">
        <f>IF(VLOOKUP($A306,Data!$A:$I,MATCH('Spread Analysis'!B$3,Data!$A$1:$I$1,FALSE),FALSE)="",#N/A,VLOOKUP($A306,Data!$A:$I,MATCH('Spread Analysis'!B$3,Data!$A$1:$I$1,FALSE),FALSE))</f>
        <v>0.307</v>
      </c>
      <c r="C306" s="20">
        <f>IF(VLOOKUP($A306,Data!$A:$I,MATCH('Spread Analysis'!C$3,Data!$A$1:$I$1,FALSE),FALSE)="",#N/A,VLOOKUP($A306,Data!$A:$I,MATCH('Spread Analysis'!C$3,Data!$A$1:$I$1,FALSE),FALSE))</f>
        <v>5.0000000000000001E-3</v>
      </c>
      <c r="D306">
        <f t="shared" si="4"/>
        <v>0.30199999999999999</v>
      </c>
    </row>
    <row r="307" spans="1:4" x14ac:dyDescent="0.25">
      <c r="A307" s="2">
        <f>IF(ISBLANK(Data!A307),#N/A,Data!A307)</f>
        <v>42106</v>
      </c>
      <c r="B307" s="20">
        <f>IF(VLOOKUP($A307,Data!$A:$I,MATCH('Spread Analysis'!B$3,Data!$A$1:$I$1,FALSE),FALSE)="",#N/A,VLOOKUP($A307,Data!$A:$I,MATCH('Spread Analysis'!B$3,Data!$A$1:$I$1,FALSE),FALSE))</f>
        <v>0.34100000000000003</v>
      </c>
      <c r="C307" s="20">
        <f>IF(VLOOKUP($A307,Data!$A:$I,MATCH('Spread Analysis'!C$3,Data!$A$1:$I$1,FALSE),FALSE)="",#N/A,VLOOKUP($A307,Data!$A:$I,MATCH('Spread Analysis'!C$3,Data!$A$1:$I$1,FALSE),FALSE))</f>
        <v>6.0000000000000001E-3</v>
      </c>
      <c r="D307">
        <f t="shared" si="4"/>
        <v>0.33500000000000002</v>
      </c>
    </row>
    <row r="308" spans="1:4" x14ac:dyDescent="0.25">
      <c r="A308" s="2">
        <f>IF(ISBLANK(Data!A308),#N/A,Data!A308)</f>
        <v>42099</v>
      </c>
      <c r="B308" s="20">
        <f>IF(VLOOKUP($A308,Data!$A:$I,MATCH('Spread Analysis'!B$3,Data!$A$1:$I$1,FALSE),FALSE)="",#N/A,VLOOKUP($A308,Data!$A:$I,MATCH('Spread Analysis'!B$3,Data!$A$1:$I$1,FALSE),FALSE))</f>
        <v>0.35399999999999998</v>
      </c>
      <c r="C308" s="20">
        <f>IF(VLOOKUP($A308,Data!$A:$I,MATCH('Spread Analysis'!C$3,Data!$A$1:$I$1,FALSE),FALSE)="",#N/A,VLOOKUP($A308,Data!$A:$I,MATCH('Spread Analysis'!C$3,Data!$A$1:$I$1,FALSE),FALSE))</f>
        <v>1.4999999999999999E-2</v>
      </c>
      <c r="D308">
        <f t="shared" si="4"/>
        <v>0.33899999999999997</v>
      </c>
    </row>
    <row r="309" spans="1:4" x14ac:dyDescent="0.25">
      <c r="A309" s="2">
        <f>IF(ISBLANK(Data!A309),#N/A,Data!A309)</f>
        <v>42092</v>
      </c>
      <c r="B309" s="20">
        <f>IF(VLOOKUP($A309,Data!$A:$I,MATCH('Spread Analysis'!B$3,Data!$A$1:$I$1,FALSE),FALSE)="",#N/A,VLOOKUP($A309,Data!$A:$I,MATCH('Spread Analysis'!B$3,Data!$A$1:$I$1,FALSE),FALSE))</f>
        <v>0.373</v>
      </c>
      <c r="C309" s="20">
        <f>IF(VLOOKUP($A309,Data!$A:$I,MATCH('Spread Analysis'!C$3,Data!$A$1:$I$1,FALSE),FALSE)="",#N/A,VLOOKUP($A309,Data!$A:$I,MATCH('Spread Analysis'!C$3,Data!$A$1:$I$1,FALSE),FALSE))</f>
        <v>3.5000000000000003E-2</v>
      </c>
      <c r="D309">
        <f t="shared" si="4"/>
        <v>0.33799999999999997</v>
      </c>
    </row>
    <row r="310" spans="1:4" x14ac:dyDescent="0.25">
      <c r="A310" s="2">
        <f>IF(ISBLANK(Data!A310),#N/A,Data!A310)</f>
        <v>42085</v>
      </c>
      <c r="B310" s="20">
        <f>IF(VLOOKUP($A310,Data!$A:$I,MATCH('Spread Analysis'!B$3,Data!$A$1:$I$1,FALSE),FALSE)="",#N/A,VLOOKUP($A310,Data!$A:$I,MATCH('Spread Analysis'!B$3,Data!$A$1:$I$1,FALSE),FALSE))</f>
        <v>0.32200000000000001</v>
      </c>
      <c r="C310" s="20">
        <f>IF(VLOOKUP($A310,Data!$A:$I,MATCH('Spread Analysis'!C$3,Data!$A$1:$I$1,FALSE),FALSE)="",#N/A,VLOOKUP($A310,Data!$A:$I,MATCH('Spread Analysis'!C$3,Data!$A$1:$I$1,FALSE),FALSE))</f>
        <v>0.01</v>
      </c>
      <c r="D310">
        <f t="shared" si="4"/>
        <v>0.312</v>
      </c>
    </row>
    <row r="311" spans="1:4" x14ac:dyDescent="0.25">
      <c r="A311" s="2">
        <f>IF(ISBLANK(Data!A311),#N/A,Data!A311)</f>
        <v>42078</v>
      </c>
      <c r="B311" s="20">
        <f>IF(VLOOKUP($A311,Data!$A:$I,MATCH('Spread Analysis'!B$3,Data!$A$1:$I$1,FALSE),FALSE)="",#N/A,VLOOKUP($A311,Data!$A:$I,MATCH('Spread Analysis'!B$3,Data!$A$1:$I$1,FALSE),FALSE))</f>
        <v>0.40799999999999997</v>
      </c>
      <c r="C311" s="20">
        <f>IF(VLOOKUP($A311,Data!$A:$I,MATCH('Spread Analysis'!C$3,Data!$A$1:$I$1,FALSE),FALSE)="",#N/A,VLOOKUP($A311,Data!$A:$I,MATCH('Spread Analysis'!C$3,Data!$A$1:$I$1,FALSE),FALSE))</f>
        <v>1.6E-2</v>
      </c>
      <c r="D311">
        <f t="shared" si="4"/>
        <v>0.39199999999999996</v>
      </c>
    </row>
    <row r="312" spans="1:4" x14ac:dyDescent="0.25">
      <c r="A312" s="2">
        <f>IF(ISBLANK(Data!A312),#N/A,Data!A312)</f>
        <v>42071</v>
      </c>
      <c r="B312" s="20">
        <f>IF(VLOOKUP($A312,Data!$A:$I,MATCH('Spread Analysis'!B$3,Data!$A$1:$I$1,FALSE),FALSE)="",#N/A,VLOOKUP($A312,Data!$A:$I,MATCH('Spread Analysis'!B$3,Data!$A$1:$I$1,FALSE),FALSE))</f>
        <v>0.376</v>
      </c>
      <c r="C312" s="20">
        <f>IF(VLOOKUP($A312,Data!$A:$I,MATCH('Spread Analysis'!C$3,Data!$A$1:$I$1,FALSE),FALSE)="",#N/A,VLOOKUP($A312,Data!$A:$I,MATCH('Spread Analysis'!C$3,Data!$A$1:$I$1,FALSE),FALSE))</f>
        <v>7.0000000000000001E-3</v>
      </c>
      <c r="D312">
        <f t="shared" si="4"/>
        <v>0.36899999999999999</v>
      </c>
    </row>
    <row r="313" spans="1:4" x14ac:dyDescent="0.25">
      <c r="A313" s="2">
        <f>IF(ISBLANK(Data!A313),#N/A,Data!A313)</f>
        <v>42064</v>
      </c>
      <c r="B313" s="20">
        <f>IF(VLOOKUP($A313,Data!$A:$I,MATCH('Spread Analysis'!B$3,Data!$A$1:$I$1,FALSE),FALSE)="",#N/A,VLOOKUP($A313,Data!$A:$I,MATCH('Spread Analysis'!B$3,Data!$A$1:$I$1,FALSE),FALSE))</f>
        <v>0.34899999999999998</v>
      </c>
      <c r="C313" s="20">
        <f>IF(VLOOKUP($A313,Data!$A:$I,MATCH('Spread Analysis'!C$3,Data!$A$1:$I$1,FALSE),FALSE)="",#N/A,VLOOKUP($A313,Data!$A:$I,MATCH('Spread Analysis'!C$3,Data!$A$1:$I$1,FALSE),FALSE))</f>
        <v>1.4999999999999999E-2</v>
      </c>
      <c r="D313">
        <f t="shared" si="4"/>
        <v>0.33399999999999996</v>
      </c>
    </row>
    <row r="314" spans="1:4" x14ac:dyDescent="0.25">
      <c r="A314" s="2">
        <f>IF(ISBLANK(Data!A314),#N/A,Data!A314)</f>
        <v>42057</v>
      </c>
      <c r="B314" s="20">
        <f>IF(VLOOKUP($A314,Data!$A:$I,MATCH('Spread Analysis'!B$3,Data!$A$1:$I$1,FALSE),FALSE)="",#N/A,VLOOKUP($A314,Data!$A:$I,MATCH('Spread Analysis'!B$3,Data!$A$1:$I$1,FALSE),FALSE))</f>
        <v>0.39300000000000002</v>
      </c>
      <c r="C314" s="20">
        <f>IF(VLOOKUP($A314,Data!$A:$I,MATCH('Spread Analysis'!C$3,Data!$A$1:$I$1,FALSE),FALSE)="",#N/A,VLOOKUP($A314,Data!$A:$I,MATCH('Spread Analysis'!C$3,Data!$A$1:$I$1,FALSE),FALSE))</f>
        <v>3.4000000000000002E-2</v>
      </c>
      <c r="D314">
        <f t="shared" si="4"/>
        <v>0.35899999999999999</v>
      </c>
    </row>
    <row r="315" spans="1:4" x14ac:dyDescent="0.25">
      <c r="A315" s="2">
        <f>IF(ISBLANK(Data!A315),#N/A,Data!A315)</f>
        <v>42050</v>
      </c>
      <c r="B315" s="20">
        <f>IF(VLOOKUP($A315,Data!$A:$I,MATCH('Spread Analysis'!B$3,Data!$A$1:$I$1,FALSE),FALSE)="",#N/A,VLOOKUP($A315,Data!$A:$I,MATCH('Spread Analysis'!B$3,Data!$A$1:$I$1,FALSE),FALSE))</f>
        <v>0.42299999999999999</v>
      </c>
      <c r="C315" s="20">
        <f>IF(VLOOKUP($A315,Data!$A:$I,MATCH('Spread Analysis'!C$3,Data!$A$1:$I$1,FALSE),FALSE)="",#N/A,VLOOKUP($A315,Data!$A:$I,MATCH('Spread Analysis'!C$3,Data!$A$1:$I$1,FALSE),FALSE))</f>
        <v>0.04</v>
      </c>
      <c r="D315">
        <f t="shared" si="4"/>
        <v>0.38300000000000001</v>
      </c>
    </row>
    <row r="316" spans="1:4" x14ac:dyDescent="0.25">
      <c r="A316" s="2">
        <f>IF(ISBLANK(Data!A316),#N/A,Data!A316)</f>
        <v>42043</v>
      </c>
      <c r="B316" s="20">
        <f>IF(VLOOKUP($A316,Data!$A:$I,MATCH('Spread Analysis'!B$3,Data!$A$1:$I$1,FALSE),FALSE)="",#N/A,VLOOKUP($A316,Data!$A:$I,MATCH('Spread Analysis'!B$3,Data!$A$1:$I$1,FALSE),FALSE))</f>
        <v>0.34300000000000003</v>
      </c>
      <c r="C316" s="20">
        <f>IF(VLOOKUP($A316,Data!$A:$I,MATCH('Spread Analysis'!C$3,Data!$A$1:$I$1,FALSE),FALSE)="",#N/A,VLOOKUP($A316,Data!$A:$I,MATCH('Spread Analysis'!C$3,Data!$A$1:$I$1,FALSE),FALSE))</f>
        <v>3.5000000000000003E-2</v>
      </c>
      <c r="D316">
        <f t="shared" si="4"/>
        <v>0.30800000000000005</v>
      </c>
    </row>
    <row r="317" spans="1:4" x14ac:dyDescent="0.25">
      <c r="A317" s="2">
        <f>IF(ISBLANK(Data!A317),#N/A,Data!A317)</f>
        <v>42036</v>
      </c>
      <c r="B317" s="20">
        <f>IF(VLOOKUP($A317,Data!$A:$I,MATCH('Spread Analysis'!B$3,Data!$A$1:$I$1,FALSE),FALSE)="",#N/A,VLOOKUP($A317,Data!$A:$I,MATCH('Spread Analysis'!B$3,Data!$A$1:$I$1,FALSE),FALSE))</f>
        <v>0.28799999999999998</v>
      </c>
      <c r="C317" s="20">
        <f>IF(VLOOKUP($A317,Data!$A:$I,MATCH('Spread Analysis'!C$3,Data!$A$1:$I$1,FALSE),FALSE)="",#N/A,VLOOKUP($A317,Data!$A:$I,MATCH('Spread Analysis'!C$3,Data!$A$1:$I$1,FALSE),FALSE))</f>
        <v>0.01</v>
      </c>
      <c r="D317">
        <f t="shared" si="4"/>
        <v>0.27799999999999997</v>
      </c>
    </row>
    <row r="318" spans="1:4" x14ac:dyDescent="0.25">
      <c r="A318" s="2">
        <f>IF(ISBLANK(Data!A318),#N/A,Data!A318)</f>
        <v>42029</v>
      </c>
      <c r="B318" s="20">
        <f>IF(VLOOKUP($A318,Data!$A:$I,MATCH('Spread Analysis'!B$3,Data!$A$1:$I$1,FALSE),FALSE)="",#N/A,VLOOKUP($A318,Data!$A:$I,MATCH('Spread Analysis'!B$3,Data!$A$1:$I$1,FALSE),FALSE))</f>
        <v>0.24399999999999999</v>
      </c>
      <c r="C318" s="20">
        <f>IF(VLOOKUP($A318,Data!$A:$I,MATCH('Spread Analysis'!C$3,Data!$A$1:$I$1,FALSE),FALSE)="",#N/A,VLOOKUP($A318,Data!$A:$I,MATCH('Spread Analysis'!C$3,Data!$A$1:$I$1,FALSE),FALSE))</f>
        <v>-1.4999999999999999E-2</v>
      </c>
      <c r="D318">
        <f t="shared" si="4"/>
        <v>0.25900000000000001</v>
      </c>
    </row>
    <row r="319" spans="1:4" x14ac:dyDescent="0.25">
      <c r="A319" s="2">
        <f>IF(ISBLANK(Data!A319),#N/A,Data!A319)</f>
        <v>42022</v>
      </c>
      <c r="B319" s="20">
        <f>IF(VLOOKUP($A319,Data!$A:$I,MATCH('Spread Analysis'!B$3,Data!$A$1:$I$1,FALSE),FALSE)="",#N/A,VLOOKUP($A319,Data!$A:$I,MATCH('Spread Analysis'!B$3,Data!$A$1:$I$1,FALSE),FALSE))</f>
        <v>0.24099999999999999</v>
      </c>
      <c r="C319" s="20">
        <f>IF(VLOOKUP($A319,Data!$A:$I,MATCH('Spread Analysis'!C$3,Data!$A$1:$I$1,FALSE),FALSE)="",#N/A,VLOOKUP($A319,Data!$A:$I,MATCH('Spread Analysis'!C$3,Data!$A$1:$I$1,FALSE),FALSE))</f>
        <v>-2.5000000000000001E-2</v>
      </c>
      <c r="D319">
        <f t="shared" si="4"/>
        <v>0.26600000000000001</v>
      </c>
    </row>
    <row r="320" spans="1:4" x14ac:dyDescent="0.25">
      <c r="A320" s="2">
        <f>IF(ISBLANK(Data!A320),#N/A,Data!A320)</f>
        <v>42015</v>
      </c>
      <c r="B320" s="20">
        <f>IF(VLOOKUP($A320,Data!$A:$I,MATCH('Spread Analysis'!B$3,Data!$A$1:$I$1,FALSE),FALSE)="",#N/A,VLOOKUP($A320,Data!$A:$I,MATCH('Spread Analysis'!B$3,Data!$A$1:$I$1,FALSE),FALSE))</f>
        <v>0.27900000000000003</v>
      </c>
      <c r="C320" s="20">
        <f>IF(VLOOKUP($A320,Data!$A:$I,MATCH('Spread Analysis'!C$3,Data!$A$1:$I$1,FALSE),FALSE)="",#N/A,VLOOKUP($A320,Data!$A:$I,MATCH('Spread Analysis'!C$3,Data!$A$1:$I$1,FALSE),FALSE))</f>
        <v>-2.9000000000000001E-2</v>
      </c>
      <c r="D320">
        <f t="shared" si="4"/>
        <v>0.30800000000000005</v>
      </c>
    </row>
    <row r="321" spans="1:4" x14ac:dyDescent="0.25">
      <c r="A321" s="2">
        <f>IF(ISBLANK(Data!A321),#N/A,Data!A321)</f>
        <v>42008</v>
      </c>
      <c r="B321" s="20">
        <f>IF(VLOOKUP($A321,Data!$A:$I,MATCH('Spread Analysis'!B$3,Data!$A$1:$I$1,FALSE),FALSE)="",#N/A,VLOOKUP($A321,Data!$A:$I,MATCH('Spread Analysis'!B$3,Data!$A$1:$I$1,FALSE),FALSE))</f>
        <v>0.32500000000000001</v>
      </c>
      <c r="C321" s="20">
        <f>IF(VLOOKUP($A321,Data!$A:$I,MATCH('Spread Analysis'!C$3,Data!$A$1:$I$1,FALSE),FALSE)="",#N/A,VLOOKUP($A321,Data!$A:$I,MATCH('Spread Analysis'!C$3,Data!$A$1:$I$1,FALSE),FALSE))</f>
        <v>-2.8000000000000001E-2</v>
      </c>
      <c r="D321">
        <f t="shared" si="4"/>
        <v>0.35300000000000004</v>
      </c>
    </row>
    <row r="322" spans="1:4" x14ac:dyDescent="0.25">
      <c r="A322" s="2">
        <f>IF(ISBLANK(Data!A322),#N/A,Data!A322)</f>
        <v>42001</v>
      </c>
      <c r="B322" s="20">
        <f>IF(VLOOKUP($A322,Data!$A:$I,MATCH('Spread Analysis'!B$3,Data!$A$1:$I$1,FALSE),FALSE)="",#N/A,VLOOKUP($A322,Data!$A:$I,MATCH('Spread Analysis'!B$3,Data!$A$1:$I$1,FALSE),FALSE))</f>
        <v>0.32900000000000001</v>
      </c>
      <c r="C322" s="20">
        <f>IF(VLOOKUP($A322,Data!$A:$I,MATCH('Spread Analysis'!C$3,Data!$A$1:$I$1,FALSE),FALSE)="",#N/A,VLOOKUP($A322,Data!$A:$I,MATCH('Spread Analysis'!C$3,Data!$A$1:$I$1,FALSE),FALSE))</f>
        <v>-2.8000000000000001E-2</v>
      </c>
      <c r="D322">
        <f t="shared" si="4"/>
        <v>0.35700000000000004</v>
      </c>
    </row>
    <row r="323" spans="1:4" x14ac:dyDescent="0.25">
      <c r="A323" s="2">
        <f>IF(ISBLANK(Data!A323),#N/A,Data!A323)</f>
        <v>41994</v>
      </c>
      <c r="B323" s="20">
        <f>IF(VLOOKUP($A323,Data!$A:$I,MATCH('Spread Analysis'!B$3,Data!$A$1:$I$1,FALSE),FALSE)="",#N/A,VLOOKUP($A323,Data!$A:$I,MATCH('Spread Analysis'!B$3,Data!$A$1:$I$1,FALSE),FALSE))</f>
        <v>0.35299999999999998</v>
      </c>
      <c r="C323" s="20">
        <f>IF(VLOOKUP($A323,Data!$A:$I,MATCH('Spread Analysis'!C$3,Data!$A$1:$I$1,FALSE),FALSE)="",#N/A,VLOOKUP($A323,Data!$A:$I,MATCH('Spread Analysis'!C$3,Data!$A$1:$I$1,FALSE),FALSE))</f>
        <v>-3.5000000000000003E-2</v>
      </c>
      <c r="D323">
        <f t="shared" si="4"/>
        <v>0.38800000000000001</v>
      </c>
    </row>
    <row r="324" spans="1:4" x14ac:dyDescent="0.25">
      <c r="A324" s="2">
        <f>IF(ISBLANK(Data!A324),#N/A,Data!A324)</f>
        <v>41987</v>
      </c>
      <c r="B324" s="20">
        <f>IF(VLOOKUP($A324,Data!$A:$I,MATCH('Spread Analysis'!B$3,Data!$A$1:$I$1,FALSE),FALSE)="",#N/A,VLOOKUP($A324,Data!$A:$I,MATCH('Spread Analysis'!B$3,Data!$A$1:$I$1,FALSE),FALSE))</f>
        <v>0.39500000000000002</v>
      </c>
      <c r="C324" s="20">
        <f>IF(VLOOKUP($A324,Data!$A:$I,MATCH('Spread Analysis'!C$3,Data!$A$1:$I$1,FALSE),FALSE)="",#N/A,VLOOKUP($A324,Data!$A:$I,MATCH('Spread Analysis'!C$3,Data!$A$1:$I$1,FALSE),FALSE))</f>
        <v>5.0000000000000001E-3</v>
      </c>
      <c r="D324">
        <f t="shared" si="4"/>
        <v>0.39</v>
      </c>
    </row>
    <row r="325" spans="1:4" x14ac:dyDescent="0.25">
      <c r="A325" s="2">
        <f>IF(ISBLANK(Data!A325),#N/A,Data!A325)</f>
        <v>41980</v>
      </c>
      <c r="B325" s="20">
        <f>IF(VLOOKUP($A325,Data!$A:$I,MATCH('Spread Analysis'!B$3,Data!$A$1:$I$1,FALSE),FALSE)="",#N/A,VLOOKUP($A325,Data!$A:$I,MATCH('Spread Analysis'!B$3,Data!$A$1:$I$1,FALSE),FALSE))</f>
        <v>0.41699999999999998</v>
      </c>
      <c r="C325" s="20">
        <f>IF(VLOOKUP($A325,Data!$A:$I,MATCH('Spread Analysis'!C$3,Data!$A$1:$I$1,FALSE),FALSE)="",#N/A,VLOOKUP($A325,Data!$A:$I,MATCH('Spread Analysis'!C$3,Data!$A$1:$I$1,FALSE),FALSE))</f>
        <v>-3.0000000000000001E-3</v>
      </c>
      <c r="D325">
        <f t="shared" ref="D325:D388" si="5">B325-C325</f>
        <v>0.42</v>
      </c>
    </row>
    <row r="326" spans="1:4" x14ac:dyDescent="0.25">
      <c r="A326" s="2">
        <f>IF(ISBLANK(Data!A326),#N/A,Data!A326)</f>
        <v>41973</v>
      </c>
      <c r="B326" s="20">
        <f>IF(VLOOKUP($A326,Data!$A:$I,MATCH('Spread Analysis'!B$3,Data!$A$1:$I$1,FALSE),FALSE)="",#N/A,VLOOKUP($A326,Data!$A:$I,MATCH('Spread Analysis'!B$3,Data!$A$1:$I$1,FALSE),FALSE))</f>
        <v>0.43099999999999999</v>
      </c>
      <c r="C326" s="20">
        <f>IF(VLOOKUP($A326,Data!$A:$I,MATCH('Spread Analysis'!C$3,Data!$A$1:$I$1,FALSE),FALSE)="",#N/A,VLOOKUP($A326,Data!$A:$I,MATCH('Spread Analysis'!C$3,Data!$A$1:$I$1,FALSE),FALSE))</f>
        <v>0.01</v>
      </c>
      <c r="D326">
        <f t="shared" si="5"/>
        <v>0.42099999999999999</v>
      </c>
    </row>
    <row r="327" spans="1:4" x14ac:dyDescent="0.25">
      <c r="A327" s="2">
        <f>IF(ISBLANK(Data!A327),#N/A,Data!A327)</f>
        <v>41966</v>
      </c>
      <c r="B327" s="20">
        <f>IF(VLOOKUP($A327,Data!$A:$I,MATCH('Spread Analysis'!B$3,Data!$A$1:$I$1,FALSE),FALSE)="",#N/A,VLOOKUP($A327,Data!$A:$I,MATCH('Spread Analysis'!B$3,Data!$A$1:$I$1,FALSE),FALSE))</f>
        <v>0.47099999999999997</v>
      </c>
      <c r="C327" s="20">
        <f>IF(VLOOKUP($A327,Data!$A:$I,MATCH('Spread Analysis'!C$3,Data!$A$1:$I$1,FALSE),FALSE)="",#N/A,VLOOKUP($A327,Data!$A:$I,MATCH('Spread Analysis'!C$3,Data!$A$1:$I$1,FALSE),FALSE))</f>
        <v>8.9999999999999993E-3</v>
      </c>
      <c r="D327">
        <f t="shared" si="5"/>
        <v>0.46199999999999997</v>
      </c>
    </row>
    <row r="328" spans="1:4" x14ac:dyDescent="0.25">
      <c r="A328" s="2">
        <f>IF(ISBLANK(Data!A328),#N/A,Data!A328)</f>
        <v>41959</v>
      </c>
      <c r="B328" s="20">
        <f>IF(VLOOKUP($A328,Data!$A:$I,MATCH('Spread Analysis'!B$3,Data!$A$1:$I$1,FALSE),FALSE)="",#N/A,VLOOKUP($A328,Data!$A:$I,MATCH('Spread Analysis'!B$3,Data!$A$1:$I$1,FALSE),FALSE))</f>
        <v>0.48599999999999999</v>
      </c>
      <c r="C328" s="20">
        <f>IF(VLOOKUP($A328,Data!$A:$I,MATCH('Spread Analysis'!C$3,Data!$A$1:$I$1,FALSE),FALSE)="",#N/A,VLOOKUP($A328,Data!$A:$I,MATCH('Spread Analysis'!C$3,Data!$A$1:$I$1,FALSE),FALSE))</f>
        <v>0.02</v>
      </c>
      <c r="D328">
        <f t="shared" si="5"/>
        <v>0.46599999999999997</v>
      </c>
    </row>
    <row r="329" spans="1:4" x14ac:dyDescent="0.25">
      <c r="A329" s="2">
        <f>IF(ISBLANK(Data!A329),#N/A,Data!A329)</f>
        <v>41952</v>
      </c>
      <c r="B329" s="20">
        <f>IF(VLOOKUP($A329,Data!$A:$I,MATCH('Spread Analysis'!B$3,Data!$A$1:$I$1,FALSE),FALSE)="",#N/A,VLOOKUP($A329,Data!$A:$I,MATCH('Spread Analysis'!B$3,Data!$A$1:$I$1,FALSE),FALSE))</f>
        <v>0.48199999999999998</v>
      </c>
      <c r="C329" s="20">
        <f>IF(VLOOKUP($A329,Data!$A:$I,MATCH('Spread Analysis'!C$3,Data!$A$1:$I$1,FALSE),FALSE)="",#N/A,VLOOKUP($A329,Data!$A:$I,MATCH('Spread Analysis'!C$3,Data!$A$1:$I$1,FALSE),FALSE))</f>
        <v>0.03</v>
      </c>
      <c r="D329">
        <f t="shared" si="5"/>
        <v>0.45199999999999996</v>
      </c>
    </row>
    <row r="330" spans="1:4" x14ac:dyDescent="0.25">
      <c r="A330" s="2">
        <f>IF(ISBLANK(Data!A330),#N/A,Data!A330)</f>
        <v>41945</v>
      </c>
      <c r="B330" s="20">
        <f>IF(VLOOKUP($A330,Data!$A:$I,MATCH('Spread Analysis'!B$3,Data!$A$1:$I$1,FALSE),FALSE)="",#N/A,VLOOKUP($A330,Data!$A:$I,MATCH('Spread Analysis'!B$3,Data!$A$1:$I$1,FALSE),FALSE))</f>
        <v>0.46600000000000003</v>
      </c>
      <c r="C330" s="20">
        <f>IF(VLOOKUP($A330,Data!$A:$I,MATCH('Spread Analysis'!C$3,Data!$A$1:$I$1,FALSE),FALSE)="",#N/A,VLOOKUP($A330,Data!$A:$I,MATCH('Spread Analysis'!C$3,Data!$A$1:$I$1,FALSE),FALSE))</f>
        <v>0.03</v>
      </c>
      <c r="D330">
        <f t="shared" si="5"/>
        <v>0.43600000000000005</v>
      </c>
    </row>
    <row r="331" spans="1:4" x14ac:dyDescent="0.25">
      <c r="A331" s="2">
        <f>IF(ISBLANK(Data!A331),#N/A,Data!A331)</f>
        <v>41938</v>
      </c>
      <c r="B331" s="20">
        <f>IF(VLOOKUP($A331,Data!$A:$I,MATCH('Spread Analysis'!B$3,Data!$A$1:$I$1,FALSE),FALSE)="",#N/A,VLOOKUP($A331,Data!$A:$I,MATCH('Spread Analysis'!B$3,Data!$A$1:$I$1,FALSE),FALSE))</f>
        <v>0.47299999999999998</v>
      </c>
      <c r="C331" s="20">
        <f>IF(VLOOKUP($A331,Data!$A:$I,MATCH('Spread Analysis'!C$3,Data!$A$1:$I$1,FALSE),FALSE)="",#N/A,VLOOKUP($A331,Data!$A:$I,MATCH('Spread Analysis'!C$3,Data!$A$1:$I$1,FALSE),FALSE))</f>
        <v>1.9E-2</v>
      </c>
      <c r="D331">
        <f t="shared" si="5"/>
        <v>0.45399999999999996</v>
      </c>
    </row>
    <row r="332" spans="1:4" x14ac:dyDescent="0.25">
      <c r="A332" s="2">
        <f>IF(ISBLANK(Data!A332),#N/A,Data!A332)</f>
        <v>41931</v>
      </c>
      <c r="B332" s="20">
        <f>IF(VLOOKUP($A332,Data!$A:$I,MATCH('Spread Analysis'!B$3,Data!$A$1:$I$1,FALSE),FALSE)="",#N/A,VLOOKUP($A332,Data!$A:$I,MATCH('Spread Analysis'!B$3,Data!$A$1:$I$1,FALSE),FALSE))</f>
        <v>0.47199999999999998</v>
      </c>
      <c r="C332" s="20">
        <f>IF(VLOOKUP($A332,Data!$A:$I,MATCH('Spread Analysis'!C$3,Data!$A$1:$I$1,FALSE),FALSE)="",#N/A,VLOOKUP($A332,Data!$A:$I,MATCH('Spread Analysis'!C$3,Data!$A$1:$I$1,FALSE),FALSE))</f>
        <v>1.4999999999999999E-2</v>
      </c>
      <c r="D332">
        <f t="shared" si="5"/>
        <v>0.45699999999999996</v>
      </c>
    </row>
    <row r="333" spans="1:4" x14ac:dyDescent="0.25">
      <c r="A333" s="2">
        <f>IF(ISBLANK(Data!A333),#N/A,Data!A333)</f>
        <v>41924</v>
      </c>
      <c r="B333" s="20">
        <f>IF(VLOOKUP($A333,Data!$A:$I,MATCH('Spread Analysis'!B$3,Data!$A$1:$I$1,FALSE),FALSE)="",#N/A,VLOOKUP($A333,Data!$A:$I,MATCH('Spread Analysis'!B$3,Data!$A$1:$I$1,FALSE),FALSE))</f>
        <v>0.502</v>
      </c>
      <c r="C333" s="20">
        <f>IF(VLOOKUP($A333,Data!$A:$I,MATCH('Spread Analysis'!C$3,Data!$A$1:$I$1,FALSE),FALSE)="",#N/A,VLOOKUP($A333,Data!$A:$I,MATCH('Spread Analysis'!C$3,Data!$A$1:$I$1,FALSE),FALSE))</f>
        <v>4.9000000000000002E-2</v>
      </c>
      <c r="D333">
        <f t="shared" si="5"/>
        <v>0.45300000000000001</v>
      </c>
    </row>
    <row r="334" spans="1:4" x14ac:dyDescent="0.25">
      <c r="A334" s="2">
        <f>IF(ISBLANK(Data!A334),#N/A,Data!A334)</f>
        <v>41917</v>
      </c>
      <c r="B334" s="20">
        <f>IF(VLOOKUP($A334,Data!$A:$I,MATCH('Spread Analysis'!B$3,Data!$A$1:$I$1,FALSE),FALSE)="",#N/A,VLOOKUP($A334,Data!$A:$I,MATCH('Spread Analysis'!B$3,Data!$A$1:$I$1,FALSE),FALSE))</f>
        <v>0.51900000000000002</v>
      </c>
      <c r="C334" s="20">
        <f>IF(VLOOKUP($A334,Data!$A:$I,MATCH('Spread Analysis'!C$3,Data!$A$1:$I$1,FALSE),FALSE)="",#N/A,VLOOKUP($A334,Data!$A:$I,MATCH('Spread Analysis'!C$3,Data!$A$1:$I$1,FALSE),FALSE))</f>
        <v>0.06</v>
      </c>
      <c r="D334">
        <f t="shared" si="5"/>
        <v>0.45900000000000002</v>
      </c>
    </row>
    <row r="335" spans="1:4" x14ac:dyDescent="0.25">
      <c r="A335" s="2">
        <f>IF(ISBLANK(Data!A335),#N/A,Data!A335)</f>
        <v>41910</v>
      </c>
      <c r="B335" s="20">
        <f>IF(VLOOKUP($A335,Data!$A:$I,MATCH('Spread Analysis'!B$3,Data!$A$1:$I$1,FALSE),FALSE)="",#N/A,VLOOKUP($A335,Data!$A:$I,MATCH('Spread Analysis'!B$3,Data!$A$1:$I$1,FALSE),FALSE))</f>
        <v>0.51700000000000002</v>
      </c>
      <c r="C335" s="20">
        <f>IF(VLOOKUP($A335,Data!$A:$I,MATCH('Spread Analysis'!C$3,Data!$A$1:$I$1,FALSE),FALSE)="",#N/A,VLOOKUP($A335,Data!$A:$I,MATCH('Spread Analysis'!C$3,Data!$A$1:$I$1,FALSE),FALSE))</f>
        <v>6.4000000000000001E-2</v>
      </c>
      <c r="D335">
        <f t="shared" si="5"/>
        <v>0.45300000000000001</v>
      </c>
    </row>
    <row r="336" spans="1:4" x14ac:dyDescent="0.25">
      <c r="A336" s="2">
        <f>IF(ISBLANK(Data!A336),#N/A,Data!A336)</f>
        <v>41903</v>
      </c>
      <c r="B336" s="20">
        <f>IF(VLOOKUP($A336,Data!$A:$I,MATCH('Spread Analysis'!B$3,Data!$A$1:$I$1,FALSE),FALSE)="",#N/A,VLOOKUP($A336,Data!$A:$I,MATCH('Spread Analysis'!B$3,Data!$A$1:$I$1,FALSE),FALSE))</f>
        <v>0.55400000000000005</v>
      </c>
      <c r="C336" s="20">
        <f>IF(VLOOKUP($A336,Data!$A:$I,MATCH('Spread Analysis'!C$3,Data!$A$1:$I$1,FALSE),FALSE)="",#N/A,VLOOKUP($A336,Data!$A:$I,MATCH('Spread Analysis'!C$3,Data!$A$1:$I$1,FALSE),FALSE))</f>
        <v>7.0000000000000007E-2</v>
      </c>
      <c r="D336">
        <f t="shared" si="5"/>
        <v>0.48400000000000004</v>
      </c>
    </row>
    <row r="337" spans="1:4" x14ac:dyDescent="0.25">
      <c r="A337" s="2">
        <f>IF(ISBLANK(Data!A337),#N/A,Data!A337)</f>
        <v>41896</v>
      </c>
      <c r="B337" s="20">
        <f>IF(VLOOKUP($A337,Data!$A:$I,MATCH('Spread Analysis'!B$3,Data!$A$1:$I$1,FALSE),FALSE)="",#N/A,VLOOKUP($A337,Data!$A:$I,MATCH('Spread Analysis'!B$3,Data!$A$1:$I$1,FALSE),FALSE))</f>
        <v>0.56699999999999995</v>
      </c>
      <c r="C337" s="20">
        <f>IF(VLOOKUP($A337,Data!$A:$I,MATCH('Spread Analysis'!C$3,Data!$A$1:$I$1,FALSE),FALSE)="",#N/A,VLOOKUP($A337,Data!$A:$I,MATCH('Spread Analysis'!C$3,Data!$A$1:$I$1,FALSE),FALSE))</f>
        <v>7.4999999999999997E-2</v>
      </c>
      <c r="D337">
        <f t="shared" si="5"/>
        <v>0.49199999999999994</v>
      </c>
    </row>
    <row r="338" spans="1:4" x14ac:dyDescent="0.25">
      <c r="A338" s="2">
        <f>IF(ISBLANK(Data!A338),#N/A,Data!A338)</f>
        <v>41889</v>
      </c>
      <c r="B338" s="20">
        <f>IF(VLOOKUP($A338,Data!$A:$I,MATCH('Spread Analysis'!B$3,Data!$A$1:$I$1,FALSE),FALSE)="",#N/A,VLOOKUP($A338,Data!$A:$I,MATCH('Spread Analysis'!B$3,Data!$A$1:$I$1,FALSE),FALSE))</f>
        <v>0.53100000000000003</v>
      </c>
      <c r="C338" s="20">
        <f>IF(VLOOKUP($A338,Data!$A:$I,MATCH('Spread Analysis'!C$3,Data!$A$1:$I$1,FALSE),FALSE)="",#N/A,VLOOKUP($A338,Data!$A:$I,MATCH('Spread Analysis'!C$3,Data!$A$1:$I$1,FALSE),FALSE))</f>
        <v>7.5999999999999998E-2</v>
      </c>
      <c r="D338">
        <f t="shared" si="5"/>
        <v>0.45500000000000002</v>
      </c>
    </row>
    <row r="339" spans="1:4" x14ac:dyDescent="0.25">
      <c r="A339" s="2">
        <f>IF(ISBLANK(Data!A339),#N/A,Data!A339)</f>
        <v>41882</v>
      </c>
      <c r="B339" s="20">
        <f>IF(VLOOKUP($A339,Data!$A:$I,MATCH('Spread Analysis'!B$3,Data!$A$1:$I$1,FALSE),FALSE)="",#N/A,VLOOKUP($A339,Data!$A:$I,MATCH('Spread Analysis'!B$3,Data!$A$1:$I$1,FALSE),FALSE))</f>
        <v>0.50800000000000001</v>
      </c>
      <c r="C339" s="20">
        <f>IF(VLOOKUP($A339,Data!$A:$I,MATCH('Spread Analysis'!C$3,Data!$A$1:$I$1,FALSE),FALSE)="",#N/A,VLOOKUP($A339,Data!$A:$I,MATCH('Spread Analysis'!C$3,Data!$A$1:$I$1,FALSE),FALSE))</f>
        <v>7.2999999999999995E-2</v>
      </c>
      <c r="D339">
        <f t="shared" si="5"/>
        <v>0.435</v>
      </c>
    </row>
    <row r="340" spans="1:4" x14ac:dyDescent="0.25">
      <c r="A340" s="2">
        <f>IF(ISBLANK(Data!A340),#N/A,Data!A340)</f>
        <v>41875</v>
      </c>
      <c r="B340" s="20">
        <f>IF(VLOOKUP($A340,Data!$A:$I,MATCH('Spread Analysis'!B$3,Data!$A$1:$I$1,FALSE),FALSE)="",#N/A,VLOOKUP($A340,Data!$A:$I,MATCH('Spread Analysis'!B$3,Data!$A$1:$I$1,FALSE),FALSE))</f>
        <v>0.52200000000000002</v>
      </c>
      <c r="C340" s="20">
        <f>IF(VLOOKUP($A340,Data!$A:$I,MATCH('Spread Analysis'!C$3,Data!$A$1:$I$1,FALSE),FALSE)="",#N/A,VLOOKUP($A340,Data!$A:$I,MATCH('Spread Analysis'!C$3,Data!$A$1:$I$1,FALSE),FALSE))</f>
        <v>8.1000000000000003E-2</v>
      </c>
      <c r="D340">
        <f t="shared" si="5"/>
        <v>0.441</v>
      </c>
    </row>
    <row r="341" spans="1:4" x14ac:dyDescent="0.25">
      <c r="A341" s="2">
        <f>IF(ISBLANK(Data!A341),#N/A,Data!A341)</f>
        <v>41868</v>
      </c>
      <c r="B341" s="20">
        <f>IF(VLOOKUP($A341,Data!$A:$I,MATCH('Spread Analysis'!B$3,Data!$A$1:$I$1,FALSE),FALSE)="",#N/A,VLOOKUP($A341,Data!$A:$I,MATCH('Spread Analysis'!B$3,Data!$A$1:$I$1,FALSE),FALSE))</f>
        <v>0.51600000000000001</v>
      </c>
      <c r="C341" s="20">
        <f>IF(VLOOKUP($A341,Data!$A:$I,MATCH('Spread Analysis'!C$3,Data!$A$1:$I$1,FALSE),FALSE)="",#N/A,VLOOKUP($A341,Data!$A:$I,MATCH('Spread Analysis'!C$3,Data!$A$1:$I$1,FALSE),FALSE))</f>
        <v>7.0000000000000007E-2</v>
      </c>
      <c r="D341">
        <f t="shared" si="5"/>
        <v>0.44600000000000001</v>
      </c>
    </row>
    <row r="342" spans="1:4" x14ac:dyDescent="0.25">
      <c r="A342" s="2">
        <f>IF(ISBLANK(Data!A342),#N/A,Data!A342)</f>
        <v>41861</v>
      </c>
      <c r="B342" s="20">
        <f>IF(VLOOKUP($A342,Data!$A:$I,MATCH('Spread Analysis'!B$3,Data!$A$1:$I$1,FALSE),FALSE)="",#N/A,VLOOKUP($A342,Data!$A:$I,MATCH('Spread Analysis'!B$3,Data!$A$1:$I$1,FALSE),FALSE))</f>
        <v>0.51900000000000002</v>
      </c>
      <c r="C342" s="20">
        <f>IF(VLOOKUP($A342,Data!$A:$I,MATCH('Spread Analysis'!C$3,Data!$A$1:$I$1,FALSE),FALSE)="",#N/A,VLOOKUP($A342,Data!$A:$I,MATCH('Spread Analysis'!C$3,Data!$A$1:$I$1,FALSE),FALSE))</f>
        <v>6.6000000000000003E-2</v>
      </c>
      <c r="D342">
        <f t="shared" si="5"/>
        <v>0.45300000000000001</v>
      </c>
    </row>
    <row r="343" spans="1:4" x14ac:dyDescent="0.25">
      <c r="A343" s="2">
        <f>IF(ISBLANK(Data!A343),#N/A,Data!A343)</f>
        <v>41854</v>
      </c>
      <c r="B343" s="20">
        <f>IF(VLOOKUP($A343,Data!$A:$I,MATCH('Spread Analysis'!B$3,Data!$A$1:$I$1,FALSE),FALSE)="",#N/A,VLOOKUP($A343,Data!$A:$I,MATCH('Spread Analysis'!B$3,Data!$A$1:$I$1,FALSE),FALSE))</f>
        <v>0.54300000000000004</v>
      </c>
      <c r="C343" s="20">
        <f>IF(VLOOKUP($A343,Data!$A:$I,MATCH('Spread Analysis'!C$3,Data!$A$1:$I$1,FALSE),FALSE)="",#N/A,VLOOKUP($A343,Data!$A:$I,MATCH('Spread Analysis'!C$3,Data!$A$1:$I$1,FALSE),FALSE))</f>
        <v>6.7000000000000004E-2</v>
      </c>
      <c r="D343">
        <f t="shared" si="5"/>
        <v>0.47600000000000003</v>
      </c>
    </row>
    <row r="344" spans="1:4" x14ac:dyDescent="0.25">
      <c r="A344" s="2">
        <f>IF(ISBLANK(Data!A344),#N/A,Data!A344)</f>
        <v>41847</v>
      </c>
      <c r="B344" s="20">
        <f>IF(VLOOKUP($A344,Data!$A:$I,MATCH('Spread Analysis'!B$3,Data!$A$1:$I$1,FALSE),FALSE)="",#N/A,VLOOKUP($A344,Data!$A:$I,MATCH('Spread Analysis'!B$3,Data!$A$1:$I$1,FALSE),FALSE))</f>
        <v>0.53600000000000003</v>
      </c>
      <c r="C344" s="20">
        <f>IF(VLOOKUP($A344,Data!$A:$I,MATCH('Spread Analysis'!C$3,Data!$A$1:$I$1,FALSE),FALSE)="",#N/A,VLOOKUP($A344,Data!$A:$I,MATCH('Spread Analysis'!C$3,Data!$A$1:$I$1,FALSE),FALSE))</f>
        <v>7.0000000000000007E-2</v>
      </c>
      <c r="D344">
        <f t="shared" si="5"/>
        <v>0.46600000000000003</v>
      </c>
    </row>
    <row r="345" spans="1:4" x14ac:dyDescent="0.25">
      <c r="A345" s="2">
        <f>IF(ISBLANK(Data!A345),#N/A,Data!A345)</f>
        <v>41840</v>
      </c>
      <c r="B345" s="20">
        <f>IF(VLOOKUP($A345,Data!$A:$I,MATCH('Spread Analysis'!B$3,Data!$A$1:$I$1,FALSE),FALSE)="",#N/A,VLOOKUP($A345,Data!$A:$I,MATCH('Spread Analysis'!B$3,Data!$A$1:$I$1,FALSE),FALSE))</f>
        <v>0.54300000000000004</v>
      </c>
      <c r="C345" s="20">
        <f>IF(VLOOKUP($A345,Data!$A:$I,MATCH('Spread Analysis'!C$3,Data!$A$1:$I$1,FALSE),FALSE)="",#N/A,VLOOKUP($A345,Data!$A:$I,MATCH('Spread Analysis'!C$3,Data!$A$1:$I$1,FALSE),FALSE))</f>
        <v>6.5000000000000002E-2</v>
      </c>
      <c r="D345">
        <f t="shared" si="5"/>
        <v>0.47800000000000004</v>
      </c>
    </row>
    <row r="346" spans="1:4" x14ac:dyDescent="0.25">
      <c r="A346" s="2">
        <f>IF(ISBLANK(Data!A346),#N/A,Data!A346)</f>
        <v>41833</v>
      </c>
      <c r="B346" s="20">
        <f>IF(VLOOKUP($A346,Data!$A:$I,MATCH('Spread Analysis'!B$3,Data!$A$1:$I$1,FALSE),FALSE)="",#N/A,VLOOKUP($A346,Data!$A:$I,MATCH('Spread Analysis'!B$3,Data!$A$1:$I$1,FALSE),FALSE))</f>
        <v>0.53600000000000003</v>
      </c>
      <c r="C346" s="20">
        <f>IF(VLOOKUP($A346,Data!$A:$I,MATCH('Spread Analysis'!C$3,Data!$A$1:$I$1,FALSE),FALSE)="",#N/A,VLOOKUP($A346,Data!$A:$I,MATCH('Spread Analysis'!C$3,Data!$A$1:$I$1,FALSE),FALSE))</f>
        <v>6.0999999999999999E-2</v>
      </c>
      <c r="D346">
        <f t="shared" si="5"/>
        <v>0.47500000000000003</v>
      </c>
    </row>
    <row r="347" spans="1:4" x14ac:dyDescent="0.25">
      <c r="A347" s="2">
        <f>IF(ISBLANK(Data!A347),#N/A,Data!A347)</f>
        <v>41826</v>
      </c>
      <c r="B347" s="20">
        <f>IF(VLOOKUP($A347,Data!$A:$I,MATCH('Spread Analysis'!B$3,Data!$A$1:$I$1,FALSE),FALSE)="",#N/A,VLOOKUP($A347,Data!$A:$I,MATCH('Spread Analysis'!B$3,Data!$A$1:$I$1,FALSE),FALSE))</f>
        <v>0.56499999999999995</v>
      </c>
      <c r="C347" s="20">
        <f>IF(VLOOKUP($A347,Data!$A:$I,MATCH('Spread Analysis'!C$3,Data!$A$1:$I$1,FALSE),FALSE)="",#N/A,VLOOKUP($A347,Data!$A:$I,MATCH('Spread Analysis'!C$3,Data!$A$1:$I$1,FALSE),FALSE))</f>
        <v>7.1999999999999995E-2</v>
      </c>
      <c r="D347">
        <f t="shared" si="5"/>
        <v>0.49299999999999994</v>
      </c>
    </row>
    <row r="348" spans="1:4" x14ac:dyDescent="0.25">
      <c r="A348" s="2">
        <f>IF(ISBLANK(Data!A348),#N/A,Data!A348)</f>
        <v>41819</v>
      </c>
      <c r="B348" s="20">
        <f>IF(VLOOKUP($A348,Data!$A:$I,MATCH('Spread Analysis'!B$3,Data!$A$1:$I$1,FALSE),FALSE)="",#N/A,VLOOKUP($A348,Data!$A:$I,MATCH('Spread Analysis'!B$3,Data!$A$1:$I$1,FALSE),FALSE))</f>
        <v>0.55800000000000005</v>
      </c>
      <c r="C348" s="20">
        <f>IF(VLOOKUP($A348,Data!$A:$I,MATCH('Spread Analysis'!C$3,Data!$A$1:$I$1,FALSE),FALSE)="",#N/A,VLOOKUP($A348,Data!$A:$I,MATCH('Spread Analysis'!C$3,Data!$A$1:$I$1,FALSE),FALSE))</f>
        <v>7.4999999999999997E-2</v>
      </c>
      <c r="D348">
        <f t="shared" si="5"/>
        <v>0.48300000000000004</v>
      </c>
    </row>
    <row r="349" spans="1:4" x14ac:dyDescent="0.25">
      <c r="A349" s="2">
        <f>IF(ISBLANK(Data!A349),#N/A,Data!A349)</f>
        <v>41812</v>
      </c>
      <c r="B349" s="20">
        <f>IF(VLOOKUP($A349,Data!$A:$I,MATCH('Spread Analysis'!B$3,Data!$A$1:$I$1,FALSE),FALSE)="",#N/A,VLOOKUP($A349,Data!$A:$I,MATCH('Spread Analysis'!B$3,Data!$A$1:$I$1,FALSE),FALSE))</f>
        <v>0.57599999999999996</v>
      </c>
      <c r="C349" s="20">
        <f>IF(VLOOKUP($A349,Data!$A:$I,MATCH('Spread Analysis'!C$3,Data!$A$1:$I$1,FALSE),FALSE)="",#N/A,VLOOKUP($A349,Data!$A:$I,MATCH('Spread Analysis'!C$3,Data!$A$1:$I$1,FALSE),FALSE))</f>
        <v>8.5000000000000006E-2</v>
      </c>
      <c r="D349">
        <f t="shared" si="5"/>
        <v>0.49099999999999994</v>
      </c>
    </row>
    <row r="350" spans="1:4" x14ac:dyDescent="0.25">
      <c r="A350" s="2">
        <f>IF(ISBLANK(Data!A350),#N/A,Data!A350)</f>
        <v>41805</v>
      </c>
      <c r="B350" s="20">
        <f>IF(VLOOKUP($A350,Data!$A:$I,MATCH('Spread Analysis'!B$3,Data!$A$1:$I$1,FALSE),FALSE)="",#N/A,VLOOKUP($A350,Data!$A:$I,MATCH('Spread Analysis'!B$3,Data!$A$1:$I$1,FALSE),FALSE))</f>
        <v>0.59899999999999998</v>
      </c>
      <c r="C350" s="20">
        <f>IF(VLOOKUP($A350,Data!$A:$I,MATCH('Spread Analysis'!C$3,Data!$A$1:$I$1,FALSE),FALSE)="",#N/A,VLOOKUP($A350,Data!$A:$I,MATCH('Spread Analysis'!C$3,Data!$A$1:$I$1,FALSE),FALSE))</f>
        <v>8.1000000000000003E-2</v>
      </c>
      <c r="D350">
        <f t="shared" si="5"/>
        <v>0.51800000000000002</v>
      </c>
    </row>
    <row r="351" spans="1:4" x14ac:dyDescent="0.25">
      <c r="A351" s="2">
        <f>IF(ISBLANK(Data!A351),#N/A,Data!A351)</f>
        <v>41798</v>
      </c>
      <c r="B351" s="20">
        <f>IF(VLOOKUP($A351,Data!$A:$I,MATCH('Spread Analysis'!B$3,Data!$A$1:$I$1,FALSE),FALSE)="",#N/A,VLOOKUP($A351,Data!$A:$I,MATCH('Spread Analysis'!B$3,Data!$A$1:$I$1,FALSE),FALSE))</f>
        <v>0.59199999999999997</v>
      </c>
      <c r="C351" s="20">
        <f>IF(VLOOKUP($A351,Data!$A:$I,MATCH('Spread Analysis'!C$3,Data!$A$1:$I$1,FALSE),FALSE)="",#N/A,VLOOKUP($A351,Data!$A:$I,MATCH('Spread Analysis'!C$3,Data!$A$1:$I$1,FALSE),FALSE))</f>
        <v>8.5999999999999993E-2</v>
      </c>
      <c r="D351">
        <f t="shared" si="5"/>
        <v>0.50600000000000001</v>
      </c>
    </row>
    <row r="352" spans="1:4" x14ac:dyDescent="0.25">
      <c r="A352" s="2">
        <f>IF(ISBLANK(Data!A352),#N/A,Data!A352)</f>
        <v>41791</v>
      </c>
      <c r="B352" s="20">
        <f>IF(VLOOKUP($A352,Data!$A:$I,MATCH('Spread Analysis'!B$3,Data!$A$1:$I$1,FALSE),FALSE)="",#N/A,VLOOKUP($A352,Data!$A:$I,MATCH('Spread Analysis'!B$3,Data!$A$1:$I$1,FALSE),FALSE))</f>
        <v>0.58899999999999997</v>
      </c>
      <c r="C352" s="20">
        <f>IF(VLOOKUP($A352,Data!$A:$I,MATCH('Spread Analysis'!C$3,Data!$A$1:$I$1,FALSE),FALSE)="",#N/A,VLOOKUP($A352,Data!$A:$I,MATCH('Spread Analysis'!C$3,Data!$A$1:$I$1,FALSE),FALSE))</f>
        <v>8.7999999999999995E-2</v>
      </c>
      <c r="D352">
        <f t="shared" si="5"/>
        <v>0.501</v>
      </c>
    </row>
    <row r="353" spans="1:4" x14ac:dyDescent="0.25">
      <c r="A353" s="2">
        <f>IF(ISBLANK(Data!A353),#N/A,Data!A353)</f>
        <v>41784</v>
      </c>
      <c r="B353" s="20">
        <f>IF(VLOOKUP($A353,Data!$A:$I,MATCH('Spread Analysis'!B$3,Data!$A$1:$I$1,FALSE),FALSE)="",#N/A,VLOOKUP($A353,Data!$A:$I,MATCH('Spread Analysis'!B$3,Data!$A$1:$I$1,FALSE),FALSE))</f>
        <v>0.6</v>
      </c>
      <c r="C353" s="20">
        <f>IF(VLOOKUP($A353,Data!$A:$I,MATCH('Spread Analysis'!C$3,Data!$A$1:$I$1,FALSE),FALSE)="",#N/A,VLOOKUP($A353,Data!$A:$I,MATCH('Spread Analysis'!C$3,Data!$A$1:$I$1,FALSE),FALSE))</f>
        <v>8.5000000000000006E-2</v>
      </c>
      <c r="D353">
        <f t="shared" si="5"/>
        <v>0.51500000000000001</v>
      </c>
    </row>
    <row r="354" spans="1:4" x14ac:dyDescent="0.25">
      <c r="A354" s="2">
        <f>IF(ISBLANK(Data!A354),#N/A,Data!A354)</f>
        <v>41777</v>
      </c>
      <c r="B354" s="20">
        <f>IF(VLOOKUP($A354,Data!$A:$I,MATCH('Spread Analysis'!B$3,Data!$A$1:$I$1,FALSE),FALSE)="",#N/A,VLOOKUP($A354,Data!$A:$I,MATCH('Spread Analysis'!B$3,Data!$A$1:$I$1,FALSE),FALSE))</f>
        <v>0.59299999999999997</v>
      </c>
      <c r="C354" s="20">
        <f>IF(VLOOKUP($A354,Data!$A:$I,MATCH('Spread Analysis'!C$3,Data!$A$1:$I$1,FALSE),FALSE)="",#N/A,VLOOKUP($A354,Data!$A:$I,MATCH('Spread Analysis'!C$3,Data!$A$1:$I$1,FALSE),FALSE))</f>
        <v>8.5000000000000006E-2</v>
      </c>
      <c r="D354">
        <f t="shared" si="5"/>
        <v>0.50800000000000001</v>
      </c>
    </row>
    <row r="355" spans="1:4" x14ac:dyDescent="0.25">
      <c r="A355" s="2">
        <f>IF(ISBLANK(Data!A355),#N/A,Data!A355)</f>
        <v>41770</v>
      </c>
      <c r="B355" s="20">
        <f>IF(VLOOKUP($A355,Data!$A:$I,MATCH('Spread Analysis'!B$3,Data!$A$1:$I$1,FALSE),FALSE)="",#N/A,VLOOKUP($A355,Data!$A:$I,MATCH('Spread Analysis'!B$3,Data!$A$1:$I$1,FALSE),FALSE))</f>
        <v>0.61099999999999999</v>
      </c>
      <c r="C355" s="20">
        <f>IF(VLOOKUP($A355,Data!$A:$I,MATCH('Spread Analysis'!C$3,Data!$A$1:$I$1,FALSE),FALSE)="",#N/A,VLOOKUP($A355,Data!$A:$I,MATCH('Spread Analysis'!C$3,Data!$A$1:$I$1,FALSE),FALSE))</f>
        <v>8.1000000000000003E-2</v>
      </c>
      <c r="D355">
        <f t="shared" si="5"/>
        <v>0.53</v>
      </c>
    </row>
    <row r="356" spans="1:4" x14ac:dyDescent="0.25">
      <c r="A356" s="2">
        <f>IF(ISBLANK(Data!A356),#N/A,Data!A356)</f>
        <v>41763</v>
      </c>
      <c r="B356" s="20">
        <f>IF(VLOOKUP($A356,Data!$A:$I,MATCH('Spread Analysis'!B$3,Data!$A$1:$I$1,FALSE),FALSE)="",#N/A,VLOOKUP($A356,Data!$A:$I,MATCH('Spread Analysis'!B$3,Data!$A$1:$I$1,FALSE),FALSE))</f>
        <v>0.61399999999999999</v>
      </c>
      <c r="C356" s="20">
        <f>IF(VLOOKUP($A356,Data!$A:$I,MATCH('Spread Analysis'!C$3,Data!$A$1:$I$1,FALSE),FALSE)="",#N/A,VLOOKUP($A356,Data!$A:$I,MATCH('Spread Analysis'!C$3,Data!$A$1:$I$1,FALSE),FALSE))</f>
        <v>8.5000000000000006E-2</v>
      </c>
      <c r="D356">
        <f t="shared" si="5"/>
        <v>0.52900000000000003</v>
      </c>
    </row>
    <row r="357" spans="1:4" x14ac:dyDescent="0.25">
      <c r="A357" s="2">
        <f>IF(ISBLANK(Data!A357),#N/A,Data!A357)</f>
        <v>41756</v>
      </c>
      <c r="B357" s="20">
        <f>IF(VLOOKUP($A357,Data!$A:$I,MATCH('Spread Analysis'!B$3,Data!$A$1:$I$1,FALSE),FALSE)="",#N/A,VLOOKUP($A357,Data!$A:$I,MATCH('Spread Analysis'!B$3,Data!$A$1:$I$1,FALSE),FALSE))</f>
        <v>0.628</v>
      </c>
      <c r="C357" s="20">
        <f>IF(VLOOKUP($A357,Data!$A:$I,MATCH('Spread Analysis'!C$3,Data!$A$1:$I$1,FALSE),FALSE)="",#N/A,VLOOKUP($A357,Data!$A:$I,MATCH('Spread Analysis'!C$3,Data!$A$1:$I$1,FALSE),FALSE))</f>
        <v>8.7999999999999995E-2</v>
      </c>
      <c r="D357">
        <f t="shared" si="5"/>
        <v>0.54</v>
      </c>
    </row>
    <row r="358" spans="1:4" x14ac:dyDescent="0.25">
      <c r="A358" s="2">
        <f>IF(ISBLANK(Data!A358),#N/A,Data!A358)</f>
        <v>41749</v>
      </c>
      <c r="B358" s="20">
        <f>IF(VLOOKUP($A358,Data!$A:$I,MATCH('Spread Analysis'!B$3,Data!$A$1:$I$1,FALSE),FALSE)="",#N/A,VLOOKUP($A358,Data!$A:$I,MATCH('Spread Analysis'!B$3,Data!$A$1:$I$1,FALSE),FALSE))</f>
        <v>0.60199999999999998</v>
      </c>
      <c r="C358" s="20">
        <f>IF(VLOOKUP($A358,Data!$A:$I,MATCH('Spread Analysis'!C$3,Data!$A$1:$I$1,FALSE),FALSE)="",#N/A,VLOOKUP($A358,Data!$A:$I,MATCH('Spread Analysis'!C$3,Data!$A$1:$I$1,FALSE),FALSE))</f>
        <v>0.09</v>
      </c>
      <c r="D358">
        <f t="shared" si="5"/>
        <v>0.51200000000000001</v>
      </c>
    </row>
    <row r="359" spans="1:4" x14ac:dyDescent="0.25">
      <c r="A359" s="2">
        <f>IF(ISBLANK(Data!A359),#N/A,Data!A359)</f>
        <v>41742</v>
      </c>
      <c r="B359" s="20">
        <f>IF(VLOOKUP($A359,Data!$A:$I,MATCH('Spread Analysis'!B$3,Data!$A$1:$I$1,FALSE),FALSE)="",#N/A,VLOOKUP($A359,Data!$A:$I,MATCH('Spread Analysis'!B$3,Data!$A$1:$I$1,FALSE),FALSE))</f>
        <v>0.60499999999999998</v>
      </c>
      <c r="C359" s="20">
        <f>IF(VLOOKUP($A359,Data!$A:$I,MATCH('Spread Analysis'!C$3,Data!$A$1:$I$1,FALSE),FALSE)="",#N/A,VLOOKUP($A359,Data!$A:$I,MATCH('Spread Analysis'!C$3,Data!$A$1:$I$1,FALSE),FALSE))</f>
        <v>8.1000000000000003E-2</v>
      </c>
      <c r="D359">
        <f t="shared" si="5"/>
        <v>0.52400000000000002</v>
      </c>
    </row>
    <row r="360" spans="1:4" x14ac:dyDescent="0.25">
      <c r="A360" s="2">
        <f>IF(ISBLANK(Data!A360),#N/A,Data!A360)</f>
        <v>41735</v>
      </c>
      <c r="B360" s="20">
        <f>IF(VLOOKUP($A360,Data!$A:$I,MATCH('Spread Analysis'!B$3,Data!$A$1:$I$1,FALSE),FALSE)="",#N/A,VLOOKUP($A360,Data!$A:$I,MATCH('Spread Analysis'!B$3,Data!$A$1:$I$1,FALSE),FALSE))</f>
        <v>0.64200000000000002</v>
      </c>
      <c r="C360" s="20">
        <f>IF(VLOOKUP($A360,Data!$A:$I,MATCH('Spread Analysis'!C$3,Data!$A$1:$I$1,FALSE),FALSE)="",#N/A,VLOOKUP($A360,Data!$A:$I,MATCH('Spread Analysis'!C$3,Data!$A$1:$I$1,FALSE),FALSE))</f>
        <v>8.2000000000000003E-2</v>
      </c>
      <c r="D360">
        <f t="shared" si="5"/>
        <v>0.56000000000000005</v>
      </c>
    </row>
    <row r="361" spans="1:4" x14ac:dyDescent="0.25">
      <c r="A361" s="2">
        <f>IF(ISBLANK(Data!A361),#N/A,Data!A361)</f>
        <v>41728</v>
      </c>
      <c r="B361" s="20">
        <f>IF(VLOOKUP($A361,Data!$A:$I,MATCH('Spread Analysis'!B$3,Data!$A$1:$I$1,FALSE),FALSE)="",#N/A,VLOOKUP($A361,Data!$A:$I,MATCH('Spread Analysis'!B$3,Data!$A$1:$I$1,FALSE),FALSE))</f>
        <v>0.626</v>
      </c>
      <c r="C361" s="20">
        <f>IF(VLOOKUP($A361,Data!$A:$I,MATCH('Spread Analysis'!C$3,Data!$A$1:$I$1,FALSE),FALSE)="",#N/A,VLOOKUP($A361,Data!$A:$I,MATCH('Spread Analysis'!C$3,Data!$A$1:$I$1,FALSE),FALSE))</f>
        <v>8.7999999999999995E-2</v>
      </c>
      <c r="D361">
        <f t="shared" si="5"/>
        <v>0.53800000000000003</v>
      </c>
    </row>
    <row r="362" spans="1:4" x14ac:dyDescent="0.25">
      <c r="A362" s="2">
        <f>IF(ISBLANK(Data!A362),#N/A,Data!A362)</f>
        <v>41721</v>
      </c>
      <c r="B362" s="20">
        <f>IF(VLOOKUP($A362,Data!$A:$I,MATCH('Spread Analysis'!B$3,Data!$A$1:$I$1,FALSE),FALSE)="",#N/A,VLOOKUP($A362,Data!$A:$I,MATCH('Spread Analysis'!B$3,Data!$A$1:$I$1,FALSE),FALSE))</f>
        <v>0.59499999999999997</v>
      </c>
      <c r="C362" s="20">
        <f>IF(VLOOKUP($A362,Data!$A:$I,MATCH('Spread Analysis'!C$3,Data!$A$1:$I$1,FALSE),FALSE)="",#N/A,VLOOKUP($A362,Data!$A:$I,MATCH('Spread Analysis'!C$3,Data!$A$1:$I$1,FALSE),FALSE))</f>
        <v>7.4999999999999997E-2</v>
      </c>
      <c r="D362">
        <f t="shared" si="5"/>
        <v>0.52</v>
      </c>
    </row>
    <row r="363" spans="1:4" x14ac:dyDescent="0.25">
      <c r="A363" s="2">
        <f>IF(ISBLANK(Data!A363),#N/A,Data!A363)</f>
        <v>41714</v>
      </c>
      <c r="B363" s="20">
        <f>IF(VLOOKUP($A363,Data!$A:$I,MATCH('Spread Analysis'!B$3,Data!$A$1:$I$1,FALSE),FALSE)="",#N/A,VLOOKUP($A363,Data!$A:$I,MATCH('Spread Analysis'!B$3,Data!$A$1:$I$1,FALSE),FALSE))</f>
        <v>0.61899999999999999</v>
      </c>
      <c r="C363" s="20">
        <f>IF(VLOOKUP($A363,Data!$A:$I,MATCH('Spread Analysis'!C$3,Data!$A$1:$I$1,FALSE),FALSE)="",#N/A,VLOOKUP($A363,Data!$A:$I,MATCH('Spread Analysis'!C$3,Data!$A$1:$I$1,FALSE),FALSE))</f>
        <v>0.08</v>
      </c>
      <c r="D363">
        <f t="shared" si="5"/>
        <v>0.53900000000000003</v>
      </c>
    </row>
    <row r="364" spans="1:4" x14ac:dyDescent="0.25">
      <c r="A364" s="2">
        <f>IF(ISBLANK(Data!A364),#N/A,Data!A364)</f>
        <v>41707</v>
      </c>
      <c r="B364" s="20">
        <f>IF(VLOOKUP($A364,Data!$A:$I,MATCH('Spread Analysis'!B$3,Data!$A$1:$I$1,FALSE),FALSE)="",#N/A,VLOOKUP($A364,Data!$A:$I,MATCH('Spread Analysis'!B$3,Data!$A$1:$I$1,FALSE),FALSE))</f>
        <v>0.61699999999999999</v>
      </c>
      <c r="C364" s="20">
        <f>IF(VLOOKUP($A364,Data!$A:$I,MATCH('Spread Analysis'!C$3,Data!$A$1:$I$1,FALSE),FALSE)="",#N/A,VLOOKUP($A364,Data!$A:$I,MATCH('Spread Analysis'!C$3,Data!$A$1:$I$1,FALSE),FALSE))</f>
        <v>7.1999999999999995E-2</v>
      </c>
      <c r="D364">
        <f t="shared" si="5"/>
        <v>0.54500000000000004</v>
      </c>
    </row>
    <row r="365" spans="1:4" x14ac:dyDescent="0.25">
      <c r="A365" s="2">
        <f>IF(ISBLANK(Data!A365),#N/A,Data!A365)</f>
        <v>41700</v>
      </c>
      <c r="B365" s="20">
        <f>IF(VLOOKUP($A365,Data!$A:$I,MATCH('Spread Analysis'!B$3,Data!$A$1:$I$1,FALSE),FALSE)="",#N/A,VLOOKUP($A365,Data!$A:$I,MATCH('Spread Analysis'!B$3,Data!$A$1:$I$1,FALSE),FALSE))</f>
        <v>0.59399999999999997</v>
      </c>
      <c r="C365" s="20">
        <f>IF(VLOOKUP($A365,Data!$A:$I,MATCH('Spread Analysis'!C$3,Data!$A$1:$I$1,FALSE),FALSE)="",#N/A,VLOOKUP($A365,Data!$A:$I,MATCH('Spread Analysis'!C$3,Data!$A$1:$I$1,FALSE),FALSE))</f>
        <v>7.2999999999999995E-2</v>
      </c>
      <c r="D365">
        <f t="shared" si="5"/>
        <v>0.52100000000000002</v>
      </c>
    </row>
    <row r="366" spans="1:4" x14ac:dyDescent="0.25">
      <c r="A366" s="2">
        <f>IF(ISBLANK(Data!A366),#N/A,Data!A366)</f>
        <v>41693</v>
      </c>
      <c r="B366" s="20">
        <f>IF(VLOOKUP($A366,Data!$A:$I,MATCH('Spread Analysis'!B$3,Data!$A$1:$I$1,FALSE),FALSE)="",#N/A,VLOOKUP($A366,Data!$A:$I,MATCH('Spread Analysis'!B$3,Data!$A$1:$I$1,FALSE),FALSE))</f>
        <v>0.60799999999999998</v>
      </c>
      <c r="C366" s="20">
        <f>IF(VLOOKUP($A366,Data!$A:$I,MATCH('Spread Analysis'!C$3,Data!$A$1:$I$1,FALSE),FALSE)="",#N/A,VLOOKUP($A366,Data!$A:$I,MATCH('Spread Analysis'!C$3,Data!$A$1:$I$1,FALSE),FALSE))</f>
        <v>0.08</v>
      </c>
      <c r="D366">
        <f t="shared" si="5"/>
        <v>0.52800000000000002</v>
      </c>
    </row>
    <row r="367" spans="1:4" x14ac:dyDescent="0.25">
      <c r="A367" s="2">
        <f>IF(ISBLANK(Data!A367),#N/A,Data!A367)</f>
        <v>41686</v>
      </c>
      <c r="B367" s="20">
        <f>IF(VLOOKUP($A367,Data!$A:$I,MATCH('Spread Analysis'!B$3,Data!$A$1:$I$1,FALSE),FALSE)="",#N/A,VLOOKUP($A367,Data!$A:$I,MATCH('Spread Analysis'!B$3,Data!$A$1:$I$1,FALSE),FALSE))</f>
        <v>0.59499999999999997</v>
      </c>
      <c r="C367" s="20">
        <f>IF(VLOOKUP($A367,Data!$A:$I,MATCH('Spread Analysis'!C$3,Data!$A$1:$I$1,FALSE),FALSE)="",#N/A,VLOOKUP($A367,Data!$A:$I,MATCH('Spread Analysis'!C$3,Data!$A$1:$I$1,FALSE),FALSE))</f>
        <v>7.4999999999999997E-2</v>
      </c>
      <c r="D367">
        <f t="shared" si="5"/>
        <v>0.52</v>
      </c>
    </row>
    <row r="368" spans="1:4" x14ac:dyDescent="0.25">
      <c r="A368" s="2">
        <f>IF(ISBLANK(Data!A368),#N/A,Data!A368)</f>
        <v>41679</v>
      </c>
      <c r="B368" s="20">
        <f>IF(VLOOKUP($A368,Data!$A:$I,MATCH('Spread Analysis'!B$3,Data!$A$1:$I$1,FALSE),FALSE)="",#N/A,VLOOKUP($A368,Data!$A:$I,MATCH('Spread Analysis'!B$3,Data!$A$1:$I$1,FALSE),FALSE))</f>
        <v>0.622</v>
      </c>
      <c r="C368" s="20">
        <f>IF(VLOOKUP($A368,Data!$A:$I,MATCH('Spread Analysis'!C$3,Data!$A$1:$I$1,FALSE),FALSE)="",#N/A,VLOOKUP($A368,Data!$A:$I,MATCH('Spread Analysis'!C$3,Data!$A$1:$I$1,FALSE),FALSE))</f>
        <v>7.5999999999999998E-2</v>
      </c>
      <c r="D368">
        <f t="shared" si="5"/>
        <v>0.54600000000000004</v>
      </c>
    </row>
    <row r="369" spans="1:4" x14ac:dyDescent="0.25">
      <c r="A369" s="2">
        <f>IF(ISBLANK(Data!A369),#N/A,Data!A369)</f>
        <v>41672</v>
      </c>
      <c r="B369" s="20">
        <f>IF(VLOOKUP($A369,Data!$A:$I,MATCH('Spread Analysis'!B$3,Data!$A$1:$I$1,FALSE),FALSE)="",#N/A,VLOOKUP($A369,Data!$A:$I,MATCH('Spread Analysis'!B$3,Data!$A$1:$I$1,FALSE),FALSE))</f>
        <v>0.627</v>
      </c>
      <c r="C369" s="20">
        <f>IF(VLOOKUP($A369,Data!$A:$I,MATCH('Spread Analysis'!C$3,Data!$A$1:$I$1,FALSE),FALSE)="",#N/A,VLOOKUP($A369,Data!$A:$I,MATCH('Spread Analysis'!C$3,Data!$A$1:$I$1,FALSE),FALSE))</f>
        <v>8.5000000000000006E-2</v>
      </c>
      <c r="D369">
        <f t="shared" si="5"/>
        <v>0.54200000000000004</v>
      </c>
    </row>
    <row r="370" spans="1:4" x14ac:dyDescent="0.25">
      <c r="A370" s="2">
        <f>IF(ISBLANK(Data!A370),#N/A,Data!A370)</f>
        <v>41665</v>
      </c>
      <c r="B370" s="20">
        <f>IF(VLOOKUP($A370,Data!$A:$I,MATCH('Spread Analysis'!B$3,Data!$A$1:$I$1,FALSE),FALSE)="",#N/A,VLOOKUP($A370,Data!$A:$I,MATCH('Spread Analysis'!B$3,Data!$A$1:$I$1,FALSE),FALSE))</f>
        <v>0.63600000000000001</v>
      </c>
      <c r="C370" s="20">
        <f>IF(VLOOKUP($A370,Data!$A:$I,MATCH('Spread Analysis'!C$3,Data!$A$1:$I$1,FALSE),FALSE)="",#N/A,VLOOKUP($A370,Data!$A:$I,MATCH('Spread Analysis'!C$3,Data!$A$1:$I$1,FALSE),FALSE))</f>
        <v>9.0999999999999998E-2</v>
      </c>
      <c r="D370">
        <f t="shared" si="5"/>
        <v>0.54500000000000004</v>
      </c>
    </row>
    <row r="371" spans="1:4" x14ac:dyDescent="0.25">
      <c r="A371" s="2">
        <f>IF(ISBLANK(Data!A371),#N/A,Data!A371)</f>
        <v>41658</v>
      </c>
      <c r="B371" s="20">
        <f>IF(VLOOKUP($A371,Data!$A:$I,MATCH('Spread Analysis'!B$3,Data!$A$1:$I$1,FALSE),FALSE)="",#N/A,VLOOKUP($A371,Data!$A:$I,MATCH('Spread Analysis'!B$3,Data!$A$1:$I$1,FALSE),FALSE))</f>
        <v>0.67400000000000004</v>
      </c>
      <c r="C371" s="20">
        <f>IF(VLOOKUP($A371,Data!$A:$I,MATCH('Spread Analysis'!C$3,Data!$A$1:$I$1,FALSE),FALSE)="",#N/A,VLOOKUP($A371,Data!$A:$I,MATCH('Spread Analysis'!C$3,Data!$A$1:$I$1,FALSE),FALSE))</f>
        <v>0.09</v>
      </c>
      <c r="D371">
        <f t="shared" si="5"/>
        <v>0.58400000000000007</v>
      </c>
    </row>
    <row r="372" spans="1:4" x14ac:dyDescent="0.25">
      <c r="A372" s="2">
        <f>IF(ISBLANK(Data!A372),#N/A,Data!A372)</f>
        <v>41651</v>
      </c>
      <c r="B372" s="20">
        <f>IF(VLOOKUP($A372,Data!$A:$I,MATCH('Spread Analysis'!B$3,Data!$A$1:$I$1,FALSE),FALSE)="",#N/A,VLOOKUP($A372,Data!$A:$I,MATCH('Spread Analysis'!B$3,Data!$A$1:$I$1,FALSE),FALSE))</f>
        <v>0.69599999999999995</v>
      </c>
      <c r="C372" s="20">
        <f>IF(VLOOKUP($A372,Data!$A:$I,MATCH('Spread Analysis'!C$3,Data!$A$1:$I$1,FALSE),FALSE)="",#N/A,VLOOKUP($A372,Data!$A:$I,MATCH('Spread Analysis'!C$3,Data!$A$1:$I$1,FALSE),FALSE))</f>
        <v>9.0999999999999998E-2</v>
      </c>
      <c r="D372">
        <f t="shared" si="5"/>
        <v>0.60499999999999998</v>
      </c>
    </row>
    <row r="373" spans="1:4" x14ac:dyDescent="0.25">
      <c r="A373" s="2">
        <f>IF(ISBLANK(Data!A373),#N/A,Data!A373)</f>
        <v>41644</v>
      </c>
      <c r="B373" s="20">
        <f>IF(VLOOKUP($A373,Data!$A:$I,MATCH('Spread Analysis'!B$3,Data!$A$1:$I$1,FALSE),FALSE)="",#N/A,VLOOKUP($A373,Data!$A:$I,MATCH('Spread Analysis'!B$3,Data!$A$1:$I$1,FALSE),FALSE))</f>
        <v>0.73599999999999999</v>
      </c>
      <c r="C373" s="20">
        <f>IF(VLOOKUP($A373,Data!$A:$I,MATCH('Spread Analysis'!C$3,Data!$A$1:$I$1,FALSE),FALSE)="",#N/A,VLOOKUP($A373,Data!$A:$I,MATCH('Spread Analysis'!C$3,Data!$A$1:$I$1,FALSE),FALSE))</f>
        <v>9.8000000000000004E-2</v>
      </c>
      <c r="D373">
        <f t="shared" si="5"/>
        <v>0.63800000000000001</v>
      </c>
    </row>
    <row r="374" spans="1:4" x14ac:dyDescent="0.25">
      <c r="A374" s="2">
        <f>IF(ISBLANK(Data!A374),#N/A,Data!A374)</f>
        <v>41637</v>
      </c>
      <c r="B374" s="20">
        <f>IF(VLOOKUP($A374,Data!$A:$I,MATCH('Spread Analysis'!B$3,Data!$A$1:$I$1,FALSE),FALSE)="",#N/A,VLOOKUP($A374,Data!$A:$I,MATCH('Spread Analysis'!B$3,Data!$A$1:$I$1,FALSE),FALSE))</f>
        <v>0.70799999999999996</v>
      </c>
      <c r="C374" s="20">
        <f>IF(VLOOKUP($A374,Data!$A:$I,MATCH('Spread Analysis'!C$3,Data!$A$1:$I$1,FALSE),FALSE)="",#N/A,VLOOKUP($A374,Data!$A:$I,MATCH('Spread Analysis'!C$3,Data!$A$1:$I$1,FALSE),FALSE))</f>
        <v>9.8000000000000004E-2</v>
      </c>
      <c r="D374">
        <f t="shared" si="5"/>
        <v>0.61</v>
      </c>
    </row>
    <row r="375" spans="1:4" x14ac:dyDescent="0.25">
      <c r="A375" s="2">
        <f>IF(ISBLANK(Data!A375),#N/A,Data!A375)</f>
        <v>41630</v>
      </c>
      <c r="B375" s="20">
        <f>IF(VLOOKUP($A375,Data!$A:$I,MATCH('Spread Analysis'!B$3,Data!$A$1:$I$1,FALSE),FALSE)="",#N/A,VLOOKUP($A375,Data!$A:$I,MATCH('Spread Analysis'!B$3,Data!$A$1:$I$1,FALSE),FALSE))</f>
        <v>0.67800000000000005</v>
      </c>
      <c r="C375" s="20">
        <f>IF(VLOOKUP($A375,Data!$A:$I,MATCH('Spread Analysis'!C$3,Data!$A$1:$I$1,FALSE),FALSE)="",#N/A,VLOOKUP($A375,Data!$A:$I,MATCH('Spread Analysis'!C$3,Data!$A$1:$I$1,FALSE),FALSE))</f>
        <v>0.1</v>
      </c>
      <c r="D375">
        <f t="shared" si="5"/>
        <v>0.57800000000000007</v>
      </c>
    </row>
    <row r="376" spans="1:4" x14ac:dyDescent="0.25">
      <c r="A376" s="2">
        <f>IF(ISBLANK(Data!A376),#N/A,Data!A376)</f>
        <v>41623</v>
      </c>
      <c r="B376" s="20">
        <f>IF(VLOOKUP($A376,Data!$A:$I,MATCH('Spread Analysis'!B$3,Data!$A$1:$I$1,FALSE),FALSE)="",#N/A,VLOOKUP($A376,Data!$A:$I,MATCH('Spread Analysis'!B$3,Data!$A$1:$I$1,FALSE),FALSE))</f>
        <v>0.68200000000000005</v>
      </c>
      <c r="C376" s="20">
        <f>IF(VLOOKUP($A376,Data!$A:$I,MATCH('Spread Analysis'!C$3,Data!$A$1:$I$1,FALSE),FALSE)="",#N/A,VLOOKUP($A376,Data!$A:$I,MATCH('Spread Analysis'!C$3,Data!$A$1:$I$1,FALSE),FALSE))</f>
        <v>9.5000000000000001E-2</v>
      </c>
      <c r="D376">
        <f t="shared" si="5"/>
        <v>0.58700000000000008</v>
      </c>
    </row>
    <row r="377" spans="1:4" x14ac:dyDescent="0.25">
      <c r="A377" s="2">
        <f>IF(ISBLANK(Data!A377),#N/A,Data!A377)</f>
        <v>41616</v>
      </c>
      <c r="B377" s="20">
        <f>IF(VLOOKUP($A377,Data!$A:$I,MATCH('Spread Analysis'!B$3,Data!$A$1:$I$1,FALSE),FALSE)="",#N/A,VLOOKUP($A377,Data!$A:$I,MATCH('Spread Analysis'!B$3,Data!$A$1:$I$1,FALSE),FALSE))</f>
        <v>0.66700000000000004</v>
      </c>
      <c r="C377" s="20">
        <f>IF(VLOOKUP($A377,Data!$A:$I,MATCH('Spread Analysis'!C$3,Data!$A$1:$I$1,FALSE),FALSE)="",#N/A,VLOOKUP($A377,Data!$A:$I,MATCH('Spread Analysis'!C$3,Data!$A$1:$I$1,FALSE),FALSE))</f>
        <v>8.5999999999999993E-2</v>
      </c>
      <c r="D377">
        <f t="shared" si="5"/>
        <v>0.58100000000000007</v>
      </c>
    </row>
    <row r="378" spans="1:4" x14ac:dyDescent="0.25">
      <c r="A378" s="2">
        <f>IF(ISBLANK(Data!A378),#N/A,Data!A378)</f>
        <v>41609</v>
      </c>
      <c r="B378" s="20">
        <f>IF(VLOOKUP($A378,Data!$A:$I,MATCH('Spread Analysis'!B$3,Data!$A$1:$I$1,FALSE),FALSE)="",#N/A,VLOOKUP($A378,Data!$A:$I,MATCH('Spread Analysis'!B$3,Data!$A$1:$I$1,FALSE),FALSE))</f>
        <v>0.61099999999999999</v>
      </c>
      <c r="C378" s="20">
        <f>IF(VLOOKUP($A378,Data!$A:$I,MATCH('Spread Analysis'!C$3,Data!$A$1:$I$1,FALSE),FALSE)="",#N/A,VLOOKUP($A378,Data!$A:$I,MATCH('Spread Analysis'!C$3,Data!$A$1:$I$1,FALSE),FALSE))</f>
        <v>8.3000000000000004E-2</v>
      </c>
      <c r="D378">
        <f t="shared" si="5"/>
        <v>0.52800000000000002</v>
      </c>
    </row>
    <row r="379" spans="1:4" x14ac:dyDescent="0.25">
      <c r="A379" s="2">
        <f>IF(ISBLANK(Data!A379),#N/A,Data!A379)</f>
        <v>41602</v>
      </c>
      <c r="B379" s="20">
        <f>IF(VLOOKUP($A379,Data!$A:$I,MATCH('Spread Analysis'!B$3,Data!$A$1:$I$1,FALSE),FALSE)="",#N/A,VLOOKUP($A379,Data!$A:$I,MATCH('Spread Analysis'!B$3,Data!$A$1:$I$1,FALSE),FALSE))</f>
        <v>0.63600000000000001</v>
      </c>
      <c r="C379" s="20">
        <f>IF(VLOOKUP($A379,Data!$A:$I,MATCH('Spread Analysis'!C$3,Data!$A$1:$I$1,FALSE),FALSE)="",#N/A,VLOOKUP($A379,Data!$A:$I,MATCH('Spread Analysis'!C$3,Data!$A$1:$I$1,FALSE),FALSE))</f>
        <v>9.5000000000000001E-2</v>
      </c>
      <c r="D379">
        <f t="shared" si="5"/>
        <v>0.54100000000000004</v>
      </c>
    </row>
    <row r="380" spans="1:4" x14ac:dyDescent="0.25">
      <c r="A380" s="2">
        <f>IF(ISBLANK(Data!A380),#N/A,Data!A380)</f>
        <v>41595</v>
      </c>
      <c r="B380" s="20">
        <f>IF(VLOOKUP($A380,Data!$A:$I,MATCH('Spread Analysis'!B$3,Data!$A$1:$I$1,FALSE),FALSE)="",#N/A,VLOOKUP($A380,Data!$A:$I,MATCH('Spread Analysis'!B$3,Data!$A$1:$I$1,FALSE),FALSE))</f>
        <v>0.63900000000000001</v>
      </c>
      <c r="C380" s="20">
        <f>IF(VLOOKUP($A380,Data!$A:$I,MATCH('Spread Analysis'!C$3,Data!$A$1:$I$1,FALSE),FALSE)="",#N/A,VLOOKUP($A380,Data!$A:$I,MATCH('Spread Analysis'!C$3,Data!$A$1:$I$1,FALSE),FALSE))</f>
        <v>9.5000000000000001E-2</v>
      </c>
      <c r="D380">
        <f t="shared" si="5"/>
        <v>0.54400000000000004</v>
      </c>
    </row>
    <row r="381" spans="1:4" x14ac:dyDescent="0.25">
      <c r="A381" s="2">
        <f>IF(ISBLANK(Data!A381),#N/A,Data!A381)</f>
        <v>41588</v>
      </c>
      <c r="B381" s="20">
        <f>IF(VLOOKUP($A381,Data!$A:$I,MATCH('Spread Analysis'!B$3,Data!$A$1:$I$1,FALSE),FALSE)="",#N/A,VLOOKUP($A381,Data!$A:$I,MATCH('Spread Analysis'!B$3,Data!$A$1:$I$1,FALSE),FALSE))</f>
        <v>0.59399999999999997</v>
      </c>
      <c r="C381" s="20">
        <f>IF(VLOOKUP($A381,Data!$A:$I,MATCH('Spread Analysis'!C$3,Data!$A$1:$I$1,FALSE),FALSE)="",#N/A,VLOOKUP($A381,Data!$A:$I,MATCH('Spread Analysis'!C$3,Data!$A$1:$I$1,FALSE),FALSE))</f>
        <v>9.0999999999999998E-2</v>
      </c>
      <c r="D381">
        <f t="shared" si="5"/>
        <v>0.503</v>
      </c>
    </row>
    <row r="382" spans="1:4" x14ac:dyDescent="0.25">
      <c r="A382" s="2">
        <f>IF(ISBLANK(Data!A382),#N/A,Data!A382)</f>
        <v>41581</v>
      </c>
      <c r="B382" s="20">
        <f>IF(VLOOKUP($A382,Data!$A:$I,MATCH('Spread Analysis'!B$3,Data!$A$1:$I$1,FALSE),FALSE)="",#N/A,VLOOKUP($A382,Data!$A:$I,MATCH('Spread Analysis'!B$3,Data!$A$1:$I$1,FALSE),FALSE))</f>
        <v>0.60299999999999998</v>
      </c>
      <c r="C382" s="20">
        <f>IF(VLOOKUP($A382,Data!$A:$I,MATCH('Spread Analysis'!C$3,Data!$A$1:$I$1,FALSE),FALSE)="",#N/A,VLOOKUP($A382,Data!$A:$I,MATCH('Spread Analysis'!C$3,Data!$A$1:$I$1,FALSE),FALSE))</f>
        <v>9.7000000000000003E-2</v>
      </c>
      <c r="D382">
        <f t="shared" si="5"/>
        <v>0.50600000000000001</v>
      </c>
    </row>
    <row r="383" spans="1:4" x14ac:dyDescent="0.25">
      <c r="A383" s="2">
        <f>IF(ISBLANK(Data!A383),#N/A,Data!A383)</f>
        <v>41574</v>
      </c>
      <c r="B383" s="20">
        <f>IF(VLOOKUP($A383,Data!$A:$I,MATCH('Spread Analysis'!B$3,Data!$A$1:$I$1,FALSE),FALSE)="",#N/A,VLOOKUP($A383,Data!$A:$I,MATCH('Spread Analysis'!B$3,Data!$A$1:$I$1,FALSE),FALSE))</f>
        <v>0.621</v>
      </c>
      <c r="C383" s="20">
        <f>IF(VLOOKUP($A383,Data!$A:$I,MATCH('Spread Analysis'!C$3,Data!$A$1:$I$1,FALSE),FALSE)="",#N/A,VLOOKUP($A383,Data!$A:$I,MATCH('Spread Analysis'!C$3,Data!$A$1:$I$1,FALSE),FALSE))</f>
        <v>0.10199999999999999</v>
      </c>
      <c r="D383">
        <f t="shared" si="5"/>
        <v>0.51900000000000002</v>
      </c>
    </row>
    <row r="384" spans="1:4" x14ac:dyDescent="0.25">
      <c r="A384" s="2">
        <f>IF(ISBLANK(Data!A384),#N/A,Data!A384)</f>
        <v>41567</v>
      </c>
      <c r="B384" s="20">
        <f>IF(VLOOKUP($A384,Data!$A:$I,MATCH('Spread Analysis'!B$3,Data!$A$1:$I$1,FALSE),FALSE)="",#N/A,VLOOKUP($A384,Data!$A:$I,MATCH('Spread Analysis'!B$3,Data!$A$1:$I$1,FALSE),FALSE))</f>
        <v>0.625</v>
      </c>
      <c r="C384" s="20">
        <f>IF(VLOOKUP($A384,Data!$A:$I,MATCH('Spread Analysis'!C$3,Data!$A$1:$I$1,FALSE),FALSE)="",#N/A,VLOOKUP($A384,Data!$A:$I,MATCH('Spread Analysis'!C$3,Data!$A$1:$I$1,FALSE),FALSE))</f>
        <v>0.1</v>
      </c>
      <c r="D384">
        <f t="shared" si="5"/>
        <v>0.52500000000000002</v>
      </c>
    </row>
    <row r="385" spans="1:4" x14ac:dyDescent="0.25">
      <c r="A385" s="2">
        <f>IF(ISBLANK(Data!A385),#N/A,Data!A385)</f>
        <v>41560</v>
      </c>
      <c r="B385" s="20">
        <f>IF(VLOOKUP($A385,Data!$A:$I,MATCH('Spread Analysis'!B$3,Data!$A$1:$I$1,FALSE),FALSE)="",#N/A,VLOOKUP($A385,Data!$A:$I,MATCH('Spread Analysis'!B$3,Data!$A$1:$I$1,FALSE),FALSE))</f>
        <v>0.65800000000000003</v>
      </c>
      <c r="C385" s="20">
        <f>IF(VLOOKUP($A385,Data!$A:$I,MATCH('Spread Analysis'!C$3,Data!$A$1:$I$1,FALSE),FALSE)="",#N/A,VLOOKUP($A385,Data!$A:$I,MATCH('Spread Analysis'!C$3,Data!$A$1:$I$1,FALSE),FALSE))</f>
        <v>9.0999999999999998E-2</v>
      </c>
      <c r="D385">
        <f t="shared" si="5"/>
        <v>0.56700000000000006</v>
      </c>
    </row>
    <row r="386" spans="1:4" x14ac:dyDescent="0.25">
      <c r="A386" s="2">
        <f>IF(ISBLANK(Data!A386),#N/A,Data!A386)</f>
        <v>41553</v>
      </c>
      <c r="B386" s="20">
        <f>IF(VLOOKUP($A386,Data!$A:$I,MATCH('Spread Analysis'!B$3,Data!$A$1:$I$1,FALSE),FALSE)="",#N/A,VLOOKUP($A386,Data!$A:$I,MATCH('Spread Analysis'!B$3,Data!$A$1:$I$1,FALSE),FALSE))</f>
        <v>0.65700000000000003</v>
      </c>
      <c r="C386" s="20">
        <f>IF(VLOOKUP($A386,Data!$A:$I,MATCH('Spread Analysis'!C$3,Data!$A$1:$I$1,FALSE),FALSE)="",#N/A,VLOOKUP($A386,Data!$A:$I,MATCH('Spread Analysis'!C$3,Data!$A$1:$I$1,FALSE),FALSE))</f>
        <v>9.7000000000000003E-2</v>
      </c>
      <c r="D386">
        <f t="shared" si="5"/>
        <v>0.56000000000000005</v>
      </c>
    </row>
    <row r="387" spans="1:4" x14ac:dyDescent="0.25">
      <c r="A387" s="2">
        <f>IF(ISBLANK(Data!A387),#N/A,Data!A387)</f>
        <v>41546</v>
      </c>
      <c r="B387" s="20">
        <f>IF(VLOOKUP($A387,Data!$A:$I,MATCH('Spread Analysis'!B$3,Data!$A$1:$I$1,FALSE),FALSE)="",#N/A,VLOOKUP($A387,Data!$A:$I,MATCH('Spread Analysis'!B$3,Data!$A$1:$I$1,FALSE),FALSE))</f>
        <v>0.68500000000000005</v>
      </c>
      <c r="C387" s="20">
        <f>IF(VLOOKUP($A387,Data!$A:$I,MATCH('Spread Analysis'!C$3,Data!$A$1:$I$1,FALSE),FALSE)="",#N/A,VLOOKUP($A387,Data!$A:$I,MATCH('Spread Analysis'!C$3,Data!$A$1:$I$1,FALSE),FALSE))</f>
        <v>0.1</v>
      </c>
      <c r="D387">
        <f t="shared" si="5"/>
        <v>0.58500000000000008</v>
      </c>
    </row>
    <row r="388" spans="1:4" x14ac:dyDescent="0.25">
      <c r="A388" s="2">
        <f>IF(ISBLANK(Data!A388),#N/A,Data!A388)</f>
        <v>41539</v>
      </c>
      <c r="B388" s="20">
        <f>IF(VLOOKUP($A388,Data!$A:$I,MATCH('Spread Analysis'!B$3,Data!$A$1:$I$1,FALSE),FALSE)="",#N/A,VLOOKUP($A388,Data!$A:$I,MATCH('Spread Analysis'!B$3,Data!$A$1:$I$1,FALSE),FALSE))</f>
        <v>0.69399999999999995</v>
      </c>
      <c r="C388" s="20">
        <f>IF(VLOOKUP($A388,Data!$A:$I,MATCH('Spread Analysis'!C$3,Data!$A$1:$I$1,FALSE),FALSE)="",#N/A,VLOOKUP($A388,Data!$A:$I,MATCH('Spread Analysis'!C$3,Data!$A$1:$I$1,FALSE),FALSE))</f>
        <v>0.1</v>
      </c>
      <c r="D388">
        <f t="shared" si="5"/>
        <v>0.59399999999999997</v>
      </c>
    </row>
    <row r="389" spans="1:4" x14ac:dyDescent="0.25">
      <c r="A389" s="2">
        <f>IF(ISBLANK(Data!A389),#N/A,Data!A389)</f>
        <v>41532</v>
      </c>
      <c r="B389" s="20">
        <f>IF(VLOOKUP($A389,Data!$A:$I,MATCH('Spread Analysis'!B$3,Data!$A$1:$I$1,FALSE),FALSE)="",#N/A,VLOOKUP($A389,Data!$A:$I,MATCH('Spread Analysis'!B$3,Data!$A$1:$I$1,FALSE),FALSE))</f>
        <v>0.72199999999999998</v>
      </c>
      <c r="C389" s="20">
        <f>IF(VLOOKUP($A389,Data!$A:$I,MATCH('Spread Analysis'!C$3,Data!$A$1:$I$1,FALSE),FALSE)="",#N/A,VLOOKUP($A389,Data!$A:$I,MATCH('Spread Analysis'!C$3,Data!$A$1:$I$1,FALSE),FALSE))</f>
        <v>0.11899999999999999</v>
      </c>
      <c r="D389">
        <f t="shared" ref="D389:D452" si="6">B389-C389</f>
        <v>0.60299999999999998</v>
      </c>
    </row>
    <row r="390" spans="1:4" x14ac:dyDescent="0.25">
      <c r="A390" s="2">
        <f>IF(ISBLANK(Data!A390),#N/A,Data!A390)</f>
        <v>41525</v>
      </c>
      <c r="B390" s="20">
        <f>IF(VLOOKUP($A390,Data!$A:$I,MATCH('Spread Analysis'!B$3,Data!$A$1:$I$1,FALSE),FALSE)="",#N/A,VLOOKUP($A390,Data!$A:$I,MATCH('Spread Analysis'!B$3,Data!$A$1:$I$1,FALSE),FALSE))</f>
        <v>0.78400000000000003</v>
      </c>
      <c r="C390" s="20">
        <f>IF(VLOOKUP($A390,Data!$A:$I,MATCH('Spread Analysis'!C$3,Data!$A$1:$I$1,FALSE),FALSE)="",#N/A,VLOOKUP($A390,Data!$A:$I,MATCH('Spread Analysis'!C$3,Data!$A$1:$I$1,FALSE),FALSE))</f>
        <v>0.11700000000000001</v>
      </c>
      <c r="D390">
        <f t="shared" si="6"/>
        <v>0.66700000000000004</v>
      </c>
    </row>
    <row r="391" spans="1:4" x14ac:dyDescent="0.25">
      <c r="A391" s="2">
        <f>IF(ISBLANK(Data!A391),#N/A,Data!A391)</f>
        <v>41518</v>
      </c>
      <c r="B391" s="20">
        <f>IF(VLOOKUP($A391,Data!$A:$I,MATCH('Spread Analysis'!B$3,Data!$A$1:$I$1,FALSE),FALSE)="",#N/A,VLOOKUP($A391,Data!$A:$I,MATCH('Spread Analysis'!B$3,Data!$A$1:$I$1,FALSE),FALSE))</f>
        <v>0.73499999999999999</v>
      </c>
      <c r="C391" s="20">
        <f>IF(VLOOKUP($A391,Data!$A:$I,MATCH('Spread Analysis'!C$3,Data!$A$1:$I$1,FALSE),FALSE)="",#N/A,VLOOKUP($A391,Data!$A:$I,MATCH('Spread Analysis'!C$3,Data!$A$1:$I$1,FALSE),FALSE))</f>
        <v>0.115</v>
      </c>
      <c r="D391">
        <f t="shared" si="6"/>
        <v>0.62</v>
      </c>
    </row>
    <row r="392" spans="1:4" x14ac:dyDescent="0.25">
      <c r="A392" s="2">
        <f>IF(ISBLANK(Data!A392),#N/A,Data!A392)</f>
        <v>41511</v>
      </c>
      <c r="B392" s="20">
        <f>IF(VLOOKUP($A392,Data!$A:$I,MATCH('Spread Analysis'!B$3,Data!$A$1:$I$1,FALSE),FALSE)="",#N/A,VLOOKUP($A392,Data!$A:$I,MATCH('Spread Analysis'!B$3,Data!$A$1:$I$1,FALSE),FALSE))</f>
        <v>0.77400000000000002</v>
      </c>
      <c r="C392" s="20">
        <f>IF(VLOOKUP($A392,Data!$A:$I,MATCH('Spread Analysis'!C$3,Data!$A$1:$I$1,FALSE),FALSE)="",#N/A,VLOOKUP($A392,Data!$A:$I,MATCH('Spread Analysis'!C$3,Data!$A$1:$I$1,FALSE),FALSE))</f>
        <v>0.111</v>
      </c>
      <c r="D392">
        <f t="shared" si="6"/>
        <v>0.66300000000000003</v>
      </c>
    </row>
    <row r="393" spans="1:4" x14ac:dyDescent="0.25">
      <c r="A393" s="2">
        <f>IF(ISBLANK(Data!A393),#N/A,Data!A393)</f>
        <v>41504</v>
      </c>
      <c r="B393" s="20">
        <f>IF(VLOOKUP($A393,Data!$A:$I,MATCH('Spread Analysis'!B$3,Data!$A$1:$I$1,FALSE),FALSE)="",#N/A,VLOOKUP($A393,Data!$A:$I,MATCH('Spread Analysis'!B$3,Data!$A$1:$I$1,FALSE),FALSE))</f>
        <v>0.76700000000000002</v>
      </c>
      <c r="C393" s="20">
        <f>IF(VLOOKUP($A393,Data!$A:$I,MATCH('Spread Analysis'!C$3,Data!$A$1:$I$1,FALSE),FALSE)="",#N/A,VLOOKUP($A393,Data!$A:$I,MATCH('Spread Analysis'!C$3,Data!$A$1:$I$1,FALSE),FALSE))</f>
        <v>0.11</v>
      </c>
      <c r="D393">
        <f t="shared" si="6"/>
        <v>0.65700000000000003</v>
      </c>
    </row>
    <row r="394" spans="1:4" x14ac:dyDescent="0.25">
      <c r="A394" s="2">
        <f>IF(ISBLANK(Data!A394),#N/A,Data!A394)</f>
        <v>41497</v>
      </c>
      <c r="B394" s="20">
        <f>IF(VLOOKUP($A394,Data!$A:$I,MATCH('Spread Analysis'!B$3,Data!$A$1:$I$1,FALSE),FALSE)="",#N/A,VLOOKUP($A394,Data!$A:$I,MATCH('Spread Analysis'!B$3,Data!$A$1:$I$1,FALSE),FALSE))</f>
        <v>0.75900000000000001</v>
      </c>
      <c r="C394" s="20">
        <f>IF(VLOOKUP($A394,Data!$A:$I,MATCH('Spread Analysis'!C$3,Data!$A$1:$I$1,FALSE),FALSE)="",#N/A,VLOOKUP($A394,Data!$A:$I,MATCH('Spread Analysis'!C$3,Data!$A$1:$I$1,FALSE),FALSE))</f>
        <v>0.109</v>
      </c>
      <c r="D394">
        <f t="shared" si="6"/>
        <v>0.65</v>
      </c>
    </row>
    <row r="395" spans="1:4" x14ac:dyDescent="0.25">
      <c r="A395" s="2">
        <f>IF(ISBLANK(Data!A395),#N/A,Data!A395)</f>
        <v>41490</v>
      </c>
      <c r="B395" s="20">
        <f>IF(VLOOKUP($A395,Data!$A:$I,MATCH('Spread Analysis'!B$3,Data!$A$1:$I$1,FALSE),FALSE)="",#N/A,VLOOKUP($A395,Data!$A:$I,MATCH('Spread Analysis'!B$3,Data!$A$1:$I$1,FALSE),FALSE))</f>
        <v>0.81100000000000005</v>
      </c>
      <c r="C395" s="20">
        <f>IF(VLOOKUP($A395,Data!$A:$I,MATCH('Spread Analysis'!C$3,Data!$A$1:$I$1,FALSE),FALSE)="",#N/A,VLOOKUP($A395,Data!$A:$I,MATCH('Spread Analysis'!C$3,Data!$A$1:$I$1,FALSE),FALSE))</f>
        <v>0.11899999999999999</v>
      </c>
      <c r="D395">
        <f t="shared" si="6"/>
        <v>0.69200000000000006</v>
      </c>
    </row>
    <row r="396" spans="1:4" x14ac:dyDescent="0.25">
      <c r="A396" s="2">
        <f>IF(ISBLANK(Data!A396),#N/A,Data!A396)</f>
        <v>41483</v>
      </c>
      <c r="B396" s="20">
        <f>IF(VLOOKUP($A396,Data!$A:$I,MATCH('Spread Analysis'!B$3,Data!$A$1:$I$1,FALSE),FALSE)="",#N/A,VLOOKUP($A396,Data!$A:$I,MATCH('Spread Analysis'!B$3,Data!$A$1:$I$1,FALSE),FALSE))</f>
        <v>0.79200000000000004</v>
      </c>
      <c r="C396" s="20">
        <f>IF(VLOOKUP($A396,Data!$A:$I,MATCH('Spread Analysis'!C$3,Data!$A$1:$I$1,FALSE),FALSE)="",#N/A,VLOOKUP($A396,Data!$A:$I,MATCH('Spread Analysis'!C$3,Data!$A$1:$I$1,FALSE),FALSE))</f>
        <v>0.129</v>
      </c>
      <c r="D396">
        <f t="shared" si="6"/>
        <v>0.66300000000000003</v>
      </c>
    </row>
    <row r="397" spans="1:4" x14ac:dyDescent="0.25">
      <c r="A397" s="2">
        <f>IF(ISBLANK(Data!A397),#N/A,Data!A397)</f>
        <v>41476</v>
      </c>
      <c r="B397" s="20">
        <f>IF(VLOOKUP($A397,Data!$A:$I,MATCH('Spread Analysis'!B$3,Data!$A$1:$I$1,FALSE),FALSE)="",#N/A,VLOOKUP($A397,Data!$A:$I,MATCH('Spread Analysis'!B$3,Data!$A$1:$I$1,FALSE),FALSE))</f>
        <v>0.80400000000000005</v>
      </c>
      <c r="C397" s="20">
        <f>IF(VLOOKUP($A397,Data!$A:$I,MATCH('Spread Analysis'!C$3,Data!$A$1:$I$1,FALSE),FALSE)="",#N/A,VLOOKUP($A397,Data!$A:$I,MATCH('Spread Analysis'!C$3,Data!$A$1:$I$1,FALSE),FALSE))</f>
        <v>0.13</v>
      </c>
      <c r="D397">
        <f t="shared" si="6"/>
        <v>0.67400000000000004</v>
      </c>
    </row>
    <row r="398" spans="1:4" x14ac:dyDescent="0.25">
      <c r="A398" s="2">
        <f>IF(ISBLANK(Data!A398),#N/A,Data!A398)</f>
        <v>41469</v>
      </c>
      <c r="B398" s="20">
        <f>IF(VLOOKUP($A398,Data!$A:$I,MATCH('Spread Analysis'!B$3,Data!$A$1:$I$1,FALSE),FALSE)="",#N/A,VLOOKUP($A398,Data!$A:$I,MATCH('Spread Analysis'!B$3,Data!$A$1:$I$1,FALSE),FALSE))</f>
        <v>0.81799999999999995</v>
      </c>
      <c r="C398" s="20">
        <f>IF(VLOOKUP($A398,Data!$A:$I,MATCH('Spread Analysis'!C$3,Data!$A$1:$I$1,FALSE),FALSE)="",#N/A,VLOOKUP($A398,Data!$A:$I,MATCH('Spread Analysis'!C$3,Data!$A$1:$I$1,FALSE),FALSE))</f>
        <v>0.125</v>
      </c>
      <c r="D398">
        <f t="shared" si="6"/>
        <v>0.69299999999999995</v>
      </c>
    </row>
    <row r="399" spans="1:4" x14ac:dyDescent="0.25">
      <c r="A399" s="2">
        <f>IF(ISBLANK(Data!A399),#N/A,Data!A399)</f>
        <v>41462</v>
      </c>
      <c r="B399" s="20">
        <f>IF(VLOOKUP($A399,Data!$A:$I,MATCH('Spread Analysis'!B$3,Data!$A$1:$I$1,FALSE),FALSE)="",#N/A,VLOOKUP($A399,Data!$A:$I,MATCH('Spread Analysis'!B$3,Data!$A$1:$I$1,FALSE),FALSE))</f>
        <v>0.85499999999999998</v>
      </c>
      <c r="C399" s="20">
        <f>IF(VLOOKUP($A399,Data!$A:$I,MATCH('Spread Analysis'!C$3,Data!$A$1:$I$1,FALSE),FALSE)="",#N/A,VLOOKUP($A399,Data!$A:$I,MATCH('Spread Analysis'!C$3,Data!$A$1:$I$1,FALSE),FALSE))</f>
        <v>0.13300000000000001</v>
      </c>
      <c r="D399">
        <f t="shared" si="6"/>
        <v>0.72199999999999998</v>
      </c>
    </row>
    <row r="400" spans="1:4" x14ac:dyDescent="0.25">
      <c r="A400" s="2">
        <f>IF(ISBLANK(Data!A400),#N/A,Data!A400)</f>
        <v>41455</v>
      </c>
      <c r="B400" s="20">
        <f>IF(VLOOKUP($A400,Data!$A:$I,MATCH('Spread Analysis'!B$3,Data!$A$1:$I$1,FALSE),FALSE)="",#N/A,VLOOKUP($A400,Data!$A:$I,MATCH('Spread Analysis'!B$3,Data!$A$1:$I$1,FALSE),FALSE))</f>
        <v>0.84499999999999997</v>
      </c>
      <c r="C400" s="20">
        <f>IF(VLOOKUP($A400,Data!$A:$I,MATCH('Spread Analysis'!C$3,Data!$A$1:$I$1,FALSE),FALSE)="",#N/A,VLOOKUP($A400,Data!$A:$I,MATCH('Spread Analysis'!C$3,Data!$A$1:$I$1,FALSE),FALSE))</f>
        <v>0.13700000000000001</v>
      </c>
      <c r="D400">
        <f t="shared" si="6"/>
        <v>0.70799999999999996</v>
      </c>
    </row>
    <row r="401" spans="1:4" x14ac:dyDescent="0.25">
      <c r="A401" s="2">
        <f>IF(ISBLANK(Data!A401),#N/A,Data!A401)</f>
        <v>41448</v>
      </c>
      <c r="B401" s="20">
        <f>IF(VLOOKUP($A401,Data!$A:$I,MATCH('Spread Analysis'!B$3,Data!$A$1:$I$1,FALSE),FALSE)="",#N/A,VLOOKUP($A401,Data!$A:$I,MATCH('Spread Analysis'!B$3,Data!$A$1:$I$1,FALSE),FALSE))</f>
        <v>0.872</v>
      </c>
      <c r="C401" s="20">
        <f>IF(VLOOKUP($A401,Data!$A:$I,MATCH('Spread Analysis'!C$3,Data!$A$1:$I$1,FALSE),FALSE)="",#N/A,VLOOKUP($A401,Data!$A:$I,MATCH('Spread Analysis'!C$3,Data!$A$1:$I$1,FALSE),FALSE))</f>
        <v>0.13400000000000001</v>
      </c>
      <c r="D401">
        <f t="shared" si="6"/>
        <v>0.73799999999999999</v>
      </c>
    </row>
    <row r="402" spans="1:4" x14ac:dyDescent="0.25">
      <c r="A402" s="2">
        <f>IF(ISBLANK(Data!A402),#N/A,Data!A402)</f>
        <v>41441</v>
      </c>
      <c r="B402" s="20">
        <f>IF(VLOOKUP($A402,Data!$A:$I,MATCH('Spread Analysis'!B$3,Data!$A$1:$I$1,FALSE),FALSE)="",#N/A,VLOOKUP($A402,Data!$A:$I,MATCH('Spread Analysis'!B$3,Data!$A$1:$I$1,FALSE),FALSE))</f>
        <v>0.81399999999999995</v>
      </c>
      <c r="C402" s="20">
        <f>IF(VLOOKUP($A402,Data!$A:$I,MATCH('Spread Analysis'!C$3,Data!$A$1:$I$1,FALSE),FALSE)="",#N/A,VLOOKUP($A402,Data!$A:$I,MATCH('Spread Analysis'!C$3,Data!$A$1:$I$1,FALSE),FALSE))</f>
        <v>0.13</v>
      </c>
      <c r="D402">
        <f t="shared" si="6"/>
        <v>0.68399999999999994</v>
      </c>
    </row>
    <row r="403" spans="1:4" x14ac:dyDescent="0.25">
      <c r="A403" s="2">
        <f>IF(ISBLANK(Data!A403),#N/A,Data!A403)</f>
        <v>41434</v>
      </c>
      <c r="B403" s="20">
        <f>IF(VLOOKUP($A403,Data!$A:$I,MATCH('Spread Analysis'!B$3,Data!$A$1:$I$1,FALSE),FALSE)="",#N/A,VLOOKUP($A403,Data!$A:$I,MATCH('Spread Analysis'!B$3,Data!$A$1:$I$1,FALSE),FALSE))</f>
        <v>0.84599999999999997</v>
      </c>
      <c r="C403" s="20">
        <f>IF(VLOOKUP($A403,Data!$A:$I,MATCH('Spread Analysis'!C$3,Data!$A$1:$I$1,FALSE),FALSE)="",#N/A,VLOOKUP($A403,Data!$A:$I,MATCH('Spread Analysis'!C$3,Data!$A$1:$I$1,FALSE),FALSE))</f>
        <v>0.12</v>
      </c>
      <c r="D403">
        <f t="shared" si="6"/>
        <v>0.72599999999999998</v>
      </c>
    </row>
    <row r="404" spans="1:4" x14ac:dyDescent="0.25">
      <c r="A404" s="2">
        <f>IF(ISBLANK(Data!A404),#N/A,Data!A404)</f>
        <v>41427</v>
      </c>
      <c r="B404" s="20">
        <f>IF(VLOOKUP($A404,Data!$A:$I,MATCH('Spread Analysis'!B$3,Data!$A$1:$I$1,FALSE),FALSE)="",#N/A,VLOOKUP($A404,Data!$A:$I,MATCH('Spread Analysis'!B$3,Data!$A$1:$I$1,FALSE),FALSE))</f>
        <v>0.86499999999999999</v>
      </c>
      <c r="C404" s="20">
        <f>IF(VLOOKUP($A404,Data!$A:$I,MATCH('Spread Analysis'!C$3,Data!$A$1:$I$1,FALSE),FALSE)="",#N/A,VLOOKUP($A404,Data!$A:$I,MATCH('Spread Analysis'!C$3,Data!$A$1:$I$1,FALSE),FALSE))</f>
        <v>0.13900000000000001</v>
      </c>
      <c r="D404">
        <f t="shared" si="6"/>
        <v>0.72599999999999998</v>
      </c>
    </row>
    <row r="405" spans="1:4" x14ac:dyDescent="0.25">
      <c r="A405" s="2">
        <f>IF(ISBLANK(Data!A405),#N/A,Data!A405)</f>
        <v>41420</v>
      </c>
      <c r="B405" s="20">
        <f>IF(VLOOKUP($A405,Data!$A:$I,MATCH('Spread Analysis'!B$3,Data!$A$1:$I$1,FALSE),FALSE)="",#N/A,VLOOKUP($A405,Data!$A:$I,MATCH('Spread Analysis'!B$3,Data!$A$1:$I$1,FALSE),FALSE))</f>
        <v>0.84199999999999997</v>
      </c>
      <c r="C405" s="20">
        <f>IF(VLOOKUP($A405,Data!$A:$I,MATCH('Spread Analysis'!C$3,Data!$A$1:$I$1,FALSE),FALSE)="",#N/A,VLOOKUP($A405,Data!$A:$I,MATCH('Spread Analysis'!C$3,Data!$A$1:$I$1,FALSE),FALSE))</f>
        <v>0.125</v>
      </c>
      <c r="D405">
        <f t="shared" si="6"/>
        <v>0.71699999999999997</v>
      </c>
    </row>
    <row r="406" spans="1:4" x14ac:dyDescent="0.25">
      <c r="A406" s="2">
        <f>IF(ISBLANK(Data!A406),#N/A,Data!A406)</f>
        <v>41413</v>
      </c>
      <c r="B406" s="20">
        <f>IF(VLOOKUP($A406,Data!$A:$I,MATCH('Spread Analysis'!B$3,Data!$A$1:$I$1,FALSE),FALSE)="",#N/A,VLOOKUP($A406,Data!$A:$I,MATCH('Spread Analysis'!B$3,Data!$A$1:$I$1,FALSE),FALSE))</f>
        <v>0.80600000000000005</v>
      </c>
      <c r="C406" s="20">
        <f>IF(VLOOKUP($A406,Data!$A:$I,MATCH('Spread Analysis'!C$3,Data!$A$1:$I$1,FALSE),FALSE)="",#N/A,VLOOKUP($A406,Data!$A:$I,MATCH('Spread Analysis'!C$3,Data!$A$1:$I$1,FALSE),FALSE))</f>
        <v>0.13</v>
      </c>
      <c r="D406">
        <f t="shared" si="6"/>
        <v>0.67600000000000005</v>
      </c>
    </row>
    <row r="407" spans="1:4" x14ac:dyDescent="0.25">
      <c r="A407" s="2">
        <f>IF(ISBLANK(Data!A407),#N/A,Data!A407)</f>
        <v>41406</v>
      </c>
      <c r="B407" s="20">
        <f>IF(VLOOKUP($A407,Data!$A:$I,MATCH('Spread Analysis'!B$3,Data!$A$1:$I$1,FALSE),FALSE)="",#N/A,VLOOKUP($A407,Data!$A:$I,MATCH('Spread Analysis'!B$3,Data!$A$1:$I$1,FALSE),FALSE))</f>
        <v>0.7</v>
      </c>
      <c r="C407" s="20">
        <f>IF(VLOOKUP($A407,Data!$A:$I,MATCH('Spread Analysis'!C$3,Data!$A$1:$I$1,FALSE),FALSE)="",#N/A,VLOOKUP($A407,Data!$A:$I,MATCH('Spread Analysis'!C$3,Data!$A$1:$I$1,FALSE),FALSE))</f>
        <v>0.113</v>
      </c>
      <c r="D407">
        <f t="shared" si="6"/>
        <v>0.58699999999999997</v>
      </c>
    </row>
    <row r="408" spans="1:4" x14ac:dyDescent="0.25">
      <c r="A408" s="2">
        <f>IF(ISBLANK(Data!A408),#N/A,Data!A408)</f>
        <v>41399</v>
      </c>
      <c r="B408" s="20">
        <f>IF(VLOOKUP($A408,Data!$A:$I,MATCH('Spread Analysis'!B$3,Data!$A$1:$I$1,FALSE),FALSE)="",#N/A,VLOOKUP($A408,Data!$A:$I,MATCH('Spread Analysis'!B$3,Data!$A$1:$I$1,FALSE),FALSE))</f>
        <v>0.56299999999999994</v>
      </c>
      <c r="C408" s="20">
        <f>IF(VLOOKUP($A408,Data!$A:$I,MATCH('Spread Analysis'!C$3,Data!$A$1:$I$1,FALSE),FALSE)="",#N/A,VLOOKUP($A408,Data!$A:$I,MATCH('Spread Analysis'!C$3,Data!$A$1:$I$1,FALSE),FALSE))</f>
        <v>0.111</v>
      </c>
      <c r="D408">
        <f t="shared" si="6"/>
        <v>0.45199999999999996</v>
      </c>
    </row>
    <row r="409" spans="1:4" x14ac:dyDescent="0.25">
      <c r="A409" s="2">
        <f>IF(ISBLANK(Data!A409),#N/A,Data!A409)</f>
        <v>41392</v>
      </c>
      <c r="B409" s="20">
        <f>IF(VLOOKUP($A409,Data!$A:$I,MATCH('Spread Analysis'!B$3,Data!$A$1:$I$1,FALSE),FALSE)="",#N/A,VLOOKUP($A409,Data!$A:$I,MATCH('Spread Analysis'!B$3,Data!$A$1:$I$1,FALSE),FALSE))</f>
        <v>0.59399999999999997</v>
      </c>
      <c r="C409" s="20">
        <f>IF(VLOOKUP($A409,Data!$A:$I,MATCH('Spread Analysis'!C$3,Data!$A$1:$I$1,FALSE),FALSE)="",#N/A,VLOOKUP($A409,Data!$A:$I,MATCH('Spread Analysis'!C$3,Data!$A$1:$I$1,FALSE),FALSE))</f>
        <v>0.124</v>
      </c>
      <c r="D409">
        <f t="shared" si="6"/>
        <v>0.47</v>
      </c>
    </row>
    <row r="410" spans="1:4" x14ac:dyDescent="0.25">
      <c r="A410" s="2">
        <f>IF(ISBLANK(Data!A410),#N/A,Data!A410)</f>
        <v>41385</v>
      </c>
      <c r="B410" s="20">
        <f>IF(VLOOKUP($A410,Data!$A:$I,MATCH('Spread Analysis'!B$3,Data!$A$1:$I$1,FALSE),FALSE)="",#N/A,VLOOKUP($A410,Data!$A:$I,MATCH('Spread Analysis'!B$3,Data!$A$1:$I$1,FALSE),FALSE))</f>
        <v>0.58399999999999996</v>
      </c>
      <c r="C410" s="20">
        <f>IF(VLOOKUP($A410,Data!$A:$I,MATCH('Spread Analysis'!C$3,Data!$A$1:$I$1,FALSE),FALSE)="",#N/A,VLOOKUP($A410,Data!$A:$I,MATCH('Spread Analysis'!C$3,Data!$A$1:$I$1,FALSE),FALSE))</f>
        <v>0.125</v>
      </c>
      <c r="D410">
        <f t="shared" si="6"/>
        <v>0.45899999999999996</v>
      </c>
    </row>
    <row r="411" spans="1:4" x14ac:dyDescent="0.25">
      <c r="A411" s="2">
        <f>IF(ISBLANK(Data!A411),#N/A,Data!A411)</f>
        <v>41378</v>
      </c>
      <c r="B411" s="20">
        <f>IF(VLOOKUP($A411,Data!$A:$I,MATCH('Spread Analysis'!B$3,Data!$A$1:$I$1,FALSE),FALSE)="",#N/A,VLOOKUP($A411,Data!$A:$I,MATCH('Spread Analysis'!B$3,Data!$A$1:$I$1,FALSE),FALSE))</f>
        <v>0.623</v>
      </c>
      <c r="C411" s="20">
        <f>IF(VLOOKUP($A411,Data!$A:$I,MATCH('Spread Analysis'!C$3,Data!$A$1:$I$1,FALSE),FALSE)="",#N/A,VLOOKUP($A411,Data!$A:$I,MATCH('Spread Analysis'!C$3,Data!$A$1:$I$1,FALSE),FALSE))</f>
        <v>0.129</v>
      </c>
      <c r="D411">
        <f t="shared" si="6"/>
        <v>0.49399999999999999</v>
      </c>
    </row>
    <row r="412" spans="1:4" x14ac:dyDescent="0.25">
      <c r="A412" s="2">
        <f>IF(ISBLANK(Data!A412),#N/A,Data!A412)</f>
        <v>41371</v>
      </c>
      <c r="B412" s="20">
        <f>IF(VLOOKUP($A412,Data!$A:$I,MATCH('Spread Analysis'!B$3,Data!$A$1:$I$1,FALSE),FALSE)="",#N/A,VLOOKUP($A412,Data!$A:$I,MATCH('Spread Analysis'!B$3,Data!$A$1:$I$1,FALSE),FALSE))</f>
        <v>0.53400000000000003</v>
      </c>
      <c r="C412" s="20">
        <f>IF(VLOOKUP($A412,Data!$A:$I,MATCH('Spread Analysis'!C$3,Data!$A$1:$I$1,FALSE),FALSE)="",#N/A,VLOOKUP($A412,Data!$A:$I,MATCH('Spread Analysis'!C$3,Data!$A$1:$I$1,FALSE),FALSE))</f>
        <v>8.2000000000000003E-2</v>
      </c>
      <c r="D412">
        <f t="shared" si="6"/>
        <v>0.45200000000000001</v>
      </c>
    </row>
    <row r="413" spans="1:4" x14ac:dyDescent="0.25">
      <c r="A413" s="2">
        <f>IF(ISBLANK(Data!A413),#N/A,Data!A413)</f>
        <v>41364</v>
      </c>
      <c r="B413" s="20">
        <f>IF(VLOOKUP($A413,Data!$A:$I,MATCH('Spread Analysis'!B$3,Data!$A$1:$I$1,FALSE),FALSE)="",#N/A,VLOOKUP($A413,Data!$A:$I,MATCH('Spread Analysis'!B$3,Data!$A$1:$I$1,FALSE),FALSE))</f>
        <v>0.56399999999999995</v>
      </c>
      <c r="C413" s="20">
        <f>IF(VLOOKUP($A413,Data!$A:$I,MATCH('Spread Analysis'!C$3,Data!$A$1:$I$1,FALSE),FALSE)="",#N/A,VLOOKUP($A413,Data!$A:$I,MATCH('Spread Analysis'!C$3,Data!$A$1:$I$1,FALSE),FALSE))</f>
        <v>5.7000000000000002E-2</v>
      </c>
      <c r="D413">
        <f t="shared" si="6"/>
        <v>0.5069999999999999</v>
      </c>
    </row>
    <row r="414" spans="1:4" x14ac:dyDescent="0.25">
      <c r="A414" s="2">
        <f>IF(ISBLANK(Data!A414),#N/A,Data!A414)</f>
        <v>41357</v>
      </c>
      <c r="B414" s="20">
        <f>IF(VLOOKUP($A414,Data!$A:$I,MATCH('Spread Analysis'!B$3,Data!$A$1:$I$1,FALSE),FALSE)="",#N/A,VLOOKUP($A414,Data!$A:$I,MATCH('Spread Analysis'!B$3,Data!$A$1:$I$1,FALSE),FALSE))</f>
        <v>0.56200000000000006</v>
      </c>
      <c r="C414" s="20">
        <f>IF(VLOOKUP($A414,Data!$A:$I,MATCH('Spread Analysis'!C$3,Data!$A$1:$I$1,FALSE),FALSE)="",#N/A,VLOOKUP($A414,Data!$A:$I,MATCH('Spread Analysis'!C$3,Data!$A$1:$I$1,FALSE),FALSE))</f>
        <v>4.4999999999999998E-2</v>
      </c>
      <c r="D414">
        <f t="shared" si="6"/>
        <v>0.51700000000000002</v>
      </c>
    </row>
    <row r="415" spans="1:4" x14ac:dyDescent="0.25">
      <c r="A415" s="2">
        <f>IF(ISBLANK(Data!A415),#N/A,Data!A415)</f>
        <v>41350</v>
      </c>
      <c r="B415" s="20">
        <f>IF(VLOOKUP($A415,Data!$A:$I,MATCH('Spread Analysis'!B$3,Data!$A$1:$I$1,FALSE),FALSE)="",#N/A,VLOOKUP($A415,Data!$A:$I,MATCH('Spread Analysis'!B$3,Data!$A$1:$I$1,FALSE),FALSE))</f>
        <v>0.61499999999999999</v>
      </c>
      <c r="C415" s="20">
        <f>IF(VLOOKUP($A415,Data!$A:$I,MATCH('Spread Analysis'!C$3,Data!$A$1:$I$1,FALSE),FALSE)="",#N/A,VLOOKUP($A415,Data!$A:$I,MATCH('Spread Analysis'!C$3,Data!$A$1:$I$1,FALSE),FALSE))</f>
        <v>4.4999999999999998E-2</v>
      </c>
      <c r="D415">
        <f t="shared" si="6"/>
        <v>0.56999999999999995</v>
      </c>
    </row>
    <row r="416" spans="1:4" x14ac:dyDescent="0.25">
      <c r="A416" s="2">
        <f>IF(ISBLANK(Data!A416),#N/A,Data!A416)</f>
        <v>41343</v>
      </c>
      <c r="B416" s="20">
        <f>IF(VLOOKUP($A416,Data!$A:$I,MATCH('Spread Analysis'!B$3,Data!$A$1:$I$1,FALSE),FALSE)="",#N/A,VLOOKUP($A416,Data!$A:$I,MATCH('Spread Analysis'!B$3,Data!$A$1:$I$1,FALSE),FALSE))</f>
        <v>0.64700000000000002</v>
      </c>
      <c r="C416" s="20">
        <f>IF(VLOOKUP($A416,Data!$A:$I,MATCH('Spread Analysis'!C$3,Data!$A$1:$I$1,FALSE),FALSE)="",#N/A,VLOOKUP($A416,Data!$A:$I,MATCH('Spread Analysis'!C$3,Data!$A$1:$I$1,FALSE),FALSE))</f>
        <v>0.04</v>
      </c>
      <c r="D416">
        <f t="shared" si="6"/>
        <v>0.60699999999999998</v>
      </c>
    </row>
    <row r="417" spans="1:4" x14ac:dyDescent="0.25">
      <c r="A417" s="2">
        <f>IF(ISBLANK(Data!A417),#N/A,Data!A417)</f>
        <v>41336</v>
      </c>
      <c r="B417" s="20">
        <f>IF(VLOOKUP($A417,Data!$A:$I,MATCH('Spread Analysis'!B$3,Data!$A$1:$I$1,FALSE),FALSE)="",#N/A,VLOOKUP($A417,Data!$A:$I,MATCH('Spread Analysis'!B$3,Data!$A$1:$I$1,FALSE),FALSE))</f>
        <v>0.67800000000000005</v>
      </c>
      <c r="C417" s="20">
        <f>IF(VLOOKUP($A417,Data!$A:$I,MATCH('Spread Analysis'!C$3,Data!$A$1:$I$1,FALSE),FALSE)="",#N/A,VLOOKUP($A417,Data!$A:$I,MATCH('Spread Analysis'!C$3,Data!$A$1:$I$1,FALSE),FALSE))</f>
        <v>4.4999999999999998E-2</v>
      </c>
      <c r="D417">
        <f t="shared" si="6"/>
        <v>0.63300000000000001</v>
      </c>
    </row>
    <row r="418" spans="1:4" x14ac:dyDescent="0.25">
      <c r="A418" s="2">
        <f>IF(ISBLANK(Data!A418),#N/A,Data!A418)</f>
        <v>41329</v>
      </c>
      <c r="B418" s="20">
        <f>IF(VLOOKUP($A418,Data!$A:$I,MATCH('Spread Analysis'!B$3,Data!$A$1:$I$1,FALSE),FALSE)="",#N/A,VLOOKUP($A418,Data!$A:$I,MATCH('Spread Analysis'!B$3,Data!$A$1:$I$1,FALSE),FALSE))</f>
        <v>0.74399999999999999</v>
      </c>
      <c r="C418" s="20">
        <f>IF(VLOOKUP($A418,Data!$A:$I,MATCH('Spread Analysis'!C$3,Data!$A$1:$I$1,FALSE),FALSE)="",#N/A,VLOOKUP($A418,Data!$A:$I,MATCH('Spread Analysis'!C$3,Data!$A$1:$I$1,FALSE),FALSE))</f>
        <v>4.4999999999999998E-2</v>
      </c>
      <c r="D418">
        <f t="shared" si="6"/>
        <v>0.69899999999999995</v>
      </c>
    </row>
    <row r="419" spans="1:4" x14ac:dyDescent="0.25">
      <c r="A419" s="2">
        <f>IF(ISBLANK(Data!A419),#N/A,Data!A419)</f>
        <v>41322</v>
      </c>
      <c r="B419" s="20">
        <f>IF(VLOOKUP($A419,Data!$A:$I,MATCH('Spread Analysis'!B$3,Data!$A$1:$I$1,FALSE),FALSE)="",#N/A,VLOOKUP($A419,Data!$A:$I,MATCH('Spread Analysis'!B$3,Data!$A$1:$I$1,FALSE),FALSE))</f>
        <v>0.76100000000000001</v>
      </c>
      <c r="C419" s="20">
        <f>IF(VLOOKUP($A419,Data!$A:$I,MATCH('Spread Analysis'!C$3,Data!$A$1:$I$1,FALSE),FALSE)="",#N/A,VLOOKUP($A419,Data!$A:$I,MATCH('Spread Analysis'!C$3,Data!$A$1:$I$1,FALSE),FALSE))</f>
        <v>4.4999999999999998E-2</v>
      </c>
      <c r="D419">
        <f t="shared" si="6"/>
        <v>0.71599999999999997</v>
      </c>
    </row>
    <row r="420" spans="1:4" x14ac:dyDescent="0.25">
      <c r="A420" s="2">
        <f>IF(ISBLANK(Data!A420),#N/A,Data!A420)</f>
        <v>41315</v>
      </c>
      <c r="B420" s="20">
        <f>IF(VLOOKUP($A420,Data!$A:$I,MATCH('Spread Analysis'!B$3,Data!$A$1:$I$1,FALSE),FALSE)="",#N/A,VLOOKUP($A420,Data!$A:$I,MATCH('Spread Analysis'!B$3,Data!$A$1:$I$1,FALSE),FALSE))</f>
        <v>0.76900000000000002</v>
      </c>
      <c r="C420" s="20">
        <f>IF(VLOOKUP($A420,Data!$A:$I,MATCH('Spread Analysis'!C$3,Data!$A$1:$I$1,FALSE),FALSE)="",#N/A,VLOOKUP($A420,Data!$A:$I,MATCH('Spread Analysis'!C$3,Data!$A$1:$I$1,FALSE),FALSE))</f>
        <v>3.2000000000000001E-2</v>
      </c>
      <c r="D420">
        <f t="shared" si="6"/>
        <v>0.73699999999999999</v>
      </c>
    </row>
    <row r="421" spans="1:4" x14ac:dyDescent="0.25">
      <c r="A421" s="2">
        <f>IF(ISBLANK(Data!A421),#N/A,Data!A421)</f>
        <v>41308</v>
      </c>
      <c r="B421" s="20">
        <f>IF(VLOOKUP($A421,Data!$A:$I,MATCH('Spread Analysis'!B$3,Data!$A$1:$I$1,FALSE),FALSE)="",#N/A,VLOOKUP($A421,Data!$A:$I,MATCH('Spread Analysis'!B$3,Data!$A$1:$I$1,FALSE),FALSE))</f>
        <v>0.78300000000000003</v>
      </c>
      <c r="C421" s="20">
        <f>IF(VLOOKUP($A421,Data!$A:$I,MATCH('Spread Analysis'!C$3,Data!$A$1:$I$1,FALSE),FALSE)="",#N/A,VLOOKUP($A421,Data!$A:$I,MATCH('Spread Analysis'!C$3,Data!$A$1:$I$1,FALSE),FALSE))</f>
        <v>6.7000000000000004E-2</v>
      </c>
      <c r="D421">
        <f t="shared" si="6"/>
        <v>0.71599999999999997</v>
      </c>
    </row>
    <row r="422" spans="1:4" x14ac:dyDescent="0.25">
      <c r="A422" s="2">
        <f>IF(ISBLANK(Data!A422),#N/A,Data!A422)</f>
        <v>41301</v>
      </c>
      <c r="B422" s="20">
        <f>IF(VLOOKUP($A422,Data!$A:$I,MATCH('Spread Analysis'!B$3,Data!$A$1:$I$1,FALSE),FALSE)="",#N/A,VLOOKUP($A422,Data!$A:$I,MATCH('Spread Analysis'!B$3,Data!$A$1:$I$1,FALSE),FALSE))</f>
        <v>0.73299999999999998</v>
      </c>
      <c r="C422" s="20">
        <f>IF(VLOOKUP($A422,Data!$A:$I,MATCH('Spread Analysis'!C$3,Data!$A$1:$I$1,FALSE),FALSE)="",#N/A,VLOOKUP($A422,Data!$A:$I,MATCH('Spread Analysis'!C$3,Data!$A$1:$I$1,FALSE),FALSE))</f>
        <v>7.9000000000000001E-2</v>
      </c>
      <c r="D422">
        <f t="shared" si="6"/>
        <v>0.65400000000000003</v>
      </c>
    </row>
    <row r="423" spans="1:4" x14ac:dyDescent="0.25">
      <c r="A423" s="2">
        <f>IF(ISBLANK(Data!A423),#N/A,Data!A423)</f>
        <v>41294</v>
      </c>
      <c r="B423" s="20">
        <f>IF(VLOOKUP($A423,Data!$A:$I,MATCH('Spread Analysis'!B$3,Data!$A$1:$I$1,FALSE),FALSE)="",#N/A,VLOOKUP($A423,Data!$A:$I,MATCH('Spread Analysis'!B$3,Data!$A$1:$I$1,FALSE),FALSE))</f>
        <v>0.75900000000000001</v>
      </c>
      <c r="C423" s="20">
        <f>IF(VLOOKUP($A423,Data!$A:$I,MATCH('Spread Analysis'!C$3,Data!$A$1:$I$1,FALSE),FALSE)="",#N/A,VLOOKUP($A423,Data!$A:$I,MATCH('Spread Analysis'!C$3,Data!$A$1:$I$1,FALSE),FALSE))</f>
        <v>7.4999999999999997E-2</v>
      </c>
      <c r="D423">
        <f t="shared" si="6"/>
        <v>0.68400000000000005</v>
      </c>
    </row>
    <row r="424" spans="1:4" x14ac:dyDescent="0.25">
      <c r="A424" s="2">
        <f>IF(ISBLANK(Data!A424),#N/A,Data!A424)</f>
        <v>41287</v>
      </c>
      <c r="B424" s="20">
        <f>IF(VLOOKUP($A424,Data!$A:$I,MATCH('Spread Analysis'!B$3,Data!$A$1:$I$1,FALSE),FALSE)="",#N/A,VLOOKUP($A424,Data!$A:$I,MATCH('Spread Analysis'!B$3,Data!$A$1:$I$1,FALSE),FALSE))</f>
        <v>0.81599999999999995</v>
      </c>
      <c r="C424" s="20">
        <f>IF(VLOOKUP($A424,Data!$A:$I,MATCH('Spread Analysis'!C$3,Data!$A$1:$I$1,FALSE),FALSE)="",#N/A,VLOOKUP($A424,Data!$A:$I,MATCH('Spread Analysis'!C$3,Data!$A$1:$I$1,FALSE),FALSE))</f>
        <v>0.08</v>
      </c>
      <c r="D424">
        <f t="shared" si="6"/>
        <v>0.73599999999999999</v>
      </c>
    </row>
    <row r="425" spans="1:4" x14ac:dyDescent="0.25">
      <c r="A425" s="2">
        <f>IF(ISBLANK(Data!A425),#N/A,Data!A425)</f>
        <v>41280</v>
      </c>
      <c r="B425" s="20">
        <f>IF(VLOOKUP($A425,Data!$A:$I,MATCH('Spread Analysis'!B$3,Data!$A$1:$I$1,FALSE),FALSE)="",#N/A,VLOOKUP($A425,Data!$A:$I,MATCH('Spread Analysis'!B$3,Data!$A$1:$I$1,FALSE),FALSE))</f>
        <v>0.83499999999999996</v>
      </c>
      <c r="C425" s="20">
        <f>IF(VLOOKUP($A425,Data!$A:$I,MATCH('Spread Analysis'!C$3,Data!$A$1:$I$1,FALSE),FALSE)="",#N/A,VLOOKUP($A425,Data!$A:$I,MATCH('Spread Analysis'!C$3,Data!$A$1:$I$1,FALSE),FALSE))</f>
        <v>9.7000000000000003E-2</v>
      </c>
      <c r="D425">
        <f t="shared" si="6"/>
        <v>0.73799999999999999</v>
      </c>
    </row>
    <row r="426" spans="1:4" x14ac:dyDescent="0.25">
      <c r="A426" s="2">
        <f>IF(ISBLANK(Data!A426),#N/A,Data!A426)</f>
        <v>41273</v>
      </c>
      <c r="B426" s="20">
        <f>IF(VLOOKUP($A426,Data!$A:$I,MATCH('Spread Analysis'!B$3,Data!$A$1:$I$1,FALSE),FALSE)="",#N/A,VLOOKUP($A426,Data!$A:$I,MATCH('Spread Analysis'!B$3,Data!$A$1:$I$1,FALSE),FALSE))</f>
        <v>0.79400000000000004</v>
      </c>
      <c r="C426" s="20">
        <f>IF(VLOOKUP($A426,Data!$A:$I,MATCH('Spread Analysis'!C$3,Data!$A$1:$I$1,FALSE),FALSE)="",#N/A,VLOOKUP($A426,Data!$A:$I,MATCH('Spread Analysis'!C$3,Data!$A$1:$I$1,FALSE),FALSE))</f>
        <v>9.8000000000000004E-2</v>
      </c>
      <c r="D426">
        <f t="shared" si="6"/>
        <v>0.69600000000000006</v>
      </c>
    </row>
    <row r="427" spans="1:4" x14ac:dyDescent="0.25">
      <c r="A427" s="2">
        <f>IF(ISBLANK(Data!A427),#N/A,Data!A427)</f>
        <v>41266</v>
      </c>
      <c r="B427" s="20">
        <f>IF(VLOOKUP($A427,Data!$A:$I,MATCH('Spread Analysis'!B$3,Data!$A$1:$I$1,FALSE),FALSE)="",#N/A,VLOOKUP($A427,Data!$A:$I,MATCH('Spread Analysis'!B$3,Data!$A$1:$I$1,FALSE),FALSE))</f>
        <v>0.75900000000000001</v>
      </c>
      <c r="C427" s="20">
        <f>IF(VLOOKUP($A427,Data!$A:$I,MATCH('Spread Analysis'!C$3,Data!$A$1:$I$1,FALSE),FALSE)="",#N/A,VLOOKUP($A427,Data!$A:$I,MATCH('Spread Analysis'!C$3,Data!$A$1:$I$1,FALSE),FALSE))</f>
        <v>0.1</v>
      </c>
      <c r="D427">
        <f t="shared" si="6"/>
        <v>0.65900000000000003</v>
      </c>
    </row>
    <row r="428" spans="1:4" x14ac:dyDescent="0.25">
      <c r="A428" s="2">
        <f>IF(ISBLANK(Data!A428),#N/A,Data!A428)</f>
        <v>41259</v>
      </c>
      <c r="B428" s="20">
        <f>IF(VLOOKUP($A428,Data!$A:$I,MATCH('Spread Analysis'!B$3,Data!$A$1:$I$1,FALSE),FALSE)="",#N/A,VLOOKUP($A428,Data!$A:$I,MATCH('Spread Analysis'!B$3,Data!$A$1:$I$1,FALSE),FALSE))</f>
        <v>0.72899999999999998</v>
      </c>
      <c r="C428" s="20">
        <f>IF(VLOOKUP($A428,Data!$A:$I,MATCH('Spread Analysis'!C$3,Data!$A$1:$I$1,FALSE),FALSE)="",#N/A,VLOOKUP($A428,Data!$A:$I,MATCH('Spread Analysis'!C$3,Data!$A$1:$I$1,FALSE),FALSE))</f>
        <v>0.1</v>
      </c>
      <c r="D428">
        <f t="shared" si="6"/>
        <v>0.629</v>
      </c>
    </row>
    <row r="429" spans="1:4" x14ac:dyDescent="0.25">
      <c r="A429" s="2">
        <f>IF(ISBLANK(Data!A429),#N/A,Data!A429)</f>
        <v>41252</v>
      </c>
      <c r="B429" s="20">
        <f>IF(VLOOKUP($A429,Data!$A:$I,MATCH('Spread Analysis'!B$3,Data!$A$1:$I$1,FALSE),FALSE)="",#N/A,VLOOKUP($A429,Data!$A:$I,MATCH('Spread Analysis'!B$3,Data!$A$1:$I$1,FALSE),FALSE))</f>
        <v>0.70099999999999996</v>
      </c>
      <c r="C429" s="20">
        <f>IF(VLOOKUP($A429,Data!$A:$I,MATCH('Spread Analysis'!C$3,Data!$A$1:$I$1,FALSE),FALSE)="",#N/A,VLOOKUP($A429,Data!$A:$I,MATCH('Spread Analysis'!C$3,Data!$A$1:$I$1,FALSE),FALSE))</f>
        <v>9.6000000000000002E-2</v>
      </c>
      <c r="D429">
        <f t="shared" si="6"/>
        <v>0.60499999999999998</v>
      </c>
    </row>
    <row r="430" spans="1:4" x14ac:dyDescent="0.25">
      <c r="A430" s="2">
        <f>IF(ISBLANK(Data!A430),#N/A,Data!A430)</f>
        <v>41245</v>
      </c>
      <c r="B430" s="20">
        <f>IF(VLOOKUP($A430,Data!$A:$I,MATCH('Spread Analysis'!B$3,Data!$A$1:$I$1,FALSE),FALSE)="",#N/A,VLOOKUP($A430,Data!$A:$I,MATCH('Spread Analysis'!B$3,Data!$A$1:$I$1,FALSE),FALSE))</f>
        <v>0.73</v>
      </c>
      <c r="C430" s="20">
        <f>IF(VLOOKUP($A430,Data!$A:$I,MATCH('Spread Analysis'!C$3,Data!$A$1:$I$1,FALSE),FALSE)="",#N/A,VLOOKUP($A430,Data!$A:$I,MATCH('Spread Analysis'!C$3,Data!$A$1:$I$1,FALSE),FALSE))</f>
        <v>9.7000000000000003E-2</v>
      </c>
      <c r="D430">
        <f t="shared" si="6"/>
        <v>0.63300000000000001</v>
      </c>
    </row>
    <row r="431" spans="1:4" x14ac:dyDescent="0.25">
      <c r="A431" s="2">
        <f>IF(ISBLANK(Data!A431),#N/A,Data!A431)</f>
        <v>41238</v>
      </c>
      <c r="B431" s="20">
        <f>IF(VLOOKUP($A431,Data!$A:$I,MATCH('Spread Analysis'!B$3,Data!$A$1:$I$1,FALSE),FALSE)="",#N/A,VLOOKUP($A431,Data!$A:$I,MATCH('Spread Analysis'!B$3,Data!$A$1:$I$1,FALSE),FALSE))</f>
        <v>0.75800000000000001</v>
      </c>
      <c r="C431" s="20">
        <f>IF(VLOOKUP($A431,Data!$A:$I,MATCH('Spread Analysis'!C$3,Data!$A$1:$I$1,FALSE),FALSE)="",#N/A,VLOOKUP($A431,Data!$A:$I,MATCH('Spread Analysis'!C$3,Data!$A$1:$I$1,FALSE),FALSE))</f>
        <v>0.1</v>
      </c>
      <c r="D431">
        <f t="shared" si="6"/>
        <v>0.65800000000000003</v>
      </c>
    </row>
    <row r="432" spans="1:4" x14ac:dyDescent="0.25">
      <c r="A432" s="2">
        <f>IF(ISBLANK(Data!A432),#N/A,Data!A432)</f>
        <v>41231</v>
      </c>
      <c r="B432" s="20">
        <f>IF(VLOOKUP($A432,Data!$A:$I,MATCH('Spread Analysis'!B$3,Data!$A$1:$I$1,FALSE),FALSE)="",#N/A,VLOOKUP($A432,Data!$A:$I,MATCH('Spread Analysis'!B$3,Data!$A$1:$I$1,FALSE),FALSE))</f>
        <v>0.745</v>
      </c>
      <c r="C432" s="20">
        <f>IF(VLOOKUP($A432,Data!$A:$I,MATCH('Spread Analysis'!C$3,Data!$A$1:$I$1,FALSE),FALSE)="",#N/A,VLOOKUP($A432,Data!$A:$I,MATCH('Spread Analysis'!C$3,Data!$A$1:$I$1,FALSE),FALSE))</f>
        <v>0.1</v>
      </c>
      <c r="D432">
        <f t="shared" si="6"/>
        <v>0.64500000000000002</v>
      </c>
    </row>
    <row r="433" spans="1:4" x14ac:dyDescent="0.25">
      <c r="A433" s="2">
        <f>IF(ISBLANK(Data!A433),#N/A,Data!A433)</f>
        <v>41224</v>
      </c>
      <c r="B433" s="20">
        <f>IF(VLOOKUP($A433,Data!$A:$I,MATCH('Spread Analysis'!B$3,Data!$A$1:$I$1,FALSE),FALSE)="",#N/A,VLOOKUP($A433,Data!$A:$I,MATCH('Spread Analysis'!B$3,Data!$A$1:$I$1,FALSE),FALSE))</f>
        <v>0.748</v>
      </c>
      <c r="C433" s="20">
        <f>IF(VLOOKUP($A433,Data!$A:$I,MATCH('Spread Analysis'!C$3,Data!$A$1:$I$1,FALSE),FALSE)="",#N/A,VLOOKUP($A433,Data!$A:$I,MATCH('Spread Analysis'!C$3,Data!$A$1:$I$1,FALSE),FALSE))</f>
        <v>9.6000000000000002E-2</v>
      </c>
      <c r="D433">
        <f t="shared" si="6"/>
        <v>0.65200000000000002</v>
      </c>
    </row>
    <row r="434" spans="1:4" x14ac:dyDescent="0.25">
      <c r="A434" s="2">
        <f>IF(ISBLANK(Data!A434),#N/A,Data!A434)</f>
        <v>41217</v>
      </c>
      <c r="B434" s="20">
        <f>IF(VLOOKUP($A434,Data!$A:$I,MATCH('Spread Analysis'!B$3,Data!$A$1:$I$1,FALSE),FALSE)="",#N/A,VLOOKUP($A434,Data!$A:$I,MATCH('Spread Analysis'!B$3,Data!$A$1:$I$1,FALSE),FALSE))</f>
        <v>0.78900000000000003</v>
      </c>
      <c r="C434" s="20">
        <f>IF(VLOOKUP($A434,Data!$A:$I,MATCH('Spread Analysis'!C$3,Data!$A$1:$I$1,FALSE),FALSE)="",#N/A,VLOOKUP($A434,Data!$A:$I,MATCH('Spread Analysis'!C$3,Data!$A$1:$I$1,FALSE),FALSE))</f>
        <v>9.7000000000000003E-2</v>
      </c>
      <c r="D434">
        <f t="shared" si="6"/>
        <v>0.69200000000000006</v>
      </c>
    </row>
    <row r="435" spans="1:4" x14ac:dyDescent="0.25">
      <c r="A435" s="2">
        <f>IF(ISBLANK(Data!A435),#N/A,Data!A435)</f>
        <v>41210</v>
      </c>
      <c r="B435" s="20">
        <f>IF(VLOOKUP($A435,Data!$A:$I,MATCH('Spread Analysis'!B$3,Data!$A$1:$I$1,FALSE),FALSE)="",#N/A,VLOOKUP($A435,Data!$A:$I,MATCH('Spread Analysis'!B$3,Data!$A$1:$I$1,FALSE),FALSE))</f>
        <v>0.77200000000000002</v>
      </c>
      <c r="C435" s="20">
        <f>IF(VLOOKUP($A435,Data!$A:$I,MATCH('Spread Analysis'!C$3,Data!$A$1:$I$1,FALSE),FALSE)="",#N/A,VLOOKUP($A435,Data!$A:$I,MATCH('Spread Analysis'!C$3,Data!$A$1:$I$1,FALSE),FALSE))</f>
        <v>9.8000000000000004E-2</v>
      </c>
      <c r="D435">
        <f t="shared" si="6"/>
        <v>0.67400000000000004</v>
      </c>
    </row>
    <row r="436" spans="1:4" x14ac:dyDescent="0.25">
      <c r="A436" s="2">
        <f>IF(ISBLANK(Data!A436),#N/A,Data!A436)</f>
        <v>41203</v>
      </c>
      <c r="B436" s="20">
        <f>IF(VLOOKUP($A436,Data!$A:$I,MATCH('Spread Analysis'!B$3,Data!$A$1:$I$1,FALSE),FALSE)="",#N/A,VLOOKUP($A436,Data!$A:$I,MATCH('Spread Analysis'!B$3,Data!$A$1:$I$1,FALSE),FALSE))</f>
        <v>0.79</v>
      </c>
      <c r="C436" s="20">
        <f>IF(VLOOKUP($A436,Data!$A:$I,MATCH('Spread Analysis'!C$3,Data!$A$1:$I$1,FALSE),FALSE)="",#N/A,VLOOKUP($A436,Data!$A:$I,MATCH('Spread Analysis'!C$3,Data!$A$1:$I$1,FALSE),FALSE))</f>
        <v>0.1</v>
      </c>
      <c r="D436">
        <f t="shared" si="6"/>
        <v>0.69000000000000006</v>
      </c>
    </row>
    <row r="437" spans="1:4" x14ac:dyDescent="0.25">
      <c r="A437" s="2">
        <f>IF(ISBLANK(Data!A437),#N/A,Data!A437)</f>
        <v>41196</v>
      </c>
      <c r="B437" s="20">
        <f>IF(VLOOKUP($A437,Data!$A:$I,MATCH('Spread Analysis'!B$3,Data!$A$1:$I$1,FALSE),FALSE)="",#N/A,VLOOKUP($A437,Data!$A:$I,MATCH('Spread Analysis'!B$3,Data!$A$1:$I$1,FALSE),FALSE))</f>
        <v>0.76900000000000002</v>
      </c>
      <c r="C437" s="20">
        <f>IF(VLOOKUP($A437,Data!$A:$I,MATCH('Spread Analysis'!C$3,Data!$A$1:$I$1,FALSE),FALSE)="",#N/A,VLOOKUP($A437,Data!$A:$I,MATCH('Spread Analysis'!C$3,Data!$A$1:$I$1,FALSE),FALSE))</f>
        <v>0.1</v>
      </c>
      <c r="D437">
        <f t="shared" si="6"/>
        <v>0.66900000000000004</v>
      </c>
    </row>
    <row r="438" spans="1:4" x14ac:dyDescent="0.25">
      <c r="A438" s="2">
        <f>IF(ISBLANK(Data!A438),#N/A,Data!A438)</f>
        <v>41189</v>
      </c>
      <c r="B438" s="20">
        <f>IF(VLOOKUP($A438,Data!$A:$I,MATCH('Spread Analysis'!B$3,Data!$A$1:$I$1,FALSE),FALSE)="",#N/A,VLOOKUP($A438,Data!$A:$I,MATCH('Spread Analysis'!B$3,Data!$A$1:$I$1,FALSE),FALSE))</f>
        <v>0.78</v>
      </c>
      <c r="C438" s="20">
        <f>IF(VLOOKUP($A438,Data!$A:$I,MATCH('Spread Analysis'!C$3,Data!$A$1:$I$1,FALSE),FALSE)="",#N/A,VLOOKUP($A438,Data!$A:$I,MATCH('Spread Analysis'!C$3,Data!$A$1:$I$1,FALSE),FALSE))</f>
        <v>0.1</v>
      </c>
      <c r="D438">
        <f t="shared" si="6"/>
        <v>0.68</v>
      </c>
    </row>
    <row r="439" spans="1:4" x14ac:dyDescent="0.25">
      <c r="A439" s="2">
        <f>IF(ISBLANK(Data!A439),#N/A,Data!A439)</f>
        <v>41182</v>
      </c>
      <c r="B439" s="20">
        <f>IF(VLOOKUP($A439,Data!$A:$I,MATCH('Spread Analysis'!B$3,Data!$A$1:$I$1,FALSE),FALSE)="",#N/A,VLOOKUP($A439,Data!$A:$I,MATCH('Spread Analysis'!B$3,Data!$A$1:$I$1,FALSE),FALSE))</f>
        <v>0.77400000000000002</v>
      </c>
      <c r="C439" s="20">
        <f>IF(VLOOKUP($A439,Data!$A:$I,MATCH('Spread Analysis'!C$3,Data!$A$1:$I$1,FALSE),FALSE)="",#N/A,VLOOKUP($A439,Data!$A:$I,MATCH('Spread Analysis'!C$3,Data!$A$1:$I$1,FALSE),FALSE))</f>
        <v>0.1</v>
      </c>
      <c r="D439">
        <f t="shared" si="6"/>
        <v>0.67400000000000004</v>
      </c>
    </row>
    <row r="440" spans="1:4" x14ac:dyDescent="0.25">
      <c r="A440" s="2">
        <f>IF(ISBLANK(Data!A440),#N/A,Data!A440)</f>
        <v>41175</v>
      </c>
      <c r="B440" s="20">
        <f>IF(VLOOKUP($A440,Data!$A:$I,MATCH('Spread Analysis'!B$3,Data!$A$1:$I$1,FALSE),FALSE)="",#N/A,VLOOKUP($A440,Data!$A:$I,MATCH('Spread Analysis'!B$3,Data!$A$1:$I$1,FALSE),FALSE))</f>
        <v>0.8</v>
      </c>
      <c r="C440" s="20">
        <f>IF(VLOOKUP($A440,Data!$A:$I,MATCH('Spread Analysis'!C$3,Data!$A$1:$I$1,FALSE),FALSE)="",#N/A,VLOOKUP($A440,Data!$A:$I,MATCH('Spread Analysis'!C$3,Data!$A$1:$I$1,FALSE),FALSE))</f>
        <v>0.1</v>
      </c>
      <c r="D440">
        <f t="shared" si="6"/>
        <v>0.70000000000000007</v>
      </c>
    </row>
    <row r="441" spans="1:4" x14ac:dyDescent="0.25">
      <c r="A441" s="2">
        <f>IF(ISBLANK(Data!A441),#N/A,Data!A441)</f>
        <v>41168</v>
      </c>
      <c r="B441" s="20">
        <f>IF(VLOOKUP($A441,Data!$A:$I,MATCH('Spread Analysis'!B$3,Data!$A$1:$I$1,FALSE),FALSE)="",#N/A,VLOOKUP($A441,Data!$A:$I,MATCH('Spread Analysis'!B$3,Data!$A$1:$I$1,FALSE),FALSE))</f>
        <v>0.79400000000000004</v>
      </c>
      <c r="C441" s="20">
        <f>IF(VLOOKUP($A441,Data!$A:$I,MATCH('Spread Analysis'!C$3,Data!$A$1:$I$1,FALSE),FALSE)="",#N/A,VLOOKUP($A441,Data!$A:$I,MATCH('Spread Analysis'!C$3,Data!$A$1:$I$1,FALSE),FALSE))</f>
        <v>0.1</v>
      </c>
      <c r="D441">
        <f t="shared" si="6"/>
        <v>0.69400000000000006</v>
      </c>
    </row>
    <row r="442" spans="1:4" x14ac:dyDescent="0.25">
      <c r="A442" s="2">
        <f>IF(ISBLANK(Data!A442),#N/A,Data!A442)</f>
        <v>41161</v>
      </c>
      <c r="B442" s="20">
        <f>IF(VLOOKUP($A442,Data!$A:$I,MATCH('Spread Analysis'!B$3,Data!$A$1:$I$1,FALSE),FALSE)="",#N/A,VLOOKUP($A442,Data!$A:$I,MATCH('Spread Analysis'!B$3,Data!$A$1:$I$1,FALSE),FALSE))</f>
        <v>0.81100000000000005</v>
      </c>
      <c r="C442" s="20">
        <f>IF(VLOOKUP($A442,Data!$A:$I,MATCH('Spread Analysis'!C$3,Data!$A$1:$I$1,FALSE),FALSE)="",#N/A,VLOOKUP($A442,Data!$A:$I,MATCH('Spread Analysis'!C$3,Data!$A$1:$I$1,FALSE),FALSE))</f>
        <v>9.6000000000000002E-2</v>
      </c>
      <c r="D442">
        <f t="shared" si="6"/>
        <v>0.71500000000000008</v>
      </c>
    </row>
    <row r="443" spans="1:4" x14ac:dyDescent="0.25">
      <c r="A443" s="2">
        <f>IF(ISBLANK(Data!A443),#N/A,Data!A443)</f>
        <v>41154</v>
      </c>
      <c r="B443" s="20">
        <f>IF(VLOOKUP($A443,Data!$A:$I,MATCH('Spread Analysis'!B$3,Data!$A$1:$I$1,FALSE),FALSE)="",#N/A,VLOOKUP($A443,Data!$A:$I,MATCH('Spread Analysis'!B$3,Data!$A$1:$I$1,FALSE),FALSE))</f>
        <v>0.81699999999999995</v>
      </c>
      <c r="C443" s="20">
        <f>IF(VLOOKUP($A443,Data!$A:$I,MATCH('Spread Analysis'!C$3,Data!$A$1:$I$1,FALSE),FALSE)="",#N/A,VLOOKUP($A443,Data!$A:$I,MATCH('Spread Analysis'!C$3,Data!$A$1:$I$1,FALSE),FALSE))</f>
        <v>9.7000000000000003E-2</v>
      </c>
      <c r="D443">
        <f t="shared" si="6"/>
        <v>0.72</v>
      </c>
    </row>
    <row r="444" spans="1:4" x14ac:dyDescent="0.25">
      <c r="A444" s="2">
        <f>IF(ISBLANK(Data!A444),#N/A,Data!A444)</f>
        <v>41147</v>
      </c>
      <c r="B444" s="20">
        <f>IF(VLOOKUP($A444,Data!$A:$I,MATCH('Spread Analysis'!B$3,Data!$A$1:$I$1,FALSE),FALSE)="",#N/A,VLOOKUP($A444,Data!$A:$I,MATCH('Spread Analysis'!B$3,Data!$A$1:$I$1,FALSE),FALSE))</f>
        <v>0.82499999999999996</v>
      </c>
      <c r="C444" s="20">
        <f>IF(VLOOKUP($A444,Data!$A:$I,MATCH('Spread Analysis'!C$3,Data!$A$1:$I$1,FALSE),FALSE)="",#N/A,VLOOKUP($A444,Data!$A:$I,MATCH('Spread Analysis'!C$3,Data!$A$1:$I$1,FALSE),FALSE))</f>
        <v>0.1</v>
      </c>
      <c r="D444">
        <f t="shared" si="6"/>
        <v>0.72499999999999998</v>
      </c>
    </row>
    <row r="445" spans="1:4" x14ac:dyDescent="0.25">
      <c r="A445" s="2">
        <f>IF(ISBLANK(Data!A445),#N/A,Data!A445)</f>
        <v>41140</v>
      </c>
      <c r="B445" s="20">
        <f>IF(VLOOKUP($A445,Data!$A:$I,MATCH('Spread Analysis'!B$3,Data!$A$1:$I$1,FALSE),FALSE)="",#N/A,VLOOKUP($A445,Data!$A:$I,MATCH('Spread Analysis'!B$3,Data!$A$1:$I$1,FALSE),FALSE))</f>
        <v>0.84499999999999997</v>
      </c>
      <c r="C445" s="20">
        <f>IF(VLOOKUP($A445,Data!$A:$I,MATCH('Spread Analysis'!C$3,Data!$A$1:$I$1,FALSE),FALSE)="",#N/A,VLOOKUP($A445,Data!$A:$I,MATCH('Spread Analysis'!C$3,Data!$A$1:$I$1,FALSE),FALSE))</f>
        <v>0.1</v>
      </c>
      <c r="D445">
        <f t="shared" si="6"/>
        <v>0.745</v>
      </c>
    </row>
    <row r="446" spans="1:4" x14ac:dyDescent="0.25">
      <c r="A446" s="2">
        <f>IF(ISBLANK(Data!A446),#N/A,Data!A446)</f>
        <v>41133</v>
      </c>
      <c r="B446" s="20">
        <f>IF(VLOOKUP($A446,Data!$A:$I,MATCH('Spread Analysis'!B$3,Data!$A$1:$I$1,FALSE),FALSE)="",#N/A,VLOOKUP($A446,Data!$A:$I,MATCH('Spread Analysis'!B$3,Data!$A$1:$I$1,FALSE),FALSE))</f>
        <v>0.80900000000000005</v>
      </c>
      <c r="C446" s="20">
        <f>IF(VLOOKUP($A446,Data!$A:$I,MATCH('Spread Analysis'!C$3,Data!$A$1:$I$1,FALSE),FALSE)="",#N/A,VLOOKUP($A446,Data!$A:$I,MATCH('Spread Analysis'!C$3,Data!$A$1:$I$1,FALSE),FALSE))</f>
        <v>9.0999999999999998E-2</v>
      </c>
      <c r="D446">
        <f t="shared" si="6"/>
        <v>0.71800000000000008</v>
      </c>
    </row>
    <row r="447" spans="1:4" x14ac:dyDescent="0.25">
      <c r="A447" s="2">
        <f>IF(ISBLANK(Data!A447),#N/A,Data!A447)</f>
        <v>41126</v>
      </c>
      <c r="B447" s="20">
        <f>IF(VLOOKUP($A447,Data!$A:$I,MATCH('Spread Analysis'!B$3,Data!$A$1:$I$1,FALSE),FALSE)="",#N/A,VLOOKUP($A447,Data!$A:$I,MATCH('Spread Analysis'!B$3,Data!$A$1:$I$1,FALSE),FALSE))</f>
        <v>0.74399999999999999</v>
      </c>
      <c r="C447" s="20">
        <f>IF(VLOOKUP($A447,Data!$A:$I,MATCH('Spread Analysis'!C$3,Data!$A$1:$I$1,FALSE),FALSE)="",#N/A,VLOOKUP($A447,Data!$A:$I,MATCH('Spread Analysis'!C$3,Data!$A$1:$I$1,FALSE),FALSE))</f>
        <v>9.1999999999999998E-2</v>
      </c>
      <c r="D447">
        <f t="shared" si="6"/>
        <v>0.65200000000000002</v>
      </c>
    </row>
    <row r="448" spans="1:4" x14ac:dyDescent="0.25">
      <c r="A448" s="2">
        <f>IF(ISBLANK(Data!A448),#N/A,Data!A448)</f>
        <v>41119</v>
      </c>
      <c r="B448" s="20">
        <f>IF(VLOOKUP($A448,Data!$A:$I,MATCH('Spread Analysis'!B$3,Data!$A$1:$I$1,FALSE),FALSE)="",#N/A,VLOOKUP($A448,Data!$A:$I,MATCH('Spread Analysis'!B$3,Data!$A$1:$I$1,FALSE),FALSE))</f>
        <v>0.753</v>
      </c>
      <c r="C448" s="20">
        <f>IF(VLOOKUP($A448,Data!$A:$I,MATCH('Spread Analysis'!C$3,Data!$A$1:$I$1,FALSE),FALSE)="",#N/A,VLOOKUP($A448,Data!$A:$I,MATCH('Spread Analysis'!C$3,Data!$A$1:$I$1,FALSE),FALSE))</f>
        <v>0.1</v>
      </c>
      <c r="D448">
        <f t="shared" si="6"/>
        <v>0.65300000000000002</v>
      </c>
    </row>
    <row r="449" spans="1:4" x14ac:dyDescent="0.25">
      <c r="A449" s="2">
        <f>IF(ISBLANK(Data!A449),#N/A,Data!A449)</f>
        <v>41112</v>
      </c>
      <c r="B449" s="20">
        <f>IF(VLOOKUP($A449,Data!$A:$I,MATCH('Spread Analysis'!B$3,Data!$A$1:$I$1,FALSE),FALSE)="",#N/A,VLOOKUP($A449,Data!$A:$I,MATCH('Spread Analysis'!B$3,Data!$A$1:$I$1,FALSE),FALSE))</f>
        <v>0.752</v>
      </c>
      <c r="C449" s="20">
        <f>IF(VLOOKUP($A449,Data!$A:$I,MATCH('Spread Analysis'!C$3,Data!$A$1:$I$1,FALSE),FALSE)="",#N/A,VLOOKUP($A449,Data!$A:$I,MATCH('Spread Analysis'!C$3,Data!$A$1:$I$1,FALSE),FALSE))</f>
        <v>0.1</v>
      </c>
      <c r="D449">
        <f t="shared" si="6"/>
        <v>0.65200000000000002</v>
      </c>
    </row>
    <row r="450" spans="1:4" x14ac:dyDescent="0.25">
      <c r="A450" s="2">
        <f>IF(ISBLANK(Data!A450),#N/A,Data!A450)</f>
        <v>41105</v>
      </c>
      <c r="B450" s="20">
        <f>IF(VLOOKUP($A450,Data!$A:$I,MATCH('Spread Analysis'!B$3,Data!$A$1:$I$1,FALSE),FALSE)="",#N/A,VLOOKUP($A450,Data!$A:$I,MATCH('Spread Analysis'!B$3,Data!$A$1:$I$1,FALSE),FALSE))</f>
        <v>0.77400000000000002</v>
      </c>
      <c r="C450" s="20">
        <f>IF(VLOOKUP($A450,Data!$A:$I,MATCH('Spread Analysis'!C$3,Data!$A$1:$I$1,FALSE),FALSE)="",#N/A,VLOOKUP($A450,Data!$A:$I,MATCH('Spread Analysis'!C$3,Data!$A$1:$I$1,FALSE),FALSE))</f>
        <v>0.1</v>
      </c>
      <c r="D450">
        <f t="shared" si="6"/>
        <v>0.67400000000000004</v>
      </c>
    </row>
    <row r="451" spans="1:4" x14ac:dyDescent="0.25">
      <c r="A451" s="2">
        <f>IF(ISBLANK(Data!A451),#N/A,Data!A451)</f>
        <v>41098</v>
      </c>
      <c r="B451" s="20">
        <f>IF(VLOOKUP($A451,Data!$A:$I,MATCH('Spread Analysis'!B$3,Data!$A$1:$I$1,FALSE),FALSE)="",#N/A,VLOOKUP($A451,Data!$A:$I,MATCH('Spread Analysis'!B$3,Data!$A$1:$I$1,FALSE),FALSE))</f>
        <v>0.80500000000000005</v>
      </c>
      <c r="C451" s="20">
        <f>IF(VLOOKUP($A451,Data!$A:$I,MATCH('Spread Analysis'!C$3,Data!$A$1:$I$1,FALSE),FALSE)="",#N/A,VLOOKUP($A451,Data!$A:$I,MATCH('Spread Analysis'!C$3,Data!$A$1:$I$1,FALSE),FALSE))</f>
        <v>0.1</v>
      </c>
      <c r="D451">
        <f t="shared" si="6"/>
        <v>0.70500000000000007</v>
      </c>
    </row>
    <row r="452" spans="1:4" x14ac:dyDescent="0.25">
      <c r="A452" s="2">
        <f>IF(ISBLANK(Data!A452),#N/A,Data!A452)</f>
        <v>41091</v>
      </c>
      <c r="B452" s="20">
        <f>IF(VLOOKUP($A452,Data!$A:$I,MATCH('Spread Analysis'!B$3,Data!$A$1:$I$1,FALSE),FALSE)="",#N/A,VLOOKUP($A452,Data!$A:$I,MATCH('Spread Analysis'!B$3,Data!$A$1:$I$1,FALSE),FALSE))</f>
        <v>0.83899999999999997</v>
      </c>
      <c r="C452" s="20">
        <f>IF(VLOOKUP($A452,Data!$A:$I,MATCH('Spread Analysis'!C$3,Data!$A$1:$I$1,FALSE),FALSE)="",#N/A,VLOOKUP($A452,Data!$A:$I,MATCH('Spread Analysis'!C$3,Data!$A$1:$I$1,FALSE),FALSE))</f>
        <v>0.1</v>
      </c>
      <c r="D452">
        <f t="shared" si="6"/>
        <v>0.73899999999999999</v>
      </c>
    </row>
    <row r="453" spans="1:4" x14ac:dyDescent="0.25">
      <c r="A453" s="2">
        <f>IF(ISBLANK(Data!A453),#N/A,Data!A453)</f>
        <v>41084</v>
      </c>
      <c r="B453" s="20">
        <f>IF(VLOOKUP($A453,Data!$A:$I,MATCH('Spread Analysis'!B$3,Data!$A$1:$I$1,FALSE),FALSE)="",#N/A,VLOOKUP($A453,Data!$A:$I,MATCH('Spread Analysis'!B$3,Data!$A$1:$I$1,FALSE),FALSE))</f>
        <v>0.82799999999999996</v>
      </c>
      <c r="C453" s="20">
        <f>IF(VLOOKUP($A453,Data!$A:$I,MATCH('Spread Analysis'!C$3,Data!$A$1:$I$1,FALSE),FALSE)="",#N/A,VLOOKUP($A453,Data!$A:$I,MATCH('Spread Analysis'!C$3,Data!$A$1:$I$1,FALSE),FALSE))</f>
        <v>0.1</v>
      </c>
      <c r="D453">
        <f t="shared" ref="D453:D516" si="7">B453-C453</f>
        <v>0.72799999999999998</v>
      </c>
    </row>
    <row r="454" spans="1:4" x14ac:dyDescent="0.25">
      <c r="A454" s="2">
        <f>IF(ISBLANK(Data!A454),#N/A,Data!A454)</f>
        <v>41077</v>
      </c>
      <c r="B454" s="20">
        <f>IF(VLOOKUP($A454,Data!$A:$I,MATCH('Spread Analysis'!B$3,Data!$A$1:$I$1,FALSE),FALSE)="",#N/A,VLOOKUP($A454,Data!$A:$I,MATCH('Spread Analysis'!B$3,Data!$A$1:$I$1,FALSE),FALSE))</f>
        <v>0.85</v>
      </c>
      <c r="C454" s="20">
        <f>IF(VLOOKUP($A454,Data!$A:$I,MATCH('Spread Analysis'!C$3,Data!$A$1:$I$1,FALSE),FALSE)="",#N/A,VLOOKUP($A454,Data!$A:$I,MATCH('Spread Analysis'!C$3,Data!$A$1:$I$1,FALSE),FALSE))</f>
        <v>0.1</v>
      </c>
      <c r="D454">
        <f t="shared" si="7"/>
        <v>0.75</v>
      </c>
    </row>
    <row r="455" spans="1:4" x14ac:dyDescent="0.25">
      <c r="A455" s="2">
        <f>IF(ISBLANK(Data!A455),#N/A,Data!A455)</f>
        <v>41070</v>
      </c>
      <c r="B455" s="20">
        <f>IF(VLOOKUP($A455,Data!$A:$I,MATCH('Spread Analysis'!B$3,Data!$A$1:$I$1,FALSE),FALSE)="",#N/A,VLOOKUP($A455,Data!$A:$I,MATCH('Spread Analysis'!B$3,Data!$A$1:$I$1,FALSE),FALSE))</f>
        <v>0.84899999999999998</v>
      </c>
      <c r="C455" s="20">
        <f>IF(VLOOKUP($A455,Data!$A:$I,MATCH('Spread Analysis'!C$3,Data!$A$1:$I$1,FALSE),FALSE)="",#N/A,VLOOKUP($A455,Data!$A:$I,MATCH('Spread Analysis'!C$3,Data!$A$1:$I$1,FALSE),FALSE))</f>
        <v>0.1</v>
      </c>
      <c r="D455">
        <f t="shared" si="7"/>
        <v>0.749</v>
      </c>
    </row>
    <row r="456" spans="1:4" x14ac:dyDescent="0.25">
      <c r="A456" s="2">
        <f>IF(ISBLANK(Data!A456),#N/A,Data!A456)</f>
        <v>41063</v>
      </c>
      <c r="B456" s="20">
        <f>IF(VLOOKUP($A456,Data!$A:$I,MATCH('Spread Analysis'!B$3,Data!$A$1:$I$1,FALSE),FALSE)="",#N/A,VLOOKUP($A456,Data!$A:$I,MATCH('Spread Analysis'!B$3,Data!$A$1:$I$1,FALSE),FALSE))</f>
        <v>0.83599999999999997</v>
      </c>
      <c r="C456" s="20">
        <f>IF(VLOOKUP($A456,Data!$A:$I,MATCH('Spread Analysis'!C$3,Data!$A$1:$I$1,FALSE),FALSE)="",#N/A,VLOOKUP($A456,Data!$A:$I,MATCH('Spread Analysis'!C$3,Data!$A$1:$I$1,FALSE),FALSE))</f>
        <v>0.1</v>
      </c>
      <c r="D456">
        <f t="shared" si="7"/>
        <v>0.73599999999999999</v>
      </c>
    </row>
    <row r="457" spans="1:4" x14ac:dyDescent="0.25">
      <c r="A457" s="2">
        <f>IF(ISBLANK(Data!A457),#N/A,Data!A457)</f>
        <v>41056</v>
      </c>
      <c r="B457" s="20">
        <f>IF(VLOOKUP($A457,Data!$A:$I,MATCH('Spread Analysis'!B$3,Data!$A$1:$I$1,FALSE),FALSE)="",#N/A,VLOOKUP($A457,Data!$A:$I,MATCH('Spread Analysis'!B$3,Data!$A$1:$I$1,FALSE),FALSE))</f>
        <v>0.89900000000000002</v>
      </c>
      <c r="C457" s="20">
        <f>IF(VLOOKUP($A457,Data!$A:$I,MATCH('Spread Analysis'!C$3,Data!$A$1:$I$1,FALSE),FALSE)="",#N/A,VLOOKUP($A457,Data!$A:$I,MATCH('Spread Analysis'!C$3,Data!$A$1:$I$1,FALSE),FALSE))</f>
        <v>0.1</v>
      </c>
      <c r="D457">
        <f t="shared" si="7"/>
        <v>0.79900000000000004</v>
      </c>
    </row>
    <row r="458" spans="1:4" x14ac:dyDescent="0.25">
      <c r="A458" s="2">
        <f>IF(ISBLANK(Data!A458),#N/A,Data!A458)</f>
        <v>41049</v>
      </c>
      <c r="B458" s="20">
        <f>IF(VLOOKUP($A458,Data!$A:$I,MATCH('Spread Analysis'!B$3,Data!$A$1:$I$1,FALSE),FALSE)="",#N/A,VLOOKUP($A458,Data!$A:$I,MATCH('Spread Analysis'!B$3,Data!$A$1:$I$1,FALSE),FALSE))</f>
        <v>0.84699999999999998</v>
      </c>
      <c r="C458" s="20">
        <f>IF(VLOOKUP($A458,Data!$A:$I,MATCH('Spread Analysis'!C$3,Data!$A$1:$I$1,FALSE),FALSE)="",#N/A,VLOOKUP($A458,Data!$A:$I,MATCH('Spread Analysis'!C$3,Data!$A$1:$I$1,FALSE),FALSE))</f>
        <v>0.1</v>
      </c>
      <c r="D458">
        <f t="shared" si="7"/>
        <v>0.747</v>
      </c>
    </row>
    <row r="459" spans="1:4" x14ac:dyDescent="0.25">
      <c r="A459" s="2">
        <f>IF(ISBLANK(Data!A459),#N/A,Data!A459)</f>
        <v>41042</v>
      </c>
      <c r="B459" s="20">
        <f>IF(VLOOKUP($A459,Data!$A:$I,MATCH('Spread Analysis'!B$3,Data!$A$1:$I$1,FALSE),FALSE)="",#N/A,VLOOKUP($A459,Data!$A:$I,MATCH('Spread Analysis'!B$3,Data!$A$1:$I$1,FALSE),FALSE))</f>
        <v>0.86499999999999999</v>
      </c>
      <c r="C459" s="20">
        <f>IF(VLOOKUP($A459,Data!$A:$I,MATCH('Spread Analysis'!C$3,Data!$A$1:$I$1,FALSE),FALSE)="",#N/A,VLOOKUP($A459,Data!$A:$I,MATCH('Spread Analysis'!C$3,Data!$A$1:$I$1,FALSE),FALSE))</f>
        <v>0.109</v>
      </c>
      <c r="D459">
        <f t="shared" si="7"/>
        <v>0.75600000000000001</v>
      </c>
    </row>
    <row r="460" spans="1:4" x14ac:dyDescent="0.25">
      <c r="A460" s="2">
        <f>IF(ISBLANK(Data!A460),#N/A,Data!A460)</f>
        <v>41035</v>
      </c>
      <c r="B460" s="20">
        <f>IF(VLOOKUP($A460,Data!$A:$I,MATCH('Spread Analysis'!B$3,Data!$A$1:$I$1,FALSE),FALSE)="",#N/A,VLOOKUP($A460,Data!$A:$I,MATCH('Spread Analysis'!B$3,Data!$A$1:$I$1,FALSE),FALSE))</f>
        <v>0.90300000000000002</v>
      </c>
      <c r="C460" s="20">
        <f>IF(VLOOKUP($A460,Data!$A:$I,MATCH('Spread Analysis'!C$3,Data!$A$1:$I$1,FALSE),FALSE)="",#N/A,VLOOKUP($A460,Data!$A:$I,MATCH('Spread Analysis'!C$3,Data!$A$1:$I$1,FALSE),FALSE))</f>
        <v>0.108</v>
      </c>
      <c r="D460">
        <f t="shared" si="7"/>
        <v>0.79500000000000004</v>
      </c>
    </row>
    <row r="461" spans="1:4" x14ac:dyDescent="0.25">
      <c r="A461" s="2">
        <f>IF(ISBLANK(Data!A461),#N/A,Data!A461)</f>
        <v>41028</v>
      </c>
      <c r="B461" s="20">
        <f>IF(VLOOKUP($A461,Data!$A:$I,MATCH('Spread Analysis'!B$3,Data!$A$1:$I$1,FALSE),FALSE)="",#N/A,VLOOKUP($A461,Data!$A:$I,MATCH('Spread Analysis'!B$3,Data!$A$1:$I$1,FALSE),FALSE))</f>
        <v>0.90200000000000002</v>
      </c>
      <c r="C461" s="20">
        <f>IF(VLOOKUP($A461,Data!$A:$I,MATCH('Spread Analysis'!C$3,Data!$A$1:$I$1,FALSE),FALSE)="",#N/A,VLOOKUP($A461,Data!$A:$I,MATCH('Spread Analysis'!C$3,Data!$A$1:$I$1,FALSE),FALSE))</f>
        <v>0.109</v>
      </c>
      <c r="D461">
        <f t="shared" si="7"/>
        <v>0.79300000000000004</v>
      </c>
    </row>
    <row r="462" spans="1:4" x14ac:dyDescent="0.25">
      <c r="A462" s="2">
        <f>IF(ISBLANK(Data!A462),#N/A,Data!A462)</f>
        <v>41021</v>
      </c>
      <c r="B462" s="20">
        <f>IF(VLOOKUP($A462,Data!$A:$I,MATCH('Spread Analysis'!B$3,Data!$A$1:$I$1,FALSE),FALSE)="",#N/A,VLOOKUP($A462,Data!$A:$I,MATCH('Spread Analysis'!B$3,Data!$A$1:$I$1,FALSE),FALSE))</f>
        <v>0.94499999999999995</v>
      </c>
      <c r="C462" s="20">
        <f>IF(VLOOKUP($A462,Data!$A:$I,MATCH('Spread Analysis'!C$3,Data!$A$1:$I$1,FALSE),FALSE)="",#N/A,VLOOKUP($A462,Data!$A:$I,MATCH('Spread Analysis'!C$3,Data!$A$1:$I$1,FALSE),FALSE))</f>
        <v>0.105</v>
      </c>
      <c r="D462">
        <f t="shared" si="7"/>
        <v>0.84</v>
      </c>
    </row>
    <row r="463" spans="1:4" x14ac:dyDescent="0.25">
      <c r="A463" s="2">
        <f>IF(ISBLANK(Data!A463),#N/A,Data!A463)</f>
        <v>41014</v>
      </c>
      <c r="B463" s="20">
        <f>IF(VLOOKUP($A463,Data!$A:$I,MATCH('Spread Analysis'!B$3,Data!$A$1:$I$1,FALSE),FALSE)="",#N/A,VLOOKUP($A463,Data!$A:$I,MATCH('Spread Analysis'!B$3,Data!$A$1:$I$1,FALSE),FALSE))</f>
        <v>0.95</v>
      </c>
      <c r="C463" s="20">
        <f>IF(VLOOKUP($A463,Data!$A:$I,MATCH('Spread Analysis'!C$3,Data!$A$1:$I$1,FALSE),FALSE)="",#N/A,VLOOKUP($A463,Data!$A:$I,MATCH('Spread Analysis'!C$3,Data!$A$1:$I$1,FALSE),FALSE))</f>
        <v>0.115</v>
      </c>
      <c r="D463">
        <f t="shared" si="7"/>
        <v>0.83499999999999996</v>
      </c>
    </row>
    <row r="464" spans="1:4" x14ac:dyDescent="0.25">
      <c r="A464" s="2">
        <f>IF(ISBLANK(Data!A464),#N/A,Data!A464)</f>
        <v>41007</v>
      </c>
      <c r="B464" s="20">
        <f>IF(VLOOKUP($A464,Data!$A:$I,MATCH('Spread Analysis'!B$3,Data!$A$1:$I$1,FALSE),FALSE)="",#N/A,VLOOKUP($A464,Data!$A:$I,MATCH('Spread Analysis'!B$3,Data!$A$1:$I$1,FALSE),FALSE))</f>
        <v>0.99199999999999999</v>
      </c>
      <c r="C464" s="20">
        <f>IF(VLOOKUP($A464,Data!$A:$I,MATCH('Spread Analysis'!C$3,Data!$A$1:$I$1,FALSE),FALSE)="",#N/A,VLOOKUP($A464,Data!$A:$I,MATCH('Spread Analysis'!C$3,Data!$A$1:$I$1,FALSE),FALSE))</f>
        <v>0.113</v>
      </c>
      <c r="D464">
        <f t="shared" si="7"/>
        <v>0.879</v>
      </c>
    </row>
    <row r="465" spans="1:4" x14ac:dyDescent="0.25">
      <c r="A465" s="2">
        <f>IF(ISBLANK(Data!A465),#N/A,Data!A465)</f>
        <v>41000</v>
      </c>
      <c r="B465" s="20">
        <f>IF(VLOOKUP($A465,Data!$A:$I,MATCH('Spread Analysis'!B$3,Data!$A$1:$I$1,FALSE),FALSE)="",#N/A,VLOOKUP($A465,Data!$A:$I,MATCH('Spread Analysis'!B$3,Data!$A$1:$I$1,FALSE),FALSE))</f>
        <v>0.98799999999999999</v>
      </c>
      <c r="C465" s="20">
        <f>IF(VLOOKUP($A465,Data!$A:$I,MATCH('Spread Analysis'!C$3,Data!$A$1:$I$1,FALSE),FALSE)="",#N/A,VLOOKUP($A465,Data!$A:$I,MATCH('Spread Analysis'!C$3,Data!$A$1:$I$1,FALSE),FALSE))</f>
        <v>0.115</v>
      </c>
      <c r="D465">
        <f t="shared" si="7"/>
        <v>0.873</v>
      </c>
    </row>
    <row r="466" spans="1:4" x14ac:dyDescent="0.25">
      <c r="A466" s="2">
        <f>IF(ISBLANK(Data!A466),#N/A,Data!A466)</f>
        <v>40993</v>
      </c>
      <c r="B466" s="20">
        <f>IF(VLOOKUP($A466,Data!$A:$I,MATCH('Spread Analysis'!B$3,Data!$A$1:$I$1,FALSE),FALSE)="",#N/A,VLOOKUP($A466,Data!$A:$I,MATCH('Spread Analysis'!B$3,Data!$A$1:$I$1,FALSE),FALSE))</f>
        <v>1.0249999999999999</v>
      </c>
      <c r="C466" s="20">
        <f>IF(VLOOKUP($A466,Data!$A:$I,MATCH('Spread Analysis'!C$3,Data!$A$1:$I$1,FALSE),FALSE)="",#N/A,VLOOKUP($A466,Data!$A:$I,MATCH('Spread Analysis'!C$3,Data!$A$1:$I$1,FALSE),FALSE))</f>
        <v>0.111</v>
      </c>
      <c r="D466">
        <f t="shared" si="7"/>
        <v>0.91399999999999992</v>
      </c>
    </row>
    <row r="467" spans="1:4" x14ac:dyDescent="0.25">
      <c r="A467" s="2">
        <f>IF(ISBLANK(Data!A467),#N/A,Data!A467)</f>
        <v>40986</v>
      </c>
      <c r="B467" s="20">
        <f>IF(VLOOKUP($A467,Data!$A:$I,MATCH('Spread Analysis'!B$3,Data!$A$1:$I$1,FALSE),FALSE)="",#N/A,VLOOKUP($A467,Data!$A:$I,MATCH('Spread Analysis'!B$3,Data!$A$1:$I$1,FALSE),FALSE))</f>
        <v>1.046</v>
      </c>
      <c r="C467" s="20">
        <f>IF(VLOOKUP($A467,Data!$A:$I,MATCH('Spread Analysis'!C$3,Data!$A$1:$I$1,FALSE),FALSE)="",#N/A,VLOOKUP($A467,Data!$A:$I,MATCH('Spread Analysis'!C$3,Data!$A$1:$I$1,FALSE),FALSE))</f>
        <v>0.11</v>
      </c>
      <c r="D467">
        <f t="shared" si="7"/>
        <v>0.93600000000000005</v>
      </c>
    </row>
    <row r="468" spans="1:4" x14ac:dyDescent="0.25">
      <c r="A468" s="2">
        <f>IF(ISBLANK(Data!A468),#N/A,Data!A468)</f>
        <v>40979</v>
      </c>
      <c r="B468" s="20">
        <f>IF(VLOOKUP($A468,Data!$A:$I,MATCH('Spread Analysis'!B$3,Data!$A$1:$I$1,FALSE),FALSE)="",#N/A,VLOOKUP($A468,Data!$A:$I,MATCH('Spread Analysis'!B$3,Data!$A$1:$I$1,FALSE),FALSE))</f>
        <v>0.98399999999999999</v>
      </c>
      <c r="C468" s="20">
        <f>IF(VLOOKUP($A468,Data!$A:$I,MATCH('Spread Analysis'!C$3,Data!$A$1:$I$1,FALSE),FALSE)="",#N/A,VLOOKUP($A468,Data!$A:$I,MATCH('Spread Analysis'!C$3,Data!$A$1:$I$1,FALSE),FALSE))</f>
        <v>0.113</v>
      </c>
      <c r="D468">
        <f t="shared" si="7"/>
        <v>0.871</v>
      </c>
    </row>
    <row r="469" spans="1:4" x14ac:dyDescent="0.25">
      <c r="A469" s="2">
        <f>IF(ISBLANK(Data!A469),#N/A,Data!A469)</f>
        <v>40972</v>
      </c>
      <c r="B469" s="20">
        <f>IF(VLOOKUP($A469,Data!$A:$I,MATCH('Spread Analysis'!B$3,Data!$A$1:$I$1,FALSE),FALSE)="",#N/A,VLOOKUP($A469,Data!$A:$I,MATCH('Spread Analysis'!B$3,Data!$A$1:$I$1,FALSE),FALSE))</f>
        <v>0.98599999999999999</v>
      </c>
      <c r="C469" s="20">
        <f>IF(VLOOKUP($A469,Data!$A:$I,MATCH('Spread Analysis'!C$3,Data!$A$1:$I$1,FALSE),FALSE)="",#N/A,VLOOKUP($A469,Data!$A:$I,MATCH('Spread Analysis'!C$3,Data!$A$1:$I$1,FALSE),FALSE))</f>
        <v>0.11</v>
      </c>
      <c r="D469">
        <f t="shared" si="7"/>
        <v>0.876</v>
      </c>
    </row>
    <row r="470" spans="1:4" x14ac:dyDescent="0.25">
      <c r="A470" s="2">
        <f>IF(ISBLANK(Data!A470),#N/A,Data!A470)</f>
        <v>40965</v>
      </c>
      <c r="B470" s="20">
        <f>IF(VLOOKUP($A470,Data!$A:$I,MATCH('Spread Analysis'!B$3,Data!$A$1:$I$1,FALSE),FALSE)="",#N/A,VLOOKUP($A470,Data!$A:$I,MATCH('Spread Analysis'!B$3,Data!$A$1:$I$1,FALSE),FALSE))</f>
        <v>0.99199999999999999</v>
      </c>
      <c r="C470" s="20">
        <f>IF(VLOOKUP($A470,Data!$A:$I,MATCH('Spread Analysis'!C$3,Data!$A$1:$I$1,FALSE),FALSE)="",#N/A,VLOOKUP($A470,Data!$A:$I,MATCH('Spread Analysis'!C$3,Data!$A$1:$I$1,FALSE),FALSE))</f>
        <v>0.104</v>
      </c>
      <c r="D470">
        <f t="shared" si="7"/>
        <v>0.88800000000000001</v>
      </c>
    </row>
    <row r="471" spans="1:4" x14ac:dyDescent="0.25">
      <c r="A471" s="2">
        <f>IF(ISBLANK(Data!A471),#N/A,Data!A471)</f>
        <v>40958</v>
      </c>
      <c r="B471" s="20">
        <f>IF(VLOOKUP($A471,Data!$A:$I,MATCH('Spread Analysis'!B$3,Data!$A$1:$I$1,FALSE),FALSE)="",#N/A,VLOOKUP($A471,Data!$A:$I,MATCH('Spread Analysis'!B$3,Data!$A$1:$I$1,FALSE),FALSE))</f>
        <v>0.96599999999999997</v>
      </c>
      <c r="C471" s="20">
        <f>IF(VLOOKUP($A471,Data!$A:$I,MATCH('Spread Analysis'!C$3,Data!$A$1:$I$1,FALSE),FALSE)="",#N/A,VLOOKUP($A471,Data!$A:$I,MATCH('Spread Analysis'!C$3,Data!$A$1:$I$1,FALSE),FALSE))</f>
        <v>0.105</v>
      </c>
      <c r="D471">
        <f t="shared" si="7"/>
        <v>0.86099999999999999</v>
      </c>
    </row>
    <row r="472" spans="1:4" x14ac:dyDescent="0.25">
      <c r="A472" s="2">
        <f>IF(ISBLANK(Data!A472),#N/A,Data!A472)</f>
        <v>40951</v>
      </c>
      <c r="B472" s="20">
        <f>IF(VLOOKUP($A472,Data!$A:$I,MATCH('Spread Analysis'!B$3,Data!$A$1:$I$1,FALSE),FALSE)="",#N/A,VLOOKUP($A472,Data!$A:$I,MATCH('Spread Analysis'!B$3,Data!$A$1:$I$1,FALSE),FALSE))</f>
        <v>0.99199999999999999</v>
      </c>
      <c r="C472" s="20">
        <f>IF(VLOOKUP($A472,Data!$A:$I,MATCH('Spread Analysis'!C$3,Data!$A$1:$I$1,FALSE),FALSE)="",#N/A,VLOOKUP($A472,Data!$A:$I,MATCH('Spread Analysis'!C$3,Data!$A$1:$I$1,FALSE),FALSE))</f>
        <v>0.124</v>
      </c>
      <c r="D472">
        <f t="shared" si="7"/>
        <v>0.86799999999999999</v>
      </c>
    </row>
    <row r="473" spans="1:4" x14ac:dyDescent="0.25">
      <c r="A473" s="2">
        <f>IF(ISBLANK(Data!A473),#N/A,Data!A473)</f>
        <v>40944</v>
      </c>
      <c r="B473" s="20">
        <f>IF(VLOOKUP($A473,Data!$A:$I,MATCH('Spread Analysis'!B$3,Data!$A$1:$I$1,FALSE),FALSE)="",#N/A,VLOOKUP($A473,Data!$A:$I,MATCH('Spread Analysis'!B$3,Data!$A$1:$I$1,FALSE),FALSE))</f>
        <v>0.96199999999999997</v>
      </c>
      <c r="C473" s="20">
        <f>IF(VLOOKUP($A473,Data!$A:$I,MATCH('Spread Analysis'!C$3,Data!$A$1:$I$1,FALSE),FALSE)="",#N/A,VLOOKUP($A473,Data!$A:$I,MATCH('Spread Analysis'!C$3,Data!$A$1:$I$1,FALSE),FALSE))</f>
        <v>0.128</v>
      </c>
      <c r="D473">
        <f t="shared" si="7"/>
        <v>0.83399999999999996</v>
      </c>
    </row>
    <row r="474" spans="1:4" x14ac:dyDescent="0.25">
      <c r="A474" s="2">
        <f>IF(ISBLANK(Data!A474),#N/A,Data!A474)</f>
        <v>40937</v>
      </c>
      <c r="B474" s="20">
        <f>IF(VLOOKUP($A474,Data!$A:$I,MATCH('Spread Analysis'!B$3,Data!$A$1:$I$1,FALSE),FALSE)="",#N/A,VLOOKUP($A474,Data!$A:$I,MATCH('Spread Analysis'!B$3,Data!$A$1:$I$1,FALSE),FALSE))</f>
        <v>0.97699999999999998</v>
      </c>
      <c r="C474" s="20">
        <f>IF(VLOOKUP($A474,Data!$A:$I,MATCH('Spread Analysis'!C$3,Data!$A$1:$I$1,FALSE),FALSE)="",#N/A,VLOOKUP($A474,Data!$A:$I,MATCH('Spread Analysis'!C$3,Data!$A$1:$I$1,FALSE),FALSE))</f>
        <v>0.127</v>
      </c>
      <c r="D474">
        <f t="shared" si="7"/>
        <v>0.85</v>
      </c>
    </row>
    <row r="475" spans="1:4" x14ac:dyDescent="0.25">
      <c r="A475" s="2">
        <f>IF(ISBLANK(Data!A475),#N/A,Data!A475)</f>
        <v>40930</v>
      </c>
      <c r="B475" s="20">
        <f>IF(VLOOKUP($A475,Data!$A:$I,MATCH('Spread Analysis'!B$3,Data!$A$1:$I$1,FALSE),FALSE)="",#N/A,VLOOKUP($A475,Data!$A:$I,MATCH('Spread Analysis'!B$3,Data!$A$1:$I$1,FALSE),FALSE))</f>
        <v>0.99</v>
      </c>
      <c r="C475" s="20">
        <f>IF(VLOOKUP($A475,Data!$A:$I,MATCH('Spread Analysis'!C$3,Data!$A$1:$I$1,FALSE),FALSE)="",#N/A,VLOOKUP($A475,Data!$A:$I,MATCH('Spread Analysis'!C$3,Data!$A$1:$I$1,FALSE),FALSE))</f>
        <v>0.126</v>
      </c>
      <c r="D475">
        <f t="shared" si="7"/>
        <v>0.86399999999999999</v>
      </c>
    </row>
    <row r="476" spans="1:4" x14ac:dyDescent="0.25">
      <c r="A476" s="2">
        <f>IF(ISBLANK(Data!A476),#N/A,Data!A476)</f>
        <v>40923</v>
      </c>
      <c r="B476" s="20">
        <f>IF(VLOOKUP($A476,Data!$A:$I,MATCH('Spread Analysis'!B$3,Data!$A$1:$I$1,FALSE),FALSE)="",#N/A,VLOOKUP($A476,Data!$A:$I,MATCH('Spread Analysis'!B$3,Data!$A$1:$I$1,FALSE),FALSE))</f>
        <v>0.95499999999999996</v>
      </c>
      <c r="C476" s="20">
        <f>IF(VLOOKUP($A476,Data!$A:$I,MATCH('Spread Analysis'!C$3,Data!$A$1:$I$1,FALSE),FALSE)="",#N/A,VLOOKUP($A476,Data!$A:$I,MATCH('Spread Analysis'!C$3,Data!$A$1:$I$1,FALSE),FALSE))</f>
        <v>0.129</v>
      </c>
      <c r="D476">
        <f t="shared" si="7"/>
        <v>0.82599999999999996</v>
      </c>
    </row>
    <row r="477" spans="1:4" x14ac:dyDescent="0.25">
      <c r="A477" s="2">
        <f>IF(ISBLANK(Data!A477),#N/A,Data!A477)</f>
        <v>40916</v>
      </c>
      <c r="B477" s="20">
        <f>IF(VLOOKUP($A477,Data!$A:$I,MATCH('Spread Analysis'!B$3,Data!$A$1:$I$1,FALSE),FALSE)="",#N/A,VLOOKUP($A477,Data!$A:$I,MATCH('Spread Analysis'!B$3,Data!$A$1:$I$1,FALSE),FALSE))</f>
        <v>0.98899999999999999</v>
      </c>
      <c r="C477" s="20">
        <f>IF(VLOOKUP($A477,Data!$A:$I,MATCH('Spread Analysis'!C$3,Data!$A$1:$I$1,FALSE),FALSE)="",#N/A,VLOOKUP($A477,Data!$A:$I,MATCH('Spread Analysis'!C$3,Data!$A$1:$I$1,FALSE),FALSE))</f>
        <v>0.127</v>
      </c>
      <c r="D477">
        <f t="shared" si="7"/>
        <v>0.86199999999999999</v>
      </c>
    </row>
    <row r="478" spans="1:4" x14ac:dyDescent="0.25">
      <c r="A478" s="2">
        <f>IF(ISBLANK(Data!A478),#N/A,Data!A478)</f>
        <v>40909</v>
      </c>
      <c r="B478" s="20">
        <f>IF(VLOOKUP($A478,Data!$A:$I,MATCH('Spread Analysis'!B$3,Data!$A$1:$I$1,FALSE),FALSE)="",#N/A,VLOOKUP($A478,Data!$A:$I,MATCH('Spread Analysis'!B$3,Data!$A$1:$I$1,FALSE),FALSE))</f>
        <v>0.98699999999999999</v>
      </c>
      <c r="C478" s="20">
        <f>IF(VLOOKUP($A478,Data!$A:$I,MATCH('Spread Analysis'!C$3,Data!$A$1:$I$1,FALSE),FALSE)="",#N/A,VLOOKUP($A478,Data!$A:$I,MATCH('Spread Analysis'!C$3,Data!$A$1:$I$1,FALSE),FALSE))</f>
        <v>0.13100000000000001</v>
      </c>
      <c r="D478">
        <f t="shared" si="7"/>
        <v>0.85599999999999998</v>
      </c>
    </row>
    <row r="479" spans="1:4" x14ac:dyDescent="0.25">
      <c r="A479" s="2">
        <f>IF(ISBLANK(Data!A479),#N/A,Data!A479)</f>
        <v>40902</v>
      </c>
      <c r="B479" s="20">
        <f>IF(VLOOKUP($A479,Data!$A:$I,MATCH('Spread Analysis'!B$3,Data!$A$1:$I$1,FALSE),FALSE)="",#N/A,VLOOKUP($A479,Data!$A:$I,MATCH('Spread Analysis'!B$3,Data!$A$1:$I$1,FALSE),FALSE))</f>
        <v>0.98199999999999998</v>
      </c>
      <c r="C479" s="20">
        <f>IF(VLOOKUP($A479,Data!$A:$I,MATCH('Spread Analysis'!C$3,Data!$A$1:$I$1,FALSE),FALSE)="",#N/A,VLOOKUP($A479,Data!$A:$I,MATCH('Spread Analysis'!C$3,Data!$A$1:$I$1,FALSE),FALSE))</f>
        <v>0.13</v>
      </c>
      <c r="D479">
        <f t="shared" si="7"/>
        <v>0.85199999999999998</v>
      </c>
    </row>
    <row r="480" spans="1:4" x14ac:dyDescent="0.25">
      <c r="A480" s="2">
        <f>IF(ISBLANK(Data!A480),#N/A,Data!A480)</f>
        <v>40895</v>
      </c>
      <c r="B480" s="20">
        <f>IF(VLOOKUP($A480,Data!$A:$I,MATCH('Spread Analysis'!B$3,Data!$A$1:$I$1,FALSE),FALSE)="",#N/A,VLOOKUP($A480,Data!$A:$I,MATCH('Spread Analysis'!B$3,Data!$A$1:$I$1,FALSE),FALSE))</f>
        <v>0.98399999999999999</v>
      </c>
      <c r="C480" s="20">
        <f>IF(VLOOKUP($A480,Data!$A:$I,MATCH('Spread Analysis'!C$3,Data!$A$1:$I$1,FALSE),FALSE)="",#N/A,VLOOKUP($A480,Data!$A:$I,MATCH('Spread Analysis'!C$3,Data!$A$1:$I$1,FALSE),FALSE))</f>
        <v>0.13</v>
      </c>
      <c r="D480">
        <f t="shared" si="7"/>
        <v>0.85399999999999998</v>
      </c>
    </row>
    <row r="481" spans="1:4" x14ac:dyDescent="0.25">
      <c r="A481" s="2">
        <f>IF(ISBLANK(Data!A481),#N/A,Data!A481)</f>
        <v>40888</v>
      </c>
      <c r="B481" s="20">
        <f>IF(VLOOKUP($A481,Data!$A:$I,MATCH('Spread Analysis'!B$3,Data!$A$1:$I$1,FALSE),FALSE)="",#N/A,VLOOKUP($A481,Data!$A:$I,MATCH('Spread Analysis'!B$3,Data!$A$1:$I$1,FALSE),FALSE))</f>
        <v>1.012</v>
      </c>
      <c r="C481" s="20">
        <f>IF(VLOOKUP($A481,Data!$A:$I,MATCH('Spread Analysis'!C$3,Data!$A$1:$I$1,FALSE),FALSE)="",#N/A,VLOOKUP($A481,Data!$A:$I,MATCH('Spread Analysis'!C$3,Data!$A$1:$I$1,FALSE),FALSE))</f>
        <v>0.13</v>
      </c>
      <c r="D481">
        <f t="shared" si="7"/>
        <v>0.88200000000000001</v>
      </c>
    </row>
    <row r="482" spans="1:4" x14ac:dyDescent="0.25">
      <c r="A482" s="2">
        <f>IF(ISBLANK(Data!A482),#N/A,Data!A482)</f>
        <v>40881</v>
      </c>
      <c r="B482" s="20">
        <f>IF(VLOOKUP($A482,Data!$A:$I,MATCH('Spread Analysis'!B$3,Data!$A$1:$I$1,FALSE),FALSE)="",#N/A,VLOOKUP($A482,Data!$A:$I,MATCH('Spread Analysis'!B$3,Data!$A$1:$I$1,FALSE),FALSE))</f>
        <v>1.0629999999999999</v>
      </c>
      <c r="C482" s="20">
        <f>IF(VLOOKUP($A482,Data!$A:$I,MATCH('Spread Analysis'!C$3,Data!$A$1:$I$1,FALSE),FALSE)="",#N/A,VLOOKUP($A482,Data!$A:$I,MATCH('Spread Analysis'!C$3,Data!$A$1:$I$1,FALSE),FALSE))</f>
        <v>0.13</v>
      </c>
      <c r="D482">
        <f t="shared" si="7"/>
        <v>0.93299999999999994</v>
      </c>
    </row>
    <row r="483" spans="1:4" x14ac:dyDescent="0.25">
      <c r="A483" s="2">
        <f>IF(ISBLANK(Data!A483),#N/A,Data!A483)</f>
        <v>40874</v>
      </c>
      <c r="B483" s="20">
        <f>IF(VLOOKUP($A483,Data!$A:$I,MATCH('Spread Analysis'!B$3,Data!$A$1:$I$1,FALSE),FALSE)="",#N/A,VLOOKUP($A483,Data!$A:$I,MATCH('Spread Analysis'!B$3,Data!$A$1:$I$1,FALSE),FALSE))</f>
        <v>1.0429999999999999</v>
      </c>
      <c r="C483" s="20">
        <f>IF(VLOOKUP($A483,Data!$A:$I,MATCH('Spread Analysis'!C$3,Data!$A$1:$I$1,FALSE),FALSE)="",#N/A,VLOOKUP($A483,Data!$A:$I,MATCH('Spread Analysis'!C$3,Data!$A$1:$I$1,FALSE),FALSE))</f>
        <v>0.14000000000000001</v>
      </c>
      <c r="D483">
        <f t="shared" si="7"/>
        <v>0.90299999999999991</v>
      </c>
    </row>
    <row r="484" spans="1:4" x14ac:dyDescent="0.25">
      <c r="A484" s="2">
        <f>IF(ISBLANK(Data!A484),#N/A,Data!A484)</f>
        <v>40867</v>
      </c>
      <c r="B484" s="20">
        <f>IF(VLOOKUP($A484,Data!$A:$I,MATCH('Spread Analysis'!B$3,Data!$A$1:$I$1,FALSE),FALSE)="",#N/A,VLOOKUP($A484,Data!$A:$I,MATCH('Spread Analysis'!B$3,Data!$A$1:$I$1,FALSE),FALSE))</f>
        <v>0.96099999999999997</v>
      </c>
      <c r="C484" s="20">
        <f>IF(VLOOKUP($A484,Data!$A:$I,MATCH('Spread Analysis'!C$3,Data!$A$1:$I$1,FALSE),FALSE)="",#N/A,VLOOKUP($A484,Data!$A:$I,MATCH('Spread Analysis'!C$3,Data!$A$1:$I$1,FALSE),FALSE))</f>
        <v>0.12</v>
      </c>
      <c r="D484">
        <f t="shared" si="7"/>
        <v>0.84099999999999997</v>
      </c>
    </row>
    <row r="485" spans="1:4" x14ac:dyDescent="0.25">
      <c r="A485" s="2">
        <f>IF(ISBLANK(Data!A485),#N/A,Data!A485)</f>
        <v>40860</v>
      </c>
      <c r="B485" s="20">
        <f>IF(VLOOKUP($A485,Data!$A:$I,MATCH('Spread Analysis'!B$3,Data!$A$1:$I$1,FALSE),FALSE)="",#N/A,VLOOKUP($A485,Data!$A:$I,MATCH('Spread Analysis'!B$3,Data!$A$1:$I$1,FALSE),FALSE))</f>
        <v>0.97899999999999998</v>
      </c>
      <c r="C485" s="20">
        <f>IF(VLOOKUP($A485,Data!$A:$I,MATCH('Spread Analysis'!C$3,Data!$A$1:$I$1,FALSE),FALSE)="",#N/A,VLOOKUP($A485,Data!$A:$I,MATCH('Spread Analysis'!C$3,Data!$A$1:$I$1,FALSE),FALSE))</f>
        <v>0.125</v>
      </c>
      <c r="D485">
        <f t="shared" si="7"/>
        <v>0.85399999999999998</v>
      </c>
    </row>
    <row r="486" spans="1:4" x14ac:dyDescent="0.25">
      <c r="A486" s="2">
        <f>IF(ISBLANK(Data!A486),#N/A,Data!A486)</f>
        <v>40853</v>
      </c>
      <c r="B486" s="20">
        <f>IF(VLOOKUP($A486,Data!$A:$I,MATCH('Spread Analysis'!B$3,Data!$A$1:$I$1,FALSE),FALSE)="",#N/A,VLOOKUP($A486,Data!$A:$I,MATCH('Spread Analysis'!B$3,Data!$A$1:$I$1,FALSE),FALSE))</f>
        <v>1</v>
      </c>
      <c r="C486" s="20">
        <f>IF(VLOOKUP($A486,Data!$A:$I,MATCH('Spread Analysis'!C$3,Data!$A$1:$I$1,FALSE),FALSE)="",#N/A,VLOOKUP($A486,Data!$A:$I,MATCH('Spread Analysis'!C$3,Data!$A$1:$I$1,FALSE),FALSE))</f>
        <v>0.13600000000000001</v>
      </c>
      <c r="D486">
        <f t="shared" si="7"/>
        <v>0.86399999999999999</v>
      </c>
    </row>
    <row r="487" spans="1:4" x14ac:dyDescent="0.25">
      <c r="A487" s="2">
        <f>IF(ISBLANK(Data!A487),#N/A,Data!A487)</f>
        <v>40846</v>
      </c>
      <c r="B487" s="20">
        <f>IF(VLOOKUP($A487,Data!$A:$I,MATCH('Spread Analysis'!B$3,Data!$A$1:$I$1,FALSE),FALSE)="",#N/A,VLOOKUP($A487,Data!$A:$I,MATCH('Spread Analysis'!B$3,Data!$A$1:$I$1,FALSE),FALSE))</f>
        <v>1.05</v>
      </c>
      <c r="C487" s="20">
        <f>IF(VLOOKUP($A487,Data!$A:$I,MATCH('Spread Analysis'!C$3,Data!$A$1:$I$1,FALSE),FALSE)="",#N/A,VLOOKUP($A487,Data!$A:$I,MATCH('Spread Analysis'!C$3,Data!$A$1:$I$1,FALSE),FALSE))</f>
        <v>0.14299999999999999</v>
      </c>
      <c r="D487">
        <f t="shared" si="7"/>
        <v>0.90700000000000003</v>
      </c>
    </row>
    <row r="488" spans="1:4" x14ac:dyDescent="0.25">
      <c r="A488" s="2">
        <f>IF(ISBLANK(Data!A488),#N/A,Data!A488)</f>
        <v>40839</v>
      </c>
      <c r="B488" s="20">
        <f>IF(VLOOKUP($A488,Data!$A:$I,MATCH('Spread Analysis'!B$3,Data!$A$1:$I$1,FALSE),FALSE)="",#N/A,VLOOKUP($A488,Data!$A:$I,MATCH('Spread Analysis'!B$3,Data!$A$1:$I$1,FALSE),FALSE))</f>
        <v>1.014</v>
      </c>
      <c r="C488" s="20">
        <f>IF(VLOOKUP($A488,Data!$A:$I,MATCH('Spread Analysis'!C$3,Data!$A$1:$I$1,FALSE),FALSE)="",#N/A,VLOOKUP($A488,Data!$A:$I,MATCH('Spread Analysis'!C$3,Data!$A$1:$I$1,FALSE),FALSE))</f>
        <v>0.14599999999999999</v>
      </c>
      <c r="D488">
        <f t="shared" si="7"/>
        <v>0.86799999999999999</v>
      </c>
    </row>
    <row r="489" spans="1:4" x14ac:dyDescent="0.25">
      <c r="A489" s="2">
        <f>IF(ISBLANK(Data!A489),#N/A,Data!A489)</f>
        <v>40832</v>
      </c>
      <c r="B489" s="20">
        <f>IF(VLOOKUP($A489,Data!$A:$I,MATCH('Spread Analysis'!B$3,Data!$A$1:$I$1,FALSE),FALSE)="",#N/A,VLOOKUP($A489,Data!$A:$I,MATCH('Spread Analysis'!B$3,Data!$A$1:$I$1,FALSE),FALSE))</f>
        <v>1.022</v>
      </c>
      <c r="C489" s="20">
        <f>IF(VLOOKUP($A489,Data!$A:$I,MATCH('Spread Analysis'!C$3,Data!$A$1:$I$1,FALSE),FALSE)="",#N/A,VLOOKUP($A489,Data!$A:$I,MATCH('Spread Analysis'!C$3,Data!$A$1:$I$1,FALSE),FALSE))</f>
        <v>0.13500000000000001</v>
      </c>
      <c r="D489">
        <f t="shared" si="7"/>
        <v>0.88700000000000001</v>
      </c>
    </row>
    <row r="490" spans="1:4" x14ac:dyDescent="0.25">
      <c r="A490" s="2">
        <f>IF(ISBLANK(Data!A490),#N/A,Data!A490)</f>
        <v>40825</v>
      </c>
      <c r="B490" s="20">
        <f>IF(VLOOKUP($A490,Data!$A:$I,MATCH('Spread Analysis'!B$3,Data!$A$1:$I$1,FALSE),FALSE)="",#N/A,VLOOKUP($A490,Data!$A:$I,MATCH('Spread Analysis'!B$3,Data!$A$1:$I$1,FALSE),FALSE))</f>
        <v>0.98599999999999999</v>
      </c>
      <c r="C490" s="20">
        <f>IF(VLOOKUP($A490,Data!$A:$I,MATCH('Spread Analysis'!C$3,Data!$A$1:$I$1,FALSE),FALSE)="",#N/A,VLOOKUP($A490,Data!$A:$I,MATCH('Spread Analysis'!C$3,Data!$A$1:$I$1,FALSE),FALSE))</f>
        <v>0.13700000000000001</v>
      </c>
      <c r="D490">
        <f t="shared" si="7"/>
        <v>0.84899999999999998</v>
      </c>
    </row>
    <row r="491" spans="1:4" x14ac:dyDescent="0.25">
      <c r="A491" s="2">
        <f>IF(ISBLANK(Data!A491),#N/A,Data!A491)</f>
        <v>40818</v>
      </c>
      <c r="B491" s="20">
        <f>IF(VLOOKUP($A491,Data!$A:$I,MATCH('Spread Analysis'!B$3,Data!$A$1:$I$1,FALSE),FALSE)="",#N/A,VLOOKUP($A491,Data!$A:$I,MATCH('Spread Analysis'!B$3,Data!$A$1:$I$1,FALSE),FALSE))</f>
        <v>1.032</v>
      </c>
      <c r="C491" s="20">
        <f>IF(VLOOKUP($A491,Data!$A:$I,MATCH('Spread Analysis'!C$3,Data!$A$1:$I$1,FALSE),FALSE)="",#N/A,VLOOKUP($A491,Data!$A:$I,MATCH('Spread Analysis'!C$3,Data!$A$1:$I$1,FALSE),FALSE))</f>
        <v>0.13700000000000001</v>
      </c>
      <c r="D491">
        <f t="shared" si="7"/>
        <v>0.89500000000000002</v>
      </c>
    </row>
    <row r="492" spans="1:4" x14ac:dyDescent="0.25">
      <c r="A492" s="2">
        <f>IF(ISBLANK(Data!A492),#N/A,Data!A492)</f>
        <v>40811</v>
      </c>
      <c r="B492" s="20">
        <f>IF(VLOOKUP($A492,Data!$A:$I,MATCH('Spread Analysis'!B$3,Data!$A$1:$I$1,FALSE),FALSE)="",#N/A,VLOOKUP($A492,Data!$A:$I,MATCH('Spread Analysis'!B$3,Data!$A$1:$I$1,FALSE),FALSE))</f>
        <v>0.98599999999999999</v>
      </c>
      <c r="C492" s="20">
        <f>IF(VLOOKUP($A492,Data!$A:$I,MATCH('Spread Analysis'!C$3,Data!$A$1:$I$1,FALSE),FALSE)="",#N/A,VLOOKUP($A492,Data!$A:$I,MATCH('Spread Analysis'!C$3,Data!$A$1:$I$1,FALSE),FALSE))</f>
        <v>0.125</v>
      </c>
      <c r="D492">
        <f t="shared" si="7"/>
        <v>0.86099999999999999</v>
      </c>
    </row>
    <row r="493" spans="1:4" x14ac:dyDescent="0.25">
      <c r="A493" s="2">
        <f>IF(ISBLANK(Data!A493),#N/A,Data!A493)</f>
        <v>40804</v>
      </c>
      <c r="B493" s="20">
        <f>IF(VLOOKUP($A493,Data!$A:$I,MATCH('Spread Analysis'!B$3,Data!$A$1:$I$1,FALSE),FALSE)="",#N/A,VLOOKUP($A493,Data!$A:$I,MATCH('Spread Analysis'!B$3,Data!$A$1:$I$1,FALSE),FALSE))</f>
        <v>1.008</v>
      </c>
      <c r="C493" s="20">
        <f>IF(VLOOKUP($A493,Data!$A:$I,MATCH('Spread Analysis'!C$3,Data!$A$1:$I$1,FALSE),FALSE)="",#N/A,VLOOKUP($A493,Data!$A:$I,MATCH('Spread Analysis'!C$3,Data!$A$1:$I$1,FALSE),FALSE))</f>
        <v>0.13500000000000001</v>
      </c>
      <c r="D493">
        <f t="shared" si="7"/>
        <v>0.873</v>
      </c>
    </row>
    <row r="494" spans="1:4" x14ac:dyDescent="0.25">
      <c r="A494" s="2">
        <f>IF(ISBLANK(Data!A494),#N/A,Data!A494)</f>
        <v>40797</v>
      </c>
      <c r="B494" s="20">
        <f>IF(VLOOKUP($A494,Data!$A:$I,MATCH('Spread Analysis'!B$3,Data!$A$1:$I$1,FALSE),FALSE)="",#N/A,VLOOKUP($A494,Data!$A:$I,MATCH('Spread Analysis'!B$3,Data!$A$1:$I$1,FALSE),FALSE))</f>
        <v>1.0009999999999999</v>
      </c>
      <c r="C494" s="20">
        <f>IF(VLOOKUP($A494,Data!$A:$I,MATCH('Spread Analysis'!C$3,Data!$A$1:$I$1,FALSE),FALSE)="",#N/A,VLOOKUP($A494,Data!$A:$I,MATCH('Spread Analysis'!C$3,Data!$A$1:$I$1,FALSE),FALSE))</f>
        <v>0.13800000000000001</v>
      </c>
      <c r="D494">
        <f t="shared" si="7"/>
        <v>0.86299999999999988</v>
      </c>
    </row>
    <row r="495" spans="1:4" x14ac:dyDescent="0.25">
      <c r="A495" s="2">
        <f>IF(ISBLANK(Data!A495),#N/A,Data!A495)</f>
        <v>40790</v>
      </c>
      <c r="B495" s="20">
        <f>IF(VLOOKUP($A495,Data!$A:$I,MATCH('Spread Analysis'!B$3,Data!$A$1:$I$1,FALSE),FALSE)="",#N/A,VLOOKUP($A495,Data!$A:$I,MATCH('Spread Analysis'!B$3,Data!$A$1:$I$1,FALSE),FALSE))</f>
        <v>1.056</v>
      </c>
      <c r="C495" s="20">
        <f>IF(VLOOKUP($A495,Data!$A:$I,MATCH('Spread Analysis'!C$3,Data!$A$1:$I$1,FALSE),FALSE)="",#N/A,VLOOKUP($A495,Data!$A:$I,MATCH('Spread Analysis'!C$3,Data!$A$1:$I$1,FALSE),FALSE))</f>
        <v>0.14199999999999999</v>
      </c>
      <c r="D495">
        <f t="shared" si="7"/>
        <v>0.91400000000000003</v>
      </c>
    </row>
    <row r="496" spans="1:4" x14ac:dyDescent="0.25">
      <c r="A496" s="2">
        <f>IF(ISBLANK(Data!A496),#N/A,Data!A496)</f>
        <v>40783</v>
      </c>
      <c r="B496" s="20">
        <f>IF(VLOOKUP($A496,Data!$A:$I,MATCH('Spread Analysis'!B$3,Data!$A$1:$I$1,FALSE),FALSE)="",#N/A,VLOOKUP($A496,Data!$A:$I,MATCH('Spread Analysis'!B$3,Data!$A$1:$I$1,FALSE),FALSE))</f>
        <v>1.0660000000000001</v>
      </c>
      <c r="C496" s="20">
        <f>IF(VLOOKUP($A496,Data!$A:$I,MATCH('Spread Analysis'!C$3,Data!$A$1:$I$1,FALSE),FALSE)="",#N/A,VLOOKUP($A496,Data!$A:$I,MATCH('Spread Analysis'!C$3,Data!$A$1:$I$1,FALSE),FALSE))</f>
        <v>0.13400000000000001</v>
      </c>
      <c r="D496">
        <f t="shared" si="7"/>
        <v>0.93200000000000005</v>
      </c>
    </row>
    <row r="497" spans="1:4" x14ac:dyDescent="0.25">
      <c r="A497" s="2">
        <f>IF(ISBLANK(Data!A497),#N/A,Data!A497)</f>
        <v>40776</v>
      </c>
      <c r="B497" s="20">
        <f>IF(VLOOKUP($A497,Data!$A:$I,MATCH('Spread Analysis'!B$3,Data!$A$1:$I$1,FALSE),FALSE)="",#N/A,VLOOKUP($A497,Data!$A:$I,MATCH('Spread Analysis'!B$3,Data!$A$1:$I$1,FALSE),FALSE))</f>
        <v>1.01</v>
      </c>
      <c r="C497" s="20">
        <f>IF(VLOOKUP($A497,Data!$A:$I,MATCH('Spread Analysis'!C$3,Data!$A$1:$I$1,FALSE),FALSE)="",#N/A,VLOOKUP($A497,Data!$A:$I,MATCH('Spread Analysis'!C$3,Data!$A$1:$I$1,FALSE),FALSE))</f>
        <v>0.14000000000000001</v>
      </c>
      <c r="D497">
        <f t="shared" si="7"/>
        <v>0.87</v>
      </c>
    </row>
    <row r="498" spans="1:4" x14ac:dyDescent="0.25">
      <c r="A498" s="2">
        <f>IF(ISBLANK(Data!A498),#N/A,Data!A498)</f>
        <v>40769</v>
      </c>
      <c r="B498" s="20">
        <f>IF(VLOOKUP($A498,Data!$A:$I,MATCH('Spread Analysis'!B$3,Data!$A$1:$I$1,FALSE),FALSE)="",#N/A,VLOOKUP($A498,Data!$A:$I,MATCH('Spread Analysis'!B$3,Data!$A$1:$I$1,FALSE),FALSE))</f>
        <v>1.0649999999999999</v>
      </c>
      <c r="C498" s="20">
        <f>IF(VLOOKUP($A498,Data!$A:$I,MATCH('Spread Analysis'!C$3,Data!$A$1:$I$1,FALSE),FALSE)="",#N/A,VLOOKUP($A498,Data!$A:$I,MATCH('Spread Analysis'!C$3,Data!$A$1:$I$1,FALSE),FALSE))</f>
        <v>0.14499999999999999</v>
      </c>
      <c r="D498">
        <f t="shared" si="7"/>
        <v>0.91999999999999993</v>
      </c>
    </row>
    <row r="499" spans="1:4" x14ac:dyDescent="0.25">
      <c r="A499" s="2">
        <f>IF(ISBLANK(Data!A499),#N/A,Data!A499)</f>
        <v>40762</v>
      </c>
      <c r="B499" s="20">
        <f>IF(VLOOKUP($A499,Data!$A:$I,MATCH('Spread Analysis'!B$3,Data!$A$1:$I$1,FALSE),FALSE)="",#N/A,VLOOKUP($A499,Data!$A:$I,MATCH('Spread Analysis'!B$3,Data!$A$1:$I$1,FALSE),FALSE))</f>
        <v>1.0189999999999999</v>
      </c>
      <c r="C499" s="20">
        <f>IF(VLOOKUP($A499,Data!$A:$I,MATCH('Spread Analysis'!C$3,Data!$A$1:$I$1,FALSE),FALSE)="",#N/A,VLOOKUP($A499,Data!$A:$I,MATCH('Spread Analysis'!C$3,Data!$A$1:$I$1,FALSE),FALSE))</f>
        <v>0.13700000000000001</v>
      </c>
      <c r="D499">
        <f t="shared" si="7"/>
        <v>0.8819999999999999</v>
      </c>
    </row>
    <row r="500" spans="1:4" x14ac:dyDescent="0.25">
      <c r="A500" s="2">
        <f>IF(ISBLANK(Data!A500),#N/A,Data!A500)</f>
        <v>40755</v>
      </c>
      <c r="B500" s="20">
        <f>IF(VLOOKUP($A500,Data!$A:$I,MATCH('Spread Analysis'!B$3,Data!$A$1:$I$1,FALSE),FALSE)="",#N/A,VLOOKUP($A500,Data!$A:$I,MATCH('Spread Analysis'!B$3,Data!$A$1:$I$1,FALSE),FALSE))</f>
        <v>1.095</v>
      </c>
      <c r="C500" s="20">
        <f>IF(VLOOKUP($A500,Data!$A:$I,MATCH('Spread Analysis'!C$3,Data!$A$1:$I$1,FALSE),FALSE)="",#N/A,VLOOKUP($A500,Data!$A:$I,MATCH('Spread Analysis'!C$3,Data!$A$1:$I$1,FALSE),FALSE))</f>
        <v>0.155</v>
      </c>
      <c r="D500">
        <f t="shared" si="7"/>
        <v>0.94</v>
      </c>
    </row>
    <row r="501" spans="1:4" x14ac:dyDescent="0.25">
      <c r="A501" s="2">
        <f>IF(ISBLANK(Data!A501),#N/A,Data!A501)</f>
        <v>40748</v>
      </c>
      <c r="B501" s="20">
        <f>IF(VLOOKUP($A501,Data!$A:$I,MATCH('Spread Analysis'!B$3,Data!$A$1:$I$1,FALSE),FALSE)="",#N/A,VLOOKUP($A501,Data!$A:$I,MATCH('Spread Analysis'!B$3,Data!$A$1:$I$1,FALSE),FALSE))</f>
        <v>1.111</v>
      </c>
      <c r="C501" s="20">
        <f>IF(VLOOKUP($A501,Data!$A:$I,MATCH('Spread Analysis'!C$3,Data!$A$1:$I$1,FALSE),FALSE)="",#N/A,VLOOKUP($A501,Data!$A:$I,MATCH('Spread Analysis'!C$3,Data!$A$1:$I$1,FALSE),FALSE))</f>
        <v>0.161</v>
      </c>
      <c r="D501">
        <f t="shared" si="7"/>
        <v>0.95</v>
      </c>
    </row>
    <row r="502" spans="1:4" x14ac:dyDescent="0.25">
      <c r="A502" s="2">
        <f>IF(ISBLANK(Data!A502),#N/A,Data!A502)</f>
        <v>40741</v>
      </c>
      <c r="B502" s="20">
        <f>IF(VLOOKUP($A502,Data!$A:$I,MATCH('Spread Analysis'!B$3,Data!$A$1:$I$1,FALSE),FALSE)="",#N/A,VLOOKUP($A502,Data!$A:$I,MATCH('Spread Analysis'!B$3,Data!$A$1:$I$1,FALSE),FALSE))</f>
        <v>1.099</v>
      </c>
      <c r="C502" s="20">
        <f>IF(VLOOKUP($A502,Data!$A:$I,MATCH('Spread Analysis'!C$3,Data!$A$1:$I$1,FALSE),FALSE)="",#N/A,VLOOKUP($A502,Data!$A:$I,MATCH('Spread Analysis'!C$3,Data!$A$1:$I$1,FALSE),FALSE))</f>
        <v>0.15</v>
      </c>
      <c r="D502">
        <f t="shared" si="7"/>
        <v>0.94899999999999995</v>
      </c>
    </row>
    <row r="503" spans="1:4" x14ac:dyDescent="0.25">
      <c r="A503" s="2">
        <f>IF(ISBLANK(Data!A503),#N/A,Data!A503)</f>
        <v>40734</v>
      </c>
      <c r="B503" s="20">
        <f>IF(VLOOKUP($A503,Data!$A:$I,MATCH('Spread Analysis'!B$3,Data!$A$1:$I$1,FALSE),FALSE)="",#N/A,VLOOKUP($A503,Data!$A:$I,MATCH('Spread Analysis'!B$3,Data!$A$1:$I$1,FALSE),FALSE))</f>
        <v>1.1779999999999999</v>
      </c>
      <c r="C503" s="20">
        <f>IF(VLOOKUP($A503,Data!$A:$I,MATCH('Spread Analysis'!C$3,Data!$A$1:$I$1,FALSE),FALSE)="",#N/A,VLOOKUP($A503,Data!$A:$I,MATCH('Spread Analysis'!C$3,Data!$A$1:$I$1,FALSE),FALSE))</f>
        <v>0.16</v>
      </c>
      <c r="D503">
        <f t="shared" si="7"/>
        <v>1.018</v>
      </c>
    </row>
    <row r="504" spans="1:4" x14ac:dyDescent="0.25">
      <c r="A504" s="2">
        <f>IF(ISBLANK(Data!A504),#N/A,Data!A504)</f>
        <v>40727</v>
      </c>
      <c r="B504" s="20">
        <f>IF(VLOOKUP($A504,Data!$A:$I,MATCH('Spread Analysis'!B$3,Data!$A$1:$I$1,FALSE),FALSE)="",#N/A,VLOOKUP($A504,Data!$A:$I,MATCH('Spread Analysis'!B$3,Data!$A$1:$I$1,FALSE),FALSE))</f>
        <v>1.145</v>
      </c>
      <c r="C504" s="20">
        <f>IF(VLOOKUP($A504,Data!$A:$I,MATCH('Spread Analysis'!C$3,Data!$A$1:$I$1,FALSE),FALSE)="",#N/A,VLOOKUP($A504,Data!$A:$I,MATCH('Spread Analysis'!C$3,Data!$A$1:$I$1,FALSE),FALSE))</f>
        <v>0.16300000000000001</v>
      </c>
      <c r="D504">
        <f t="shared" si="7"/>
        <v>0.98199999999999998</v>
      </c>
    </row>
    <row r="505" spans="1:4" x14ac:dyDescent="0.25">
      <c r="A505" s="2">
        <f>IF(ISBLANK(Data!A505),#N/A,Data!A505)</f>
        <v>40720</v>
      </c>
      <c r="B505" s="20">
        <f>IF(VLOOKUP($A505,Data!$A:$I,MATCH('Spread Analysis'!B$3,Data!$A$1:$I$1,FALSE),FALSE)="",#N/A,VLOOKUP($A505,Data!$A:$I,MATCH('Spread Analysis'!B$3,Data!$A$1:$I$1,FALSE),FALSE))</f>
        <v>1.111</v>
      </c>
      <c r="C505" s="20">
        <f>IF(VLOOKUP($A505,Data!$A:$I,MATCH('Spread Analysis'!C$3,Data!$A$1:$I$1,FALSE),FALSE)="",#N/A,VLOOKUP($A505,Data!$A:$I,MATCH('Spread Analysis'!C$3,Data!$A$1:$I$1,FALSE),FALSE))</f>
        <v>0.155</v>
      </c>
      <c r="D505">
        <f t="shared" si="7"/>
        <v>0.95599999999999996</v>
      </c>
    </row>
    <row r="506" spans="1:4" x14ac:dyDescent="0.25">
      <c r="A506" s="2">
        <f>IF(ISBLANK(Data!A506),#N/A,Data!A506)</f>
        <v>40713</v>
      </c>
      <c r="B506" s="20">
        <f>IF(VLOOKUP($A506,Data!$A:$I,MATCH('Spread Analysis'!B$3,Data!$A$1:$I$1,FALSE),FALSE)="",#N/A,VLOOKUP($A506,Data!$A:$I,MATCH('Spread Analysis'!B$3,Data!$A$1:$I$1,FALSE),FALSE))</f>
        <v>1.119</v>
      </c>
      <c r="C506" s="20">
        <f>IF(VLOOKUP($A506,Data!$A:$I,MATCH('Spread Analysis'!C$3,Data!$A$1:$I$1,FALSE),FALSE)="",#N/A,VLOOKUP($A506,Data!$A:$I,MATCH('Spread Analysis'!C$3,Data!$A$1:$I$1,FALSE),FALSE))</f>
        <v>0.17</v>
      </c>
      <c r="D506">
        <f t="shared" si="7"/>
        <v>0.94899999999999995</v>
      </c>
    </row>
    <row r="507" spans="1:4" x14ac:dyDescent="0.25">
      <c r="A507" s="2">
        <f>IF(ISBLANK(Data!A507),#N/A,Data!A507)</f>
        <v>40706</v>
      </c>
      <c r="B507" s="20">
        <f>IF(VLOOKUP($A507,Data!$A:$I,MATCH('Spread Analysis'!B$3,Data!$A$1:$I$1,FALSE),FALSE)="",#N/A,VLOOKUP($A507,Data!$A:$I,MATCH('Spread Analysis'!B$3,Data!$A$1:$I$1,FALSE),FALSE))</f>
        <v>1.1299999999999999</v>
      </c>
      <c r="C507" s="20">
        <f>IF(VLOOKUP($A507,Data!$A:$I,MATCH('Spread Analysis'!C$3,Data!$A$1:$I$1,FALSE),FALSE)="",#N/A,VLOOKUP($A507,Data!$A:$I,MATCH('Spread Analysis'!C$3,Data!$A$1:$I$1,FALSE),FALSE))</f>
        <v>0.17</v>
      </c>
      <c r="D507">
        <f t="shared" si="7"/>
        <v>0.95999999999999985</v>
      </c>
    </row>
    <row r="508" spans="1:4" x14ac:dyDescent="0.25">
      <c r="A508" s="2">
        <f>IF(ISBLANK(Data!A508),#N/A,Data!A508)</f>
        <v>40699</v>
      </c>
      <c r="B508" s="20">
        <f>IF(VLOOKUP($A508,Data!$A:$I,MATCH('Spread Analysis'!B$3,Data!$A$1:$I$1,FALSE),FALSE)="",#N/A,VLOOKUP($A508,Data!$A:$I,MATCH('Spread Analysis'!B$3,Data!$A$1:$I$1,FALSE),FALSE))</f>
        <v>1.129</v>
      </c>
      <c r="C508" s="20">
        <f>IF(VLOOKUP($A508,Data!$A:$I,MATCH('Spread Analysis'!C$3,Data!$A$1:$I$1,FALSE),FALSE)="",#N/A,VLOOKUP($A508,Data!$A:$I,MATCH('Spread Analysis'!C$3,Data!$A$1:$I$1,FALSE),FALSE))</f>
        <v>0.155</v>
      </c>
      <c r="D508">
        <f t="shared" si="7"/>
        <v>0.97399999999999998</v>
      </c>
    </row>
    <row r="509" spans="1:4" x14ac:dyDescent="0.25">
      <c r="A509" s="2">
        <f>IF(ISBLANK(Data!A509),#N/A,Data!A509)</f>
        <v>40692</v>
      </c>
      <c r="B509" s="20">
        <f>IF(VLOOKUP($A509,Data!$A:$I,MATCH('Spread Analysis'!B$3,Data!$A$1:$I$1,FALSE),FALSE)="",#N/A,VLOOKUP($A509,Data!$A:$I,MATCH('Spread Analysis'!B$3,Data!$A$1:$I$1,FALSE),FALSE))</f>
        <v>1.135</v>
      </c>
      <c r="C509" s="20">
        <f>IF(VLOOKUP($A509,Data!$A:$I,MATCH('Spread Analysis'!C$3,Data!$A$1:$I$1,FALSE),FALSE)="",#N/A,VLOOKUP($A509,Data!$A:$I,MATCH('Spread Analysis'!C$3,Data!$A$1:$I$1,FALSE),FALSE))</f>
        <v>0.18</v>
      </c>
      <c r="D509">
        <f t="shared" si="7"/>
        <v>0.95500000000000007</v>
      </c>
    </row>
    <row r="510" spans="1:4" x14ac:dyDescent="0.25">
      <c r="A510" s="2">
        <f>IF(ISBLANK(Data!A510),#N/A,Data!A510)</f>
        <v>40685</v>
      </c>
      <c r="B510" s="20">
        <f>IF(VLOOKUP($A510,Data!$A:$I,MATCH('Spread Analysis'!B$3,Data!$A$1:$I$1,FALSE),FALSE)="",#N/A,VLOOKUP($A510,Data!$A:$I,MATCH('Spread Analysis'!B$3,Data!$A$1:$I$1,FALSE),FALSE))</f>
        <v>1.1439999999999999</v>
      </c>
      <c r="C510" s="20">
        <f>IF(VLOOKUP($A510,Data!$A:$I,MATCH('Spread Analysis'!C$3,Data!$A$1:$I$1,FALSE),FALSE)="",#N/A,VLOOKUP($A510,Data!$A:$I,MATCH('Spread Analysis'!C$3,Data!$A$1:$I$1,FALSE),FALSE))</f>
        <v>0.18</v>
      </c>
      <c r="D510">
        <f t="shared" si="7"/>
        <v>0.96399999999999997</v>
      </c>
    </row>
    <row r="511" spans="1:4" x14ac:dyDescent="0.25">
      <c r="A511" s="2">
        <f>IF(ISBLANK(Data!A511),#N/A,Data!A511)</f>
        <v>40678</v>
      </c>
      <c r="B511" s="20">
        <f>IF(VLOOKUP($A511,Data!$A:$I,MATCH('Spread Analysis'!B$3,Data!$A$1:$I$1,FALSE),FALSE)="",#N/A,VLOOKUP($A511,Data!$A:$I,MATCH('Spread Analysis'!B$3,Data!$A$1:$I$1,FALSE),FALSE))</f>
        <v>1.1319999999999999</v>
      </c>
      <c r="C511" s="20">
        <f>IF(VLOOKUP($A511,Data!$A:$I,MATCH('Spread Analysis'!C$3,Data!$A$1:$I$1,FALSE),FALSE)="",#N/A,VLOOKUP($A511,Data!$A:$I,MATCH('Spread Analysis'!C$3,Data!$A$1:$I$1,FALSE),FALSE))</f>
        <v>0.18</v>
      </c>
      <c r="D511">
        <f t="shared" si="7"/>
        <v>0.95199999999999996</v>
      </c>
    </row>
    <row r="512" spans="1:4" x14ac:dyDescent="0.25">
      <c r="A512" s="2">
        <f>IF(ISBLANK(Data!A512),#N/A,Data!A512)</f>
        <v>40671</v>
      </c>
      <c r="B512" s="20">
        <f>IF(VLOOKUP($A512,Data!$A:$I,MATCH('Spread Analysis'!B$3,Data!$A$1:$I$1,FALSE),FALSE)="",#N/A,VLOOKUP($A512,Data!$A:$I,MATCH('Spread Analysis'!B$3,Data!$A$1:$I$1,FALSE),FALSE))</f>
        <v>1.1579999999999999</v>
      </c>
      <c r="C512" s="20">
        <f>IF(VLOOKUP($A512,Data!$A:$I,MATCH('Spread Analysis'!C$3,Data!$A$1:$I$1,FALSE),FALSE)="",#N/A,VLOOKUP($A512,Data!$A:$I,MATCH('Spread Analysis'!C$3,Data!$A$1:$I$1,FALSE),FALSE))</f>
        <v>0.17899999999999999</v>
      </c>
      <c r="D512">
        <f t="shared" si="7"/>
        <v>0.97899999999999987</v>
      </c>
    </row>
    <row r="513" spans="1:4" x14ac:dyDescent="0.25">
      <c r="A513" s="2">
        <f>IF(ISBLANK(Data!A513),#N/A,Data!A513)</f>
        <v>40664</v>
      </c>
      <c r="B513" s="20">
        <f>IF(VLOOKUP($A513,Data!$A:$I,MATCH('Spread Analysis'!B$3,Data!$A$1:$I$1,FALSE),FALSE)="",#N/A,VLOOKUP($A513,Data!$A:$I,MATCH('Spread Analysis'!B$3,Data!$A$1:$I$1,FALSE),FALSE))</f>
        <v>1.2170000000000001</v>
      </c>
      <c r="C513" s="20">
        <f>IF(VLOOKUP($A513,Data!$A:$I,MATCH('Spread Analysis'!C$3,Data!$A$1:$I$1,FALSE),FALSE)="",#N/A,VLOOKUP($A513,Data!$A:$I,MATCH('Spread Analysis'!C$3,Data!$A$1:$I$1,FALSE),FALSE))</f>
        <v>0.189</v>
      </c>
      <c r="D513">
        <f t="shared" si="7"/>
        <v>1.028</v>
      </c>
    </row>
    <row r="514" spans="1:4" x14ac:dyDescent="0.25">
      <c r="A514" s="2">
        <f>IF(ISBLANK(Data!A514),#N/A,Data!A514)</f>
        <v>40657</v>
      </c>
      <c r="B514" s="20">
        <f>IF(VLOOKUP($A514,Data!$A:$I,MATCH('Spread Analysis'!B$3,Data!$A$1:$I$1,FALSE),FALSE)="",#N/A,VLOOKUP($A514,Data!$A:$I,MATCH('Spread Analysis'!B$3,Data!$A$1:$I$1,FALSE),FALSE))</f>
        <v>1.2250000000000001</v>
      </c>
      <c r="C514" s="20">
        <f>IF(VLOOKUP($A514,Data!$A:$I,MATCH('Spread Analysis'!C$3,Data!$A$1:$I$1,FALSE),FALSE)="",#N/A,VLOOKUP($A514,Data!$A:$I,MATCH('Spread Analysis'!C$3,Data!$A$1:$I$1,FALSE),FALSE))</f>
        <v>0.20100000000000001</v>
      </c>
      <c r="D514">
        <f t="shared" si="7"/>
        <v>1.024</v>
      </c>
    </row>
    <row r="515" spans="1:4" x14ac:dyDescent="0.25">
      <c r="A515" s="2">
        <f>IF(ISBLANK(Data!A515),#N/A,Data!A515)</f>
        <v>40650</v>
      </c>
      <c r="B515" s="20">
        <f>IF(VLOOKUP($A515,Data!$A:$I,MATCH('Spread Analysis'!B$3,Data!$A$1:$I$1,FALSE),FALSE)="",#N/A,VLOOKUP($A515,Data!$A:$I,MATCH('Spread Analysis'!B$3,Data!$A$1:$I$1,FALSE),FALSE))</f>
        <v>1.2889999999999999</v>
      </c>
      <c r="C515" s="20">
        <f>IF(VLOOKUP($A515,Data!$A:$I,MATCH('Spread Analysis'!C$3,Data!$A$1:$I$1,FALSE),FALSE)="",#N/A,VLOOKUP($A515,Data!$A:$I,MATCH('Spread Analysis'!C$3,Data!$A$1:$I$1,FALSE),FALSE))</f>
        <v>0.20499999999999999</v>
      </c>
      <c r="D515">
        <f t="shared" si="7"/>
        <v>1.0839999999999999</v>
      </c>
    </row>
    <row r="516" spans="1:4" x14ac:dyDescent="0.25">
      <c r="A516" s="2">
        <f>IF(ISBLANK(Data!A516),#N/A,Data!A516)</f>
        <v>40643</v>
      </c>
      <c r="B516" s="20">
        <f>IF(VLOOKUP($A516,Data!$A:$I,MATCH('Spread Analysis'!B$3,Data!$A$1:$I$1,FALSE),FALSE)="",#N/A,VLOOKUP($A516,Data!$A:$I,MATCH('Spread Analysis'!B$3,Data!$A$1:$I$1,FALSE),FALSE))</f>
        <v>1.321</v>
      </c>
      <c r="C516" s="20">
        <f>IF(VLOOKUP($A516,Data!$A:$I,MATCH('Spread Analysis'!C$3,Data!$A$1:$I$1,FALSE),FALSE)="",#N/A,VLOOKUP($A516,Data!$A:$I,MATCH('Spread Analysis'!C$3,Data!$A$1:$I$1,FALSE),FALSE))</f>
        <v>0.19900000000000001</v>
      </c>
      <c r="D516">
        <f t="shared" si="7"/>
        <v>1.1219999999999999</v>
      </c>
    </row>
    <row r="517" spans="1:4" x14ac:dyDescent="0.25">
      <c r="A517" s="2">
        <f>IF(ISBLANK(Data!A517),#N/A,Data!A517)</f>
        <v>40636</v>
      </c>
      <c r="B517" s="20">
        <f>IF(VLOOKUP($A517,Data!$A:$I,MATCH('Spread Analysis'!B$3,Data!$A$1:$I$1,FALSE),FALSE)="",#N/A,VLOOKUP($A517,Data!$A:$I,MATCH('Spread Analysis'!B$3,Data!$A$1:$I$1,FALSE),FALSE))</f>
        <v>1.28</v>
      </c>
      <c r="C517" s="20">
        <f>IF(VLOOKUP($A517,Data!$A:$I,MATCH('Spread Analysis'!C$3,Data!$A$1:$I$1,FALSE),FALSE)="",#N/A,VLOOKUP($A517,Data!$A:$I,MATCH('Spread Analysis'!C$3,Data!$A$1:$I$1,FALSE),FALSE))</f>
        <v>0.20499999999999999</v>
      </c>
      <c r="D517">
        <f t="shared" ref="D517:D580" si="8">B517-C517</f>
        <v>1.075</v>
      </c>
    </row>
    <row r="518" spans="1:4" x14ac:dyDescent="0.25">
      <c r="A518" s="2">
        <f>IF(ISBLANK(Data!A518),#N/A,Data!A518)</f>
        <v>40629</v>
      </c>
      <c r="B518" s="20">
        <f>IF(VLOOKUP($A518,Data!$A:$I,MATCH('Spread Analysis'!B$3,Data!$A$1:$I$1,FALSE),FALSE)="",#N/A,VLOOKUP($A518,Data!$A:$I,MATCH('Spread Analysis'!B$3,Data!$A$1:$I$1,FALSE),FALSE))</f>
        <v>1.2210000000000001</v>
      </c>
      <c r="C518" s="20">
        <f>IF(VLOOKUP($A518,Data!$A:$I,MATCH('Spread Analysis'!C$3,Data!$A$1:$I$1,FALSE),FALSE)="",#N/A,VLOOKUP($A518,Data!$A:$I,MATCH('Spread Analysis'!C$3,Data!$A$1:$I$1,FALSE),FALSE))</f>
        <v>0.2</v>
      </c>
      <c r="D518">
        <f t="shared" si="8"/>
        <v>1.0210000000000001</v>
      </c>
    </row>
    <row r="519" spans="1:4" x14ac:dyDescent="0.25">
      <c r="A519" s="2">
        <f>IF(ISBLANK(Data!A519),#N/A,Data!A519)</f>
        <v>40622</v>
      </c>
      <c r="B519" s="20">
        <f>IF(VLOOKUP($A519,Data!$A:$I,MATCH('Spread Analysis'!B$3,Data!$A$1:$I$1,FALSE),FALSE)="",#N/A,VLOOKUP($A519,Data!$A:$I,MATCH('Spread Analysis'!B$3,Data!$A$1:$I$1,FALSE),FALSE))</f>
        <v>1.21</v>
      </c>
      <c r="C519" s="20">
        <f>IF(VLOOKUP($A519,Data!$A:$I,MATCH('Spread Analysis'!C$3,Data!$A$1:$I$1,FALSE),FALSE)="",#N/A,VLOOKUP($A519,Data!$A:$I,MATCH('Spread Analysis'!C$3,Data!$A$1:$I$1,FALSE),FALSE))</f>
        <v>0.21</v>
      </c>
      <c r="D519">
        <f t="shared" si="8"/>
        <v>1</v>
      </c>
    </row>
    <row r="520" spans="1:4" x14ac:dyDescent="0.25">
      <c r="A520" s="2">
        <f>IF(ISBLANK(Data!A520),#N/A,Data!A520)</f>
        <v>40615</v>
      </c>
      <c r="B520" s="20">
        <f>IF(VLOOKUP($A520,Data!$A:$I,MATCH('Spread Analysis'!B$3,Data!$A$1:$I$1,FALSE),FALSE)="",#N/A,VLOOKUP($A520,Data!$A:$I,MATCH('Spread Analysis'!B$3,Data!$A$1:$I$1,FALSE),FALSE))</f>
        <v>1.2470000000000001</v>
      </c>
      <c r="C520" s="20">
        <f>IF(VLOOKUP($A520,Data!$A:$I,MATCH('Spread Analysis'!C$3,Data!$A$1:$I$1,FALSE),FALSE)="",#N/A,VLOOKUP($A520,Data!$A:$I,MATCH('Spread Analysis'!C$3,Data!$A$1:$I$1,FALSE),FALSE))</f>
        <v>0.214</v>
      </c>
      <c r="D520">
        <f t="shared" si="8"/>
        <v>1.0330000000000001</v>
      </c>
    </row>
    <row r="521" spans="1:4" x14ac:dyDescent="0.25">
      <c r="A521" s="2">
        <f>IF(ISBLANK(Data!A521),#N/A,Data!A521)</f>
        <v>40608</v>
      </c>
      <c r="B521" s="20">
        <f>IF(VLOOKUP($A521,Data!$A:$I,MATCH('Spread Analysis'!B$3,Data!$A$1:$I$1,FALSE),FALSE)="",#N/A,VLOOKUP($A521,Data!$A:$I,MATCH('Spread Analysis'!B$3,Data!$A$1:$I$1,FALSE),FALSE))</f>
        <v>1.2909999999999999</v>
      </c>
      <c r="C521" s="20">
        <f>IF(VLOOKUP($A521,Data!$A:$I,MATCH('Spread Analysis'!C$3,Data!$A$1:$I$1,FALSE),FALSE)="",#N/A,VLOOKUP($A521,Data!$A:$I,MATCH('Spread Analysis'!C$3,Data!$A$1:$I$1,FALSE),FALSE))</f>
        <v>0.22900000000000001</v>
      </c>
      <c r="D521">
        <f t="shared" si="8"/>
        <v>1.0619999999999998</v>
      </c>
    </row>
    <row r="522" spans="1:4" x14ac:dyDescent="0.25">
      <c r="A522" s="2">
        <f>IF(ISBLANK(Data!A522),#N/A,Data!A522)</f>
        <v>40601</v>
      </c>
      <c r="B522" s="20">
        <f>IF(VLOOKUP($A522,Data!$A:$I,MATCH('Spread Analysis'!B$3,Data!$A$1:$I$1,FALSE),FALSE)="",#N/A,VLOOKUP($A522,Data!$A:$I,MATCH('Spread Analysis'!B$3,Data!$A$1:$I$1,FALSE),FALSE))</f>
        <v>1.2549999999999999</v>
      </c>
      <c r="C522" s="20">
        <f>IF(VLOOKUP($A522,Data!$A:$I,MATCH('Spread Analysis'!C$3,Data!$A$1:$I$1,FALSE),FALSE)="",#N/A,VLOOKUP($A522,Data!$A:$I,MATCH('Spread Analysis'!C$3,Data!$A$1:$I$1,FALSE),FALSE))</f>
        <v>0.23499999999999999</v>
      </c>
      <c r="D522">
        <f t="shared" si="8"/>
        <v>1.02</v>
      </c>
    </row>
    <row r="523" spans="1:4" x14ac:dyDescent="0.25">
      <c r="A523" s="2">
        <f>IF(ISBLANK(Data!A523),#N/A,Data!A523)</f>
        <v>40594</v>
      </c>
      <c r="B523" s="20">
        <f>IF(VLOOKUP($A523,Data!$A:$I,MATCH('Spread Analysis'!B$3,Data!$A$1:$I$1,FALSE),FALSE)="",#N/A,VLOOKUP($A523,Data!$A:$I,MATCH('Spread Analysis'!B$3,Data!$A$1:$I$1,FALSE),FALSE))</f>
        <v>1.3109999999999999</v>
      </c>
      <c r="C523" s="20">
        <f>IF(VLOOKUP($A523,Data!$A:$I,MATCH('Spread Analysis'!C$3,Data!$A$1:$I$1,FALSE),FALSE)="",#N/A,VLOOKUP($A523,Data!$A:$I,MATCH('Spread Analysis'!C$3,Data!$A$1:$I$1,FALSE),FALSE))</f>
        <v>0.22600000000000001</v>
      </c>
      <c r="D523">
        <f t="shared" si="8"/>
        <v>1.085</v>
      </c>
    </row>
    <row r="524" spans="1:4" x14ac:dyDescent="0.25">
      <c r="A524" s="2">
        <f>IF(ISBLANK(Data!A524),#N/A,Data!A524)</f>
        <v>40587</v>
      </c>
      <c r="B524" s="20">
        <f>IF(VLOOKUP($A524,Data!$A:$I,MATCH('Spread Analysis'!B$3,Data!$A$1:$I$1,FALSE),FALSE)="",#N/A,VLOOKUP($A524,Data!$A:$I,MATCH('Spread Analysis'!B$3,Data!$A$1:$I$1,FALSE),FALSE))</f>
        <v>1.3120000000000001</v>
      </c>
      <c r="C524" s="20">
        <f>IF(VLOOKUP($A524,Data!$A:$I,MATCH('Spread Analysis'!C$3,Data!$A$1:$I$1,FALSE),FALSE)="",#N/A,VLOOKUP($A524,Data!$A:$I,MATCH('Spread Analysis'!C$3,Data!$A$1:$I$1,FALSE),FALSE))</f>
        <v>0.23799999999999999</v>
      </c>
      <c r="D524">
        <f t="shared" si="8"/>
        <v>1.0740000000000001</v>
      </c>
    </row>
    <row r="525" spans="1:4" x14ac:dyDescent="0.25">
      <c r="A525" s="2">
        <f>IF(ISBLANK(Data!A525),#N/A,Data!A525)</f>
        <v>40580</v>
      </c>
      <c r="B525" s="20">
        <f>IF(VLOOKUP($A525,Data!$A:$I,MATCH('Spread Analysis'!B$3,Data!$A$1:$I$1,FALSE),FALSE)="",#N/A,VLOOKUP($A525,Data!$A:$I,MATCH('Spread Analysis'!B$3,Data!$A$1:$I$1,FALSE),FALSE))</f>
        <v>1.288</v>
      </c>
      <c r="C525" s="20">
        <f>IF(VLOOKUP($A525,Data!$A:$I,MATCH('Spread Analysis'!C$3,Data!$A$1:$I$1,FALSE),FALSE)="",#N/A,VLOOKUP($A525,Data!$A:$I,MATCH('Spread Analysis'!C$3,Data!$A$1:$I$1,FALSE),FALSE))</f>
        <v>0.20799999999999999</v>
      </c>
      <c r="D525">
        <f t="shared" si="8"/>
        <v>1.08</v>
      </c>
    </row>
    <row r="526" spans="1:4" x14ac:dyDescent="0.25">
      <c r="A526" s="2">
        <f>IF(ISBLANK(Data!A526),#N/A,Data!A526)</f>
        <v>40573</v>
      </c>
      <c r="B526" s="20">
        <f>IF(VLOOKUP($A526,Data!$A:$I,MATCH('Spread Analysis'!B$3,Data!$A$1:$I$1,FALSE),FALSE)="",#N/A,VLOOKUP($A526,Data!$A:$I,MATCH('Spread Analysis'!B$3,Data!$A$1:$I$1,FALSE),FALSE))</f>
        <v>1.224</v>
      </c>
      <c r="C526" s="20">
        <f>IF(VLOOKUP($A526,Data!$A:$I,MATCH('Spread Analysis'!C$3,Data!$A$1:$I$1,FALSE),FALSE)="",#N/A,VLOOKUP($A526,Data!$A:$I,MATCH('Spread Analysis'!C$3,Data!$A$1:$I$1,FALSE),FALSE))</f>
        <v>0.19500000000000001</v>
      </c>
      <c r="D526">
        <f t="shared" si="8"/>
        <v>1.0289999999999999</v>
      </c>
    </row>
    <row r="527" spans="1:4" x14ac:dyDescent="0.25">
      <c r="A527" s="2">
        <f>IF(ISBLANK(Data!A527),#N/A,Data!A527)</f>
        <v>40566</v>
      </c>
      <c r="B527" s="20">
        <f>IF(VLOOKUP($A527,Data!$A:$I,MATCH('Spread Analysis'!B$3,Data!$A$1:$I$1,FALSE),FALSE)="",#N/A,VLOOKUP($A527,Data!$A:$I,MATCH('Spread Analysis'!B$3,Data!$A$1:$I$1,FALSE),FALSE))</f>
        <v>1.2170000000000001</v>
      </c>
      <c r="C527" s="20">
        <f>IF(VLOOKUP($A527,Data!$A:$I,MATCH('Spread Analysis'!C$3,Data!$A$1:$I$1,FALSE),FALSE)="",#N/A,VLOOKUP($A527,Data!$A:$I,MATCH('Spread Analysis'!C$3,Data!$A$1:$I$1,FALSE),FALSE))</f>
        <v>0.186</v>
      </c>
      <c r="D527">
        <f t="shared" si="8"/>
        <v>1.0310000000000001</v>
      </c>
    </row>
    <row r="528" spans="1:4" x14ac:dyDescent="0.25">
      <c r="A528" s="2">
        <f>IF(ISBLANK(Data!A528),#N/A,Data!A528)</f>
        <v>40559</v>
      </c>
      <c r="B528" s="20">
        <f>IF(VLOOKUP($A528,Data!$A:$I,MATCH('Spread Analysis'!B$3,Data!$A$1:$I$1,FALSE),FALSE)="",#N/A,VLOOKUP($A528,Data!$A:$I,MATCH('Spread Analysis'!B$3,Data!$A$1:$I$1,FALSE),FALSE))</f>
        <v>1.2030000000000001</v>
      </c>
      <c r="C528" s="20">
        <f>IF(VLOOKUP($A528,Data!$A:$I,MATCH('Spread Analysis'!C$3,Data!$A$1:$I$1,FALSE),FALSE)="",#N/A,VLOOKUP($A528,Data!$A:$I,MATCH('Spread Analysis'!C$3,Data!$A$1:$I$1,FALSE),FALSE))</f>
        <v>0.185</v>
      </c>
      <c r="D528">
        <f t="shared" si="8"/>
        <v>1.018</v>
      </c>
    </row>
    <row r="529" spans="1:4" x14ac:dyDescent="0.25">
      <c r="A529" s="2">
        <f>IF(ISBLANK(Data!A529),#N/A,Data!A529)</f>
        <v>40552</v>
      </c>
      <c r="B529" s="20">
        <f>IF(VLOOKUP($A529,Data!$A:$I,MATCH('Spread Analysis'!B$3,Data!$A$1:$I$1,FALSE),FALSE)="",#N/A,VLOOKUP($A529,Data!$A:$I,MATCH('Spread Analysis'!B$3,Data!$A$1:$I$1,FALSE),FALSE))</f>
        <v>1.2</v>
      </c>
      <c r="C529" s="20">
        <f>IF(VLOOKUP($A529,Data!$A:$I,MATCH('Spread Analysis'!C$3,Data!$A$1:$I$1,FALSE),FALSE)="",#N/A,VLOOKUP($A529,Data!$A:$I,MATCH('Spread Analysis'!C$3,Data!$A$1:$I$1,FALSE),FALSE))</f>
        <v>0.17299999999999999</v>
      </c>
      <c r="D529">
        <f t="shared" si="8"/>
        <v>1.0269999999999999</v>
      </c>
    </row>
    <row r="530" spans="1:4" x14ac:dyDescent="0.25">
      <c r="A530" s="2">
        <f>IF(ISBLANK(Data!A530),#N/A,Data!A530)</f>
        <v>40545</v>
      </c>
      <c r="B530" s="20">
        <f>IF(VLOOKUP($A530,Data!$A:$I,MATCH('Spread Analysis'!B$3,Data!$A$1:$I$1,FALSE),FALSE)="",#N/A,VLOOKUP($A530,Data!$A:$I,MATCH('Spread Analysis'!B$3,Data!$A$1:$I$1,FALSE),FALSE))</f>
        <v>1.127</v>
      </c>
      <c r="C530" s="20">
        <f>IF(VLOOKUP($A530,Data!$A:$I,MATCH('Spread Analysis'!C$3,Data!$A$1:$I$1,FALSE),FALSE)="",#N/A,VLOOKUP($A530,Data!$A:$I,MATCH('Spread Analysis'!C$3,Data!$A$1:$I$1,FALSE),FALSE))</f>
        <v>0.16700000000000001</v>
      </c>
      <c r="D530">
        <f t="shared" si="8"/>
        <v>0.96</v>
      </c>
    </row>
    <row r="531" spans="1:4" x14ac:dyDescent="0.25">
      <c r="A531" s="2">
        <f>IF(ISBLANK(Data!A531),#N/A,Data!A531)</f>
        <v>40538</v>
      </c>
      <c r="B531" s="20">
        <f>IF(VLOOKUP($A531,Data!$A:$I,MATCH('Spread Analysis'!B$3,Data!$A$1:$I$1,FALSE),FALSE)="",#N/A,VLOOKUP($A531,Data!$A:$I,MATCH('Spread Analysis'!B$3,Data!$A$1:$I$1,FALSE),FALSE))</f>
        <v>1.1539999999999999</v>
      </c>
      <c r="C531" s="20">
        <f>IF(VLOOKUP($A531,Data!$A:$I,MATCH('Spread Analysis'!C$3,Data!$A$1:$I$1,FALSE),FALSE)="",#N/A,VLOOKUP($A531,Data!$A:$I,MATCH('Spread Analysis'!C$3,Data!$A$1:$I$1,FALSE),FALSE))</f>
        <v>0.214</v>
      </c>
      <c r="D531">
        <f t="shared" si="8"/>
        <v>0.94</v>
      </c>
    </row>
    <row r="532" spans="1:4" x14ac:dyDescent="0.25">
      <c r="A532" s="2">
        <f>IF(ISBLANK(Data!A532),#N/A,Data!A532)</f>
        <v>40531</v>
      </c>
      <c r="B532" s="20">
        <f>IF(VLOOKUP($A532,Data!$A:$I,MATCH('Spread Analysis'!B$3,Data!$A$1:$I$1,FALSE),FALSE)="",#N/A,VLOOKUP($A532,Data!$A:$I,MATCH('Spread Analysis'!B$3,Data!$A$1:$I$1,FALSE),FALSE))</f>
        <v>1.1910000000000001</v>
      </c>
      <c r="C532" s="20">
        <f>IF(VLOOKUP($A532,Data!$A:$I,MATCH('Spread Analysis'!C$3,Data!$A$1:$I$1,FALSE),FALSE)="",#N/A,VLOOKUP($A532,Data!$A:$I,MATCH('Spread Analysis'!C$3,Data!$A$1:$I$1,FALSE),FALSE))</f>
        <v>0.2</v>
      </c>
      <c r="D532">
        <f t="shared" si="8"/>
        <v>0.9910000000000001</v>
      </c>
    </row>
    <row r="533" spans="1:4" x14ac:dyDescent="0.25">
      <c r="A533" s="2">
        <f>IF(ISBLANK(Data!A533),#N/A,Data!A533)</f>
        <v>40524</v>
      </c>
      <c r="B533" s="20">
        <f>IF(VLOOKUP($A533,Data!$A:$I,MATCH('Spread Analysis'!B$3,Data!$A$1:$I$1,FALSE),FALSE)="",#N/A,VLOOKUP($A533,Data!$A:$I,MATCH('Spread Analysis'!B$3,Data!$A$1:$I$1,FALSE),FALSE))</f>
        <v>1.1950000000000001</v>
      </c>
      <c r="C533" s="20">
        <f>IF(VLOOKUP($A533,Data!$A:$I,MATCH('Spread Analysis'!C$3,Data!$A$1:$I$1,FALSE),FALSE)="",#N/A,VLOOKUP($A533,Data!$A:$I,MATCH('Spread Analysis'!C$3,Data!$A$1:$I$1,FALSE),FALSE))</f>
        <v>0.219</v>
      </c>
      <c r="D533">
        <f t="shared" si="8"/>
        <v>0.97600000000000009</v>
      </c>
    </row>
    <row r="534" spans="1:4" x14ac:dyDescent="0.25">
      <c r="A534" s="2">
        <f>IF(ISBLANK(Data!A534),#N/A,Data!A534)</f>
        <v>40517</v>
      </c>
      <c r="B534" s="20">
        <f>IF(VLOOKUP($A534,Data!$A:$I,MATCH('Spread Analysis'!B$3,Data!$A$1:$I$1,FALSE),FALSE)="",#N/A,VLOOKUP($A534,Data!$A:$I,MATCH('Spread Analysis'!B$3,Data!$A$1:$I$1,FALSE),FALSE))</f>
        <v>1.2</v>
      </c>
      <c r="C534" s="20">
        <f>IF(VLOOKUP($A534,Data!$A:$I,MATCH('Spread Analysis'!C$3,Data!$A$1:$I$1,FALSE),FALSE)="",#N/A,VLOOKUP($A534,Data!$A:$I,MATCH('Spread Analysis'!C$3,Data!$A$1:$I$1,FALSE),FALSE))</f>
        <v>0.184</v>
      </c>
      <c r="D534">
        <f t="shared" si="8"/>
        <v>1.016</v>
      </c>
    </row>
    <row r="535" spans="1:4" x14ac:dyDescent="0.25">
      <c r="A535" s="2">
        <f>IF(ISBLANK(Data!A535),#N/A,Data!A535)</f>
        <v>40510</v>
      </c>
      <c r="B535" s="20">
        <f>IF(VLOOKUP($A535,Data!$A:$I,MATCH('Spread Analysis'!B$3,Data!$A$1:$I$1,FALSE),FALSE)="",#N/A,VLOOKUP($A535,Data!$A:$I,MATCH('Spread Analysis'!B$3,Data!$A$1:$I$1,FALSE),FALSE))</f>
        <v>1.1870000000000001</v>
      </c>
      <c r="C535" s="20">
        <f>IF(VLOOKUP($A535,Data!$A:$I,MATCH('Spread Analysis'!C$3,Data!$A$1:$I$1,FALSE),FALSE)="",#N/A,VLOOKUP($A535,Data!$A:$I,MATCH('Spread Analysis'!C$3,Data!$A$1:$I$1,FALSE),FALSE))</f>
        <v>0.189</v>
      </c>
      <c r="D535">
        <f t="shared" si="8"/>
        <v>0.998</v>
      </c>
    </row>
    <row r="536" spans="1:4" x14ac:dyDescent="0.25">
      <c r="A536" s="2">
        <f>IF(ISBLANK(Data!A536),#N/A,Data!A536)</f>
        <v>40503</v>
      </c>
      <c r="B536" s="20">
        <f>IF(VLOOKUP($A536,Data!$A:$I,MATCH('Spread Analysis'!B$3,Data!$A$1:$I$1,FALSE),FALSE)="",#N/A,VLOOKUP($A536,Data!$A:$I,MATCH('Spread Analysis'!B$3,Data!$A$1:$I$1,FALSE),FALSE))</f>
        <v>1.071</v>
      </c>
      <c r="C536" s="20">
        <f>IF(VLOOKUP($A536,Data!$A:$I,MATCH('Spread Analysis'!C$3,Data!$A$1:$I$1,FALSE),FALSE)="",#N/A,VLOOKUP($A536,Data!$A:$I,MATCH('Spread Analysis'!C$3,Data!$A$1:$I$1,FALSE),FALSE))</f>
        <v>0.156</v>
      </c>
      <c r="D536">
        <f t="shared" si="8"/>
        <v>0.91499999999999992</v>
      </c>
    </row>
    <row r="537" spans="1:4" x14ac:dyDescent="0.25">
      <c r="A537" s="2">
        <f>IF(ISBLANK(Data!A537),#N/A,Data!A537)</f>
        <v>40496</v>
      </c>
      <c r="B537" s="20">
        <f>IF(VLOOKUP($A537,Data!$A:$I,MATCH('Spread Analysis'!B$3,Data!$A$1:$I$1,FALSE),FALSE)="",#N/A,VLOOKUP($A537,Data!$A:$I,MATCH('Spread Analysis'!B$3,Data!$A$1:$I$1,FALSE),FALSE))</f>
        <v>1.01</v>
      </c>
      <c r="C537" s="20">
        <f>IF(VLOOKUP($A537,Data!$A:$I,MATCH('Spread Analysis'!C$3,Data!$A$1:$I$1,FALSE),FALSE)="",#N/A,VLOOKUP($A537,Data!$A:$I,MATCH('Spread Analysis'!C$3,Data!$A$1:$I$1,FALSE),FALSE))</f>
        <v>0.14899999999999999</v>
      </c>
      <c r="D537">
        <f t="shared" si="8"/>
        <v>0.86099999999999999</v>
      </c>
    </row>
    <row r="538" spans="1:4" x14ac:dyDescent="0.25">
      <c r="A538" s="2">
        <f>IF(ISBLANK(Data!A538),#N/A,Data!A538)</f>
        <v>40489</v>
      </c>
      <c r="B538" s="20">
        <f>IF(VLOOKUP($A538,Data!$A:$I,MATCH('Spread Analysis'!B$3,Data!$A$1:$I$1,FALSE),FALSE)="",#N/A,VLOOKUP($A538,Data!$A:$I,MATCH('Spread Analysis'!B$3,Data!$A$1:$I$1,FALSE),FALSE))</f>
        <v>0.94099999999999995</v>
      </c>
      <c r="C538" s="20">
        <f>IF(VLOOKUP($A538,Data!$A:$I,MATCH('Spread Analysis'!C$3,Data!$A$1:$I$1,FALSE),FALSE)="",#N/A,VLOOKUP($A538,Data!$A:$I,MATCH('Spread Analysis'!C$3,Data!$A$1:$I$1,FALSE),FALSE))</f>
        <v>0.13500000000000001</v>
      </c>
      <c r="D538">
        <f t="shared" si="8"/>
        <v>0.80599999999999994</v>
      </c>
    </row>
    <row r="539" spans="1:4" x14ac:dyDescent="0.25">
      <c r="A539" s="2">
        <f>IF(ISBLANK(Data!A539),#N/A,Data!A539)</f>
        <v>40482</v>
      </c>
      <c r="B539" s="20">
        <f>IF(VLOOKUP($A539,Data!$A:$I,MATCH('Spread Analysis'!B$3,Data!$A$1:$I$1,FALSE),FALSE)="",#N/A,VLOOKUP($A539,Data!$A:$I,MATCH('Spread Analysis'!B$3,Data!$A$1:$I$1,FALSE),FALSE))</f>
        <v>0.93700000000000006</v>
      </c>
      <c r="C539" s="20">
        <f>IF(VLOOKUP($A539,Data!$A:$I,MATCH('Spread Analysis'!C$3,Data!$A$1:$I$1,FALSE),FALSE)="",#N/A,VLOOKUP($A539,Data!$A:$I,MATCH('Spread Analysis'!C$3,Data!$A$1:$I$1,FALSE),FALSE))</f>
        <v>0.13700000000000001</v>
      </c>
      <c r="D539">
        <f t="shared" si="8"/>
        <v>0.8</v>
      </c>
    </row>
    <row r="540" spans="1:4" x14ac:dyDescent="0.25">
      <c r="A540" s="2">
        <f>IF(ISBLANK(Data!A540),#N/A,Data!A540)</f>
        <v>40475</v>
      </c>
      <c r="B540" s="20">
        <f>IF(VLOOKUP($A540,Data!$A:$I,MATCH('Spread Analysis'!B$3,Data!$A$1:$I$1,FALSE),FALSE)="",#N/A,VLOOKUP($A540,Data!$A:$I,MATCH('Spread Analysis'!B$3,Data!$A$1:$I$1,FALSE),FALSE))</f>
        <v>0.89400000000000002</v>
      </c>
      <c r="C540" s="20">
        <f>IF(VLOOKUP($A540,Data!$A:$I,MATCH('Spread Analysis'!C$3,Data!$A$1:$I$1,FALSE),FALSE)="",#N/A,VLOOKUP($A540,Data!$A:$I,MATCH('Spread Analysis'!C$3,Data!$A$1:$I$1,FALSE),FALSE))</f>
        <v>0.13600000000000001</v>
      </c>
      <c r="D540">
        <f t="shared" si="8"/>
        <v>0.75800000000000001</v>
      </c>
    </row>
    <row r="541" spans="1:4" x14ac:dyDescent="0.25">
      <c r="A541" s="2">
        <f>IF(ISBLANK(Data!A541),#N/A,Data!A541)</f>
        <v>40468</v>
      </c>
      <c r="B541" s="20">
        <f>IF(VLOOKUP($A541,Data!$A:$I,MATCH('Spread Analysis'!B$3,Data!$A$1:$I$1,FALSE),FALSE)="",#N/A,VLOOKUP($A541,Data!$A:$I,MATCH('Spread Analysis'!B$3,Data!$A$1:$I$1,FALSE),FALSE))</f>
        <v>0.88300000000000001</v>
      </c>
      <c r="C541" s="20">
        <f>IF(VLOOKUP($A541,Data!$A:$I,MATCH('Spread Analysis'!C$3,Data!$A$1:$I$1,FALSE),FALSE)="",#N/A,VLOOKUP($A541,Data!$A:$I,MATCH('Spread Analysis'!C$3,Data!$A$1:$I$1,FALSE),FALSE))</f>
        <v>0.125</v>
      </c>
      <c r="D541">
        <f t="shared" si="8"/>
        <v>0.75800000000000001</v>
      </c>
    </row>
    <row r="542" spans="1:4" x14ac:dyDescent="0.25">
      <c r="A542" s="2">
        <f>IF(ISBLANK(Data!A542),#N/A,Data!A542)</f>
        <v>40461</v>
      </c>
      <c r="B542" s="20">
        <f>IF(VLOOKUP($A542,Data!$A:$I,MATCH('Spread Analysis'!B$3,Data!$A$1:$I$1,FALSE),FALSE)="",#N/A,VLOOKUP($A542,Data!$A:$I,MATCH('Spread Analysis'!B$3,Data!$A$1:$I$1,FALSE),FALSE))</f>
        <v>0.87</v>
      </c>
      <c r="C542" s="20">
        <f>IF(VLOOKUP($A542,Data!$A:$I,MATCH('Spread Analysis'!C$3,Data!$A$1:$I$1,FALSE),FALSE)="",#N/A,VLOOKUP($A542,Data!$A:$I,MATCH('Spread Analysis'!C$3,Data!$A$1:$I$1,FALSE),FALSE))</f>
        <v>0.11899999999999999</v>
      </c>
      <c r="D542">
        <f t="shared" si="8"/>
        <v>0.751</v>
      </c>
    </row>
    <row r="543" spans="1:4" x14ac:dyDescent="0.25">
      <c r="A543" s="2">
        <f>IF(ISBLANK(Data!A543),#N/A,Data!A543)</f>
        <v>40454</v>
      </c>
      <c r="B543" s="20">
        <f>IF(VLOOKUP($A543,Data!$A:$I,MATCH('Spread Analysis'!B$3,Data!$A$1:$I$1,FALSE),FALSE)="",#N/A,VLOOKUP($A543,Data!$A:$I,MATCH('Spread Analysis'!B$3,Data!$A$1:$I$1,FALSE),FALSE))</f>
        <v>0.96199999999999997</v>
      </c>
      <c r="C543" s="20">
        <f>IF(VLOOKUP($A543,Data!$A:$I,MATCH('Spread Analysis'!C$3,Data!$A$1:$I$1,FALSE),FALSE)="",#N/A,VLOOKUP($A543,Data!$A:$I,MATCH('Spread Analysis'!C$3,Data!$A$1:$I$1,FALSE),FALSE))</f>
        <v>0.128</v>
      </c>
      <c r="D543">
        <f t="shared" si="8"/>
        <v>0.83399999999999996</v>
      </c>
    </row>
    <row r="544" spans="1:4" x14ac:dyDescent="0.25">
      <c r="A544" s="2">
        <f>IF(ISBLANK(Data!A544),#N/A,Data!A544)</f>
        <v>40447</v>
      </c>
      <c r="B544" s="20">
        <f>IF(VLOOKUP($A544,Data!$A:$I,MATCH('Spread Analysis'!B$3,Data!$A$1:$I$1,FALSE),FALSE)="",#N/A,VLOOKUP($A544,Data!$A:$I,MATCH('Spread Analysis'!B$3,Data!$A$1:$I$1,FALSE),FALSE))</f>
        <v>0.997</v>
      </c>
      <c r="C544" s="20">
        <f>IF(VLOOKUP($A544,Data!$A:$I,MATCH('Spread Analysis'!C$3,Data!$A$1:$I$1,FALSE),FALSE)="",#N/A,VLOOKUP($A544,Data!$A:$I,MATCH('Spread Analysis'!C$3,Data!$A$1:$I$1,FALSE),FALSE))</f>
        <v>0.13100000000000001</v>
      </c>
      <c r="D544">
        <f t="shared" si="8"/>
        <v>0.86599999999999999</v>
      </c>
    </row>
    <row r="545" spans="1:4" x14ac:dyDescent="0.25">
      <c r="A545" s="2">
        <f>IF(ISBLANK(Data!A545),#N/A,Data!A545)</f>
        <v>40440</v>
      </c>
      <c r="B545" s="20">
        <f>IF(VLOOKUP($A545,Data!$A:$I,MATCH('Spread Analysis'!B$3,Data!$A$1:$I$1,FALSE),FALSE)="",#N/A,VLOOKUP($A545,Data!$A:$I,MATCH('Spread Analysis'!B$3,Data!$A$1:$I$1,FALSE),FALSE))</f>
        <v>1.0660000000000001</v>
      </c>
      <c r="C545" s="20">
        <f>IF(VLOOKUP($A545,Data!$A:$I,MATCH('Spread Analysis'!C$3,Data!$A$1:$I$1,FALSE),FALSE)="",#N/A,VLOOKUP($A545,Data!$A:$I,MATCH('Spread Analysis'!C$3,Data!$A$1:$I$1,FALSE),FALSE))</f>
        <v>0.125</v>
      </c>
      <c r="D545">
        <f t="shared" si="8"/>
        <v>0.94100000000000006</v>
      </c>
    </row>
    <row r="546" spans="1:4" x14ac:dyDescent="0.25">
      <c r="A546" s="2">
        <f>IF(ISBLANK(Data!A546),#N/A,Data!A546)</f>
        <v>40433</v>
      </c>
      <c r="B546" s="20">
        <f>IF(VLOOKUP($A546,Data!$A:$I,MATCH('Spread Analysis'!B$3,Data!$A$1:$I$1,FALSE),FALSE)="",#N/A,VLOOKUP($A546,Data!$A:$I,MATCH('Spread Analysis'!B$3,Data!$A$1:$I$1,FALSE),FALSE))</f>
        <v>1.1399999999999999</v>
      </c>
      <c r="C546" s="20">
        <f>IF(VLOOKUP($A546,Data!$A:$I,MATCH('Spread Analysis'!C$3,Data!$A$1:$I$1,FALSE),FALSE)="",#N/A,VLOOKUP($A546,Data!$A:$I,MATCH('Spread Analysis'!C$3,Data!$A$1:$I$1,FALSE),FALSE))</f>
        <v>0.14399999999999999</v>
      </c>
      <c r="D546">
        <f t="shared" si="8"/>
        <v>0.99599999999999989</v>
      </c>
    </row>
    <row r="547" spans="1:4" x14ac:dyDescent="0.25">
      <c r="A547" s="2">
        <f>IF(ISBLANK(Data!A547),#N/A,Data!A547)</f>
        <v>40426</v>
      </c>
      <c r="B547" s="20">
        <f>IF(VLOOKUP($A547,Data!$A:$I,MATCH('Spread Analysis'!B$3,Data!$A$1:$I$1,FALSE),FALSE)="",#N/A,VLOOKUP($A547,Data!$A:$I,MATCH('Spread Analysis'!B$3,Data!$A$1:$I$1,FALSE),FALSE))</f>
        <v>1.123</v>
      </c>
      <c r="C547" s="20">
        <f>IF(VLOOKUP($A547,Data!$A:$I,MATCH('Spread Analysis'!C$3,Data!$A$1:$I$1,FALSE),FALSE)="",#N/A,VLOOKUP($A547,Data!$A:$I,MATCH('Spread Analysis'!C$3,Data!$A$1:$I$1,FALSE),FALSE))</f>
        <v>0.129</v>
      </c>
      <c r="D547">
        <f t="shared" si="8"/>
        <v>0.99399999999999999</v>
      </c>
    </row>
    <row r="548" spans="1:4" x14ac:dyDescent="0.25">
      <c r="A548" s="2">
        <f>IF(ISBLANK(Data!A548),#N/A,Data!A548)</f>
        <v>40419</v>
      </c>
      <c r="B548" s="20">
        <f>IF(VLOOKUP($A548,Data!$A:$I,MATCH('Spread Analysis'!B$3,Data!$A$1:$I$1,FALSE),FALSE)="",#N/A,VLOOKUP($A548,Data!$A:$I,MATCH('Spread Analysis'!B$3,Data!$A$1:$I$1,FALSE),FALSE))</f>
        <v>1.0289999999999999</v>
      </c>
      <c r="C548" s="20">
        <f>IF(VLOOKUP($A548,Data!$A:$I,MATCH('Spread Analysis'!C$3,Data!$A$1:$I$1,FALSE),FALSE)="",#N/A,VLOOKUP($A548,Data!$A:$I,MATCH('Spread Analysis'!C$3,Data!$A$1:$I$1,FALSE),FALSE))</f>
        <v>0.129</v>
      </c>
      <c r="D548">
        <f t="shared" si="8"/>
        <v>0.89999999999999991</v>
      </c>
    </row>
    <row r="549" spans="1:4" x14ac:dyDescent="0.25">
      <c r="A549" s="2">
        <f>IF(ISBLANK(Data!A549),#N/A,Data!A549)</f>
        <v>40412</v>
      </c>
      <c r="B549" s="20">
        <f>IF(VLOOKUP($A549,Data!$A:$I,MATCH('Spread Analysis'!B$3,Data!$A$1:$I$1,FALSE),FALSE)="",#N/A,VLOOKUP($A549,Data!$A:$I,MATCH('Spread Analysis'!B$3,Data!$A$1:$I$1,FALSE),FALSE))</f>
        <v>0.95299999999999996</v>
      </c>
      <c r="C549" s="20">
        <f>IF(VLOOKUP($A549,Data!$A:$I,MATCH('Spread Analysis'!C$3,Data!$A$1:$I$1,FALSE),FALSE)="",#N/A,VLOOKUP($A549,Data!$A:$I,MATCH('Spread Analysis'!C$3,Data!$A$1:$I$1,FALSE),FALSE))</f>
        <v>0.114</v>
      </c>
      <c r="D549">
        <f t="shared" si="8"/>
        <v>0.83899999999999997</v>
      </c>
    </row>
    <row r="550" spans="1:4" x14ac:dyDescent="0.25">
      <c r="A550" s="2">
        <f>IF(ISBLANK(Data!A550),#N/A,Data!A550)</f>
        <v>40405</v>
      </c>
      <c r="B550" s="20">
        <f>IF(VLOOKUP($A550,Data!$A:$I,MATCH('Spread Analysis'!B$3,Data!$A$1:$I$1,FALSE),FALSE)="",#N/A,VLOOKUP($A550,Data!$A:$I,MATCH('Spread Analysis'!B$3,Data!$A$1:$I$1,FALSE),FALSE))</f>
        <v>1.0029999999999999</v>
      </c>
      <c r="C550" s="20">
        <f>IF(VLOOKUP($A550,Data!$A:$I,MATCH('Spread Analysis'!C$3,Data!$A$1:$I$1,FALSE),FALSE)="",#N/A,VLOOKUP($A550,Data!$A:$I,MATCH('Spread Analysis'!C$3,Data!$A$1:$I$1,FALSE),FALSE))</f>
        <v>0.13100000000000001</v>
      </c>
      <c r="D550">
        <f t="shared" si="8"/>
        <v>0.87199999999999989</v>
      </c>
    </row>
    <row r="551" spans="1:4" x14ac:dyDescent="0.25">
      <c r="A551" s="2">
        <f>IF(ISBLANK(Data!A551),#N/A,Data!A551)</f>
        <v>40398</v>
      </c>
      <c r="B551" s="20">
        <f>IF(VLOOKUP($A551,Data!$A:$I,MATCH('Spread Analysis'!B$3,Data!$A$1:$I$1,FALSE),FALSE)="",#N/A,VLOOKUP($A551,Data!$A:$I,MATCH('Spread Analysis'!B$3,Data!$A$1:$I$1,FALSE),FALSE))</f>
        <v>1.0720000000000001</v>
      </c>
      <c r="C551" s="20">
        <f>IF(VLOOKUP($A551,Data!$A:$I,MATCH('Spread Analysis'!C$3,Data!$A$1:$I$1,FALSE),FALSE)="",#N/A,VLOOKUP($A551,Data!$A:$I,MATCH('Spread Analysis'!C$3,Data!$A$1:$I$1,FALSE),FALSE))</f>
        <v>0.14000000000000001</v>
      </c>
      <c r="D551">
        <f t="shared" si="8"/>
        <v>0.93200000000000005</v>
      </c>
    </row>
    <row r="552" spans="1:4" x14ac:dyDescent="0.25">
      <c r="A552" s="2">
        <f>IF(ISBLANK(Data!A552),#N/A,Data!A552)</f>
        <v>40391</v>
      </c>
      <c r="B552" s="20">
        <f>IF(VLOOKUP($A552,Data!$A:$I,MATCH('Spread Analysis'!B$3,Data!$A$1:$I$1,FALSE),FALSE)="",#N/A,VLOOKUP($A552,Data!$A:$I,MATCH('Spread Analysis'!B$3,Data!$A$1:$I$1,FALSE),FALSE))</f>
        <v>1.081</v>
      </c>
      <c r="C552" s="20">
        <f>IF(VLOOKUP($A552,Data!$A:$I,MATCH('Spread Analysis'!C$3,Data!$A$1:$I$1,FALSE),FALSE)="",#N/A,VLOOKUP($A552,Data!$A:$I,MATCH('Spread Analysis'!C$3,Data!$A$1:$I$1,FALSE),FALSE))</f>
        <v>0.14499999999999999</v>
      </c>
      <c r="D552">
        <f t="shared" si="8"/>
        <v>0.93599999999999994</v>
      </c>
    </row>
    <row r="553" spans="1:4" x14ac:dyDescent="0.25">
      <c r="A553" s="2">
        <f>IF(ISBLANK(Data!A553),#N/A,Data!A553)</f>
        <v>40384</v>
      </c>
      <c r="B553" s="20">
        <f>IF(VLOOKUP($A553,Data!$A:$I,MATCH('Spread Analysis'!B$3,Data!$A$1:$I$1,FALSE),FALSE)="",#N/A,VLOOKUP($A553,Data!$A:$I,MATCH('Spread Analysis'!B$3,Data!$A$1:$I$1,FALSE),FALSE))</f>
        <v>1.079</v>
      </c>
      <c r="C553" s="20">
        <f>IF(VLOOKUP($A553,Data!$A:$I,MATCH('Spread Analysis'!C$3,Data!$A$1:$I$1,FALSE),FALSE)="",#N/A,VLOOKUP($A553,Data!$A:$I,MATCH('Spread Analysis'!C$3,Data!$A$1:$I$1,FALSE),FALSE))</f>
        <v>0.14399999999999999</v>
      </c>
      <c r="D553">
        <f t="shared" si="8"/>
        <v>0.93499999999999994</v>
      </c>
    </row>
    <row r="554" spans="1:4" x14ac:dyDescent="0.25">
      <c r="A554" s="2">
        <f>IF(ISBLANK(Data!A554),#N/A,Data!A554)</f>
        <v>40377</v>
      </c>
      <c r="B554" s="20">
        <f>IF(VLOOKUP($A554,Data!$A:$I,MATCH('Spread Analysis'!B$3,Data!$A$1:$I$1,FALSE),FALSE)="",#N/A,VLOOKUP($A554,Data!$A:$I,MATCH('Spread Analysis'!B$3,Data!$A$1:$I$1,FALSE),FALSE))</f>
        <v>1.095</v>
      </c>
      <c r="C554" s="20">
        <f>IF(VLOOKUP($A554,Data!$A:$I,MATCH('Spread Analysis'!C$3,Data!$A$1:$I$1,FALSE),FALSE)="",#N/A,VLOOKUP($A554,Data!$A:$I,MATCH('Spread Analysis'!C$3,Data!$A$1:$I$1,FALSE),FALSE))</f>
        <v>0.14000000000000001</v>
      </c>
      <c r="D554">
        <f t="shared" si="8"/>
        <v>0.95499999999999996</v>
      </c>
    </row>
    <row r="555" spans="1:4" x14ac:dyDescent="0.25">
      <c r="A555" s="2">
        <f>IF(ISBLANK(Data!A555),#N/A,Data!A555)</f>
        <v>40370</v>
      </c>
      <c r="B555" s="20">
        <f>IF(VLOOKUP($A555,Data!$A:$I,MATCH('Spread Analysis'!B$3,Data!$A$1:$I$1,FALSE),FALSE)="",#N/A,VLOOKUP($A555,Data!$A:$I,MATCH('Spread Analysis'!B$3,Data!$A$1:$I$1,FALSE),FALSE))</f>
        <v>1.1599999999999999</v>
      </c>
      <c r="C555" s="20">
        <f>IF(VLOOKUP($A555,Data!$A:$I,MATCH('Spread Analysis'!C$3,Data!$A$1:$I$1,FALSE),FALSE)="",#N/A,VLOOKUP($A555,Data!$A:$I,MATCH('Spread Analysis'!C$3,Data!$A$1:$I$1,FALSE),FALSE))</f>
        <v>0.14000000000000001</v>
      </c>
      <c r="D555">
        <f t="shared" si="8"/>
        <v>1.02</v>
      </c>
    </row>
    <row r="556" spans="1:4" x14ac:dyDescent="0.25">
      <c r="A556" s="2">
        <f>IF(ISBLANK(Data!A556),#N/A,Data!A556)</f>
        <v>40363</v>
      </c>
      <c r="B556" s="20">
        <f>IF(VLOOKUP($A556,Data!$A:$I,MATCH('Spread Analysis'!B$3,Data!$A$1:$I$1,FALSE),FALSE)="",#N/A,VLOOKUP($A556,Data!$A:$I,MATCH('Spread Analysis'!B$3,Data!$A$1:$I$1,FALSE),FALSE))</f>
        <v>1.1060000000000001</v>
      </c>
      <c r="C556" s="20">
        <f>IF(VLOOKUP($A556,Data!$A:$I,MATCH('Spread Analysis'!C$3,Data!$A$1:$I$1,FALSE),FALSE)="",#N/A,VLOOKUP($A556,Data!$A:$I,MATCH('Spread Analysis'!C$3,Data!$A$1:$I$1,FALSE),FALSE))</f>
        <v>0.14000000000000001</v>
      </c>
      <c r="D556">
        <f t="shared" si="8"/>
        <v>0.96600000000000008</v>
      </c>
    </row>
    <row r="557" spans="1:4" x14ac:dyDescent="0.25">
      <c r="A557" s="2">
        <f>IF(ISBLANK(Data!A557),#N/A,Data!A557)</f>
        <v>40356</v>
      </c>
      <c r="B557" s="20">
        <f>IF(VLOOKUP($A557,Data!$A:$I,MATCH('Spread Analysis'!B$3,Data!$A$1:$I$1,FALSE),FALSE)="",#N/A,VLOOKUP($A557,Data!$A:$I,MATCH('Spread Analysis'!B$3,Data!$A$1:$I$1,FALSE),FALSE))</f>
        <v>1.1499999999999999</v>
      </c>
      <c r="C557" s="20">
        <f>IF(VLOOKUP($A557,Data!$A:$I,MATCH('Spread Analysis'!C$3,Data!$A$1:$I$1,FALSE),FALSE)="",#N/A,VLOOKUP($A557,Data!$A:$I,MATCH('Spread Analysis'!C$3,Data!$A$1:$I$1,FALSE),FALSE))</f>
        <v>0.15</v>
      </c>
      <c r="D557">
        <f t="shared" si="8"/>
        <v>0.99999999999999989</v>
      </c>
    </row>
    <row r="558" spans="1:4" x14ac:dyDescent="0.25">
      <c r="A558" s="2">
        <f>IF(ISBLANK(Data!A558),#N/A,Data!A558)</f>
        <v>40349</v>
      </c>
      <c r="B558" s="20">
        <f>IF(VLOOKUP($A558,Data!$A:$I,MATCH('Spread Analysis'!B$3,Data!$A$1:$I$1,FALSE),FALSE)="",#N/A,VLOOKUP($A558,Data!$A:$I,MATCH('Spread Analysis'!B$3,Data!$A$1:$I$1,FALSE),FALSE))</f>
        <v>1.2010000000000001</v>
      </c>
      <c r="C558" s="20">
        <f>IF(VLOOKUP($A558,Data!$A:$I,MATCH('Spread Analysis'!C$3,Data!$A$1:$I$1,FALSE),FALSE)="",#N/A,VLOOKUP($A558,Data!$A:$I,MATCH('Spread Analysis'!C$3,Data!$A$1:$I$1,FALSE),FALSE))</f>
        <v>0.155</v>
      </c>
      <c r="D558">
        <f t="shared" si="8"/>
        <v>1.046</v>
      </c>
    </row>
    <row r="559" spans="1:4" x14ac:dyDescent="0.25">
      <c r="A559" s="2">
        <f>IF(ISBLANK(Data!A559),#N/A,Data!A559)</f>
        <v>40342</v>
      </c>
      <c r="B559" s="20">
        <f>IF(VLOOKUP($A559,Data!$A:$I,MATCH('Spread Analysis'!B$3,Data!$A$1:$I$1,FALSE),FALSE)="",#N/A,VLOOKUP($A559,Data!$A:$I,MATCH('Spread Analysis'!B$3,Data!$A$1:$I$1,FALSE),FALSE))</f>
        <v>1.2290000000000001</v>
      </c>
      <c r="C559" s="20">
        <f>IF(VLOOKUP($A559,Data!$A:$I,MATCH('Spread Analysis'!C$3,Data!$A$1:$I$1,FALSE),FALSE)="",#N/A,VLOOKUP($A559,Data!$A:$I,MATCH('Spread Analysis'!C$3,Data!$A$1:$I$1,FALSE),FALSE))</f>
        <v>0.15</v>
      </c>
      <c r="D559">
        <f t="shared" si="8"/>
        <v>1.0790000000000002</v>
      </c>
    </row>
    <row r="560" spans="1:4" x14ac:dyDescent="0.25">
      <c r="A560" s="2">
        <f>IF(ISBLANK(Data!A560),#N/A,Data!A560)</f>
        <v>40335</v>
      </c>
      <c r="B560" s="20">
        <f>IF(VLOOKUP($A560,Data!$A:$I,MATCH('Spread Analysis'!B$3,Data!$A$1:$I$1,FALSE),FALSE)="",#N/A,VLOOKUP($A560,Data!$A:$I,MATCH('Spread Analysis'!B$3,Data!$A$1:$I$1,FALSE),FALSE))</f>
        <v>1.262</v>
      </c>
      <c r="C560" s="20">
        <f>IF(VLOOKUP($A560,Data!$A:$I,MATCH('Spread Analysis'!C$3,Data!$A$1:$I$1,FALSE),FALSE)="",#N/A,VLOOKUP($A560,Data!$A:$I,MATCH('Spread Analysis'!C$3,Data!$A$1:$I$1,FALSE),FALSE))</f>
        <v>0.14499999999999999</v>
      </c>
      <c r="D560">
        <f t="shared" si="8"/>
        <v>1.117</v>
      </c>
    </row>
    <row r="561" spans="1:4" x14ac:dyDescent="0.25">
      <c r="A561" s="2">
        <f>IF(ISBLANK(Data!A561),#N/A,Data!A561)</f>
        <v>40328</v>
      </c>
      <c r="B561" s="20">
        <f>IF(VLOOKUP($A561,Data!$A:$I,MATCH('Spread Analysis'!B$3,Data!$A$1:$I$1,FALSE),FALSE)="",#N/A,VLOOKUP($A561,Data!$A:$I,MATCH('Spread Analysis'!B$3,Data!$A$1:$I$1,FALSE),FALSE))</f>
        <v>1.278</v>
      </c>
      <c r="C561" s="20">
        <f>IF(VLOOKUP($A561,Data!$A:$I,MATCH('Spread Analysis'!C$3,Data!$A$1:$I$1,FALSE),FALSE)="",#N/A,VLOOKUP($A561,Data!$A:$I,MATCH('Spread Analysis'!C$3,Data!$A$1:$I$1,FALSE),FALSE))</f>
        <v>0.16</v>
      </c>
      <c r="D561">
        <f t="shared" si="8"/>
        <v>1.1180000000000001</v>
      </c>
    </row>
    <row r="562" spans="1:4" x14ac:dyDescent="0.25">
      <c r="A562" s="2">
        <f>IF(ISBLANK(Data!A562),#N/A,Data!A562)</f>
        <v>40321</v>
      </c>
      <c r="B562" s="20">
        <f>IF(VLOOKUP($A562,Data!$A:$I,MATCH('Spread Analysis'!B$3,Data!$A$1:$I$1,FALSE),FALSE)="",#N/A,VLOOKUP($A562,Data!$A:$I,MATCH('Spread Analysis'!B$3,Data!$A$1:$I$1,FALSE),FALSE))</f>
        <v>1.262</v>
      </c>
      <c r="C562" s="20">
        <f>IF(VLOOKUP($A562,Data!$A:$I,MATCH('Spread Analysis'!C$3,Data!$A$1:$I$1,FALSE),FALSE)="",#N/A,VLOOKUP($A562,Data!$A:$I,MATCH('Spread Analysis'!C$3,Data!$A$1:$I$1,FALSE),FALSE))</f>
        <v>0.155</v>
      </c>
      <c r="D562">
        <f t="shared" si="8"/>
        <v>1.107</v>
      </c>
    </row>
    <row r="563" spans="1:4" x14ac:dyDescent="0.25">
      <c r="A563" s="2">
        <f>IF(ISBLANK(Data!A563),#N/A,Data!A563)</f>
        <v>40314</v>
      </c>
      <c r="B563" s="20">
        <f>IF(VLOOKUP($A563,Data!$A:$I,MATCH('Spread Analysis'!B$3,Data!$A$1:$I$1,FALSE),FALSE)="",#N/A,VLOOKUP($A563,Data!$A:$I,MATCH('Spread Analysis'!B$3,Data!$A$1:$I$1,FALSE),FALSE))</f>
        <v>1.3160000000000001</v>
      </c>
      <c r="C563" s="20">
        <f>IF(VLOOKUP($A563,Data!$A:$I,MATCH('Spread Analysis'!C$3,Data!$A$1:$I$1,FALSE),FALSE)="",#N/A,VLOOKUP($A563,Data!$A:$I,MATCH('Spread Analysis'!C$3,Data!$A$1:$I$1,FALSE),FALSE))</f>
        <v>0.16</v>
      </c>
      <c r="D563">
        <f t="shared" si="8"/>
        <v>1.1560000000000001</v>
      </c>
    </row>
    <row r="564" spans="1:4" x14ac:dyDescent="0.25">
      <c r="A564" s="2">
        <f>IF(ISBLANK(Data!A564),#N/A,Data!A564)</f>
        <v>40307</v>
      </c>
      <c r="B564" s="20">
        <f>IF(VLOOKUP($A564,Data!$A:$I,MATCH('Spread Analysis'!B$3,Data!$A$1:$I$1,FALSE),FALSE)="",#N/A,VLOOKUP($A564,Data!$A:$I,MATCH('Spread Analysis'!B$3,Data!$A$1:$I$1,FALSE),FALSE))</f>
        <v>1.298</v>
      </c>
      <c r="C564" s="20">
        <f>IF(VLOOKUP($A564,Data!$A:$I,MATCH('Spread Analysis'!C$3,Data!$A$1:$I$1,FALSE),FALSE)="",#N/A,VLOOKUP($A564,Data!$A:$I,MATCH('Spread Analysis'!C$3,Data!$A$1:$I$1,FALSE),FALSE))</f>
        <v>0.16</v>
      </c>
      <c r="D564">
        <f t="shared" si="8"/>
        <v>1.1380000000000001</v>
      </c>
    </row>
    <row r="565" spans="1:4" x14ac:dyDescent="0.25">
      <c r="A565" s="2">
        <f>IF(ISBLANK(Data!A565),#N/A,Data!A565)</f>
        <v>40300</v>
      </c>
      <c r="B565" s="20">
        <f>IF(VLOOKUP($A565,Data!$A:$I,MATCH('Spread Analysis'!B$3,Data!$A$1:$I$1,FALSE),FALSE)="",#N/A,VLOOKUP($A565,Data!$A:$I,MATCH('Spread Analysis'!B$3,Data!$A$1:$I$1,FALSE),FALSE))</f>
        <v>1.3009999999999999</v>
      </c>
      <c r="C565" s="20">
        <f>IF(VLOOKUP($A565,Data!$A:$I,MATCH('Spread Analysis'!C$3,Data!$A$1:$I$1,FALSE),FALSE)="",#N/A,VLOOKUP($A565,Data!$A:$I,MATCH('Spread Analysis'!C$3,Data!$A$1:$I$1,FALSE),FALSE))</f>
        <v>0.16</v>
      </c>
      <c r="D565">
        <f t="shared" si="8"/>
        <v>1.141</v>
      </c>
    </row>
    <row r="566" spans="1:4" x14ac:dyDescent="0.25">
      <c r="A566" s="2">
        <f>IF(ISBLANK(Data!A566),#N/A,Data!A566)</f>
        <v>40293</v>
      </c>
      <c r="B566" s="20">
        <f>IF(VLOOKUP($A566,Data!$A:$I,MATCH('Spread Analysis'!B$3,Data!$A$1:$I$1,FALSE),FALSE)="",#N/A,VLOOKUP($A566,Data!$A:$I,MATCH('Spread Analysis'!B$3,Data!$A$1:$I$1,FALSE),FALSE))</f>
        <v>1.329</v>
      </c>
      <c r="C566" s="20">
        <f>IF(VLOOKUP($A566,Data!$A:$I,MATCH('Spread Analysis'!C$3,Data!$A$1:$I$1,FALSE),FALSE)="",#N/A,VLOOKUP($A566,Data!$A:$I,MATCH('Spread Analysis'!C$3,Data!$A$1:$I$1,FALSE),FALSE))</f>
        <v>0.16</v>
      </c>
      <c r="D566">
        <f t="shared" si="8"/>
        <v>1.169</v>
      </c>
    </row>
    <row r="567" spans="1:4" x14ac:dyDescent="0.25">
      <c r="A567" s="2">
        <f>IF(ISBLANK(Data!A567),#N/A,Data!A567)</f>
        <v>40286</v>
      </c>
      <c r="B567" s="20">
        <f>IF(VLOOKUP($A567,Data!$A:$I,MATCH('Spread Analysis'!B$3,Data!$A$1:$I$1,FALSE),FALSE)="",#N/A,VLOOKUP($A567,Data!$A:$I,MATCH('Spread Analysis'!B$3,Data!$A$1:$I$1,FALSE),FALSE))</f>
        <v>1.355</v>
      </c>
      <c r="C567" s="20">
        <f>IF(VLOOKUP($A567,Data!$A:$I,MATCH('Spread Analysis'!C$3,Data!$A$1:$I$1,FALSE),FALSE)="",#N/A,VLOOKUP($A567,Data!$A:$I,MATCH('Spread Analysis'!C$3,Data!$A$1:$I$1,FALSE),FALSE))</f>
        <v>0.16500000000000001</v>
      </c>
      <c r="D567">
        <f t="shared" si="8"/>
        <v>1.19</v>
      </c>
    </row>
    <row r="568" spans="1:4" x14ac:dyDescent="0.25">
      <c r="A568" s="2">
        <f>IF(ISBLANK(Data!A568),#N/A,Data!A568)</f>
        <v>40279</v>
      </c>
      <c r="B568" s="20">
        <f>IF(VLOOKUP($A568,Data!$A:$I,MATCH('Spread Analysis'!B$3,Data!$A$1:$I$1,FALSE),FALSE)="",#N/A,VLOOKUP($A568,Data!$A:$I,MATCH('Spread Analysis'!B$3,Data!$A$1:$I$1,FALSE),FALSE))</f>
        <v>1.389</v>
      </c>
      <c r="C568" s="20">
        <f>IF(VLOOKUP($A568,Data!$A:$I,MATCH('Spread Analysis'!C$3,Data!$A$1:$I$1,FALSE),FALSE)="",#N/A,VLOOKUP($A568,Data!$A:$I,MATCH('Spread Analysis'!C$3,Data!$A$1:$I$1,FALSE),FALSE))</f>
        <v>0.155</v>
      </c>
      <c r="D568">
        <f t="shared" si="8"/>
        <v>1.234</v>
      </c>
    </row>
    <row r="569" spans="1:4" x14ac:dyDescent="0.25">
      <c r="A569" s="2">
        <f>IF(ISBLANK(Data!A569),#N/A,Data!A569)</f>
        <v>40272</v>
      </c>
      <c r="B569" s="20">
        <f>IF(VLOOKUP($A569,Data!$A:$I,MATCH('Spread Analysis'!B$3,Data!$A$1:$I$1,FALSE),FALSE)="",#N/A,VLOOKUP($A569,Data!$A:$I,MATCH('Spread Analysis'!B$3,Data!$A$1:$I$1,FALSE),FALSE))</f>
        <v>1.36</v>
      </c>
      <c r="C569" s="20">
        <f>IF(VLOOKUP($A569,Data!$A:$I,MATCH('Spread Analysis'!C$3,Data!$A$1:$I$1,FALSE),FALSE)="",#N/A,VLOOKUP($A569,Data!$A:$I,MATCH('Spread Analysis'!C$3,Data!$A$1:$I$1,FALSE),FALSE))</f>
        <v>0.16300000000000001</v>
      </c>
      <c r="D569">
        <f t="shared" si="8"/>
        <v>1.1970000000000001</v>
      </c>
    </row>
    <row r="570" spans="1:4" x14ac:dyDescent="0.25">
      <c r="A570" s="2">
        <f>IF(ISBLANK(Data!A570),#N/A,Data!A570)</f>
        <v>40265</v>
      </c>
      <c r="B570" s="20">
        <f>IF(VLOOKUP($A570,Data!$A:$I,MATCH('Spread Analysis'!B$3,Data!$A$1:$I$1,FALSE),FALSE)="",#N/A,VLOOKUP($A570,Data!$A:$I,MATCH('Spread Analysis'!B$3,Data!$A$1:$I$1,FALSE),FALSE))</f>
        <v>1.3779999999999999</v>
      </c>
      <c r="C570" s="20">
        <f>IF(VLOOKUP($A570,Data!$A:$I,MATCH('Spread Analysis'!C$3,Data!$A$1:$I$1,FALSE),FALSE)="",#N/A,VLOOKUP($A570,Data!$A:$I,MATCH('Spread Analysis'!C$3,Data!$A$1:$I$1,FALSE),FALSE))</f>
        <v>0.157</v>
      </c>
      <c r="D570">
        <f t="shared" si="8"/>
        <v>1.2209999999999999</v>
      </c>
    </row>
    <row r="571" spans="1:4" x14ac:dyDescent="0.25">
      <c r="A571" s="2">
        <f>IF(ISBLANK(Data!A571),#N/A,Data!A571)</f>
        <v>40258</v>
      </c>
      <c r="B571" s="20">
        <f>IF(VLOOKUP($A571,Data!$A:$I,MATCH('Spread Analysis'!B$3,Data!$A$1:$I$1,FALSE),FALSE)="",#N/A,VLOOKUP($A571,Data!$A:$I,MATCH('Spread Analysis'!B$3,Data!$A$1:$I$1,FALSE),FALSE))</f>
        <v>1.3640000000000001</v>
      </c>
      <c r="C571" s="20">
        <f>IF(VLOOKUP($A571,Data!$A:$I,MATCH('Spread Analysis'!C$3,Data!$A$1:$I$1,FALSE),FALSE)="",#N/A,VLOOKUP($A571,Data!$A:$I,MATCH('Spread Analysis'!C$3,Data!$A$1:$I$1,FALSE),FALSE))</f>
        <v>0.14499999999999999</v>
      </c>
      <c r="D571">
        <f t="shared" si="8"/>
        <v>1.2190000000000001</v>
      </c>
    </row>
    <row r="572" spans="1:4" x14ac:dyDescent="0.25">
      <c r="A572" s="2">
        <f>IF(ISBLANK(Data!A572),#N/A,Data!A572)</f>
        <v>40251</v>
      </c>
      <c r="B572" s="20">
        <f>IF(VLOOKUP($A572,Data!$A:$I,MATCH('Spread Analysis'!B$3,Data!$A$1:$I$1,FALSE),FALSE)="",#N/A,VLOOKUP($A572,Data!$A:$I,MATCH('Spread Analysis'!B$3,Data!$A$1:$I$1,FALSE),FALSE))</f>
        <v>1.341</v>
      </c>
      <c r="C572" s="20">
        <f>IF(VLOOKUP($A572,Data!$A:$I,MATCH('Spread Analysis'!C$3,Data!$A$1:$I$1,FALSE),FALSE)="",#N/A,VLOOKUP($A572,Data!$A:$I,MATCH('Spread Analysis'!C$3,Data!$A$1:$I$1,FALSE),FALSE))</f>
        <v>0.14000000000000001</v>
      </c>
      <c r="D572">
        <f t="shared" si="8"/>
        <v>1.2010000000000001</v>
      </c>
    </row>
    <row r="573" spans="1:4" x14ac:dyDescent="0.25">
      <c r="A573" s="2">
        <f>IF(ISBLANK(Data!A573),#N/A,Data!A573)</f>
        <v>40244</v>
      </c>
      <c r="B573" s="20">
        <f>IF(VLOOKUP($A573,Data!$A:$I,MATCH('Spread Analysis'!B$3,Data!$A$1:$I$1,FALSE),FALSE)="",#N/A,VLOOKUP($A573,Data!$A:$I,MATCH('Spread Analysis'!B$3,Data!$A$1:$I$1,FALSE),FALSE))</f>
        <v>1.3049999999999999</v>
      </c>
      <c r="C573" s="20">
        <f>IF(VLOOKUP($A573,Data!$A:$I,MATCH('Spread Analysis'!C$3,Data!$A$1:$I$1,FALSE),FALSE)="",#N/A,VLOOKUP($A573,Data!$A:$I,MATCH('Spread Analysis'!C$3,Data!$A$1:$I$1,FALSE),FALSE))</f>
        <v>0.14000000000000001</v>
      </c>
      <c r="D573">
        <f t="shared" si="8"/>
        <v>1.165</v>
      </c>
    </row>
    <row r="574" spans="1:4" x14ac:dyDescent="0.25">
      <c r="A574" s="2">
        <f>IF(ISBLANK(Data!A574),#N/A,Data!A574)</f>
        <v>40237</v>
      </c>
      <c r="B574" s="20">
        <f>IF(VLOOKUP($A574,Data!$A:$I,MATCH('Spread Analysis'!B$3,Data!$A$1:$I$1,FALSE),FALSE)="",#N/A,VLOOKUP($A574,Data!$A:$I,MATCH('Spread Analysis'!B$3,Data!$A$1:$I$1,FALSE),FALSE))</f>
        <v>1.3180000000000001</v>
      </c>
      <c r="C574" s="20">
        <f>IF(VLOOKUP($A574,Data!$A:$I,MATCH('Spread Analysis'!C$3,Data!$A$1:$I$1,FALSE),FALSE)="",#N/A,VLOOKUP($A574,Data!$A:$I,MATCH('Spread Analysis'!C$3,Data!$A$1:$I$1,FALSE),FALSE))</f>
        <v>0.155</v>
      </c>
      <c r="D574">
        <f t="shared" si="8"/>
        <v>1.163</v>
      </c>
    </row>
    <row r="575" spans="1:4" x14ac:dyDescent="0.25">
      <c r="A575" s="2">
        <f>IF(ISBLANK(Data!A575),#N/A,Data!A575)</f>
        <v>40230</v>
      </c>
      <c r="B575" s="20">
        <f>IF(VLOOKUP($A575,Data!$A:$I,MATCH('Spread Analysis'!B$3,Data!$A$1:$I$1,FALSE),FALSE)="",#N/A,VLOOKUP($A575,Data!$A:$I,MATCH('Spread Analysis'!B$3,Data!$A$1:$I$1,FALSE),FALSE))</f>
        <v>1.351</v>
      </c>
      <c r="C575" s="20">
        <f>IF(VLOOKUP($A575,Data!$A:$I,MATCH('Spread Analysis'!C$3,Data!$A$1:$I$1,FALSE),FALSE)="",#N/A,VLOOKUP($A575,Data!$A:$I,MATCH('Spread Analysis'!C$3,Data!$A$1:$I$1,FALSE),FALSE))</f>
        <v>0.155</v>
      </c>
      <c r="D575">
        <f t="shared" si="8"/>
        <v>1.196</v>
      </c>
    </row>
    <row r="576" spans="1:4" x14ac:dyDescent="0.25">
      <c r="A576" s="2">
        <f>IF(ISBLANK(Data!A576),#N/A,Data!A576)</f>
        <v>40223</v>
      </c>
      <c r="B576" s="20">
        <f>IF(VLOOKUP($A576,Data!$A:$I,MATCH('Spread Analysis'!B$3,Data!$A$1:$I$1,FALSE),FALSE)="",#N/A,VLOOKUP($A576,Data!$A:$I,MATCH('Spread Analysis'!B$3,Data!$A$1:$I$1,FALSE),FALSE))</f>
        <v>1.3420000000000001</v>
      </c>
      <c r="C576" s="20">
        <f>IF(VLOOKUP($A576,Data!$A:$I,MATCH('Spread Analysis'!C$3,Data!$A$1:$I$1,FALSE),FALSE)="",#N/A,VLOOKUP($A576,Data!$A:$I,MATCH('Spread Analysis'!C$3,Data!$A$1:$I$1,FALSE),FALSE))</f>
        <v>0.154</v>
      </c>
      <c r="D576">
        <f t="shared" si="8"/>
        <v>1.1880000000000002</v>
      </c>
    </row>
    <row r="577" spans="1:4" x14ac:dyDescent="0.25">
      <c r="A577" s="2">
        <f>IF(ISBLANK(Data!A577),#N/A,Data!A577)</f>
        <v>40216</v>
      </c>
      <c r="B577" s="20">
        <f>IF(VLOOKUP($A577,Data!$A:$I,MATCH('Spread Analysis'!B$3,Data!$A$1:$I$1,FALSE),FALSE)="",#N/A,VLOOKUP($A577,Data!$A:$I,MATCH('Spread Analysis'!B$3,Data!$A$1:$I$1,FALSE),FALSE))</f>
        <v>1.3759999999999999</v>
      </c>
      <c r="C577" s="20">
        <f>IF(VLOOKUP($A577,Data!$A:$I,MATCH('Spread Analysis'!C$3,Data!$A$1:$I$1,FALSE),FALSE)="",#N/A,VLOOKUP($A577,Data!$A:$I,MATCH('Spread Analysis'!C$3,Data!$A$1:$I$1,FALSE),FALSE))</f>
        <v>0.155</v>
      </c>
      <c r="D577">
        <f t="shared" si="8"/>
        <v>1.2209999999999999</v>
      </c>
    </row>
    <row r="578" spans="1:4" x14ac:dyDescent="0.25">
      <c r="A578" s="2">
        <f>IF(ISBLANK(Data!A578),#N/A,Data!A578)</f>
        <v>40209</v>
      </c>
      <c r="B578" s="20">
        <f>IF(VLOOKUP($A578,Data!$A:$I,MATCH('Spread Analysis'!B$3,Data!$A$1:$I$1,FALSE),FALSE)="",#N/A,VLOOKUP($A578,Data!$A:$I,MATCH('Spread Analysis'!B$3,Data!$A$1:$I$1,FALSE),FALSE))</f>
        <v>1.33</v>
      </c>
      <c r="C578" s="20">
        <f>IF(VLOOKUP($A578,Data!$A:$I,MATCH('Spread Analysis'!C$3,Data!$A$1:$I$1,FALSE),FALSE)="",#N/A,VLOOKUP($A578,Data!$A:$I,MATCH('Spread Analysis'!C$3,Data!$A$1:$I$1,FALSE),FALSE))</f>
        <v>0.155</v>
      </c>
      <c r="D578">
        <f t="shared" si="8"/>
        <v>1.175</v>
      </c>
    </row>
    <row r="579" spans="1:4" x14ac:dyDescent="0.25">
      <c r="A579" s="2">
        <f>IF(ISBLANK(Data!A579),#N/A,Data!A579)</f>
        <v>40202</v>
      </c>
      <c r="B579" s="20">
        <f>IF(VLOOKUP($A579,Data!$A:$I,MATCH('Spread Analysis'!B$3,Data!$A$1:$I$1,FALSE),FALSE)="",#N/A,VLOOKUP($A579,Data!$A:$I,MATCH('Spread Analysis'!B$3,Data!$A$1:$I$1,FALSE),FALSE))</f>
        <v>1.331</v>
      </c>
      <c r="C579" s="20">
        <f>IF(VLOOKUP($A579,Data!$A:$I,MATCH('Spread Analysis'!C$3,Data!$A$1:$I$1,FALSE),FALSE)="",#N/A,VLOOKUP($A579,Data!$A:$I,MATCH('Spread Analysis'!C$3,Data!$A$1:$I$1,FALSE),FALSE))</f>
        <v>0.161</v>
      </c>
      <c r="D579">
        <f t="shared" si="8"/>
        <v>1.17</v>
      </c>
    </row>
    <row r="580" spans="1:4" x14ac:dyDescent="0.25">
      <c r="A580" s="2">
        <f>IF(ISBLANK(Data!A580),#N/A,Data!A580)</f>
        <v>40195</v>
      </c>
      <c r="B580" s="20">
        <f>IF(VLOOKUP($A580,Data!$A:$I,MATCH('Spread Analysis'!B$3,Data!$A$1:$I$1,FALSE),FALSE)="",#N/A,VLOOKUP($A580,Data!$A:$I,MATCH('Spread Analysis'!B$3,Data!$A$1:$I$1,FALSE),FALSE))</f>
        <v>1.329</v>
      </c>
      <c r="C580" s="20">
        <f>IF(VLOOKUP($A580,Data!$A:$I,MATCH('Spread Analysis'!C$3,Data!$A$1:$I$1,FALSE),FALSE)="",#N/A,VLOOKUP($A580,Data!$A:$I,MATCH('Spread Analysis'!C$3,Data!$A$1:$I$1,FALSE),FALSE))</f>
        <v>0.155</v>
      </c>
      <c r="D580">
        <f t="shared" si="8"/>
        <v>1.1739999999999999</v>
      </c>
    </row>
    <row r="581" spans="1:4" x14ac:dyDescent="0.25">
      <c r="A581" s="2">
        <f>IF(ISBLANK(Data!A581),#N/A,Data!A581)</f>
        <v>40188</v>
      </c>
      <c r="B581" s="20">
        <f>IF(VLOOKUP($A581,Data!$A:$I,MATCH('Spread Analysis'!B$3,Data!$A$1:$I$1,FALSE),FALSE)="",#N/A,VLOOKUP($A581,Data!$A:$I,MATCH('Spread Analysis'!B$3,Data!$A$1:$I$1,FALSE),FALSE))</f>
        <v>1.359</v>
      </c>
      <c r="C581" s="20">
        <f>IF(VLOOKUP($A581,Data!$A:$I,MATCH('Spread Analysis'!C$3,Data!$A$1:$I$1,FALSE),FALSE)="",#N/A,VLOOKUP($A581,Data!$A:$I,MATCH('Spread Analysis'!C$3,Data!$A$1:$I$1,FALSE),FALSE))</f>
        <v>0.16400000000000001</v>
      </c>
      <c r="D581">
        <f t="shared" ref="D581:D644" si="9">B581-C581</f>
        <v>1.1950000000000001</v>
      </c>
    </row>
    <row r="582" spans="1:4" x14ac:dyDescent="0.25">
      <c r="A582" s="2">
        <f>IF(ISBLANK(Data!A582),#N/A,Data!A582)</f>
        <v>40181</v>
      </c>
      <c r="B582" s="20">
        <f>IF(VLOOKUP($A582,Data!$A:$I,MATCH('Spread Analysis'!B$3,Data!$A$1:$I$1,FALSE),FALSE)="",#N/A,VLOOKUP($A582,Data!$A:$I,MATCH('Spread Analysis'!B$3,Data!$A$1:$I$1,FALSE),FALSE))</f>
        <v>1.2889999999999999</v>
      </c>
      <c r="C582" s="20">
        <f>IF(VLOOKUP($A582,Data!$A:$I,MATCH('Spread Analysis'!C$3,Data!$A$1:$I$1,FALSE),FALSE)="",#N/A,VLOOKUP($A582,Data!$A:$I,MATCH('Spread Analysis'!C$3,Data!$A$1:$I$1,FALSE),FALSE))</f>
        <v>0.13600000000000001</v>
      </c>
      <c r="D582">
        <f t="shared" si="9"/>
        <v>1.153</v>
      </c>
    </row>
    <row r="583" spans="1:4" x14ac:dyDescent="0.25">
      <c r="A583" s="2">
        <f>IF(ISBLANK(Data!A583),#N/A,Data!A583)</f>
        <v>40174</v>
      </c>
      <c r="B583" s="20">
        <f>IF(VLOOKUP($A583,Data!$A:$I,MATCH('Spread Analysis'!B$3,Data!$A$1:$I$1,FALSE),FALSE)="",#N/A,VLOOKUP($A583,Data!$A:$I,MATCH('Spread Analysis'!B$3,Data!$A$1:$I$1,FALSE),FALSE))</f>
        <v>1.274</v>
      </c>
      <c r="C583" s="20">
        <f>IF(VLOOKUP($A583,Data!$A:$I,MATCH('Spread Analysis'!C$3,Data!$A$1:$I$1,FALSE),FALSE)="",#N/A,VLOOKUP($A583,Data!$A:$I,MATCH('Spread Analysis'!C$3,Data!$A$1:$I$1,FALSE),FALSE))</f>
        <v>0.155</v>
      </c>
      <c r="D583">
        <f t="shared" si="9"/>
        <v>1.119</v>
      </c>
    </row>
    <row r="584" spans="1:4" x14ac:dyDescent="0.25">
      <c r="A584" s="2">
        <f>IF(ISBLANK(Data!A584),#N/A,Data!A584)</f>
        <v>40167</v>
      </c>
      <c r="B584" s="20">
        <f>IF(VLOOKUP($A584,Data!$A:$I,MATCH('Spread Analysis'!B$3,Data!$A$1:$I$1,FALSE),FALSE)="",#N/A,VLOOKUP($A584,Data!$A:$I,MATCH('Spread Analysis'!B$3,Data!$A$1:$I$1,FALSE),FALSE))</f>
        <v>1.23</v>
      </c>
      <c r="C584" s="20">
        <f>IF(VLOOKUP($A584,Data!$A:$I,MATCH('Spread Analysis'!C$3,Data!$A$1:$I$1,FALSE),FALSE)="",#N/A,VLOOKUP($A584,Data!$A:$I,MATCH('Spread Analysis'!C$3,Data!$A$1:$I$1,FALSE),FALSE))</f>
        <v>0.159</v>
      </c>
      <c r="D584">
        <f t="shared" si="9"/>
        <v>1.071</v>
      </c>
    </row>
    <row r="585" spans="1:4" x14ac:dyDescent="0.25">
      <c r="A585" s="2">
        <f>IF(ISBLANK(Data!A585),#N/A,Data!A585)</f>
        <v>40160</v>
      </c>
      <c r="B585" s="20">
        <f>IF(VLOOKUP($A585,Data!$A:$I,MATCH('Spread Analysis'!B$3,Data!$A$1:$I$1,FALSE),FALSE)="",#N/A,VLOOKUP($A585,Data!$A:$I,MATCH('Spread Analysis'!B$3,Data!$A$1:$I$1,FALSE),FALSE))</f>
        <v>1.278</v>
      </c>
      <c r="C585" s="20">
        <f>IF(VLOOKUP($A585,Data!$A:$I,MATCH('Spread Analysis'!C$3,Data!$A$1:$I$1,FALSE),FALSE)="",#N/A,VLOOKUP($A585,Data!$A:$I,MATCH('Spread Analysis'!C$3,Data!$A$1:$I$1,FALSE),FALSE))</f>
        <v>0.16900000000000001</v>
      </c>
      <c r="D585">
        <f t="shared" si="9"/>
        <v>1.109</v>
      </c>
    </row>
    <row r="586" spans="1:4" x14ac:dyDescent="0.25">
      <c r="A586" s="2">
        <f>IF(ISBLANK(Data!A586),#N/A,Data!A586)</f>
        <v>40153</v>
      </c>
      <c r="B586" s="20">
        <f>IF(VLOOKUP($A586,Data!$A:$I,MATCH('Spread Analysis'!B$3,Data!$A$1:$I$1,FALSE),FALSE)="",#N/A,VLOOKUP($A586,Data!$A:$I,MATCH('Spread Analysis'!B$3,Data!$A$1:$I$1,FALSE),FALSE))</f>
        <v>1.2809999999999999</v>
      </c>
      <c r="C586" s="20">
        <f>IF(VLOOKUP($A586,Data!$A:$I,MATCH('Spread Analysis'!C$3,Data!$A$1:$I$1,FALSE),FALSE)="",#N/A,VLOOKUP($A586,Data!$A:$I,MATCH('Spread Analysis'!C$3,Data!$A$1:$I$1,FALSE),FALSE))</f>
        <v>0.16900000000000001</v>
      </c>
      <c r="D586">
        <f t="shared" si="9"/>
        <v>1.1119999999999999</v>
      </c>
    </row>
    <row r="587" spans="1:4" x14ac:dyDescent="0.25">
      <c r="A587" s="2">
        <f>IF(ISBLANK(Data!A587),#N/A,Data!A587)</f>
        <v>40146</v>
      </c>
      <c r="B587" s="20">
        <f>IF(VLOOKUP($A587,Data!$A:$I,MATCH('Spread Analysis'!B$3,Data!$A$1:$I$1,FALSE),FALSE)="",#N/A,VLOOKUP($A587,Data!$A:$I,MATCH('Spread Analysis'!B$3,Data!$A$1:$I$1,FALSE),FALSE))</f>
        <v>1.2769999999999999</v>
      </c>
      <c r="C587" s="20">
        <f>IF(VLOOKUP($A587,Data!$A:$I,MATCH('Spread Analysis'!C$3,Data!$A$1:$I$1,FALSE),FALSE)="",#N/A,VLOOKUP($A587,Data!$A:$I,MATCH('Spread Analysis'!C$3,Data!$A$1:$I$1,FALSE),FALSE))</f>
        <v>0.22500000000000001</v>
      </c>
      <c r="D587">
        <f t="shared" si="9"/>
        <v>1.0519999999999998</v>
      </c>
    </row>
    <row r="588" spans="1:4" x14ac:dyDescent="0.25">
      <c r="A588" s="2">
        <f>IF(ISBLANK(Data!A588),#N/A,Data!A588)</f>
        <v>40139</v>
      </c>
      <c r="B588" s="20">
        <f>IF(VLOOKUP($A588,Data!$A:$I,MATCH('Spread Analysis'!B$3,Data!$A$1:$I$1,FALSE),FALSE)="",#N/A,VLOOKUP($A588,Data!$A:$I,MATCH('Spread Analysis'!B$3,Data!$A$1:$I$1,FALSE),FALSE))</f>
        <v>1.3260000000000001</v>
      </c>
      <c r="C588" s="20">
        <f>IF(VLOOKUP($A588,Data!$A:$I,MATCH('Spread Analysis'!C$3,Data!$A$1:$I$1,FALSE),FALSE)="",#N/A,VLOOKUP($A588,Data!$A:$I,MATCH('Spread Analysis'!C$3,Data!$A$1:$I$1,FALSE),FALSE))</f>
        <v>0.246</v>
      </c>
      <c r="D588">
        <f t="shared" si="9"/>
        <v>1.08</v>
      </c>
    </row>
    <row r="589" spans="1:4" x14ac:dyDescent="0.25">
      <c r="A589" s="2">
        <f>IF(ISBLANK(Data!A589),#N/A,Data!A589)</f>
        <v>40132</v>
      </c>
      <c r="B589" s="20">
        <f>IF(VLOOKUP($A589,Data!$A:$I,MATCH('Spread Analysis'!B$3,Data!$A$1:$I$1,FALSE),FALSE)="",#N/A,VLOOKUP($A589,Data!$A:$I,MATCH('Spread Analysis'!B$3,Data!$A$1:$I$1,FALSE),FALSE))</f>
        <v>1.355</v>
      </c>
      <c r="C589" s="20">
        <f>IF(VLOOKUP($A589,Data!$A:$I,MATCH('Spread Analysis'!C$3,Data!$A$1:$I$1,FALSE),FALSE)="",#N/A,VLOOKUP($A589,Data!$A:$I,MATCH('Spread Analysis'!C$3,Data!$A$1:$I$1,FALSE),FALSE))</f>
        <v>0.249</v>
      </c>
      <c r="D589">
        <f t="shared" si="9"/>
        <v>1.1059999999999999</v>
      </c>
    </row>
    <row r="590" spans="1:4" x14ac:dyDescent="0.25">
      <c r="A590" s="2">
        <f>IF(ISBLANK(Data!A590),#N/A,Data!A590)</f>
        <v>40125</v>
      </c>
      <c r="B590" s="20">
        <f>IF(VLOOKUP($A590,Data!$A:$I,MATCH('Spread Analysis'!B$3,Data!$A$1:$I$1,FALSE),FALSE)="",#N/A,VLOOKUP($A590,Data!$A:$I,MATCH('Spread Analysis'!B$3,Data!$A$1:$I$1,FALSE),FALSE))</f>
        <v>1.45</v>
      </c>
      <c r="C590" s="20">
        <f>IF(VLOOKUP($A590,Data!$A:$I,MATCH('Spread Analysis'!C$3,Data!$A$1:$I$1,FALSE),FALSE)="",#N/A,VLOOKUP($A590,Data!$A:$I,MATCH('Spread Analysis'!C$3,Data!$A$1:$I$1,FALSE),FALSE))</f>
        <v>0.26700000000000002</v>
      </c>
      <c r="D590">
        <f t="shared" si="9"/>
        <v>1.1829999999999998</v>
      </c>
    </row>
    <row r="591" spans="1:4" x14ac:dyDescent="0.25">
      <c r="A591" s="2">
        <f>IF(ISBLANK(Data!A591),#N/A,Data!A591)</f>
        <v>40118</v>
      </c>
      <c r="B591" s="20">
        <f>IF(VLOOKUP($A591,Data!$A:$I,MATCH('Spread Analysis'!B$3,Data!$A$1:$I$1,FALSE),FALSE)="",#N/A,VLOOKUP($A591,Data!$A:$I,MATCH('Spread Analysis'!B$3,Data!$A$1:$I$1,FALSE),FALSE))</f>
        <v>1.411</v>
      </c>
      <c r="C591" s="20">
        <f>IF(VLOOKUP($A591,Data!$A:$I,MATCH('Spread Analysis'!C$3,Data!$A$1:$I$1,FALSE),FALSE)="",#N/A,VLOOKUP($A591,Data!$A:$I,MATCH('Spread Analysis'!C$3,Data!$A$1:$I$1,FALSE),FALSE))</f>
        <v>0.25</v>
      </c>
      <c r="D591">
        <f t="shared" si="9"/>
        <v>1.161</v>
      </c>
    </row>
    <row r="592" spans="1:4" x14ac:dyDescent="0.25">
      <c r="A592" s="2">
        <f>IF(ISBLANK(Data!A592),#N/A,Data!A592)</f>
        <v>40111</v>
      </c>
      <c r="B592" s="20">
        <f>IF(VLOOKUP($A592,Data!$A:$I,MATCH('Spread Analysis'!B$3,Data!$A$1:$I$1,FALSE),FALSE)="",#N/A,VLOOKUP($A592,Data!$A:$I,MATCH('Spread Analysis'!B$3,Data!$A$1:$I$1,FALSE),FALSE))</f>
        <v>1.3680000000000001</v>
      </c>
      <c r="C592" s="20">
        <f>IF(VLOOKUP($A592,Data!$A:$I,MATCH('Spread Analysis'!C$3,Data!$A$1:$I$1,FALSE),FALSE)="",#N/A,VLOOKUP($A592,Data!$A:$I,MATCH('Spread Analysis'!C$3,Data!$A$1:$I$1,FALSE),FALSE))</f>
        <v>0.27300000000000002</v>
      </c>
      <c r="D592">
        <f t="shared" si="9"/>
        <v>1.0950000000000002</v>
      </c>
    </row>
    <row r="593" spans="1:4" x14ac:dyDescent="0.25">
      <c r="A593" s="2">
        <f>IF(ISBLANK(Data!A593),#N/A,Data!A593)</f>
        <v>40104</v>
      </c>
      <c r="B593" s="20">
        <f>IF(VLOOKUP($A593,Data!$A:$I,MATCH('Spread Analysis'!B$3,Data!$A$1:$I$1,FALSE),FALSE)="",#N/A,VLOOKUP($A593,Data!$A:$I,MATCH('Spread Analysis'!B$3,Data!$A$1:$I$1,FALSE),FALSE))</f>
        <v>1.333</v>
      </c>
      <c r="C593" s="20">
        <f>IF(VLOOKUP($A593,Data!$A:$I,MATCH('Spread Analysis'!C$3,Data!$A$1:$I$1,FALSE),FALSE)="",#N/A,VLOOKUP($A593,Data!$A:$I,MATCH('Spread Analysis'!C$3,Data!$A$1:$I$1,FALSE),FALSE))</f>
        <v>0.24</v>
      </c>
      <c r="D593">
        <f t="shared" si="9"/>
        <v>1.093</v>
      </c>
    </row>
    <row r="594" spans="1:4" x14ac:dyDescent="0.25">
      <c r="A594" s="2">
        <f>IF(ISBLANK(Data!A594),#N/A,Data!A594)</f>
        <v>40097</v>
      </c>
      <c r="B594" s="20">
        <f>IF(VLOOKUP($A594,Data!$A:$I,MATCH('Spread Analysis'!B$3,Data!$A$1:$I$1,FALSE),FALSE)="",#N/A,VLOOKUP($A594,Data!$A:$I,MATCH('Spread Analysis'!B$3,Data!$A$1:$I$1,FALSE),FALSE))</f>
        <v>1.288</v>
      </c>
      <c r="C594" s="20">
        <f>IF(VLOOKUP($A594,Data!$A:$I,MATCH('Spread Analysis'!C$3,Data!$A$1:$I$1,FALSE),FALSE)="",#N/A,VLOOKUP($A594,Data!$A:$I,MATCH('Spread Analysis'!C$3,Data!$A$1:$I$1,FALSE),FALSE))</f>
        <v>0.252</v>
      </c>
      <c r="D594">
        <f t="shared" si="9"/>
        <v>1.036</v>
      </c>
    </row>
    <row r="595" spans="1:4" x14ac:dyDescent="0.25">
      <c r="A595" s="2">
        <f>IF(ISBLANK(Data!A595),#N/A,Data!A595)</f>
        <v>40090</v>
      </c>
      <c r="B595" s="20">
        <f>IF(VLOOKUP($A595,Data!$A:$I,MATCH('Spread Analysis'!B$3,Data!$A$1:$I$1,FALSE),FALSE)="",#N/A,VLOOKUP($A595,Data!$A:$I,MATCH('Spread Analysis'!B$3,Data!$A$1:$I$1,FALSE),FALSE))</f>
        <v>1.2629999999999999</v>
      </c>
      <c r="C595" s="20">
        <f>IF(VLOOKUP($A595,Data!$A:$I,MATCH('Spread Analysis'!C$3,Data!$A$1:$I$1,FALSE),FALSE)="",#N/A,VLOOKUP($A595,Data!$A:$I,MATCH('Spread Analysis'!C$3,Data!$A$1:$I$1,FALSE),FALSE))</f>
        <v>0.23</v>
      </c>
      <c r="D595">
        <f t="shared" si="9"/>
        <v>1.0329999999999999</v>
      </c>
    </row>
    <row r="596" spans="1:4" x14ac:dyDescent="0.25">
      <c r="A596" s="2">
        <f>IF(ISBLANK(Data!A596),#N/A,Data!A596)</f>
        <v>40083</v>
      </c>
      <c r="B596" s="20">
        <f>IF(VLOOKUP($A596,Data!$A:$I,MATCH('Spread Analysis'!B$3,Data!$A$1:$I$1,FALSE),FALSE)="",#N/A,VLOOKUP($A596,Data!$A:$I,MATCH('Spread Analysis'!B$3,Data!$A$1:$I$1,FALSE),FALSE))</f>
        <v>1.3160000000000001</v>
      </c>
      <c r="C596" s="20">
        <f>IF(VLOOKUP($A596,Data!$A:$I,MATCH('Spread Analysis'!C$3,Data!$A$1:$I$1,FALSE),FALSE)="",#N/A,VLOOKUP($A596,Data!$A:$I,MATCH('Spread Analysis'!C$3,Data!$A$1:$I$1,FALSE),FALSE))</f>
        <v>0.21099999999999999</v>
      </c>
      <c r="D596">
        <f t="shared" si="9"/>
        <v>1.105</v>
      </c>
    </row>
    <row r="597" spans="1:4" x14ac:dyDescent="0.25">
      <c r="A597" s="2">
        <f>IF(ISBLANK(Data!A597),#N/A,Data!A597)</f>
        <v>40076</v>
      </c>
      <c r="B597" s="20">
        <f>IF(VLOOKUP($A597,Data!$A:$I,MATCH('Spread Analysis'!B$3,Data!$A$1:$I$1,FALSE),FALSE)="",#N/A,VLOOKUP($A597,Data!$A:$I,MATCH('Spread Analysis'!B$3,Data!$A$1:$I$1,FALSE),FALSE))</f>
        <v>1.341</v>
      </c>
      <c r="C597" s="20">
        <f>IF(VLOOKUP($A597,Data!$A:$I,MATCH('Spread Analysis'!C$3,Data!$A$1:$I$1,FALSE),FALSE)="",#N/A,VLOOKUP($A597,Data!$A:$I,MATCH('Spread Analysis'!C$3,Data!$A$1:$I$1,FALSE),FALSE))</f>
        <v>0.22500000000000001</v>
      </c>
      <c r="D597">
        <f t="shared" si="9"/>
        <v>1.1159999999999999</v>
      </c>
    </row>
    <row r="598" spans="1:4" x14ac:dyDescent="0.25">
      <c r="A598" s="2">
        <f>IF(ISBLANK(Data!A598),#N/A,Data!A598)</f>
        <v>40069</v>
      </c>
      <c r="B598" s="20">
        <f>IF(VLOOKUP($A598,Data!$A:$I,MATCH('Spread Analysis'!B$3,Data!$A$1:$I$1,FALSE),FALSE)="",#N/A,VLOOKUP($A598,Data!$A:$I,MATCH('Spread Analysis'!B$3,Data!$A$1:$I$1,FALSE),FALSE))</f>
        <v>1.302</v>
      </c>
      <c r="C598" s="20">
        <f>IF(VLOOKUP($A598,Data!$A:$I,MATCH('Spread Analysis'!C$3,Data!$A$1:$I$1,FALSE),FALSE)="",#N/A,VLOOKUP($A598,Data!$A:$I,MATCH('Spread Analysis'!C$3,Data!$A$1:$I$1,FALSE),FALSE))</f>
        <v>0.20399999999999999</v>
      </c>
      <c r="D598">
        <f t="shared" si="9"/>
        <v>1.0980000000000001</v>
      </c>
    </row>
    <row r="599" spans="1:4" x14ac:dyDescent="0.25">
      <c r="A599" s="2">
        <f>IF(ISBLANK(Data!A599),#N/A,Data!A599)</f>
        <v>40062</v>
      </c>
      <c r="B599" s="20">
        <f>IF(VLOOKUP($A599,Data!$A:$I,MATCH('Spread Analysis'!B$3,Data!$A$1:$I$1,FALSE),FALSE)="",#N/A,VLOOKUP($A599,Data!$A:$I,MATCH('Spread Analysis'!B$3,Data!$A$1:$I$1,FALSE),FALSE))</f>
        <v>1.319</v>
      </c>
      <c r="C599" s="20">
        <f>IF(VLOOKUP($A599,Data!$A:$I,MATCH('Spread Analysis'!C$3,Data!$A$1:$I$1,FALSE),FALSE)="",#N/A,VLOOKUP($A599,Data!$A:$I,MATCH('Spread Analysis'!C$3,Data!$A$1:$I$1,FALSE),FALSE))</f>
        <v>0.23100000000000001</v>
      </c>
      <c r="D599">
        <f t="shared" si="9"/>
        <v>1.0879999999999999</v>
      </c>
    </row>
    <row r="600" spans="1:4" x14ac:dyDescent="0.25">
      <c r="A600" s="2">
        <f>IF(ISBLANK(Data!A600),#N/A,Data!A600)</f>
        <v>40055</v>
      </c>
      <c r="B600" s="20">
        <f>IF(VLOOKUP($A600,Data!$A:$I,MATCH('Spread Analysis'!B$3,Data!$A$1:$I$1,FALSE),FALSE)="",#N/A,VLOOKUP($A600,Data!$A:$I,MATCH('Spread Analysis'!B$3,Data!$A$1:$I$1,FALSE),FALSE))</f>
        <v>1.3320000000000001</v>
      </c>
      <c r="C600" s="20">
        <f>IF(VLOOKUP($A600,Data!$A:$I,MATCH('Spread Analysis'!C$3,Data!$A$1:$I$1,FALSE),FALSE)="",#N/A,VLOOKUP($A600,Data!$A:$I,MATCH('Spread Analysis'!C$3,Data!$A$1:$I$1,FALSE),FALSE))</f>
        <v>0.24199999999999999</v>
      </c>
      <c r="D600">
        <f t="shared" si="9"/>
        <v>1.0900000000000001</v>
      </c>
    </row>
    <row r="601" spans="1:4" x14ac:dyDescent="0.25">
      <c r="A601" s="2">
        <f>IF(ISBLANK(Data!A601),#N/A,Data!A601)</f>
        <v>40048</v>
      </c>
      <c r="B601" s="20">
        <f>IF(VLOOKUP($A601,Data!$A:$I,MATCH('Spread Analysis'!B$3,Data!$A$1:$I$1,FALSE),FALSE)="",#N/A,VLOOKUP($A601,Data!$A:$I,MATCH('Spread Analysis'!B$3,Data!$A$1:$I$1,FALSE),FALSE))</f>
        <v>1.331</v>
      </c>
      <c r="C601" s="20">
        <f>IF(VLOOKUP($A601,Data!$A:$I,MATCH('Spread Analysis'!C$3,Data!$A$1:$I$1,FALSE),FALSE)="",#N/A,VLOOKUP($A601,Data!$A:$I,MATCH('Spread Analysis'!C$3,Data!$A$1:$I$1,FALSE),FALSE))</f>
        <v>0.245</v>
      </c>
      <c r="D601">
        <f t="shared" si="9"/>
        <v>1.0859999999999999</v>
      </c>
    </row>
    <row r="602" spans="1:4" x14ac:dyDescent="0.25">
      <c r="A602" s="2">
        <f>IF(ISBLANK(Data!A602),#N/A,Data!A602)</f>
        <v>40041</v>
      </c>
      <c r="B602" s="20">
        <f>IF(VLOOKUP($A602,Data!$A:$I,MATCH('Spread Analysis'!B$3,Data!$A$1:$I$1,FALSE),FALSE)="",#N/A,VLOOKUP($A602,Data!$A:$I,MATCH('Spread Analysis'!B$3,Data!$A$1:$I$1,FALSE),FALSE))</f>
        <v>1.3919999999999999</v>
      </c>
      <c r="C602" s="20">
        <f>IF(VLOOKUP($A602,Data!$A:$I,MATCH('Spread Analysis'!C$3,Data!$A$1:$I$1,FALSE),FALSE)="",#N/A,VLOOKUP($A602,Data!$A:$I,MATCH('Spread Analysis'!C$3,Data!$A$1:$I$1,FALSE),FALSE))</f>
        <v>0.26500000000000001</v>
      </c>
      <c r="D602">
        <f t="shared" si="9"/>
        <v>1.1269999999999998</v>
      </c>
    </row>
    <row r="603" spans="1:4" x14ac:dyDescent="0.25">
      <c r="A603" s="2">
        <f>IF(ISBLANK(Data!A603),#N/A,Data!A603)</f>
        <v>40034</v>
      </c>
      <c r="B603" s="20">
        <f>IF(VLOOKUP($A603,Data!$A:$I,MATCH('Spread Analysis'!B$3,Data!$A$1:$I$1,FALSE),FALSE)="",#N/A,VLOOKUP($A603,Data!$A:$I,MATCH('Spread Analysis'!B$3,Data!$A$1:$I$1,FALSE),FALSE))</f>
        <v>1.4419999999999999</v>
      </c>
      <c r="C603" s="20">
        <f>IF(VLOOKUP($A603,Data!$A:$I,MATCH('Spread Analysis'!C$3,Data!$A$1:$I$1,FALSE),FALSE)="",#N/A,VLOOKUP($A603,Data!$A:$I,MATCH('Spread Analysis'!C$3,Data!$A$1:$I$1,FALSE),FALSE))</f>
        <v>0.26500000000000001</v>
      </c>
      <c r="D603">
        <f t="shared" si="9"/>
        <v>1.177</v>
      </c>
    </row>
    <row r="604" spans="1:4" x14ac:dyDescent="0.25">
      <c r="A604" s="2">
        <f>IF(ISBLANK(Data!A604),#N/A,Data!A604)</f>
        <v>40027</v>
      </c>
      <c r="B604" s="20">
        <f>IF(VLOOKUP($A604,Data!$A:$I,MATCH('Spread Analysis'!B$3,Data!$A$1:$I$1,FALSE),FALSE)="",#N/A,VLOOKUP($A604,Data!$A:$I,MATCH('Spread Analysis'!B$3,Data!$A$1:$I$1,FALSE),FALSE))</f>
        <v>1.421</v>
      </c>
      <c r="C604" s="20">
        <f>IF(VLOOKUP($A604,Data!$A:$I,MATCH('Spread Analysis'!C$3,Data!$A$1:$I$1,FALSE),FALSE)="",#N/A,VLOOKUP($A604,Data!$A:$I,MATCH('Spread Analysis'!C$3,Data!$A$1:$I$1,FALSE),FALSE))</f>
        <v>0.27500000000000002</v>
      </c>
      <c r="D604">
        <f t="shared" si="9"/>
        <v>1.1459999999999999</v>
      </c>
    </row>
    <row r="605" spans="1:4" x14ac:dyDescent="0.25">
      <c r="A605" s="2">
        <f>IF(ISBLANK(Data!A605),#N/A,Data!A605)</f>
        <v>40020</v>
      </c>
      <c r="B605" s="20">
        <f>IF(VLOOKUP($A605,Data!$A:$I,MATCH('Spread Analysis'!B$3,Data!$A$1:$I$1,FALSE),FALSE)="",#N/A,VLOOKUP($A605,Data!$A:$I,MATCH('Spread Analysis'!B$3,Data!$A$1:$I$1,FALSE),FALSE))</f>
        <v>1.383</v>
      </c>
      <c r="C605" s="20">
        <f>IF(VLOOKUP($A605,Data!$A:$I,MATCH('Spread Analysis'!C$3,Data!$A$1:$I$1,FALSE),FALSE)="",#N/A,VLOOKUP($A605,Data!$A:$I,MATCH('Spread Analysis'!C$3,Data!$A$1:$I$1,FALSE),FALSE))</f>
        <v>0.27100000000000002</v>
      </c>
      <c r="D605">
        <f t="shared" si="9"/>
        <v>1.1120000000000001</v>
      </c>
    </row>
    <row r="606" spans="1:4" x14ac:dyDescent="0.25">
      <c r="A606" s="2">
        <f>IF(ISBLANK(Data!A606),#N/A,Data!A606)</f>
        <v>40013</v>
      </c>
      <c r="B606" s="20">
        <f>IF(VLOOKUP($A606,Data!$A:$I,MATCH('Spread Analysis'!B$3,Data!$A$1:$I$1,FALSE),FALSE)="",#N/A,VLOOKUP($A606,Data!$A:$I,MATCH('Spread Analysis'!B$3,Data!$A$1:$I$1,FALSE),FALSE))</f>
        <v>1.329</v>
      </c>
      <c r="C606" s="20">
        <f>IF(VLOOKUP($A606,Data!$A:$I,MATCH('Spread Analysis'!C$3,Data!$A$1:$I$1,FALSE),FALSE)="",#N/A,VLOOKUP($A606,Data!$A:$I,MATCH('Spread Analysis'!C$3,Data!$A$1:$I$1,FALSE),FALSE))</f>
        <v>0.26500000000000001</v>
      </c>
      <c r="D606">
        <f t="shared" si="9"/>
        <v>1.0640000000000001</v>
      </c>
    </row>
    <row r="607" spans="1:4" x14ac:dyDescent="0.25">
      <c r="A607" s="2">
        <f>IF(ISBLANK(Data!A607),#N/A,Data!A607)</f>
        <v>40006</v>
      </c>
      <c r="B607" s="20">
        <f>IF(VLOOKUP($A607,Data!$A:$I,MATCH('Spread Analysis'!B$3,Data!$A$1:$I$1,FALSE),FALSE)="",#N/A,VLOOKUP($A607,Data!$A:$I,MATCH('Spread Analysis'!B$3,Data!$A$1:$I$1,FALSE),FALSE))</f>
        <v>1.3069999999999999</v>
      </c>
      <c r="C607" s="20">
        <f>IF(VLOOKUP($A607,Data!$A:$I,MATCH('Spread Analysis'!C$3,Data!$A$1:$I$1,FALSE),FALSE)="",#N/A,VLOOKUP($A607,Data!$A:$I,MATCH('Spread Analysis'!C$3,Data!$A$1:$I$1,FALSE),FALSE))</f>
        <v>0.24</v>
      </c>
      <c r="D607">
        <f t="shared" si="9"/>
        <v>1.0669999999999999</v>
      </c>
    </row>
    <row r="608" spans="1:4" x14ac:dyDescent="0.25">
      <c r="A608" s="2">
        <f>IF(ISBLANK(Data!A608),#N/A,Data!A608)</f>
        <v>39999</v>
      </c>
      <c r="B608" s="20">
        <f>IF(VLOOKUP($A608,Data!$A:$I,MATCH('Spread Analysis'!B$3,Data!$A$1:$I$1,FALSE),FALSE)="",#N/A,VLOOKUP($A608,Data!$A:$I,MATCH('Spread Analysis'!B$3,Data!$A$1:$I$1,FALSE),FALSE))</f>
        <v>1.329</v>
      </c>
      <c r="C608" s="20">
        <f>IF(VLOOKUP($A608,Data!$A:$I,MATCH('Spread Analysis'!C$3,Data!$A$1:$I$1,FALSE),FALSE)="",#N/A,VLOOKUP($A608,Data!$A:$I,MATCH('Spread Analysis'!C$3,Data!$A$1:$I$1,FALSE),FALSE))</f>
        <v>0.255</v>
      </c>
      <c r="D608">
        <f t="shared" si="9"/>
        <v>1.0739999999999998</v>
      </c>
    </row>
    <row r="609" spans="1:4" x14ac:dyDescent="0.25">
      <c r="A609" s="2">
        <f>IF(ISBLANK(Data!A609),#N/A,Data!A609)</f>
        <v>39992</v>
      </c>
      <c r="B609" s="20">
        <f>IF(VLOOKUP($A609,Data!$A:$I,MATCH('Spread Analysis'!B$3,Data!$A$1:$I$1,FALSE),FALSE)="",#N/A,VLOOKUP($A609,Data!$A:$I,MATCH('Spread Analysis'!B$3,Data!$A$1:$I$1,FALSE),FALSE))</f>
        <v>1.403</v>
      </c>
      <c r="C609" s="20">
        <f>IF(VLOOKUP($A609,Data!$A:$I,MATCH('Spread Analysis'!C$3,Data!$A$1:$I$1,FALSE),FALSE)="",#N/A,VLOOKUP($A609,Data!$A:$I,MATCH('Spread Analysis'!C$3,Data!$A$1:$I$1,FALSE),FALSE))</f>
        <v>0.30299999999999999</v>
      </c>
      <c r="D609">
        <f t="shared" si="9"/>
        <v>1.1000000000000001</v>
      </c>
    </row>
    <row r="610" spans="1:4" x14ac:dyDescent="0.25">
      <c r="A610" s="2">
        <f>IF(ISBLANK(Data!A610),#N/A,Data!A610)</f>
        <v>39985</v>
      </c>
      <c r="B610" s="20">
        <f>IF(VLOOKUP($A610,Data!$A:$I,MATCH('Spread Analysis'!B$3,Data!$A$1:$I$1,FALSE),FALSE)="",#N/A,VLOOKUP($A610,Data!$A:$I,MATCH('Spread Analysis'!B$3,Data!$A$1:$I$1,FALSE),FALSE))</f>
        <v>1.4450000000000001</v>
      </c>
      <c r="C610" s="20">
        <f>IF(VLOOKUP($A610,Data!$A:$I,MATCH('Spread Analysis'!C$3,Data!$A$1:$I$1,FALSE),FALSE)="",#N/A,VLOOKUP($A610,Data!$A:$I,MATCH('Spread Analysis'!C$3,Data!$A$1:$I$1,FALSE),FALSE))</f>
        <v>0.35599999999999998</v>
      </c>
      <c r="D610">
        <f t="shared" si="9"/>
        <v>1.089</v>
      </c>
    </row>
    <row r="611" spans="1:4" x14ac:dyDescent="0.25">
      <c r="A611" s="2">
        <f>IF(ISBLANK(Data!A611),#N/A,Data!A611)</f>
        <v>39978</v>
      </c>
      <c r="B611" s="20">
        <f>IF(VLOOKUP($A611,Data!$A:$I,MATCH('Spread Analysis'!B$3,Data!$A$1:$I$1,FALSE),FALSE)="",#N/A,VLOOKUP($A611,Data!$A:$I,MATCH('Spread Analysis'!B$3,Data!$A$1:$I$1,FALSE),FALSE))</f>
        <v>1.5089999999999999</v>
      </c>
      <c r="C611" s="20">
        <f>IF(VLOOKUP($A611,Data!$A:$I,MATCH('Spread Analysis'!C$3,Data!$A$1:$I$1,FALSE),FALSE)="",#N/A,VLOOKUP($A611,Data!$A:$I,MATCH('Spread Analysis'!C$3,Data!$A$1:$I$1,FALSE),FALSE))</f>
        <v>0.374</v>
      </c>
      <c r="D611">
        <f t="shared" si="9"/>
        <v>1.1349999999999998</v>
      </c>
    </row>
    <row r="612" spans="1:4" x14ac:dyDescent="0.25">
      <c r="A612" s="2">
        <f>IF(ISBLANK(Data!A612),#N/A,Data!A612)</f>
        <v>39971</v>
      </c>
      <c r="B612" s="20">
        <f>IF(VLOOKUP($A612,Data!$A:$I,MATCH('Spread Analysis'!B$3,Data!$A$1:$I$1,FALSE),FALSE)="",#N/A,VLOOKUP($A612,Data!$A:$I,MATCH('Spread Analysis'!B$3,Data!$A$1:$I$1,FALSE),FALSE))</f>
        <v>1.4870000000000001</v>
      </c>
      <c r="C612" s="20">
        <f>IF(VLOOKUP($A612,Data!$A:$I,MATCH('Spread Analysis'!C$3,Data!$A$1:$I$1,FALSE),FALSE)="",#N/A,VLOOKUP($A612,Data!$A:$I,MATCH('Spread Analysis'!C$3,Data!$A$1:$I$1,FALSE),FALSE))</f>
        <v>0.33700000000000002</v>
      </c>
      <c r="D612">
        <f t="shared" si="9"/>
        <v>1.1500000000000001</v>
      </c>
    </row>
    <row r="613" spans="1:4" x14ac:dyDescent="0.25">
      <c r="A613" s="2">
        <f>IF(ISBLANK(Data!A613),#N/A,Data!A613)</f>
        <v>39964</v>
      </c>
      <c r="B613" s="20">
        <f>IF(VLOOKUP($A613,Data!$A:$I,MATCH('Spread Analysis'!B$3,Data!$A$1:$I$1,FALSE),FALSE)="",#N/A,VLOOKUP($A613,Data!$A:$I,MATCH('Spread Analysis'!B$3,Data!$A$1:$I$1,FALSE),FALSE))</f>
        <v>1.496</v>
      </c>
      <c r="C613" s="20">
        <f>IF(VLOOKUP($A613,Data!$A:$I,MATCH('Spread Analysis'!C$3,Data!$A$1:$I$1,FALSE),FALSE)="",#N/A,VLOOKUP($A613,Data!$A:$I,MATCH('Spread Analysis'!C$3,Data!$A$1:$I$1,FALSE),FALSE))</f>
        <v>0.34399999999999997</v>
      </c>
      <c r="D613">
        <f t="shared" si="9"/>
        <v>1.1520000000000001</v>
      </c>
    </row>
    <row r="614" spans="1:4" x14ac:dyDescent="0.25">
      <c r="A614" s="2">
        <f>IF(ISBLANK(Data!A614),#N/A,Data!A614)</f>
        <v>39957</v>
      </c>
      <c r="B614" s="20">
        <f>IF(VLOOKUP($A614,Data!$A:$I,MATCH('Spread Analysis'!B$3,Data!$A$1:$I$1,FALSE),FALSE)="",#N/A,VLOOKUP($A614,Data!$A:$I,MATCH('Spread Analysis'!B$3,Data!$A$1:$I$1,FALSE),FALSE))</f>
        <v>1.448</v>
      </c>
      <c r="C614" s="20">
        <f>IF(VLOOKUP($A614,Data!$A:$I,MATCH('Spread Analysis'!C$3,Data!$A$1:$I$1,FALSE),FALSE)="",#N/A,VLOOKUP($A614,Data!$A:$I,MATCH('Spread Analysis'!C$3,Data!$A$1:$I$1,FALSE),FALSE))</f>
        <v>0.35199999999999998</v>
      </c>
      <c r="D614">
        <f t="shared" si="9"/>
        <v>1.0960000000000001</v>
      </c>
    </row>
    <row r="615" spans="1:4" x14ac:dyDescent="0.25">
      <c r="A615" s="2">
        <f>IF(ISBLANK(Data!A615),#N/A,Data!A615)</f>
        <v>39950</v>
      </c>
      <c r="B615" s="20">
        <f>IF(VLOOKUP($A615,Data!$A:$I,MATCH('Spread Analysis'!B$3,Data!$A$1:$I$1,FALSE),FALSE)="",#N/A,VLOOKUP($A615,Data!$A:$I,MATCH('Spread Analysis'!B$3,Data!$A$1:$I$1,FALSE),FALSE))</f>
        <v>1.4430000000000001</v>
      </c>
      <c r="C615" s="20">
        <f>IF(VLOOKUP($A615,Data!$A:$I,MATCH('Spread Analysis'!C$3,Data!$A$1:$I$1,FALSE),FALSE)="",#N/A,VLOOKUP($A615,Data!$A:$I,MATCH('Spread Analysis'!C$3,Data!$A$1:$I$1,FALSE),FALSE))</f>
        <v>0.37</v>
      </c>
      <c r="D615">
        <f t="shared" si="9"/>
        <v>1.073</v>
      </c>
    </row>
    <row r="616" spans="1:4" x14ac:dyDescent="0.25">
      <c r="A616" s="2">
        <f>IF(ISBLANK(Data!A616),#N/A,Data!A616)</f>
        <v>39943</v>
      </c>
      <c r="B616" s="20">
        <f>IF(VLOOKUP($A616,Data!$A:$I,MATCH('Spread Analysis'!B$3,Data!$A$1:$I$1,FALSE),FALSE)="",#N/A,VLOOKUP($A616,Data!$A:$I,MATCH('Spread Analysis'!B$3,Data!$A$1:$I$1,FALSE),FALSE))</f>
        <v>1.446</v>
      </c>
      <c r="C616" s="20">
        <f>IF(VLOOKUP($A616,Data!$A:$I,MATCH('Spread Analysis'!C$3,Data!$A$1:$I$1,FALSE),FALSE)="",#N/A,VLOOKUP($A616,Data!$A:$I,MATCH('Spread Analysis'!C$3,Data!$A$1:$I$1,FALSE),FALSE))</f>
        <v>0.39400000000000002</v>
      </c>
      <c r="D616">
        <f t="shared" si="9"/>
        <v>1.052</v>
      </c>
    </row>
    <row r="617" spans="1:4" x14ac:dyDescent="0.25">
      <c r="A617" s="2">
        <f>IF(ISBLANK(Data!A617),#N/A,Data!A617)</f>
        <v>39936</v>
      </c>
      <c r="B617" s="20">
        <f>IF(VLOOKUP($A617,Data!$A:$I,MATCH('Spread Analysis'!B$3,Data!$A$1:$I$1,FALSE),FALSE)="",#N/A,VLOOKUP($A617,Data!$A:$I,MATCH('Spread Analysis'!B$3,Data!$A$1:$I$1,FALSE),FALSE))</f>
        <v>1.3979999999999999</v>
      </c>
      <c r="C617" s="20">
        <f>IF(VLOOKUP($A617,Data!$A:$I,MATCH('Spread Analysis'!C$3,Data!$A$1:$I$1,FALSE),FALSE)="",#N/A,VLOOKUP($A617,Data!$A:$I,MATCH('Spread Analysis'!C$3,Data!$A$1:$I$1,FALSE),FALSE))</f>
        <v>0.371</v>
      </c>
      <c r="D617">
        <f t="shared" si="9"/>
        <v>1.0269999999999999</v>
      </c>
    </row>
    <row r="618" spans="1:4" x14ac:dyDescent="0.25">
      <c r="A618" s="2">
        <f>IF(ISBLANK(Data!A618),#N/A,Data!A618)</f>
        <v>39929</v>
      </c>
      <c r="B618" s="20">
        <f>IF(VLOOKUP($A618,Data!$A:$I,MATCH('Spread Analysis'!B$3,Data!$A$1:$I$1,FALSE),FALSE)="",#N/A,VLOOKUP($A618,Data!$A:$I,MATCH('Spread Analysis'!B$3,Data!$A$1:$I$1,FALSE),FALSE))</f>
        <v>1.4259999999999999</v>
      </c>
      <c r="C618" s="20">
        <f>IF(VLOOKUP($A618,Data!$A:$I,MATCH('Spread Analysis'!C$3,Data!$A$1:$I$1,FALSE),FALSE)="",#N/A,VLOOKUP($A618,Data!$A:$I,MATCH('Spread Analysis'!C$3,Data!$A$1:$I$1,FALSE),FALSE))</f>
        <v>0.40600000000000003</v>
      </c>
      <c r="D618">
        <f t="shared" si="9"/>
        <v>1.02</v>
      </c>
    </row>
    <row r="619" spans="1:4" x14ac:dyDescent="0.25">
      <c r="A619" s="2">
        <f>IF(ISBLANK(Data!A619),#N/A,Data!A619)</f>
        <v>39922</v>
      </c>
      <c r="B619" s="20">
        <f>IF(VLOOKUP($A619,Data!$A:$I,MATCH('Spread Analysis'!B$3,Data!$A$1:$I$1,FALSE),FALSE)="",#N/A,VLOOKUP($A619,Data!$A:$I,MATCH('Spread Analysis'!B$3,Data!$A$1:$I$1,FALSE),FALSE))</f>
        <v>1.4419999999999999</v>
      </c>
      <c r="C619" s="20">
        <f>IF(VLOOKUP($A619,Data!$A:$I,MATCH('Spread Analysis'!C$3,Data!$A$1:$I$1,FALSE),FALSE)="",#N/A,VLOOKUP($A619,Data!$A:$I,MATCH('Spread Analysis'!C$3,Data!$A$1:$I$1,FALSE),FALSE))</f>
        <v>0.40100000000000002</v>
      </c>
      <c r="D619">
        <f t="shared" si="9"/>
        <v>1.0409999999999999</v>
      </c>
    </row>
    <row r="620" spans="1:4" x14ac:dyDescent="0.25">
      <c r="A620" s="2">
        <f>IF(ISBLANK(Data!A620),#N/A,Data!A620)</f>
        <v>39915</v>
      </c>
      <c r="B620" s="20">
        <f>IF(VLOOKUP($A620,Data!$A:$I,MATCH('Spread Analysis'!B$3,Data!$A$1:$I$1,FALSE),FALSE)="",#N/A,VLOOKUP($A620,Data!$A:$I,MATCH('Spread Analysis'!B$3,Data!$A$1:$I$1,FALSE),FALSE))</f>
        <v>1.446</v>
      </c>
      <c r="C620" s="20">
        <f>IF(VLOOKUP($A620,Data!$A:$I,MATCH('Spread Analysis'!C$3,Data!$A$1:$I$1,FALSE),FALSE)="",#N/A,VLOOKUP($A620,Data!$A:$I,MATCH('Spread Analysis'!C$3,Data!$A$1:$I$1,FALSE),FALSE))</f>
        <v>0.45400000000000001</v>
      </c>
      <c r="D620">
        <f t="shared" si="9"/>
        <v>0.99199999999999999</v>
      </c>
    </row>
    <row r="621" spans="1:4" x14ac:dyDescent="0.25">
      <c r="A621" s="2">
        <f>IF(ISBLANK(Data!A621),#N/A,Data!A621)</f>
        <v>39908</v>
      </c>
      <c r="B621" s="20">
        <f>IF(VLOOKUP($A621,Data!$A:$I,MATCH('Spread Analysis'!B$3,Data!$A$1:$I$1,FALSE),FALSE)="",#N/A,VLOOKUP($A621,Data!$A:$I,MATCH('Spread Analysis'!B$3,Data!$A$1:$I$1,FALSE),FALSE))</f>
        <v>1.411</v>
      </c>
      <c r="C621" s="20">
        <f>IF(VLOOKUP($A621,Data!$A:$I,MATCH('Spread Analysis'!C$3,Data!$A$1:$I$1,FALSE),FALSE)="",#N/A,VLOOKUP($A621,Data!$A:$I,MATCH('Spread Analysis'!C$3,Data!$A$1:$I$1,FALSE),FALSE))</f>
        <v>0.39600000000000002</v>
      </c>
      <c r="D621">
        <f t="shared" si="9"/>
        <v>1.0150000000000001</v>
      </c>
    </row>
    <row r="622" spans="1:4" x14ac:dyDescent="0.25">
      <c r="A622" s="2">
        <f>IF(ISBLANK(Data!A622),#N/A,Data!A622)</f>
        <v>39901</v>
      </c>
      <c r="B622" s="20">
        <f>IF(VLOOKUP($A622,Data!$A:$I,MATCH('Spread Analysis'!B$3,Data!$A$1:$I$1,FALSE),FALSE)="",#N/A,VLOOKUP($A622,Data!$A:$I,MATCH('Spread Analysis'!B$3,Data!$A$1:$I$1,FALSE),FALSE))</f>
        <v>1.323</v>
      </c>
      <c r="C622" s="20">
        <f>IF(VLOOKUP($A622,Data!$A:$I,MATCH('Spread Analysis'!C$3,Data!$A$1:$I$1,FALSE),FALSE)="",#N/A,VLOOKUP($A622,Data!$A:$I,MATCH('Spread Analysis'!C$3,Data!$A$1:$I$1,FALSE),FALSE))</f>
        <v>0.40899999999999997</v>
      </c>
      <c r="D622">
        <f t="shared" si="9"/>
        <v>0.91399999999999992</v>
      </c>
    </row>
    <row r="623" spans="1:4" x14ac:dyDescent="0.25">
      <c r="A623" s="2">
        <f>IF(ISBLANK(Data!A623),#N/A,Data!A623)</f>
        <v>39894</v>
      </c>
      <c r="B623" s="20">
        <f>IF(VLOOKUP($A623,Data!$A:$I,MATCH('Spread Analysis'!B$3,Data!$A$1:$I$1,FALSE),FALSE)="",#N/A,VLOOKUP($A623,Data!$A:$I,MATCH('Spread Analysis'!B$3,Data!$A$1:$I$1,FALSE),FALSE))</f>
        <v>1.2629999999999999</v>
      </c>
      <c r="C623" s="20">
        <f>IF(VLOOKUP($A623,Data!$A:$I,MATCH('Spread Analysis'!C$3,Data!$A$1:$I$1,FALSE),FALSE)="",#N/A,VLOOKUP($A623,Data!$A:$I,MATCH('Spread Analysis'!C$3,Data!$A$1:$I$1,FALSE),FALSE))</f>
        <v>0.39600000000000002</v>
      </c>
      <c r="D623">
        <f t="shared" si="9"/>
        <v>0.86699999999999988</v>
      </c>
    </row>
    <row r="624" spans="1:4" x14ac:dyDescent="0.25">
      <c r="A624" s="2">
        <f>IF(ISBLANK(Data!A624),#N/A,Data!A624)</f>
        <v>39887</v>
      </c>
      <c r="B624" s="20">
        <f>IF(VLOOKUP($A624,Data!$A:$I,MATCH('Spread Analysis'!B$3,Data!$A$1:$I$1,FALSE),FALSE)="",#N/A,VLOOKUP($A624,Data!$A:$I,MATCH('Spread Analysis'!B$3,Data!$A$1:$I$1,FALSE),FALSE))</f>
        <v>1.3120000000000001</v>
      </c>
      <c r="C624" s="20">
        <f>IF(VLOOKUP($A624,Data!$A:$I,MATCH('Spread Analysis'!C$3,Data!$A$1:$I$1,FALSE),FALSE)="",#N/A,VLOOKUP($A624,Data!$A:$I,MATCH('Spread Analysis'!C$3,Data!$A$1:$I$1,FALSE),FALSE))</f>
        <v>0.41</v>
      </c>
      <c r="D624">
        <f t="shared" si="9"/>
        <v>0.90200000000000014</v>
      </c>
    </row>
    <row r="625" spans="1:4" x14ac:dyDescent="0.25">
      <c r="A625" s="2">
        <f>IF(ISBLANK(Data!A625),#N/A,Data!A625)</f>
        <v>39880</v>
      </c>
      <c r="B625" s="20">
        <f>IF(VLOOKUP($A625,Data!$A:$I,MATCH('Spread Analysis'!B$3,Data!$A$1:$I$1,FALSE),FALSE)="",#N/A,VLOOKUP($A625,Data!$A:$I,MATCH('Spread Analysis'!B$3,Data!$A$1:$I$1,FALSE),FALSE))</f>
        <v>1.2889999999999999</v>
      </c>
      <c r="C625" s="20">
        <f>IF(VLOOKUP($A625,Data!$A:$I,MATCH('Spread Analysis'!C$3,Data!$A$1:$I$1,FALSE),FALSE)="",#N/A,VLOOKUP($A625,Data!$A:$I,MATCH('Spread Analysis'!C$3,Data!$A$1:$I$1,FALSE),FALSE))</f>
        <v>0.39900000000000002</v>
      </c>
      <c r="D625">
        <f t="shared" si="9"/>
        <v>0.8899999999999999</v>
      </c>
    </row>
    <row r="626" spans="1:4" x14ac:dyDescent="0.25">
      <c r="A626" s="2">
        <f>IF(ISBLANK(Data!A626),#N/A,Data!A626)</f>
        <v>39873</v>
      </c>
      <c r="B626" s="20">
        <f>IF(VLOOKUP($A626,Data!$A:$I,MATCH('Spread Analysis'!B$3,Data!$A$1:$I$1,FALSE),FALSE)="",#N/A,VLOOKUP($A626,Data!$A:$I,MATCH('Spread Analysis'!B$3,Data!$A$1:$I$1,FALSE),FALSE))</f>
        <v>1.2949999999999999</v>
      </c>
      <c r="C626" s="20">
        <f>IF(VLOOKUP($A626,Data!$A:$I,MATCH('Spread Analysis'!C$3,Data!$A$1:$I$1,FALSE),FALSE)="",#N/A,VLOOKUP($A626,Data!$A:$I,MATCH('Spread Analysis'!C$3,Data!$A$1:$I$1,FALSE),FALSE))</f>
        <v>0.39200000000000002</v>
      </c>
      <c r="D626">
        <f t="shared" si="9"/>
        <v>0.90299999999999991</v>
      </c>
    </row>
    <row r="627" spans="1:4" x14ac:dyDescent="0.25">
      <c r="A627" s="2">
        <f>IF(ISBLANK(Data!A627),#N/A,Data!A627)</f>
        <v>39866</v>
      </c>
      <c r="B627" s="20">
        <f>IF(VLOOKUP($A627,Data!$A:$I,MATCH('Spread Analysis'!B$3,Data!$A$1:$I$1,FALSE),FALSE)="",#N/A,VLOOKUP($A627,Data!$A:$I,MATCH('Spread Analysis'!B$3,Data!$A$1:$I$1,FALSE),FALSE))</f>
        <v>1.3009999999999999</v>
      </c>
      <c r="C627" s="20">
        <f>IF(VLOOKUP($A627,Data!$A:$I,MATCH('Spread Analysis'!C$3,Data!$A$1:$I$1,FALSE),FALSE)="",#N/A,VLOOKUP($A627,Data!$A:$I,MATCH('Spread Analysis'!C$3,Data!$A$1:$I$1,FALSE),FALSE))</f>
        <v>0.38100000000000001</v>
      </c>
      <c r="D627">
        <f t="shared" si="9"/>
        <v>0.91999999999999993</v>
      </c>
    </row>
    <row r="628" spans="1:4" x14ac:dyDescent="0.25">
      <c r="A628" s="2">
        <f>IF(ISBLANK(Data!A628),#N/A,Data!A628)</f>
        <v>39859</v>
      </c>
      <c r="B628" s="20">
        <f>IF(VLOOKUP($A628,Data!$A:$I,MATCH('Spread Analysis'!B$3,Data!$A$1:$I$1,FALSE),FALSE)="",#N/A,VLOOKUP($A628,Data!$A:$I,MATCH('Spread Analysis'!B$3,Data!$A$1:$I$1,FALSE),FALSE))</f>
        <v>1.276</v>
      </c>
      <c r="C628" s="20">
        <f>IF(VLOOKUP($A628,Data!$A:$I,MATCH('Spread Analysis'!C$3,Data!$A$1:$I$1,FALSE),FALSE)="",#N/A,VLOOKUP($A628,Data!$A:$I,MATCH('Spread Analysis'!C$3,Data!$A$1:$I$1,FALSE),FALSE))</f>
        <v>0.38900000000000001</v>
      </c>
      <c r="D628">
        <f t="shared" si="9"/>
        <v>0.88700000000000001</v>
      </c>
    </row>
    <row r="629" spans="1:4" x14ac:dyDescent="0.25">
      <c r="A629" s="2">
        <f>IF(ISBLANK(Data!A629),#N/A,Data!A629)</f>
        <v>39852</v>
      </c>
      <c r="B629" s="20">
        <f>IF(VLOOKUP($A629,Data!$A:$I,MATCH('Spread Analysis'!B$3,Data!$A$1:$I$1,FALSE),FALSE)="",#N/A,VLOOKUP($A629,Data!$A:$I,MATCH('Spread Analysis'!B$3,Data!$A$1:$I$1,FALSE),FALSE))</f>
        <v>1.345</v>
      </c>
      <c r="C629" s="20">
        <f>IF(VLOOKUP($A629,Data!$A:$I,MATCH('Spread Analysis'!C$3,Data!$A$1:$I$1,FALSE),FALSE)="",#N/A,VLOOKUP($A629,Data!$A:$I,MATCH('Spread Analysis'!C$3,Data!$A$1:$I$1,FALSE),FALSE))</f>
        <v>0.41</v>
      </c>
      <c r="D629">
        <f t="shared" si="9"/>
        <v>0.93500000000000005</v>
      </c>
    </row>
    <row r="630" spans="1:4" x14ac:dyDescent="0.25">
      <c r="A630" s="2">
        <f>IF(ISBLANK(Data!A630),#N/A,Data!A630)</f>
        <v>39845</v>
      </c>
      <c r="B630" s="20">
        <f>IF(VLOOKUP($A630,Data!$A:$I,MATCH('Spread Analysis'!B$3,Data!$A$1:$I$1,FALSE),FALSE)="",#N/A,VLOOKUP($A630,Data!$A:$I,MATCH('Spread Analysis'!B$3,Data!$A$1:$I$1,FALSE),FALSE))</f>
        <v>1.3029999999999999</v>
      </c>
      <c r="C630" s="20">
        <f>IF(VLOOKUP($A630,Data!$A:$I,MATCH('Spread Analysis'!C$3,Data!$A$1:$I$1,FALSE),FALSE)="",#N/A,VLOOKUP($A630,Data!$A:$I,MATCH('Spread Analysis'!C$3,Data!$A$1:$I$1,FALSE),FALSE))</f>
        <v>0.40300000000000002</v>
      </c>
      <c r="D630">
        <f t="shared" si="9"/>
        <v>0.89999999999999991</v>
      </c>
    </row>
    <row r="631" spans="1:4" x14ac:dyDescent="0.25">
      <c r="A631" s="2">
        <f>IF(ISBLANK(Data!A631),#N/A,Data!A631)</f>
        <v>39838</v>
      </c>
      <c r="B631" s="20">
        <f>IF(VLOOKUP($A631,Data!$A:$I,MATCH('Spread Analysis'!B$3,Data!$A$1:$I$1,FALSE),FALSE)="",#N/A,VLOOKUP($A631,Data!$A:$I,MATCH('Spread Analysis'!B$3,Data!$A$1:$I$1,FALSE),FALSE))</f>
        <v>1.2470000000000001</v>
      </c>
      <c r="C631" s="20">
        <f>IF(VLOOKUP($A631,Data!$A:$I,MATCH('Spread Analysis'!C$3,Data!$A$1:$I$1,FALSE),FALSE)="",#N/A,VLOOKUP($A631,Data!$A:$I,MATCH('Spread Analysis'!C$3,Data!$A$1:$I$1,FALSE),FALSE))</f>
        <v>0.36399999999999999</v>
      </c>
      <c r="D631">
        <f t="shared" si="9"/>
        <v>0.88300000000000012</v>
      </c>
    </row>
    <row r="632" spans="1:4" x14ac:dyDescent="0.25">
      <c r="A632" s="2">
        <f>IF(ISBLANK(Data!A632),#N/A,Data!A632)</f>
        <v>39831</v>
      </c>
      <c r="B632" s="20">
        <f>IF(VLOOKUP($A632,Data!$A:$I,MATCH('Spread Analysis'!B$3,Data!$A$1:$I$1,FALSE),FALSE)="",#N/A,VLOOKUP($A632,Data!$A:$I,MATCH('Spread Analysis'!B$3,Data!$A$1:$I$1,FALSE),FALSE))</f>
        <v>1.232</v>
      </c>
      <c r="C632" s="20">
        <f>IF(VLOOKUP($A632,Data!$A:$I,MATCH('Spread Analysis'!C$3,Data!$A$1:$I$1,FALSE),FALSE)="",#N/A,VLOOKUP($A632,Data!$A:$I,MATCH('Spread Analysis'!C$3,Data!$A$1:$I$1,FALSE),FALSE))</f>
        <v>0.36399999999999999</v>
      </c>
      <c r="D632">
        <f t="shared" si="9"/>
        <v>0.86799999999999999</v>
      </c>
    </row>
    <row r="633" spans="1:4" x14ac:dyDescent="0.25">
      <c r="A633" s="2">
        <f>IF(ISBLANK(Data!A633),#N/A,Data!A633)</f>
        <v>39824</v>
      </c>
      <c r="B633" s="20">
        <f>IF(VLOOKUP($A633,Data!$A:$I,MATCH('Spread Analysis'!B$3,Data!$A$1:$I$1,FALSE),FALSE)="",#N/A,VLOOKUP($A633,Data!$A:$I,MATCH('Spread Analysis'!B$3,Data!$A$1:$I$1,FALSE),FALSE))</f>
        <v>1.2929999999999999</v>
      </c>
      <c r="C633" s="20">
        <f>IF(VLOOKUP($A633,Data!$A:$I,MATCH('Spread Analysis'!C$3,Data!$A$1:$I$1,FALSE),FALSE)="",#N/A,VLOOKUP($A633,Data!$A:$I,MATCH('Spread Analysis'!C$3,Data!$A$1:$I$1,FALSE),FALSE))</f>
        <v>0.36899999999999999</v>
      </c>
      <c r="D633">
        <f t="shared" si="9"/>
        <v>0.92399999999999993</v>
      </c>
    </row>
    <row r="634" spans="1:4" x14ac:dyDescent="0.25">
      <c r="A634" s="2">
        <f>IF(ISBLANK(Data!A634),#N/A,Data!A634)</f>
        <v>39817</v>
      </c>
      <c r="B634" s="20">
        <f>IF(VLOOKUP($A634,Data!$A:$I,MATCH('Spread Analysis'!B$3,Data!$A$1:$I$1,FALSE),FALSE)="",#N/A,VLOOKUP($A634,Data!$A:$I,MATCH('Spread Analysis'!B$3,Data!$A$1:$I$1,FALSE),FALSE))</f>
        <v>1.177</v>
      </c>
      <c r="C634" s="20">
        <f>IF(VLOOKUP($A634,Data!$A:$I,MATCH('Spread Analysis'!C$3,Data!$A$1:$I$1,FALSE),FALSE)="",#N/A,VLOOKUP($A634,Data!$A:$I,MATCH('Spread Analysis'!C$3,Data!$A$1:$I$1,FALSE),FALSE))</f>
        <v>0.37</v>
      </c>
      <c r="D634">
        <f t="shared" si="9"/>
        <v>0.80700000000000005</v>
      </c>
    </row>
    <row r="635" spans="1:4" x14ac:dyDescent="0.25">
      <c r="A635" s="2">
        <f>IF(ISBLANK(Data!A635),#N/A,Data!A635)</f>
        <v>39810</v>
      </c>
      <c r="B635" s="20">
        <f>IF(VLOOKUP($A635,Data!$A:$I,MATCH('Spread Analysis'!B$3,Data!$A$1:$I$1,FALSE),FALSE)="",#N/A,VLOOKUP($A635,Data!$A:$I,MATCH('Spread Analysis'!B$3,Data!$A$1:$I$1,FALSE),FALSE))</f>
        <v>1.2130000000000001</v>
      </c>
      <c r="C635" s="20">
        <f>IF(VLOOKUP($A635,Data!$A:$I,MATCH('Spread Analysis'!C$3,Data!$A$1:$I$1,FALSE),FALSE)="",#N/A,VLOOKUP($A635,Data!$A:$I,MATCH('Spread Analysis'!C$3,Data!$A$1:$I$1,FALSE),FALSE))</f>
        <v>0.40300000000000002</v>
      </c>
      <c r="D635">
        <f t="shared" si="9"/>
        <v>0.81</v>
      </c>
    </row>
    <row r="636" spans="1:4" x14ac:dyDescent="0.25">
      <c r="A636" s="2">
        <f>IF(ISBLANK(Data!A636),#N/A,Data!A636)</f>
        <v>39803</v>
      </c>
      <c r="B636" s="20">
        <f>IF(VLOOKUP($A636,Data!$A:$I,MATCH('Spread Analysis'!B$3,Data!$A$1:$I$1,FALSE),FALSE)="",#N/A,VLOOKUP($A636,Data!$A:$I,MATCH('Spread Analysis'!B$3,Data!$A$1:$I$1,FALSE),FALSE))</f>
        <v>1.2350000000000001</v>
      </c>
      <c r="C636" s="20">
        <f>IF(VLOOKUP($A636,Data!$A:$I,MATCH('Spread Analysis'!C$3,Data!$A$1:$I$1,FALSE),FALSE)="",#N/A,VLOOKUP($A636,Data!$A:$I,MATCH('Spread Analysis'!C$3,Data!$A$1:$I$1,FALSE),FALSE))</f>
        <v>0.41399999999999998</v>
      </c>
      <c r="D636">
        <f t="shared" si="9"/>
        <v>0.82100000000000017</v>
      </c>
    </row>
    <row r="637" spans="1:4" x14ac:dyDescent="0.25">
      <c r="A637" s="2">
        <f>IF(ISBLANK(Data!A637),#N/A,Data!A637)</f>
        <v>39796</v>
      </c>
      <c r="B637" s="20">
        <f>IF(VLOOKUP($A637,Data!$A:$I,MATCH('Spread Analysis'!B$3,Data!$A$1:$I$1,FALSE),FALSE)="",#N/A,VLOOKUP($A637,Data!$A:$I,MATCH('Spread Analysis'!B$3,Data!$A$1:$I$1,FALSE),FALSE))</f>
        <v>1.3859999999999999</v>
      </c>
      <c r="C637" s="20">
        <f>IF(VLOOKUP($A637,Data!$A:$I,MATCH('Spread Analysis'!C$3,Data!$A$1:$I$1,FALSE),FALSE)="",#N/A,VLOOKUP($A637,Data!$A:$I,MATCH('Spread Analysis'!C$3,Data!$A$1:$I$1,FALSE),FALSE))</f>
        <v>0.53400000000000003</v>
      </c>
      <c r="D637">
        <f t="shared" si="9"/>
        <v>0.85199999999999987</v>
      </c>
    </row>
    <row r="638" spans="1:4" x14ac:dyDescent="0.25">
      <c r="A638" s="2">
        <f>IF(ISBLANK(Data!A638),#N/A,Data!A638)</f>
        <v>39789</v>
      </c>
      <c r="B638" s="20">
        <f>IF(VLOOKUP($A638,Data!$A:$I,MATCH('Spread Analysis'!B$3,Data!$A$1:$I$1,FALSE),FALSE)="",#N/A,VLOOKUP($A638,Data!$A:$I,MATCH('Spread Analysis'!B$3,Data!$A$1:$I$1,FALSE),FALSE))</f>
        <v>1.367</v>
      </c>
      <c r="C638" s="20">
        <f>IF(VLOOKUP($A638,Data!$A:$I,MATCH('Spread Analysis'!C$3,Data!$A$1:$I$1,FALSE),FALSE)="",#N/A,VLOOKUP($A638,Data!$A:$I,MATCH('Spread Analysis'!C$3,Data!$A$1:$I$1,FALSE),FALSE))</f>
        <v>0.56399999999999995</v>
      </c>
      <c r="D638">
        <f t="shared" si="9"/>
        <v>0.80300000000000005</v>
      </c>
    </row>
    <row r="639" spans="1:4" x14ac:dyDescent="0.25">
      <c r="A639" s="2">
        <f>IF(ISBLANK(Data!A639),#N/A,Data!A639)</f>
        <v>39782</v>
      </c>
      <c r="B639" s="20">
        <f>IF(VLOOKUP($A639,Data!$A:$I,MATCH('Spread Analysis'!B$3,Data!$A$1:$I$1,FALSE),FALSE)="",#N/A,VLOOKUP($A639,Data!$A:$I,MATCH('Spread Analysis'!B$3,Data!$A$1:$I$1,FALSE),FALSE))</f>
        <v>1.419</v>
      </c>
      <c r="C639" s="20">
        <f>IF(VLOOKUP($A639,Data!$A:$I,MATCH('Spread Analysis'!C$3,Data!$A$1:$I$1,FALSE),FALSE)="",#N/A,VLOOKUP($A639,Data!$A:$I,MATCH('Spread Analysis'!C$3,Data!$A$1:$I$1,FALSE),FALSE))</f>
        <v>0.58599999999999997</v>
      </c>
      <c r="D639">
        <f t="shared" si="9"/>
        <v>0.83300000000000007</v>
      </c>
    </row>
    <row r="640" spans="1:4" x14ac:dyDescent="0.25">
      <c r="A640" s="2">
        <f>IF(ISBLANK(Data!A640),#N/A,Data!A640)</f>
        <v>39775</v>
      </c>
      <c r="B640" s="20">
        <f>IF(VLOOKUP($A640,Data!$A:$I,MATCH('Spread Analysis'!B$3,Data!$A$1:$I$1,FALSE),FALSE)="",#N/A,VLOOKUP($A640,Data!$A:$I,MATCH('Spread Analysis'!B$3,Data!$A$1:$I$1,FALSE),FALSE))</f>
        <v>1.411</v>
      </c>
      <c r="C640" s="20">
        <f>IF(VLOOKUP($A640,Data!$A:$I,MATCH('Spread Analysis'!C$3,Data!$A$1:$I$1,FALSE),FALSE)="",#N/A,VLOOKUP($A640,Data!$A:$I,MATCH('Spread Analysis'!C$3,Data!$A$1:$I$1,FALSE),FALSE))</f>
        <v>0.55600000000000005</v>
      </c>
      <c r="D640">
        <f t="shared" si="9"/>
        <v>0.85499999999999998</v>
      </c>
    </row>
    <row r="641" spans="1:4" x14ac:dyDescent="0.25">
      <c r="A641" s="2">
        <f>IF(ISBLANK(Data!A641),#N/A,Data!A641)</f>
        <v>39768</v>
      </c>
      <c r="B641" s="20">
        <f>IF(VLOOKUP($A641,Data!$A:$I,MATCH('Spread Analysis'!B$3,Data!$A$1:$I$1,FALSE),FALSE)="",#N/A,VLOOKUP($A641,Data!$A:$I,MATCH('Spread Analysis'!B$3,Data!$A$1:$I$1,FALSE),FALSE))</f>
        <v>1.5</v>
      </c>
      <c r="C641" s="20">
        <f>IF(VLOOKUP($A641,Data!$A:$I,MATCH('Spread Analysis'!C$3,Data!$A$1:$I$1,FALSE),FALSE)="",#N/A,VLOOKUP($A641,Data!$A:$I,MATCH('Spread Analysis'!C$3,Data!$A$1:$I$1,FALSE),FALSE))</f>
        <v>0.54900000000000004</v>
      </c>
      <c r="D641">
        <f t="shared" si="9"/>
        <v>0.95099999999999996</v>
      </c>
    </row>
    <row r="642" spans="1:4" x14ac:dyDescent="0.25">
      <c r="A642" s="2">
        <f>IF(ISBLANK(Data!A642),#N/A,Data!A642)</f>
        <v>39761</v>
      </c>
      <c r="B642" s="20">
        <f>IF(VLOOKUP($A642,Data!$A:$I,MATCH('Spread Analysis'!B$3,Data!$A$1:$I$1,FALSE),FALSE)="",#N/A,VLOOKUP($A642,Data!$A:$I,MATCH('Spread Analysis'!B$3,Data!$A$1:$I$1,FALSE),FALSE))</f>
        <v>1.5149999999999999</v>
      </c>
      <c r="C642" s="20">
        <f>IF(VLOOKUP($A642,Data!$A:$I,MATCH('Spread Analysis'!C$3,Data!$A$1:$I$1,FALSE),FALSE)="",#N/A,VLOOKUP($A642,Data!$A:$I,MATCH('Spread Analysis'!C$3,Data!$A$1:$I$1,FALSE),FALSE))</f>
        <v>0.56799999999999995</v>
      </c>
      <c r="D642">
        <f t="shared" si="9"/>
        <v>0.94699999999999995</v>
      </c>
    </row>
    <row r="643" spans="1:4" x14ac:dyDescent="0.25">
      <c r="A643" s="2">
        <f>IF(ISBLANK(Data!A643),#N/A,Data!A643)</f>
        <v>39754</v>
      </c>
      <c r="B643" s="20">
        <f>IF(VLOOKUP($A643,Data!$A:$I,MATCH('Spread Analysis'!B$3,Data!$A$1:$I$1,FALSE),FALSE)="",#N/A,VLOOKUP($A643,Data!$A:$I,MATCH('Spread Analysis'!B$3,Data!$A$1:$I$1,FALSE),FALSE))</f>
        <v>1.4730000000000001</v>
      </c>
      <c r="C643" s="20">
        <f>IF(VLOOKUP($A643,Data!$A:$I,MATCH('Spread Analysis'!C$3,Data!$A$1:$I$1,FALSE),FALSE)="",#N/A,VLOOKUP($A643,Data!$A:$I,MATCH('Spread Analysis'!C$3,Data!$A$1:$I$1,FALSE),FALSE))</f>
        <v>0.53900000000000003</v>
      </c>
      <c r="D643">
        <f t="shared" si="9"/>
        <v>0.93400000000000005</v>
      </c>
    </row>
    <row r="644" spans="1:4" x14ac:dyDescent="0.25">
      <c r="A644" s="2">
        <f>IF(ISBLANK(Data!A644),#N/A,Data!A644)</f>
        <v>39747</v>
      </c>
      <c r="B644" s="20">
        <f>IF(VLOOKUP($A644,Data!$A:$I,MATCH('Spread Analysis'!B$3,Data!$A$1:$I$1,FALSE),FALSE)="",#N/A,VLOOKUP($A644,Data!$A:$I,MATCH('Spread Analysis'!B$3,Data!$A$1:$I$1,FALSE),FALSE))</f>
        <v>1.496</v>
      </c>
      <c r="C644" s="20">
        <f>IF(VLOOKUP($A644,Data!$A:$I,MATCH('Spread Analysis'!C$3,Data!$A$1:$I$1,FALSE),FALSE)="",#N/A,VLOOKUP($A644,Data!$A:$I,MATCH('Spread Analysis'!C$3,Data!$A$1:$I$1,FALSE),FALSE))</f>
        <v>0.71699999999999997</v>
      </c>
      <c r="D644">
        <f t="shared" si="9"/>
        <v>0.77900000000000003</v>
      </c>
    </row>
    <row r="645" spans="1:4" x14ac:dyDescent="0.25">
      <c r="A645" s="2">
        <f>IF(ISBLANK(Data!A645),#N/A,Data!A645)</f>
        <v>39740</v>
      </c>
      <c r="B645" s="20">
        <f>IF(VLOOKUP($A645,Data!$A:$I,MATCH('Spread Analysis'!B$3,Data!$A$1:$I$1,FALSE),FALSE)="",#N/A,VLOOKUP($A645,Data!$A:$I,MATCH('Spread Analysis'!B$3,Data!$A$1:$I$1,FALSE),FALSE))</f>
        <v>1.5760000000000001</v>
      </c>
      <c r="C645" s="20">
        <f>IF(VLOOKUP($A645,Data!$A:$I,MATCH('Spread Analysis'!C$3,Data!$A$1:$I$1,FALSE),FALSE)="",#N/A,VLOOKUP($A645,Data!$A:$I,MATCH('Spread Analysis'!C$3,Data!$A$1:$I$1,FALSE),FALSE))</f>
        <v>0.78600000000000003</v>
      </c>
      <c r="D645">
        <f t="shared" ref="D645:D708" si="10">B645-C645</f>
        <v>0.79</v>
      </c>
    </row>
    <row r="646" spans="1:4" x14ac:dyDescent="0.25">
      <c r="A646" s="2">
        <f>IF(ISBLANK(Data!A646),#N/A,Data!A646)</f>
        <v>39733</v>
      </c>
      <c r="B646" s="20">
        <f>IF(VLOOKUP($A646,Data!$A:$I,MATCH('Spread Analysis'!B$3,Data!$A$1:$I$1,FALSE),FALSE)="",#N/A,VLOOKUP($A646,Data!$A:$I,MATCH('Spread Analysis'!B$3,Data!$A$1:$I$1,FALSE),FALSE))</f>
        <v>1.518</v>
      </c>
      <c r="C646" s="20">
        <f>IF(VLOOKUP($A646,Data!$A:$I,MATCH('Spread Analysis'!C$3,Data!$A$1:$I$1,FALSE),FALSE)="",#N/A,VLOOKUP($A646,Data!$A:$I,MATCH('Spread Analysis'!C$3,Data!$A$1:$I$1,FALSE),FALSE))</f>
        <v>0.84299999999999997</v>
      </c>
      <c r="D646">
        <f t="shared" si="10"/>
        <v>0.67500000000000004</v>
      </c>
    </row>
    <row r="647" spans="1:4" x14ac:dyDescent="0.25">
      <c r="A647" s="2">
        <f>IF(ISBLANK(Data!A647),#N/A,Data!A647)</f>
        <v>39726</v>
      </c>
      <c r="B647" s="20">
        <f>IF(VLOOKUP($A647,Data!$A:$I,MATCH('Spread Analysis'!B$3,Data!$A$1:$I$1,FALSE),FALSE)="",#N/A,VLOOKUP($A647,Data!$A:$I,MATCH('Spread Analysis'!B$3,Data!$A$1:$I$1,FALSE),FALSE))</f>
        <v>1.45</v>
      </c>
      <c r="C647" s="20">
        <f>IF(VLOOKUP($A647,Data!$A:$I,MATCH('Spread Analysis'!C$3,Data!$A$1:$I$1,FALSE),FALSE)="",#N/A,VLOOKUP($A647,Data!$A:$I,MATCH('Spread Analysis'!C$3,Data!$A$1:$I$1,FALSE),FALSE))</f>
        <v>0.72599999999999998</v>
      </c>
      <c r="D647">
        <f t="shared" si="10"/>
        <v>0.72399999999999998</v>
      </c>
    </row>
    <row r="648" spans="1:4" x14ac:dyDescent="0.25">
      <c r="A648" s="2">
        <f>IF(ISBLANK(Data!A648),#N/A,Data!A648)</f>
        <v>39719</v>
      </c>
      <c r="B648" s="20">
        <f>IF(VLOOKUP($A648,Data!$A:$I,MATCH('Spread Analysis'!B$3,Data!$A$1:$I$1,FALSE),FALSE)="",#N/A,VLOOKUP($A648,Data!$A:$I,MATCH('Spread Analysis'!B$3,Data!$A$1:$I$1,FALSE),FALSE))</f>
        <v>1.464</v>
      </c>
      <c r="C648" s="20">
        <f>IF(VLOOKUP($A648,Data!$A:$I,MATCH('Spread Analysis'!C$3,Data!$A$1:$I$1,FALSE),FALSE)="",#N/A,VLOOKUP($A648,Data!$A:$I,MATCH('Spread Analysis'!C$3,Data!$A$1:$I$1,FALSE),FALSE))</f>
        <v>0.80700000000000005</v>
      </c>
      <c r="D648">
        <f t="shared" si="10"/>
        <v>0.65699999999999992</v>
      </c>
    </row>
    <row r="649" spans="1:4" x14ac:dyDescent="0.25">
      <c r="A649" s="2">
        <f>IF(ISBLANK(Data!A649),#N/A,Data!A649)</f>
        <v>39712</v>
      </c>
      <c r="B649" s="20">
        <f>IF(VLOOKUP($A649,Data!$A:$I,MATCH('Spread Analysis'!B$3,Data!$A$1:$I$1,FALSE),FALSE)="",#N/A,VLOOKUP($A649,Data!$A:$I,MATCH('Spread Analysis'!B$3,Data!$A$1:$I$1,FALSE),FALSE))</f>
        <v>1.482</v>
      </c>
      <c r="C649" s="20">
        <f>IF(VLOOKUP($A649,Data!$A:$I,MATCH('Spread Analysis'!C$3,Data!$A$1:$I$1,FALSE),FALSE)="",#N/A,VLOOKUP($A649,Data!$A:$I,MATCH('Spread Analysis'!C$3,Data!$A$1:$I$1,FALSE),FALSE))</f>
        <v>0.78900000000000003</v>
      </c>
      <c r="D649">
        <f t="shared" si="10"/>
        <v>0.69299999999999995</v>
      </c>
    </row>
    <row r="650" spans="1:4" x14ac:dyDescent="0.25">
      <c r="A650" s="2">
        <f>IF(ISBLANK(Data!A650),#N/A,Data!A650)</f>
        <v>39705</v>
      </c>
      <c r="B650" s="20">
        <f>IF(VLOOKUP($A650,Data!$A:$I,MATCH('Spread Analysis'!B$3,Data!$A$1:$I$1,FALSE),FALSE)="",#N/A,VLOOKUP($A650,Data!$A:$I,MATCH('Spread Analysis'!B$3,Data!$A$1:$I$1,FALSE),FALSE))</f>
        <v>1.522</v>
      </c>
      <c r="C650" s="20">
        <f>IF(VLOOKUP($A650,Data!$A:$I,MATCH('Spread Analysis'!C$3,Data!$A$1:$I$1,FALSE),FALSE)="",#N/A,VLOOKUP($A650,Data!$A:$I,MATCH('Spread Analysis'!C$3,Data!$A$1:$I$1,FALSE),FALSE))</f>
        <v>0.73799999999999999</v>
      </c>
      <c r="D650">
        <f t="shared" si="10"/>
        <v>0.78400000000000003</v>
      </c>
    </row>
    <row r="651" spans="1:4" x14ac:dyDescent="0.25">
      <c r="A651" s="2">
        <f>IF(ISBLANK(Data!A651),#N/A,Data!A651)</f>
        <v>39698</v>
      </c>
      <c r="B651" s="20">
        <f>IF(VLOOKUP($A651,Data!$A:$I,MATCH('Spread Analysis'!B$3,Data!$A$1:$I$1,FALSE),FALSE)="",#N/A,VLOOKUP($A651,Data!$A:$I,MATCH('Spread Analysis'!B$3,Data!$A$1:$I$1,FALSE),FALSE))</f>
        <v>1.46</v>
      </c>
      <c r="C651" s="20">
        <f>IF(VLOOKUP($A651,Data!$A:$I,MATCH('Spread Analysis'!C$3,Data!$A$1:$I$1,FALSE),FALSE)="",#N/A,VLOOKUP($A651,Data!$A:$I,MATCH('Spread Analysis'!C$3,Data!$A$1:$I$1,FALSE),FALSE))</f>
        <v>0.72</v>
      </c>
      <c r="D651">
        <f t="shared" si="10"/>
        <v>0.74</v>
      </c>
    </row>
    <row r="652" spans="1:4" x14ac:dyDescent="0.25">
      <c r="A652" s="2">
        <f>IF(ISBLANK(Data!A652),#N/A,Data!A652)</f>
        <v>39691</v>
      </c>
      <c r="B652" s="20">
        <f>IF(VLOOKUP($A652,Data!$A:$I,MATCH('Spread Analysis'!B$3,Data!$A$1:$I$1,FALSE),FALSE)="",#N/A,VLOOKUP($A652,Data!$A:$I,MATCH('Spread Analysis'!B$3,Data!$A$1:$I$1,FALSE),FALSE))</f>
        <v>1.421</v>
      </c>
      <c r="C652" s="20">
        <f>IF(VLOOKUP($A652,Data!$A:$I,MATCH('Spread Analysis'!C$3,Data!$A$1:$I$1,FALSE),FALSE)="",#N/A,VLOOKUP($A652,Data!$A:$I,MATCH('Spread Analysis'!C$3,Data!$A$1:$I$1,FALSE),FALSE))</f>
        <v>0.70899999999999996</v>
      </c>
      <c r="D652">
        <f t="shared" si="10"/>
        <v>0.71200000000000008</v>
      </c>
    </row>
    <row r="653" spans="1:4" x14ac:dyDescent="0.25">
      <c r="A653" s="2">
        <f>IF(ISBLANK(Data!A653),#N/A,Data!A653)</f>
        <v>39684</v>
      </c>
      <c r="B653" s="20">
        <f>IF(VLOOKUP($A653,Data!$A:$I,MATCH('Spread Analysis'!B$3,Data!$A$1:$I$1,FALSE),FALSE)="",#N/A,VLOOKUP($A653,Data!$A:$I,MATCH('Spread Analysis'!B$3,Data!$A$1:$I$1,FALSE),FALSE))</f>
        <v>1.4570000000000001</v>
      </c>
      <c r="C653" s="20">
        <f>IF(VLOOKUP($A653,Data!$A:$I,MATCH('Spread Analysis'!C$3,Data!$A$1:$I$1,FALSE),FALSE)="",#N/A,VLOOKUP($A653,Data!$A:$I,MATCH('Spread Analysis'!C$3,Data!$A$1:$I$1,FALSE),FALSE))</f>
        <v>0.69099999999999995</v>
      </c>
      <c r="D653">
        <f t="shared" si="10"/>
        <v>0.76600000000000013</v>
      </c>
    </row>
    <row r="654" spans="1:4" x14ac:dyDescent="0.25">
      <c r="A654" s="2">
        <f>IF(ISBLANK(Data!A654),#N/A,Data!A654)</f>
        <v>39677</v>
      </c>
      <c r="B654" s="20">
        <f>IF(VLOOKUP($A654,Data!$A:$I,MATCH('Spread Analysis'!B$3,Data!$A$1:$I$1,FALSE),FALSE)="",#N/A,VLOOKUP($A654,Data!$A:$I,MATCH('Spread Analysis'!B$3,Data!$A$1:$I$1,FALSE),FALSE))</f>
        <v>1.468</v>
      </c>
      <c r="C654" s="20">
        <f>IF(VLOOKUP($A654,Data!$A:$I,MATCH('Spread Analysis'!C$3,Data!$A$1:$I$1,FALSE),FALSE)="",#N/A,VLOOKUP($A654,Data!$A:$I,MATCH('Spread Analysis'!C$3,Data!$A$1:$I$1,FALSE),FALSE))</f>
        <v>0.68899999999999995</v>
      </c>
      <c r="D654">
        <f t="shared" si="10"/>
        <v>0.77900000000000003</v>
      </c>
    </row>
    <row r="655" spans="1:4" x14ac:dyDescent="0.25">
      <c r="A655" s="2">
        <f>IF(ISBLANK(Data!A655),#N/A,Data!A655)</f>
        <v>39670</v>
      </c>
      <c r="B655" s="20">
        <f>IF(VLOOKUP($A655,Data!$A:$I,MATCH('Spread Analysis'!B$3,Data!$A$1:$I$1,FALSE),FALSE)="",#N/A,VLOOKUP($A655,Data!$A:$I,MATCH('Spread Analysis'!B$3,Data!$A$1:$I$1,FALSE),FALSE))</f>
        <v>1.48</v>
      </c>
      <c r="C655" s="20">
        <f>IF(VLOOKUP($A655,Data!$A:$I,MATCH('Spread Analysis'!C$3,Data!$A$1:$I$1,FALSE),FALSE)="",#N/A,VLOOKUP($A655,Data!$A:$I,MATCH('Spread Analysis'!C$3,Data!$A$1:$I$1,FALSE),FALSE))</f>
        <v>0.69599999999999995</v>
      </c>
      <c r="D655">
        <f t="shared" si="10"/>
        <v>0.78400000000000003</v>
      </c>
    </row>
    <row r="656" spans="1:4" x14ac:dyDescent="0.25">
      <c r="A656" s="2">
        <f>IF(ISBLANK(Data!A656),#N/A,Data!A656)</f>
        <v>39663</v>
      </c>
      <c r="B656" s="20">
        <f>IF(VLOOKUP($A656,Data!$A:$I,MATCH('Spread Analysis'!B$3,Data!$A$1:$I$1,FALSE),FALSE)="",#N/A,VLOOKUP($A656,Data!$A:$I,MATCH('Spread Analysis'!B$3,Data!$A$1:$I$1,FALSE),FALSE))</f>
        <v>1.528</v>
      </c>
      <c r="C656" s="20">
        <f>IF(VLOOKUP($A656,Data!$A:$I,MATCH('Spread Analysis'!C$3,Data!$A$1:$I$1,FALSE),FALSE)="",#N/A,VLOOKUP($A656,Data!$A:$I,MATCH('Spread Analysis'!C$3,Data!$A$1:$I$1,FALSE),FALSE))</f>
        <v>0.751</v>
      </c>
      <c r="D656">
        <f t="shared" si="10"/>
        <v>0.77700000000000002</v>
      </c>
    </row>
    <row r="657" spans="1:4" x14ac:dyDescent="0.25">
      <c r="A657" s="2">
        <f>IF(ISBLANK(Data!A657),#N/A,Data!A657)</f>
        <v>39656</v>
      </c>
      <c r="B657" s="20">
        <f>IF(VLOOKUP($A657,Data!$A:$I,MATCH('Spread Analysis'!B$3,Data!$A$1:$I$1,FALSE),FALSE)="",#N/A,VLOOKUP($A657,Data!$A:$I,MATCH('Spread Analysis'!B$3,Data!$A$1:$I$1,FALSE),FALSE))</f>
        <v>1.5880000000000001</v>
      </c>
      <c r="C657" s="20">
        <f>IF(VLOOKUP($A657,Data!$A:$I,MATCH('Spread Analysis'!C$3,Data!$A$1:$I$1,FALSE),FALSE)="",#N/A,VLOOKUP($A657,Data!$A:$I,MATCH('Spread Analysis'!C$3,Data!$A$1:$I$1,FALSE),FALSE))</f>
        <v>0.78</v>
      </c>
      <c r="D657">
        <f t="shared" si="10"/>
        <v>0.80800000000000005</v>
      </c>
    </row>
    <row r="658" spans="1:4" x14ac:dyDescent="0.25">
      <c r="A658" s="2">
        <f>IF(ISBLANK(Data!A658),#N/A,Data!A658)</f>
        <v>39649</v>
      </c>
      <c r="B658" s="20">
        <f>IF(VLOOKUP($A658,Data!$A:$I,MATCH('Spread Analysis'!B$3,Data!$A$1:$I$1,FALSE),FALSE)="",#N/A,VLOOKUP($A658,Data!$A:$I,MATCH('Spread Analysis'!B$3,Data!$A$1:$I$1,FALSE),FALSE))</f>
        <v>1.581</v>
      </c>
      <c r="C658" s="20">
        <f>IF(VLOOKUP($A658,Data!$A:$I,MATCH('Spread Analysis'!C$3,Data!$A$1:$I$1,FALSE),FALSE)="",#N/A,VLOOKUP($A658,Data!$A:$I,MATCH('Spread Analysis'!C$3,Data!$A$1:$I$1,FALSE),FALSE))</f>
        <v>0.75900000000000001</v>
      </c>
      <c r="D658">
        <f t="shared" si="10"/>
        <v>0.82199999999999995</v>
      </c>
    </row>
    <row r="659" spans="1:4" x14ac:dyDescent="0.25">
      <c r="A659" s="2">
        <f>IF(ISBLANK(Data!A659),#N/A,Data!A659)</f>
        <v>39642</v>
      </c>
      <c r="B659" s="20">
        <f>IF(VLOOKUP($A659,Data!$A:$I,MATCH('Spread Analysis'!B$3,Data!$A$1:$I$1,FALSE),FALSE)="",#N/A,VLOOKUP($A659,Data!$A:$I,MATCH('Spread Analysis'!B$3,Data!$A$1:$I$1,FALSE),FALSE))</f>
        <v>1.6060000000000001</v>
      </c>
      <c r="C659" s="20">
        <f>IF(VLOOKUP($A659,Data!$A:$I,MATCH('Spread Analysis'!C$3,Data!$A$1:$I$1,FALSE),FALSE)="",#N/A,VLOOKUP($A659,Data!$A:$I,MATCH('Spread Analysis'!C$3,Data!$A$1:$I$1,FALSE),FALSE))</f>
        <v>0.77300000000000002</v>
      </c>
      <c r="D659">
        <f t="shared" si="10"/>
        <v>0.83300000000000007</v>
      </c>
    </row>
    <row r="660" spans="1:4" x14ac:dyDescent="0.25">
      <c r="A660" s="2">
        <f>IF(ISBLANK(Data!A660),#N/A,Data!A660)</f>
        <v>39635</v>
      </c>
      <c r="B660" s="20">
        <f>IF(VLOOKUP($A660,Data!$A:$I,MATCH('Spread Analysis'!B$3,Data!$A$1:$I$1,FALSE),FALSE)="",#N/A,VLOOKUP($A660,Data!$A:$I,MATCH('Spread Analysis'!B$3,Data!$A$1:$I$1,FALSE),FALSE))</f>
        <v>1.647</v>
      </c>
      <c r="C660" s="20">
        <f>IF(VLOOKUP($A660,Data!$A:$I,MATCH('Spread Analysis'!C$3,Data!$A$1:$I$1,FALSE),FALSE)="",#N/A,VLOOKUP($A660,Data!$A:$I,MATCH('Spread Analysis'!C$3,Data!$A$1:$I$1,FALSE),FALSE))</f>
        <v>0.82299999999999995</v>
      </c>
      <c r="D660">
        <f t="shared" si="10"/>
        <v>0.82400000000000007</v>
      </c>
    </row>
    <row r="661" spans="1:4" x14ac:dyDescent="0.25">
      <c r="A661" s="2">
        <f>IF(ISBLANK(Data!A661),#N/A,Data!A661)</f>
        <v>39628</v>
      </c>
      <c r="B661" s="20">
        <f>IF(VLOOKUP($A661,Data!$A:$I,MATCH('Spread Analysis'!B$3,Data!$A$1:$I$1,FALSE),FALSE)="",#N/A,VLOOKUP($A661,Data!$A:$I,MATCH('Spread Analysis'!B$3,Data!$A$1:$I$1,FALSE),FALSE))</f>
        <v>1.6240000000000001</v>
      </c>
      <c r="C661" s="20">
        <f>IF(VLOOKUP($A661,Data!$A:$I,MATCH('Spread Analysis'!C$3,Data!$A$1:$I$1,FALSE),FALSE)="",#N/A,VLOOKUP($A661,Data!$A:$I,MATCH('Spread Analysis'!C$3,Data!$A$1:$I$1,FALSE),FALSE))</f>
        <v>0.78100000000000003</v>
      </c>
      <c r="D661">
        <f t="shared" si="10"/>
        <v>0.84300000000000008</v>
      </c>
    </row>
    <row r="662" spans="1:4" x14ac:dyDescent="0.25">
      <c r="A662" s="2">
        <f>IF(ISBLANK(Data!A662),#N/A,Data!A662)</f>
        <v>39621</v>
      </c>
      <c r="B662" s="20">
        <f>IF(VLOOKUP($A662,Data!$A:$I,MATCH('Spread Analysis'!B$3,Data!$A$1:$I$1,FALSE),FALSE)="",#N/A,VLOOKUP($A662,Data!$A:$I,MATCH('Spread Analysis'!B$3,Data!$A$1:$I$1,FALSE),FALSE))</f>
        <v>1.7589999999999999</v>
      </c>
      <c r="C662" s="20">
        <f>IF(VLOOKUP($A662,Data!$A:$I,MATCH('Spread Analysis'!C$3,Data!$A$1:$I$1,FALSE),FALSE)="",#N/A,VLOOKUP($A662,Data!$A:$I,MATCH('Spread Analysis'!C$3,Data!$A$1:$I$1,FALSE),FALSE))</f>
        <v>0.88100000000000001</v>
      </c>
      <c r="D662">
        <f t="shared" si="10"/>
        <v>0.87799999999999989</v>
      </c>
    </row>
    <row r="663" spans="1:4" x14ac:dyDescent="0.25">
      <c r="A663" s="2">
        <f>IF(ISBLANK(Data!A663),#N/A,Data!A663)</f>
        <v>39614</v>
      </c>
      <c r="B663" s="20">
        <f>IF(VLOOKUP($A663,Data!$A:$I,MATCH('Spread Analysis'!B$3,Data!$A$1:$I$1,FALSE),FALSE)="",#N/A,VLOOKUP($A663,Data!$A:$I,MATCH('Spread Analysis'!B$3,Data!$A$1:$I$1,FALSE),FALSE))</f>
        <v>1.8580000000000001</v>
      </c>
      <c r="C663" s="20">
        <f>IF(VLOOKUP($A663,Data!$A:$I,MATCH('Spread Analysis'!C$3,Data!$A$1:$I$1,FALSE),FALSE)="",#N/A,VLOOKUP($A663,Data!$A:$I,MATCH('Spread Analysis'!C$3,Data!$A$1:$I$1,FALSE),FALSE))</f>
        <v>1.0089999999999999</v>
      </c>
      <c r="D663">
        <f t="shared" si="10"/>
        <v>0.8490000000000002</v>
      </c>
    </row>
    <row r="664" spans="1:4" x14ac:dyDescent="0.25">
      <c r="A664" s="2">
        <f>IF(ISBLANK(Data!A664),#N/A,Data!A664)</f>
        <v>39607</v>
      </c>
      <c r="B664" s="20">
        <f>IF(VLOOKUP($A664,Data!$A:$I,MATCH('Spread Analysis'!B$3,Data!$A$1:$I$1,FALSE),FALSE)="",#N/A,VLOOKUP($A664,Data!$A:$I,MATCH('Spread Analysis'!B$3,Data!$A$1:$I$1,FALSE),FALSE))</f>
        <v>1.782</v>
      </c>
      <c r="C664" s="20">
        <f>IF(VLOOKUP($A664,Data!$A:$I,MATCH('Spread Analysis'!C$3,Data!$A$1:$I$1,FALSE),FALSE)="",#N/A,VLOOKUP($A664,Data!$A:$I,MATCH('Spread Analysis'!C$3,Data!$A$1:$I$1,FALSE),FALSE))</f>
        <v>0.874</v>
      </c>
      <c r="D664">
        <f t="shared" si="10"/>
        <v>0.90800000000000003</v>
      </c>
    </row>
    <row r="665" spans="1:4" x14ac:dyDescent="0.25">
      <c r="A665" s="2">
        <f>IF(ISBLANK(Data!A665),#N/A,Data!A665)</f>
        <v>39600</v>
      </c>
      <c r="B665" s="20">
        <f>IF(VLOOKUP($A665,Data!$A:$I,MATCH('Spread Analysis'!B$3,Data!$A$1:$I$1,FALSE),FALSE)="",#N/A,VLOOKUP($A665,Data!$A:$I,MATCH('Spread Analysis'!B$3,Data!$A$1:$I$1,FALSE),FALSE))</f>
        <v>1.758</v>
      </c>
      <c r="C665" s="20">
        <f>IF(VLOOKUP($A665,Data!$A:$I,MATCH('Spread Analysis'!C$3,Data!$A$1:$I$1,FALSE),FALSE)="",#N/A,VLOOKUP($A665,Data!$A:$I,MATCH('Spread Analysis'!C$3,Data!$A$1:$I$1,FALSE),FALSE))</f>
        <v>0.9</v>
      </c>
      <c r="D665">
        <f t="shared" si="10"/>
        <v>0.85799999999999998</v>
      </c>
    </row>
    <row r="666" spans="1:4" x14ac:dyDescent="0.25">
      <c r="A666" s="2">
        <f>IF(ISBLANK(Data!A666),#N/A,Data!A666)</f>
        <v>39593</v>
      </c>
      <c r="B666" s="20">
        <f>IF(VLOOKUP($A666,Data!$A:$I,MATCH('Spread Analysis'!B$3,Data!$A$1:$I$1,FALSE),FALSE)="",#N/A,VLOOKUP($A666,Data!$A:$I,MATCH('Spread Analysis'!B$3,Data!$A$1:$I$1,FALSE),FALSE))</f>
        <v>1.746</v>
      </c>
      <c r="C666" s="20">
        <f>IF(VLOOKUP($A666,Data!$A:$I,MATCH('Spread Analysis'!C$3,Data!$A$1:$I$1,FALSE),FALSE)="",#N/A,VLOOKUP($A666,Data!$A:$I,MATCH('Spread Analysis'!C$3,Data!$A$1:$I$1,FALSE),FALSE))</f>
        <v>0.83699999999999997</v>
      </c>
      <c r="D666">
        <f t="shared" si="10"/>
        <v>0.90900000000000003</v>
      </c>
    </row>
    <row r="667" spans="1:4" x14ac:dyDescent="0.25">
      <c r="A667" s="2">
        <f>IF(ISBLANK(Data!A667),#N/A,Data!A667)</f>
        <v>39586</v>
      </c>
      <c r="B667" s="20">
        <f>IF(VLOOKUP($A667,Data!$A:$I,MATCH('Spread Analysis'!B$3,Data!$A$1:$I$1,FALSE),FALSE)="",#N/A,VLOOKUP($A667,Data!$A:$I,MATCH('Spread Analysis'!B$3,Data!$A$1:$I$1,FALSE),FALSE))</f>
        <v>1.7030000000000001</v>
      </c>
      <c r="C667" s="20">
        <f>IF(VLOOKUP($A667,Data!$A:$I,MATCH('Spread Analysis'!C$3,Data!$A$1:$I$1,FALSE),FALSE)="",#N/A,VLOOKUP($A667,Data!$A:$I,MATCH('Spread Analysis'!C$3,Data!$A$1:$I$1,FALSE),FALSE))</f>
        <v>0.83699999999999997</v>
      </c>
      <c r="D667">
        <f t="shared" si="10"/>
        <v>0.8660000000000001</v>
      </c>
    </row>
    <row r="668" spans="1:4" x14ac:dyDescent="0.25">
      <c r="A668" s="2">
        <f>IF(ISBLANK(Data!A668),#N/A,Data!A668)</f>
        <v>39579</v>
      </c>
      <c r="B668" s="20">
        <f>IF(VLOOKUP($A668,Data!$A:$I,MATCH('Spread Analysis'!B$3,Data!$A$1:$I$1,FALSE),FALSE)="",#N/A,VLOOKUP($A668,Data!$A:$I,MATCH('Spread Analysis'!B$3,Data!$A$1:$I$1,FALSE),FALSE))</f>
        <v>1.575</v>
      </c>
      <c r="C668" s="20">
        <f>IF(VLOOKUP($A668,Data!$A:$I,MATCH('Spread Analysis'!C$3,Data!$A$1:$I$1,FALSE),FALSE)="",#N/A,VLOOKUP($A668,Data!$A:$I,MATCH('Spread Analysis'!C$3,Data!$A$1:$I$1,FALSE),FALSE))</f>
        <v>0.72399999999999998</v>
      </c>
      <c r="D668">
        <f t="shared" si="10"/>
        <v>0.85099999999999998</v>
      </c>
    </row>
    <row r="669" spans="1:4" x14ac:dyDescent="0.25">
      <c r="A669" s="2">
        <f>IF(ISBLANK(Data!A669),#N/A,Data!A669)</f>
        <v>39572</v>
      </c>
      <c r="B669" s="20">
        <f>IF(VLOOKUP($A669,Data!$A:$I,MATCH('Spread Analysis'!B$3,Data!$A$1:$I$1,FALSE),FALSE)="",#N/A,VLOOKUP($A669,Data!$A:$I,MATCH('Spread Analysis'!B$3,Data!$A$1:$I$1,FALSE),FALSE))</f>
        <v>1.6240000000000001</v>
      </c>
      <c r="C669" s="20">
        <f>IF(VLOOKUP($A669,Data!$A:$I,MATCH('Spread Analysis'!C$3,Data!$A$1:$I$1,FALSE),FALSE)="",#N/A,VLOOKUP($A669,Data!$A:$I,MATCH('Spread Analysis'!C$3,Data!$A$1:$I$1,FALSE),FALSE))</f>
        <v>0.753</v>
      </c>
      <c r="D669">
        <f t="shared" si="10"/>
        <v>0.87100000000000011</v>
      </c>
    </row>
    <row r="670" spans="1:4" x14ac:dyDescent="0.25">
      <c r="A670" s="2">
        <f>IF(ISBLANK(Data!A670),#N/A,Data!A670)</f>
        <v>39565</v>
      </c>
      <c r="B670" s="20">
        <f>IF(VLOOKUP($A670,Data!$A:$I,MATCH('Spread Analysis'!B$3,Data!$A$1:$I$1,FALSE),FALSE)="",#N/A,VLOOKUP($A670,Data!$A:$I,MATCH('Spread Analysis'!B$3,Data!$A$1:$I$1,FALSE),FALSE))</f>
        <v>1.585</v>
      </c>
      <c r="C670" s="20">
        <f>IF(VLOOKUP($A670,Data!$A:$I,MATCH('Spread Analysis'!C$3,Data!$A$1:$I$1,FALSE),FALSE)="",#N/A,VLOOKUP($A670,Data!$A:$I,MATCH('Spread Analysis'!C$3,Data!$A$1:$I$1,FALSE),FALSE))</f>
        <v>0.81799999999999995</v>
      </c>
      <c r="D670">
        <f t="shared" si="10"/>
        <v>0.76700000000000002</v>
      </c>
    </row>
    <row r="671" spans="1:4" x14ac:dyDescent="0.25">
      <c r="A671" s="2">
        <f>IF(ISBLANK(Data!A671),#N/A,Data!A671)</f>
        <v>39558</v>
      </c>
      <c r="B671" s="20">
        <f>IF(VLOOKUP($A671,Data!$A:$I,MATCH('Spread Analysis'!B$3,Data!$A$1:$I$1,FALSE),FALSE)="",#N/A,VLOOKUP($A671,Data!$A:$I,MATCH('Spread Analysis'!B$3,Data!$A$1:$I$1,FALSE),FALSE))</f>
        <v>1.4</v>
      </c>
      <c r="C671" s="20">
        <f>IF(VLOOKUP($A671,Data!$A:$I,MATCH('Spread Analysis'!C$3,Data!$A$1:$I$1,FALSE),FALSE)="",#N/A,VLOOKUP($A671,Data!$A:$I,MATCH('Spread Analysis'!C$3,Data!$A$1:$I$1,FALSE),FALSE))</f>
        <v>0.64600000000000002</v>
      </c>
      <c r="D671">
        <f t="shared" si="10"/>
        <v>0.75399999999999989</v>
      </c>
    </row>
    <row r="672" spans="1:4" x14ac:dyDescent="0.25">
      <c r="A672" s="2">
        <f>IF(ISBLANK(Data!A672),#N/A,Data!A672)</f>
        <v>39551</v>
      </c>
      <c r="B672" s="20">
        <f>IF(VLOOKUP($A672,Data!$A:$I,MATCH('Spread Analysis'!B$3,Data!$A$1:$I$1,FALSE),FALSE)="",#N/A,VLOOKUP($A672,Data!$A:$I,MATCH('Spread Analysis'!B$3,Data!$A$1:$I$1,FALSE),FALSE))</f>
        <v>1.3779999999999999</v>
      </c>
      <c r="C672" s="20">
        <f>IF(VLOOKUP($A672,Data!$A:$I,MATCH('Spread Analysis'!C$3,Data!$A$1:$I$1,FALSE),FALSE)="",#N/A,VLOOKUP($A672,Data!$A:$I,MATCH('Spread Analysis'!C$3,Data!$A$1:$I$1,FALSE),FALSE))</f>
        <v>0.60499999999999998</v>
      </c>
      <c r="D672">
        <f t="shared" si="10"/>
        <v>0.77299999999999991</v>
      </c>
    </row>
    <row r="673" spans="1:4" x14ac:dyDescent="0.25">
      <c r="A673" s="2">
        <f>IF(ISBLANK(Data!A673),#N/A,Data!A673)</f>
        <v>39544</v>
      </c>
      <c r="B673" s="20">
        <f>IF(VLOOKUP($A673,Data!$A:$I,MATCH('Spread Analysis'!B$3,Data!$A$1:$I$1,FALSE),FALSE)="",#N/A,VLOOKUP($A673,Data!$A:$I,MATCH('Spread Analysis'!B$3,Data!$A$1:$I$1,FALSE),FALSE))</f>
        <v>1.3340000000000001</v>
      </c>
      <c r="C673" s="20">
        <f>IF(VLOOKUP($A673,Data!$A:$I,MATCH('Spread Analysis'!C$3,Data!$A$1:$I$1,FALSE),FALSE)="",#N/A,VLOOKUP($A673,Data!$A:$I,MATCH('Spread Analysis'!C$3,Data!$A$1:$I$1,FALSE),FALSE))</f>
        <v>0.55900000000000005</v>
      </c>
      <c r="D673">
        <f t="shared" si="10"/>
        <v>0.77500000000000002</v>
      </c>
    </row>
    <row r="674" spans="1:4" x14ac:dyDescent="0.25">
      <c r="A674" s="2">
        <f>IF(ISBLANK(Data!A674),#N/A,Data!A674)</f>
        <v>39537</v>
      </c>
      <c r="B674" s="20">
        <f>IF(VLOOKUP($A674,Data!$A:$I,MATCH('Spread Analysis'!B$3,Data!$A$1:$I$1,FALSE),FALSE)="",#N/A,VLOOKUP($A674,Data!$A:$I,MATCH('Spread Analysis'!B$3,Data!$A$1:$I$1,FALSE),FALSE))</f>
        <v>1.278</v>
      </c>
      <c r="C674" s="20">
        <f>IF(VLOOKUP($A674,Data!$A:$I,MATCH('Spread Analysis'!C$3,Data!$A$1:$I$1,FALSE),FALSE)="",#N/A,VLOOKUP($A674,Data!$A:$I,MATCH('Spread Analysis'!C$3,Data!$A$1:$I$1,FALSE),FALSE))</f>
        <v>0.57199999999999995</v>
      </c>
      <c r="D674">
        <f t="shared" si="10"/>
        <v>0.70600000000000007</v>
      </c>
    </row>
    <row r="675" spans="1:4" x14ac:dyDescent="0.25">
      <c r="A675" s="2">
        <f>IF(ISBLANK(Data!A675),#N/A,Data!A675)</f>
        <v>39530</v>
      </c>
      <c r="B675" s="20">
        <f>IF(VLOOKUP($A675,Data!$A:$I,MATCH('Spread Analysis'!B$3,Data!$A$1:$I$1,FALSE),FALSE)="",#N/A,VLOOKUP($A675,Data!$A:$I,MATCH('Spread Analysis'!B$3,Data!$A$1:$I$1,FALSE),FALSE))</f>
        <v>1.2769999999999999</v>
      </c>
      <c r="C675" s="20">
        <f>IF(VLOOKUP($A675,Data!$A:$I,MATCH('Spread Analysis'!C$3,Data!$A$1:$I$1,FALSE),FALSE)="",#N/A,VLOOKUP($A675,Data!$A:$I,MATCH('Spread Analysis'!C$3,Data!$A$1:$I$1,FALSE),FALSE))</f>
        <v>0.56999999999999995</v>
      </c>
      <c r="D675">
        <f t="shared" si="10"/>
        <v>0.70699999999999996</v>
      </c>
    </row>
    <row r="676" spans="1:4" x14ac:dyDescent="0.25">
      <c r="A676" s="2">
        <f>IF(ISBLANK(Data!A676),#N/A,Data!A676)</f>
        <v>39523</v>
      </c>
      <c r="B676" s="20">
        <f>IF(VLOOKUP($A676,Data!$A:$I,MATCH('Spread Analysis'!B$3,Data!$A$1:$I$1,FALSE),FALSE)="",#N/A,VLOOKUP($A676,Data!$A:$I,MATCH('Spread Analysis'!B$3,Data!$A$1:$I$1,FALSE),FALSE))</f>
        <v>1.2709999999999999</v>
      </c>
      <c r="C676" s="20">
        <f>IF(VLOOKUP($A676,Data!$A:$I,MATCH('Spread Analysis'!C$3,Data!$A$1:$I$1,FALSE),FALSE)="",#N/A,VLOOKUP($A676,Data!$A:$I,MATCH('Spread Analysis'!C$3,Data!$A$1:$I$1,FALSE),FALSE))</f>
        <v>0.56499999999999995</v>
      </c>
      <c r="D676">
        <f t="shared" si="10"/>
        <v>0.70599999999999996</v>
      </c>
    </row>
    <row r="677" spans="1:4" x14ac:dyDescent="0.25">
      <c r="A677" s="2">
        <f>IF(ISBLANK(Data!A677),#N/A,Data!A677)</f>
        <v>39516</v>
      </c>
      <c r="B677" s="20">
        <f>IF(VLOOKUP($A677,Data!$A:$I,MATCH('Spread Analysis'!B$3,Data!$A$1:$I$1,FALSE),FALSE)="",#N/A,VLOOKUP($A677,Data!$A:$I,MATCH('Spread Analysis'!B$3,Data!$A$1:$I$1,FALSE),FALSE))</f>
        <v>1.351</v>
      </c>
      <c r="C677" s="20">
        <f>IF(VLOOKUP($A677,Data!$A:$I,MATCH('Spread Analysis'!C$3,Data!$A$1:$I$1,FALSE),FALSE)="",#N/A,VLOOKUP($A677,Data!$A:$I,MATCH('Spread Analysis'!C$3,Data!$A$1:$I$1,FALSE),FALSE))</f>
        <v>0.50900000000000001</v>
      </c>
      <c r="D677">
        <f t="shared" si="10"/>
        <v>0.84199999999999997</v>
      </c>
    </row>
    <row r="678" spans="1:4" x14ac:dyDescent="0.25">
      <c r="A678" s="2">
        <f>IF(ISBLANK(Data!A678),#N/A,Data!A678)</f>
        <v>39509</v>
      </c>
      <c r="B678" s="20">
        <f>IF(VLOOKUP($A678,Data!$A:$I,MATCH('Spread Analysis'!B$3,Data!$A$1:$I$1,FALSE),FALSE)="",#N/A,VLOOKUP($A678,Data!$A:$I,MATCH('Spread Analysis'!B$3,Data!$A$1:$I$1,FALSE),FALSE))</f>
        <v>1.373</v>
      </c>
      <c r="C678" s="20">
        <f>IF(VLOOKUP($A678,Data!$A:$I,MATCH('Spread Analysis'!C$3,Data!$A$1:$I$1,FALSE),FALSE)="",#N/A,VLOOKUP($A678,Data!$A:$I,MATCH('Spread Analysis'!C$3,Data!$A$1:$I$1,FALSE),FALSE))</f>
        <v>0.55300000000000005</v>
      </c>
      <c r="D678">
        <f t="shared" si="10"/>
        <v>0.82</v>
      </c>
    </row>
    <row r="679" spans="1:4" x14ac:dyDescent="0.25">
      <c r="A679" s="2">
        <f>IF(ISBLANK(Data!A679),#N/A,Data!A679)</f>
        <v>39502</v>
      </c>
      <c r="B679" s="20">
        <f>IF(VLOOKUP($A679,Data!$A:$I,MATCH('Spread Analysis'!B$3,Data!$A$1:$I$1,FALSE),FALSE)="",#N/A,VLOOKUP($A679,Data!$A:$I,MATCH('Spread Analysis'!B$3,Data!$A$1:$I$1,FALSE),FALSE))</f>
        <v>1.464</v>
      </c>
      <c r="C679" s="20">
        <f>IF(VLOOKUP($A679,Data!$A:$I,MATCH('Spread Analysis'!C$3,Data!$A$1:$I$1,FALSE),FALSE)="",#N/A,VLOOKUP($A679,Data!$A:$I,MATCH('Spread Analysis'!C$3,Data!$A$1:$I$1,FALSE),FALSE))</f>
        <v>0.58199999999999996</v>
      </c>
      <c r="D679">
        <f t="shared" si="10"/>
        <v>0.88200000000000001</v>
      </c>
    </row>
    <row r="680" spans="1:4" x14ac:dyDescent="0.25">
      <c r="A680" s="2">
        <f>IF(ISBLANK(Data!A680),#N/A,Data!A680)</f>
        <v>39495</v>
      </c>
      <c r="B680" s="20">
        <f>IF(VLOOKUP($A680,Data!$A:$I,MATCH('Spread Analysis'!B$3,Data!$A$1:$I$1,FALSE),FALSE)="",#N/A,VLOOKUP($A680,Data!$A:$I,MATCH('Spread Analysis'!B$3,Data!$A$1:$I$1,FALSE),FALSE))</f>
        <v>1.462</v>
      </c>
      <c r="C680" s="20">
        <f>IF(VLOOKUP($A680,Data!$A:$I,MATCH('Spread Analysis'!C$3,Data!$A$1:$I$1,FALSE),FALSE)="",#N/A,VLOOKUP($A680,Data!$A:$I,MATCH('Spread Analysis'!C$3,Data!$A$1:$I$1,FALSE),FALSE))</f>
        <v>0.58099999999999996</v>
      </c>
      <c r="D680">
        <f t="shared" si="10"/>
        <v>0.88100000000000001</v>
      </c>
    </row>
    <row r="681" spans="1:4" x14ac:dyDescent="0.25">
      <c r="A681" s="2">
        <f>IF(ISBLANK(Data!A681),#N/A,Data!A681)</f>
        <v>39488</v>
      </c>
      <c r="B681" s="20">
        <f>IF(VLOOKUP($A681,Data!$A:$I,MATCH('Spread Analysis'!B$3,Data!$A$1:$I$1,FALSE),FALSE)="",#N/A,VLOOKUP($A681,Data!$A:$I,MATCH('Spread Analysis'!B$3,Data!$A$1:$I$1,FALSE),FALSE))</f>
        <v>1.431</v>
      </c>
      <c r="C681" s="20">
        <f>IF(VLOOKUP($A681,Data!$A:$I,MATCH('Spread Analysis'!C$3,Data!$A$1:$I$1,FALSE),FALSE)="",#N/A,VLOOKUP($A681,Data!$A:$I,MATCH('Spread Analysis'!C$3,Data!$A$1:$I$1,FALSE),FALSE))</f>
        <v>0.54900000000000004</v>
      </c>
      <c r="D681">
        <f t="shared" si="10"/>
        <v>0.88200000000000001</v>
      </c>
    </row>
    <row r="682" spans="1:4" x14ac:dyDescent="0.25">
      <c r="A682" s="2">
        <f>IF(ISBLANK(Data!A682),#N/A,Data!A682)</f>
        <v>39481</v>
      </c>
      <c r="B682" s="20">
        <f>IF(VLOOKUP($A682,Data!$A:$I,MATCH('Spread Analysis'!B$3,Data!$A$1:$I$1,FALSE),FALSE)="",#N/A,VLOOKUP($A682,Data!$A:$I,MATCH('Spread Analysis'!B$3,Data!$A$1:$I$1,FALSE),FALSE))</f>
        <v>1.4359999999999999</v>
      </c>
      <c r="C682" s="20">
        <f>IF(VLOOKUP($A682,Data!$A:$I,MATCH('Spread Analysis'!C$3,Data!$A$1:$I$1,FALSE),FALSE)="",#N/A,VLOOKUP($A682,Data!$A:$I,MATCH('Spread Analysis'!C$3,Data!$A$1:$I$1,FALSE),FALSE))</f>
        <v>0.55000000000000004</v>
      </c>
      <c r="D682">
        <f t="shared" si="10"/>
        <v>0.8859999999999999</v>
      </c>
    </row>
    <row r="683" spans="1:4" x14ac:dyDescent="0.25">
      <c r="A683" s="2">
        <f>IF(ISBLANK(Data!A683),#N/A,Data!A683)</f>
        <v>39474</v>
      </c>
      <c r="B683" s="20">
        <f>IF(VLOOKUP($A683,Data!$A:$I,MATCH('Spread Analysis'!B$3,Data!$A$1:$I$1,FALSE),FALSE)="",#N/A,VLOOKUP($A683,Data!$A:$I,MATCH('Spread Analysis'!B$3,Data!$A$1:$I$1,FALSE),FALSE))</f>
        <v>1.4870000000000001</v>
      </c>
      <c r="C683" s="20">
        <f>IF(VLOOKUP($A683,Data!$A:$I,MATCH('Spread Analysis'!C$3,Data!$A$1:$I$1,FALSE),FALSE)="",#N/A,VLOOKUP($A683,Data!$A:$I,MATCH('Spread Analysis'!C$3,Data!$A$1:$I$1,FALSE),FALSE))</f>
        <v>0.56399999999999995</v>
      </c>
      <c r="D683">
        <f t="shared" si="10"/>
        <v>0.92300000000000015</v>
      </c>
    </row>
    <row r="684" spans="1:4" x14ac:dyDescent="0.25">
      <c r="A684" s="2">
        <f>IF(ISBLANK(Data!A684),#N/A,Data!A684)</f>
        <v>39467</v>
      </c>
      <c r="B684" s="20">
        <f>IF(VLOOKUP($A684,Data!$A:$I,MATCH('Spread Analysis'!B$3,Data!$A$1:$I$1,FALSE),FALSE)="",#N/A,VLOOKUP($A684,Data!$A:$I,MATCH('Spread Analysis'!B$3,Data!$A$1:$I$1,FALSE),FALSE))</f>
        <v>1.4039999999999999</v>
      </c>
      <c r="C684" s="20">
        <f>IF(VLOOKUP($A684,Data!$A:$I,MATCH('Spread Analysis'!C$3,Data!$A$1:$I$1,FALSE),FALSE)="",#N/A,VLOOKUP($A684,Data!$A:$I,MATCH('Spread Analysis'!C$3,Data!$A$1:$I$1,FALSE),FALSE))</f>
        <v>0.57899999999999996</v>
      </c>
      <c r="D684">
        <f t="shared" si="10"/>
        <v>0.82499999999999996</v>
      </c>
    </row>
    <row r="685" spans="1:4" x14ac:dyDescent="0.25">
      <c r="A685" s="2">
        <f>IF(ISBLANK(Data!A685),#N/A,Data!A685)</f>
        <v>39460</v>
      </c>
      <c r="B685" s="20">
        <f>IF(VLOOKUP($A685,Data!$A:$I,MATCH('Spread Analysis'!B$3,Data!$A$1:$I$1,FALSE),FALSE)="",#N/A,VLOOKUP($A685,Data!$A:$I,MATCH('Spread Analysis'!B$3,Data!$A$1:$I$1,FALSE),FALSE))</f>
        <v>1.43</v>
      </c>
      <c r="C685" s="20">
        <f>IF(VLOOKUP($A685,Data!$A:$I,MATCH('Spread Analysis'!C$3,Data!$A$1:$I$1,FALSE),FALSE)="",#N/A,VLOOKUP($A685,Data!$A:$I,MATCH('Spread Analysis'!C$3,Data!$A$1:$I$1,FALSE),FALSE))</f>
        <v>0.60699999999999998</v>
      </c>
      <c r="D685">
        <f t="shared" si="10"/>
        <v>0.82299999999999995</v>
      </c>
    </row>
    <row r="686" spans="1:4" x14ac:dyDescent="0.25">
      <c r="A686" s="2">
        <f>IF(ISBLANK(Data!A686),#N/A,Data!A686)</f>
        <v>39453</v>
      </c>
      <c r="B686" s="20">
        <f>IF(VLOOKUP($A686,Data!$A:$I,MATCH('Spread Analysis'!B$3,Data!$A$1:$I$1,FALSE),FALSE)="",#N/A,VLOOKUP($A686,Data!$A:$I,MATCH('Spread Analysis'!B$3,Data!$A$1:$I$1,FALSE),FALSE))</f>
        <v>1.47</v>
      </c>
      <c r="C686" s="20">
        <f>IF(VLOOKUP($A686,Data!$A:$I,MATCH('Spread Analysis'!C$3,Data!$A$1:$I$1,FALSE),FALSE)="",#N/A,VLOOKUP($A686,Data!$A:$I,MATCH('Spread Analysis'!C$3,Data!$A$1:$I$1,FALSE),FALSE))</f>
        <v>0.68500000000000005</v>
      </c>
      <c r="D686">
        <f t="shared" si="10"/>
        <v>0.78499999999999992</v>
      </c>
    </row>
    <row r="687" spans="1:4" x14ac:dyDescent="0.25">
      <c r="A687" s="2">
        <f>IF(ISBLANK(Data!A687),#N/A,Data!A687)</f>
        <v>39446</v>
      </c>
      <c r="B687" s="20">
        <f>IF(VLOOKUP($A687,Data!$A:$I,MATCH('Spread Analysis'!B$3,Data!$A$1:$I$1,FALSE),FALSE)="",#N/A,VLOOKUP($A687,Data!$A:$I,MATCH('Spread Analysis'!B$3,Data!$A$1:$I$1,FALSE),FALSE))</f>
        <v>1.502</v>
      </c>
      <c r="C687" s="20">
        <f>IF(VLOOKUP($A687,Data!$A:$I,MATCH('Spread Analysis'!C$3,Data!$A$1:$I$1,FALSE),FALSE)="",#N/A,VLOOKUP($A687,Data!$A:$I,MATCH('Spread Analysis'!C$3,Data!$A$1:$I$1,FALSE),FALSE))</f>
        <v>0.70499999999999996</v>
      </c>
      <c r="D687">
        <f t="shared" si="10"/>
        <v>0.79700000000000004</v>
      </c>
    </row>
    <row r="688" spans="1:4" x14ac:dyDescent="0.25">
      <c r="A688" s="2">
        <f>IF(ISBLANK(Data!A688),#N/A,Data!A688)</f>
        <v>39439</v>
      </c>
      <c r="B688" s="20">
        <f>IF(VLOOKUP($A688,Data!$A:$I,MATCH('Spread Analysis'!B$3,Data!$A$1:$I$1,FALSE),FALSE)="",#N/A,VLOOKUP($A688,Data!$A:$I,MATCH('Spread Analysis'!B$3,Data!$A$1:$I$1,FALSE),FALSE))</f>
        <v>1.548</v>
      </c>
      <c r="C688" s="20">
        <f>IF(VLOOKUP($A688,Data!$A:$I,MATCH('Spread Analysis'!C$3,Data!$A$1:$I$1,FALSE),FALSE)="",#N/A,VLOOKUP($A688,Data!$A:$I,MATCH('Spread Analysis'!C$3,Data!$A$1:$I$1,FALSE),FALSE))</f>
        <v>0.71499999999999997</v>
      </c>
      <c r="D688">
        <f t="shared" si="10"/>
        <v>0.83300000000000007</v>
      </c>
    </row>
    <row r="689" spans="1:4" x14ac:dyDescent="0.25">
      <c r="A689" s="2">
        <f>IF(ISBLANK(Data!A689),#N/A,Data!A689)</f>
        <v>39432</v>
      </c>
      <c r="B689" s="20">
        <f>IF(VLOOKUP($A689,Data!$A:$I,MATCH('Spread Analysis'!B$3,Data!$A$1:$I$1,FALSE),FALSE)="",#N/A,VLOOKUP($A689,Data!$A:$I,MATCH('Spread Analysis'!B$3,Data!$A$1:$I$1,FALSE),FALSE))</f>
        <v>1.5409999999999999</v>
      </c>
      <c r="C689" s="20">
        <f>IF(VLOOKUP($A689,Data!$A:$I,MATCH('Spread Analysis'!C$3,Data!$A$1:$I$1,FALSE),FALSE)="",#N/A,VLOOKUP($A689,Data!$A:$I,MATCH('Spread Analysis'!C$3,Data!$A$1:$I$1,FALSE),FALSE))</f>
        <v>0.73399999999999999</v>
      </c>
      <c r="D689">
        <f t="shared" si="10"/>
        <v>0.80699999999999994</v>
      </c>
    </row>
    <row r="690" spans="1:4" x14ac:dyDescent="0.25">
      <c r="A690" s="2">
        <f>IF(ISBLANK(Data!A690),#N/A,Data!A690)</f>
        <v>39425</v>
      </c>
      <c r="B690" s="20">
        <f>IF(VLOOKUP($A690,Data!$A:$I,MATCH('Spread Analysis'!B$3,Data!$A$1:$I$1,FALSE),FALSE)="",#N/A,VLOOKUP($A690,Data!$A:$I,MATCH('Spread Analysis'!B$3,Data!$A$1:$I$1,FALSE),FALSE))</f>
        <v>1.5589999999999999</v>
      </c>
      <c r="C690" s="20">
        <f>IF(VLOOKUP($A690,Data!$A:$I,MATCH('Spread Analysis'!C$3,Data!$A$1:$I$1,FALSE),FALSE)="",#N/A,VLOOKUP($A690,Data!$A:$I,MATCH('Spread Analysis'!C$3,Data!$A$1:$I$1,FALSE),FALSE))</f>
        <v>0.73799999999999999</v>
      </c>
      <c r="D690">
        <f t="shared" si="10"/>
        <v>0.82099999999999995</v>
      </c>
    </row>
    <row r="691" spans="1:4" x14ac:dyDescent="0.25">
      <c r="A691" s="2">
        <f>IF(ISBLANK(Data!A691),#N/A,Data!A691)</f>
        <v>39418</v>
      </c>
      <c r="B691" s="20">
        <f>IF(VLOOKUP($A691,Data!$A:$I,MATCH('Spread Analysis'!B$3,Data!$A$1:$I$1,FALSE),FALSE)="",#N/A,VLOOKUP($A691,Data!$A:$I,MATCH('Spread Analysis'!B$3,Data!$A$1:$I$1,FALSE),FALSE))</f>
        <v>1.4990000000000001</v>
      </c>
      <c r="C691" s="20">
        <f>IF(VLOOKUP($A691,Data!$A:$I,MATCH('Spread Analysis'!C$3,Data!$A$1:$I$1,FALSE),FALSE)="",#N/A,VLOOKUP($A691,Data!$A:$I,MATCH('Spread Analysis'!C$3,Data!$A$1:$I$1,FALSE),FALSE))</f>
        <v>0.75700000000000001</v>
      </c>
      <c r="D691">
        <f t="shared" si="10"/>
        <v>0.7420000000000001</v>
      </c>
    </row>
    <row r="692" spans="1:4" x14ac:dyDescent="0.25">
      <c r="A692" s="2">
        <f>IF(ISBLANK(Data!A692),#N/A,Data!A692)</f>
        <v>39411</v>
      </c>
      <c r="B692" s="20">
        <f>IF(VLOOKUP($A692,Data!$A:$I,MATCH('Spread Analysis'!B$3,Data!$A$1:$I$1,FALSE),FALSE)="",#N/A,VLOOKUP($A692,Data!$A:$I,MATCH('Spread Analysis'!B$3,Data!$A$1:$I$1,FALSE),FALSE))</f>
        <v>1.4450000000000001</v>
      </c>
      <c r="C692" s="20">
        <f>IF(VLOOKUP($A692,Data!$A:$I,MATCH('Spread Analysis'!C$3,Data!$A$1:$I$1,FALSE),FALSE)="",#N/A,VLOOKUP($A692,Data!$A:$I,MATCH('Spread Analysis'!C$3,Data!$A$1:$I$1,FALSE),FALSE))</f>
        <v>0.73</v>
      </c>
      <c r="D692">
        <f t="shared" si="10"/>
        <v>0.71500000000000008</v>
      </c>
    </row>
    <row r="693" spans="1:4" x14ac:dyDescent="0.25">
      <c r="A693" s="2">
        <f>IF(ISBLANK(Data!A693),#N/A,Data!A693)</f>
        <v>39404</v>
      </c>
      <c r="B693" s="20">
        <f>IF(VLOOKUP($A693,Data!$A:$I,MATCH('Spread Analysis'!B$3,Data!$A$1:$I$1,FALSE),FALSE)="",#N/A,VLOOKUP($A693,Data!$A:$I,MATCH('Spread Analysis'!B$3,Data!$A$1:$I$1,FALSE),FALSE))</f>
        <v>1.4910000000000001</v>
      </c>
      <c r="C693" s="20">
        <f>IF(VLOOKUP($A693,Data!$A:$I,MATCH('Spread Analysis'!C$3,Data!$A$1:$I$1,FALSE),FALSE)="",#N/A,VLOOKUP($A693,Data!$A:$I,MATCH('Spread Analysis'!C$3,Data!$A$1:$I$1,FALSE),FALSE))</f>
        <v>0.73899999999999999</v>
      </c>
      <c r="D693">
        <f t="shared" si="10"/>
        <v>0.75200000000000011</v>
      </c>
    </row>
    <row r="694" spans="1:4" x14ac:dyDescent="0.25">
      <c r="A694" s="2">
        <f>IF(ISBLANK(Data!A694),#N/A,Data!A694)</f>
        <v>39397</v>
      </c>
      <c r="B694" s="20">
        <f>IF(VLOOKUP($A694,Data!$A:$I,MATCH('Spread Analysis'!B$3,Data!$A$1:$I$1,FALSE),FALSE)="",#N/A,VLOOKUP($A694,Data!$A:$I,MATCH('Spread Analysis'!B$3,Data!$A$1:$I$1,FALSE),FALSE))</f>
        <v>1.5469999999999999</v>
      </c>
      <c r="C694" s="20">
        <f>IF(VLOOKUP($A694,Data!$A:$I,MATCH('Spread Analysis'!C$3,Data!$A$1:$I$1,FALSE),FALSE)="",#N/A,VLOOKUP($A694,Data!$A:$I,MATCH('Spread Analysis'!C$3,Data!$A$1:$I$1,FALSE),FALSE))</f>
        <v>0.76600000000000001</v>
      </c>
      <c r="D694">
        <f t="shared" si="10"/>
        <v>0.78099999999999992</v>
      </c>
    </row>
    <row r="695" spans="1:4" x14ac:dyDescent="0.25">
      <c r="A695" s="2">
        <f>IF(ISBLANK(Data!A695),#N/A,Data!A695)</f>
        <v>39390</v>
      </c>
      <c r="B695" s="20">
        <f>IF(VLOOKUP($A695,Data!$A:$I,MATCH('Spread Analysis'!B$3,Data!$A$1:$I$1,FALSE),FALSE)="",#N/A,VLOOKUP($A695,Data!$A:$I,MATCH('Spread Analysis'!B$3,Data!$A$1:$I$1,FALSE),FALSE))</f>
        <v>1.597</v>
      </c>
      <c r="C695" s="20">
        <f>IF(VLOOKUP($A695,Data!$A:$I,MATCH('Spread Analysis'!C$3,Data!$A$1:$I$1,FALSE),FALSE)="",#N/A,VLOOKUP($A695,Data!$A:$I,MATCH('Spread Analysis'!C$3,Data!$A$1:$I$1,FALSE),FALSE))</f>
        <v>0.77200000000000002</v>
      </c>
      <c r="D695">
        <f t="shared" si="10"/>
        <v>0.82499999999999996</v>
      </c>
    </row>
    <row r="696" spans="1:4" x14ac:dyDescent="0.25">
      <c r="A696" s="2">
        <f>IF(ISBLANK(Data!A696),#N/A,Data!A696)</f>
        <v>39383</v>
      </c>
      <c r="B696" s="20">
        <f>IF(VLOOKUP($A696,Data!$A:$I,MATCH('Spread Analysis'!B$3,Data!$A$1:$I$1,FALSE),FALSE)="",#N/A,VLOOKUP($A696,Data!$A:$I,MATCH('Spread Analysis'!B$3,Data!$A$1:$I$1,FALSE),FALSE))</f>
        <v>1.627</v>
      </c>
      <c r="C696" s="20">
        <f>IF(VLOOKUP($A696,Data!$A:$I,MATCH('Spread Analysis'!C$3,Data!$A$1:$I$1,FALSE),FALSE)="",#N/A,VLOOKUP($A696,Data!$A:$I,MATCH('Spread Analysis'!C$3,Data!$A$1:$I$1,FALSE),FALSE))</f>
        <v>0.78300000000000003</v>
      </c>
      <c r="D696">
        <f t="shared" si="10"/>
        <v>0.84399999999999997</v>
      </c>
    </row>
    <row r="697" spans="1:4" x14ac:dyDescent="0.25">
      <c r="A697" s="2">
        <f>IF(ISBLANK(Data!A697),#N/A,Data!A697)</f>
        <v>39376</v>
      </c>
      <c r="B697" s="20">
        <f>IF(VLOOKUP($A697,Data!$A:$I,MATCH('Spread Analysis'!B$3,Data!$A$1:$I$1,FALSE),FALSE)="",#N/A,VLOOKUP($A697,Data!$A:$I,MATCH('Spread Analysis'!B$3,Data!$A$1:$I$1,FALSE),FALSE))</f>
        <v>1.6140000000000001</v>
      </c>
      <c r="C697" s="20">
        <f>IF(VLOOKUP($A697,Data!$A:$I,MATCH('Spread Analysis'!C$3,Data!$A$1:$I$1,FALSE),FALSE)="",#N/A,VLOOKUP($A697,Data!$A:$I,MATCH('Spread Analysis'!C$3,Data!$A$1:$I$1,FALSE),FALSE))</f>
        <v>0.79900000000000004</v>
      </c>
      <c r="D697">
        <f t="shared" si="10"/>
        <v>0.81500000000000006</v>
      </c>
    </row>
    <row r="698" spans="1:4" x14ac:dyDescent="0.25">
      <c r="A698" s="2">
        <f>IF(ISBLANK(Data!A698),#N/A,Data!A698)</f>
        <v>39369</v>
      </c>
      <c r="B698" s="20">
        <f>IF(VLOOKUP($A698,Data!$A:$I,MATCH('Spread Analysis'!B$3,Data!$A$1:$I$1,FALSE),FALSE)="",#N/A,VLOOKUP($A698,Data!$A:$I,MATCH('Spread Analysis'!B$3,Data!$A$1:$I$1,FALSE),FALSE))</f>
        <v>1.704</v>
      </c>
      <c r="C698" s="20">
        <f>IF(VLOOKUP($A698,Data!$A:$I,MATCH('Spread Analysis'!C$3,Data!$A$1:$I$1,FALSE),FALSE)="",#N/A,VLOOKUP($A698,Data!$A:$I,MATCH('Spread Analysis'!C$3,Data!$A$1:$I$1,FALSE),FALSE))</f>
        <v>0.873</v>
      </c>
      <c r="D698">
        <f t="shared" si="10"/>
        <v>0.83099999999999996</v>
      </c>
    </row>
    <row r="699" spans="1:4" x14ac:dyDescent="0.25">
      <c r="A699" s="2">
        <f>IF(ISBLANK(Data!A699),#N/A,Data!A699)</f>
        <v>39362</v>
      </c>
      <c r="B699" s="20">
        <f>IF(VLOOKUP($A699,Data!$A:$I,MATCH('Spread Analysis'!B$3,Data!$A$1:$I$1,FALSE),FALSE)="",#N/A,VLOOKUP($A699,Data!$A:$I,MATCH('Spread Analysis'!B$3,Data!$A$1:$I$1,FALSE),FALSE))</f>
        <v>1.6970000000000001</v>
      </c>
      <c r="C699" s="20">
        <f>IF(VLOOKUP($A699,Data!$A:$I,MATCH('Spread Analysis'!C$3,Data!$A$1:$I$1,FALSE),FALSE)="",#N/A,VLOOKUP($A699,Data!$A:$I,MATCH('Spread Analysis'!C$3,Data!$A$1:$I$1,FALSE),FALSE))</f>
        <v>0.86099999999999999</v>
      </c>
      <c r="D699">
        <f t="shared" si="10"/>
        <v>0.83600000000000008</v>
      </c>
    </row>
    <row r="700" spans="1:4" x14ac:dyDescent="0.25">
      <c r="A700" s="2">
        <f>IF(ISBLANK(Data!A700),#N/A,Data!A700)</f>
        <v>39355</v>
      </c>
      <c r="B700" s="20">
        <f>IF(VLOOKUP($A700,Data!$A:$I,MATCH('Spread Analysis'!B$3,Data!$A$1:$I$1,FALSE),FALSE)="",#N/A,VLOOKUP($A700,Data!$A:$I,MATCH('Spread Analysis'!B$3,Data!$A$1:$I$1,FALSE),FALSE))</f>
        <v>1.679</v>
      </c>
      <c r="C700" s="20">
        <f>IF(VLOOKUP($A700,Data!$A:$I,MATCH('Spread Analysis'!C$3,Data!$A$1:$I$1,FALSE),FALSE)="",#N/A,VLOOKUP($A700,Data!$A:$I,MATCH('Spread Analysis'!C$3,Data!$A$1:$I$1,FALSE),FALSE))</f>
        <v>0.85599999999999998</v>
      </c>
      <c r="D700">
        <f t="shared" si="10"/>
        <v>0.82300000000000006</v>
      </c>
    </row>
    <row r="701" spans="1:4" x14ac:dyDescent="0.25">
      <c r="A701" s="2">
        <f>IF(ISBLANK(Data!A701),#N/A,Data!A701)</f>
        <v>39348</v>
      </c>
      <c r="B701" s="20">
        <f>IF(VLOOKUP($A701,Data!$A:$I,MATCH('Spread Analysis'!B$3,Data!$A$1:$I$1,FALSE),FALSE)="",#N/A,VLOOKUP($A701,Data!$A:$I,MATCH('Spread Analysis'!B$3,Data!$A$1:$I$1,FALSE),FALSE))</f>
        <v>1.679</v>
      </c>
      <c r="C701" s="20">
        <f>IF(VLOOKUP($A701,Data!$A:$I,MATCH('Spread Analysis'!C$3,Data!$A$1:$I$1,FALSE),FALSE)="",#N/A,VLOOKUP($A701,Data!$A:$I,MATCH('Spread Analysis'!C$3,Data!$A$1:$I$1,FALSE),FALSE))</f>
        <v>0.84299999999999997</v>
      </c>
      <c r="D701">
        <f t="shared" si="10"/>
        <v>0.83600000000000008</v>
      </c>
    </row>
    <row r="702" spans="1:4" x14ac:dyDescent="0.25">
      <c r="A702" s="2">
        <f>IF(ISBLANK(Data!A702),#N/A,Data!A702)</f>
        <v>39341</v>
      </c>
      <c r="B702" s="20">
        <f>IF(VLOOKUP($A702,Data!$A:$I,MATCH('Spread Analysis'!B$3,Data!$A$1:$I$1,FALSE),FALSE)="",#N/A,VLOOKUP($A702,Data!$A:$I,MATCH('Spread Analysis'!B$3,Data!$A$1:$I$1,FALSE),FALSE))</f>
        <v>1.5489999999999999</v>
      </c>
      <c r="C702" s="20">
        <f>IF(VLOOKUP($A702,Data!$A:$I,MATCH('Spread Analysis'!C$3,Data!$A$1:$I$1,FALSE),FALSE)="",#N/A,VLOOKUP($A702,Data!$A:$I,MATCH('Spread Analysis'!C$3,Data!$A$1:$I$1,FALSE),FALSE))</f>
        <v>0.79300000000000004</v>
      </c>
      <c r="D702">
        <f t="shared" si="10"/>
        <v>0.75599999999999989</v>
      </c>
    </row>
    <row r="703" spans="1:4" x14ac:dyDescent="0.25">
      <c r="A703" s="2">
        <f>IF(ISBLANK(Data!A703),#N/A,Data!A703)</f>
        <v>39334</v>
      </c>
      <c r="B703" s="20">
        <f>IF(VLOOKUP($A703,Data!$A:$I,MATCH('Spread Analysis'!B$3,Data!$A$1:$I$1,FALSE),FALSE)="",#N/A,VLOOKUP($A703,Data!$A:$I,MATCH('Spread Analysis'!B$3,Data!$A$1:$I$1,FALSE),FALSE))</f>
        <v>1.59</v>
      </c>
      <c r="C703" s="20">
        <f>IF(VLOOKUP($A703,Data!$A:$I,MATCH('Spread Analysis'!C$3,Data!$A$1:$I$1,FALSE),FALSE)="",#N/A,VLOOKUP($A703,Data!$A:$I,MATCH('Spread Analysis'!C$3,Data!$A$1:$I$1,FALSE),FALSE))</f>
        <v>0.81699999999999995</v>
      </c>
      <c r="D703">
        <f t="shared" si="10"/>
        <v>0.77300000000000013</v>
      </c>
    </row>
    <row r="704" spans="1:4" x14ac:dyDescent="0.25">
      <c r="A704" s="2">
        <f>IF(ISBLANK(Data!A704),#N/A,Data!A704)</f>
        <v>39327</v>
      </c>
      <c r="B704" s="20">
        <f>IF(VLOOKUP($A704,Data!$A:$I,MATCH('Spread Analysis'!B$3,Data!$A$1:$I$1,FALSE),FALSE)="",#N/A,VLOOKUP($A704,Data!$A:$I,MATCH('Spread Analysis'!B$3,Data!$A$1:$I$1,FALSE),FALSE))</f>
        <v>1.6160000000000001</v>
      </c>
      <c r="C704" s="20">
        <f>IF(VLOOKUP($A704,Data!$A:$I,MATCH('Spread Analysis'!C$3,Data!$A$1:$I$1,FALSE),FALSE)="",#N/A,VLOOKUP($A704,Data!$A:$I,MATCH('Spread Analysis'!C$3,Data!$A$1:$I$1,FALSE),FALSE))</f>
        <v>0.87</v>
      </c>
      <c r="D704">
        <f t="shared" si="10"/>
        <v>0.74600000000000011</v>
      </c>
    </row>
    <row r="705" spans="1:4" x14ac:dyDescent="0.25">
      <c r="A705" s="2">
        <f>IF(ISBLANK(Data!A705),#N/A,Data!A705)</f>
        <v>39320</v>
      </c>
      <c r="B705" s="20">
        <f>IF(VLOOKUP($A705,Data!$A:$I,MATCH('Spread Analysis'!B$3,Data!$A$1:$I$1,FALSE),FALSE)="",#N/A,VLOOKUP($A705,Data!$A:$I,MATCH('Spread Analysis'!B$3,Data!$A$1:$I$1,FALSE),FALSE))</f>
        <v>1.603</v>
      </c>
      <c r="C705" s="20">
        <f>IF(VLOOKUP($A705,Data!$A:$I,MATCH('Spread Analysis'!C$3,Data!$A$1:$I$1,FALSE),FALSE)="",#N/A,VLOOKUP($A705,Data!$A:$I,MATCH('Spread Analysis'!C$3,Data!$A$1:$I$1,FALSE),FALSE))</f>
        <v>0.88400000000000001</v>
      </c>
      <c r="D705">
        <f t="shared" si="10"/>
        <v>0.71899999999999997</v>
      </c>
    </row>
    <row r="706" spans="1:4" x14ac:dyDescent="0.25">
      <c r="A706" s="2">
        <f>IF(ISBLANK(Data!A706),#N/A,Data!A706)</f>
        <v>39313</v>
      </c>
      <c r="B706" s="20">
        <f>IF(VLOOKUP($A706,Data!$A:$I,MATCH('Spread Analysis'!B$3,Data!$A$1:$I$1,FALSE),FALSE)="",#N/A,VLOOKUP($A706,Data!$A:$I,MATCH('Spread Analysis'!B$3,Data!$A$1:$I$1,FALSE),FALSE))</f>
        <v>1.589</v>
      </c>
      <c r="C706" s="20">
        <f>IF(VLOOKUP($A706,Data!$A:$I,MATCH('Spread Analysis'!C$3,Data!$A$1:$I$1,FALSE),FALSE)="",#N/A,VLOOKUP($A706,Data!$A:$I,MATCH('Spread Analysis'!C$3,Data!$A$1:$I$1,FALSE),FALSE))</f>
        <v>0.81799999999999995</v>
      </c>
      <c r="D706">
        <f t="shared" si="10"/>
        <v>0.77100000000000002</v>
      </c>
    </row>
    <row r="707" spans="1:4" x14ac:dyDescent="0.25">
      <c r="A707" s="2">
        <f>IF(ISBLANK(Data!A707),#N/A,Data!A707)</f>
        <v>39306</v>
      </c>
      <c r="B707" s="20">
        <f>IF(VLOOKUP($A707,Data!$A:$I,MATCH('Spread Analysis'!B$3,Data!$A$1:$I$1,FALSE),FALSE)="",#N/A,VLOOKUP($A707,Data!$A:$I,MATCH('Spread Analysis'!B$3,Data!$A$1:$I$1,FALSE),FALSE))</f>
        <v>1.722</v>
      </c>
      <c r="C707" s="20">
        <f>IF(VLOOKUP($A707,Data!$A:$I,MATCH('Spread Analysis'!C$3,Data!$A$1:$I$1,FALSE),FALSE)="",#N/A,VLOOKUP($A707,Data!$A:$I,MATCH('Spread Analysis'!C$3,Data!$A$1:$I$1,FALSE),FALSE))</f>
        <v>0.94399999999999995</v>
      </c>
      <c r="D707">
        <f t="shared" si="10"/>
        <v>0.77800000000000002</v>
      </c>
    </row>
    <row r="708" spans="1:4" x14ac:dyDescent="0.25">
      <c r="A708" s="2">
        <f>IF(ISBLANK(Data!A708),#N/A,Data!A708)</f>
        <v>39299</v>
      </c>
      <c r="B708" s="20">
        <f>IF(VLOOKUP($A708,Data!$A:$I,MATCH('Spread Analysis'!B$3,Data!$A$1:$I$1,FALSE),FALSE)="",#N/A,VLOOKUP($A708,Data!$A:$I,MATCH('Spread Analysis'!B$3,Data!$A$1:$I$1,FALSE),FALSE))</f>
        <v>1.78</v>
      </c>
      <c r="C708" s="20">
        <f>IF(VLOOKUP($A708,Data!$A:$I,MATCH('Spread Analysis'!C$3,Data!$A$1:$I$1,FALSE),FALSE)="",#N/A,VLOOKUP($A708,Data!$A:$I,MATCH('Spread Analysis'!C$3,Data!$A$1:$I$1,FALSE),FALSE))</f>
        <v>0.97799999999999998</v>
      </c>
      <c r="D708">
        <f t="shared" si="10"/>
        <v>0.80200000000000005</v>
      </c>
    </row>
    <row r="709" spans="1:4" x14ac:dyDescent="0.25">
      <c r="A709" s="2">
        <f>IF(ISBLANK(Data!A709),#N/A,Data!A709)</f>
        <v>39292</v>
      </c>
      <c r="B709" s="20">
        <f>IF(VLOOKUP($A709,Data!$A:$I,MATCH('Spread Analysis'!B$3,Data!$A$1:$I$1,FALSE),FALSE)="",#N/A,VLOOKUP($A709,Data!$A:$I,MATCH('Spread Analysis'!B$3,Data!$A$1:$I$1,FALSE),FALSE))</f>
        <v>1.7909999999999999</v>
      </c>
      <c r="C709" s="20">
        <f>IF(VLOOKUP($A709,Data!$A:$I,MATCH('Spread Analysis'!C$3,Data!$A$1:$I$1,FALSE),FALSE)="",#N/A,VLOOKUP($A709,Data!$A:$I,MATCH('Spread Analysis'!C$3,Data!$A$1:$I$1,FALSE),FALSE))</f>
        <v>0.97799999999999998</v>
      </c>
      <c r="D709">
        <f t="shared" ref="D709:D772" si="11">B709-C709</f>
        <v>0.81299999999999994</v>
      </c>
    </row>
    <row r="710" spans="1:4" x14ac:dyDescent="0.25">
      <c r="A710" s="2">
        <f>IF(ISBLANK(Data!A710),#N/A,Data!A710)</f>
        <v>39285</v>
      </c>
      <c r="B710" s="20">
        <f>IF(VLOOKUP($A710,Data!$A:$I,MATCH('Spread Analysis'!B$3,Data!$A$1:$I$1,FALSE),FALSE)="",#N/A,VLOOKUP($A710,Data!$A:$I,MATCH('Spread Analysis'!B$3,Data!$A$1:$I$1,FALSE),FALSE))</f>
        <v>1.883</v>
      </c>
      <c r="C710" s="20">
        <f>IF(VLOOKUP($A710,Data!$A:$I,MATCH('Spread Analysis'!C$3,Data!$A$1:$I$1,FALSE),FALSE)="",#N/A,VLOOKUP($A710,Data!$A:$I,MATCH('Spread Analysis'!C$3,Data!$A$1:$I$1,FALSE),FALSE))</f>
        <v>1.0329999999999999</v>
      </c>
      <c r="D710">
        <f t="shared" si="11"/>
        <v>0.85000000000000009</v>
      </c>
    </row>
    <row r="711" spans="1:4" x14ac:dyDescent="0.25">
      <c r="A711" s="2">
        <f>IF(ISBLANK(Data!A711),#N/A,Data!A711)</f>
        <v>39278</v>
      </c>
      <c r="B711" s="20">
        <f>IF(VLOOKUP($A711,Data!$A:$I,MATCH('Spread Analysis'!B$3,Data!$A$1:$I$1,FALSE),FALSE)="",#N/A,VLOOKUP($A711,Data!$A:$I,MATCH('Spread Analysis'!B$3,Data!$A$1:$I$1,FALSE),FALSE))</f>
        <v>1.931</v>
      </c>
      <c r="C711" s="20">
        <f>IF(VLOOKUP($A711,Data!$A:$I,MATCH('Spread Analysis'!C$3,Data!$A$1:$I$1,FALSE),FALSE)="",#N/A,VLOOKUP($A711,Data!$A:$I,MATCH('Spread Analysis'!C$3,Data!$A$1:$I$1,FALSE),FALSE))</f>
        <v>1.0509999999999999</v>
      </c>
      <c r="D711">
        <f t="shared" si="11"/>
        <v>0.88000000000000012</v>
      </c>
    </row>
    <row r="712" spans="1:4" x14ac:dyDescent="0.25">
      <c r="A712" s="2">
        <f>IF(ISBLANK(Data!A712),#N/A,Data!A712)</f>
        <v>39271</v>
      </c>
      <c r="B712" s="20">
        <f>IF(VLOOKUP($A712,Data!$A:$I,MATCH('Spread Analysis'!B$3,Data!$A$1:$I$1,FALSE),FALSE)="",#N/A,VLOOKUP($A712,Data!$A:$I,MATCH('Spread Analysis'!B$3,Data!$A$1:$I$1,FALSE),FALSE))</f>
        <v>1.929</v>
      </c>
      <c r="C712" s="20">
        <f>IF(VLOOKUP($A712,Data!$A:$I,MATCH('Spread Analysis'!C$3,Data!$A$1:$I$1,FALSE),FALSE)="",#N/A,VLOOKUP($A712,Data!$A:$I,MATCH('Spread Analysis'!C$3,Data!$A$1:$I$1,FALSE),FALSE))</f>
        <v>1.0580000000000001</v>
      </c>
      <c r="D712">
        <f t="shared" si="11"/>
        <v>0.871</v>
      </c>
    </row>
    <row r="713" spans="1:4" x14ac:dyDescent="0.25">
      <c r="A713" s="2">
        <f>IF(ISBLANK(Data!A713),#N/A,Data!A713)</f>
        <v>39264</v>
      </c>
      <c r="B713" s="20">
        <f>IF(VLOOKUP($A713,Data!$A:$I,MATCH('Spread Analysis'!B$3,Data!$A$1:$I$1,FALSE),FALSE)="",#N/A,VLOOKUP($A713,Data!$A:$I,MATCH('Spread Analysis'!B$3,Data!$A$1:$I$1,FALSE),FALSE))</f>
        <v>1.8660000000000001</v>
      </c>
      <c r="C713" s="20">
        <f>IF(VLOOKUP($A713,Data!$A:$I,MATCH('Spread Analysis'!C$3,Data!$A$1:$I$1,FALSE),FALSE)="",#N/A,VLOOKUP($A713,Data!$A:$I,MATCH('Spread Analysis'!C$3,Data!$A$1:$I$1,FALSE),FALSE))</f>
        <v>1.01</v>
      </c>
      <c r="D713">
        <f t="shared" si="11"/>
        <v>0.85600000000000009</v>
      </c>
    </row>
    <row r="714" spans="1:4" x14ac:dyDescent="0.25">
      <c r="A714" s="2">
        <f>IF(ISBLANK(Data!A714),#N/A,Data!A714)</f>
        <v>39257</v>
      </c>
      <c r="B714" s="20">
        <f>IF(VLOOKUP($A714,Data!$A:$I,MATCH('Spread Analysis'!B$3,Data!$A$1:$I$1,FALSE),FALSE)="",#N/A,VLOOKUP($A714,Data!$A:$I,MATCH('Spread Analysis'!B$3,Data!$A$1:$I$1,FALSE),FALSE))</f>
        <v>1.8879999999999999</v>
      </c>
      <c r="C714" s="20">
        <f>IF(VLOOKUP($A714,Data!$A:$I,MATCH('Spread Analysis'!C$3,Data!$A$1:$I$1,FALSE),FALSE)="",#N/A,VLOOKUP($A714,Data!$A:$I,MATCH('Spread Analysis'!C$3,Data!$A$1:$I$1,FALSE),FALSE))</f>
        <v>1.0129999999999999</v>
      </c>
      <c r="D714">
        <f t="shared" si="11"/>
        <v>0.875</v>
      </c>
    </row>
    <row r="715" spans="1:4" x14ac:dyDescent="0.25">
      <c r="A715" s="2">
        <f>IF(ISBLANK(Data!A715),#N/A,Data!A715)</f>
        <v>39250</v>
      </c>
      <c r="B715" s="20">
        <f>IF(VLOOKUP($A715,Data!$A:$I,MATCH('Spread Analysis'!B$3,Data!$A$1:$I$1,FALSE),FALSE)="",#N/A,VLOOKUP($A715,Data!$A:$I,MATCH('Spread Analysis'!B$3,Data!$A$1:$I$1,FALSE),FALSE))</f>
        <v>1.927</v>
      </c>
      <c r="C715" s="20">
        <f>IF(VLOOKUP($A715,Data!$A:$I,MATCH('Spread Analysis'!C$3,Data!$A$1:$I$1,FALSE),FALSE)="",#N/A,VLOOKUP($A715,Data!$A:$I,MATCH('Spread Analysis'!C$3,Data!$A$1:$I$1,FALSE),FALSE))</f>
        <v>1.03</v>
      </c>
      <c r="D715">
        <f t="shared" si="11"/>
        <v>0.89700000000000002</v>
      </c>
    </row>
    <row r="716" spans="1:4" x14ac:dyDescent="0.25">
      <c r="A716" s="2">
        <f>IF(ISBLANK(Data!A716),#N/A,Data!A716)</f>
        <v>39243</v>
      </c>
      <c r="B716" s="20">
        <f>IF(VLOOKUP($A716,Data!$A:$I,MATCH('Spread Analysis'!B$3,Data!$A$1:$I$1,FALSE),FALSE)="",#N/A,VLOOKUP($A716,Data!$A:$I,MATCH('Spread Analysis'!B$3,Data!$A$1:$I$1,FALSE),FALSE))</f>
        <v>1.883</v>
      </c>
      <c r="C716" s="20">
        <f>IF(VLOOKUP($A716,Data!$A:$I,MATCH('Spread Analysis'!C$3,Data!$A$1:$I$1,FALSE),FALSE)="",#N/A,VLOOKUP($A716,Data!$A:$I,MATCH('Spread Analysis'!C$3,Data!$A$1:$I$1,FALSE),FALSE))</f>
        <v>1.0369999999999999</v>
      </c>
      <c r="D716">
        <f t="shared" si="11"/>
        <v>0.84600000000000009</v>
      </c>
    </row>
    <row r="717" spans="1:4" x14ac:dyDescent="0.25">
      <c r="A717" s="2">
        <f>IF(ISBLANK(Data!A717),#N/A,Data!A717)</f>
        <v>39236</v>
      </c>
      <c r="B717" s="20">
        <f>IF(VLOOKUP($A717,Data!$A:$I,MATCH('Spread Analysis'!B$3,Data!$A$1:$I$1,FALSE),FALSE)="",#N/A,VLOOKUP($A717,Data!$A:$I,MATCH('Spread Analysis'!B$3,Data!$A$1:$I$1,FALSE),FALSE))</f>
        <v>1.78</v>
      </c>
      <c r="C717" s="20">
        <f>IF(VLOOKUP($A717,Data!$A:$I,MATCH('Spread Analysis'!C$3,Data!$A$1:$I$1,FALSE),FALSE)="",#N/A,VLOOKUP($A717,Data!$A:$I,MATCH('Spread Analysis'!C$3,Data!$A$1:$I$1,FALSE),FALSE))</f>
        <v>0.97699999999999998</v>
      </c>
      <c r="D717">
        <f t="shared" si="11"/>
        <v>0.80300000000000005</v>
      </c>
    </row>
    <row r="718" spans="1:4" x14ac:dyDescent="0.25">
      <c r="A718" s="2">
        <f>IF(ISBLANK(Data!A718),#N/A,Data!A718)</f>
        <v>39229</v>
      </c>
      <c r="B718" s="20">
        <f>IF(VLOOKUP($A718,Data!$A:$I,MATCH('Spread Analysis'!B$3,Data!$A$1:$I$1,FALSE),FALSE)="",#N/A,VLOOKUP($A718,Data!$A:$I,MATCH('Spread Analysis'!B$3,Data!$A$1:$I$1,FALSE),FALSE))</f>
        <v>1.728</v>
      </c>
      <c r="C718" s="20">
        <f>IF(VLOOKUP($A718,Data!$A:$I,MATCH('Spread Analysis'!C$3,Data!$A$1:$I$1,FALSE),FALSE)="",#N/A,VLOOKUP($A718,Data!$A:$I,MATCH('Spread Analysis'!C$3,Data!$A$1:$I$1,FALSE),FALSE))</f>
        <v>0.91800000000000004</v>
      </c>
      <c r="D718">
        <f t="shared" si="11"/>
        <v>0.80999999999999994</v>
      </c>
    </row>
    <row r="719" spans="1:4" x14ac:dyDescent="0.25">
      <c r="A719" s="2">
        <f>IF(ISBLANK(Data!A719),#N/A,Data!A719)</f>
        <v>39222</v>
      </c>
      <c r="B719" s="20">
        <f>IF(VLOOKUP($A719,Data!$A:$I,MATCH('Spread Analysis'!B$3,Data!$A$1:$I$1,FALSE),FALSE)="",#N/A,VLOOKUP($A719,Data!$A:$I,MATCH('Spread Analysis'!B$3,Data!$A$1:$I$1,FALSE),FALSE))</f>
        <v>1.649</v>
      </c>
      <c r="C719" s="20">
        <f>IF(VLOOKUP($A719,Data!$A:$I,MATCH('Spread Analysis'!C$3,Data!$A$1:$I$1,FALSE),FALSE)="",#N/A,VLOOKUP($A719,Data!$A:$I,MATCH('Spread Analysis'!C$3,Data!$A$1:$I$1,FALSE),FALSE))</f>
        <v>0.875</v>
      </c>
      <c r="D719">
        <f t="shared" si="11"/>
        <v>0.77400000000000002</v>
      </c>
    </row>
    <row r="720" spans="1:4" x14ac:dyDescent="0.25">
      <c r="A720" s="2">
        <f>IF(ISBLANK(Data!A720),#N/A,Data!A720)</f>
        <v>39215</v>
      </c>
      <c r="B720" s="20">
        <f>IF(VLOOKUP($A720,Data!$A:$I,MATCH('Spread Analysis'!B$3,Data!$A$1:$I$1,FALSE),FALSE)="",#N/A,VLOOKUP($A720,Data!$A:$I,MATCH('Spread Analysis'!B$3,Data!$A$1:$I$1,FALSE),FALSE))</f>
        <v>1.6539999999999999</v>
      </c>
      <c r="C720" s="20">
        <f>IF(VLOOKUP($A720,Data!$A:$I,MATCH('Spread Analysis'!C$3,Data!$A$1:$I$1,FALSE),FALSE)="",#N/A,VLOOKUP($A720,Data!$A:$I,MATCH('Spread Analysis'!C$3,Data!$A$1:$I$1,FALSE),FALSE))</f>
        <v>0.86499999999999999</v>
      </c>
      <c r="D720">
        <f t="shared" si="11"/>
        <v>0.78899999999999992</v>
      </c>
    </row>
    <row r="721" spans="1:4" x14ac:dyDescent="0.25">
      <c r="A721" s="2">
        <f>IF(ISBLANK(Data!A721),#N/A,Data!A721)</f>
        <v>39208</v>
      </c>
      <c r="B721" s="20">
        <f>IF(VLOOKUP($A721,Data!$A:$I,MATCH('Spread Analysis'!B$3,Data!$A$1:$I$1,FALSE),FALSE)="",#N/A,VLOOKUP($A721,Data!$A:$I,MATCH('Spread Analysis'!B$3,Data!$A$1:$I$1,FALSE),FALSE))</f>
        <v>1.637</v>
      </c>
      <c r="C721" s="20">
        <f>IF(VLOOKUP($A721,Data!$A:$I,MATCH('Spread Analysis'!C$3,Data!$A$1:$I$1,FALSE),FALSE)="",#N/A,VLOOKUP($A721,Data!$A:$I,MATCH('Spread Analysis'!C$3,Data!$A$1:$I$1,FALSE),FALSE))</f>
        <v>0.84199999999999997</v>
      </c>
      <c r="D721">
        <f t="shared" si="11"/>
        <v>0.79500000000000004</v>
      </c>
    </row>
    <row r="722" spans="1:4" x14ac:dyDescent="0.25">
      <c r="A722" s="2">
        <f>IF(ISBLANK(Data!A722),#N/A,Data!A722)</f>
        <v>39201</v>
      </c>
      <c r="B722" s="20">
        <f>IF(VLOOKUP($A722,Data!$A:$I,MATCH('Spread Analysis'!B$3,Data!$A$1:$I$1,FALSE),FALSE)="",#N/A,VLOOKUP($A722,Data!$A:$I,MATCH('Spread Analysis'!B$3,Data!$A$1:$I$1,FALSE),FALSE))</f>
        <v>1.631</v>
      </c>
      <c r="C722" s="20">
        <f>IF(VLOOKUP($A722,Data!$A:$I,MATCH('Spread Analysis'!C$3,Data!$A$1:$I$1,FALSE),FALSE)="",#N/A,VLOOKUP($A722,Data!$A:$I,MATCH('Spread Analysis'!C$3,Data!$A$1:$I$1,FALSE),FALSE))</f>
        <v>0.84699999999999998</v>
      </c>
      <c r="D722">
        <f t="shared" si="11"/>
        <v>0.78400000000000003</v>
      </c>
    </row>
    <row r="723" spans="1:4" x14ac:dyDescent="0.25">
      <c r="A723" s="2">
        <f>IF(ISBLANK(Data!A723),#N/A,Data!A723)</f>
        <v>39194</v>
      </c>
      <c r="B723" s="20">
        <f>IF(VLOOKUP($A723,Data!$A:$I,MATCH('Spread Analysis'!B$3,Data!$A$1:$I$1,FALSE),FALSE)="",#N/A,VLOOKUP($A723,Data!$A:$I,MATCH('Spread Analysis'!B$3,Data!$A$1:$I$1,FALSE),FALSE))</f>
        <v>1.6919999999999999</v>
      </c>
      <c r="C723" s="20">
        <f>IF(VLOOKUP($A723,Data!$A:$I,MATCH('Spread Analysis'!C$3,Data!$A$1:$I$1,FALSE),FALSE)="",#N/A,VLOOKUP($A723,Data!$A:$I,MATCH('Spread Analysis'!C$3,Data!$A$1:$I$1,FALSE),FALSE))</f>
        <v>0.85199999999999998</v>
      </c>
      <c r="D723">
        <f t="shared" si="11"/>
        <v>0.84</v>
      </c>
    </row>
    <row r="724" spans="1:4" x14ac:dyDescent="0.25">
      <c r="A724" s="2">
        <f>IF(ISBLANK(Data!A724),#N/A,Data!A724)</f>
        <v>39187</v>
      </c>
      <c r="B724" s="20">
        <f>IF(VLOOKUP($A724,Data!$A:$I,MATCH('Spread Analysis'!B$3,Data!$A$1:$I$1,FALSE),FALSE)="",#N/A,VLOOKUP($A724,Data!$A:$I,MATCH('Spread Analysis'!B$3,Data!$A$1:$I$1,FALSE),FALSE))</f>
        <v>1.667</v>
      </c>
      <c r="C724" s="20">
        <f>IF(VLOOKUP($A724,Data!$A:$I,MATCH('Spread Analysis'!C$3,Data!$A$1:$I$1,FALSE),FALSE)="",#N/A,VLOOKUP($A724,Data!$A:$I,MATCH('Spread Analysis'!C$3,Data!$A$1:$I$1,FALSE),FALSE))</f>
        <v>0.81</v>
      </c>
      <c r="D724">
        <f t="shared" si="11"/>
        <v>0.85699999999999998</v>
      </c>
    </row>
    <row r="725" spans="1:4" x14ac:dyDescent="0.25">
      <c r="A725" s="2">
        <f>IF(ISBLANK(Data!A725),#N/A,Data!A725)</f>
        <v>39180</v>
      </c>
      <c r="B725" s="20">
        <f>IF(VLOOKUP($A725,Data!$A:$I,MATCH('Spread Analysis'!B$3,Data!$A$1:$I$1,FALSE),FALSE)="",#N/A,VLOOKUP($A725,Data!$A:$I,MATCH('Spread Analysis'!B$3,Data!$A$1:$I$1,FALSE),FALSE))</f>
        <v>1.671</v>
      </c>
      <c r="C725" s="20">
        <f>IF(VLOOKUP($A725,Data!$A:$I,MATCH('Spread Analysis'!C$3,Data!$A$1:$I$1,FALSE),FALSE)="",#N/A,VLOOKUP($A725,Data!$A:$I,MATCH('Spread Analysis'!C$3,Data!$A$1:$I$1,FALSE),FALSE))</f>
        <v>0.79900000000000004</v>
      </c>
      <c r="D725">
        <f t="shared" si="11"/>
        <v>0.872</v>
      </c>
    </row>
    <row r="726" spans="1:4" x14ac:dyDescent="0.25">
      <c r="A726" s="2">
        <f>IF(ISBLANK(Data!A726),#N/A,Data!A726)</f>
        <v>39173</v>
      </c>
      <c r="B726" s="20">
        <f>IF(VLOOKUP($A726,Data!$A:$I,MATCH('Spread Analysis'!B$3,Data!$A$1:$I$1,FALSE),FALSE)="",#N/A,VLOOKUP($A726,Data!$A:$I,MATCH('Spread Analysis'!B$3,Data!$A$1:$I$1,FALSE),FALSE))</f>
        <v>1.655</v>
      </c>
      <c r="C726" s="20">
        <f>IF(VLOOKUP($A726,Data!$A:$I,MATCH('Spread Analysis'!C$3,Data!$A$1:$I$1,FALSE),FALSE)="",#N/A,VLOOKUP($A726,Data!$A:$I,MATCH('Spread Analysis'!C$3,Data!$A$1:$I$1,FALSE),FALSE))</f>
        <v>0.80700000000000005</v>
      </c>
      <c r="D726">
        <f t="shared" si="11"/>
        <v>0.84799999999999998</v>
      </c>
    </row>
    <row r="727" spans="1:4" x14ac:dyDescent="0.25">
      <c r="A727" s="2">
        <f>IF(ISBLANK(Data!A727),#N/A,Data!A727)</f>
        <v>39166</v>
      </c>
      <c r="B727" s="20">
        <f>IF(VLOOKUP($A727,Data!$A:$I,MATCH('Spread Analysis'!B$3,Data!$A$1:$I$1,FALSE),FALSE)="",#N/A,VLOOKUP($A727,Data!$A:$I,MATCH('Spread Analysis'!B$3,Data!$A$1:$I$1,FALSE),FALSE))</f>
        <v>1.611</v>
      </c>
      <c r="C727" s="20">
        <f>IF(VLOOKUP($A727,Data!$A:$I,MATCH('Spread Analysis'!C$3,Data!$A$1:$I$1,FALSE),FALSE)="",#N/A,VLOOKUP($A727,Data!$A:$I,MATCH('Spread Analysis'!C$3,Data!$A$1:$I$1,FALSE),FALSE))</f>
        <v>0.80400000000000005</v>
      </c>
      <c r="D727">
        <f t="shared" si="11"/>
        <v>0.80699999999999994</v>
      </c>
    </row>
    <row r="728" spans="1:4" x14ac:dyDescent="0.25">
      <c r="A728" s="2">
        <f>IF(ISBLANK(Data!A728),#N/A,Data!A728)</f>
        <v>39159</v>
      </c>
      <c r="B728" s="20">
        <f>IF(VLOOKUP($A728,Data!$A:$I,MATCH('Spread Analysis'!B$3,Data!$A$1:$I$1,FALSE),FALSE)="",#N/A,VLOOKUP($A728,Data!$A:$I,MATCH('Spread Analysis'!B$3,Data!$A$1:$I$1,FALSE),FALSE))</f>
        <v>1.5840000000000001</v>
      </c>
      <c r="C728" s="20">
        <f>IF(VLOOKUP($A728,Data!$A:$I,MATCH('Spread Analysis'!C$3,Data!$A$1:$I$1,FALSE),FALSE)="",#N/A,VLOOKUP($A728,Data!$A:$I,MATCH('Spread Analysis'!C$3,Data!$A$1:$I$1,FALSE),FALSE))</f>
        <v>0.77500000000000002</v>
      </c>
      <c r="D728">
        <f t="shared" si="11"/>
        <v>0.80900000000000005</v>
      </c>
    </row>
    <row r="729" spans="1:4" x14ac:dyDescent="0.25">
      <c r="A729" s="2">
        <f>IF(ISBLANK(Data!A729),#N/A,Data!A729)</f>
        <v>39152</v>
      </c>
      <c r="B729" s="20">
        <f>IF(VLOOKUP($A729,Data!$A:$I,MATCH('Spread Analysis'!B$3,Data!$A$1:$I$1,FALSE),FALSE)="",#N/A,VLOOKUP($A729,Data!$A:$I,MATCH('Spread Analysis'!B$3,Data!$A$1:$I$1,FALSE),FALSE))</f>
        <v>1.61</v>
      </c>
      <c r="C729" s="20">
        <f>IF(VLOOKUP($A729,Data!$A:$I,MATCH('Spread Analysis'!C$3,Data!$A$1:$I$1,FALSE),FALSE)="",#N/A,VLOOKUP($A729,Data!$A:$I,MATCH('Spread Analysis'!C$3,Data!$A$1:$I$1,FALSE),FALSE))</f>
        <v>0.78800000000000003</v>
      </c>
      <c r="D729">
        <f t="shared" si="11"/>
        <v>0.82200000000000006</v>
      </c>
    </row>
    <row r="730" spans="1:4" x14ac:dyDescent="0.25">
      <c r="A730" s="2">
        <f>IF(ISBLANK(Data!A730),#N/A,Data!A730)</f>
        <v>39145</v>
      </c>
      <c r="B730" s="20">
        <f>IF(VLOOKUP($A730,Data!$A:$I,MATCH('Spread Analysis'!B$3,Data!$A$1:$I$1,FALSE),FALSE)="",#N/A,VLOOKUP($A730,Data!$A:$I,MATCH('Spread Analysis'!B$3,Data!$A$1:$I$1,FALSE),FALSE))</f>
        <v>1.665</v>
      </c>
      <c r="C730" s="20">
        <f>IF(VLOOKUP($A730,Data!$A:$I,MATCH('Spread Analysis'!C$3,Data!$A$1:$I$1,FALSE),FALSE)="",#N/A,VLOOKUP($A730,Data!$A:$I,MATCH('Spread Analysis'!C$3,Data!$A$1:$I$1,FALSE),FALSE))</f>
        <v>0.81399999999999995</v>
      </c>
      <c r="D730">
        <f t="shared" si="11"/>
        <v>0.85100000000000009</v>
      </c>
    </row>
    <row r="731" spans="1:4" x14ac:dyDescent="0.25">
      <c r="A731" s="2">
        <f>IF(ISBLANK(Data!A731),#N/A,Data!A731)</f>
        <v>39138</v>
      </c>
      <c r="B731" s="20">
        <f>IF(VLOOKUP($A731,Data!$A:$I,MATCH('Spread Analysis'!B$3,Data!$A$1:$I$1,FALSE),FALSE)="",#N/A,VLOOKUP($A731,Data!$A:$I,MATCH('Spread Analysis'!B$3,Data!$A$1:$I$1,FALSE),FALSE))</f>
        <v>1.6839999999999999</v>
      </c>
      <c r="C731" s="20">
        <f>IF(VLOOKUP($A731,Data!$A:$I,MATCH('Spread Analysis'!C$3,Data!$A$1:$I$1,FALSE),FALSE)="",#N/A,VLOOKUP($A731,Data!$A:$I,MATCH('Spread Analysis'!C$3,Data!$A$1:$I$1,FALSE),FALSE))</f>
        <v>0.83899999999999997</v>
      </c>
      <c r="D731">
        <f t="shared" si="11"/>
        <v>0.84499999999999997</v>
      </c>
    </row>
    <row r="732" spans="1:4" x14ac:dyDescent="0.25">
      <c r="A732" s="2">
        <f>IF(ISBLANK(Data!A732),#N/A,Data!A732)</f>
        <v>39131</v>
      </c>
      <c r="B732" s="20">
        <f>IF(VLOOKUP($A732,Data!$A:$I,MATCH('Spread Analysis'!B$3,Data!$A$1:$I$1,FALSE),FALSE)="",#N/A,VLOOKUP($A732,Data!$A:$I,MATCH('Spread Analysis'!B$3,Data!$A$1:$I$1,FALSE),FALSE))</f>
        <v>1.714</v>
      </c>
      <c r="C732" s="20">
        <f>IF(VLOOKUP($A732,Data!$A:$I,MATCH('Spread Analysis'!C$3,Data!$A$1:$I$1,FALSE),FALSE)="",#N/A,VLOOKUP($A732,Data!$A:$I,MATCH('Spread Analysis'!C$3,Data!$A$1:$I$1,FALSE),FALSE))</f>
        <v>0.77500000000000002</v>
      </c>
      <c r="D732">
        <f t="shared" si="11"/>
        <v>0.93899999999999995</v>
      </c>
    </row>
    <row r="733" spans="1:4" x14ac:dyDescent="0.25">
      <c r="A733" s="2">
        <f>IF(ISBLANK(Data!A733),#N/A,Data!A733)</f>
        <v>39124</v>
      </c>
      <c r="B733" s="20">
        <f>IF(VLOOKUP($A733,Data!$A:$I,MATCH('Spread Analysis'!B$3,Data!$A$1:$I$1,FALSE),FALSE)="",#N/A,VLOOKUP($A733,Data!$A:$I,MATCH('Spread Analysis'!B$3,Data!$A$1:$I$1,FALSE),FALSE))</f>
        <v>1.702</v>
      </c>
      <c r="C733" s="20">
        <f>IF(VLOOKUP($A733,Data!$A:$I,MATCH('Spread Analysis'!C$3,Data!$A$1:$I$1,FALSE),FALSE)="",#N/A,VLOOKUP($A733,Data!$A:$I,MATCH('Spread Analysis'!C$3,Data!$A$1:$I$1,FALSE),FALSE))</f>
        <v>0.73499999999999999</v>
      </c>
      <c r="D733">
        <f t="shared" si="11"/>
        <v>0.96699999999999997</v>
      </c>
    </row>
    <row r="734" spans="1:4" x14ac:dyDescent="0.25">
      <c r="A734" s="2">
        <f>IF(ISBLANK(Data!A734),#N/A,Data!A734)</f>
        <v>39117</v>
      </c>
      <c r="B734" s="20">
        <f>IF(VLOOKUP($A734,Data!$A:$I,MATCH('Spread Analysis'!B$3,Data!$A$1:$I$1,FALSE),FALSE)="",#N/A,VLOOKUP($A734,Data!$A:$I,MATCH('Spread Analysis'!B$3,Data!$A$1:$I$1,FALSE),FALSE))</f>
        <v>1.728</v>
      </c>
      <c r="C734" s="20">
        <f>IF(VLOOKUP($A734,Data!$A:$I,MATCH('Spread Analysis'!C$3,Data!$A$1:$I$1,FALSE),FALSE)="",#N/A,VLOOKUP($A734,Data!$A:$I,MATCH('Spread Analysis'!C$3,Data!$A$1:$I$1,FALSE),FALSE))</f>
        <v>0.74</v>
      </c>
      <c r="D734">
        <f t="shared" si="11"/>
        <v>0.98799999999999999</v>
      </c>
    </row>
    <row r="735" spans="1:4" x14ac:dyDescent="0.25">
      <c r="A735" s="2">
        <f>IF(ISBLANK(Data!A735),#N/A,Data!A735)</f>
        <v>39110</v>
      </c>
      <c r="B735" s="20">
        <f>IF(VLOOKUP($A735,Data!$A:$I,MATCH('Spread Analysis'!B$3,Data!$A$1:$I$1,FALSE),FALSE)="",#N/A,VLOOKUP($A735,Data!$A:$I,MATCH('Spread Analysis'!B$3,Data!$A$1:$I$1,FALSE),FALSE))</f>
        <v>1.6910000000000001</v>
      </c>
      <c r="C735" s="20">
        <f>IF(VLOOKUP($A735,Data!$A:$I,MATCH('Spread Analysis'!C$3,Data!$A$1:$I$1,FALSE),FALSE)="",#N/A,VLOOKUP($A735,Data!$A:$I,MATCH('Spread Analysis'!C$3,Data!$A$1:$I$1,FALSE),FALSE))</f>
        <v>0.72299999999999998</v>
      </c>
      <c r="D735">
        <f t="shared" si="11"/>
        <v>0.96800000000000008</v>
      </c>
    </row>
    <row r="736" spans="1:4" x14ac:dyDescent="0.25">
      <c r="A736" s="2">
        <f>IF(ISBLANK(Data!A736),#N/A,Data!A736)</f>
        <v>39103</v>
      </c>
      <c r="B736" s="20">
        <f>IF(VLOOKUP($A736,Data!$A:$I,MATCH('Spread Analysis'!B$3,Data!$A$1:$I$1,FALSE),FALSE)="",#N/A,VLOOKUP($A736,Data!$A:$I,MATCH('Spread Analysis'!B$3,Data!$A$1:$I$1,FALSE),FALSE))</f>
        <v>1.6659999999999999</v>
      </c>
      <c r="C736" s="20">
        <f>IF(VLOOKUP($A736,Data!$A:$I,MATCH('Spread Analysis'!C$3,Data!$A$1:$I$1,FALSE),FALSE)="",#N/A,VLOOKUP($A736,Data!$A:$I,MATCH('Spread Analysis'!C$3,Data!$A$1:$I$1,FALSE),FALSE))</f>
        <v>0.75700000000000001</v>
      </c>
      <c r="D736">
        <f t="shared" si="11"/>
        <v>0.90899999999999992</v>
      </c>
    </row>
    <row r="737" spans="1:4" x14ac:dyDescent="0.25">
      <c r="A737" s="2">
        <f>IF(ISBLANK(Data!A737),#N/A,Data!A737)</f>
        <v>39096</v>
      </c>
      <c r="B737" s="20">
        <f>IF(VLOOKUP($A737,Data!$A:$I,MATCH('Spread Analysis'!B$3,Data!$A$1:$I$1,FALSE),FALSE)="",#N/A,VLOOKUP($A737,Data!$A:$I,MATCH('Spread Analysis'!B$3,Data!$A$1:$I$1,FALSE),FALSE))</f>
        <v>1.738</v>
      </c>
      <c r="C737" s="20">
        <f>IF(VLOOKUP($A737,Data!$A:$I,MATCH('Spread Analysis'!C$3,Data!$A$1:$I$1,FALSE),FALSE)="",#N/A,VLOOKUP($A737,Data!$A:$I,MATCH('Spread Analysis'!C$3,Data!$A$1:$I$1,FALSE),FALSE))</f>
        <v>0.81200000000000006</v>
      </c>
      <c r="D737">
        <f t="shared" si="11"/>
        <v>0.92599999999999993</v>
      </c>
    </row>
    <row r="738" spans="1:4" x14ac:dyDescent="0.25">
      <c r="A738" s="2">
        <f>IF(ISBLANK(Data!A738),#N/A,Data!A738)</f>
        <v>39089</v>
      </c>
      <c r="B738" s="20">
        <f>IF(VLOOKUP($A738,Data!$A:$I,MATCH('Spread Analysis'!B$3,Data!$A$1:$I$1,FALSE),FALSE)="",#N/A,VLOOKUP($A738,Data!$A:$I,MATCH('Spread Analysis'!B$3,Data!$A$1:$I$1,FALSE),FALSE))</f>
        <v>1.712</v>
      </c>
      <c r="C738" s="20">
        <f>IF(VLOOKUP($A738,Data!$A:$I,MATCH('Spread Analysis'!C$3,Data!$A$1:$I$1,FALSE),FALSE)="",#N/A,VLOOKUP($A738,Data!$A:$I,MATCH('Spread Analysis'!C$3,Data!$A$1:$I$1,FALSE),FALSE))</f>
        <v>0.81599999999999995</v>
      </c>
      <c r="D738">
        <f t="shared" si="11"/>
        <v>0.89600000000000002</v>
      </c>
    </row>
    <row r="739" spans="1:4" x14ac:dyDescent="0.25">
      <c r="A739" s="2">
        <f>IF(ISBLANK(Data!A739),#N/A,Data!A739)</f>
        <v>39082</v>
      </c>
      <c r="B739" s="20">
        <f>IF(VLOOKUP($A739,Data!$A:$I,MATCH('Spread Analysis'!B$3,Data!$A$1:$I$1,FALSE),FALSE)="",#N/A,VLOOKUP($A739,Data!$A:$I,MATCH('Spread Analysis'!B$3,Data!$A$1:$I$1,FALSE),FALSE))</f>
        <v>1.6779999999999999</v>
      </c>
      <c r="C739" s="20">
        <f>IF(VLOOKUP($A739,Data!$A:$I,MATCH('Spread Analysis'!C$3,Data!$A$1:$I$1,FALSE),FALSE)="",#N/A,VLOOKUP($A739,Data!$A:$I,MATCH('Spread Analysis'!C$3,Data!$A$1:$I$1,FALSE),FALSE))</f>
        <v>0.78</v>
      </c>
      <c r="D739">
        <f t="shared" si="11"/>
        <v>0.89799999999999991</v>
      </c>
    </row>
    <row r="740" spans="1:4" x14ac:dyDescent="0.25">
      <c r="A740" s="2">
        <f>IF(ISBLANK(Data!A740),#N/A,Data!A740)</f>
        <v>39075</v>
      </c>
      <c r="B740" s="20">
        <f>IF(VLOOKUP($A740,Data!$A:$I,MATCH('Spread Analysis'!B$3,Data!$A$1:$I$1,FALSE),FALSE)="",#N/A,VLOOKUP($A740,Data!$A:$I,MATCH('Spread Analysis'!B$3,Data!$A$1:$I$1,FALSE),FALSE))</f>
        <v>1.5980000000000001</v>
      </c>
      <c r="C740" s="20">
        <f>IF(VLOOKUP($A740,Data!$A:$I,MATCH('Spread Analysis'!C$3,Data!$A$1:$I$1,FALSE),FALSE)="",#N/A,VLOOKUP($A740,Data!$A:$I,MATCH('Spread Analysis'!C$3,Data!$A$1:$I$1,FALSE),FALSE))</f>
        <v>0.75</v>
      </c>
      <c r="D740">
        <f t="shared" si="11"/>
        <v>0.84800000000000009</v>
      </c>
    </row>
    <row r="741" spans="1:4" x14ac:dyDescent="0.25">
      <c r="A741" s="2">
        <f>IF(ISBLANK(Data!A741),#N/A,Data!A741)</f>
        <v>39068</v>
      </c>
      <c r="B741" s="20">
        <f>IF(VLOOKUP($A741,Data!$A:$I,MATCH('Spread Analysis'!B$3,Data!$A$1:$I$1,FALSE),FALSE)="",#N/A,VLOOKUP($A741,Data!$A:$I,MATCH('Spread Analysis'!B$3,Data!$A$1:$I$1,FALSE),FALSE))</f>
        <v>1.6619999999999999</v>
      </c>
      <c r="C741" s="20">
        <f>IF(VLOOKUP($A741,Data!$A:$I,MATCH('Spread Analysis'!C$3,Data!$A$1:$I$1,FALSE),FALSE)="",#N/A,VLOOKUP($A741,Data!$A:$I,MATCH('Spread Analysis'!C$3,Data!$A$1:$I$1,FALSE),FALSE))</f>
        <v>0.81499999999999995</v>
      </c>
      <c r="D741">
        <f t="shared" si="11"/>
        <v>0.84699999999999998</v>
      </c>
    </row>
    <row r="742" spans="1:4" x14ac:dyDescent="0.25">
      <c r="A742" s="2">
        <f>IF(ISBLANK(Data!A742),#N/A,Data!A742)</f>
        <v>39061</v>
      </c>
      <c r="B742" s="20">
        <f>IF(VLOOKUP($A742,Data!$A:$I,MATCH('Spread Analysis'!B$3,Data!$A$1:$I$1,FALSE),FALSE)="",#N/A,VLOOKUP($A742,Data!$A:$I,MATCH('Spread Analysis'!B$3,Data!$A$1:$I$1,FALSE),FALSE))</f>
        <v>1.6890000000000001</v>
      </c>
      <c r="C742" s="20">
        <f>IF(VLOOKUP($A742,Data!$A:$I,MATCH('Spread Analysis'!C$3,Data!$A$1:$I$1,FALSE),FALSE)="",#N/A,VLOOKUP($A742,Data!$A:$I,MATCH('Spread Analysis'!C$3,Data!$A$1:$I$1,FALSE),FALSE))</f>
        <v>0.83899999999999997</v>
      </c>
      <c r="D742">
        <f t="shared" si="11"/>
        <v>0.85000000000000009</v>
      </c>
    </row>
    <row r="743" spans="1:4" x14ac:dyDescent="0.25">
      <c r="A743" s="2">
        <f>IF(ISBLANK(Data!A743),#N/A,Data!A743)</f>
        <v>39054</v>
      </c>
      <c r="B743" s="20">
        <f>IF(VLOOKUP($A743,Data!$A:$I,MATCH('Spread Analysis'!B$3,Data!$A$1:$I$1,FALSE),FALSE)="",#N/A,VLOOKUP($A743,Data!$A:$I,MATCH('Spread Analysis'!B$3,Data!$A$1:$I$1,FALSE),FALSE))</f>
        <v>1.627</v>
      </c>
      <c r="C743" s="20">
        <f>IF(VLOOKUP($A743,Data!$A:$I,MATCH('Spread Analysis'!C$3,Data!$A$1:$I$1,FALSE),FALSE)="",#N/A,VLOOKUP($A743,Data!$A:$I,MATCH('Spread Analysis'!C$3,Data!$A$1:$I$1,FALSE),FALSE))</f>
        <v>0.79</v>
      </c>
      <c r="D743">
        <f t="shared" si="11"/>
        <v>0.83699999999999997</v>
      </c>
    </row>
    <row r="744" spans="1:4" x14ac:dyDescent="0.25">
      <c r="A744" s="2">
        <f>IF(ISBLANK(Data!A744),#N/A,Data!A744)</f>
        <v>39047</v>
      </c>
      <c r="B744" s="20">
        <f>IF(VLOOKUP($A744,Data!$A:$I,MATCH('Spread Analysis'!B$3,Data!$A$1:$I$1,FALSE),FALSE)="",#N/A,VLOOKUP($A744,Data!$A:$I,MATCH('Spread Analysis'!B$3,Data!$A$1:$I$1,FALSE),FALSE))</f>
        <v>1.68</v>
      </c>
      <c r="C744" s="20">
        <f>IF(VLOOKUP($A744,Data!$A:$I,MATCH('Spread Analysis'!C$3,Data!$A$1:$I$1,FALSE),FALSE)="",#N/A,VLOOKUP($A744,Data!$A:$I,MATCH('Spread Analysis'!C$3,Data!$A$1:$I$1,FALSE),FALSE))</f>
        <v>0.80300000000000005</v>
      </c>
      <c r="D744">
        <f t="shared" si="11"/>
        <v>0.87699999999999989</v>
      </c>
    </row>
    <row r="745" spans="1:4" x14ac:dyDescent="0.25">
      <c r="A745" s="2">
        <f>IF(ISBLANK(Data!A745),#N/A,Data!A745)</f>
        <v>39040</v>
      </c>
      <c r="B745" s="20">
        <f>IF(VLOOKUP($A745,Data!$A:$I,MATCH('Spread Analysis'!B$3,Data!$A$1:$I$1,FALSE),FALSE)="",#N/A,VLOOKUP($A745,Data!$A:$I,MATCH('Spread Analysis'!B$3,Data!$A$1:$I$1,FALSE),FALSE))</f>
        <v>1.73</v>
      </c>
      <c r="C745" s="20">
        <f>IF(VLOOKUP($A745,Data!$A:$I,MATCH('Spread Analysis'!C$3,Data!$A$1:$I$1,FALSE),FALSE)="",#N/A,VLOOKUP($A745,Data!$A:$I,MATCH('Spread Analysis'!C$3,Data!$A$1:$I$1,FALSE),FALSE))</f>
        <v>0.80600000000000005</v>
      </c>
      <c r="D745">
        <f t="shared" si="11"/>
        <v>0.92399999999999993</v>
      </c>
    </row>
    <row r="746" spans="1:4" x14ac:dyDescent="0.25">
      <c r="A746" s="2">
        <f>IF(ISBLANK(Data!A746),#N/A,Data!A746)</f>
        <v>39033</v>
      </c>
      <c r="B746" s="20">
        <f>IF(VLOOKUP($A746,Data!$A:$I,MATCH('Spread Analysis'!B$3,Data!$A$1:$I$1,FALSE),FALSE)="",#N/A,VLOOKUP($A746,Data!$A:$I,MATCH('Spread Analysis'!B$3,Data!$A$1:$I$1,FALSE),FALSE))</f>
        <v>1.702</v>
      </c>
      <c r="C746" s="20">
        <f>IF(VLOOKUP($A746,Data!$A:$I,MATCH('Spread Analysis'!C$3,Data!$A$1:$I$1,FALSE),FALSE)="",#N/A,VLOOKUP($A746,Data!$A:$I,MATCH('Spread Analysis'!C$3,Data!$A$1:$I$1,FALSE),FALSE))</f>
        <v>0.755</v>
      </c>
      <c r="D746">
        <f t="shared" si="11"/>
        <v>0.94699999999999995</v>
      </c>
    </row>
    <row r="747" spans="1:4" x14ac:dyDescent="0.25">
      <c r="A747" s="2">
        <f>IF(ISBLANK(Data!A747),#N/A,Data!A747)</f>
        <v>39026</v>
      </c>
      <c r="B747" s="20">
        <f>IF(VLOOKUP($A747,Data!$A:$I,MATCH('Spread Analysis'!B$3,Data!$A$1:$I$1,FALSE),FALSE)="",#N/A,VLOOKUP($A747,Data!$A:$I,MATCH('Spread Analysis'!B$3,Data!$A$1:$I$1,FALSE),FALSE))</f>
        <v>1.716</v>
      </c>
      <c r="C747" s="20">
        <f>IF(VLOOKUP($A747,Data!$A:$I,MATCH('Spread Analysis'!C$3,Data!$A$1:$I$1,FALSE),FALSE)="",#N/A,VLOOKUP($A747,Data!$A:$I,MATCH('Spread Analysis'!C$3,Data!$A$1:$I$1,FALSE),FALSE))</f>
        <v>0.73099999999999998</v>
      </c>
      <c r="D747">
        <f t="shared" si="11"/>
        <v>0.98499999999999999</v>
      </c>
    </row>
    <row r="748" spans="1:4" x14ac:dyDescent="0.25">
      <c r="A748" s="2">
        <f>IF(ISBLANK(Data!A748),#N/A,Data!A748)</f>
        <v>39019</v>
      </c>
      <c r="B748" s="20">
        <f>IF(VLOOKUP($A748,Data!$A:$I,MATCH('Spread Analysis'!B$3,Data!$A$1:$I$1,FALSE),FALSE)="",#N/A,VLOOKUP($A748,Data!$A:$I,MATCH('Spread Analysis'!B$3,Data!$A$1:$I$1,FALSE),FALSE))</f>
        <v>1.74</v>
      </c>
      <c r="C748" s="20">
        <f>IF(VLOOKUP($A748,Data!$A:$I,MATCH('Spread Analysis'!C$3,Data!$A$1:$I$1,FALSE),FALSE)="",#N/A,VLOOKUP($A748,Data!$A:$I,MATCH('Spread Analysis'!C$3,Data!$A$1:$I$1,FALSE),FALSE))</f>
        <v>0.74199999999999999</v>
      </c>
      <c r="D748">
        <f t="shared" si="11"/>
        <v>0.998</v>
      </c>
    </row>
    <row r="749" spans="1:4" x14ac:dyDescent="0.25">
      <c r="A749" s="2">
        <f>IF(ISBLANK(Data!A749),#N/A,Data!A749)</f>
        <v>39012</v>
      </c>
      <c r="B749" s="20">
        <f>IF(VLOOKUP($A749,Data!$A:$I,MATCH('Spread Analysis'!B$3,Data!$A$1:$I$1,FALSE),FALSE)="",#N/A,VLOOKUP($A749,Data!$A:$I,MATCH('Spread Analysis'!B$3,Data!$A$1:$I$1,FALSE),FALSE))</f>
        <v>1.798</v>
      </c>
      <c r="C749" s="20">
        <f>IF(VLOOKUP($A749,Data!$A:$I,MATCH('Spread Analysis'!C$3,Data!$A$1:$I$1,FALSE),FALSE)="",#N/A,VLOOKUP($A749,Data!$A:$I,MATCH('Spread Analysis'!C$3,Data!$A$1:$I$1,FALSE),FALSE))</f>
        <v>0.78300000000000003</v>
      </c>
      <c r="D749">
        <f t="shared" si="11"/>
        <v>1.0150000000000001</v>
      </c>
    </row>
    <row r="750" spans="1:4" x14ac:dyDescent="0.25">
      <c r="A750" s="2">
        <f>IF(ISBLANK(Data!A750),#N/A,Data!A750)</f>
        <v>39005</v>
      </c>
      <c r="B750" s="20">
        <f>IF(VLOOKUP($A750,Data!$A:$I,MATCH('Spread Analysis'!B$3,Data!$A$1:$I$1,FALSE),FALSE)="",#N/A,VLOOKUP($A750,Data!$A:$I,MATCH('Spread Analysis'!B$3,Data!$A$1:$I$1,FALSE),FALSE))</f>
        <v>1.7629999999999999</v>
      </c>
      <c r="C750" s="20">
        <f>IF(VLOOKUP($A750,Data!$A:$I,MATCH('Spread Analysis'!C$3,Data!$A$1:$I$1,FALSE),FALSE)="",#N/A,VLOOKUP($A750,Data!$A:$I,MATCH('Spread Analysis'!C$3,Data!$A$1:$I$1,FALSE),FALSE))</f>
        <v>0.70299999999999996</v>
      </c>
      <c r="D750">
        <f t="shared" si="11"/>
        <v>1.06</v>
      </c>
    </row>
    <row r="751" spans="1:4" x14ac:dyDescent="0.25">
      <c r="A751" s="2">
        <f>IF(ISBLANK(Data!A751),#N/A,Data!A751)</f>
        <v>38998</v>
      </c>
      <c r="B751" s="20">
        <f>IF(VLOOKUP($A751,Data!$A:$I,MATCH('Spread Analysis'!B$3,Data!$A$1:$I$1,FALSE),FALSE)="",#N/A,VLOOKUP($A751,Data!$A:$I,MATCH('Spread Analysis'!B$3,Data!$A$1:$I$1,FALSE),FALSE))</f>
        <v>1.7010000000000001</v>
      </c>
      <c r="C751" s="20">
        <f>IF(VLOOKUP($A751,Data!$A:$I,MATCH('Spread Analysis'!C$3,Data!$A$1:$I$1,FALSE),FALSE)="",#N/A,VLOOKUP($A751,Data!$A:$I,MATCH('Spread Analysis'!C$3,Data!$A$1:$I$1,FALSE),FALSE))</f>
        <v>0.65800000000000003</v>
      </c>
      <c r="D751">
        <f t="shared" si="11"/>
        <v>1.0430000000000001</v>
      </c>
    </row>
    <row r="752" spans="1:4" x14ac:dyDescent="0.25">
      <c r="A752" s="2">
        <f>IF(ISBLANK(Data!A752),#N/A,Data!A752)</f>
        <v>38991</v>
      </c>
      <c r="B752" s="20">
        <f>IF(VLOOKUP($A752,Data!$A:$I,MATCH('Spread Analysis'!B$3,Data!$A$1:$I$1,FALSE),FALSE)="",#N/A,VLOOKUP($A752,Data!$A:$I,MATCH('Spread Analysis'!B$3,Data!$A$1:$I$1,FALSE),FALSE))</f>
        <v>1.671</v>
      </c>
      <c r="C752" s="20">
        <f>IF(VLOOKUP($A752,Data!$A:$I,MATCH('Spread Analysis'!C$3,Data!$A$1:$I$1,FALSE),FALSE)="",#N/A,VLOOKUP($A752,Data!$A:$I,MATCH('Spread Analysis'!C$3,Data!$A$1:$I$1,FALSE),FALSE))</f>
        <v>0.63500000000000001</v>
      </c>
      <c r="D752">
        <f t="shared" si="11"/>
        <v>1.036</v>
      </c>
    </row>
    <row r="753" spans="1:4" x14ac:dyDescent="0.25">
      <c r="A753" s="2">
        <f>IF(ISBLANK(Data!A753),#N/A,Data!A753)</f>
        <v>38984</v>
      </c>
      <c r="B753" s="20">
        <f>IF(VLOOKUP($A753,Data!$A:$I,MATCH('Spread Analysis'!B$3,Data!$A$1:$I$1,FALSE),FALSE)="",#N/A,VLOOKUP($A753,Data!$A:$I,MATCH('Spread Analysis'!B$3,Data!$A$1:$I$1,FALSE),FALSE))</f>
        <v>1.6279999999999999</v>
      </c>
      <c r="C753" s="20">
        <f>IF(VLOOKUP($A753,Data!$A:$I,MATCH('Spread Analysis'!C$3,Data!$A$1:$I$1,FALSE),FALSE)="",#N/A,VLOOKUP($A753,Data!$A:$I,MATCH('Spread Analysis'!C$3,Data!$A$1:$I$1,FALSE),FALSE))</f>
        <v>0.61699999999999999</v>
      </c>
      <c r="D753">
        <f t="shared" si="11"/>
        <v>1.0109999999999999</v>
      </c>
    </row>
    <row r="754" spans="1:4" x14ac:dyDescent="0.25">
      <c r="A754" s="2">
        <f>IF(ISBLANK(Data!A754),#N/A,Data!A754)</f>
        <v>38977</v>
      </c>
      <c r="B754" s="20">
        <f>IF(VLOOKUP($A754,Data!$A:$I,MATCH('Spread Analysis'!B$3,Data!$A$1:$I$1,FALSE),FALSE)="",#N/A,VLOOKUP($A754,Data!$A:$I,MATCH('Spread Analysis'!B$3,Data!$A$1:$I$1,FALSE),FALSE))</f>
        <v>1.6579999999999999</v>
      </c>
      <c r="C754" s="20">
        <f>IF(VLOOKUP($A754,Data!$A:$I,MATCH('Spread Analysis'!C$3,Data!$A$1:$I$1,FALSE),FALSE)="",#N/A,VLOOKUP($A754,Data!$A:$I,MATCH('Spread Analysis'!C$3,Data!$A$1:$I$1,FALSE),FALSE))</f>
        <v>0.64</v>
      </c>
      <c r="D754">
        <f t="shared" si="11"/>
        <v>1.0179999999999998</v>
      </c>
    </row>
    <row r="755" spans="1:4" x14ac:dyDescent="0.25">
      <c r="A755" s="2">
        <f>IF(ISBLANK(Data!A755),#N/A,Data!A755)</f>
        <v>38970</v>
      </c>
      <c r="B755" s="20">
        <f>IF(VLOOKUP($A755,Data!$A:$I,MATCH('Spread Analysis'!B$3,Data!$A$1:$I$1,FALSE),FALSE)="",#N/A,VLOOKUP($A755,Data!$A:$I,MATCH('Spread Analysis'!B$3,Data!$A$1:$I$1,FALSE),FALSE))</f>
        <v>1.716</v>
      </c>
      <c r="C755" s="20">
        <f>IF(VLOOKUP($A755,Data!$A:$I,MATCH('Spread Analysis'!C$3,Data!$A$1:$I$1,FALSE),FALSE)="",#N/A,VLOOKUP($A755,Data!$A:$I,MATCH('Spread Analysis'!C$3,Data!$A$1:$I$1,FALSE),FALSE))</f>
        <v>0.68899999999999995</v>
      </c>
      <c r="D755">
        <f t="shared" si="11"/>
        <v>1.0270000000000001</v>
      </c>
    </row>
    <row r="756" spans="1:4" x14ac:dyDescent="0.25">
      <c r="A756" s="2">
        <f>IF(ISBLANK(Data!A756),#N/A,Data!A756)</f>
        <v>38963</v>
      </c>
      <c r="B756" s="20">
        <f>IF(VLOOKUP($A756,Data!$A:$I,MATCH('Spread Analysis'!B$3,Data!$A$1:$I$1,FALSE),FALSE)="",#N/A,VLOOKUP($A756,Data!$A:$I,MATCH('Spread Analysis'!B$3,Data!$A$1:$I$1,FALSE),FALSE))</f>
        <v>1.663</v>
      </c>
      <c r="C756" s="20">
        <f>IF(VLOOKUP($A756,Data!$A:$I,MATCH('Spread Analysis'!C$3,Data!$A$1:$I$1,FALSE),FALSE)="",#N/A,VLOOKUP($A756,Data!$A:$I,MATCH('Spread Analysis'!C$3,Data!$A$1:$I$1,FALSE),FALSE))</f>
        <v>0.628</v>
      </c>
      <c r="D756">
        <f t="shared" si="11"/>
        <v>1.0350000000000001</v>
      </c>
    </row>
    <row r="757" spans="1:4" x14ac:dyDescent="0.25">
      <c r="A757" s="2">
        <f>IF(ISBLANK(Data!A757),#N/A,Data!A757)</f>
        <v>38956</v>
      </c>
      <c r="B757" s="20">
        <f>IF(VLOOKUP($A757,Data!$A:$I,MATCH('Spread Analysis'!B$3,Data!$A$1:$I$1,FALSE),FALSE)="",#N/A,VLOOKUP($A757,Data!$A:$I,MATCH('Spread Analysis'!B$3,Data!$A$1:$I$1,FALSE),FALSE))</f>
        <v>1.7170000000000001</v>
      </c>
      <c r="C757" s="20">
        <f>IF(VLOOKUP($A757,Data!$A:$I,MATCH('Spread Analysis'!C$3,Data!$A$1:$I$1,FALSE),FALSE)="",#N/A,VLOOKUP($A757,Data!$A:$I,MATCH('Spread Analysis'!C$3,Data!$A$1:$I$1,FALSE),FALSE))</f>
        <v>0.65600000000000003</v>
      </c>
      <c r="D757">
        <f t="shared" si="11"/>
        <v>1.0609999999999999</v>
      </c>
    </row>
    <row r="758" spans="1:4" x14ac:dyDescent="0.25">
      <c r="A758" s="2">
        <f>IF(ISBLANK(Data!A758),#N/A,Data!A758)</f>
        <v>38949</v>
      </c>
      <c r="B758" s="20">
        <f>IF(VLOOKUP($A758,Data!$A:$I,MATCH('Spread Analysis'!B$3,Data!$A$1:$I$1,FALSE),FALSE)="",#N/A,VLOOKUP($A758,Data!$A:$I,MATCH('Spread Analysis'!B$3,Data!$A$1:$I$1,FALSE),FALSE))</f>
        <v>1.857</v>
      </c>
      <c r="C758" s="20">
        <f>IF(VLOOKUP($A758,Data!$A:$I,MATCH('Spread Analysis'!C$3,Data!$A$1:$I$1,FALSE),FALSE)="",#N/A,VLOOKUP($A758,Data!$A:$I,MATCH('Spread Analysis'!C$3,Data!$A$1:$I$1,FALSE),FALSE))</f>
        <v>0.79600000000000004</v>
      </c>
      <c r="D758">
        <f t="shared" si="11"/>
        <v>1.0609999999999999</v>
      </c>
    </row>
    <row r="759" spans="1:4" x14ac:dyDescent="0.25">
      <c r="A759" s="2">
        <f>IF(ISBLANK(Data!A759),#N/A,Data!A759)</f>
        <v>38942</v>
      </c>
      <c r="B759" s="20">
        <f>IF(VLOOKUP($A759,Data!$A:$I,MATCH('Spread Analysis'!B$3,Data!$A$1:$I$1,FALSE),FALSE)="",#N/A,VLOOKUP($A759,Data!$A:$I,MATCH('Spread Analysis'!B$3,Data!$A$1:$I$1,FALSE),FALSE))</f>
        <v>1.851</v>
      </c>
      <c r="C759" s="20">
        <f>IF(VLOOKUP($A759,Data!$A:$I,MATCH('Spread Analysis'!C$3,Data!$A$1:$I$1,FALSE),FALSE)="",#N/A,VLOOKUP($A759,Data!$A:$I,MATCH('Spread Analysis'!C$3,Data!$A$1:$I$1,FALSE),FALSE))</f>
        <v>0.78900000000000003</v>
      </c>
      <c r="D759">
        <f t="shared" si="11"/>
        <v>1.0619999999999998</v>
      </c>
    </row>
    <row r="760" spans="1:4" x14ac:dyDescent="0.25">
      <c r="A760" s="2">
        <f>IF(ISBLANK(Data!A760),#N/A,Data!A760)</f>
        <v>38935</v>
      </c>
      <c r="B760" s="20">
        <f>IF(VLOOKUP($A760,Data!$A:$I,MATCH('Spread Analysis'!B$3,Data!$A$1:$I$1,FALSE),FALSE)="",#N/A,VLOOKUP($A760,Data!$A:$I,MATCH('Spread Analysis'!B$3,Data!$A$1:$I$1,FALSE),FALSE))</f>
        <v>1.8819999999999999</v>
      </c>
      <c r="C760" s="20">
        <f>IF(VLOOKUP($A760,Data!$A:$I,MATCH('Spread Analysis'!C$3,Data!$A$1:$I$1,FALSE),FALSE)="",#N/A,VLOOKUP($A760,Data!$A:$I,MATCH('Spread Analysis'!C$3,Data!$A$1:$I$1,FALSE),FALSE))</f>
        <v>0.80400000000000005</v>
      </c>
      <c r="D760">
        <f t="shared" si="11"/>
        <v>1.0779999999999998</v>
      </c>
    </row>
    <row r="761" spans="1:4" x14ac:dyDescent="0.25">
      <c r="A761" s="2">
        <f>IF(ISBLANK(Data!A761),#N/A,Data!A761)</f>
        <v>38928</v>
      </c>
      <c r="B761" s="20">
        <f>IF(VLOOKUP($A761,Data!$A:$I,MATCH('Spread Analysis'!B$3,Data!$A$1:$I$1,FALSE),FALSE)="",#N/A,VLOOKUP($A761,Data!$A:$I,MATCH('Spread Analysis'!B$3,Data!$A$1:$I$1,FALSE),FALSE))</f>
        <v>1.9319999999999999</v>
      </c>
      <c r="C761" s="20">
        <f>IF(VLOOKUP($A761,Data!$A:$I,MATCH('Spread Analysis'!C$3,Data!$A$1:$I$1,FALSE),FALSE)="",#N/A,VLOOKUP($A761,Data!$A:$I,MATCH('Spread Analysis'!C$3,Data!$A$1:$I$1,FALSE),FALSE))</f>
        <v>0.80700000000000005</v>
      </c>
      <c r="D761">
        <f t="shared" si="11"/>
        <v>1.125</v>
      </c>
    </row>
    <row r="762" spans="1:4" x14ac:dyDescent="0.25">
      <c r="A762" s="2">
        <f>IF(ISBLANK(Data!A762),#N/A,Data!A762)</f>
        <v>38921</v>
      </c>
      <c r="B762" s="20">
        <f>IF(VLOOKUP($A762,Data!$A:$I,MATCH('Spread Analysis'!B$3,Data!$A$1:$I$1,FALSE),FALSE)="",#N/A,VLOOKUP($A762,Data!$A:$I,MATCH('Spread Analysis'!B$3,Data!$A$1:$I$1,FALSE),FALSE))</f>
        <v>1.829</v>
      </c>
      <c r="C762" s="20">
        <f>IF(VLOOKUP($A762,Data!$A:$I,MATCH('Spread Analysis'!C$3,Data!$A$1:$I$1,FALSE),FALSE)="",#N/A,VLOOKUP($A762,Data!$A:$I,MATCH('Spread Analysis'!C$3,Data!$A$1:$I$1,FALSE),FALSE))</f>
        <v>0.75</v>
      </c>
      <c r="D762">
        <f t="shared" si="11"/>
        <v>1.079</v>
      </c>
    </row>
    <row r="763" spans="1:4" x14ac:dyDescent="0.25">
      <c r="A763" s="2">
        <f>IF(ISBLANK(Data!A763),#N/A,Data!A763)</f>
        <v>38914</v>
      </c>
      <c r="B763" s="20">
        <f>IF(VLOOKUP($A763,Data!$A:$I,MATCH('Spread Analysis'!B$3,Data!$A$1:$I$1,FALSE),FALSE)="",#N/A,VLOOKUP($A763,Data!$A:$I,MATCH('Spread Analysis'!B$3,Data!$A$1:$I$1,FALSE),FALSE))</f>
        <v>1.851</v>
      </c>
      <c r="C763" s="20">
        <f>IF(VLOOKUP($A763,Data!$A:$I,MATCH('Spread Analysis'!C$3,Data!$A$1:$I$1,FALSE),FALSE)="",#N/A,VLOOKUP($A763,Data!$A:$I,MATCH('Spread Analysis'!C$3,Data!$A$1:$I$1,FALSE),FALSE))</f>
        <v>0.78</v>
      </c>
      <c r="D763">
        <f t="shared" si="11"/>
        <v>1.071</v>
      </c>
    </row>
    <row r="764" spans="1:4" x14ac:dyDescent="0.25">
      <c r="A764" s="2">
        <f>IF(ISBLANK(Data!A764),#N/A,Data!A764)</f>
        <v>38907</v>
      </c>
      <c r="B764" s="20">
        <f>IF(VLOOKUP($A764,Data!$A:$I,MATCH('Spread Analysis'!B$3,Data!$A$1:$I$1,FALSE),FALSE)="",#N/A,VLOOKUP($A764,Data!$A:$I,MATCH('Spread Analysis'!B$3,Data!$A$1:$I$1,FALSE),FALSE))</f>
        <v>1.958</v>
      </c>
      <c r="C764" s="20">
        <f>IF(VLOOKUP($A764,Data!$A:$I,MATCH('Spread Analysis'!C$3,Data!$A$1:$I$1,FALSE),FALSE)="",#N/A,VLOOKUP($A764,Data!$A:$I,MATCH('Spread Analysis'!C$3,Data!$A$1:$I$1,FALSE),FALSE))</f>
        <v>0.89400000000000002</v>
      </c>
      <c r="D764">
        <f t="shared" si="11"/>
        <v>1.0640000000000001</v>
      </c>
    </row>
    <row r="765" spans="1:4" x14ac:dyDescent="0.25">
      <c r="A765" s="2">
        <f>IF(ISBLANK(Data!A765),#N/A,Data!A765)</f>
        <v>38900</v>
      </c>
      <c r="B765" s="20">
        <f>IF(VLOOKUP($A765,Data!$A:$I,MATCH('Spread Analysis'!B$3,Data!$A$1:$I$1,FALSE),FALSE)="",#N/A,VLOOKUP($A765,Data!$A:$I,MATCH('Spread Analysis'!B$3,Data!$A$1:$I$1,FALSE),FALSE))</f>
        <v>1.9139999999999999</v>
      </c>
      <c r="C765" s="20">
        <f>IF(VLOOKUP($A765,Data!$A:$I,MATCH('Spread Analysis'!C$3,Data!$A$1:$I$1,FALSE),FALSE)="",#N/A,VLOOKUP($A765,Data!$A:$I,MATCH('Spread Analysis'!C$3,Data!$A$1:$I$1,FALSE),FALSE))</f>
        <v>0.82499999999999996</v>
      </c>
      <c r="D765">
        <f t="shared" si="11"/>
        <v>1.089</v>
      </c>
    </row>
    <row r="766" spans="1:4" x14ac:dyDescent="0.25">
      <c r="A766" s="2">
        <f>IF(ISBLANK(Data!A766),#N/A,Data!A766)</f>
        <v>38893</v>
      </c>
      <c r="B766" s="20">
        <f>IF(VLOOKUP($A766,Data!$A:$I,MATCH('Spread Analysis'!B$3,Data!$A$1:$I$1,FALSE),FALSE)="",#N/A,VLOOKUP($A766,Data!$A:$I,MATCH('Spread Analysis'!B$3,Data!$A$1:$I$1,FALSE),FALSE))</f>
        <v>1.873</v>
      </c>
      <c r="C766" s="20">
        <f>IF(VLOOKUP($A766,Data!$A:$I,MATCH('Spread Analysis'!C$3,Data!$A$1:$I$1,FALSE),FALSE)="",#N/A,VLOOKUP($A766,Data!$A:$I,MATCH('Spread Analysis'!C$3,Data!$A$1:$I$1,FALSE),FALSE))</f>
        <v>0.79700000000000004</v>
      </c>
      <c r="D766">
        <f t="shared" si="11"/>
        <v>1.0760000000000001</v>
      </c>
    </row>
    <row r="767" spans="1:4" x14ac:dyDescent="0.25">
      <c r="A767" s="2">
        <f>IF(ISBLANK(Data!A767),#N/A,Data!A767)</f>
        <v>38886</v>
      </c>
      <c r="B767" s="20">
        <f>IF(VLOOKUP($A767,Data!$A:$I,MATCH('Spread Analysis'!B$3,Data!$A$1:$I$1,FALSE),FALSE)="",#N/A,VLOOKUP($A767,Data!$A:$I,MATCH('Spread Analysis'!B$3,Data!$A$1:$I$1,FALSE),FALSE))</f>
        <v>1.8120000000000001</v>
      </c>
      <c r="C767" s="20">
        <f>IF(VLOOKUP($A767,Data!$A:$I,MATCH('Spread Analysis'!C$3,Data!$A$1:$I$1,FALSE),FALSE)="",#N/A,VLOOKUP($A767,Data!$A:$I,MATCH('Spread Analysis'!C$3,Data!$A$1:$I$1,FALSE),FALSE))</f>
        <v>0.754</v>
      </c>
      <c r="D767">
        <f t="shared" si="11"/>
        <v>1.0580000000000001</v>
      </c>
    </row>
    <row r="768" spans="1:4" x14ac:dyDescent="0.25">
      <c r="A768" s="2">
        <f>IF(ISBLANK(Data!A768),#N/A,Data!A768)</f>
        <v>38879</v>
      </c>
      <c r="B768" s="20">
        <f>IF(VLOOKUP($A768,Data!$A:$I,MATCH('Spread Analysis'!B$3,Data!$A$1:$I$1,FALSE),FALSE)="",#N/A,VLOOKUP($A768,Data!$A:$I,MATCH('Spread Analysis'!B$3,Data!$A$1:$I$1,FALSE),FALSE))</f>
        <v>1.837</v>
      </c>
      <c r="C768" s="20">
        <f>IF(VLOOKUP($A768,Data!$A:$I,MATCH('Spread Analysis'!C$3,Data!$A$1:$I$1,FALSE),FALSE)="",#N/A,VLOOKUP($A768,Data!$A:$I,MATCH('Spread Analysis'!C$3,Data!$A$1:$I$1,FALSE),FALSE))</f>
        <v>0.73</v>
      </c>
      <c r="D768">
        <f t="shared" si="11"/>
        <v>1.107</v>
      </c>
    </row>
    <row r="769" spans="1:4" x14ac:dyDescent="0.25">
      <c r="A769" s="2">
        <f>IF(ISBLANK(Data!A769),#N/A,Data!A769)</f>
        <v>38872</v>
      </c>
      <c r="B769" s="20">
        <f>IF(VLOOKUP($A769,Data!$A:$I,MATCH('Spread Analysis'!B$3,Data!$A$1:$I$1,FALSE),FALSE)="",#N/A,VLOOKUP($A769,Data!$A:$I,MATCH('Spread Analysis'!B$3,Data!$A$1:$I$1,FALSE),FALSE))</f>
        <v>1.9019999999999999</v>
      </c>
      <c r="C769" s="20">
        <f>IF(VLOOKUP($A769,Data!$A:$I,MATCH('Spread Analysis'!C$3,Data!$A$1:$I$1,FALSE),FALSE)="",#N/A,VLOOKUP($A769,Data!$A:$I,MATCH('Spread Analysis'!C$3,Data!$A$1:$I$1,FALSE),FALSE))</f>
        <v>0.84799999999999998</v>
      </c>
      <c r="D769">
        <f t="shared" si="11"/>
        <v>1.0539999999999998</v>
      </c>
    </row>
    <row r="770" spans="1:4" x14ac:dyDescent="0.25">
      <c r="A770" s="2">
        <f>IF(ISBLANK(Data!A770),#N/A,Data!A770)</f>
        <v>38865</v>
      </c>
      <c r="B770" s="20">
        <f>IF(VLOOKUP($A770,Data!$A:$I,MATCH('Spread Analysis'!B$3,Data!$A$1:$I$1,FALSE),FALSE)="",#N/A,VLOOKUP($A770,Data!$A:$I,MATCH('Spread Analysis'!B$3,Data!$A$1:$I$1,FALSE),FALSE))</f>
        <v>1.867</v>
      </c>
      <c r="C770" s="20">
        <f>IF(VLOOKUP($A770,Data!$A:$I,MATCH('Spread Analysis'!C$3,Data!$A$1:$I$1,FALSE),FALSE)="",#N/A,VLOOKUP($A770,Data!$A:$I,MATCH('Spread Analysis'!C$3,Data!$A$1:$I$1,FALSE),FALSE))</f>
        <v>0.84499999999999997</v>
      </c>
      <c r="D770">
        <f t="shared" si="11"/>
        <v>1.022</v>
      </c>
    </row>
    <row r="771" spans="1:4" x14ac:dyDescent="0.25">
      <c r="A771" s="2">
        <f>IF(ISBLANK(Data!A771),#N/A,Data!A771)</f>
        <v>38858</v>
      </c>
      <c r="B771" s="20">
        <f>IF(VLOOKUP($A771,Data!$A:$I,MATCH('Spread Analysis'!B$3,Data!$A$1:$I$1,FALSE),FALSE)="",#N/A,VLOOKUP($A771,Data!$A:$I,MATCH('Spread Analysis'!B$3,Data!$A$1:$I$1,FALSE),FALSE))</f>
        <v>1.9179999999999999</v>
      </c>
      <c r="C771" s="20">
        <f>IF(VLOOKUP($A771,Data!$A:$I,MATCH('Spread Analysis'!C$3,Data!$A$1:$I$1,FALSE),FALSE)="",#N/A,VLOOKUP($A771,Data!$A:$I,MATCH('Spread Analysis'!C$3,Data!$A$1:$I$1,FALSE),FALSE))</f>
        <v>0.75900000000000001</v>
      </c>
      <c r="D771">
        <f t="shared" si="11"/>
        <v>1.1589999999999998</v>
      </c>
    </row>
    <row r="772" spans="1:4" x14ac:dyDescent="0.25">
      <c r="A772" s="2">
        <f>IF(ISBLANK(Data!A772),#N/A,Data!A772)</f>
        <v>38851</v>
      </c>
      <c r="B772" s="20">
        <f>IF(VLOOKUP($A772,Data!$A:$I,MATCH('Spread Analysis'!B$3,Data!$A$1:$I$1,FALSE),FALSE)="",#N/A,VLOOKUP($A772,Data!$A:$I,MATCH('Spread Analysis'!B$3,Data!$A$1:$I$1,FALSE),FALSE))</f>
        <v>1.988</v>
      </c>
      <c r="C772" s="20">
        <f>IF(VLOOKUP($A772,Data!$A:$I,MATCH('Spread Analysis'!C$3,Data!$A$1:$I$1,FALSE),FALSE)="",#N/A,VLOOKUP($A772,Data!$A:$I,MATCH('Spread Analysis'!C$3,Data!$A$1:$I$1,FALSE),FALSE))</f>
        <v>0.79400000000000004</v>
      </c>
      <c r="D772">
        <f t="shared" si="11"/>
        <v>1.194</v>
      </c>
    </row>
    <row r="773" spans="1:4" x14ac:dyDescent="0.25">
      <c r="A773" s="2">
        <f>IF(ISBLANK(Data!A773),#N/A,Data!A773)</f>
        <v>38844</v>
      </c>
      <c r="B773" s="20">
        <f>IF(VLOOKUP($A773,Data!$A:$I,MATCH('Spread Analysis'!B$3,Data!$A$1:$I$1,FALSE),FALSE)="",#N/A,VLOOKUP($A773,Data!$A:$I,MATCH('Spread Analysis'!B$3,Data!$A$1:$I$1,FALSE),FALSE))</f>
        <v>1.9119999999999999</v>
      </c>
      <c r="C773" s="20">
        <f>IF(VLOOKUP($A773,Data!$A:$I,MATCH('Spread Analysis'!C$3,Data!$A$1:$I$1,FALSE),FALSE)="",#N/A,VLOOKUP($A773,Data!$A:$I,MATCH('Spread Analysis'!C$3,Data!$A$1:$I$1,FALSE),FALSE))</f>
        <v>0.64100000000000001</v>
      </c>
      <c r="D773">
        <f t="shared" ref="D773:D836" si="12">B773-C773</f>
        <v>1.2709999999999999</v>
      </c>
    </row>
    <row r="774" spans="1:4" x14ac:dyDescent="0.25">
      <c r="A774" s="2">
        <f>IF(ISBLANK(Data!A774),#N/A,Data!A774)</f>
        <v>38837</v>
      </c>
      <c r="B774" s="20">
        <f>IF(VLOOKUP($A774,Data!$A:$I,MATCH('Spread Analysis'!B$3,Data!$A$1:$I$1,FALSE),FALSE)="",#N/A,VLOOKUP($A774,Data!$A:$I,MATCH('Spread Analysis'!B$3,Data!$A$1:$I$1,FALSE),FALSE))</f>
        <v>1.913</v>
      </c>
      <c r="C774" s="20">
        <f>IF(VLOOKUP($A774,Data!$A:$I,MATCH('Spread Analysis'!C$3,Data!$A$1:$I$1,FALSE),FALSE)="",#N/A,VLOOKUP($A774,Data!$A:$I,MATCH('Spread Analysis'!C$3,Data!$A$1:$I$1,FALSE),FALSE))</f>
        <v>0.64900000000000002</v>
      </c>
      <c r="D774">
        <f t="shared" si="12"/>
        <v>1.264</v>
      </c>
    </row>
    <row r="775" spans="1:4" x14ac:dyDescent="0.25">
      <c r="A775" s="2">
        <f>IF(ISBLANK(Data!A775),#N/A,Data!A775)</f>
        <v>38830</v>
      </c>
      <c r="B775" s="20">
        <f>IF(VLOOKUP($A775,Data!$A:$I,MATCH('Spread Analysis'!B$3,Data!$A$1:$I$1,FALSE),FALSE)="",#N/A,VLOOKUP($A775,Data!$A:$I,MATCH('Spread Analysis'!B$3,Data!$A$1:$I$1,FALSE),FALSE))</f>
        <v>1.9</v>
      </c>
      <c r="C775" s="20">
        <f>IF(VLOOKUP($A775,Data!$A:$I,MATCH('Spread Analysis'!C$3,Data!$A$1:$I$1,FALSE),FALSE)="",#N/A,VLOOKUP($A775,Data!$A:$I,MATCH('Spread Analysis'!C$3,Data!$A$1:$I$1,FALSE),FALSE))</f>
        <v>0.625</v>
      </c>
      <c r="D775">
        <f t="shared" si="12"/>
        <v>1.2749999999999999</v>
      </c>
    </row>
    <row r="776" spans="1:4" x14ac:dyDescent="0.25">
      <c r="A776" s="2">
        <f>IF(ISBLANK(Data!A776),#N/A,Data!A776)</f>
        <v>38823</v>
      </c>
      <c r="B776" s="20">
        <f>IF(VLOOKUP($A776,Data!$A:$I,MATCH('Spread Analysis'!B$3,Data!$A$1:$I$1,FALSE),FALSE)="",#N/A,VLOOKUP($A776,Data!$A:$I,MATCH('Spread Analysis'!B$3,Data!$A$1:$I$1,FALSE),FALSE))</f>
        <v>1.952</v>
      </c>
      <c r="C776" s="20">
        <f>IF(VLOOKUP($A776,Data!$A:$I,MATCH('Spread Analysis'!C$3,Data!$A$1:$I$1,FALSE),FALSE)="",#N/A,VLOOKUP($A776,Data!$A:$I,MATCH('Spread Analysis'!C$3,Data!$A$1:$I$1,FALSE),FALSE))</f>
        <v>0.67</v>
      </c>
      <c r="D776">
        <f t="shared" si="12"/>
        <v>1.282</v>
      </c>
    </row>
    <row r="777" spans="1:4" x14ac:dyDescent="0.25">
      <c r="A777" s="2">
        <f>IF(ISBLANK(Data!A777),#N/A,Data!A777)</f>
        <v>38816</v>
      </c>
      <c r="B777" s="20">
        <f>IF(VLOOKUP($A777,Data!$A:$I,MATCH('Spread Analysis'!B$3,Data!$A$1:$I$1,FALSE),FALSE)="",#N/A,VLOOKUP($A777,Data!$A:$I,MATCH('Spread Analysis'!B$3,Data!$A$1:$I$1,FALSE),FALSE))</f>
        <v>1.867</v>
      </c>
      <c r="C777" s="20">
        <f>IF(VLOOKUP($A777,Data!$A:$I,MATCH('Spread Analysis'!C$3,Data!$A$1:$I$1,FALSE),FALSE)="",#N/A,VLOOKUP($A777,Data!$A:$I,MATCH('Spread Analysis'!C$3,Data!$A$1:$I$1,FALSE),FALSE))</f>
        <v>0.66700000000000004</v>
      </c>
      <c r="D777">
        <f t="shared" si="12"/>
        <v>1.2</v>
      </c>
    </row>
    <row r="778" spans="1:4" x14ac:dyDescent="0.25">
      <c r="A778" s="2">
        <f>IF(ISBLANK(Data!A778),#N/A,Data!A778)</f>
        <v>38809</v>
      </c>
      <c r="B778" s="20">
        <f>IF(VLOOKUP($A778,Data!$A:$I,MATCH('Spread Analysis'!B$3,Data!$A$1:$I$1,FALSE),FALSE)="",#N/A,VLOOKUP($A778,Data!$A:$I,MATCH('Spread Analysis'!B$3,Data!$A$1:$I$1,FALSE),FALSE))</f>
        <v>1.754</v>
      </c>
      <c r="C778" s="20">
        <f>IF(VLOOKUP($A778,Data!$A:$I,MATCH('Spread Analysis'!C$3,Data!$A$1:$I$1,FALSE),FALSE)="",#N/A,VLOOKUP($A778,Data!$A:$I,MATCH('Spread Analysis'!C$3,Data!$A$1:$I$1,FALSE),FALSE))</f>
        <v>0.66700000000000004</v>
      </c>
      <c r="D778">
        <f t="shared" si="12"/>
        <v>1.087</v>
      </c>
    </row>
    <row r="779" spans="1:4" x14ac:dyDescent="0.25">
      <c r="A779" s="2">
        <f>IF(ISBLANK(Data!A779),#N/A,Data!A779)</f>
        <v>38802</v>
      </c>
      <c r="B779" s="20">
        <f>IF(VLOOKUP($A779,Data!$A:$I,MATCH('Spread Analysis'!B$3,Data!$A$1:$I$1,FALSE),FALSE)="",#N/A,VLOOKUP($A779,Data!$A:$I,MATCH('Spread Analysis'!B$3,Data!$A$1:$I$1,FALSE),FALSE))</f>
        <v>1.718</v>
      </c>
      <c r="C779" s="20">
        <f>IF(VLOOKUP($A779,Data!$A:$I,MATCH('Spread Analysis'!C$3,Data!$A$1:$I$1,FALSE),FALSE)="",#N/A,VLOOKUP($A779,Data!$A:$I,MATCH('Spread Analysis'!C$3,Data!$A$1:$I$1,FALSE),FALSE))</f>
        <v>0.58799999999999997</v>
      </c>
      <c r="D779">
        <f t="shared" si="12"/>
        <v>1.1299999999999999</v>
      </c>
    </row>
    <row r="780" spans="1:4" x14ac:dyDescent="0.25">
      <c r="A780" s="2">
        <f>IF(ISBLANK(Data!A780),#N/A,Data!A780)</f>
        <v>38795</v>
      </c>
      <c r="B780" s="20">
        <f>IF(VLOOKUP($A780,Data!$A:$I,MATCH('Spread Analysis'!B$3,Data!$A$1:$I$1,FALSE),FALSE)="",#N/A,VLOOKUP($A780,Data!$A:$I,MATCH('Spread Analysis'!B$3,Data!$A$1:$I$1,FALSE),FALSE))</f>
        <v>1.702</v>
      </c>
      <c r="C780" s="20">
        <f>IF(VLOOKUP($A780,Data!$A:$I,MATCH('Spread Analysis'!C$3,Data!$A$1:$I$1,FALSE),FALSE)="",#N/A,VLOOKUP($A780,Data!$A:$I,MATCH('Spread Analysis'!C$3,Data!$A$1:$I$1,FALSE),FALSE))</f>
        <v>0.54700000000000004</v>
      </c>
      <c r="D780">
        <f t="shared" si="12"/>
        <v>1.1549999999999998</v>
      </c>
    </row>
    <row r="781" spans="1:4" x14ac:dyDescent="0.25">
      <c r="A781" s="2">
        <f>IF(ISBLANK(Data!A781),#N/A,Data!A781)</f>
        <v>38788</v>
      </c>
      <c r="B781" s="20">
        <f>IF(VLOOKUP($A781,Data!$A:$I,MATCH('Spread Analysis'!B$3,Data!$A$1:$I$1,FALSE),FALSE)="",#N/A,VLOOKUP($A781,Data!$A:$I,MATCH('Spread Analysis'!B$3,Data!$A$1:$I$1,FALSE),FALSE))</f>
        <v>1.6439999999999999</v>
      </c>
      <c r="C781" s="20">
        <f>IF(VLOOKUP($A781,Data!$A:$I,MATCH('Spread Analysis'!C$3,Data!$A$1:$I$1,FALSE),FALSE)="",#N/A,VLOOKUP($A781,Data!$A:$I,MATCH('Spread Analysis'!C$3,Data!$A$1:$I$1,FALSE),FALSE))</f>
        <v>0.47099999999999997</v>
      </c>
      <c r="D781">
        <f t="shared" si="12"/>
        <v>1.173</v>
      </c>
    </row>
    <row r="782" spans="1:4" x14ac:dyDescent="0.25">
      <c r="A782" s="2">
        <f>IF(ISBLANK(Data!A782),#N/A,Data!A782)</f>
        <v>38781</v>
      </c>
      <c r="B782" s="20">
        <f>IF(VLOOKUP($A782,Data!$A:$I,MATCH('Spread Analysis'!B$3,Data!$A$1:$I$1,FALSE),FALSE)="",#N/A,VLOOKUP($A782,Data!$A:$I,MATCH('Spread Analysis'!B$3,Data!$A$1:$I$1,FALSE),FALSE))</f>
        <v>1.603</v>
      </c>
      <c r="C782" s="20">
        <f>IF(VLOOKUP($A782,Data!$A:$I,MATCH('Spread Analysis'!C$3,Data!$A$1:$I$1,FALSE),FALSE)="",#N/A,VLOOKUP($A782,Data!$A:$I,MATCH('Spread Analysis'!C$3,Data!$A$1:$I$1,FALSE),FALSE))</f>
        <v>0.49199999999999999</v>
      </c>
      <c r="D782">
        <f t="shared" si="12"/>
        <v>1.111</v>
      </c>
    </row>
    <row r="783" spans="1:4" x14ac:dyDescent="0.25">
      <c r="A783" s="2">
        <f>IF(ISBLANK(Data!A783),#N/A,Data!A783)</f>
        <v>38774</v>
      </c>
      <c r="B783" s="20">
        <f>IF(VLOOKUP($A783,Data!$A:$I,MATCH('Spread Analysis'!B$3,Data!$A$1:$I$1,FALSE),FALSE)="",#N/A,VLOOKUP($A783,Data!$A:$I,MATCH('Spread Analysis'!B$3,Data!$A$1:$I$1,FALSE),FALSE))</f>
        <v>1.6</v>
      </c>
      <c r="C783" s="20">
        <f>IF(VLOOKUP($A783,Data!$A:$I,MATCH('Spread Analysis'!C$3,Data!$A$1:$I$1,FALSE),FALSE)="",#N/A,VLOOKUP($A783,Data!$A:$I,MATCH('Spread Analysis'!C$3,Data!$A$1:$I$1,FALSE),FALSE))</f>
        <v>0.47899999999999998</v>
      </c>
      <c r="D783">
        <f t="shared" si="12"/>
        <v>1.121</v>
      </c>
    </row>
    <row r="784" spans="1:4" x14ac:dyDescent="0.25">
      <c r="A784" s="2">
        <f>IF(ISBLANK(Data!A784),#N/A,Data!A784)</f>
        <v>38767</v>
      </c>
      <c r="B784" s="20">
        <f>IF(VLOOKUP($A784,Data!$A:$I,MATCH('Spread Analysis'!B$3,Data!$A$1:$I$1,FALSE),FALSE)="",#N/A,VLOOKUP($A784,Data!$A:$I,MATCH('Spread Analysis'!B$3,Data!$A$1:$I$1,FALSE),FALSE))</f>
        <v>1.53</v>
      </c>
      <c r="C784" s="20">
        <f>IF(VLOOKUP($A784,Data!$A:$I,MATCH('Spread Analysis'!C$3,Data!$A$1:$I$1,FALSE),FALSE)="",#N/A,VLOOKUP($A784,Data!$A:$I,MATCH('Spread Analysis'!C$3,Data!$A$1:$I$1,FALSE),FALSE))</f>
        <v>0.42199999999999999</v>
      </c>
      <c r="D784">
        <f t="shared" si="12"/>
        <v>1.1080000000000001</v>
      </c>
    </row>
    <row r="785" spans="1:4" x14ac:dyDescent="0.25">
      <c r="A785" s="2">
        <f>IF(ISBLANK(Data!A785),#N/A,Data!A785)</f>
        <v>38760</v>
      </c>
      <c r="B785" s="20">
        <f>IF(VLOOKUP($A785,Data!$A:$I,MATCH('Spread Analysis'!B$3,Data!$A$1:$I$1,FALSE),FALSE)="",#N/A,VLOOKUP($A785,Data!$A:$I,MATCH('Spread Analysis'!B$3,Data!$A$1:$I$1,FALSE),FALSE))</f>
        <v>1.597</v>
      </c>
      <c r="C785" s="20">
        <f>IF(VLOOKUP($A785,Data!$A:$I,MATCH('Spread Analysis'!C$3,Data!$A$1:$I$1,FALSE),FALSE)="",#N/A,VLOOKUP($A785,Data!$A:$I,MATCH('Spread Analysis'!C$3,Data!$A$1:$I$1,FALSE),FALSE))</f>
        <v>0.36099999999999999</v>
      </c>
      <c r="D785">
        <f t="shared" si="12"/>
        <v>1.236</v>
      </c>
    </row>
    <row r="786" spans="1:4" x14ac:dyDescent="0.25">
      <c r="A786" s="2">
        <f>IF(ISBLANK(Data!A786),#N/A,Data!A786)</f>
        <v>38753</v>
      </c>
      <c r="B786" s="20">
        <f>IF(VLOOKUP($A786,Data!$A:$I,MATCH('Spread Analysis'!B$3,Data!$A$1:$I$1,FALSE),FALSE)="",#N/A,VLOOKUP($A786,Data!$A:$I,MATCH('Spread Analysis'!B$3,Data!$A$1:$I$1,FALSE),FALSE))</f>
        <v>1.5820000000000001</v>
      </c>
      <c r="C786" s="20">
        <f>IF(VLOOKUP($A786,Data!$A:$I,MATCH('Spread Analysis'!C$3,Data!$A$1:$I$1,FALSE),FALSE)="",#N/A,VLOOKUP($A786,Data!$A:$I,MATCH('Spread Analysis'!C$3,Data!$A$1:$I$1,FALSE),FALSE))</f>
        <v>0.309</v>
      </c>
      <c r="D786">
        <f t="shared" si="12"/>
        <v>1.2730000000000001</v>
      </c>
    </row>
    <row r="787" spans="1:4" x14ac:dyDescent="0.25">
      <c r="A787" s="2">
        <f>IF(ISBLANK(Data!A787),#N/A,Data!A787)</f>
        <v>38746</v>
      </c>
      <c r="B787" s="20">
        <f>IF(VLOOKUP($A787,Data!$A:$I,MATCH('Spread Analysis'!B$3,Data!$A$1:$I$1,FALSE),FALSE)="",#N/A,VLOOKUP($A787,Data!$A:$I,MATCH('Spread Analysis'!B$3,Data!$A$1:$I$1,FALSE),FALSE))</f>
        <v>1.536</v>
      </c>
      <c r="C787" s="20">
        <f>IF(VLOOKUP($A787,Data!$A:$I,MATCH('Spread Analysis'!C$3,Data!$A$1:$I$1,FALSE),FALSE)="",#N/A,VLOOKUP($A787,Data!$A:$I,MATCH('Spread Analysis'!C$3,Data!$A$1:$I$1,FALSE),FALSE))</f>
        <v>0.29599999999999999</v>
      </c>
      <c r="D787">
        <f t="shared" si="12"/>
        <v>1.24</v>
      </c>
    </row>
    <row r="788" spans="1:4" x14ac:dyDescent="0.25">
      <c r="A788" s="2">
        <f>IF(ISBLANK(Data!A788),#N/A,Data!A788)</f>
        <v>38739</v>
      </c>
      <c r="B788" s="20">
        <f>IF(VLOOKUP($A788,Data!$A:$I,MATCH('Spread Analysis'!B$3,Data!$A$1:$I$1,FALSE),FALSE)="",#N/A,VLOOKUP($A788,Data!$A:$I,MATCH('Spread Analysis'!B$3,Data!$A$1:$I$1,FALSE),FALSE))</f>
        <v>1.4710000000000001</v>
      </c>
      <c r="C788" s="20">
        <f>IF(VLOOKUP($A788,Data!$A:$I,MATCH('Spread Analysis'!C$3,Data!$A$1:$I$1,FALSE),FALSE)="",#N/A,VLOOKUP($A788,Data!$A:$I,MATCH('Spread Analysis'!C$3,Data!$A$1:$I$1,FALSE),FALSE))</f>
        <v>0.252</v>
      </c>
      <c r="D788">
        <f t="shared" si="12"/>
        <v>1.2190000000000001</v>
      </c>
    </row>
    <row r="789" spans="1:4" x14ac:dyDescent="0.25">
      <c r="A789" s="2">
        <f>IF(ISBLANK(Data!A789),#N/A,Data!A789)</f>
        <v>38732</v>
      </c>
      <c r="B789" s="20">
        <f>IF(VLOOKUP($A789,Data!$A:$I,MATCH('Spread Analysis'!B$3,Data!$A$1:$I$1,FALSE),FALSE)="",#N/A,VLOOKUP($A789,Data!$A:$I,MATCH('Spread Analysis'!B$3,Data!$A$1:$I$1,FALSE),FALSE))</f>
        <v>1.4410000000000001</v>
      </c>
      <c r="C789" s="20">
        <f>IF(VLOOKUP($A789,Data!$A:$I,MATCH('Spread Analysis'!C$3,Data!$A$1:$I$1,FALSE),FALSE)="",#N/A,VLOOKUP($A789,Data!$A:$I,MATCH('Spread Analysis'!C$3,Data!$A$1:$I$1,FALSE),FALSE))</f>
        <v>0.25800000000000001</v>
      </c>
      <c r="D789">
        <f t="shared" si="12"/>
        <v>1.1830000000000001</v>
      </c>
    </row>
    <row r="790" spans="1:4" x14ac:dyDescent="0.25">
      <c r="A790" s="2">
        <f>IF(ISBLANK(Data!A790),#N/A,Data!A790)</f>
        <v>38725</v>
      </c>
      <c r="B790" s="20">
        <f>IF(VLOOKUP($A790,Data!$A:$I,MATCH('Spread Analysis'!B$3,Data!$A$1:$I$1,FALSE),FALSE)="",#N/A,VLOOKUP($A790,Data!$A:$I,MATCH('Spread Analysis'!B$3,Data!$A$1:$I$1,FALSE),FALSE))</f>
        <v>1.4450000000000001</v>
      </c>
      <c r="C790" s="20">
        <f>IF(VLOOKUP($A790,Data!$A:$I,MATCH('Spread Analysis'!C$3,Data!$A$1:$I$1,FALSE),FALSE)="",#N/A,VLOOKUP($A790,Data!$A:$I,MATCH('Spread Analysis'!C$3,Data!$A$1:$I$1,FALSE),FALSE))</f>
        <v>0.27</v>
      </c>
      <c r="D790">
        <f t="shared" si="12"/>
        <v>1.175</v>
      </c>
    </row>
    <row r="791" spans="1:4" x14ac:dyDescent="0.25">
      <c r="A791" s="2">
        <f>IF(ISBLANK(Data!A791),#N/A,Data!A791)</f>
        <v>38718</v>
      </c>
      <c r="B791" s="20">
        <f>IF(VLOOKUP($A791,Data!$A:$I,MATCH('Spread Analysis'!B$3,Data!$A$1:$I$1,FALSE),FALSE)="",#N/A,VLOOKUP($A791,Data!$A:$I,MATCH('Spread Analysis'!B$3,Data!$A$1:$I$1,FALSE),FALSE))</f>
        <v>1.4730000000000001</v>
      </c>
      <c r="C791" s="20">
        <f>IF(VLOOKUP($A791,Data!$A:$I,MATCH('Spread Analysis'!C$3,Data!$A$1:$I$1,FALSE),FALSE)="",#N/A,VLOOKUP($A791,Data!$A:$I,MATCH('Spread Analysis'!C$3,Data!$A$1:$I$1,FALSE),FALSE))</f>
        <v>0.28100000000000003</v>
      </c>
      <c r="D791">
        <f t="shared" si="12"/>
        <v>1.1920000000000002</v>
      </c>
    </row>
    <row r="792" spans="1:4" x14ac:dyDescent="0.25">
      <c r="A792" s="2">
        <f>IF(ISBLANK(Data!A792),#N/A,Data!A792)</f>
        <v>38711</v>
      </c>
      <c r="B792" s="20">
        <f>IF(VLOOKUP($A792,Data!$A:$I,MATCH('Spread Analysis'!B$3,Data!$A$1:$I$1,FALSE),FALSE)="",#N/A,VLOOKUP($A792,Data!$A:$I,MATCH('Spread Analysis'!B$3,Data!$A$1:$I$1,FALSE),FALSE))</f>
        <v>1.546</v>
      </c>
      <c r="C792" s="20">
        <f>IF(VLOOKUP($A792,Data!$A:$I,MATCH('Spread Analysis'!C$3,Data!$A$1:$I$1,FALSE),FALSE)="",#N/A,VLOOKUP($A792,Data!$A:$I,MATCH('Spread Analysis'!C$3,Data!$A$1:$I$1,FALSE),FALSE))</f>
        <v>0.27500000000000002</v>
      </c>
      <c r="D792">
        <f t="shared" si="12"/>
        <v>1.2709999999999999</v>
      </c>
    </row>
    <row r="793" spans="1:4" x14ac:dyDescent="0.25">
      <c r="A793" s="2">
        <f>IF(ISBLANK(Data!A793),#N/A,Data!A793)</f>
        <v>38704</v>
      </c>
      <c r="B793" s="20">
        <f>IF(VLOOKUP($A793,Data!$A:$I,MATCH('Spread Analysis'!B$3,Data!$A$1:$I$1,FALSE),FALSE)="",#N/A,VLOOKUP($A793,Data!$A:$I,MATCH('Spread Analysis'!B$3,Data!$A$1:$I$1,FALSE),FALSE))</f>
        <v>1.514</v>
      </c>
      <c r="C793" s="20">
        <f>IF(VLOOKUP($A793,Data!$A:$I,MATCH('Spread Analysis'!C$3,Data!$A$1:$I$1,FALSE),FALSE)="",#N/A,VLOOKUP($A793,Data!$A:$I,MATCH('Spread Analysis'!C$3,Data!$A$1:$I$1,FALSE),FALSE))</f>
        <v>0.251</v>
      </c>
      <c r="D793">
        <f t="shared" si="12"/>
        <v>1.2629999999999999</v>
      </c>
    </row>
    <row r="794" spans="1:4" x14ac:dyDescent="0.25">
      <c r="A794" s="2">
        <f>IF(ISBLANK(Data!A794),#N/A,Data!A794)</f>
        <v>38697</v>
      </c>
      <c r="B794" s="20">
        <f>IF(VLOOKUP($A794,Data!$A:$I,MATCH('Spread Analysis'!B$3,Data!$A$1:$I$1,FALSE),FALSE)="",#N/A,VLOOKUP($A794,Data!$A:$I,MATCH('Spread Analysis'!B$3,Data!$A$1:$I$1,FALSE),FALSE))</f>
        <v>1.538</v>
      </c>
      <c r="C794" s="20">
        <f>IF(VLOOKUP($A794,Data!$A:$I,MATCH('Spread Analysis'!C$3,Data!$A$1:$I$1,FALSE),FALSE)="",#N/A,VLOOKUP($A794,Data!$A:$I,MATCH('Spread Analysis'!C$3,Data!$A$1:$I$1,FALSE),FALSE))</f>
        <v>0.251</v>
      </c>
      <c r="D794">
        <f t="shared" si="12"/>
        <v>1.2869999999999999</v>
      </c>
    </row>
    <row r="795" spans="1:4" x14ac:dyDescent="0.25">
      <c r="A795" s="2">
        <f>IF(ISBLANK(Data!A795),#N/A,Data!A795)</f>
        <v>38690</v>
      </c>
      <c r="B795" s="20">
        <f>IF(VLOOKUP($A795,Data!$A:$I,MATCH('Spread Analysis'!B$3,Data!$A$1:$I$1,FALSE),FALSE)="",#N/A,VLOOKUP($A795,Data!$A:$I,MATCH('Spread Analysis'!B$3,Data!$A$1:$I$1,FALSE),FALSE))</f>
        <v>1.4910000000000001</v>
      </c>
      <c r="C795" s="20">
        <f>IF(VLOOKUP($A795,Data!$A:$I,MATCH('Spread Analysis'!C$3,Data!$A$1:$I$1,FALSE),FALSE)="",#N/A,VLOOKUP($A795,Data!$A:$I,MATCH('Spread Analysis'!C$3,Data!$A$1:$I$1,FALSE),FALSE))</f>
        <v>0.24199999999999999</v>
      </c>
      <c r="D795">
        <f t="shared" si="12"/>
        <v>1.2490000000000001</v>
      </c>
    </row>
    <row r="796" spans="1:4" x14ac:dyDescent="0.25">
      <c r="A796" s="2">
        <f>IF(ISBLANK(Data!A796),#N/A,Data!A796)</f>
        <v>38683</v>
      </c>
      <c r="B796" s="20">
        <f>IF(VLOOKUP($A796,Data!$A:$I,MATCH('Spread Analysis'!B$3,Data!$A$1:$I$1,FALSE),FALSE)="",#N/A,VLOOKUP($A796,Data!$A:$I,MATCH('Spread Analysis'!B$3,Data!$A$1:$I$1,FALSE),FALSE))</f>
        <v>1.4530000000000001</v>
      </c>
      <c r="C796" s="20">
        <f>IF(VLOOKUP($A796,Data!$A:$I,MATCH('Spread Analysis'!C$3,Data!$A$1:$I$1,FALSE),FALSE)="",#N/A,VLOOKUP($A796,Data!$A:$I,MATCH('Spread Analysis'!C$3,Data!$A$1:$I$1,FALSE),FALSE))</f>
        <v>0.22900000000000001</v>
      </c>
      <c r="D796">
        <f t="shared" si="12"/>
        <v>1.224</v>
      </c>
    </row>
    <row r="797" spans="1:4" x14ac:dyDescent="0.25">
      <c r="A797" s="2">
        <f>IF(ISBLANK(Data!A797),#N/A,Data!A797)</f>
        <v>38676</v>
      </c>
      <c r="B797" s="20">
        <f>IF(VLOOKUP($A797,Data!$A:$I,MATCH('Spread Analysis'!B$3,Data!$A$1:$I$1,FALSE),FALSE)="",#N/A,VLOOKUP($A797,Data!$A:$I,MATCH('Spread Analysis'!B$3,Data!$A$1:$I$1,FALSE),FALSE))</f>
        <v>1.4690000000000001</v>
      </c>
      <c r="C797" s="20">
        <f>IF(VLOOKUP($A797,Data!$A:$I,MATCH('Spread Analysis'!C$3,Data!$A$1:$I$1,FALSE),FALSE)="",#N/A,VLOOKUP($A797,Data!$A:$I,MATCH('Spread Analysis'!C$3,Data!$A$1:$I$1,FALSE),FALSE))</f>
        <v>0.246</v>
      </c>
      <c r="D797">
        <f t="shared" si="12"/>
        <v>1.2230000000000001</v>
      </c>
    </row>
    <row r="798" spans="1:4" x14ac:dyDescent="0.25">
      <c r="A798" s="2">
        <f>IF(ISBLANK(Data!A798),#N/A,Data!A798)</f>
        <v>38669</v>
      </c>
      <c r="B798" s="20">
        <f>IF(VLOOKUP($A798,Data!$A:$I,MATCH('Spread Analysis'!B$3,Data!$A$1:$I$1,FALSE),FALSE)="",#N/A,VLOOKUP($A798,Data!$A:$I,MATCH('Spread Analysis'!B$3,Data!$A$1:$I$1,FALSE),FALSE))</f>
        <v>1.57</v>
      </c>
      <c r="C798" s="20">
        <f>IF(VLOOKUP($A798,Data!$A:$I,MATCH('Spread Analysis'!C$3,Data!$A$1:$I$1,FALSE),FALSE)="",#N/A,VLOOKUP($A798,Data!$A:$I,MATCH('Spread Analysis'!C$3,Data!$A$1:$I$1,FALSE),FALSE))</f>
        <v>0.28799999999999998</v>
      </c>
      <c r="D798">
        <f t="shared" si="12"/>
        <v>1.282</v>
      </c>
    </row>
    <row r="799" spans="1:4" x14ac:dyDescent="0.25">
      <c r="A799" s="2">
        <f>IF(ISBLANK(Data!A799),#N/A,Data!A799)</f>
        <v>38662</v>
      </c>
      <c r="B799" s="20">
        <f>IF(VLOOKUP($A799,Data!$A:$I,MATCH('Spread Analysis'!B$3,Data!$A$1:$I$1,FALSE),FALSE)="",#N/A,VLOOKUP($A799,Data!$A:$I,MATCH('Spread Analysis'!B$3,Data!$A$1:$I$1,FALSE),FALSE))</f>
        <v>1.605</v>
      </c>
      <c r="C799" s="20">
        <f>IF(VLOOKUP($A799,Data!$A:$I,MATCH('Spread Analysis'!C$3,Data!$A$1:$I$1,FALSE),FALSE)="",#N/A,VLOOKUP($A799,Data!$A:$I,MATCH('Spread Analysis'!C$3,Data!$A$1:$I$1,FALSE),FALSE))</f>
        <v>0.32300000000000001</v>
      </c>
      <c r="D799">
        <f t="shared" si="12"/>
        <v>1.282</v>
      </c>
    </row>
    <row r="800" spans="1:4" x14ac:dyDescent="0.25">
      <c r="A800" s="2">
        <f>IF(ISBLANK(Data!A800),#N/A,Data!A800)</f>
        <v>38655</v>
      </c>
      <c r="B800" s="20">
        <f>IF(VLOOKUP($A800,Data!$A:$I,MATCH('Spread Analysis'!B$3,Data!$A$1:$I$1,FALSE),FALSE)="",#N/A,VLOOKUP($A800,Data!$A:$I,MATCH('Spread Analysis'!B$3,Data!$A$1:$I$1,FALSE),FALSE))</f>
        <v>1.5189999999999999</v>
      </c>
      <c r="C800" s="20">
        <f>IF(VLOOKUP($A800,Data!$A:$I,MATCH('Spread Analysis'!C$3,Data!$A$1:$I$1,FALSE),FALSE)="",#N/A,VLOOKUP($A800,Data!$A:$I,MATCH('Spread Analysis'!C$3,Data!$A$1:$I$1,FALSE),FALSE))</f>
        <v>0.26200000000000001</v>
      </c>
      <c r="D800">
        <f t="shared" si="12"/>
        <v>1.2569999999999999</v>
      </c>
    </row>
    <row r="801" spans="1:4" x14ac:dyDescent="0.25">
      <c r="A801" s="2">
        <f>IF(ISBLANK(Data!A801),#N/A,Data!A801)</f>
        <v>38648</v>
      </c>
      <c r="B801" s="20">
        <f>IF(VLOOKUP($A801,Data!$A:$I,MATCH('Spread Analysis'!B$3,Data!$A$1:$I$1,FALSE),FALSE)="",#N/A,VLOOKUP($A801,Data!$A:$I,MATCH('Spread Analysis'!B$3,Data!$A$1:$I$1,FALSE),FALSE))</f>
        <v>1.5129999999999999</v>
      </c>
      <c r="C801" s="20">
        <f>IF(VLOOKUP($A801,Data!$A:$I,MATCH('Spread Analysis'!C$3,Data!$A$1:$I$1,FALSE),FALSE)="",#N/A,VLOOKUP($A801,Data!$A:$I,MATCH('Spread Analysis'!C$3,Data!$A$1:$I$1,FALSE),FALSE))</f>
        <v>0.26400000000000001</v>
      </c>
      <c r="D801">
        <f t="shared" si="12"/>
        <v>1.2489999999999999</v>
      </c>
    </row>
    <row r="802" spans="1:4" x14ac:dyDescent="0.25">
      <c r="A802" s="2">
        <f>IF(ISBLANK(Data!A802),#N/A,Data!A802)</f>
        <v>38641</v>
      </c>
      <c r="B802" s="20">
        <f>IF(VLOOKUP($A802,Data!$A:$I,MATCH('Spread Analysis'!B$3,Data!$A$1:$I$1,FALSE),FALSE)="",#N/A,VLOOKUP($A802,Data!$A:$I,MATCH('Spread Analysis'!B$3,Data!$A$1:$I$1,FALSE),FALSE))</f>
        <v>1.5640000000000001</v>
      </c>
      <c r="C802" s="20">
        <f>IF(VLOOKUP($A802,Data!$A:$I,MATCH('Spread Analysis'!C$3,Data!$A$1:$I$1,FALSE),FALSE)="",#N/A,VLOOKUP($A802,Data!$A:$I,MATCH('Spread Analysis'!C$3,Data!$A$1:$I$1,FALSE),FALSE))</f>
        <v>0.26</v>
      </c>
      <c r="D802">
        <f t="shared" si="12"/>
        <v>1.304</v>
      </c>
    </row>
    <row r="803" spans="1:4" x14ac:dyDescent="0.25">
      <c r="A803" s="2">
        <f>IF(ISBLANK(Data!A803),#N/A,Data!A803)</f>
        <v>38634</v>
      </c>
      <c r="B803" s="20">
        <f>IF(VLOOKUP($A803,Data!$A:$I,MATCH('Spread Analysis'!B$3,Data!$A$1:$I$1,FALSE),FALSE)="",#N/A,VLOOKUP($A803,Data!$A:$I,MATCH('Spread Analysis'!B$3,Data!$A$1:$I$1,FALSE),FALSE))</f>
        <v>1.512</v>
      </c>
      <c r="C803" s="20">
        <f>IF(VLOOKUP($A803,Data!$A:$I,MATCH('Spread Analysis'!C$3,Data!$A$1:$I$1,FALSE),FALSE)="",#N/A,VLOOKUP($A803,Data!$A:$I,MATCH('Spread Analysis'!C$3,Data!$A$1:$I$1,FALSE),FALSE))</f>
        <v>0.217</v>
      </c>
      <c r="D803">
        <f t="shared" si="12"/>
        <v>1.2949999999999999</v>
      </c>
    </row>
    <row r="804" spans="1:4" x14ac:dyDescent="0.25">
      <c r="A804" s="2">
        <f>IF(ISBLANK(Data!A804),#N/A,Data!A804)</f>
        <v>38627</v>
      </c>
      <c r="B804" s="20">
        <f>IF(VLOOKUP($A804,Data!$A:$I,MATCH('Spread Analysis'!B$3,Data!$A$1:$I$1,FALSE),FALSE)="",#N/A,VLOOKUP($A804,Data!$A:$I,MATCH('Spread Analysis'!B$3,Data!$A$1:$I$1,FALSE),FALSE))</f>
        <v>1.472</v>
      </c>
      <c r="C804" s="20">
        <f>IF(VLOOKUP($A804,Data!$A:$I,MATCH('Spread Analysis'!C$3,Data!$A$1:$I$1,FALSE),FALSE)="",#N/A,VLOOKUP($A804,Data!$A:$I,MATCH('Spread Analysis'!C$3,Data!$A$1:$I$1,FALSE),FALSE))</f>
        <v>0.221</v>
      </c>
      <c r="D804">
        <f t="shared" si="12"/>
        <v>1.2509999999999999</v>
      </c>
    </row>
    <row r="805" spans="1:4" x14ac:dyDescent="0.25">
      <c r="A805" s="2">
        <f>IF(ISBLANK(Data!A805),#N/A,Data!A805)</f>
        <v>38620</v>
      </c>
      <c r="B805" s="20">
        <f>IF(VLOOKUP($A805,Data!$A:$I,MATCH('Spread Analysis'!B$3,Data!$A$1:$I$1,FALSE),FALSE)="",#N/A,VLOOKUP($A805,Data!$A:$I,MATCH('Spread Analysis'!B$3,Data!$A$1:$I$1,FALSE),FALSE))</f>
        <v>1.3680000000000001</v>
      </c>
      <c r="C805" s="20">
        <f>IF(VLOOKUP($A805,Data!$A:$I,MATCH('Spread Analysis'!C$3,Data!$A$1:$I$1,FALSE),FALSE)="",#N/A,VLOOKUP($A805,Data!$A:$I,MATCH('Spread Analysis'!C$3,Data!$A$1:$I$1,FALSE),FALSE))</f>
        <v>0.16600000000000001</v>
      </c>
      <c r="D805">
        <f t="shared" si="12"/>
        <v>1.2020000000000002</v>
      </c>
    </row>
    <row r="806" spans="1:4" x14ac:dyDescent="0.25">
      <c r="A806" s="2">
        <f>IF(ISBLANK(Data!A806),#N/A,Data!A806)</f>
        <v>38613</v>
      </c>
      <c r="B806" s="20">
        <f>IF(VLOOKUP($A806,Data!$A:$I,MATCH('Spread Analysis'!B$3,Data!$A$1:$I$1,FALSE),FALSE)="",#N/A,VLOOKUP($A806,Data!$A:$I,MATCH('Spread Analysis'!B$3,Data!$A$1:$I$1,FALSE),FALSE))</f>
        <v>1.3460000000000001</v>
      </c>
      <c r="C806" s="20">
        <f>IF(VLOOKUP($A806,Data!$A:$I,MATCH('Spread Analysis'!C$3,Data!$A$1:$I$1,FALSE),FALSE)="",#N/A,VLOOKUP($A806,Data!$A:$I,MATCH('Spread Analysis'!C$3,Data!$A$1:$I$1,FALSE),FALSE))</f>
        <v>0.16400000000000001</v>
      </c>
      <c r="D806">
        <f t="shared" si="12"/>
        <v>1.1820000000000002</v>
      </c>
    </row>
    <row r="807" spans="1:4" x14ac:dyDescent="0.25">
      <c r="A807" s="2">
        <f>IF(ISBLANK(Data!A807),#N/A,Data!A807)</f>
        <v>38606</v>
      </c>
      <c r="B807" s="20">
        <f>IF(VLOOKUP($A807,Data!$A:$I,MATCH('Spread Analysis'!B$3,Data!$A$1:$I$1,FALSE),FALSE)="",#N/A,VLOOKUP($A807,Data!$A:$I,MATCH('Spread Analysis'!B$3,Data!$A$1:$I$1,FALSE),FALSE))</f>
        <v>1.3280000000000001</v>
      </c>
      <c r="C807" s="20">
        <f>IF(VLOOKUP($A807,Data!$A:$I,MATCH('Spread Analysis'!C$3,Data!$A$1:$I$1,FALSE),FALSE)="",#N/A,VLOOKUP($A807,Data!$A:$I,MATCH('Spread Analysis'!C$3,Data!$A$1:$I$1,FALSE),FALSE))</f>
        <v>0.14199999999999999</v>
      </c>
      <c r="D807">
        <f t="shared" si="12"/>
        <v>1.1860000000000002</v>
      </c>
    </row>
    <row r="808" spans="1:4" x14ac:dyDescent="0.25">
      <c r="A808" s="2">
        <f>IF(ISBLANK(Data!A808),#N/A,Data!A808)</f>
        <v>38599</v>
      </c>
      <c r="B808" s="20">
        <f>IF(VLOOKUP($A808,Data!$A:$I,MATCH('Spread Analysis'!B$3,Data!$A$1:$I$1,FALSE),FALSE)="",#N/A,VLOOKUP($A808,Data!$A:$I,MATCH('Spread Analysis'!B$3,Data!$A$1:$I$1,FALSE),FALSE))</f>
        <v>1.2989999999999999</v>
      </c>
      <c r="C808" s="20">
        <f>IF(VLOOKUP($A808,Data!$A:$I,MATCH('Spread Analysis'!C$3,Data!$A$1:$I$1,FALSE),FALSE)="",#N/A,VLOOKUP($A808,Data!$A:$I,MATCH('Spread Analysis'!C$3,Data!$A$1:$I$1,FALSE),FALSE))</f>
        <v>0.105</v>
      </c>
      <c r="D808">
        <f t="shared" si="12"/>
        <v>1.194</v>
      </c>
    </row>
    <row r="809" spans="1:4" x14ac:dyDescent="0.25">
      <c r="A809" s="2">
        <f>IF(ISBLANK(Data!A809),#N/A,Data!A809)</f>
        <v>38592</v>
      </c>
      <c r="B809" s="20">
        <f>IF(VLOOKUP($A809,Data!$A:$I,MATCH('Spread Analysis'!B$3,Data!$A$1:$I$1,FALSE),FALSE)="",#N/A,VLOOKUP($A809,Data!$A:$I,MATCH('Spread Analysis'!B$3,Data!$A$1:$I$1,FALSE),FALSE))</f>
        <v>1.41</v>
      </c>
      <c r="C809" s="20">
        <f>IF(VLOOKUP($A809,Data!$A:$I,MATCH('Spread Analysis'!C$3,Data!$A$1:$I$1,FALSE),FALSE)="",#N/A,VLOOKUP($A809,Data!$A:$I,MATCH('Spread Analysis'!C$3,Data!$A$1:$I$1,FALSE),FALSE))</f>
        <v>0.158</v>
      </c>
      <c r="D809">
        <f t="shared" si="12"/>
        <v>1.252</v>
      </c>
    </row>
    <row r="810" spans="1:4" x14ac:dyDescent="0.25">
      <c r="A810" s="2">
        <f>IF(ISBLANK(Data!A810),#N/A,Data!A810)</f>
        <v>38585</v>
      </c>
      <c r="B810" s="20">
        <f>IF(VLOOKUP($A810,Data!$A:$I,MATCH('Spread Analysis'!B$3,Data!$A$1:$I$1,FALSE),FALSE)="",#N/A,VLOOKUP($A810,Data!$A:$I,MATCH('Spread Analysis'!B$3,Data!$A$1:$I$1,FALSE),FALSE))</f>
        <v>1.417</v>
      </c>
      <c r="C810" s="20">
        <f>IF(VLOOKUP($A810,Data!$A:$I,MATCH('Spread Analysis'!C$3,Data!$A$1:$I$1,FALSE),FALSE)="",#N/A,VLOOKUP($A810,Data!$A:$I,MATCH('Spread Analysis'!C$3,Data!$A$1:$I$1,FALSE),FALSE))</f>
        <v>0.13</v>
      </c>
      <c r="D810">
        <f t="shared" si="12"/>
        <v>1.2869999999999999</v>
      </c>
    </row>
    <row r="811" spans="1:4" x14ac:dyDescent="0.25">
      <c r="A811" s="2">
        <f>IF(ISBLANK(Data!A811),#N/A,Data!A811)</f>
        <v>38578</v>
      </c>
      <c r="B811" s="20">
        <f>IF(VLOOKUP($A811,Data!$A:$I,MATCH('Spread Analysis'!B$3,Data!$A$1:$I$1,FALSE),FALSE)="",#N/A,VLOOKUP($A811,Data!$A:$I,MATCH('Spread Analysis'!B$3,Data!$A$1:$I$1,FALSE),FALSE))</f>
        <v>1.4379999999999999</v>
      </c>
      <c r="C811" s="20">
        <f>IF(VLOOKUP($A811,Data!$A:$I,MATCH('Spread Analysis'!C$3,Data!$A$1:$I$1,FALSE),FALSE)="",#N/A,VLOOKUP($A811,Data!$A:$I,MATCH('Spread Analysis'!C$3,Data!$A$1:$I$1,FALSE),FALSE))</f>
        <v>0.153</v>
      </c>
      <c r="D811">
        <f t="shared" si="12"/>
        <v>1.2849999999999999</v>
      </c>
    </row>
    <row r="812" spans="1:4" x14ac:dyDescent="0.25">
      <c r="A812" s="2">
        <f>IF(ISBLANK(Data!A812),#N/A,Data!A812)</f>
        <v>38571</v>
      </c>
      <c r="B812" s="20">
        <f>IF(VLOOKUP($A812,Data!$A:$I,MATCH('Spread Analysis'!B$3,Data!$A$1:$I$1,FALSE),FALSE)="",#N/A,VLOOKUP($A812,Data!$A:$I,MATCH('Spread Analysis'!B$3,Data!$A$1:$I$1,FALSE),FALSE))</f>
        <v>1.3819999999999999</v>
      </c>
      <c r="C812" s="20">
        <f>IF(VLOOKUP($A812,Data!$A:$I,MATCH('Spread Analysis'!C$3,Data!$A$1:$I$1,FALSE),FALSE)="",#N/A,VLOOKUP($A812,Data!$A:$I,MATCH('Spread Analysis'!C$3,Data!$A$1:$I$1,FALSE),FALSE))</f>
        <v>0.12</v>
      </c>
      <c r="D812">
        <f t="shared" si="12"/>
        <v>1.262</v>
      </c>
    </row>
    <row r="813" spans="1:4" x14ac:dyDescent="0.25">
      <c r="A813" s="2">
        <f>IF(ISBLANK(Data!A813),#N/A,Data!A813)</f>
        <v>38564</v>
      </c>
      <c r="B813" s="20">
        <f>IF(VLOOKUP($A813,Data!$A:$I,MATCH('Spread Analysis'!B$3,Data!$A$1:$I$1,FALSE),FALSE)="",#N/A,VLOOKUP($A813,Data!$A:$I,MATCH('Spread Analysis'!B$3,Data!$A$1:$I$1,FALSE),FALSE))</f>
        <v>1.3069999999999999</v>
      </c>
      <c r="C813" s="20">
        <f>IF(VLOOKUP($A813,Data!$A:$I,MATCH('Spread Analysis'!C$3,Data!$A$1:$I$1,FALSE),FALSE)="",#N/A,VLOOKUP($A813,Data!$A:$I,MATCH('Spread Analysis'!C$3,Data!$A$1:$I$1,FALSE),FALSE))</f>
        <v>0.104</v>
      </c>
      <c r="D813">
        <f t="shared" si="12"/>
        <v>1.2029999999999998</v>
      </c>
    </row>
    <row r="814" spans="1:4" x14ac:dyDescent="0.25">
      <c r="A814" s="2">
        <f>IF(ISBLANK(Data!A814),#N/A,Data!A814)</f>
        <v>38557</v>
      </c>
      <c r="B814" s="20">
        <f>IF(VLOOKUP($A814,Data!$A:$I,MATCH('Spread Analysis'!B$3,Data!$A$1:$I$1,FALSE),FALSE)="",#N/A,VLOOKUP($A814,Data!$A:$I,MATCH('Spread Analysis'!B$3,Data!$A$1:$I$1,FALSE),FALSE))</f>
        <v>1.2350000000000001</v>
      </c>
      <c r="C814" s="20">
        <f>IF(VLOOKUP($A814,Data!$A:$I,MATCH('Spread Analysis'!C$3,Data!$A$1:$I$1,FALSE),FALSE)="",#N/A,VLOOKUP($A814,Data!$A:$I,MATCH('Spread Analysis'!C$3,Data!$A$1:$I$1,FALSE),FALSE))</f>
        <v>7.4999999999999997E-2</v>
      </c>
      <c r="D814">
        <f t="shared" si="12"/>
        <v>1.1600000000000001</v>
      </c>
    </row>
    <row r="815" spans="1:4" x14ac:dyDescent="0.25">
      <c r="A815" s="2">
        <f>IF(ISBLANK(Data!A815),#N/A,Data!A815)</f>
        <v>38550</v>
      </c>
      <c r="B815" s="20">
        <f>IF(VLOOKUP($A815,Data!$A:$I,MATCH('Spread Analysis'!B$3,Data!$A$1:$I$1,FALSE),FALSE)="",#N/A,VLOOKUP($A815,Data!$A:$I,MATCH('Spread Analysis'!B$3,Data!$A$1:$I$1,FALSE),FALSE))</f>
        <v>1.272</v>
      </c>
      <c r="C815" s="20">
        <f>IF(VLOOKUP($A815,Data!$A:$I,MATCH('Spread Analysis'!C$3,Data!$A$1:$I$1,FALSE),FALSE)="",#N/A,VLOOKUP($A815,Data!$A:$I,MATCH('Spread Analysis'!C$3,Data!$A$1:$I$1,FALSE),FALSE))</f>
        <v>7.0999999999999994E-2</v>
      </c>
      <c r="D815">
        <f t="shared" si="12"/>
        <v>1.2010000000000001</v>
      </c>
    </row>
    <row r="816" spans="1:4" x14ac:dyDescent="0.25">
      <c r="A816" s="2">
        <f>IF(ISBLANK(Data!A816),#N/A,Data!A816)</f>
        <v>38543</v>
      </c>
      <c r="B816" s="20">
        <f>IF(VLOOKUP($A816,Data!$A:$I,MATCH('Spread Analysis'!B$3,Data!$A$1:$I$1,FALSE),FALSE)="",#N/A,VLOOKUP($A816,Data!$A:$I,MATCH('Spread Analysis'!B$3,Data!$A$1:$I$1,FALSE),FALSE))</f>
        <v>1.2050000000000001</v>
      </c>
      <c r="C816" s="20">
        <f>IF(VLOOKUP($A816,Data!$A:$I,MATCH('Spread Analysis'!C$3,Data!$A$1:$I$1,FALSE),FALSE)="",#N/A,VLOOKUP($A816,Data!$A:$I,MATCH('Spread Analysis'!C$3,Data!$A$1:$I$1,FALSE),FALSE))</f>
        <v>7.2999999999999995E-2</v>
      </c>
      <c r="D816">
        <f t="shared" si="12"/>
        <v>1.1320000000000001</v>
      </c>
    </row>
    <row r="817" spans="1:4" x14ac:dyDescent="0.25">
      <c r="A817" s="2">
        <f>IF(ISBLANK(Data!A817),#N/A,Data!A817)</f>
        <v>38536</v>
      </c>
      <c r="B817" s="20">
        <f>IF(VLOOKUP($A817,Data!$A:$I,MATCH('Spread Analysis'!B$3,Data!$A$1:$I$1,FALSE),FALSE)="",#N/A,VLOOKUP($A817,Data!$A:$I,MATCH('Spread Analysis'!B$3,Data!$A$1:$I$1,FALSE),FALSE))</f>
        <v>1.1779999999999999</v>
      </c>
      <c r="C817" s="20">
        <f>IF(VLOOKUP($A817,Data!$A:$I,MATCH('Spread Analysis'!C$3,Data!$A$1:$I$1,FALSE),FALSE)="",#N/A,VLOOKUP($A817,Data!$A:$I,MATCH('Spread Analysis'!C$3,Data!$A$1:$I$1,FALSE),FALSE))</f>
        <v>7.0000000000000007E-2</v>
      </c>
      <c r="D817">
        <f t="shared" si="12"/>
        <v>1.1079999999999999</v>
      </c>
    </row>
    <row r="818" spans="1:4" x14ac:dyDescent="0.25">
      <c r="A818" s="2">
        <f>IF(ISBLANK(Data!A818),#N/A,Data!A818)</f>
        <v>38529</v>
      </c>
      <c r="B818" s="20">
        <f>IF(VLOOKUP($A818,Data!$A:$I,MATCH('Spread Analysis'!B$3,Data!$A$1:$I$1,FALSE),FALSE)="",#N/A,VLOOKUP($A818,Data!$A:$I,MATCH('Spread Analysis'!B$3,Data!$A$1:$I$1,FALSE),FALSE))</f>
        <v>1.2110000000000001</v>
      </c>
      <c r="C818" s="20">
        <f>IF(VLOOKUP($A818,Data!$A:$I,MATCH('Spread Analysis'!C$3,Data!$A$1:$I$1,FALSE),FALSE)="",#N/A,VLOOKUP($A818,Data!$A:$I,MATCH('Spread Analysis'!C$3,Data!$A$1:$I$1,FALSE),FALSE))</f>
        <v>7.5999999999999998E-2</v>
      </c>
      <c r="D818">
        <f t="shared" si="12"/>
        <v>1.135</v>
      </c>
    </row>
    <row r="819" spans="1:4" x14ac:dyDescent="0.25">
      <c r="A819" s="2">
        <f>IF(ISBLANK(Data!A819),#N/A,Data!A819)</f>
        <v>38522</v>
      </c>
      <c r="B819" s="20">
        <f>IF(VLOOKUP($A819,Data!$A:$I,MATCH('Spread Analysis'!B$3,Data!$A$1:$I$1,FALSE),FALSE)="",#N/A,VLOOKUP($A819,Data!$A:$I,MATCH('Spread Analysis'!B$3,Data!$A$1:$I$1,FALSE),FALSE))</f>
        <v>1.2909999999999999</v>
      </c>
      <c r="C819" s="20">
        <f>IF(VLOOKUP($A819,Data!$A:$I,MATCH('Spread Analysis'!C$3,Data!$A$1:$I$1,FALSE),FALSE)="",#N/A,VLOOKUP($A819,Data!$A:$I,MATCH('Spread Analysis'!C$3,Data!$A$1:$I$1,FALSE),FALSE))</f>
        <v>8.4000000000000005E-2</v>
      </c>
      <c r="D819">
        <f t="shared" si="12"/>
        <v>1.2069999999999999</v>
      </c>
    </row>
    <row r="820" spans="1:4" x14ac:dyDescent="0.25">
      <c r="A820" s="2">
        <f>IF(ISBLANK(Data!A820),#N/A,Data!A820)</f>
        <v>38515</v>
      </c>
      <c r="B820" s="20">
        <f>IF(VLOOKUP($A820,Data!$A:$I,MATCH('Spread Analysis'!B$3,Data!$A$1:$I$1,FALSE),FALSE)="",#N/A,VLOOKUP($A820,Data!$A:$I,MATCH('Spread Analysis'!B$3,Data!$A$1:$I$1,FALSE),FALSE))</f>
        <v>1.2090000000000001</v>
      </c>
      <c r="C820" s="20">
        <f>IF(VLOOKUP($A820,Data!$A:$I,MATCH('Spread Analysis'!C$3,Data!$A$1:$I$1,FALSE),FALSE)="",#N/A,VLOOKUP($A820,Data!$A:$I,MATCH('Spread Analysis'!C$3,Data!$A$1:$I$1,FALSE),FALSE))</f>
        <v>7.8E-2</v>
      </c>
      <c r="D820">
        <f t="shared" si="12"/>
        <v>1.131</v>
      </c>
    </row>
    <row r="821" spans="1:4" x14ac:dyDescent="0.25">
      <c r="A821" s="2">
        <f>IF(ISBLANK(Data!A821),#N/A,Data!A821)</f>
        <v>38508</v>
      </c>
      <c r="B821" s="20">
        <f>IF(VLOOKUP($A821,Data!$A:$I,MATCH('Spread Analysis'!B$3,Data!$A$1:$I$1,FALSE),FALSE)="",#N/A,VLOOKUP($A821,Data!$A:$I,MATCH('Spread Analysis'!B$3,Data!$A$1:$I$1,FALSE),FALSE))</f>
        <v>1.226</v>
      </c>
      <c r="C821" s="20">
        <f>IF(VLOOKUP($A821,Data!$A:$I,MATCH('Spread Analysis'!C$3,Data!$A$1:$I$1,FALSE),FALSE)="",#N/A,VLOOKUP($A821,Data!$A:$I,MATCH('Spread Analysis'!C$3,Data!$A$1:$I$1,FALSE),FALSE))</f>
        <v>7.9000000000000001E-2</v>
      </c>
      <c r="D821">
        <f t="shared" si="12"/>
        <v>1.147</v>
      </c>
    </row>
    <row r="822" spans="1:4" x14ac:dyDescent="0.25">
      <c r="A822" s="2">
        <f>IF(ISBLANK(Data!A822),#N/A,Data!A822)</f>
        <v>38501</v>
      </c>
      <c r="B822" s="20">
        <f>IF(VLOOKUP($A822,Data!$A:$I,MATCH('Spread Analysis'!B$3,Data!$A$1:$I$1,FALSE),FALSE)="",#N/A,VLOOKUP($A822,Data!$A:$I,MATCH('Spread Analysis'!B$3,Data!$A$1:$I$1,FALSE),FALSE))</f>
        <v>1.2669999999999999</v>
      </c>
      <c r="C822" s="20">
        <f>IF(VLOOKUP($A822,Data!$A:$I,MATCH('Spread Analysis'!C$3,Data!$A$1:$I$1,FALSE),FALSE)="",#N/A,VLOOKUP($A822,Data!$A:$I,MATCH('Spread Analysis'!C$3,Data!$A$1:$I$1,FALSE),FALSE))</f>
        <v>7.5999999999999998E-2</v>
      </c>
      <c r="D822">
        <f t="shared" si="12"/>
        <v>1.1909999999999998</v>
      </c>
    </row>
    <row r="823" spans="1:4" x14ac:dyDescent="0.25">
      <c r="A823" s="2">
        <f>IF(ISBLANK(Data!A823),#N/A,Data!A823)</f>
        <v>38494</v>
      </c>
      <c r="B823" s="20">
        <f>IF(VLOOKUP($A823,Data!$A:$I,MATCH('Spread Analysis'!B$3,Data!$A$1:$I$1,FALSE),FALSE)="",#N/A,VLOOKUP($A823,Data!$A:$I,MATCH('Spread Analysis'!B$3,Data!$A$1:$I$1,FALSE),FALSE))</f>
        <v>1.2829999999999999</v>
      </c>
      <c r="C823" s="20">
        <f>IF(VLOOKUP($A823,Data!$A:$I,MATCH('Spread Analysis'!C$3,Data!$A$1:$I$1,FALSE),FALSE)="",#N/A,VLOOKUP($A823,Data!$A:$I,MATCH('Spread Analysis'!C$3,Data!$A$1:$I$1,FALSE),FALSE))</f>
        <v>0.09</v>
      </c>
      <c r="D823">
        <f t="shared" si="12"/>
        <v>1.1929999999999998</v>
      </c>
    </row>
    <row r="824" spans="1:4" x14ac:dyDescent="0.25">
      <c r="A824" s="2">
        <f>IF(ISBLANK(Data!A824),#N/A,Data!A824)</f>
        <v>38487</v>
      </c>
      <c r="B824" s="20">
        <f>IF(VLOOKUP($A824,Data!$A:$I,MATCH('Spread Analysis'!B$3,Data!$A$1:$I$1,FALSE),FALSE)="",#N/A,VLOOKUP($A824,Data!$A:$I,MATCH('Spread Analysis'!B$3,Data!$A$1:$I$1,FALSE),FALSE))</f>
        <v>1.2909999999999999</v>
      </c>
      <c r="C824" s="20">
        <f>IF(VLOOKUP($A824,Data!$A:$I,MATCH('Spread Analysis'!C$3,Data!$A$1:$I$1,FALSE),FALSE)="",#N/A,VLOOKUP($A824,Data!$A:$I,MATCH('Spread Analysis'!C$3,Data!$A$1:$I$1,FALSE),FALSE))</f>
        <v>7.4999999999999997E-2</v>
      </c>
      <c r="D824">
        <f t="shared" si="12"/>
        <v>1.216</v>
      </c>
    </row>
    <row r="825" spans="1:4" x14ac:dyDescent="0.25">
      <c r="A825" s="2">
        <f>IF(ISBLANK(Data!A825),#N/A,Data!A825)</f>
        <v>38480</v>
      </c>
      <c r="B825" s="20">
        <f>IF(VLOOKUP($A825,Data!$A:$I,MATCH('Spread Analysis'!B$3,Data!$A$1:$I$1,FALSE),FALSE)="",#N/A,VLOOKUP($A825,Data!$A:$I,MATCH('Spread Analysis'!B$3,Data!$A$1:$I$1,FALSE),FALSE))</f>
        <v>1.2310000000000001</v>
      </c>
      <c r="C825" s="20">
        <f>IF(VLOOKUP($A825,Data!$A:$I,MATCH('Spread Analysis'!C$3,Data!$A$1:$I$1,FALSE),FALSE)="",#N/A,VLOOKUP($A825,Data!$A:$I,MATCH('Spread Analysis'!C$3,Data!$A$1:$I$1,FALSE),FALSE))</f>
        <v>6.8000000000000005E-2</v>
      </c>
      <c r="D825">
        <f t="shared" si="12"/>
        <v>1.163</v>
      </c>
    </row>
    <row r="826" spans="1:4" x14ac:dyDescent="0.25">
      <c r="A826" s="2">
        <f>IF(ISBLANK(Data!A826),#N/A,Data!A826)</f>
        <v>38473</v>
      </c>
      <c r="B826" s="20">
        <f>IF(VLOOKUP($A826,Data!$A:$I,MATCH('Spread Analysis'!B$3,Data!$A$1:$I$1,FALSE),FALSE)="",#N/A,VLOOKUP($A826,Data!$A:$I,MATCH('Spread Analysis'!B$3,Data!$A$1:$I$1,FALSE),FALSE))</f>
        <v>1.2470000000000001</v>
      </c>
      <c r="C826" s="20">
        <f>IF(VLOOKUP($A826,Data!$A:$I,MATCH('Spread Analysis'!C$3,Data!$A$1:$I$1,FALSE),FALSE)="",#N/A,VLOOKUP($A826,Data!$A:$I,MATCH('Spread Analysis'!C$3,Data!$A$1:$I$1,FALSE),FALSE))</f>
        <v>7.5999999999999998E-2</v>
      </c>
      <c r="D826">
        <f t="shared" si="12"/>
        <v>1.171</v>
      </c>
    </row>
    <row r="827" spans="1:4" x14ac:dyDescent="0.25">
      <c r="A827" s="2">
        <f>IF(ISBLANK(Data!A827),#N/A,Data!A827)</f>
        <v>38466</v>
      </c>
      <c r="B827" s="20">
        <f>IF(VLOOKUP($A827,Data!$A:$I,MATCH('Spread Analysis'!B$3,Data!$A$1:$I$1,FALSE),FALSE)="",#N/A,VLOOKUP($A827,Data!$A:$I,MATCH('Spread Analysis'!B$3,Data!$A$1:$I$1,FALSE),FALSE))</f>
        <v>1.296</v>
      </c>
      <c r="C827" s="20">
        <f>IF(VLOOKUP($A827,Data!$A:$I,MATCH('Spread Analysis'!C$3,Data!$A$1:$I$1,FALSE),FALSE)="",#N/A,VLOOKUP($A827,Data!$A:$I,MATCH('Spread Analysis'!C$3,Data!$A$1:$I$1,FALSE),FALSE))</f>
        <v>8.1000000000000003E-2</v>
      </c>
      <c r="D827">
        <f t="shared" si="12"/>
        <v>1.2150000000000001</v>
      </c>
    </row>
    <row r="828" spans="1:4" x14ac:dyDescent="0.25">
      <c r="A828" s="2">
        <f>IF(ISBLANK(Data!A828),#N/A,Data!A828)</f>
        <v>38459</v>
      </c>
      <c r="B828" s="20">
        <f>IF(VLOOKUP($A828,Data!$A:$I,MATCH('Spread Analysis'!B$3,Data!$A$1:$I$1,FALSE),FALSE)="",#N/A,VLOOKUP($A828,Data!$A:$I,MATCH('Spread Analysis'!B$3,Data!$A$1:$I$1,FALSE),FALSE))</f>
        <v>1.3080000000000001</v>
      </c>
      <c r="C828" s="20">
        <f>IF(VLOOKUP($A828,Data!$A:$I,MATCH('Spread Analysis'!C$3,Data!$A$1:$I$1,FALSE),FALSE)="",#N/A,VLOOKUP($A828,Data!$A:$I,MATCH('Spread Analysis'!C$3,Data!$A$1:$I$1,FALSE),FALSE))</f>
        <v>7.3999999999999996E-2</v>
      </c>
      <c r="D828">
        <f t="shared" si="12"/>
        <v>1.234</v>
      </c>
    </row>
    <row r="829" spans="1:4" x14ac:dyDescent="0.25">
      <c r="A829" s="2">
        <f>IF(ISBLANK(Data!A829),#N/A,Data!A829)</f>
        <v>38452</v>
      </c>
      <c r="B829" s="20">
        <f>IF(VLOOKUP($A829,Data!$A:$I,MATCH('Spread Analysis'!B$3,Data!$A$1:$I$1,FALSE),FALSE)="",#N/A,VLOOKUP($A829,Data!$A:$I,MATCH('Spread Analysis'!B$3,Data!$A$1:$I$1,FALSE),FALSE))</f>
        <v>1.3580000000000001</v>
      </c>
      <c r="C829" s="20">
        <f>IF(VLOOKUP($A829,Data!$A:$I,MATCH('Spread Analysis'!C$3,Data!$A$1:$I$1,FALSE),FALSE)="",#N/A,VLOOKUP($A829,Data!$A:$I,MATCH('Spread Analysis'!C$3,Data!$A$1:$I$1,FALSE),FALSE))</f>
        <v>8.5999999999999993E-2</v>
      </c>
      <c r="D829">
        <f t="shared" si="12"/>
        <v>1.272</v>
      </c>
    </row>
    <row r="830" spans="1:4" x14ac:dyDescent="0.25">
      <c r="A830" s="2">
        <f>IF(ISBLANK(Data!A830),#N/A,Data!A830)</f>
        <v>38445</v>
      </c>
      <c r="B830" s="20">
        <f>IF(VLOOKUP($A830,Data!$A:$I,MATCH('Spread Analysis'!B$3,Data!$A$1:$I$1,FALSE),FALSE)="",#N/A,VLOOKUP($A830,Data!$A:$I,MATCH('Spread Analysis'!B$3,Data!$A$1:$I$1,FALSE),FALSE))</f>
        <v>1.341</v>
      </c>
      <c r="C830" s="20">
        <f>IF(VLOOKUP($A830,Data!$A:$I,MATCH('Spread Analysis'!C$3,Data!$A$1:$I$1,FALSE),FALSE)="",#N/A,VLOOKUP($A830,Data!$A:$I,MATCH('Spread Analysis'!C$3,Data!$A$1:$I$1,FALSE),FALSE))</f>
        <v>9.1999999999999998E-2</v>
      </c>
      <c r="D830">
        <f t="shared" si="12"/>
        <v>1.2489999999999999</v>
      </c>
    </row>
    <row r="831" spans="1:4" x14ac:dyDescent="0.25">
      <c r="A831" s="2">
        <f>IF(ISBLANK(Data!A831),#N/A,Data!A831)</f>
        <v>38438</v>
      </c>
      <c r="B831" s="20">
        <f>IF(VLOOKUP($A831,Data!$A:$I,MATCH('Spread Analysis'!B$3,Data!$A$1:$I$1,FALSE),FALSE)="",#N/A,VLOOKUP($A831,Data!$A:$I,MATCH('Spread Analysis'!B$3,Data!$A$1:$I$1,FALSE),FALSE))</f>
        <v>1.3740000000000001</v>
      </c>
      <c r="C831" s="20">
        <f>IF(VLOOKUP($A831,Data!$A:$I,MATCH('Spread Analysis'!C$3,Data!$A$1:$I$1,FALSE),FALSE)="",#N/A,VLOOKUP($A831,Data!$A:$I,MATCH('Spread Analysis'!C$3,Data!$A$1:$I$1,FALSE),FALSE))</f>
        <v>0.107</v>
      </c>
      <c r="D831">
        <f t="shared" si="12"/>
        <v>1.2670000000000001</v>
      </c>
    </row>
    <row r="832" spans="1:4" x14ac:dyDescent="0.25">
      <c r="A832" s="2">
        <f>IF(ISBLANK(Data!A832),#N/A,Data!A832)</f>
        <v>38431</v>
      </c>
      <c r="B832" s="20">
        <f>IF(VLOOKUP($A832,Data!$A:$I,MATCH('Spread Analysis'!B$3,Data!$A$1:$I$1,FALSE),FALSE)="",#N/A,VLOOKUP($A832,Data!$A:$I,MATCH('Spread Analysis'!B$3,Data!$A$1:$I$1,FALSE),FALSE))</f>
        <v>1.4079999999999999</v>
      </c>
      <c r="C832" s="20">
        <f>IF(VLOOKUP($A832,Data!$A:$I,MATCH('Spread Analysis'!C$3,Data!$A$1:$I$1,FALSE),FALSE)="",#N/A,VLOOKUP($A832,Data!$A:$I,MATCH('Spread Analysis'!C$3,Data!$A$1:$I$1,FALSE),FALSE))</f>
        <v>0.109</v>
      </c>
      <c r="D832">
        <f t="shared" si="12"/>
        <v>1.2989999999999999</v>
      </c>
    </row>
    <row r="833" spans="1:4" x14ac:dyDescent="0.25">
      <c r="A833" s="2">
        <f>IF(ISBLANK(Data!A833),#N/A,Data!A833)</f>
        <v>38424</v>
      </c>
      <c r="B833" s="20">
        <f>IF(VLOOKUP($A833,Data!$A:$I,MATCH('Spread Analysis'!B$3,Data!$A$1:$I$1,FALSE),FALSE)="",#N/A,VLOOKUP($A833,Data!$A:$I,MATCH('Spread Analysis'!B$3,Data!$A$1:$I$1,FALSE),FALSE))</f>
        <v>1.4650000000000001</v>
      </c>
      <c r="C833" s="20">
        <f>IF(VLOOKUP($A833,Data!$A:$I,MATCH('Spread Analysis'!C$3,Data!$A$1:$I$1,FALSE),FALSE)="",#N/A,VLOOKUP($A833,Data!$A:$I,MATCH('Spread Analysis'!C$3,Data!$A$1:$I$1,FALSE),FALSE))</f>
        <v>0.125</v>
      </c>
      <c r="D833">
        <f t="shared" si="12"/>
        <v>1.34</v>
      </c>
    </row>
    <row r="834" spans="1:4" x14ac:dyDescent="0.25">
      <c r="A834" s="2">
        <f>IF(ISBLANK(Data!A834),#N/A,Data!A834)</f>
        <v>38417</v>
      </c>
      <c r="B834" s="20">
        <f>IF(VLOOKUP($A834,Data!$A:$I,MATCH('Spread Analysis'!B$3,Data!$A$1:$I$1,FALSE),FALSE)="",#N/A,VLOOKUP($A834,Data!$A:$I,MATCH('Spread Analysis'!B$3,Data!$A$1:$I$1,FALSE),FALSE))</f>
        <v>1.498</v>
      </c>
      <c r="C834" s="20">
        <f>IF(VLOOKUP($A834,Data!$A:$I,MATCH('Spread Analysis'!C$3,Data!$A$1:$I$1,FALSE),FALSE)="",#N/A,VLOOKUP($A834,Data!$A:$I,MATCH('Spread Analysis'!C$3,Data!$A$1:$I$1,FALSE),FALSE))</f>
        <v>0.129</v>
      </c>
      <c r="D834">
        <f t="shared" si="12"/>
        <v>1.369</v>
      </c>
    </row>
    <row r="835" spans="1:4" x14ac:dyDescent="0.25">
      <c r="A835" s="2">
        <f>IF(ISBLANK(Data!A835),#N/A,Data!A835)</f>
        <v>38410</v>
      </c>
      <c r="B835" s="20">
        <f>IF(VLOOKUP($A835,Data!$A:$I,MATCH('Spread Analysis'!B$3,Data!$A$1:$I$1,FALSE),FALSE)="",#N/A,VLOOKUP($A835,Data!$A:$I,MATCH('Spread Analysis'!B$3,Data!$A$1:$I$1,FALSE),FALSE))</f>
        <v>1.431</v>
      </c>
      <c r="C835" s="20">
        <f>IF(VLOOKUP($A835,Data!$A:$I,MATCH('Spread Analysis'!C$3,Data!$A$1:$I$1,FALSE),FALSE)="",#N/A,VLOOKUP($A835,Data!$A:$I,MATCH('Spread Analysis'!C$3,Data!$A$1:$I$1,FALSE),FALSE))</f>
        <v>0.112</v>
      </c>
      <c r="D835">
        <f t="shared" si="12"/>
        <v>1.319</v>
      </c>
    </row>
    <row r="836" spans="1:4" x14ac:dyDescent="0.25">
      <c r="A836" s="2">
        <f>IF(ISBLANK(Data!A836),#N/A,Data!A836)</f>
        <v>38403</v>
      </c>
      <c r="B836" s="20">
        <f>IF(VLOOKUP($A836,Data!$A:$I,MATCH('Spread Analysis'!B$3,Data!$A$1:$I$1,FALSE),FALSE)="",#N/A,VLOOKUP($A836,Data!$A:$I,MATCH('Spread Analysis'!B$3,Data!$A$1:$I$1,FALSE),FALSE))</f>
        <v>1.421</v>
      </c>
      <c r="C836" s="20">
        <f>IF(VLOOKUP($A836,Data!$A:$I,MATCH('Spread Analysis'!C$3,Data!$A$1:$I$1,FALSE),FALSE)="",#N/A,VLOOKUP($A836,Data!$A:$I,MATCH('Spread Analysis'!C$3,Data!$A$1:$I$1,FALSE),FALSE))</f>
        <v>0.109</v>
      </c>
      <c r="D836">
        <f t="shared" si="12"/>
        <v>1.3120000000000001</v>
      </c>
    </row>
    <row r="837" spans="1:4" x14ac:dyDescent="0.25">
      <c r="A837" s="2">
        <f>IF(ISBLANK(Data!A837),#N/A,Data!A837)</f>
        <v>38396</v>
      </c>
      <c r="B837" s="20">
        <f>IF(VLOOKUP($A837,Data!$A:$I,MATCH('Spread Analysis'!B$3,Data!$A$1:$I$1,FALSE),FALSE)="",#N/A,VLOOKUP($A837,Data!$A:$I,MATCH('Spread Analysis'!B$3,Data!$A$1:$I$1,FALSE),FALSE))</f>
        <v>1.403</v>
      </c>
      <c r="C837" s="20">
        <f>IF(VLOOKUP($A837,Data!$A:$I,MATCH('Spread Analysis'!C$3,Data!$A$1:$I$1,FALSE),FALSE)="",#N/A,VLOOKUP($A837,Data!$A:$I,MATCH('Spread Analysis'!C$3,Data!$A$1:$I$1,FALSE),FALSE))</f>
        <v>0.112</v>
      </c>
      <c r="D837">
        <f t="shared" ref="D837:D900" si="13">B837-C837</f>
        <v>1.2909999999999999</v>
      </c>
    </row>
    <row r="838" spans="1:4" x14ac:dyDescent="0.25">
      <c r="A838" s="2">
        <f>IF(ISBLANK(Data!A838),#N/A,Data!A838)</f>
        <v>38389</v>
      </c>
      <c r="B838" s="20">
        <f>IF(VLOOKUP($A838,Data!$A:$I,MATCH('Spread Analysis'!B$3,Data!$A$1:$I$1,FALSE),FALSE)="",#N/A,VLOOKUP($A838,Data!$A:$I,MATCH('Spread Analysis'!B$3,Data!$A$1:$I$1,FALSE),FALSE))</f>
        <v>1.321</v>
      </c>
      <c r="C838" s="20">
        <f>IF(VLOOKUP($A838,Data!$A:$I,MATCH('Spread Analysis'!C$3,Data!$A$1:$I$1,FALSE),FALSE)="",#N/A,VLOOKUP($A838,Data!$A:$I,MATCH('Spread Analysis'!C$3,Data!$A$1:$I$1,FALSE),FALSE))</f>
        <v>8.6999999999999994E-2</v>
      </c>
      <c r="D838">
        <f t="shared" si="13"/>
        <v>1.234</v>
      </c>
    </row>
    <row r="839" spans="1:4" x14ac:dyDescent="0.25">
      <c r="A839" s="2">
        <f>IF(ISBLANK(Data!A839),#N/A,Data!A839)</f>
        <v>38382</v>
      </c>
      <c r="B839" s="20">
        <f>IF(VLOOKUP($A839,Data!$A:$I,MATCH('Spread Analysis'!B$3,Data!$A$1:$I$1,FALSE),FALSE)="",#N/A,VLOOKUP($A839,Data!$A:$I,MATCH('Spread Analysis'!B$3,Data!$A$1:$I$1,FALSE),FALSE))</f>
        <v>1.32</v>
      </c>
      <c r="C839" s="20">
        <f>IF(VLOOKUP($A839,Data!$A:$I,MATCH('Spread Analysis'!C$3,Data!$A$1:$I$1,FALSE),FALSE)="",#N/A,VLOOKUP($A839,Data!$A:$I,MATCH('Spread Analysis'!C$3,Data!$A$1:$I$1,FALSE),FALSE))</f>
        <v>8.5999999999999993E-2</v>
      </c>
      <c r="D839">
        <f t="shared" si="13"/>
        <v>1.234</v>
      </c>
    </row>
    <row r="840" spans="1:4" x14ac:dyDescent="0.25">
      <c r="A840" s="2">
        <f>IF(ISBLANK(Data!A840),#N/A,Data!A840)</f>
        <v>38375</v>
      </c>
      <c r="B840" s="20">
        <f>IF(VLOOKUP($A840,Data!$A:$I,MATCH('Spread Analysis'!B$3,Data!$A$1:$I$1,FALSE),FALSE)="",#N/A,VLOOKUP($A840,Data!$A:$I,MATCH('Spread Analysis'!B$3,Data!$A$1:$I$1,FALSE),FALSE))</f>
        <v>1.351</v>
      </c>
      <c r="C840" s="20">
        <f>IF(VLOOKUP($A840,Data!$A:$I,MATCH('Spread Analysis'!C$3,Data!$A$1:$I$1,FALSE),FALSE)="",#N/A,VLOOKUP($A840,Data!$A:$I,MATCH('Spread Analysis'!C$3,Data!$A$1:$I$1,FALSE),FALSE))</f>
        <v>9.5000000000000001E-2</v>
      </c>
      <c r="D840">
        <f t="shared" si="13"/>
        <v>1.256</v>
      </c>
    </row>
    <row r="841" spans="1:4" x14ac:dyDescent="0.25">
      <c r="A841" s="2">
        <f>IF(ISBLANK(Data!A841),#N/A,Data!A841)</f>
        <v>38368</v>
      </c>
      <c r="B841" s="20">
        <f>IF(VLOOKUP($A841,Data!$A:$I,MATCH('Spread Analysis'!B$3,Data!$A$1:$I$1,FALSE),FALSE)="",#N/A,VLOOKUP($A841,Data!$A:$I,MATCH('Spread Analysis'!B$3,Data!$A$1:$I$1,FALSE),FALSE))</f>
        <v>1.383</v>
      </c>
      <c r="C841" s="20">
        <f>IF(VLOOKUP($A841,Data!$A:$I,MATCH('Spread Analysis'!C$3,Data!$A$1:$I$1,FALSE),FALSE)="",#N/A,VLOOKUP($A841,Data!$A:$I,MATCH('Spread Analysis'!C$3,Data!$A$1:$I$1,FALSE),FALSE))</f>
        <v>8.8999999999999996E-2</v>
      </c>
      <c r="D841">
        <f t="shared" si="13"/>
        <v>1.294</v>
      </c>
    </row>
    <row r="842" spans="1:4" x14ac:dyDescent="0.25">
      <c r="A842" s="2">
        <f>IF(ISBLANK(Data!A842),#N/A,Data!A842)</f>
        <v>38361</v>
      </c>
      <c r="B842" s="20">
        <f>IF(VLOOKUP($A842,Data!$A:$I,MATCH('Spread Analysis'!B$3,Data!$A$1:$I$1,FALSE),FALSE)="",#N/A,VLOOKUP($A842,Data!$A:$I,MATCH('Spread Analysis'!B$3,Data!$A$1:$I$1,FALSE),FALSE))</f>
        <v>1.4039999999999999</v>
      </c>
      <c r="C842" s="20">
        <f>IF(VLOOKUP($A842,Data!$A:$I,MATCH('Spread Analysis'!C$3,Data!$A$1:$I$1,FALSE),FALSE)="",#N/A,VLOOKUP($A842,Data!$A:$I,MATCH('Spread Analysis'!C$3,Data!$A$1:$I$1,FALSE),FALSE))</f>
        <v>9.5000000000000001E-2</v>
      </c>
      <c r="D842">
        <f t="shared" si="13"/>
        <v>1.3089999999999999</v>
      </c>
    </row>
    <row r="843" spans="1:4" x14ac:dyDescent="0.25">
      <c r="A843" s="2">
        <f>IF(ISBLANK(Data!A843),#N/A,Data!A843)</f>
        <v>38354</v>
      </c>
      <c r="B843" s="20">
        <f>IF(VLOOKUP($A843,Data!$A:$I,MATCH('Spread Analysis'!B$3,Data!$A$1:$I$1,FALSE),FALSE)="",#N/A,VLOOKUP($A843,Data!$A:$I,MATCH('Spread Analysis'!B$3,Data!$A$1:$I$1,FALSE),FALSE))</f>
        <v>1.4370000000000001</v>
      </c>
      <c r="C843" s="20">
        <f>IF(VLOOKUP($A843,Data!$A:$I,MATCH('Spread Analysis'!C$3,Data!$A$1:$I$1,FALSE),FALSE)="",#N/A,VLOOKUP($A843,Data!$A:$I,MATCH('Spread Analysis'!C$3,Data!$A$1:$I$1,FALSE),FALSE))</f>
        <v>0.10299999999999999</v>
      </c>
      <c r="D843">
        <f t="shared" si="13"/>
        <v>1.3340000000000001</v>
      </c>
    </row>
    <row r="844" spans="1:4" x14ac:dyDescent="0.25">
      <c r="A844" s="2">
        <f>IF(ISBLANK(Data!A844),#N/A,Data!A844)</f>
        <v>38347</v>
      </c>
      <c r="B844" s="20">
        <f>IF(VLOOKUP($A844,Data!$A:$I,MATCH('Spread Analysis'!B$3,Data!$A$1:$I$1,FALSE),FALSE)="",#N/A,VLOOKUP($A844,Data!$A:$I,MATCH('Spread Analysis'!B$3,Data!$A$1:$I$1,FALSE),FALSE))</f>
        <v>1.359</v>
      </c>
      <c r="C844" s="20">
        <f>IF(VLOOKUP($A844,Data!$A:$I,MATCH('Spread Analysis'!C$3,Data!$A$1:$I$1,FALSE),FALSE)="",#N/A,VLOOKUP($A844,Data!$A:$I,MATCH('Spread Analysis'!C$3,Data!$A$1:$I$1,FALSE),FALSE))</f>
        <v>9.0999999999999998E-2</v>
      </c>
      <c r="D844">
        <f t="shared" si="13"/>
        <v>1.268</v>
      </c>
    </row>
    <row r="845" spans="1:4" x14ac:dyDescent="0.25">
      <c r="A845" s="2">
        <f>IF(ISBLANK(Data!A845),#N/A,Data!A845)</f>
        <v>38340</v>
      </c>
      <c r="B845" s="20">
        <f>IF(VLOOKUP($A845,Data!$A:$I,MATCH('Spread Analysis'!B$3,Data!$A$1:$I$1,FALSE),FALSE)="",#N/A,VLOOKUP($A845,Data!$A:$I,MATCH('Spread Analysis'!B$3,Data!$A$1:$I$1,FALSE),FALSE))</f>
        <v>1.385</v>
      </c>
      <c r="C845" s="20">
        <f>IF(VLOOKUP($A845,Data!$A:$I,MATCH('Spread Analysis'!C$3,Data!$A$1:$I$1,FALSE),FALSE)="",#N/A,VLOOKUP($A845,Data!$A:$I,MATCH('Spread Analysis'!C$3,Data!$A$1:$I$1,FALSE),FALSE))</f>
        <v>8.4000000000000005E-2</v>
      </c>
      <c r="D845">
        <f t="shared" si="13"/>
        <v>1.3009999999999999</v>
      </c>
    </row>
    <row r="846" spans="1:4" x14ac:dyDescent="0.25">
      <c r="A846" s="2">
        <f>IF(ISBLANK(Data!A846),#N/A,Data!A846)</f>
        <v>38333</v>
      </c>
      <c r="B846" s="20">
        <f>IF(VLOOKUP($A846,Data!$A:$I,MATCH('Spread Analysis'!B$3,Data!$A$1:$I$1,FALSE),FALSE)="",#N/A,VLOOKUP($A846,Data!$A:$I,MATCH('Spread Analysis'!B$3,Data!$A$1:$I$1,FALSE),FALSE))</f>
        <v>1.3759999999999999</v>
      </c>
      <c r="C846" s="20">
        <f>IF(VLOOKUP($A846,Data!$A:$I,MATCH('Spread Analysis'!C$3,Data!$A$1:$I$1,FALSE),FALSE)="",#N/A,VLOOKUP($A846,Data!$A:$I,MATCH('Spread Analysis'!C$3,Data!$A$1:$I$1,FALSE),FALSE))</f>
        <v>9.0999999999999998E-2</v>
      </c>
      <c r="D846">
        <f t="shared" si="13"/>
        <v>1.2849999999999999</v>
      </c>
    </row>
    <row r="847" spans="1:4" x14ac:dyDescent="0.25">
      <c r="A847" s="2">
        <f>IF(ISBLANK(Data!A847),#N/A,Data!A847)</f>
        <v>38326</v>
      </c>
      <c r="B847" s="20">
        <f>IF(VLOOKUP($A847,Data!$A:$I,MATCH('Spread Analysis'!B$3,Data!$A$1:$I$1,FALSE),FALSE)="",#N/A,VLOOKUP($A847,Data!$A:$I,MATCH('Spread Analysis'!B$3,Data!$A$1:$I$1,FALSE),FALSE))</f>
        <v>1.42</v>
      </c>
      <c r="C847" s="20">
        <f>IF(VLOOKUP($A847,Data!$A:$I,MATCH('Spread Analysis'!C$3,Data!$A$1:$I$1,FALSE),FALSE)="",#N/A,VLOOKUP($A847,Data!$A:$I,MATCH('Spread Analysis'!C$3,Data!$A$1:$I$1,FALSE),FALSE))</f>
        <v>0.104</v>
      </c>
      <c r="D847">
        <f t="shared" si="13"/>
        <v>1.3159999999999998</v>
      </c>
    </row>
    <row r="848" spans="1:4" x14ac:dyDescent="0.25">
      <c r="A848" s="2">
        <f>IF(ISBLANK(Data!A848),#N/A,Data!A848)</f>
        <v>38319</v>
      </c>
      <c r="B848" s="20">
        <f>IF(VLOOKUP($A848,Data!$A:$I,MATCH('Spread Analysis'!B$3,Data!$A$1:$I$1,FALSE),FALSE)="",#N/A,VLOOKUP($A848,Data!$A:$I,MATCH('Spread Analysis'!B$3,Data!$A$1:$I$1,FALSE),FALSE))</f>
        <v>1.4490000000000001</v>
      </c>
      <c r="C848" s="20">
        <f>IF(VLOOKUP($A848,Data!$A:$I,MATCH('Spread Analysis'!C$3,Data!$A$1:$I$1,FALSE),FALSE)="",#N/A,VLOOKUP($A848,Data!$A:$I,MATCH('Spread Analysis'!C$3,Data!$A$1:$I$1,FALSE),FALSE))</f>
        <v>0.10100000000000001</v>
      </c>
      <c r="D848">
        <f t="shared" si="13"/>
        <v>1.3480000000000001</v>
      </c>
    </row>
    <row r="849" spans="1:4" x14ac:dyDescent="0.25">
      <c r="A849" s="2">
        <f>IF(ISBLANK(Data!A849),#N/A,Data!A849)</f>
        <v>38312</v>
      </c>
      <c r="B849" s="20">
        <f>IF(VLOOKUP($A849,Data!$A:$I,MATCH('Spread Analysis'!B$3,Data!$A$1:$I$1,FALSE),FALSE)="",#N/A,VLOOKUP($A849,Data!$A:$I,MATCH('Spread Analysis'!B$3,Data!$A$1:$I$1,FALSE),FALSE))</f>
        <v>1.4470000000000001</v>
      </c>
      <c r="C849" s="20">
        <f>IF(VLOOKUP($A849,Data!$A:$I,MATCH('Spread Analysis'!C$3,Data!$A$1:$I$1,FALSE),FALSE)="",#N/A,VLOOKUP($A849,Data!$A:$I,MATCH('Spread Analysis'!C$3,Data!$A$1:$I$1,FALSE),FALSE))</f>
        <v>0.105</v>
      </c>
      <c r="D849">
        <f t="shared" si="13"/>
        <v>1.3420000000000001</v>
      </c>
    </row>
    <row r="850" spans="1:4" x14ac:dyDescent="0.25">
      <c r="A850" s="2">
        <f>IF(ISBLANK(Data!A850),#N/A,Data!A850)</f>
        <v>38305</v>
      </c>
      <c r="B850" s="20">
        <f>IF(VLOOKUP($A850,Data!$A:$I,MATCH('Spread Analysis'!B$3,Data!$A$1:$I$1,FALSE),FALSE)="",#N/A,VLOOKUP($A850,Data!$A:$I,MATCH('Spread Analysis'!B$3,Data!$A$1:$I$1,FALSE),FALSE))</f>
        <v>1.4850000000000001</v>
      </c>
      <c r="C850" s="20">
        <f>IF(VLOOKUP($A850,Data!$A:$I,MATCH('Spread Analysis'!C$3,Data!$A$1:$I$1,FALSE),FALSE)="",#N/A,VLOOKUP($A850,Data!$A:$I,MATCH('Spread Analysis'!C$3,Data!$A$1:$I$1,FALSE),FALSE))</f>
        <v>0.107</v>
      </c>
      <c r="D850">
        <f t="shared" si="13"/>
        <v>1.3780000000000001</v>
      </c>
    </row>
    <row r="851" spans="1:4" x14ac:dyDescent="0.25">
      <c r="A851" s="2">
        <f>IF(ISBLANK(Data!A851),#N/A,Data!A851)</f>
        <v>38298</v>
      </c>
      <c r="B851" s="20">
        <f>IF(VLOOKUP($A851,Data!$A:$I,MATCH('Spread Analysis'!B$3,Data!$A$1:$I$1,FALSE),FALSE)="",#N/A,VLOOKUP($A851,Data!$A:$I,MATCH('Spread Analysis'!B$3,Data!$A$1:$I$1,FALSE),FALSE))</f>
        <v>1.5169999999999999</v>
      </c>
      <c r="C851" s="20">
        <f>IF(VLOOKUP($A851,Data!$A:$I,MATCH('Spread Analysis'!C$3,Data!$A$1:$I$1,FALSE),FALSE)="",#N/A,VLOOKUP($A851,Data!$A:$I,MATCH('Spread Analysis'!C$3,Data!$A$1:$I$1,FALSE),FALSE))</f>
        <v>0.12</v>
      </c>
      <c r="D851">
        <f t="shared" si="13"/>
        <v>1.3969999999999998</v>
      </c>
    </row>
    <row r="852" spans="1:4" x14ac:dyDescent="0.25">
      <c r="A852" s="2">
        <f>IF(ISBLANK(Data!A852),#N/A,Data!A852)</f>
        <v>38291</v>
      </c>
      <c r="B852" s="20">
        <f>IF(VLOOKUP($A852,Data!$A:$I,MATCH('Spread Analysis'!B$3,Data!$A$1:$I$1,FALSE),FALSE)="",#N/A,VLOOKUP($A852,Data!$A:$I,MATCH('Spread Analysis'!B$3,Data!$A$1:$I$1,FALSE),FALSE))</f>
        <v>1.4990000000000001</v>
      </c>
      <c r="C852" s="20">
        <f>IF(VLOOKUP($A852,Data!$A:$I,MATCH('Spread Analysis'!C$3,Data!$A$1:$I$1,FALSE),FALSE)="",#N/A,VLOOKUP($A852,Data!$A:$I,MATCH('Spread Analysis'!C$3,Data!$A$1:$I$1,FALSE),FALSE))</f>
        <v>0.11799999999999999</v>
      </c>
      <c r="D852">
        <f t="shared" si="13"/>
        <v>1.3810000000000002</v>
      </c>
    </row>
    <row r="853" spans="1:4" x14ac:dyDescent="0.25">
      <c r="A853" s="2">
        <f>IF(ISBLANK(Data!A853),#N/A,Data!A853)</f>
        <v>38284</v>
      </c>
      <c r="B853" s="20">
        <f>IF(VLOOKUP($A853,Data!$A:$I,MATCH('Spread Analysis'!B$3,Data!$A$1:$I$1,FALSE),FALSE)="",#N/A,VLOOKUP($A853,Data!$A:$I,MATCH('Spread Analysis'!B$3,Data!$A$1:$I$1,FALSE),FALSE))</f>
        <v>1.494</v>
      </c>
      <c r="C853" s="20">
        <f>IF(VLOOKUP($A853,Data!$A:$I,MATCH('Spread Analysis'!C$3,Data!$A$1:$I$1,FALSE),FALSE)="",#N/A,VLOOKUP($A853,Data!$A:$I,MATCH('Spread Analysis'!C$3,Data!$A$1:$I$1,FALSE),FALSE))</f>
        <v>0.126</v>
      </c>
      <c r="D853">
        <f t="shared" si="13"/>
        <v>1.3679999999999999</v>
      </c>
    </row>
    <row r="854" spans="1:4" x14ac:dyDescent="0.25">
      <c r="A854" s="2">
        <f>IF(ISBLANK(Data!A854),#N/A,Data!A854)</f>
        <v>38277</v>
      </c>
      <c r="B854" s="20">
        <f>IF(VLOOKUP($A854,Data!$A:$I,MATCH('Spread Analysis'!B$3,Data!$A$1:$I$1,FALSE),FALSE)="",#N/A,VLOOKUP($A854,Data!$A:$I,MATCH('Spread Analysis'!B$3,Data!$A$1:$I$1,FALSE),FALSE))</f>
        <v>1.452</v>
      </c>
      <c r="C854" s="20">
        <f>IF(VLOOKUP($A854,Data!$A:$I,MATCH('Spread Analysis'!C$3,Data!$A$1:$I$1,FALSE),FALSE)="",#N/A,VLOOKUP($A854,Data!$A:$I,MATCH('Spread Analysis'!C$3,Data!$A$1:$I$1,FALSE),FALSE))</f>
        <v>0.123</v>
      </c>
      <c r="D854">
        <f t="shared" si="13"/>
        <v>1.329</v>
      </c>
    </row>
    <row r="855" spans="1:4" x14ac:dyDescent="0.25">
      <c r="A855" s="2">
        <f>IF(ISBLANK(Data!A855),#N/A,Data!A855)</f>
        <v>38270</v>
      </c>
      <c r="B855" s="20">
        <f>IF(VLOOKUP($A855,Data!$A:$I,MATCH('Spread Analysis'!B$3,Data!$A$1:$I$1,FALSE),FALSE)="",#N/A,VLOOKUP($A855,Data!$A:$I,MATCH('Spread Analysis'!B$3,Data!$A$1:$I$1,FALSE),FALSE))</f>
        <v>1.5629999999999999</v>
      </c>
      <c r="C855" s="20">
        <f>IF(VLOOKUP($A855,Data!$A:$I,MATCH('Spread Analysis'!C$3,Data!$A$1:$I$1,FALSE),FALSE)="",#N/A,VLOOKUP($A855,Data!$A:$I,MATCH('Spread Analysis'!C$3,Data!$A$1:$I$1,FALSE),FALSE))</f>
        <v>0.127</v>
      </c>
      <c r="D855">
        <f t="shared" si="13"/>
        <v>1.4359999999999999</v>
      </c>
    </row>
    <row r="856" spans="1:4" x14ac:dyDescent="0.25">
      <c r="A856" s="2">
        <f>IF(ISBLANK(Data!A856),#N/A,Data!A856)</f>
        <v>38263</v>
      </c>
      <c r="B856" s="20">
        <f>IF(VLOOKUP($A856,Data!$A:$I,MATCH('Spread Analysis'!B$3,Data!$A$1:$I$1,FALSE),FALSE)="",#N/A,VLOOKUP($A856,Data!$A:$I,MATCH('Spread Analysis'!B$3,Data!$A$1:$I$1,FALSE),FALSE))</f>
        <v>1.48</v>
      </c>
      <c r="C856" s="20">
        <f>IF(VLOOKUP($A856,Data!$A:$I,MATCH('Spread Analysis'!C$3,Data!$A$1:$I$1,FALSE),FALSE)="",#N/A,VLOOKUP($A856,Data!$A:$I,MATCH('Spread Analysis'!C$3,Data!$A$1:$I$1,FALSE),FALSE))</f>
        <v>0.127</v>
      </c>
      <c r="D856">
        <f t="shared" si="13"/>
        <v>1.353</v>
      </c>
    </row>
    <row r="857" spans="1:4" x14ac:dyDescent="0.25">
      <c r="A857" s="2">
        <f>IF(ISBLANK(Data!A857),#N/A,Data!A857)</f>
        <v>38256</v>
      </c>
      <c r="B857" s="20">
        <f>IF(VLOOKUP($A857,Data!$A:$I,MATCH('Spread Analysis'!B$3,Data!$A$1:$I$1,FALSE),FALSE)="",#N/A,VLOOKUP($A857,Data!$A:$I,MATCH('Spread Analysis'!B$3,Data!$A$1:$I$1,FALSE),FALSE))</f>
        <v>1.4259999999999999</v>
      </c>
      <c r="C857" s="20">
        <f>IF(VLOOKUP($A857,Data!$A:$I,MATCH('Spread Analysis'!C$3,Data!$A$1:$I$1,FALSE),FALSE)="",#N/A,VLOOKUP($A857,Data!$A:$I,MATCH('Spread Analysis'!C$3,Data!$A$1:$I$1,FALSE),FALSE))</f>
        <v>0.13500000000000001</v>
      </c>
      <c r="D857">
        <f t="shared" si="13"/>
        <v>1.2909999999999999</v>
      </c>
    </row>
    <row r="858" spans="1:4" x14ac:dyDescent="0.25">
      <c r="A858" s="2">
        <f>IF(ISBLANK(Data!A858),#N/A,Data!A858)</f>
        <v>38249</v>
      </c>
      <c r="B858" s="20">
        <f>IF(VLOOKUP($A858,Data!$A:$I,MATCH('Spread Analysis'!B$3,Data!$A$1:$I$1,FALSE),FALSE)="",#N/A,VLOOKUP($A858,Data!$A:$I,MATCH('Spread Analysis'!B$3,Data!$A$1:$I$1,FALSE),FALSE))</f>
        <v>1.4950000000000001</v>
      </c>
      <c r="C858" s="20">
        <f>IF(VLOOKUP($A858,Data!$A:$I,MATCH('Spread Analysis'!C$3,Data!$A$1:$I$1,FALSE),FALSE)="",#N/A,VLOOKUP($A858,Data!$A:$I,MATCH('Spread Analysis'!C$3,Data!$A$1:$I$1,FALSE),FALSE))</f>
        <v>0.13400000000000001</v>
      </c>
      <c r="D858">
        <f t="shared" si="13"/>
        <v>1.3610000000000002</v>
      </c>
    </row>
    <row r="859" spans="1:4" x14ac:dyDescent="0.25">
      <c r="A859" s="2">
        <f>IF(ISBLANK(Data!A859),#N/A,Data!A859)</f>
        <v>38242</v>
      </c>
      <c r="B859" s="20">
        <f>IF(VLOOKUP($A859,Data!$A:$I,MATCH('Spread Analysis'!B$3,Data!$A$1:$I$1,FALSE),FALSE)="",#N/A,VLOOKUP($A859,Data!$A:$I,MATCH('Spread Analysis'!B$3,Data!$A$1:$I$1,FALSE),FALSE))</f>
        <v>1.5009999999999999</v>
      </c>
      <c r="C859" s="20">
        <f>IF(VLOOKUP($A859,Data!$A:$I,MATCH('Spread Analysis'!C$3,Data!$A$1:$I$1,FALSE),FALSE)="",#N/A,VLOOKUP($A859,Data!$A:$I,MATCH('Spread Analysis'!C$3,Data!$A$1:$I$1,FALSE),FALSE))</f>
        <v>0.13600000000000001</v>
      </c>
      <c r="D859">
        <f t="shared" si="13"/>
        <v>1.3649999999999998</v>
      </c>
    </row>
    <row r="860" spans="1:4" x14ac:dyDescent="0.25">
      <c r="A860" s="2">
        <f>IF(ISBLANK(Data!A860),#N/A,Data!A860)</f>
        <v>38235</v>
      </c>
      <c r="B860" s="20">
        <f>IF(VLOOKUP($A860,Data!$A:$I,MATCH('Spread Analysis'!B$3,Data!$A$1:$I$1,FALSE),FALSE)="",#N/A,VLOOKUP($A860,Data!$A:$I,MATCH('Spread Analysis'!B$3,Data!$A$1:$I$1,FALSE),FALSE))</f>
        <v>1.538</v>
      </c>
      <c r="C860" s="20">
        <f>IF(VLOOKUP($A860,Data!$A:$I,MATCH('Spread Analysis'!C$3,Data!$A$1:$I$1,FALSE),FALSE)="",#N/A,VLOOKUP($A860,Data!$A:$I,MATCH('Spread Analysis'!C$3,Data!$A$1:$I$1,FALSE),FALSE))</f>
        <v>0.14399999999999999</v>
      </c>
      <c r="D860">
        <f t="shared" si="13"/>
        <v>1.3940000000000001</v>
      </c>
    </row>
    <row r="861" spans="1:4" x14ac:dyDescent="0.25">
      <c r="A861" s="2">
        <f>IF(ISBLANK(Data!A861),#N/A,Data!A861)</f>
        <v>38228</v>
      </c>
      <c r="B861" s="20">
        <f>IF(VLOOKUP($A861,Data!$A:$I,MATCH('Spread Analysis'!B$3,Data!$A$1:$I$1,FALSE),FALSE)="",#N/A,VLOOKUP($A861,Data!$A:$I,MATCH('Spread Analysis'!B$3,Data!$A$1:$I$1,FALSE),FALSE))</f>
        <v>1.6020000000000001</v>
      </c>
      <c r="C861" s="20">
        <f>IF(VLOOKUP($A861,Data!$A:$I,MATCH('Spread Analysis'!C$3,Data!$A$1:$I$1,FALSE),FALSE)="",#N/A,VLOOKUP($A861,Data!$A:$I,MATCH('Spread Analysis'!C$3,Data!$A$1:$I$1,FALSE),FALSE))</f>
        <v>0.157</v>
      </c>
      <c r="D861">
        <f t="shared" si="13"/>
        <v>1.4450000000000001</v>
      </c>
    </row>
    <row r="862" spans="1:4" x14ac:dyDescent="0.25">
      <c r="A862" s="2">
        <f>IF(ISBLANK(Data!A862),#N/A,Data!A862)</f>
        <v>38221</v>
      </c>
      <c r="B862" s="20">
        <f>IF(VLOOKUP($A862,Data!$A:$I,MATCH('Spread Analysis'!B$3,Data!$A$1:$I$1,FALSE),FALSE)="",#N/A,VLOOKUP($A862,Data!$A:$I,MATCH('Spread Analysis'!B$3,Data!$A$1:$I$1,FALSE),FALSE))</f>
        <v>1.5980000000000001</v>
      </c>
      <c r="C862" s="20">
        <f>IF(VLOOKUP($A862,Data!$A:$I,MATCH('Spread Analysis'!C$3,Data!$A$1:$I$1,FALSE),FALSE)="",#N/A,VLOOKUP($A862,Data!$A:$I,MATCH('Spread Analysis'!C$3,Data!$A$1:$I$1,FALSE),FALSE))</f>
        <v>0.15</v>
      </c>
      <c r="D862">
        <f t="shared" si="13"/>
        <v>1.4480000000000002</v>
      </c>
    </row>
    <row r="863" spans="1:4" x14ac:dyDescent="0.25">
      <c r="A863" s="2">
        <f>IF(ISBLANK(Data!A863),#N/A,Data!A863)</f>
        <v>38214</v>
      </c>
      <c r="B863" s="20">
        <f>IF(VLOOKUP($A863,Data!$A:$I,MATCH('Spread Analysis'!B$3,Data!$A$1:$I$1,FALSE),FALSE)="",#N/A,VLOOKUP($A863,Data!$A:$I,MATCH('Spread Analysis'!B$3,Data!$A$1:$I$1,FALSE),FALSE))</f>
        <v>1.5920000000000001</v>
      </c>
      <c r="C863" s="20">
        <f>IF(VLOOKUP($A863,Data!$A:$I,MATCH('Spread Analysis'!C$3,Data!$A$1:$I$1,FALSE),FALSE)="",#N/A,VLOOKUP($A863,Data!$A:$I,MATCH('Spread Analysis'!C$3,Data!$A$1:$I$1,FALSE),FALSE))</f>
        <v>0.16200000000000001</v>
      </c>
      <c r="D863">
        <f t="shared" si="13"/>
        <v>1.4300000000000002</v>
      </c>
    </row>
    <row r="864" spans="1:4" x14ac:dyDescent="0.25">
      <c r="A864" s="2">
        <f>IF(ISBLANK(Data!A864),#N/A,Data!A864)</f>
        <v>38207</v>
      </c>
      <c r="B864" s="20">
        <f>IF(VLOOKUP($A864,Data!$A:$I,MATCH('Spread Analysis'!B$3,Data!$A$1:$I$1,FALSE),FALSE)="",#N/A,VLOOKUP($A864,Data!$A:$I,MATCH('Spread Analysis'!B$3,Data!$A$1:$I$1,FALSE),FALSE))</f>
        <v>1.7</v>
      </c>
      <c r="C864" s="20">
        <f>IF(VLOOKUP($A864,Data!$A:$I,MATCH('Spread Analysis'!C$3,Data!$A$1:$I$1,FALSE),FALSE)="",#N/A,VLOOKUP($A864,Data!$A:$I,MATCH('Spread Analysis'!C$3,Data!$A$1:$I$1,FALSE),FALSE))</f>
        <v>0.188</v>
      </c>
      <c r="D864">
        <f t="shared" si="13"/>
        <v>1.512</v>
      </c>
    </row>
    <row r="865" spans="1:4" x14ac:dyDescent="0.25">
      <c r="A865" s="2">
        <f>IF(ISBLANK(Data!A865),#N/A,Data!A865)</f>
        <v>38200</v>
      </c>
      <c r="B865" s="20">
        <f>IF(VLOOKUP($A865,Data!$A:$I,MATCH('Spread Analysis'!B$3,Data!$A$1:$I$1,FALSE),FALSE)="",#N/A,VLOOKUP($A865,Data!$A:$I,MATCH('Spread Analysis'!B$3,Data!$A$1:$I$1,FALSE),FALSE))</f>
        <v>1.8540000000000001</v>
      </c>
      <c r="C865" s="20">
        <f>IF(VLOOKUP($A865,Data!$A:$I,MATCH('Spread Analysis'!C$3,Data!$A$1:$I$1,FALSE),FALSE)="",#N/A,VLOOKUP($A865,Data!$A:$I,MATCH('Spread Analysis'!C$3,Data!$A$1:$I$1,FALSE),FALSE))</f>
        <v>0.20499999999999999</v>
      </c>
      <c r="D865">
        <f t="shared" si="13"/>
        <v>1.649</v>
      </c>
    </row>
    <row r="866" spans="1:4" x14ac:dyDescent="0.25">
      <c r="A866" s="2">
        <f>IF(ISBLANK(Data!A866),#N/A,Data!A866)</f>
        <v>38193</v>
      </c>
      <c r="B866" s="20">
        <f>IF(VLOOKUP($A866,Data!$A:$I,MATCH('Spread Analysis'!B$3,Data!$A$1:$I$1,FALSE),FALSE)="",#N/A,VLOOKUP($A866,Data!$A:$I,MATCH('Spread Analysis'!B$3,Data!$A$1:$I$1,FALSE),FALSE))</f>
        <v>1.8009999999999999</v>
      </c>
      <c r="C866" s="20">
        <f>IF(VLOOKUP($A866,Data!$A:$I,MATCH('Spread Analysis'!C$3,Data!$A$1:$I$1,FALSE),FALSE)="",#N/A,VLOOKUP($A866,Data!$A:$I,MATCH('Spread Analysis'!C$3,Data!$A$1:$I$1,FALSE),FALSE))</f>
        <v>0.192</v>
      </c>
      <c r="D866">
        <f t="shared" si="13"/>
        <v>1.609</v>
      </c>
    </row>
    <row r="867" spans="1:4" x14ac:dyDescent="0.25">
      <c r="A867" s="2">
        <f>IF(ISBLANK(Data!A867),#N/A,Data!A867)</f>
        <v>38186</v>
      </c>
      <c r="B867" s="20">
        <f>IF(VLOOKUP($A867,Data!$A:$I,MATCH('Spread Analysis'!B$3,Data!$A$1:$I$1,FALSE),FALSE)="",#N/A,VLOOKUP($A867,Data!$A:$I,MATCH('Spread Analysis'!B$3,Data!$A$1:$I$1,FALSE),FALSE))</f>
        <v>1.7649999999999999</v>
      </c>
      <c r="C867" s="20">
        <f>IF(VLOOKUP($A867,Data!$A:$I,MATCH('Spread Analysis'!C$3,Data!$A$1:$I$1,FALSE),FALSE)="",#N/A,VLOOKUP($A867,Data!$A:$I,MATCH('Spread Analysis'!C$3,Data!$A$1:$I$1,FALSE),FALSE))</f>
        <v>0.16400000000000001</v>
      </c>
      <c r="D867">
        <f t="shared" si="13"/>
        <v>1.601</v>
      </c>
    </row>
    <row r="868" spans="1:4" x14ac:dyDescent="0.25">
      <c r="A868" s="2">
        <f>IF(ISBLANK(Data!A868),#N/A,Data!A868)</f>
        <v>38179</v>
      </c>
      <c r="B868" s="20">
        <f>IF(VLOOKUP($A868,Data!$A:$I,MATCH('Spread Analysis'!B$3,Data!$A$1:$I$1,FALSE),FALSE)="",#N/A,VLOOKUP($A868,Data!$A:$I,MATCH('Spread Analysis'!B$3,Data!$A$1:$I$1,FALSE),FALSE))</f>
        <v>1.7909999999999999</v>
      </c>
      <c r="C868" s="20">
        <f>IF(VLOOKUP($A868,Data!$A:$I,MATCH('Spread Analysis'!C$3,Data!$A$1:$I$1,FALSE),FALSE)="",#N/A,VLOOKUP($A868,Data!$A:$I,MATCH('Spread Analysis'!C$3,Data!$A$1:$I$1,FALSE),FALSE))</f>
        <v>0.152</v>
      </c>
      <c r="D868">
        <f t="shared" si="13"/>
        <v>1.639</v>
      </c>
    </row>
    <row r="869" spans="1:4" x14ac:dyDescent="0.25">
      <c r="A869" s="2">
        <f>IF(ISBLANK(Data!A869),#N/A,Data!A869)</f>
        <v>38172</v>
      </c>
      <c r="B869" s="20">
        <f>IF(VLOOKUP($A869,Data!$A:$I,MATCH('Spread Analysis'!B$3,Data!$A$1:$I$1,FALSE),FALSE)="",#N/A,VLOOKUP($A869,Data!$A:$I,MATCH('Spread Analysis'!B$3,Data!$A$1:$I$1,FALSE),FALSE))</f>
        <v>1.7849999999999999</v>
      </c>
      <c r="C869" s="20">
        <f>IF(VLOOKUP($A869,Data!$A:$I,MATCH('Spread Analysis'!C$3,Data!$A$1:$I$1,FALSE),FALSE)="",#N/A,VLOOKUP($A869,Data!$A:$I,MATCH('Spread Analysis'!C$3,Data!$A$1:$I$1,FALSE),FALSE))</f>
        <v>0.157</v>
      </c>
      <c r="D869">
        <f t="shared" si="13"/>
        <v>1.6279999999999999</v>
      </c>
    </row>
    <row r="870" spans="1:4" x14ac:dyDescent="0.25">
      <c r="A870" s="2">
        <f>IF(ISBLANK(Data!A870),#N/A,Data!A870)</f>
        <v>38165</v>
      </c>
      <c r="B870" s="20">
        <f>IF(VLOOKUP($A870,Data!$A:$I,MATCH('Spread Analysis'!B$3,Data!$A$1:$I$1,FALSE),FALSE)="",#N/A,VLOOKUP($A870,Data!$A:$I,MATCH('Spread Analysis'!B$3,Data!$A$1:$I$1,FALSE),FALSE))</f>
        <v>1.82</v>
      </c>
      <c r="C870" s="20">
        <f>IF(VLOOKUP($A870,Data!$A:$I,MATCH('Spread Analysis'!C$3,Data!$A$1:$I$1,FALSE),FALSE)="",#N/A,VLOOKUP($A870,Data!$A:$I,MATCH('Spread Analysis'!C$3,Data!$A$1:$I$1,FALSE),FALSE))</f>
        <v>0.182</v>
      </c>
      <c r="D870">
        <f t="shared" si="13"/>
        <v>1.6380000000000001</v>
      </c>
    </row>
    <row r="871" spans="1:4" x14ac:dyDescent="0.25">
      <c r="A871" s="2">
        <f>IF(ISBLANK(Data!A871),#N/A,Data!A871)</f>
        <v>38158</v>
      </c>
      <c r="B871" s="20">
        <f>IF(VLOOKUP($A871,Data!$A:$I,MATCH('Spread Analysis'!B$3,Data!$A$1:$I$1,FALSE),FALSE)="",#N/A,VLOOKUP($A871,Data!$A:$I,MATCH('Spread Analysis'!B$3,Data!$A$1:$I$1,FALSE),FALSE))</f>
        <v>1.847</v>
      </c>
      <c r="C871" s="20">
        <f>IF(VLOOKUP($A871,Data!$A:$I,MATCH('Spread Analysis'!C$3,Data!$A$1:$I$1,FALSE),FALSE)="",#N/A,VLOOKUP($A871,Data!$A:$I,MATCH('Spread Analysis'!C$3,Data!$A$1:$I$1,FALSE),FALSE))</f>
        <v>0.20899999999999999</v>
      </c>
      <c r="D871">
        <f t="shared" si="13"/>
        <v>1.6379999999999999</v>
      </c>
    </row>
    <row r="872" spans="1:4" x14ac:dyDescent="0.25">
      <c r="A872" s="2">
        <f>IF(ISBLANK(Data!A872),#N/A,Data!A872)</f>
        <v>38151</v>
      </c>
      <c r="B872" s="20">
        <f>IF(VLOOKUP($A872,Data!$A:$I,MATCH('Spread Analysis'!B$3,Data!$A$1:$I$1,FALSE),FALSE)="",#N/A,VLOOKUP($A872,Data!$A:$I,MATCH('Spread Analysis'!B$3,Data!$A$1:$I$1,FALSE),FALSE))</f>
        <v>1.7589999999999999</v>
      </c>
      <c r="C872" s="20">
        <f>IF(VLOOKUP($A872,Data!$A:$I,MATCH('Spread Analysis'!C$3,Data!$A$1:$I$1,FALSE),FALSE)="",#N/A,VLOOKUP($A872,Data!$A:$I,MATCH('Spread Analysis'!C$3,Data!$A$1:$I$1,FALSE),FALSE))</f>
        <v>0.216</v>
      </c>
      <c r="D872">
        <f t="shared" si="13"/>
        <v>1.5429999999999999</v>
      </c>
    </row>
    <row r="873" spans="1:4" x14ac:dyDescent="0.25">
      <c r="A873" s="2">
        <f>IF(ISBLANK(Data!A873),#N/A,Data!A873)</f>
        <v>38144</v>
      </c>
      <c r="B873" s="20">
        <f>IF(VLOOKUP($A873,Data!$A:$I,MATCH('Spread Analysis'!B$3,Data!$A$1:$I$1,FALSE),FALSE)="",#N/A,VLOOKUP($A873,Data!$A:$I,MATCH('Spread Analysis'!B$3,Data!$A$1:$I$1,FALSE),FALSE))</f>
        <v>1.583</v>
      </c>
      <c r="C873" s="20">
        <f>IF(VLOOKUP($A873,Data!$A:$I,MATCH('Spread Analysis'!C$3,Data!$A$1:$I$1,FALSE),FALSE)="",#N/A,VLOOKUP($A873,Data!$A:$I,MATCH('Spread Analysis'!C$3,Data!$A$1:$I$1,FALSE),FALSE))</f>
        <v>0.122</v>
      </c>
      <c r="D873">
        <f t="shared" si="13"/>
        <v>1.4609999999999999</v>
      </c>
    </row>
    <row r="874" spans="1:4" x14ac:dyDescent="0.25">
      <c r="A874" s="2">
        <f>IF(ISBLANK(Data!A874),#N/A,Data!A874)</f>
        <v>38137</v>
      </c>
      <c r="B874" s="20">
        <f>IF(VLOOKUP($A874,Data!$A:$I,MATCH('Spread Analysis'!B$3,Data!$A$1:$I$1,FALSE),FALSE)="",#N/A,VLOOKUP($A874,Data!$A:$I,MATCH('Spread Analysis'!B$3,Data!$A$1:$I$1,FALSE),FALSE))</f>
        <v>1.5189999999999999</v>
      </c>
      <c r="C874" s="20">
        <f>IF(VLOOKUP($A874,Data!$A:$I,MATCH('Spread Analysis'!C$3,Data!$A$1:$I$1,FALSE),FALSE)="",#N/A,VLOOKUP($A874,Data!$A:$I,MATCH('Spread Analysis'!C$3,Data!$A$1:$I$1,FALSE),FALSE))</f>
        <v>0.13400000000000001</v>
      </c>
      <c r="D874">
        <f t="shared" si="13"/>
        <v>1.3849999999999998</v>
      </c>
    </row>
    <row r="875" spans="1:4" x14ac:dyDescent="0.25">
      <c r="A875" s="2">
        <f>IF(ISBLANK(Data!A875),#N/A,Data!A875)</f>
        <v>38130</v>
      </c>
      <c r="B875" s="20">
        <f>IF(VLOOKUP($A875,Data!$A:$I,MATCH('Spread Analysis'!B$3,Data!$A$1:$I$1,FALSE),FALSE)="",#N/A,VLOOKUP($A875,Data!$A:$I,MATCH('Spread Analysis'!B$3,Data!$A$1:$I$1,FALSE),FALSE))</f>
        <v>1.4750000000000001</v>
      </c>
      <c r="C875" s="20">
        <f>IF(VLOOKUP($A875,Data!$A:$I,MATCH('Spread Analysis'!C$3,Data!$A$1:$I$1,FALSE),FALSE)="",#N/A,VLOOKUP($A875,Data!$A:$I,MATCH('Spread Analysis'!C$3,Data!$A$1:$I$1,FALSE),FALSE))</f>
        <v>0.13</v>
      </c>
      <c r="D875">
        <f t="shared" si="13"/>
        <v>1.3450000000000002</v>
      </c>
    </row>
    <row r="876" spans="1:4" x14ac:dyDescent="0.25">
      <c r="A876" s="2">
        <f>IF(ISBLANK(Data!A876),#N/A,Data!A876)</f>
        <v>38123</v>
      </c>
      <c r="B876" s="20">
        <f>IF(VLOOKUP($A876,Data!$A:$I,MATCH('Spread Analysis'!B$3,Data!$A$1:$I$1,FALSE),FALSE)="",#N/A,VLOOKUP($A876,Data!$A:$I,MATCH('Spread Analysis'!B$3,Data!$A$1:$I$1,FALSE),FALSE))</f>
        <v>1.51</v>
      </c>
      <c r="C876" s="20">
        <f>IF(VLOOKUP($A876,Data!$A:$I,MATCH('Spread Analysis'!C$3,Data!$A$1:$I$1,FALSE),FALSE)="",#N/A,VLOOKUP($A876,Data!$A:$I,MATCH('Spread Analysis'!C$3,Data!$A$1:$I$1,FALSE),FALSE))</f>
        <v>0.11799999999999999</v>
      </c>
      <c r="D876">
        <f t="shared" si="13"/>
        <v>1.3919999999999999</v>
      </c>
    </row>
    <row r="877" spans="1:4" x14ac:dyDescent="0.25">
      <c r="A877" s="2">
        <f>IF(ISBLANK(Data!A877),#N/A,Data!A877)</f>
        <v>38116</v>
      </c>
      <c r="B877" s="20">
        <f>IF(VLOOKUP($A877,Data!$A:$I,MATCH('Spread Analysis'!B$3,Data!$A$1:$I$1,FALSE),FALSE)="",#N/A,VLOOKUP($A877,Data!$A:$I,MATCH('Spread Analysis'!B$3,Data!$A$1:$I$1,FALSE),FALSE))</f>
        <v>1.4750000000000001</v>
      </c>
      <c r="C877" s="20">
        <f>IF(VLOOKUP($A877,Data!$A:$I,MATCH('Spread Analysis'!C$3,Data!$A$1:$I$1,FALSE),FALSE)="",#N/A,VLOOKUP($A877,Data!$A:$I,MATCH('Spread Analysis'!C$3,Data!$A$1:$I$1,FALSE),FALSE))</f>
        <v>0.13100000000000001</v>
      </c>
      <c r="D877">
        <f t="shared" si="13"/>
        <v>1.3440000000000001</v>
      </c>
    </row>
    <row r="878" spans="1:4" x14ac:dyDescent="0.25">
      <c r="A878" s="2">
        <f>IF(ISBLANK(Data!A878),#N/A,Data!A878)</f>
        <v>38109</v>
      </c>
      <c r="B878" s="20">
        <f>IF(VLOOKUP($A878,Data!$A:$I,MATCH('Spread Analysis'!B$3,Data!$A$1:$I$1,FALSE),FALSE)="",#N/A,VLOOKUP($A878,Data!$A:$I,MATCH('Spread Analysis'!B$3,Data!$A$1:$I$1,FALSE),FALSE))</f>
        <v>1.5349999999999999</v>
      </c>
      <c r="C878" s="20">
        <f>IF(VLOOKUP($A878,Data!$A:$I,MATCH('Spread Analysis'!C$3,Data!$A$1:$I$1,FALSE),FALSE)="",#N/A,VLOOKUP($A878,Data!$A:$I,MATCH('Spread Analysis'!C$3,Data!$A$1:$I$1,FALSE),FALSE))</f>
        <v>0.13500000000000001</v>
      </c>
      <c r="D878">
        <f t="shared" si="13"/>
        <v>1.4</v>
      </c>
    </row>
    <row r="879" spans="1:4" x14ac:dyDescent="0.25">
      <c r="A879" s="2">
        <f>IF(ISBLANK(Data!A879),#N/A,Data!A879)</f>
        <v>38102</v>
      </c>
      <c r="B879" s="20">
        <f>IF(VLOOKUP($A879,Data!$A:$I,MATCH('Spread Analysis'!B$3,Data!$A$1:$I$1,FALSE),FALSE)="",#N/A,VLOOKUP($A879,Data!$A:$I,MATCH('Spread Analysis'!B$3,Data!$A$1:$I$1,FALSE),FALSE))</f>
        <v>1.5049999999999999</v>
      </c>
      <c r="C879" s="20">
        <f>IF(VLOOKUP($A879,Data!$A:$I,MATCH('Spread Analysis'!C$3,Data!$A$1:$I$1,FALSE),FALSE)="",#N/A,VLOOKUP($A879,Data!$A:$I,MATCH('Spread Analysis'!C$3,Data!$A$1:$I$1,FALSE),FALSE))</f>
        <v>0.127</v>
      </c>
      <c r="D879">
        <f t="shared" si="13"/>
        <v>1.3779999999999999</v>
      </c>
    </row>
    <row r="880" spans="1:4" x14ac:dyDescent="0.25">
      <c r="A880" s="2">
        <f>IF(ISBLANK(Data!A880),#N/A,Data!A880)</f>
        <v>38095</v>
      </c>
      <c r="B880" s="20">
        <f>IF(VLOOKUP($A880,Data!$A:$I,MATCH('Spread Analysis'!B$3,Data!$A$1:$I$1,FALSE),FALSE)="",#N/A,VLOOKUP($A880,Data!$A:$I,MATCH('Spread Analysis'!B$3,Data!$A$1:$I$1,FALSE),FALSE))</f>
        <v>1.4930000000000001</v>
      </c>
      <c r="C880" s="20">
        <f>IF(VLOOKUP($A880,Data!$A:$I,MATCH('Spread Analysis'!C$3,Data!$A$1:$I$1,FALSE),FALSE)="",#N/A,VLOOKUP($A880,Data!$A:$I,MATCH('Spread Analysis'!C$3,Data!$A$1:$I$1,FALSE),FALSE))</f>
        <v>0.129</v>
      </c>
      <c r="D880">
        <f t="shared" si="13"/>
        <v>1.3640000000000001</v>
      </c>
    </row>
    <row r="881" spans="1:4" x14ac:dyDescent="0.25">
      <c r="A881" s="2">
        <f>IF(ISBLANK(Data!A881),#N/A,Data!A881)</f>
        <v>38088</v>
      </c>
      <c r="B881" s="20">
        <f>IF(VLOOKUP($A881,Data!$A:$I,MATCH('Spread Analysis'!B$3,Data!$A$1:$I$1,FALSE),FALSE)="",#N/A,VLOOKUP($A881,Data!$A:$I,MATCH('Spread Analysis'!B$3,Data!$A$1:$I$1,FALSE),FALSE))</f>
        <v>1.4810000000000001</v>
      </c>
      <c r="C881" s="20">
        <f>IF(VLOOKUP($A881,Data!$A:$I,MATCH('Spread Analysis'!C$3,Data!$A$1:$I$1,FALSE),FALSE)="",#N/A,VLOOKUP($A881,Data!$A:$I,MATCH('Spread Analysis'!C$3,Data!$A$1:$I$1,FALSE),FALSE))</f>
        <v>0.128</v>
      </c>
      <c r="D881">
        <f t="shared" si="13"/>
        <v>1.3530000000000002</v>
      </c>
    </row>
    <row r="882" spans="1:4" x14ac:dyDescent="0.25">
      <c r="A882" s="2">
        <f>IF(ISBLANK(Data!A882),#N/A,Data!A882)</f>
        <v>38081</v>
      </c>
      <c r="B882" s="20">
        <f>IF(VLOOKUP($A882,Data!$A:$I,MATCH('Spread Analysis'!B$3,Data!$A$1:$I$1,FALSE),FALSE)="",#N/A,VLOOKUP($A882,Data!$A:$I,MATCH('Spread Analysis'!B$3,Data!$A$1:$I$1,FALSE),FALSE))</f>
        <v>1.4239999999999999</v>
      </c>
      <c r="C882" s="20">
        <f>IF(VLOOKUP($A882,Data!$A:$I,MATCH('Spread Analysis'!C$3,Data!$A$1:$I$1,FALSE),FALSE)="",#N/A,VLOOKUP($A882,Data!$A:$I,MATCH('Spread Analysis'!C$3,Data!$A$1:$I$1,FALSE),FALSE))</f>
        <v>0.11899999999999999</v>
      </c>
      <c r="D882">
        <f t="shared" si="13"/>
        <v>1.3049999999999999</v>
      </c>
    </row>
    <row r="883" spans="1:4" x14ac:dyDescent="0.25">
      <c r="A883" s="2">
        <f>IF(ISBLANK(Data!A883),#N/A,Data!A883)</f>
        <v>38074</v>
      </c>
      <c r="B883" s="20">
        <f>IF(VLOOKUP($A883,Data!$A:$I,MATCH('Spread Analysis'!B$3,Data!$A$1:$I$1,FALSE),FALSE)="",#N/A,VLOOKUP($A883,Data!$A:$I,MATCH('Spread Analysis'!B$3,Data!$A$1:$I$1,FALSE),FALSE))</f>
        <v>1.399</v>
      </c>
      <c r="C883" s="20">
        <f>IF(VLOOKUP($A883,Data!$A:$I,MATCH('Spread Analysis'!C$3,Data!$A$1:$I$1,FALSE),FALSE)="",#N/A,VLOOKUP($A883,Data!$A:$I,MATCH('Spread Analysis'!C$3,Data!$A$1:$I$1,FALSE),FALSE))</f>
        <v>0.112</v>
      </c>
      <c r="D883">
        <f t="shared" si="13"/>
        <v>1.2869999999999999</v>
      </c>
    </row>
    <row r="884" spans="1:4" x14ac:dyDescent="0.25">
      <c r="A884" s="2">
        <f>IF(ISBLANK(Data!A884),#N/A,Data!A884)</f>
        <v>38067</v>
      </c>
      <c r="B884" s="20">
        <f>IF(VLOOKUP($A884,Data!$A:$I,MATCH('Spread Analysis'!B$3,Data!$A$1:$I$1,FALSE),FALSE)="",#N/A,VLOOKUP($A884,Data!$A:$I,MATCH('Spread Analysis'!B$3,Data!$A$1:$I$1,FALSE),FALSE))</f>
        <v>1.365</v>
      </c>
      <c r="C884" s="20">
        <f>IF(VLOOKUP($A884,Data!$A:$I,MATCH('Spread Analysis'!C$3,Data!$A$1:$I$1,FALSE),FALSE)="",#N/A,VLOOKUP($A884,Data!$A:$I,MATCH('Spread Analysis'!C$3,Data!$A$1:$I$1,FALSE),FALSE))</f>
        <v>0.125</v>
      </c>
      <c r="D884">
        <f t="shared" si="13"/>
        <v>1.24</v>
      </c>
    </row>
    <row r="885" spans="1:4" x14ac:dyDescent="0.25">
      <c r="A885" s="2">
        <f>IF(ISBLANK(Data!A885),#N/A,Data!A885)</f>
        <v>38060</v>
      </c>
      <c r="B885" s="20">
        <f>IF(VLOOKUP($A885,Data!$A:$I,MATCH('Spread Analysis'!B$3,Data!$A$1:$I$1,FALSE),FALSE)="",#N/A,VLOOKUP($A885,Data!$A:$I,MATCH('Spread Analysis'!B$3,Data!$A$1:$I$1,FALSE),FALSE))</f>
        <v>1.246</v>
      </c>
      <c r="C885" s="20">
        <f>IF(VLOOKUP($A885,Data!$A:$I,MATCH('Spread Analysis'!C$3,Data!$A$1:$I$1,FALSE),FALSE)="",#N/A,VLOOKUP($A885,Data!$A:$I,MATCH('Spread Analysis'!C$3,Data!$A$1:$I$1,FALSE),FALSE))</f>
        <v>8.2000000000000003E-2</v>
      </c>
      <c r="D885">
        <f t="shared" si="13"/>
        <v>1.1639999999999999</v>
      </c>
    </row>
    <row r="886" spans="1:4" x14ac:dyDescent="0.25">
      <c r="A886" s="2">
        <f>IF(ISBLANK(Data!A886),#N/A,Data!A886)</f>
        <v>38053</v>
      </c>
      <c r="B886" s="20">
        <f>IF(VLOOKUP($A886,Data!$A:$I,MATCH('Spread Analysis'!B$3,Data!$A$1:$I$1,FALSE),FALSE)="",#N/A,VLOOKUP($A886,Data!$A:$I,MATCH('Spread Analysis'!B$3,Data!$A$1:$I$1,FALSE),FALSE))</f>
        <v>1.397</v>
      </c>
      <c r="C886" s="20">
        <f>IF(VLOOKUP($A886,Data!$A:$I,MATCH('Spread Analysis'!C$3,Data!$A$1:$I$1,FALSE),FALSE)="",#N/A,VLOOKUP($A886,Data!$A:$I,MATCH('Spread Analysis'!C$3,Data!$A$1:$I$1,FALSE),FALSE))</f>
        <v>0.115</v>
      </c>
      <c r="D886">
        <f t="shared" si="13"/>
        <v>1.282</v>
      </c>
    </row>
    <row r="887" spans="1:4" x14ac:dyDescent="0.25">
      <c r="A887" s="2">
        <f>IF(ISBLANK(Data!A887),#N/A,Data!A887)</f>
        <v>38046</v>
      </c>
      <c r="B887" s="20">
        <f>IF(VLOOKUP($A887,Data!$A:$I,MATCH('Spread Analysis'!B$3,Data!$A$1:$I$1,FALSE),FALSE)="",#N/A,VLOOKUP($A887,Data!$A:$I,MATCH('Spread Analysis'!B$3,Data!$A$1:$I$1,FALSE),FALSE))</f>
        <v>1.2430000000000001</v>
      </c>
      <c r="C887" s="20">
        <f>IF(VLOOKUP($A887,Data!$A:$I,MATCH('Spread Analysis'!C$3,Data!$A$1:$I$1,FALSE),FALSE)="",#N/A,VLOOKUP($A887,Data!$A:$I,MATCH('Spread Analysis'!C$3,Data!$A$1:$I$1,FALSE),FALSE))</f>
        <v>5.6000000000000001E-2</v>
      </c>
      <c r="D887">
        <f t="shared" si="13"/>
        <v>1.1870000000000001</v>
      </c>
    </row>
    <row r="888" spans="1:4" x14ac:dyDescent="0.25">
      <c r="A888" s="2">
        <f>IF(ISBLANK(Data!A888),#N/A,Data!A888)</f>
        <v>38039</v>
      </c>
      <c r="B888" s="20">
        <f>IF(VLOOKUP($A888,Data!$A:$I,MATCH('Spread Analysis'!B$3,Data!$A$1:$I$1,FALSE),FALSE)="",#N/A,VLOOKUP($A888,Data!$A:$I,MATCH('Spread Analysis'!B$3,Data!$A$1:$I$1,FALSE),FALSE))</f>
        <v>1.204</v>
      </c>
      <c r="C888" s="20">
        <f>IF(VLOOKUP($A888,Data!$A:$I,MATCH('Spread Analysis'!C$3,Data!$A$1:$I$1,FALSE),FALSE)="",#N/A,VLOOKUP($A888,Data!$A:$I,MATCH('Spread Analysis'!C$3,Data!$A$1:$I$1,FALSE),FALSE))</f>
        <v>5.5E-2</v>
      </c>
      <c r="D888">
        <f t="shared" si="13"/>
        <v>1.149</v>
      </c>
    </row>
    <row r="889" spans="1:4" x14ac:dyDescent="0.25">
      <c r="A889" s="2">
        <f>IF(ISBLANK(Data!A889),#N/A,Data!A889)</f>
        <v>38032</v>
      </c>
      <c r="B889" s="20">
        <f>IF(VLOOKUP($A889,Data!$A:$I,MATCH('Spread Analysis'!B$3,Data!$A$1:$I$1,FALSE),FALSE)="",#N/A,VLOOKUP($A889,Data!$A:$I,MATCH('Spread Analysis'!B$3,Data!$A$1:$I$1,FALSE),FALSE))</f>
        <v>1.2529999999999999</v>
      </c>
      <c r="C889" s="20">
        <f>IF(VLOOKUP($A889,Data!$A:$I,MATCH('Spread Analysis'!C$3,Data!$A$1:$I$1,FALSE),FALSE)="",#N/A,VLOOKUP($A889,Data!$A:$I,MATCH('Spread Analysis'!C$3,Data!$A$1:$I$1,FALSE),FALSE))</f>
        <v>4.8000000000000001E-2</v>
      </c>
      <c r="D889">
        <f t="shared" si="13"/>
        <v>1.2049999999999998</v>
      </c>
    </row>
    <row r="890" spans="1:4" x14ac:dyDescent="0.25">
      <c r="A890" s="2">
        <f>IF(ISBLANK(Data!A890),#N/A,Data!A890)</f>
        <v>38025</v>
      </c>
      <c r="B890" s="20">
        <f>IF(VLOOKUP($A890,Data!$A:$I,MATCH('Spread Analysis'!B$3,Data!$A$1:$I$1,FALSE),FALSE)="",#N/A,VLOOKUP($A890,Data!$A:$I,MATCH('Spread Analysis'!B$3,Data!$A$1:$I$1,FALSE),FALSE))</f>
        <v>1.274</v>
      </c>
      <c r="C890" s="20">
        <f>IF(VLOOKUP($A890,Data!$A:$I,MATCH('Spread Analysis'!C$3,Data!$A$1:$I$1,FALSE),FALSE)="",#N/A,VLOOKUP($A890,Data!$A:$I,MATCH('Spread Analysis'!C$3,Data!$A$1:$I$1,FALSE),FALSE))</f>
        <v>5.7000000000000002E-2</v>
      </c>
      <c r="D890">
        <f t="shared" si="13"/>
        <v>1.2170000000000001</v>
      </c>
    </row>
    <row r="891" spans="1:4" x14ac:dyDescent="0.25">
      <c r="A891" s="2">
        <f>IF(ISBLANK(Data!A891),#N/A,Data!A891)</f>
        <v>38018</v>
      </c>
      <c r="B891" s="20">
        <f>IF(VLOOKUP($A891,Data!$A:$I,MATCH('Spread Analysis'!B$3,Data!$A$1:$I$1,FALSE),FALSE)="",#N/A,VLOOKUP($A891,Data!$A:$I,MATCH('Spread Analysis'!B$3,Data!$A$1:$I$1,FALSE),FALSE))</f>
        <v>1.3220000000000001</v>
      </c>
      <c r="C891" s="20">
        <f>IF(VLOOKUP($A891,Data!$A:$I,MATCH('Spread Analysis'!C$3,Data!$A$1:$I$1,FALSE),FALSE)="",#N/A,VLOOKUP($A891,Data!$A:$I,MATCH('Spread Analysis'!C$3,Data!$A$1:$I$1,FALSE),FALSE))</f>
        <v>6.8000000000000005E-2</v>
      </c>
      <c r="D891">
        <f t="shared" si="13"/>
        <v>1.254</v>
      </c>
    </row>
    <row r="892" spans="1:4" x14ac:dyDescent="0.25">
      <c r="A892" s="2">
        <f>IF(ISBLANK(Data!A892),#N/A,Data!A892)</f>
        <v>38011</v>
      </c>
      <c r="B892" s="20">
        <f>IF(VLOOKUP($A892,Data!$A:$I,MATCH('Spread Analysis'!B$3,Data!$A$1:$I$1,FALSE),FALSE)="",#N/A,VLOOKUP($A892,Data!$A:$I,MATCH('Spread Analysis'!B$3,Data!$A$1:$I$1,FALSE),FALSE))</f>
        <v>1.339</v>
      </c>
      <c r="C892" s="20">
        <f>IF(VLOOKUP($A892,Data!$A:$I,MATCH('Spread Analysis'!C$3,Data!$A$1:$I$1,FALSE),FALSE)="",#N/A,VLOOKUP($A892,Data!$A:$I,MATCH('Spread Analysis'!C$3,Data!$A$1:$I$1,FALSE),FALSE))</f>
        <v>7.5999999999999998E-2</v>
      </c>
      <c r="D892">
        <f t="shared" si="13"/>
        <v>1.2629999999999999</v>
      </c>
    </row>
    <row r="893" spans="1:4" x14ac:dyDescent="0.25">
      <c r="A893" s="2">
        <f>IF(ISBLANK(Data!A893),#N/A,Data!A893)</f>
        <v>38004</v>
      </c>
      <c r="B893" s="20">
        <f>IF(VLOOKUP($A893,Data!$A:$I,MATCH('Spread Analysis'!B$3,Data!$A$1:$I$1,FALSE),FALSE)="",#N/A,VLOOKUP($A893,Data!$A:$I,MATCH('Spread Analysis'!B$3,Data!$A$1:$I$1,FALSE),FALSE))</f>
        <v>1.2849999999999999</v>
      </c>
      <c r="C893" s="20">
        <f>IF(VLOOKUP($A893,Data!$A:$I,MATCH('Spread Analysis'!C$3,Data!$A$1:$I$1,FALSE),FALSE)="",#N/A,VLOOKUP($A893,Data!$A:$I,MATCH('Spread Analysis'!C$3,Data!$A$1:$I$1,FALSE),FALSE))</f>
        <v>8.3000000000000004E-2</v>
      </c>
      <c r="D893">
        <f t="shared" si="13"/>
        <v>1.202</v>
      </c>
    </row>
    <row r="894" spans="1:4" x14ac:dyDescent="0.25">
      <c r="A894" s="2">
        <f>IF(ISBLANK(Data!A894),#N/A,Data!A894)</f>
        <v>37997</v>
      </c>
      <c r="B894" s="20">
        <f>IF(VLOOKUP($A894,Data!$A:$I,MATCH('Spread Analysis'!B$3,Data!$A$1:$I$1,FALSE),FALSE)="",#N/A,VLOOKUP($A894,Data!$A:$I,MATCH('Spread Analysis'!B$3,Data!$A$1:$I$1,FALSE),FALSE))</f>
        <v>1.357</v>
      </c>
      <c r="C894" s="20">
        <f>IF(VLOOKUP($A894,Data!$A:$I,MATCH('Spread Analysis'!C$3,Data!$A$1:$I$1,FALSE),FALSE)="",#N/A,VLOOKUP($A894,Data!$A:$I,MATCH('Spread Analysis'!C$3,Data!$A$1:$I$1,FALSE),FALSE))</f>
        <v>0.10100000000000001</v>
      </c>
      <c r="D894">
        <f t="shared" si="13"/>
        <v>1.256</v>
      </c>
    </row>
    <row r="895" spans="1:4" x14ac:dyDescent="0.25">
      <c r="A895" s="2">
        <f>IF(ISBLANK(Data!A895),#N/A,Data!A895)</f>
        <v>37990</v>
      </c>
      <c r="B895" s="20">
        <f>IF(VLOOKUP($A895,Data!$A:$I,MATCH('Spread Analysis'!B$3,Data!$A$1:$I$1,FALSE),FALSE)="",#N/A,VLOOKUP($A895,Data!$A:$I,MATCH('Spread Analysis'!B$3,Data!$A$1:$I$1,FALSE),FALSE))</f>
        <v>1.363</v>
      </c>
      <c r="C895" s="20">
        <f>IF(VLOOKUP($A895,Data!$A:$I,MATCH('Spread Analysis'!C$3,Data!$A$1:$I$1,FALSE),FALSE)="",#N/A,VLOOKUP($A895,Data!$A:$I,MATCH('Spread Analysis'!C$3,Data!$A$1:$I$1,FALSE),FALSE))</f>
        <v>0.11</v>
      </c>
      <c r="D895">
        <f t="shared" si="13"/>
        <v>1.2529999999999999</v>
      </c>
    </row>
    <row r="896" spans="1:4" x14ac:dyDescent="0.25">
      <c r="A896" s="2">
        <f>IF(ISBLANK(Data!A896),#N/A,Data!A896)</f>
        <v>37983</v>
      </c>
      <c r="B896" s="20">
        <f>IF(VLOOKUP($A896,Data!$A:$I,MATCH('Spread Analysis'!B$3,Data!$A$1:$I$1,FALSE),FALSE)="",#N/A,VLOOKUP($A896,Data!$A:$I,MATCH('Spread Analysis'!B$3,Data!$A$1:$I$1,FALSE),FALSE))</f>
        <v>1.3160000000000001</v>
      </c>
      <c r="C896" s="20">
        <f>IF(VLOOKUP($A896,Data!$A:$I,MATCH('Spread Analysis'!C$3,Data!$A$1:$I$1,FALSE),FALSE)="",#N/A,VLOOKUP($A896,Data!$A:$I,MATCH('Spread Analysis'!C$3,Data!$A$1:$I$1,FALSE),FALSE))</f>
        <v>0.10199999999999999</v>
      </c>
      <c r="D896">
        <f t="shared" si="13"/>
        <v>1.214</v>
      </c>
    </row>
    <row r="897" spans="1:4" x14ac:dyDescent="0.25">
      <c r="A897" s="2">
        <f>IF(ISBLANK(Data!A897),#N/A,Data!A897)</f>
        <v>37976</v>
      </c>
      <c r="B897" s="20">
        <f>IF(VLOOKUP($A897,Data!$A:$I,MATCH('Spread Analysis'!B$3,Data!$A$1:$I$1,FALSE),FALSE)="",#N/A,VLOOKUP($A897,Data!$A:$I,MATCH('Spread Analysis'!B$3,Data!$A$1:$I$1,FALSE),FALSE))</f>
        <v>1.3109999999999999</v>
      </c>
      <c r="C897" s="20">
        <f>IF(VLOOKUP($A897,Data!$A:$I,MATCH('Spread Analysis'!C$3,Data!$A$1:$I$1,FALSE),FALSE)="",#N/A,VLOOKUP($A897,Data!$A:$I,MATCH('Spread Analysis'!C$3,Data!$A$1:$I$1,FALSE),FALSE))</f>
        <v>0.114</v>
      </c>
      <c r="D897">
        <f t="shared" si="13"/>
        <v>1.1969999999999998</v>
      </c>
    </row>
    <row r="898" spans="1:4" x14ac:dyDescent="0.25">
      <c r="A898" s="2">
        <f>IF(ISBLANK(Data!A898),#N/A,Data!A898)</f>
        <v>37969</v>
      </c>
      <c r="B898" s="20">
        <f>IF(VLOOKUP($A898,Data!$A:$I,MATCH('Spread Analysis'!B$3,Data!$A$1:$I$1,FALSE),FALSE)="",#N/A,VLOOKUP($A898,Data!$A:$I,MATCH('Spread Analysis'!B$3,Data!$A$1:$I$1,FALSE),FALSE))</f>
        <v>1.288</v>
      </c>
      <c r="C898" s="20">
        <f>IF(VLOOKUP($A898,Data!$A:$I,MATCH('Spread Analysis'!C$3,Data!$A$1:$I$1,FALSE),FALSE)="",#N/A,VLOOKUP($A898,Data!$A:$I,MATCH('Spread Analysis'!C$3,Data!$A$1:$I$1,FALSE),FALSE))</f>
        <v>0.115</v>
      </c>
      <c r="D898">
        <f t="shared" si="13"/>
        <v>1.173</v>
      </c>
    </row>
    <row r="899" spans="1:4" x14ac:dyDescent="0.25">
      <c r="A899" s="2">
        <f>IF(ISBLANK(Data!A899),#N/A,Data!A899)</f>
        <v>37962</v>
      </c>
      <c r="B899" s="20">
        <f>IF(VLOOKUP($A899,Data!$A:$I,MATCH('Spread Analysis'!B$3,Data!$A$1:$I$1,FALSE),FALSE)="",#N/A,VLOOKUP($A899,Data!$A:$I,MATCH('Spread Analysis'!B$3,Data!$A$1:$I$1,FALSE),FALSE))</f>
        <v>1.39</v>
      </c>
      <c r="C899" s="20">
        <f>IF(VLOOKUP($A899,Data!$A:$I,MATCH('Spread Analysis'!C$3,Data!$A$1:$I$1,FALSE),FALSE)="",#N/A,VLOOKUP($A899,Data!$A:$I,MATCH('Spread Analysis'!C$3,Data!$A$1:$I$1,FALSE),FALSE))</f>
        <v>0.13500000000000001</v>
      </c>
      <c r="D899">
        <f t="shared" si="13"/>
        <v>1.2549999999999999</v>
      </c>
    </row>
    <row r="900" spans="1:4" x14ac:dyDescent="0.25">
      <c r="A900" s="2">
        <f>IF(ISBLANK(Data!A900),#N/A,Data!A900)</f>
        <v>37955</v>
      </c>
      <c r="B900" s="20">
        <f>IF(VLOOKUP($A900,Data!$A:$I,MATCH('Spread Analysis'!B$3,Data!$A$1:$I$1,FALSE),FALSE)="",#N/A,VLOOKUP($A900,Data!$A:$I,MATCH('Spread Analysis'!B$3,Data!$A$1:$I$1,FALSE),FALSE))</f>
        <v>1.3149999999999999</v>
      </c>
      <c r="C900" s="20">
        <f>IF(VLOOKUP($A900,Data!$A:$I,MATCH('Spread Analysis'!C$3,Data!$A$1:$I$1,FALSE),FALSE)="",#N/A,VLOOKUP($A900,Data!$A:$I,MATCH('Spread Analysis'!C$3,Data!$A$1:$I$1,FALSE),FALSE))</f>
        <v>0.13200000000000001</v>
      </c>
      <c r="D900">
        <f t="shared" si="13"/>
        <v>1.1829999999999998</v>
      </c>
    </row>
    <row r="901" spans="1:4" x14ac:dyDescent="0.25">
      <c r="A901" s="2">
        <f>IF(ISBLANK(Data!A901),#N/A,Data!A901)</f>
        <v>37948</v>
      </c>
      <c r="B901" s="20">
        <f>IF(VLOOKUP($A901,Data!$A:$I,MATCH('Spread Analysis'!B$3,Data!$A$1:$I$1,FALSE),FALSE)="",#N/A,VLOOKUP($A901,Data!$A:$I,MATCH('Spread Analysis'!B$3,Data!$A$1:$I$1,FALSE),FALSE))</f>
        <v>1.321</v>
      </c>
      <c r="C901" s="20">
        <f>IF(VLOOKUP($A901,Data!$A:$I,MATCH('Spread Analysis'!C$3,Data!$A$1:$I$1,FALSE),FALSE)="",#N/A,VLOOKUP($A901,Data!$A:$I,MATCH('Spread Analysis'!C$3,Data!$A$1:$I$1,FALSE),FALSE))</f>
        <v>0.126</v>
      </c>
      <c r="D901">
        <f t="shared" ref="D901:D964" si="14">B901-C901</f>
        <v>1.1949999999999998</v>
      </c>
    </row>
    <row r="902" spans="1:4" x14ac:dyDescent="0.25">
      <c r="A902" s="2">
        <f>IF(ISBLANK(Data!A902),#N/A,Data!A902)</f>
        <v>37941</v>
      </c>
      <c r="B902" s="20">
        <f>IF(VLOOKUP($A902,Data!$A:$I,MATCH('Spread Analysis'!B$3,Data!$A$1:$I$1,FALSE),FALSE)="",#N/A,VLOOKUP($A902,Data!$A:$I,MATCH('Spread Analysis'!B$3,Data!$A$1:$I$1,FALSE),FALSE))</f>
        <v>1.365</v>
      </c>
      <c r="C902" s="20">
        <f>IF(VLOOKUP($A902,Data!$A:$I,MATCH('Spread Analysis'!C$3,Data!$A$1:$I$1,FALSE),FALSE)="",#N/A,VLOOKUP($A902,Data!$A:$I,MATCH('Spread Analysis'!C$3,Data!$A$1:$I$1,FALSE),FALSE))</f>
        <v>0.13</v>
      </c>
      <c r="D902">
        <f t="shared" si="14"/>
        <v>1.2349999999999999</v>
      </c>
    </row>
    <row r="903" spans="1:4" x14ac:dyDescent="0.25">
      <c r="A903" s="2">
        <f>IF(ISBLANK(Data!A903),#N/A,Data!A903)</f>
        <v>37934</v>
      </c>
      <c r="B903" s="20">
        <f>IF(VLOOKUP($A903,Data!$A:$I,MATCH('Spread Analysis'!B$3,Data!$A$1:$I$1,FALSE),FALSE)="",#N/A,VLOOKUP($A903,Data!$A:$I,MATCH('Spread Analysis'!B$3,Data!$A$1:$I$1,FALSE),FALSE))</f>
        <v>1.5369999999999999</v>
      </c>
      <c r="C903" s="20">
        <f>IF(VLOOKUP($A903,Data!$A:$I,MATCH('Spread Analysis'!C$3,Data!$A$1:$I$1,FALSE),FALSE)="",#N/A,VLOOKUP($A903,Data!$A:$I,MATCH('Spread Analysis'!C$3,Data!$A$1:$I$1,FALSE),FALSE))</f>
        <v>0.16400000000000001</v>
      </c>
      <c r="D903">
        <f t="shared" si="14"/>
        <v>1.373</v>
      </c>
    </row>
    <row r="904" spans="1:4" x14ac:dyDescent="0.25">
      <c r="A904" s="2">
        <f>IF(ISBLANK(Data!A904),#N/A,Data!A904)</f>
        <v>37927</v>
      </c>
      <c r="B904" s="20">
        <f>IF(VLOOKUP($A904,Data!$A:$I,MATCH('Spread Analysis'!B$3,Data!$A$1:$I$1,FALSE),FALSE)="",#N/A,VLOOKUP($A904,Data!$A:$I,MATCH('Spread Analysis'!B$3,Data!$A$1:$I$1,FALSE),FALSE))</f>
        <v>1.4630000000000001</v>
      </c>
      <c r="C904" s="20">
        <f>IF(VLOOKUP($A904,Data!$A:$I,MATCH('Spread Analysis'!C$3,Data!$A$1:$I$1,FALSE),FALSE)="",#N/A,VLOOKUP($A904,Data!$A:$I,MATCH('Spread Analysis'!C$3,Data!$A$1:$I$1,FALSE),FALSE))</f>
        <v>0.13700000000000001</v>
      </c>
      <c r="D904">
        <f t="shared" si="14"/>
        <v>1.3260000000000001</v>
      </c>
    </row>
    <row r="905" spans="1:4" x14ac:dyDescent="0.25">
      <c r="A905" s="2">
        <f>IF(ISBLANK(Data!A905),#N/A,Data!A905)</f>
        <v>37920</v>
      </c>
      <c r="B905" s="20">
        <f>IF(VLOOKUP($A905,Data!$A:$I,MATCH('Spread Analysis'!B$3,Data!$A$1:$I$1,FALSE),FALSE)="",#N/A,VLOOKUP($A905,Data!$A:$I,MATCH('Spread Analysis'!B$3,Data!$A$1:$I$1,FALSE),FALSE))</f>
        <v>1.3680000000000001</v>
      </c>
      <c r="C905" s="20">
        <f>IF(VLOOKUP($A905,Data!$A:$I,MATCH('Spread Analysis'!C$3,Data!$A$1:$I$1,FALSE),FALSE)="",#N/A,VLOOKUP($A905,Data!$A:$I,MATCH('Spread Analysis'!C$3,Data!$A$1:$I$1,FALSE),FALSE))</f>
        <v>0.107</v>
      </c>
      <c r="D905">
        <f t="shared" si="14"/>
        <v>1.2610000000000001</v>
      </c>
    </row>
    <row r="906" spans="1:4" x14ac:dyDescent="0.25">
      <c r="A906" s="2">
        <f>IF(ISBLANK(Data!A906),#N/A,Data!A906)</f>
        <v>37913</v>
      </c>
      <c r="B906" s="20">
        <f>IF(VLOOKUP($A906,Data!$A:$I,MATCH('Spread Analysis'!B$3,Data!$A$1:$I$1,FALSE),FALSE)="",#N/A,VLOOKUP($A906,Data!$A:$I,MATCH('Spread Analysis'!B$3,Data!$A$1:$I$1,FALSE),FALSE))</f>
        <v>1.4259999999999999</v>
      </c>
      <c r="C906" s="20">
        <f>IF(VLOOKUP($A906,Data!$A:$I,MATCH('Spread Analysis'!C$3,Data!$A$1:$I$1,FALSE),FALSE)="",#N/A,VLOOKUP($A906,Data!$A:$I,MATCH('Spread Analysis'!C$3,Data!$A$1:$I$1,FALSE),FALSE))</f>
        <v>0.109</v>
      </c>
      <c r="D906">
        <f t="shared" si="14"/>
        <v>1.3169999999999999</v>
      </c>
    </row>
    <row r="907" spans="1:4" x14ac:dyDescent="0.25">
      <c r="A907" s="2">
        <f>IF(ISBLANK(Data!A907),#N/A,Data!A907)</f>
        <v>37906</v>
      </c>
      <c r="B907" s="20">
        <f>IF(VLOOKUP($A907,Data!$A:$I,MATCH('Spread Analysis'!B$3,Data!$A$1:$I$1,FALSE),FALSE)="",#N/A,VLOOKUP($A907,Data!$A:$I,MATCH('Spread Analysis'!B$3,Data!$A$1:$I$1,FALSE),FALSE))</f>
        <v>1.35</v>
      </c>
      <c r="C907" s="20">
        <f>IF(VLOOKUP($A907,Data!$A:$I,MATCH('Spread Analysis'!C$3,Data!$A$1:$I$1,FALSE),FALSE)="",#N/A,VLOOKUP($A907,Data!$A:$I,MATCH('Spread Analysis'!C$3,Data!$A$1:$I$1,FALSE),FALSE))</f>
        <v>9.1999999999999998E-2</v>
      </c>
      <c r="D907">
        <f t="shared" si="14"/>
        <v>1.258</v>
      </c>
    </row>
    <row r="908" spans="1:4" x14ac:dyDescent="0.25">
      <c r="A908" s="2">
        <f>IF(ISBLANK(Data!A908),#N/A,Data!A908)</f>
        <v>37899</v>
      </c>
      <c r="B908" s="20">
        <f>IF(VLOOKUP($A908,Data!$A:$I,MATCH('Spread Analysis'!B$3,Data!$A$1:$I$1,FALSE),FALSE)="",#N/A,VLOOKUP($A908,Data!$A:$I,MATCH('Spread Analysis'!B$3,Data!$A$1:$I$1,FALSE),FALSE))</f>
        <v>1.383</v>
      </c>
      <c r="C908" s="20">
        <f>IF(VLOOKUP($A908,Data!$A:$I,MATCH('Spread Analysis'!C$3,Data!$A$1:$I$1,FALSE),FALSE)="",#N/A,VLOOKUP($A908,Data!$A:$I,MATCH('Spread Analysis'!C$3,Data!$A$1:$I$1,FALSE),FALSE))</f>
        <v>0.123</v>
      </c>
      <c r="D908">
        <f t="shared" si="14"/>
        <v>1.26</v>
      </c>
    </row>
    <row r="909" spans="1:4" x14ac:dyDescent="0.25">
      <c r="A909" s="2">
        <f>IF(ISBLANK(Data!A909),#N/A,Data!A909)</f>
        <v>37892</v>
      </c>
      <c r="B909" s="20">
        <f>IF(VLOOKUP($A909,Data!$A:$I,MATCH('Spread Analysis'!B$3,Data!$A$1:$I$1,FALSE),FALSE)="",#N/A,VLOOKUP($A909,Data!$A:$I,MATCH('Spread Analysis'!B$3,Data!$A$1:$I$1,FALSE),FALSE))</f>
        <v>1.409</v>
      </c>
      <c r="C909" s="20">
        <f>IF(VLOOKUP($A909,Data!$A:$I,MATCH('Spread Analysis'!C$3,Data!$A$1:$I$1,FALSE),FALSE)="",#N/A,VLOOKUP($A909,Data!$A:$I,MATCH('Spread Analysis'!C$3,Data!$A$1:$I$1,FALSE),FALSE))</f>
        <v>0.16800000000000001</v>
      </c>
      <c r="D909">
        <f t="shared" si="14"/>
        <v>1.2410000000000001</v>
      </c>
    </row>
    <row r="910" spans="1:4" x14ac:dyDescent="0.25">
      <c r="A910" s="2">
        <f>IF(ISBLANK(Data!A910),#N/A,Data!A910)</f>
        <v>37885</v>
      </c>
      <c r="B910" s="20">
        <f>IF(VLOOKUP($A910,Data!$A:$I,MATCH('Spread Analysis'!B$3,Data!$A$1:$I$1,FALSE),FALSE)="",#N/A,VLOOKUP($A910,Data!$A:$I,MATCH('Spread Analysis'!B$3,Data!$A$1:$I$1,FALSE),FALSE))</f>
        <v>1.401</v>
      </c>
      <c r="C910" s="20">
        <f>IF(VLOOKUP($A910,Data!$A:$I,MATCH('Spread Analysis'!C$3,Data!$A$1:$I$1,FALSE),FALSE)="",#N/A,VLOOKUP($A910,Data!$A:$I,MATCH('Spread Analysis'!C$3,Data!$A$1:$I$1,FALSE),FALSE))</f>
        <v>0.13400000000000001</v>
      </c>
      <c r="D910">
        <f t="shared" si="14"/>
        <v>1.2669999999999999</v>
      </c>
    </row>
    <row r="911" spans="1:4" x14ac:dyDescent="0.25">
      <c r="A911" s="2">
        <f>IF(ISBLANK(Data!A911),#N/A,Data!A911)</f>
        <v>37878</v>
      </c>
      <c r="B911" s="20">
        <f>IF(VLOOKUP($A911,Data!$A:$I,MATCH('Spread Analysis'!B$3,Data!$A$1:$I$1,FALSE),FALSE)="",#N/A,VLOOKUP($A911,Data!$A:$I,MATCH('Spread Analysis'!B$3,Data!$A$1:$I$1,FALSE),FALSE))</f>
        <v>1.5269999999999999</v>
      </c>
      <c r="C911" s="20">
        <f>IF(VLOOKUP($A911,Data!$A:$I,MATCH('Spread Analysis'!C$3,Data!$A$1:$I$1,FALSE),FALSE)="",#N/A,VLOOKUP($A911,Data!$A:$I,MATCH('Spread Analysis'!C$3,Data!$A$1:$I$1,FALSE),FALSE))</f>
        <v>0.158</v>
      </c>
      <c r="D911">
        <f t="shared" si="14"/>
        <v>1.369</v>
      </c>
    </row>
    <row r="912" spans="1:4" x14ac:dyDescent="0.25">
      <c r="A912" s="2">
        <f>IF(ISBLANK(Data!A912),#N/A,Data!A912)</f>
        <v>37871</v>
      </c>
      <c r="B912" s="20">
        <f>IF(VLOOKUP($A912,Data!$A:$I,MATCH('Spread Analysis'!B$3,Data!$A$1:$I$1,FALSE),FALSE)="",#N/A,VLOOKUP($A912,Data!$A:$I,MATCH('Spread Analysis'!B$3,Data!$A$1:$I$1,FALSE),FALSE))</f>
        <v>1.4410000000000001</v>
      </c>
      <c r="C912" s="20">
        <f>IF(VLOOKUP($A912,Data!$A:$I,MATCH('Spread Analysis'!C$3,Data!$A$1:$I$1,FALSE),FALSE)="",#N/A,VLOOKUP($A912,Data!$A:$I,MATCH('Spread Analysis'!C$3,Data!$A$1:$I$1,FALSE),FALSE))</f>
        <v>0.16300000000000001</v>
      </c>
      <c r="D912">
        <f t="shared" si="14"/>
        <v>1.278</v>
      </c>
    </row>
    <row r="913" spans="1:4" x14ac:dyDescent="0.25">
      <c r="A913" s="2">
        <f>IF(ISBLANK(Data!A913),#N/A,Data!A913)</f>
        <v>37864</v>
      </c>
      <c r="B913" s="20">
        <f>IF(VLOOKUP($A913,Data!$A:$I,MATCH('Spread Analysis'!B$3,Data!$A$1:$I$1,FALSE),FALSE)="",#N/A,VLOOKUP($A913,Data!$A:$I,MATCH('Spread Analysis'!B$3,Data!$A$1:$I$1,FALSE),FALSE))</f>
        <v>1.4319999999999999</v>
      </c>
      <c r="C913" s="20">
        <f>IF(VLOOKUP($A913,Data!$A:$I,MATCH('Spread Analysis'!C$3,Data!$A$1:$I$1,FALSE),FALSE)="",#N/A,VLOOKUP($A913,Data!$A:$I,MATCH('Spread Analysis'!C$3,Data!$A$1:$I$1,FALSE),FALSE))</f>
        <v>0.187</v>
      </c>
      <c r="D913">
        <f t="shared" si="14"/>
        <v>1.2449999999999999</v>
      </c>
    </row>
    <row r="914" spans="1:4" x14ac:dyDescent="0.25">
      <c r="A914" s="2">
        <f>IF(ISBLANK(Data!A914),#N/A,Data!A914)</f>
        <v>37857</v>
      </c>
      <c r="B914" s="20">
        <f>IF(VLOOKUP($A914,Data!$A:$I,MATCH('Spread Analysis'!B$3,Data!$A$1:$I$1,FALSE),FALSE)="",#N/A,VLOOKUP($A914,Data!$A:$I,MATCH('Spread Analysis'!B$3,Data!$A$1:$I$1,FALSE),FALSE))</f>
        <v>1.335</v>
      </c>
      <c r="C914" s="20">
        <f>IF(VLOOKUP($A914,Data!$A:$I,MATCH('Spread Analysis'!C$3,Data!$A$1:$I$1,FALSE),FALSE)="",#N/A,VLOOKUP($A914,Data!$A:$I,MATCH('Spread Analysis'!C$3,Data!$A$1:$I$1,FALSE),FALSE))</f>
        <v>0.17100000000000001</v>
      </c>
      <c r="D914">
        <f t="shared" si="14"/>
        <v>1.1639999999999999</v>
      </c>
    </row>
    <row r="915" spans="1:4" x14ac:dyDescent="0.25">
      <c r="A915" s="2">
        <f>IF(ISBLANK(Data!A915),#N/A,Data!A915)</f>
        <v>37850</v>
      </c>
      <c r="B915" s="20">
        <f>IF(VLOOKUP($A915,Data!$A:$I,MATCH('Spread Analysis'!B$3,Data!$A$1:$I$1,FALSE),FALSE)="",#N/A,VLOOKUP($A915,Data!$A:$I,MATCH('Spread Analysis'!B$3,Data!$A$1:$I$1,FALSE),FALSE))</f>
        <v>1.1020000000000001</v>
      </c>
      <c r="C915" s="20">
        <f>IF(VLOOKUP($A915,Data!$A:$I,MATCH('Spread Analysis'!C$3,Data!$A$1:$I$1,FALSE),FALSE)="",#N/A,VLOOKUP($A915,Data!$A:$I,MATCH('Spread Analysis'!C$3,Data!$A$1:$I$1,FALSE),FALSE))</f>
        <v>7.9000000000000001E-2</v>
      </c>
      <c r="D915">
        <f t="shared" si="14"/>
        <v>1.0230000000000001</v>
      </c>
    </row>
    <row r="916" spans="1:4" x14ac:dyDescent="0.25">
      <c r="A916" s="2">
        <f>IF(ISBLANK(Data!A916),#N/A,Data!A916)</f>
        <v>37843</v>
      </c>
      <c r="B916" s="20">
        <f>IF(VLOOKUP($A916,Data!$A:$I,MATCH('Spread Analysis'!B$3,Data!$A$1:$I$1,FALSE),FALSE)="",#N/A,VLOOKUP($A916,Data!$A:$I,MATCH('Spread Analysis'!B$3,Data!$A$1:$I$1,FALSE),FALSE))</f>
        <v>0.88100000000000001</v>
      </c>
      <c r="C916" s="20">
        <f>IF(VLOOKUP($A916,Data!$A:$I,MATCH('Spread Analysis'!C$3,Data!$A$1:$I$1,FALSE),FALSE)="",#N/A,VLOOKUP($A916,Data!$A:$I,MATCH('Spread Analysis'!C$3,Data!$A$1:$I$1,FALSE),FALSE))</f>
        <v>7.0000000000000007E-2</v>
      </c>
      <c r="D916">
        <f t="shared" si="14"/>
        <v>0.81099999999999994</v>
      </c>
    </row>
    <row r="917" spans="1:4" x14ac:dyDescent="0.25">
      <c r="A917" s="2">
        <f>IF(ISBLANK(Data!A917),#N/A,Data!A917)</f>
        <v>37836</v>
      </c>
      <c r="B917" s="20">
        <f>IF(VLOOKUP($A917,Data!$A:$I,MATCH('Spread Analysis'!B$3,Data!$A$1:$I$1,FALSE),FALSE)="",#N/A,VLOOKUP($A917,Data!$A:$I,MATCH('Spread Analysis'!B$3,Data!$A$1:$I$1,FALSE),FALSE))</f>
        <v>0.96299999999999997</v>
      </c>
      <c r="C917" s="20">
        <f>IF(VLOOKUP($A917,Data!$A:$I,MATCH('Spread Analysis'!C$3,Data!$A$1:$I$1,FALSE),FALSE)="",#N/A,VLOOKUP($A917,Data!$A:$I,MATCH('Spread Analysis'!C$3,Data!$A$1:$I$1,FALSE),FALSE))</f>
        <v>7.0000000000000007E-2</v>
      </c>
      <c r="D917">
        <f t="shared" si="14"/>
        <v>0.89300000000000002</v>
      </c>
    </row>
    <row r="918" spans="1:4" x14ac:dyDescent="0.25">
      <c r="A918" s="2">
        <f>IF(ISBLANK(Data!A918),#N/A,Data!A918)</f>
        <v>37829</v>
      </c>
      <c r="B918" s="20">
        <f>IF(VLOOKUP($A918,Data!$A:$I,MATCH('Spread Analysis'!B$3,Data!$A$1:$I$1,FALSE),FALSE)="",#N/A,VLOOKUP($A918,Data!$A:$I,MATCH('Spread Analysis'!B$3,Data!$A$1:$I$1,FALSE),FALSE))</f>
        <v>0.96399999999999997</v>
      </c>
      <c r="C918" s="20">
        <f>IF(VLOOKUP($A918,Data!$A:$I,MATCH('Spread Analysis'!C$3,Data!$A$1:$I$1,FALSE),FALSE)="",#N/A,VLOOKUP($A918,Data!$A:$I,MATCH('Spread Analysis'!C$3,Data!$A$1:$I$1,FALSE),FALSE))</f>
        <v>8.5999999999999993E-2</v>
      </c>
      <c r="D918">
        <f t="shared" si="14"/>
        <v>0.878</v>
      </c>
    </row>
    <row r="919" spans="1:4" x14ac:dyDescent="0.25">
      <c r="A919" s="2">
        <f>IF(ISBLANK(Data!A919),#N/A,Data!A919)</f>
        <v>37822</v>
      </c>
      <c r="B919" s="20">
        <f>IF(VLOOKUP($A919,Data!$A:$I,MATCH('Spread Analysis'!B$3,Data!$A$1:$I$1,FALSE),FALSE)="",#N/A,VLOOKUP($A919,Data!$A:$I,MATCH('Spread Analysis'!B$3,Data!$A$1:$I$1,FALSE),FALSE))</f>
        <v>0.95799999999999996</v>
      </c>
      <c r="C919" s="20">
        <f>IF(VLOOKUP($A919,Data!$A:$I,MATCH('Spread Analysis'!C$3,Data!$A$1:$I$1,FALSE),FALSE)="",#N/A,VLOOKUP($A919,Data!$A:$I,MATCH('Spread Analysis'!C$3,Data!$A$1:$I$1,FALSE),FALSE))</f>
        <v>9.5000000000000001E-2</v>
      </c>
      <c r="D919">
        <f t="shared" si="14"/>
        <v>0.86299999999999999</v>
      </c>
    </row>
    <row r="920" spans="1:4" x14ac:dyDescent="0.25">
      <c r="A920" s="2">
        <f>IF(ISBLANK(Data!A920),#N/A,Data!A920)</f>
        <v>37815</v>
      </c>
      <c r="B920" s="20">
        <f>IF(VLOOKUP($A920,Data!$A:$I,MATCH('Spread Analysis'!B$3,Data!$A$1:$I$1,FALSE),FALSE)="",#N/A,VLOOKUP($A920,Data!$A:$I,MATCH('Spread Analysis'!B$3,Data!$A$1:$I$1,FALSE),FALSE))</f>
        <v>0.98099999999999998</v>
      </c>
      <c r="C920" s="20">
        <f>IF(VLOOKUP($A920,Data!$A:$I,MATCH('Spread Analysis'!C$3,Data!$A$1:$I$1,FALSE),FALSE)="",#N/A,VLOOKUP($A920,Data!$A:$I,MATCH('Spread Analysis'!C$3,Data!$A$1:$I$1,FALSE),FALSE))</f>
        <v>8.4000000000000005E-2</v>
      </c>
      <c r="D920">
        <f t="shared" si="14"/>
        <v>0.89700000000000002</v>
      </c>
    </row>
    <row r="921" spans="1:4" x14ac:dyDescent="0.25">
      <c r="A921" s="2">
        <f>IF(ISBLANK(Data!A921),#N/A,Data!A921)</f>
        <v>37808</v>
      </c>
      <c r="B921" s="20">
        <f>IF(VLOOKUP($A921,Data!$A:$I,MATCH('Spread Analysis'!B$3,Data!$A$1:$I$1,FALSE),FALSE)="",#N/A,VLOOKUP($A921,Data!$A:$I,MATCH('Spread Analysis'!B$3,Data!$A$1:$I$1,FALSE),FALSE))</f>
        <v>1.04</v>
      </c>
      <c r="C921" s="20">
        <f>IF(VLOOKUP($A921,Data!$A:$I,MATCH('Spread Analysis'!C$3,Data!$A$1:$I$1,FALSE),FALSE)="",#N/A,VLOOKUP($A921,Data!$A:$I,MATCH('Spread Analysis'!C$3,Data!$A$1:$I$1,FALSE),FALSE))</f>
        <v>0.105</v>
      </c>
      <c r="D921">
        <f t="shared" si="14"/>
        <v>0.93500000000000005</v>
      </c>
    </row>
    <row r="922" spans="1:4" x14ac:dyDescent="0.25">
      <c r="A922" s="2">
        <f>IF(ISBLANK(Data!A922),#N/A,Data!A922)</f>
        <v>37801</v>
      </c>
      <c r="B922" s="20">
        <f>IF(VLOOKUP($A922,Data!$A:$I,MATCH('Spread Analysis'!B$3,Data!$A$1:$I$1,FALSE),FALSE)="",#N/A,VLOOKUP($A922,Data!$A:$I,MATCH('Spread Analysis'!B$3,Data!$A$1:$I$1,FALSE),FALSE))</f>
        <v>0.71899999999999997</v>
      </c>
      <c r="C922" s="20">
        <f>IF(VLOOKUP($A922,Data!$A:$I,MATCH('Spread Analysis'!C$3,Data!$A$1:$I$1,FALSE),FALSE)="",#N/A,VLOOKUP($A922,Data!$A:$I,MATCH('Spread Analysis'!C$3,Data!$A$1:$I$1,FALSE),FALSE))</f>
        <v>0.06</v>
      </c>
      <c r="D922">
        <f t="shared" si="14"/>
        <v>0.65900000000000003</v>
      </c>
    </row>
    <row r="923" spans="1:4" x14ac:dyDescent="0.25">
      <c r="A923" s="2">
        <f>IF(ISBLANK(Data!A923),#N/A,Data!A923)</f>
        <v>37794</v>
      </c>
      <c r="B923" s="20">
        <f>IF(VLOOKUP($A923,Data!$A:$I,MATCH('Spread Analysis'!B$3,Data!$A$1:$I$1,FALSE),FALSE)="",#N/A,VLOOKUP($A923,Data!$A:$I,MATCH('Spread Analysis'!B$3,Data!$A$1:$I$1,FALSE),FALSE))</f>
        <v>0.58799999999999997</v>
      </c>
      <c r="C923" s="20">
        <f>IF(VLOOKUP($A923,Data!$A:$I,MATCH('Spread Analysis'!C$3,Data!$A$1:$I$1,FALSE),FALSE)="",#N/A,VLOOKUP($A923,Data!$A:$I,MATCH('Spread Analysis'!C$3,Data!$A$1:$I$1,FALSE),FALSE))</f>
        <v>0.04</v>
      </c>
      <c r="D923">
        <f t="shared" si="14"/>
        <v>0.54799999999999993</v>
      </c>
    </row>
    <row r="924" spans="1:4" x14ac:dyDescent="0.25">
      <c r="A924" s="2">
        <f>IF(ISBLANK(Data!A924),#N/A,Data!A924)</f>
        <v>37787</v>
      </c>
      <c r="B924" s="20">
        <f>IF(VLOOKUP($A924,Data!$A:$I,MATCH('Spread Analysis'!B$3,Data!$A$1:$I$1,FALSE),FALSE)="",#N/A,VLOOKUP($A924,Data!$A:$I,MATCH('Spread Analysis'!B$3,Data!$A$1:$I$1,FALSE),FALSE))</f>
        <v>0.443</v>
      </c>
      <c r="C924" s="20">
        <f>IF(VLOOKUP($A924,Data!$A:$I,MATCH('Spread Analysis'!C$3,Data!$A$1:$I$1,FALSE),FALSE)="",#N/A,VLOOKUP($A924,Data!$A:$I,MATCH('Spread Analysis'!C$3,Data!$A$1:$I$1,FALSE),FALSE))</f>
        <v>3.5000000000000003E-2</v>
      </c>
      <c r="D924">
        <f t="shared" si="14"/>
        <v>0.40800000000000003</v>
      </c>
    </row>
    <row r="925" spans="1:4" x14ac:dyDescent="0.25">
      <c r="A925" s="2">
        <f>IF(ISBLANK(Data!A925),#N/A,Data!A925)</f>
        <v>37780</v>
      </c>
      <c r="B925" s="20">
        <f>IF(VLOOKUP($A925,Data!$A:$I,MATCH('Spread Analysis'!B$3,Data!$A$1:$I$1,FALSE),FALSE)="",#N/A,VLOOKUP($A925,Data!$A:$I,MATCH('Spread Analysis'!B$3,Data!$A$1:$I$1,FALSE),FALSE))</f>
        <v>0.502</v>
      </c>
      <c r="C925" s="20">
        <f>IF(VLOOKUP($A925,Data!$A:$I,MATCH('Spread Analysis'!C$3,Data!$A$1:$I$1,FALSE),FALSE)="",#N/A,VLOOKUP($A925,Data!$A:$I,MATCH('Spread Analysis'!C$3,Data!$A$1:$I$1,FALSE),FALSE))</f>
        <v>3.5000000000000003E-2</v>
      </c>
      <c r="D925">
        <f t="shared" si="14"/>
        <v>0.46699999999999997</v>
      </c>
    </row>
    <row r="926" spans="1:4" x14ac:dyDescent="0.25">
      <c r="A926" s="2">
        <f>IF(ISBLANK(Data!A926),#N/A,Data!A926)</f>
        <v>37773</v>
      </c>
      <c r="B926" s="20">
        <f>IF(VLOOKUP($A926,Data!$A:$I,MATCH('Spread Analysis'!B$3,Data!$A$1:$I$1,FALSE),FALSE)="",#N/A,VLOOKUP($A926,Data!$A:$I,MATCH('Spread Analysis'!B$3,Data!$A$1:$I$1,FALSE),FALSE))</f>
        <v>0.53800000000000003</v>
      </c>
      <c r="C926" s="20">
        <f>IF(VLOOKUP($A926,Data!$A:$I,MATCH('Spread Analysis'!C$3,Data!$A$1:$I$1,FALSE),FALSE)="",#N/A,VLOOKUP($A926,Data!$A:$I,MATCH('Spread Analysis'!C$3,Data!$A$1:$I$1,FALSE),FALSE))</f>
        <v>0.04</v>
      </c>
      <c r="D926">
        <f t="shared" si="14"/>
        <v>0.49800000000000005</v>
      </c>
    </row>
    <row r="927" spans="1:4" x14ac:dyDescent="0.25">
      <c r="A927" s="2">
        <f>IF(ISBLANK(Data!A927),#N/A,Data!A927)</f>
        <v>37766</v>
      </c>
      <c r="B927" s="20">
        <f>IF(VLOOKUP($A927,Data!$A:$I,MATCH('Spread Analysis'!B$3,Data!$A$1:$I$1,FALSE),FALSE)="",#N/A,VLOOKUP($A927,Data!$A:$I,MATCH('Spread Analysis'!B$3,Data!$A$1:$I$1,FALSE),FALSE))</f>
        <v>0.58199999999999996</v>
      </c>
      <c r="C927" s="20">
        <f>IF(VLOOKUP($A927,Data!$A:$I,MATCH('Spread Analysis'!C$3,Data!$A$1:$I$1,FALSE),FALSE)="",#N/A,VLOOKUP($A927,Data!$A:$I,MATCH('Spread Analysis'!C$3,Data!$A$1:$I$1,FALSE),FALSE))</f>
        <v>0.04</v>
      </c>
      <c r="D927">
        <f t="shared" si="14"/>
        <v>0.54199999999999993</v>
      </c>
    </row>
    <row r="928" spans="1:4" x14ac:dyDescent="0.25">
      <c r="A928" s="2">
        <f>IF(ISBLANK(Data!A928),#N/A,Data!A928)</f>
        <v>37759</v>
      </c>
      <c r="B928" s="20">
        <f>IF(VLOOKUP($A928,Data!$A:$I,MATCH('Spread Analysis'!B$3,Data!$A$1:$I$1,FALSE),FALSE)="",#N/A,VLOOKUP($A928,Data!$A:$I,MATCH('Spread Analysis'!B$3,Data!$A$1:$I$1,FALSE),FALSE))</f>
        <v>0.57899999999999996</v>
      </c>
      <c r="C928" s="20">
        <f>IF(VLOOKUP($A928,Data!$A:$I,MATCH('Spread Analysis'!C$3,Data!$A$1:$I$1,FALSE),FALSE)="",#N/A,VLOOKUP($A928,Data!$A:$I,MATCH('Spread Analysis'!C$3,Data!$A$1:$I$1,FALSE),FALSE))</f>
        <v>4.3999999999999997E-2</v>
      </c>
      <c r="D928">
        <f t="shared" si="14"/>
        <v>0.53499999999999992</v>
      </c>
    </row>
    <row r="929" spans="1:4" x14ac:dyDescent="0.25">
      <c r="A929" s="2">
        <f>IF(ISBLANK(Data!A929),#N/A,Data!A929)</f>
        <v>37752</v>
      </c>
      <c r="B929" s="20">
        <f>IF(VLOOKUP($A929,Data!$A:$I,MATCH('Spread Analysis'!B$3,Data!$A$1:$I$1,FALSE),FALSE)="",#N/A,VLOOKUP($A929,Data!$A:$I,MATCH('Spread Analysis'!B$3,Data!$A$1:$I$1,FALSE),FALSE))</f>
        <v>0.58299999999999996</v>
      </c>
      <c r="C929" s="20">
        <f>IF(VLOOKUP($A929,Data!$A:$I,MATCH('Spread Analysis'!C$3,Data!$A$1:$I$1,FALSE),FALSE)="",#N/A,VLOOKUP($A929,Data!$A:$I,MATCH('Spread Analysis'!C$3,Data!$A$1:$I$1,FALSE),FALSE))</f>
        <v>4.4999999999999998E-2</v>
      </c>
      <c r="D929">
        <f t="shared" si="14"/>
        <v>0.53799999999999992</v>
      </c>
    </row>
    <row r="930" spans="1:4" x14ac:dyDescent="0.25">
      <c r="A930" s="2">
        <f>IF(ISBLANK(Data!A930),#N/A,Data!A930)</f>
        <v>37745</v>
      </c>
      <c r="B930" s="20">
        <f>IF(VLOOKUP($A930,Data!$A:$I,MATCH('Spread Analysis'!B$3,Data!$A$1:$I$1,FALSE),FALSE)="",#N/A,VLOOKUP($A930,Data!$A:$I,MATCH('Spread Analysis'!B$3,Data!$A$1:$I$1,FALSE),FALSE))</f>
        <v>0.61099999999999999</v>
      </c>
      <c r="C930" s="20">
        <f>IF(VLOOKUP($A930,Data!$A:$I,MATCH('Spread Analysis'!C$3,Data!$A$1:$I$1,FALSE),FALSE)="",#N/A,VLOOKUP($A930,Data!$A:$I,MATCH('Spread Analysis'!C$3,Data!$A$1:$I$1,FALSE),FALSE))</f>
        <v>4.4999999999999998E-2</v>
      </c>
      <c r="D930">
        <f t="shared" si="14"/>
        <v>0.56599999999999995</v>
      </c>
    </row>
    <row r="931" spans="1:4" x14ac:dyDescent="0.25">
      <c r="A931" s="2">
        <f>IF(ISBLANK(Data!A931),#N/A,Data!A931)</f>
        <v>37738</v>
      </c>
      <c r="B931" s="20">
        <f>IF(VLOOKUP($A931,Data!$A:$I,MATCH('Spread Analysis'!B$3,Data!$A$1:$I$1,FALSE),FALSE)="",#N/A,VLOOKUP($A931,Data!$A:$I,MATCH('Spread Analysis'!B$3,Data!$A$1:$I$1,FALSE),FALSE))</f>
        <v>0.626</v>
      </c>
      <c r="C931" s="20">
        <f>IF(VLOOKUP($A931,Data!$A:$I,MATCH('Spread Analysis'!C$3,Data!$A$1:$I$1,FALSE),FALSE)="",#N/A,VLOOKUP($A931,Data!$A:$I,MATCH('Spread Analysis'!C$3,Data!$A$1:$I$1,FALSE),FALSE))</f>
        <v>5.5E-2</v>
      </c>
      <c r="D931">
        <f t="shared" si="14"/>
        <v>0.57099999999999995</v>
      </c>
    </row>
    <row r="932" spans="1:4" x14ac:dyDescent="0.25">
      <c r="A932" s="2">
        <f>IF(ISBLANK(Data!A932),#N/A,Data!A932)</f>
        <v>37731</v>
      </c>
      <c r="B932" s="20">
        <f>IF(VLOOKUP($A932,Data!$A:$I,MATCH('Spread Analysis'!B$3,Data!$A$1:$I$1,FALSE),FALSE)="",#N/A,VLOOKUP($A932,Data!$A:$I,MATCH('Spread Analysis'!B$3,Data!$A$1:$I$1,FALSE),FALSE))</f>
        <v>0.63400000000000001</v>
      </c>
      <c r="C932" s="20">
        <f>IF(VLOOKUP($A932,Data!$A:$I,MATCH('Spread Analysis'!C$3,Data!$A$1:$I$1,FALSE),FALSE)="",#N/A,VLOOKUP($A932,Data!$A:$I,MATCH('Spread Analysis'!C$3,Data!$A$1:$I$1,FALSE),FALSE))</f>
        <v>5.5E-2</v>
      </c>
      <c r="D932">
        <f t="shared" si="14"/>
        <v>0.57899999999999996</v>
      </c>
    </row>
    <row r="933" spans="1:4" x14ac:dyDescent="0.25">
      <c r="A933" s="2">
        <f>IF(ISBLANK(Data!A933),#N/A,Data!A933)</f>
        <v>37724</v>
      </c>
      <c r="B933" s="20">
        <f>IF(VLOOKUP($A933,Data!$A:$I,MATCH('Spread Analysis'!B$3,Data!$A$1:$I$1,FALSE),FALSE)="",#N/A,VLOOKUP($A933,Data!$A:$I,MATCH('Spread Analysis'!B$3,Data!$A$1:$I$1,FALSE),FALSE))</f>
        <v>0.67900000000000005</v>
      </c>
      <c r="C933" s="20">
        <f>IF(VLOOKUP($A933,Data!$A:$I,MATCH('Spread Analysis'!C$3,Data!$A$1:$I$1,FALSE),FALSE)="",#N/A,VLOOKUP($A933,Data!$A:$I,MATCH('Spread Analysis'!C$3,Data!$A$1:$I$1,FALSE),FALSE))</f>
        <v>0.06</v>
      </c>
      <c r="D933">
        <f t="shared" si="14"/>
        <v>0.61899999999999999</v>
      </c>
    </row>
    <row r="934" spans="1:4" x14ac:dyDescent="0.25">
      <c r="A934" s="2">
        <f>IF(ISBLANK(Data!A934),#N/A,Data!A934)</f>
        <v>37717</v>
      </c>
      <c r="B934" s="20">
        <f>IF(VLOOKUP($A934,Data!$A:$I,MATCH('Spread Analysis'!B$3,Data!$A$1:$I$1,FALSE),FALSE)="",#N/A,VLOOKUP($A934,Data!$A:$I,MATCH('Spread Analysis'!B$3,Data!$A$1:$I$1,FALSE),FALSE))</f>
        <v>0.69899999999999995</v>
      </c>
      <c r="C934" s="20">
        <f>IF(VLOOKUP($A934,Data!$A:$I,MATCH('Spread Analysis'!C$3,Data!$A$1:$I$1,FALSE),FALSE)="",#N/A,VLOOKUP($A934,Data!$A:$I,MATCH('Spread Analysis'!C$3,Data!$A$1:$I$1,FALSE),FALSE))</f>
        <v>0.06</v>
      </c>
      <c r="D934">
        <f t="shared" si="14"/>
        <v>0.63900000000000001</v>
      </c>
    </row>
    <row r="935" spans="1:4" x14ac:dyDescent="0.25">
      <c r="A935" s="2">
        <f>IF(ISBLANK(Data!A935),#N/A,Data!A935)</f>
        <v>37710</v>
      </c>
      <c r="B935" s="20">
        <f>IF(VLOOKUP($A935,Data!$A:$I,MATCH('Spread Analysis'!B$3,Data!$A$1:$I$1,FALSE),FALSE)="",#N/A,VLOOKUP($A935,Data!$A:$I,MATCH('Spread Analysis'!B$3,Data!$A$1:$I$1,FALSE),FALSE))</f>
        <v>0.748</v>
      </c>
      <c r="C935" s="20">
        <f>IF(VLOOKUP($A935,Data!$A:$I,MATCH('Spread Analysis'!C$3,Data!$A$1:$I$1,FALSE),FALSE)="",#N/A,VLOOKUP($A935,Data!$A:$I,MATCH('Spread Analysis'!C$3,Data!$A$1:$I$1,FALSE),FALSE))</f>
        <v>0.06</v>
      </c>
      <c r="D935">
        <f t="shared" si="14"/>
        <v>0.68799999999999994</v>
      </c>
    </row>
    <row r="936" spans="1:4" x14ac:dyDescent="0.25">
      <c r="A936" s="2">
        <f>IF(ISBLANK(Data!A936),#N/A,Data!A936)</f>
        <v>37703</v>
      </c>
      <c r="B936" s="20">
        <f>IF(VLOOKUP($A936,Data!$A:$I,MATCH('Spread Analysis'!B$3,Data!$A$1:$I$1,FALSE),FALSE)="",#N/A,VLOOKUP($A936,Data!$A:$I,MATCH('Spread Analysis'!B$3,Data!$A$1:$I$1,FALSE),FALSE))</f>
        <v>0.747</v>
      </c>
      <c r="C936" s="20">
        <f>IF(VLOOKUP($A936,Data!$A:$I,MATCH('Spread Analysis'!C$3,Data!$A$1:$I$1,FALSE),FALSE)="",#N/A,VLOOKUP($A936,Data!$A:$I,MATCH('Spread Analysis'!C$3,Data!$A$1:$I$1,FALSE),FALSE))</f>
        <v>5.5E-2</v>
      </c>
      <c r="D936">
        <f t="shared" si="14"/>
        <v>0.69199999999999995</v>
      </c>
    </row>
    <row r="937" spans="1:4" x14ac:dyDescent="0.25">
      <c r="A937" s="2">
        <f>IF(ISBLANK(Data!A937),#N/A,Data!A937)</f>
        <v>37696</v>
      </c>
      <c r="B937" s="20">
        <f>IF(VLOOKUP($A937,Data!$A:$I,MATCH('Spread Analysis'!B$3,Data!$A$1:$I$1,FALSE),FALSE)="",#N/A,VLOOKUP($A937,Data!$A:$I,MATCH('Spread Analysis'!B$3,Data!$A$1:$I$1,FALSE),FALSE))</f>
        <v>0.73199999999999998</v>
      </c>
      <c r="C937" s="20">
        <f>IF(VLOOKUP($A937,Data!$A:$I,MATCH('Spread Analysis'!C$3,Data!$A$1:$I$1,FALSE),FALSE)="",#N/A,VLOOKUP($A937,Data!$A:$I,MATCH('Spread Analysis'!C$3,Data!$A$1:$I$1,FALSE),FALSE))</f>
        <v>0.05</v>
      </c>
      <c r="D937">
        <f t="shared" si="14"/>
        <v>0.68199999999999994</v>
      </c>
    </row>
    <row r="938" spans="1:4" x14ac:dyDescent="0.25">
      <c r="A938" s="2">
        <f>IF(ISBLANK(Data!A938),#N/A,Data!A938)</f>
        <v>37689</v>
      </c>
      <c r="B938" s="20">
        <f>IF(VLOOKUP($A938,Data!$A:$I,MATCH('Spread Analysis'!B$3,Data!$A$1:$I$1,FALSE),FALSE)="",#N/A,VLOOKUP($A938,Data!$A:$I,MATCH('Spread Analysis'!B$3,Data!$A$1:$I$1,FALSE),FALSE))</f>
        <v>0.73299999999999998</v>
      </c>
      <c r="C938" s="20">
        <f>IF(VLOOKUP($A938,Data!$A:$I,MATCH('Spread Analysis'!C$3,Data!$A$1:$I$1,FALSE),FALSE)="",#N/A,VLOOKUP($A938,Data!$A:$I,MATCH('Spread Analysis'!C$3,Data!$A$1:$I$1,FALSE),FALSE))</f>
        <v>0.05</v>
      </c>
      <c r="D938">
        <f t="shared" si="14"/>
        <v>0.68299999999999994</v>
      </c>
    </row>
    <row r="939" spans="1:4" x14ac:dyDescent="0.25">
      <c r="A939" s="2">
        <f>IF(ISBLANK(Data!A939),#N/A,Data!A939)</f>
        <v>37682</v>
      </c>
      <c r="B939" s="20">
        <f>IF(VLOOKUP($A939,Data!$A:$I,MATCH('Spread Analysis'!B$3,Data!$A$1:$I$1,FALSE),FALSE)="",#N/A,VLOOKUP($A939,Data!$A:$I,MATCH('Spread Analysis'!B$3,Data!$A$1:$I$1,FALSE),FALSE))</f>
        <v>0.78600000000000003</v>
      </c>
      <c r="C939" s="20">
        <f>IF(VLOOKUP($A939,Data!$A:$I,MATCH('Spread Analysis'!C$3,Data!$A$1:$I$1,FALSE),FALSE)="",#N/A,VLOOKUP($A939,Data!$A:$I,MATCH('Spread Analysis'!C$3,Data!$A$1:$I$1,FALSE),FALSE))</f>
        <v>0.05</v>
      </c>
      <c r="D939">
        <f t="shared" si="14"/>
        <v>0.73599999999999999</v>
      </c>
    </row>
    <row r="940" spans="1:4" x14ac:dyDescent="0.25">
      <c r="A940" s="2">
        <f>IF(ISBLANK(Data!A940),#N/A,Data!A940)</f>
        <v>37675</v>
      </c>
      <c r="B940" s="20">
        <f>IF(VLOOKUP($A940,Data!$A:$I,MATCH('Spread Analysis'!B$3,Data!$A$1:$I$1,FALSE),FALSE)="",#N/A,VLOOKUP($A940,Data!$A:$I,MATCH('Spread Analysis'!B$3,Data!$A$1:$I$1,FALSE),FALSE))</f>
        <v>0.83299999999999996</v>
      </c>
      <c r="C940" s="20">
        <f>IF(VLOOKUP($A940,Data!$A:$I,MATCH('Spread Analysis'!C$3,Data!$A$1:$I$1,FALSE),FALSE)="",#N/A,VLOOKUP($A940,Data!$A:$I,MATCH('Spread Analysis'!C$3,Data!$A$1:$I$1,FALSE),FALSE))</f>
        <v>0.05</v>
      </c>
      <c r="D940">
        <f t="shared" si="14"/>
        <v>0.78299999999999992</v>
      </c>
    </row>
    <row r="941" spans="1:4" x14ac:dyDescent="0.25">
      <c r="A941" s="2">
        <f>IF(ISBLANK(Data!A941),#N/A,Data!A941)</f>
        <v>37668</v>
      </c>
      <c r="B941" s="20">
        <f>IF(VLOOKUP($A941,Data!$A:$I,MATCH('Spread Analysis'!B$3,Data!$A$1:$I$1,FALSE),FALSE)="",#N/A,VLOOKUP($A941,Data!$A:$I,MATCH('Spread Analysis'!B$3,Data!$A$1:$I$1,FALSE),FALSE))</f>
        <v>0.83899999999999997</v>
      </c>
      <c r="C941" s="20">
        <f>IF(VLOOKUP($A941,Data!$A:$I,MATCH('Spread Analysis'!C$3,Data!$A$1:$I$1,FALSE),FALSE)="",#N/A,VLOOKUP($A941,Data!$A:$I,MATCH('Spread Analysis'!C$3,Data!$A$1:$I$1,FALSE),FALSE))</f>
        <v>4.4999999999999998E-2</v>
      </c>
      <c r="D941">
        <f t="shared" si="14"/>
        <v>0.79399999999999993</v>
      </c>
    </row>
    <row r="942" spans="1:4" x14ac:dyDescent="0.25">
      <c r="A942" s="2">
        <f>IF(ISBLANK(Data!A942),#N/A,Data!A942)</f>
        <v>37661</v>
      </c>
      <c r="B942" s="20">
        <f>IF(VLOOKUP($A942,Data!$A:$I,MATCH('Spread Analysis'!B$3,Data!$A$1:$I$1,FALSE),FALSE)="",#N/A,VLOOKUP($A942,Data!$A:$I,MATCH('Spread Analysis'!B$3,Data!$A$1:$I$1,FALSE),FALSE))</f>
        <v>0.83899999999999997</v>
      </c>
      <c r="C942" s="20">
        <f>IF(VLOOKUP($A942,Data!$A:$I,MATCH('Spread Analysis'!C$3,Data!$A$1:$I$1,FALSE),FALSE)="",#N/A,VLOOKUP($A942,Data!$A:$I,MATCH('Spread Analysis'!C$3,Data!$A$1:$I$1,FALSE),FALSE))</f>
        <v>4.2000000000000003E-2</v>
      </c>
      <c r="D942">
        <f t="shared" si="14"/>
        <v>0.79699999999999993</v>
      </c>
    </row>
    <row r="943" spans="1:4" x14ac:dyDescent="0.25">
      <c r="A943" s="2">
        <f>IF(ISBLANK(Data!A943),#N/A,Data!A943)</f>
        <v>37654</v>
      </c>
      <c r="B943" s="20">
        <f>IF(VLOOKUP($A943,Data!$A:$I,MATCH('Spread Analysis'!B$3,Data!$A$1:$I$1,FALSE),FALSE)="",#N/A,VLOOKUP($A943,Data!$A:$I,MATCH('Spread Analysis'!B$3,Data!$A$1:$I$1,FALSE),FALSE))</f>
        <v>0.81</v>
      </c>
      <c r="C943" s="20">
        <f>IF(VLOOKUP($A943,Data!$A:$I,MATCH('Spread Analysis'!C$3,Data!$A$1:$I$1,FALSE),FALSE)="",#N/A,VLOOKUP($A943,Data!$A:$I,MATCH('Spread Analysis'!C$3,Data!$A$1:$I$1,FALSE),FALSE))</f>
        <v>4.2999999999999997E-2</v>
      </c>
      <c r="D943">
        <f t="shared" si="14"/>
        <v>0.76700000000000002</v>
      </c>
    </row>
    <row r="944" spans="1:4" x14ac:dyDescent="0.25">
      <c r="A944" s="2">
        <f>IF(ISBLANK(Data!A944),#N/A,Data!A944)</f>
        <v>37647</v>
      </c>
      <c r="B944" s="20">
        <f>IF(VLOOKUP($A944,Data!$A:$I,MATCH('Spread Analysis'!B$3,Data!$A$1:$I$1,FALSE),FALSE)="",#N/A,VLOOKUP($A944,Data!$A:$I,MATCH('Spread Analysis'!B$3,Data!$A$1:$I$1,FALSE),FALSE))</f>
        <v>0.81200000000000006</v>
      </c>
      <c r="C944" s="20">
        <f>IF(VLOOKUP($A944,Data!$A:$I,MATCH('Spread Analysis'!C$3,Data!$A$1:$I$1,FALSE),FALSE)="",#N/A,VLOOKUP($A944,Data!$A:$I,MATCH('Spread Analysis'!C$3,Data!$A$1:$I$1,FALSE),FALSE))</f>
        <v>0.05</v>
      </c>
      <c r="D944">
        <f t="shared" si="14"/>
        <v>0.76200000000000001</v>
      </c>
    </row>
    <row r="945" spans="1:4" x14ac:dyDescent="0.25">
      <c r="A945" s="2">
        <f>IF(ISBLANK(Data!A945),#N/A,Data!A945)</f>
        <v>37640</v>
      </c>
      <c r="B945" s="20">
        <f>IF(VLOOKUP($A945,Data!$A:$I,MATCH('Spread Analysis'!B$3,Data!$A$1:$I$1,FALSE),FALSE)="",#N/A,VLOOKUP($A945,Data!$A:$I,MATCH('Spread Analysis'!B$3,Data!$A$1:$I$1,FALSE),FALSE))</f>
        <v>0.83399999999999996</v>
      </c>
      <c r="C945" s="20">
        <f>IF(VLOOKUP($A945,Data!$A:$I,MATCH('Spread Analysis'!C$3,Data!$A$1:$I$1,FALSE),FALSE)="",#N/A,VLOOKUP($A945,Data!$A:$I,MATCH('Spread Analysis'!C$3,Data!$A$1:$I$1,FALSE),FALSE))</f>
        <v>0.05</v>
      </c>
      <c r="D945">
        <f t="shared" si="14"/>
        <v>0.78399999999999992</v>
      </c>
    </row>
    <row r="946" spans="1:4" x14ac:dyDescent="0.25">
      <c r="A946" s="2">
        <f>IF(ISBLANK(Data!A946),#N/A,Data!A946)</f>
        <v>37633</v>
      </c>
      <c r="B946" s="20">
        <f>IF(VLOOKUP($A946,Data!$A:$I,MATCH('Spread Analysis'!B$3,Data!$A$1:$I$1,FALSE),FALSE)="",#N/A,VLOOKUP($A946,Data!$A:$I,MATCH('Spread Analysis'!B$3,Data!$A$1:$I$1,FALSE),FALSE))</f>
        <v>0.87</v>
      </c>
      <c r="C946" s="20">
        <f>IF(VLOOKUP($A946,Data!$A:$I,MATCH('Spread Analysis'!C$3,Data!$A$1:$I$1,FALSE),FALSE)="",#N/A,VLOOKUP($A946,Data!$A:$I,MATCH('Spread Analysis'!C$3,Data!$A$1:$I$1,FALSE),FALSE))</f>
        <v>0.05</v>
      </c>
      <c r="D946">
        <f t="shared" si="14"/>
        <v>0.82</v>
      </c>
    </row>
    <row r="947" spans="1:4" x14ac:dyDescent="0.25">
      <c r="A947" s="2">
        <f>IF(ISBLANK(Data!A947),#N/A,Data!A947)</f>
        <v>37626</v>
      </c>
      <c r="B947" s="20">
        <f>IF(VLOOKUP($A947,Data!$A:$I,MATCH('Spread Analysis'!B$3,Data!$A$1:$I$1,FALSE),FALSE)="",#N/A,VLOOKUP($A947,Data!$A:$I,MATCH('Spread Analysis'!B$3,Data!$A$1:$I$1,FALSE),FALSE))</f>
        <v>0.90600000000000003</v>
      </c>
      <c r="C947" s="20">
        <f>IF(VLOOKUP($A947,Data!$A:$I,MATCH('Spread Analysis'!C$3,Data!$A$1:$I$1,FALSE),FALSE)="",#N/A,VLOOKUP($A947,Data!$A:$I,MATCH('Spread Analysis'!C$3,Data!$A$1:$I$1,FALSE),FALSE))</f>
        <v>0.05</v>
      </c>
      <c r="D947">
        <f t="shared" si="14"/>
        <v>0.85599999999999998</v>
      </c>
    </row>
    <row r="948" spans="1:4" x14ac:dyDescent="0.25">
      <c r="A948" s="2">
        <f>IF(ISBLANK(Data!A948),#N/A,Data!A948)</f>
        <v>37619</v>
      </c>
      <c r="B948" s="20">
        <f>IF(VLOOKUP($A948,Data!$A:$I,MATCH('Spread Analysis'!B$3,Data!$A$1:$I$1,FALSE),FALSE)="",#N/A,VLOOKUP($A948,Data!$A:$I,MATCH('Spread Analysis'!B$3,Data!$A$1:$I$1,FALSE),FALSE))</f>
        <v>0.91500000000000004</v>
      </c>
      <c r="C948" s="20">
        <f>IF(VLOOKUP($A948,Data!$A:$I,MATCH('Spread Analysis'!C$3,Data!$A$1:$I$1,FALSE),FALSE)="",#N/A,VLOOKUP($A948,Data!$A:$I,MATCH('Spread Analysis'!C$3,Data!$A$1:$I$1,FALSE),FALSE))</f>
        <v>0.05</v>
      </c>
      <c r="D948">
        <f t="shared" si="14"/>
        <v>0.86499999999999999</v>
      </c>
    </row>
    <row r="949" spans="1:4" x14ac:dyDescent="0.25">
      <c r="A949" s="2">
        <f>IF(ISBLANK(Data!A949),#N/A,Data!A949)</f>
        <v>37612</v>
      </c>
      <c r="B949" s="20">
        <f>IF(VLOOKUP($A949,Data!$A:$I,MATCH('Spread Analysis'!B$3,Data!$A$1:$I$1,FALSE),FALSE)="",#N/A,VLOOKUP($A949,Data!$A:$I,MATCH('Spread Analysis'!B$3,Data!$A$1:$I$1,FALSE),FALSE))</f>
        <v>0.94399999999999995</v>
      </c>
      <c r="C949" s="20">
        <f>IF(VLOOKUP($A949,Data!$A:$I,MATCH('Spread Analysis'!C$3,Data!$A$1:$I$1,FALSE),FALSE)="",#N/A,VLOOKUP($A949,Data!$A:$I,MATCH('Spread Analysis'!C$3,Data!$A$1:$I$1,FALSE),FALSE))</f>
        <v>5.5E-2</v>
      </c>
      <c r="D949">
        <f t="shared" si="14"/>
        <v>0.8889999999999999</v>
      </c>
    </row>
    <row r="950" spans="1:4" x14ac:dyDescent="0.25">
      <c r="A950" s="2">
        <f>IF(ISBLANK(Data!A950),#N/A,Data!A950)</f>
        <v>37605</v>
      </c>
      <c r="B950" s="20">
        <f>IF(VLOOKUP($A950,Data!$A:$I,MATCH('Spread Analysis'!B$3,Data!$A$1:$I$1,FALSE),FALSE)="",#N/A,VLOOKUP($A950,Data!$A:$I,MATCH('Spread Analysis'!B$3,Data!$A$1:$I$1,FALSE),FALSE))</f>
        <v>0.98199999999999998</v>
      </c>
      <c r="C950" s="20">
        <f>IF(VLOOKUP($A950,Data!$A:$I,MATCH('Spread Analysis'!C$3,Data!$A$1:$I$1,FALSE),FALSE)="",#N/A,VLOOKUP($A950,Data!$A:$I,MATCH('Spread Analysis'!C$3,Data!$A$1:$I$1,FALSE),FALSE))</f>
        <v>5.5E-2</v>
      </c>
      <c r="D950">
        <f t="shared" si="14"/>
        <v>0.92699999999999994</v>
      </c>
    </row>
    <row r="951" spans="1:4" x14ac:dyDescent="0.25">
      <c r="A951" s="2">
        <f>IF(ISBLANK(Data!A951),#N/A,Data!A951)</f>
        <v>37598</v>
      </c>
      <c r="B951" s="20">
        <f>IF(VLOOKUP($A951,Data!$A:$I,MATCH('Spread Analysis'!B$3,Data!$A$1:$I$1,FALSE),FALSE)="",#N/A,VLOOKUP($A951,Data!$A:$I,MATCH('Spread Analysis'!B$3,Data!$A$1:$I$1,FALSE),FALSE))</f>
        <v>1.0029999999999999</v>
      </c>
      <c r="C951" s="20">
        <f>IF(VLOOKUP($A951,Data!$A:$I,MATCH('Spread Analysis'!C$3,Data!$A$1:$I$1,FALSE),FALSE)="",#N/A,VLOOKUP($A951,Data!$A:$I,MATCH('Spread Analysis'!C$3,Data!$A$1:$I$1,FALSE),FALSE))</f>
        <v>5.5E-2</v>
      </c>
      <c r="D951">
        <f t="shared" si="14"/>
        <v>0.94799999999999984</v>
      </c>
    </row>
    <row r="952" spans="1:4" x14ac:dyDescent="0.25">
      <c r="A952" s="2">
        <f>IF(ISBLANK(Data!A952),#N/A,Data!A952)</f>
        <v>37591</v>
      </c>
      <c r="B952" s="20">
        <f>IF(VLOOKUP($A952,Data!$A:$I,MATCH('Spread Analysis'!B$3,Data!$A$1:$I$1,FALSE),FALSE)="",#N/A,VLOOKUP($A952,Data!$A:$I,MATCH('Spread Analysis'!B$3,Data!$A$1:$I$1,FALSE),FALSE))</f>
        <v>0.97299999999999998</v>
      </c>
      <c r="C952" s="20">
        <f>IF(VLOOKUP($A952,Data!$A:$I,MATCH('Spread Analysis'!C$3,Data!$A$1:$I$1,FALSE),FALSE)="",#N/A,VLOOKUP($A952,Data!$A:$I,MATCH('Spread Analysis'!C$3,Data!$A$1:$I$1,FALSE),FALSE))</f>
        <v>5.5E-2</v>
      </c>
      <c r="D952">
        <f t="shared" si="14"/>
        <v>0.91799999999999993</v>
      </c>
    </row>
    <row r="953" spans="1:4" x14ac:dyDescent="0.25">
      <c r="A953" s="2">
        <f>IF(ISBLANK(Data!A953),#N/A,Data!A953)</f>
        <v>37584</v>
      </c>
      <c r="B953" s="20">
        <f>IF(VLOOKUP($A953,Data!$A:$I,MATCH('Spread Analysis'!B$3,Data!$A$1:$I$1,FALSE),FALSE)="",#N/A,VLOOKUP($A953,Data!$A:$I,MATCH('Spread Analysis'!B$3,Data!$A$1:$I$1,FALSE),FALSE))</f>
        <v>1</v>
      </c>
      <c r="C953" s="20">
        <f>IF(VLOOKUP($A953,Data!$A:$I,MATCH('Spread Analysis'!C$3,Data!$A$1:$I$1,FALSE),FALSE)="",#N/A,VLOOKUP($A953,Data!$A:$I,MATCH('Spread Analysis'!C$3,Data!$A$1:$I$1,FALSE),FALSE))</f>
        <v>5.5E-2</v>
      </c>
      <c r="D953">
        <f t="shared" si="14"/>
        <v>0.94499999999999995</v>
      </c>
    </row>
    <row r="954" spans="1:4" x14ac:dyDescent="0.25">
      <c r="A954" s="2">
        <f>IF(ISBLANK(Data!A954),#N/A,Data!A954)</f>
        <v>37577</v>
      </c>
      <c r="B954" s="20">
        <f>IF(VLOOKUP($A954,Data!$A:$I,MATCH('Spread Analysis'!B$3,Data!$A$1:$I$1,FALSE),FALSE)="",#N/A,VLOOKUP($A954,Data!$A:$I,MATCH('Spread Analysis'!B$3,Data!$A$1:$I$1,FALSE),FALSE))</f>
        <v>1.016</v>
      </c>
      <c r="C954" s="20">
        <f>IF(VLOOKUP($A954,Data!$A:$I,MATCH('Spread Analysis'!C$3,Data!$A$1:$I$1,FALSE),FALSE)="",#N/A,VLOOKUP($A954,Data!$A:$I,MATCH('Spread Analysis'!C$3,Data!$A$1:$I$1,FALSE),FALSE))</f>
        <v>0.04</v>
      </c>
      <c r="D954">
        <f t="shared" si="14"/>
        <v>0.97599999999999998</v>
      </c>
    </row>
    <row r="955" spans="1:4" x14ac:dyDescent="0.25">
      <c r="A955" s="2">
        <f>IF(ISBLANK(Data!A955),#N/A,Data!A955)</f>
        <v>37570</v>
      </c>
      <c r="B955" s="20">
        <f>IF(VLOOKUP($A955,Data!$A:$I,MATCH('Spread Analysis'!B$3,Data!$A$1:$I$1,FALSE),FALSE)="",#N/A,VLOOKUP($A955,Data!$A:$I,MATCH('Spread Analysis'!B$3,Data!$A$1:$I$1,FALSE),FALSE))</f>
        <v>1.0009999999999999</v>
      </c>
      <c r="C955" s="20">
        <f>IF(VLOOKUP($A955,Data!$A:$I,MATCH('Spread Analysis'!C$3,Data!$A$1:$I$1,FALSE),FALSE)="",#N/A,VLOOKUP($A955,Data!$A:$I,MATCH('Spread Analysis'!C$3,Data!$A$1:$I$1,FALSE),FALSE))</f>
        <v>0.04</v>
      </c>
      <c r="D955">
        <f t="shared" si="14"/>
        <v>0.96099999999999985</v>
      </c>
    </row>
    <row r="956" spans="1:4" x14ac:dyDescent="0.25">
      <c r="A956" s="2">
        <f>IF(ISBLANK(Data!A956),#N/A,Data!A956)</f>
        <v>37563</v>
      </c>
      <c r="B956" s="20">
        <f>IF(VLOOKUP($A956,Data!$A:$I,MATCH('Spread Analysis'!B$3,Data!$A$1:$I$1,FALSE),FALSE)="",#N/A,VLOOKUP($A956,Data!$A:$I,MATCH('Spread Analysis'!B$3,Data!$A$1:$I$1,FALSE),FALSE))</f>
        <v>0.98</v>
      </c>
      <c r="C956" s="20">
        <f>IF(VLOOKUP($A956,Data!$A:$I,MATCH('Spread Analysis'!C$3,Data!$A$1:$I$1,FALSE),FALSE)="",#N/A,VLOOKUP($A956,Data!$A:$I,MATCH('Spread Analysis'!C$3,Data!$A$1:$I$1,FALSE),FALSE))</f>
        <v>3.7999999999999999E-2</v>
      </c>
      <c r="D956">
        <f t="shared" si="14"/>
        <v>0.94199999999999995</v>
      </c>
    </row>
    <row r="957" spans="1:4" x14ac:dyDescent="0.25">
      <c r="A957" s="2">
        <f>IF(ISBLANK(Data!A957),#N/A,Data!A957)</f>
        <v>37556</v>
      </c>
      <c r="B957" s="20">
        <f>IF(VLOOKUP($A957,Data!$A:$I,MATCH('Spread Analysis'!B$3,Data!$A$1:$I$1,FALSE),FALSE)="",#N/A,VLOOKUP($A957,Data!$A:$I,MATCH('Spread Analysis'!B$3,Data!$A$1:$I$1,FALSE),FALSE))</f>
        <v>1.0720000000000001</v>
      </c>
      <c r="C957" s="20">
        <f>IF(VLOOKUP($A957,Data!$A:$I,MATCH('Spread Analysis'!C$3,Data!$A$1:$I$1,FALSE),FALSE)="",#N/A,VLOOKUP($A957,Data!$A:$I,MATCH('Spread Analysis'!C$3,Data!$A$1:$I$1,FALSE),FALSE))</f>
        <v>4.5999999999999999E-2</v>
      </c>
      <c r="D957">
        <f t="shared" si="14"/>
        <v>1.026</v>
      </c>
    </row>
    <row r="958" spans="1:4" x14ac:dyDescent="0.25">
      <c r="A958" s="2">
        <f>IF(ISBLANK(Data!A958),#N/A,Data!A958)</f>
        <v>37549</v>
      </c>
      <c r="B958" s="20">
        <f>IF(VLOOKUP($A958,Data!$A:$I,MATCH('Spread Analysis'!B$3,Data!$A$1:$I$1,FALSE),FALSE)="",#N/A,VLOOKUP($A958,Data!$A:$I,MATCH('Spread Analysis'!B$3,Data!$A$1:$I$1,FALSE),FALSE))</f>
        <v>1.0920000000000001</v>
      </c>
      <c r="C958" s="20">
        <f>IF(VLOOKUP($A958,Data!$A:$I,MATCH('Spread Analysis'!C$3,Data!$A$1:$I$1,FALSE),FALSE)="",#N/A,VLOOKUP($A958,Data!$A:$I,MATCH('Spread Analysis'!C$3,Data!$A$1:$I$1,FALSE),FALSE))</f>
        <v>0.04</v>
      </c>
      <c r="D958">
        <f t="shared" si="14"/>
        <v>1.052</v>
      </c>
    </row>
    <row r="959" spans="1:4" x14ac:dyDescent="0.25">
      <c r="A959" s="2">
        <f>IF(ISBLANK(Data!A959),#N/A,Data!A959)</f>
        <v>37542</v>
      </c>
      <c r="B959" s="20">
        <f>IF(VLOOKUP($A959,Data!$A:$I,MATCH('Spread Analysis'!B$3,Data!$A$1:$I$1,FALSE),FALSE)="",#N/A,VLOOKUP($A959,Data!$A:$I,MATCH('Spread Analysis'!B$3,Data!$A$1:$I$1,FALSE),FALSE))</f>
        <v>1.101</v>
      </c>
      <c r="C959" s="20">
        <f>IF(VLOOKUP($A959,Data!$A:$I,MATCH('Spread Analysis'!C$3,Data!$A$1:$I$1,FALSE),FALSE)="",#N/A,VLOOKUP($A959,Data!$A:$I,MATCH('Spread Analysis'!C$3,Data!$A$1:$I$1,FALSE),FALSE))</f>
        <v>0.04</v>
      </c>
      <c r="D959">
        <f t="shared" si="14"/>
        <v>1.0609999999999999</v>
      </c>
    </row>
    <row r="960" spans="1:4" x14ac:dyDescent="0.25">
      <c r="A960" s="2">
        <f>IF(ISBLANK(Data!A960),#N/A,Data!A960)</f>
        <v>37535</v>
      </c>
      <c r="B960" s="20">
        <f>IF(VLOOKUP($A960,Data!$A:$I,MATCH('Spread Analysis'!B$3,Data!$A$1:$I$1,FALSE),FALSE)="",#N/A,VLOOKUP($A960,Data!$A:$I,MATCH('Spread Analysis'!B$3,Data!$A$1:$I$1,FALSE),FALSE))</f>
        <v>1.1459999999999999</v>
      </c>
      <c r="C960" s="20">
        <f>IF(VLOOKUP($A960,Data!$A:$I,MATCH('Spread Analysis'!C$3,Data!$A$1:$I$1,FALSE),FALSE)="",#N/A,VLOOKUP($A960,Data!$A:$I,MATCH('Spread Analysis'!C$3,Data!$A$1:$I$1,FALSE),FALSE))</f>
        <v>4.2999999999999997E-2</v>
      </c>
      <c r="D960">
        <f t="shared" si="14"/>
        <v>1.103</v>
      </c>
    </row>
    <row r="961" spans="1:4" x14ac:dyDescent="0.25">
      <c r="A961" s="2">
        <f>IF(ISBLANK(Data!A961),#N/A,Data!A961)</f>
        <v>37528</v>
      </c>
      <c r="B961" s="20">
        <f>IF(VLOOKUP($A961,Data!$A:$I,MATCH('Spread Analysis'!B$3,Data!$A$1:$I$1,FALSE),FALSE)="",#N/A,VLOOKUP($A961,Data!$A:$I,MATCH('Spread Analysis'!B$3,Data!$A$1:$I$1,FALSE),FALSE))</f>
        <v>1.202</v>
      </c>
      <c r="C961" s="20">
        <f>IF(VLOOKUP($A961,Data!$A:$I,MATCH('Spread Analysis'!C$3,Data!$A$1:$I$1,FALSE),FALSE)="",#N/A,VLOOKUP($A961,Data!$A:$I,MATCH('Spread Analysis'!C$3,Data!$A$1:$I$1,FALSE),FALSE))</f>
        <v>5.5E-2</v>
      </c>
      <c r="D961">
        <f t="shared" si="14"/>
        <v>1.147</v>
      </c>
    </row>
    <row r="962" spans="1:4" x14ac:dyDescent="0.25">
      <c r="A962" s="2">
        <f>IF(ISBLANK(Data!A962),#N/A,Data!A962)</f>
        <v>37521</v>
      </c>
      <c r="B962" s="20">
        <f>IF(VLOOKUP($A962,Data!$A:$I,MATCH('Spread Analysis'!B$3,Data!$A$1:$I$1,FALSE),FALSE)="",#N/A,VLOOKUP($A962,Data!$A:$I,MATCH('Spread Analysis'!B$3,Data!$A$1:$I$1,FALSE),FALSE))</f>
        <v>1.288</v>
      </c>
      <c r="C962" s="20">
        <f>IF(VLOOKUP($A962,Data!$A:$I,MATCH('Spread Analysis'!C$3,Data!$A$1:$I$1,FALSE),FALSE)="",#N/A,VLOOKUP($A962,Data!$A:$I,MATCH('Spread Analysis'!C$3,Data!$A$1:$I$1,FALSE),FALSE))</f>
        <v>4.4999999999999998E-2</v>
      </c>
      <c r="D962">
        <f t="shared" si="14"/>
        <v>1.2430000000000001</v>
      </c>
    </row>
    <row r="963" spans="1:4" x14ac:dyDescent="0.25">
      <c r="A963" s="2">
        <f>IF(ISBLANK(Data!A963),#N/A,Data!A963)</f>
        <v>37514</v>
      </c>
      <c r="B963" s="20">
        <f>IF(VLOOKUP($A963,Data!$A:$I,MATCH('Spread Analysis'!B$3,Data!$A$1:$I$1,FALSE),FALSE)="",#N/A,VLOOKUP($A963,Data!$A:$I,MATCH('Spread Analysis'!B$3,Data!$A$1:$I$1,FALSE),FALSE))</f>
        <v>1.0169999999999999</v>
      </c>
      <c r="C963" s="20">
        <f>IF(VLOOKUP($A963,Data!$A:$I,MATCH('Spread Analysis'!C$3,Data!$A$1:$I$1,FALSE),FALSE)="",#N/A,VLOOKUP($A963,Data!$A:$I,MATCH('Spread Analysis'!C$3,Data!$A$1:$I$1,FALSE),FALSE))</f>
        <v>2.5000000000000001E-2</v>
      </c>
      <c r="D963">
        <f t="shared" si="14"/>
        <v>0.99199999999999988</v>
      </c>
    </row>
    <row r="964" spans="1:4" x14ac:dyDescent="0.25">
      <c r="A964" s="2">
        <f>IF(ISBLANK(Data!A964),#N/A,Data!A964)</f>
        <v>37507</v>
      </c>
      <c r="B964" s="20">
        <f>IF(VLOOKUP($A964,Data!$A:$I,MATCH('Spread Analysis'!B$3,Data!$A$1:$I$1,FALSE),FALSE)="",#N/A,VLOOKUP($A964,Data!$A:$I,MATCH('Spread Analysis'!B$3,Data!$A$1:$I$1,FALSE),FALSE))</f>
        <v>1.103</v>
      </c>
      <c r="C964" s="20">
        <f>IF(VLOOKUP($A964,Data!$A:$I,MATCH('Spread Analysis'!C$3,Data!$A$1:$I$1,FALSE),FALSE)="",#N/A,VLOOKUP($A964,Data!$A:$I,MATCH('Spread Analysis'!C$3,Data!$A$1:$I$1,FALSE),FALSE))</f>
        <v>0.02</v>
      </c>
      <c r="D964">
        <f t="shared" si="14"/>
        <v>1.083</v>
      </c>
    </row>
    <row r="965" spans="1:4" x14ac:dyDescent="0.25">
      <c r="A965" s="2">
        <f>IF(ISBLANK(Data!A965),#N/A,Data!A965)</f>
        <v>37500</v>
      </c>
      <c r="B965" s="20">
        <f>IF(VLOOKUP($A965,Data!$A:$I,MATCH('Spread Analysis'!B$3,Data!$A$1:$I$1,FALSE),FALSE)="",#N/A,VLOOKUP($A965,Data!$A:$I,MATCH('Spread Analysis'!B$3,Data!$A$1:$I$1,FALSE),FALSE))</f>
        <v>1.1439999999999999</v>
      </c>
      <c r="C965" s="20">
        <f>IF(VLOOKUP($A965,Data!$A:$I,MATCH('Spread Analysis'!C$3,Data!$A$1:$I$1,FALSE),FALSE)="",#N/A,VLOOKUP($A965,Data!$A:$I,MATCH('Spread Analysis'!C$3,Data!$A$1:$I$1,FALSE),FALSE))</f>
        <v>0.02</v>
      </c>
      <c r="D965">
        <f t="shared" ref="D965:D1028" si="15">B965-C965</f>
        <v>1.1239999999999999</v>
      </c>
    </row>
    <row r="966" spans="1:4" x14ac:dyDescent="0.25">
      <c r="A966" s="2">
        <f>IF(ISBLANK(Data!A966),#N/A,Data!A966)</f>
        <v>37493</v>
      </c>
      <c r="B966" s="20">
        <f>IF(VLOOKUP($A966,Data!$A:$I,MATCH('Spread Analysis'!B$3,Data!$A$1:$I$1,FALSE),FALSE)="",#N/A,VLOOKUP($A966,Data!$A:$I,MATCH('Spread Analysis'!B$3,Data!$A$1:$I$1,FALSE),FALSE))</f>
        <v>1.226</v>
      </c>
      <c r="C966" s="20">
        <f>IF(VLOOKUP($A966,Data!$A:$I,MATCH('Spread Analysis'!C$3,Data!$A$1:$I$1,FALSE),FALSE)="",#N/A,VLOOKUP($A966,Data!$A:$I,MATCH('Spread Analysis'!C$3,Data!$A$1:$I$1,FALSE),FALSE))</f>
        <v>1.4999999999999999E-2</v>
      </c>
      <c r="D966">
        <f t="shared" si="15"/>
        <v>1.2110000000000001</v>
      </c>
    </row>
    <row r="967" spans="1:4" x14ac:dyDescent="0.25">
      <c r="A967" s="2">
        <f>IF(ISBLANK(Data!A967),#N/A,Data!A967)</f>
        <v>37486</v>
      </c>
      <c r="B967" s="20">
        <f>IF(VLOOKUP($A967,Data!$A:$I,MATCH('Spread Analysis'!B$3,Data!$A$1:$I$1,FALSE),FALSE)="",#N/A,VLOOKUP($A967,Data!$A:$I,MATCH('Spread Analysis'!B$3,Data!$A$1:$I$1,FALSE),FALSE))</f>
        <v>1.286</v>
      </c>
      <c r="C967" s="20">
        <f>IF(VLOOKUP($A967,Data!$A:$I,MATCH('Spread Analysis'!C$3,Data!$A$1:$I$1,FALSE),FALSE)="",#N/A,VLOOKUP($A967,Data!$A:$I,MATCH('Spread Analysis'!C$3,Data!$A$1:$I$1,FALSE),FALSE))</f>
        <v>3.1E-2</v>
      </c>
      <c r="D967">
        <f t="shared" si="15"/>
        <v>1.2550000000000001</v>
      </c>
    </row>
    <row r="968" spans="1:4" x14ac:dyDescent="0.25">
      <c r="A968" s="2">
        <f>IF(ISBLANK(Data!A968),#N/A,Data!A968)</f>
        <v>37479</v>
      </c>
      <c r="B968" s="20">
        <f>IF(VLOOKUP($A968,Data!$A:$I,MATCH('Spread Analysis'!B$3,Data!$A$1:$I$1,FALSE),FALSE)="",#N/A,VLOOKUP($A968,Data!$A:$I,MATCH('Spread Analysis'!B$3,Data!$A$1:$I$1,FALSE),FALSE))</f>
        <v>1.2609999999999999</v>
      </c>
      <c r="C968" s="20">
        <f>IF(VLOOKUP($A968,Data!$A:$I,MATCH('Spread Analysis'!C$3,Data!$A$1:$I$1,FALSE),FALSE)="",#N/A,VLOOKUP($A968,Data!$A:$I,MATCH('Spread Analysis'!C$3,Data!$A$1:$I$1,FALSE),FALSE))</f>
        <v>3.2000000000000001E-2</v>
      </c>
      <c r="D968">
        <f t="shared" si="15"/>
        <v>1.2289999999999999</v>
      </c>
    </row>
    <row r="969" spans="1:4" x14ac:dyDescent="0.25">
      <c r="A969" s="2">
        <f>IF(ISBLANK(Data!A969),#N/A,Data!A969)</f>
        <v>37472</v>
      </c>
      <c r="B969" s="20">
        <f>IF(VLOOKUP($A969,Data!$A:$I,MATCH('Spread Analysis'!B$3,Data!$A$1:$I$1,FALSE),FALSE)="",#N/A,VLOOKUP($A969,Data!$A:$I,MATCH('Spread Analysis'!B$3,Data!$A$1:$I$1,FALSE),FALSE))</f>
        <v>1.296</v>
      </c>
      <c r="C969" s="20">
        <f>IF(VLOOKUP($A969,Data!$A:$I,MATCH('Spread Analysis'!C$3,Data!$A$1:$I$1,FALSE),FALSE)="",#N/A,VLOOKUP($A969,Data!$A:$I,MATCH('Spread Analysis'!C$3,Data!$A$1:$I$1,FALSE),FALSE))</f>
        <v>3.3000000000000002E-2</v>
      </c>
      <c r="D969">
        <f t="shared" si="15"/>
        <v>1.2630000000000001</v>
      </c>
    </row>
    <row r="970" spans="1:4" x14ac:dyDescent="0.25">
      <c r="A970" s="2">
        <f>IF(ISBLANK(Data!A970),#N/A,Data!A970)</f>
        <v>37465</v>
      </c>
      <c r="B970" s="20">
        <f>IF(VLOOKUP($A970,Data!$A:$I,MATCH('Spread Analysis'!B$3,Data!$A$1:$I$1,FALSE),FALSE)="",#N/A,VLOOKUP($A970,Data!$A:$I,MATCH('Spread Analysis'!B$3,Data!$A$1:$I$1,FALSE),FALSE))</f>
        <v>1.333</v>
      </c>
      <c r="C970" s="20">
        <f>IF(VLOOKUP($A970,Data!$A:$I,MATCH('Spread Analysis'!C$3,Data!$A$1:$I$1,FALSE),FALSE)="",#N/A,VLOOKUP($A970,Data!$A:$I,MATCH('Spread Analysis'!C$3,Data!$A$1:$I$1,FALSE),FALSE))</f>
        <v>4.4999999999999998E-2</v>
      </c>
      <c r="D970">
        <f t="shared" si="15"/>
        <v>1.288</v>
      </c>
    </row>
    <row r="971" spans="1:4" x14ac:dyDescent="0.25">
      <c r="A971" s="2">
        <f>IF(ISBLANK(Data!A971),#N/A,Data!A971)</f>
        <v>37458</v>
      </c>
      <c r="B971" s="20">
        <f>IF(VLOOKUP($A971,Data!$A:$I,MATCH('Spread Analysis'!B$3,Data!$A$1:$I$1,FALSE),FALSE)="",#N/A,VLOOKUP($A971,Data!$A:$I,MATCH('Spread Analysis'!B$3,Data!$A$1:$I$1,FALSE),FALSE))</f>
        <v>1.2609999999999999</v>
      </c>
      <c r="C971" s="20">
        <f>IF(VLOOKUP($A971,Data!$A:$I,MATCH('Spread Analysis'!C$3,Data!$A$1:$I$1,FALSE),FALSE)="",#N/A,VLOOKUP($A971,Data!$A:$I,MATCH('Spread Analysis'!C$3,Data!$A$1:$I$1,FALSE),FALSE))</f>
        <v>0.05</v>
      </c>
      <c r="D971">
        <f t="shared" si="15"/>
        <v>1.2109999999999999</v>
      </c>
    </row>
    <row r="972" spans="1:4" x14ac:dyDescent="0.25">
      <c r="A972" s="2">
        <f>IF(ISBLANK(Data!A972),#N/A,Data!A972)</f>
        <v>37451</v>
      </c>
      <c r="B972" s="20">
        <f>IF(VLOOKUP($A972,Data!$A:$I,MATCH('Spread Analysis'!B$3,Data!$A$1:$I$1,FALSE),FALSE)="",#N/A,VLOOKUP($A972,Data!$A:$I,MATCH('Spread Analysis'!B$3,Data!$A$1:$I$1,FALSE),FALSE))</f>
        <v>1.2849999999999999</v>
      </c>
      <c r="C972" s="20">
        <f>IF(VLOOKUP($A972,Data!$A:$I,MATCH('Spread Analysis'!C$3,Data!$A$1:$I$1,FALSE),FALSE)="",#N/A,VLOOKUP($A972,Data!$A:$I,MATCH('Spread Analysis'!C$3,Data!$A$1:$I$1,FALSE),FALSE))</f>
        <v>5.5E-2</v>
      </c>
      <c r="D972">
        <f t="shared" si="15"/>
        <v>1.23</v>
      </c>
    </row>
    <row r="973" spans="1:4" x14ac:dyDescent="0.25">
      <c r="A973" s="2">
        <f>IF(ISBLANK(Data!A973),#N/A,Data!A973)</f>
        <v>37444</v>
      </c>
      <c r="B973" s="20">
        <f>IF(VLOOKUP($A973,Data!$A:$I,MATCH('Spread Analysis'!B$3,Data!$A$1:$I$1,FALSE),FALSE)="",#N/A,VLOOKUP($A973,Data!$A:$I,MATCH('Spread Analysis'!B$3,Data!$A$1:$I$1,FALSE),FALSE))</f>
        <v>1.3109999999999999</v>
      </c>
      <c r="C973" s="20">
        <f>IF(VLOOKUP($A973,Data!$A:$I,MATCH('Spread Analysis'!C$3,Data!$A$1:$I$1,FALSE),FALSE)="",#N/A,VLOOKUP($A973,Data!$A:$I,MATCH('Spread Analysis'!C$3,Data!$A$1:$I$1,FALSE),FALSE))</f>
        <v>0.06</v>
      </c>
      <c r="D973">
        <f t="shared" si="15"/>
        <v>1.2509999999999999</v>
      </c>
    </row>
    <row r="974" spans="1:4" x14ac:dyDescent="0.25">
      <c r="A974" s="2">
        <f>IF(ISBLANK(Data!A974),#N/A,Data!A974)</f>
        <v>37437</v>
      </c>
      <c r="B974" s="20">
        <f>IF(VLOOKUP($A974,Data!$A:$I,MATCH('Spread Analysis'!B$3,Data!$A$1:$I$1,FALSE),FALSE)="",#N/A,VLOOKUP($A974,Data!$A:$I,MATCH('Spread Analysis'!B$3,Data!$A$1:$I$1,FALSE),FALSE))</f>
        <v>1.3049999999999999</v>
      </c>
      <c r="C974" s="20">
        <f>IF(VLOOKUP($A974,Data!$A:$I,MATCH('Spread Analysis'!C$3,Data!$A$1:$I$1,FALSE),FALSE)="",#N/A,VLOOKUP($A974,Data!$A:$I,MATCH('Spread Analysis'!C$3,Data!$A$1:$I$1,FALSE),FALSE))</f>
        <v>0.06</v>
      </c>
      <c r="D974">
        <f t="shared" si="15"/>
        <v>1.2449999999999999</v>
      </c>
    </row>
    <row r="975" spans="1:4" x14ac:dyDescent="0.25">
      <c r="A975" s="2">
        <f>IF(ISBLANK(Data!A975),#N/A,Data!A975)</f>
        <v>37430</v>
      </c>
      <c r="B975" s="20">
        <f>IF(VLOOKUP($A975,Data!$A:$I,MATCH('Spread Analysis'!B$3,Data!$A$1:$I$1,FALSE),FALSE)="",#N/A,VLOOKUP($A975,Data!$A:$I,MATCH('Spread Analysis'!B$3,Data!$A$1:$I$1,FALSE),FALSE))</f>
        <v>1.3240000000000001</v>
      </c>
      <c r="C975" s="20">
        <f>IF(VLOOKUP($A975,Data!$A:$I,MATCH('Spread Analysis'!C$3,Data!$A$1:$I$1,FALSE),FALSE)="",#N/A,VLOOKUP($A975,Data!$A:$I,MATCH('Spread Analysis'!C$3,Data!$A$1:$I$1,FALSE),FALSE))</f>
        <v>6.5000000000000002E-2</v>
      </c>
      <c r="D975">
        <f t="shared" si="15"/>
        <v>1.2590000000000001</v>
      </c>
    </row>
    <row r="976" spans="1:4" x14ac:dyDescent="0.25">
      <c r="A976" s="2">
        <f>IF(ISBLANK(Data!A976),#N/A,Data!A976)</f>
        <v>37423</v>
      </c>
      <c r="B976" s="20">
        <f>IF(VLOOKUP($A976,Data!$A:$I,MATCH('Spread Analysis'!B$3,Data!$A$1:$I$1,FALSE),FALSE)="",#N/A,VLOOKUP($A976,Data!$A:$I,MATCH('Spread Analysis'!B$3,Data!$A$1:$I$1,FALSE),FALSE))</f>
        <v>1.353</v>
      </c>
      <c r="C976" s="20">
        <f>IF(VLOOKUP($A976,Data!$A:$I,MATCH('Spread Analysis'!C$3,Data!$A$1:$I$1,FALSE),FALSE)="",#N/A,VLOOKUP($A976,Data!$A:$I,MATCH('Spread Analysis'!C$3,Data!$A$1:$I$1,FALSE),FALSE))</f>
        <v>6.9000000000000006E-2</v>
      </c>
      <c r="D976">
        <f t="shared" si="15"/>
        <v>1.284</v>
      </c>
    </row>
    <row r="977" spans="1:4" x14ac:dyDescent="0.25">
      <c r="A977" s="2">
        <f>IF(ISBLANK(Data!A977),#N/A,Data!A977)</f>
        <v>37416</v>
      </c>
      <c r="B977" s="20">
        <f>IF(VLOOKUP($A977,Data!$A:$I,MATCH('Spread Analysis'!B$3,Data!$A$1:$I$1,FALSE),FALSE)="",#N/A,VLOOKUP($A977,Data!$A:$I,MATCH('Spread Analysis'!B$3,Data!$A$1:$I$1,FALSE),FALSE))</f>
        <v>1.35</v>
      </c>
      <c r="C977" s="20">
        <f>IF(VLOOKUP($A977,Data!$A:$I,MATCH('Spread Analysis'!C$3,Data!$A$1:$I$1,FALSE),FALSE)="",#N/A,VLOOKUP($A977,Data!$A:$I,MATCH('Spread Analysis'!C$3,Data!$A$1:$I$1,FALSE),FALSE))</f>
        <v>6.8000000000000005E-2</v>
      </c>
      <c r="D977">
        <f t="shared" si="15"/>
        <v>1.282</v>
      </c>
    </row>
    <row r="978" spans="1:4" x14ac:dyDescent="0.25">
      <c r="A978" s="2">
        <f>IF(ISBLANK(Data!A978),#N/A,Data!A978)</f>
        <v>37409</v>
      </c>
      <c r="B978" s="20">
        <f>IF(VLOOKUP($A978,Data!$A:$I,MATCH('Spread Analysis'!B$3,Data!$A$1:$I$1,FALSE),FALSE)="",#N/A,VLOOKUP($A978,Data!$A:$I,MATCH('Spread Analysis'!B$3,Data!$A$1:$I$1,FALSE),FALSE))</f>
        <v>1.371</v>
      </c>
      <c r="C978" s="20">
        <f>IF(VLOOKUP($A978,Data!$A:$I,MATCH('Spread Analysis'!C$3,Data!$A$1:$I$1,FALSE),FALSE)="",#N/A,VLOOKUP($A978,Data!$A:$I,MATCH('Spread Analysis'!C$3,Data!$A$1:$I$1,FALSE),FALSE))</f>
        <v>6.7000000000000004E-2</v>
      </c>
      <c r="D978">
        <f t="shared" si="15"/>
        <v>1.304</v>
      </c>
    </row>
    <row r="979" spans="1:4" x14ac:dyDescent="0.25">
      <c r="A979" s="2">
        <f>IF(ISBLANK(Data!A979),#N/A,Data!A979)</f>
        <v>37402</v>
      </c>
      <c r="B979" s="20">
        <f>IF(VLOOKUP($A979,Data!$A:$I,MATCH('Spread Analysis'!B$3,Data!$A$1:$I$1,FALSE),FALSE)="",#N/A,VLOOKUP($A979,Data!$A:$I,MATCH('Spread Analysis'!B$3,Data!$A$1:$I$1,FALSE),FALSE))</f>
        <v>1.3939999999999999</v>
      </c>
      <c r="C979" s="20">
        <f>IF(VLOOKUP($A979,Data!$A:$I,MATCH('Spread Analysis'!C$3,Data!$A$1:$I$1,FALSE),FALSE)="",#N/A,VLOOKUP($A979,Data!$A:$I,MATCH('Spread Analysis'!C$3,Data!$A$1:$I$1,FALSE),FALSE))</f>
        <v>6.0999999999999999E-2</v>
      </c>
      <c r="D979">
        <f t="shared" si="15"/>
        <v>1.333</v>
      </c>
    </row>
    <row r="980" spans="1:4" x14ac:dyDescent="0.25">
      <c r="A980" s="2">
        <f>IF(ISBLANK(Data!A980),#N/A,Data!A980)</f>
        <v>37395</v>
      </c>
      <c r="B980" s="20">
        <f>IF(VLOOKUP($A980,Data!$A:$I,MATCH('Spread Analysis'!B$3,Data!$A$1:$I$1,FALSE),FALSE)="",#N/A,VLOOKUP($A980,Data!$A:$I,MATCH('Spread Analysis'!B$3,Data!$A$1:$I$1,FALSE),FALSE))</f>
        <v>1.365</v>
      </c>
      <c r="C980" s="20">
        <f>IF(VLOOKUP($A980,Data!$A:$I,MATCH('Spread Analysis'!C$3,Data!$A$1:$I$1,FALSE),FALSE)="",#N/A,VLOOKUP($A980,Data!$A:$I,MATCH('Spread Analysis'!C$3,Data!$A$1:$I$1,FALSE),FALSE))</f>
        <v>5.0999999999999997E-2</v>
      </c>
      <c r="D980">
        <f t="shared" si="15"/>
        <v>1.3140000000000001</v>
      </c>
    </row>
    <row r="981" spans="1:4" x14ac:dyDescent="0.25">
      <c r="A981" s="2">
        <f>IF(ISBLANK(Data!A981),#N/A,Data!A981)</f>
        <v>37388</v>
      </c>
      <c r="B981" s="20">
        <f>IF(VLOOKUP($A981,Data!$A:$I,MATCH('Spread Analysis'!B$3,Data!$A$1:$I$1,FALSE),FALSE)="",#N/A,VLOOKUP($A981,Data!$A:$I,MATCH('Spread Analysis'!B$3,Data!$A$1:$I$1,FALSE),FALSE))</f>
        <v>1.3660000000000001</v>
      </c>
      <c r="C981" s="20">
        <f>IF(VLOOKUP($A981,Data!$A:$I,MATCH('Spread Analysis'!C$3,Data!$A$1:$I$1,FALSE),FALSE)="",#N/A,VLOOKUP($A981,Data!$A:$I,MATCH('Spread Analysis'!C$3,Data!$A$1:$I$1,FALSE),FALSE))</f>
        <v>5.1999999999999998E-2</v>
      </c>
      <c r="D981">
        <f t="shared" si="15"/>
        <v>1.3140000000000001</v>
      </c>
    </row>
    <row r="982" spans="1:4" x14ac:dyDescent="0.25">
      <c r="A982" s="2">
        <f>IF(ISBLANK(Data!A982),#N/A,Data!A982)</f>
        <v>37381</v>
      </c>
      <c r="B982" s="20">
        <f>IF(VLOOKUP($A982,Data!$A:$I,MATCH('Spread Analysis'!B$3,Data!$A$1:$I$1,FALSE),FALSE)="",#N/A,VLOOKUP($A982,Data!$A:$I,MATCH('Spread Analysis'!B$3,Data!$A$1:$I$1,FALSE),FALSE))</f>
        <v>1.3779999999999999</v>
      </c>
      <c r="C982" s="20">
        <f>IF(VLOOKUP($A982,Data!$A:$I,MATCH('Spread Analysis'!C$3,Data!$A$1:$I$1,FALSE),FALSE)="",#N/A,VLOOKUP($A982,Data!$A:$I,MATCH('Spread Analysis'!C$3,Data!$A$1:$I$1,FALSE),FALSE))</f>
        <v>0.05</v>
      </c>
      <c r="D982">
        <f t="shared" si="15"/>
        <v>1.3279999999999998</v>
      </c>
    </row>
    <row r="983" spans="1:4" x14ac:dyDescent="0.25">
      <c r="A983" s="2">
        <f>IF(ISBLANK(Data!A983),#N/A,Data!A983)</f>
        <v>37374</v>
      </c>
      <c r="B983" s="20">
        <f>IF(VLOOKUP($A983,Data!$A:$I,MATCH('Spread Analysis'!B$3,Data!$A$1:$I$1,FALSE),FALSE)="",#N/A,VLOOKUP($A983,Data!$A:$I,MATCH('Spread Analysis'!B$3,Data!$A$1:$I$1,FALSE),FALSE))</f>
        <v>1.417</v>
      </c>
      <c r="C983" s="20">
        <f>IF(VLOOKUP($A983,Data!$A:$I,MATCH('Spread Analysis'!C$3,Data!$A$1:$I$1,FALSE),FALSE)="",#N/A,VLOOKUP($A983,Data!$A:$I,MATCH('Spread Analysis'!C$3,Data!$A$1:$I$1,FALSE),FALSE))</f>
        <v>5.5E-2</v>
      </c>
      <c r="D983">
        <f t="shared" si="15"/>
        <v>1.3620000000000001</v>
      </c>
    </row>
    <row r="984" spans="1:4" x14ac:dyDescent="0.25">
      <c r="A984" s="2">
        <f>IF(ISBLANK(Data!A984),#N/A,Data!A984)</f>
        <v>37367</v>
      </c>
      <c r="B984" s="20">
        <f>IF(VLOOKUP($A984,Data!$A:$I,MATCH('Spread Analysis'!B$3,Data!$A$1:$I$1,FALSE),FALSE)="",#N/A,VLOOKUP($A984,Data!$A:$I,MATCH('Spread Analysis'!B$3,Data!$A$1:$I$1,FALSE),FALSE))</f>
        <v>1.405</v>
      </c>
      <c r="C984" s="20">
        <f>IF(VLOOKUP($A984,Data!$A:$I,MATCH('Spread Analysis'!C$3,Data!$A$1:$I$1,FALSE),FALSE)="",#N/A,VLOOKUP($A984,Data!$A:$I,MATCH('Spread Analysis'!C$3,Data!$A$1:$I$1,FALSE),FALSE))</f>
        <v>5.5E-2</v>
      </c>
      <c r="D984">
        <f t="shared" si="15"/>
        <v>1.35</v>
      </c>
    </row>
    <row r="985" spans="1:4" x14ac:dyDescent="0.25">
      <c r="A985" s="2">
        <f>IF(ISBLANK(Data!A985),#N/A,Data!A985)</f>
        <v>37360</v>
      </c>
      <c r="B985" s="20">
        <f>IF(VLOOKUP($A985,Data!$A:$I,MATCH('Spread Analysis'!B$3,Data!$A$1:$I$1,FALSE),FALSE)="",#N/A,VLOOKUP($A985,Data!$A:$I,MATCH('Spread Analysis'!B$3,Data!$A$1:$I$1,FALSE),FALSE))</f>
        <v>1.3919999999999999</v>
      </c>
      <c r="C985" s="20">
        <f>IF(VLOOKUP($A985,Data!$A:$I,MATCH('Spread Analysis'!C$3,Data!$A$1:$I$1,FALSE),FALSE)="",#N/A,VLOOKUP($A985,Data!$A:$I,MATCH('Spread Analysis'!C$3,Data!$A$1:$I$1,FALSE),FALSE))</f>
        <v>5.2999999999999999E-2</v>
      </c>
      <c r="D985">
        <f t="shared" si="15"/>
        <v>1.339</v>
      </c>
    </row>
    <row r="986" spans="1:4" x14ac:dyDescent="0.25">
      <c r="A986" s="2">
        <f>IF(ISBLANK(Data!A986),#N/A,Data!A986)</f>
        <v>37353</v>
      </c>
      <c r="B986" s="20">
        <f>IF(VLOOKUP($A986,Data!$A:$I,MATCH('Spread Analysis'!B$3,Data!$A$1:$I$1,FALSE),FALSE)="",#N/A,VLOOKUP($A986,Data!$A:$I,MATCH('Spread Analysis'!B$3,Data!$A$1:$I$1,FALSE),FALSE))</f>
        <v>1.3859999999999999</v>
      </c>
      <c r="C986" s="20">
        <f>IF(VLOOKUP($A986,Data!$A:$I,MATCH('Spread Analysis'!C$3,Data!$A$1:$I$1,FALSE),FALSE)="",#N/A,VLOOKUP($A986,Data!$A:$I,MATCH('Spread Analysis'!C$3,Data!$A$1:$I$1,FALSE),FALSE))</f>
        <v>5.5E-2</v>
      </c>
      <c r="D986">
        <f t="shared" si="15"/>
        <v>1.331</v>
      </c>
    </row>
    <row r="987" spans="1:4" x14ac:dyDescent="0.25">
      <c r="A987" s="2">
        <f>IF(ISBLANK(Data!A987),#N/A,Data!A987)</f>
        <v>37346</v>
      </c>
      <c r="B987" s="20">
        <f>IF(VLOOKUP($A987,Data!$A:$I,MATCH('Spread Analysis'!B$3,Data!$A$1:$I$1,FALSE),FALSE)="",#N/A,VLOOKUP($A987,Data!$A:$I,MATCH('Spread Analysis'!B$3,Data!$A$1:$I$1,FALSE),FALSE))</f>
        <v>1.399</v>
      </c>
      <c r="C987" s="20">
        <f>IF(VLOOKUP($A987,Data!$A:$I,MATCH('Spread Analysis'!C$3,Data!$A$1:$I$1,FALSE),FALSE)="",#N/A,VLOOKUP($A987,Data!$A:$I,MATCH('Spread Analysis'!C$3,Data!$A$1:$I$1,FALSE),FALSE))</f>
        <v>5.0999999999999997E-2</v>
      </c>
      <c r="D987">
        <f t="shared" si="15"/>
        <v>1.3480000000000001</v>
      </c>
    </row>
    <row r="988" spans="1:4" x14ac:dyDescent="0.25">
      <c r="A988" s="2">
        <f>IF(ISBLANK(Data!A988),#N/A,Data!A988)</f>
        <v>37339</v>
      </c>
      <c r="B988" s="20">
        <f>IF(VLOOKUP($A988,Data!$A:$I,MATCH('Spread Analysis'!B$3,Data!$A$1:$I$1,FALSE),FALSE)="",#N/A,VLOOKUP($A988,Data!$A:$I,MATCH('Spread Analysis'!B$3,Data!$A$1:$I$1,FALSE),FALSE))</f>
        <v>1.4350000000000001</v>
      </c>
      <c r="C988" s="20">
        <f>IF(VLOOKUP($A988,Data!$A:$I,MATCH('Spread Analysis'!C$3,Data!$A$1:$I$1,FALSE),FALSE)="",#N/A,VLOOKUP($A988,Data!$A:$I,MATCH('Spread Analysis'!C$3,Data!$A$1:$I$1,FALSE),FALSE))</f>
        <v>4.4999999999999998E-2</v>
      </c>
      <c r="D988">
        <f t="shared" si="15"/>
        <v>1.3900000000000001</v>
      </c>
    </row>
    <row r="989" spans="1:4" x14ac:dyDescent="0.25">
      <c r="A989" s="2">
        <f>IF(ISBLANK(Data!A989),#N/A,Data!A989)</f>
        <v>37332</v>
      </c>
      <c r="B989" s="20">
        <f>IF(VLOOKUP($A989,Data!$A:$I,MATCH('Spread Analysis'!B$3,Data!$A$1:$I$1,FALSE),FALSE)="",#N/A,VLOOKUP($A989,Data!$A:$I,MATCH('Spread Analysis'!B$3,Data!$A$1:$I$1,FALSE),FALSE))</f>
        <v>1.45</v>
      </c>
      <c r="C989" s="20">
        <f>IF(VLOOKUP($A989,Data!$A:$I,MATCH('Spread Analysis'!C$3,Data!$A$1:$I$1,FALSE),FALSE)="",#N/A,VLOOKUP($A989,Data!$A:$I,MATCH('Spread Analysis'!C$3,Data!$A$1:$I$1,FALSE),FALSE))</f>
        <v>5.8999999999999997E-2</v>
      </c>
      <c r="D989">
        <f t="shared" si="15"/>
        <v>1.391</v>
      </c>
    </row>
    <row r="990" spans="1:4" x14ac:dyDescent="0.25">
      <c r="A990" s="2">
        <f>IF(ISBLANK(Data!A990),#N/A,Data!A990)</f>
        <v>37325</v>
      </c>
      <c r="B990" s="20">
        <f>IF(VLOOKUP($A990,Data!$A:$I,MATCH('Spread Analysis'!B$3,Data!$A$1:$I$1,FALSE),FALSE)="",#N/A,VLOOKUP($A990,Data!$A:$I,MATCH('Spread Analysis'!B$3,Data!$A$1:$I$1,FALSE),FALSE))</f>
        <v>1.4490000000000001</v>
      </c>
      <c r="C990" s="20">
        <f>IF(VLOOKUP($A990,Data!$A:$I,MATCH('Spread Analysis'!C$3,Data!$A$1:$I$1,FALSE),FALSE)="",#N/A,VLOOKUP($A990,Data!$A:$I,MATCH('Spread Analysis'!C$3,Data!$A$1:$I$1,FALSE),FALSE))</f>
        <v>6.5000000000000002E-2</v>
      </c>
      <c r="D990">
        <f t="shared" si="15"/>
        <v>1.3840000000000001</v>
      </c>
    </row>
    <row r="991" spans="1:4" x14ac:dyDescent="0.25">
      <c r="A991" s="2">
        <f>IF(ISBLANK(Data!A991),#N/A,Data!A991)</f>
        <v>37318</v>
      </c>
      <c r="B991" s="20">
        <f>IF(VLOOKUP($A991,Data!$A:$I,MATCH('Spread Analysis'!B$3,Data!$A$1:$I$1,FALSE),FALSE)="",#N/A,VLOOKUP($A991,Data!$A:$I,MATCH('Spread Analysis'!B$3,Data!$A$1:$I$1,FALSE),FALSE))</f>
        <v>1.502</v>
      </c>
      <c r="C991" s="20">
        <f>IF(VLOOKUP($A991,Data!$A:$I,MATCH('Spread Analysis'!C$3,Data!$A$1:$I$1,FALSE),FALSE)="",#N/A,VLOOKUP($A991,Data!$A:$I,MATCH('Spread Analysis'!C$3,Data!$A$1:$I$1,FALSE),FALSE))</f>
        <v>8.1000000000000003E-2</v>
      </c>
      <c r="D991">
        <f t="shared" si="15"/>
        <v>1.421</v>
      </c>
    </row>
    <row r="992" spans="1:4" x14ac:dyDescent="0.25">
      <c r="A992" s="2">
        <f>IF(ISBLANK(Data!A992),#N/A,Data!A992)</f>
        <v>37311</v>
      </c>
      <c r="B992" s="20">
        <f>IF(VLOOKUP($A992,Data!$A:$I,MATCH('Spread Analysis'!B$3,Data!$A$1:$I$1,FALSE),FALSE)="",#N/A,VLOOKUP($A992,Data!$A:$I,MATCH('Spread Analysis'!B$3,Data!$A$1:$I$1,FALSE),FALSE))</f>
        <v>1.514</v>
      </c>
      <c r="C992" s="20">
        <f>IF(VLOOKUP($A992,Data!$A:$I,MATCH('Spread Analysis'!C$3,Data!$A$1:$I$1,FALSE),FALSE)="",#N/A,VLOOKUP($A992,Data!$A:$I,MATCH('Spread Analysis'!C$3,Data!$A$1:$I$1,FALSE),FALSE))</f>
        <v>0.08</v>
      </c>
      <c r="D992">
        <f t="shared" si="15"/>
        <v>1.4339999999999999</v>
      </c>
    </row>
    <row r="993" spans="1:4" x14ac:dyDescent="0.25">
      <c r="A993" s="2">
        <f>IF(ISBLANK(Data!A993),#N/A,Data!A993)</f>
        <v>37304</v>
      </c>
      <c r="B993" s="20">
        <f>IF(VLOOKUP($A993,Data!$A:$I,MATCH('Spread Analysis'!B$3,Data!$A$1:$I$1,FALSE),FALSE)="",#N/A,VLOOKUP($A993,Data!$A:$I,MATCH('Spread Analysis'!B$3,Data!$A$1:$I$1,FALSE),FALSE))</f>
        <v>1.5029999999999999</v>
      </c>
      <c r="C993" s="20">
        <f>IF(VLOOKUP($A993,Data!$A:$I,MATCH('Spread Analysis'!C$3,Data!$A$1:$I$1,FALSE),FALSE)="",#N/A,VLOOKUP($A993,Data!$A:$I,MATCH('Spread Analysis'!C$3,Data!$A$1:$I$1,FALSE),FALSE))</f>
        <v>5.5E-2</v>
      </c>
      <c r="D993">
        <f t="shared" si="15"/>
        <v>1.448</v>
      </c>
    </row>
    <row r="994" spans="1:4" x14ac:dyDescent="0.25">
      <c r="A994" s="2">
        <f>IF(ISBLANK(Data!A994),#N/A,Data!A994)</f>
        <v>37297</v>
      </c>
      <c r="B994" s="20">
        <f>IF(VLOOKUP($A994,Data!$A:$I,MATCH('Spread Analysis'!B$3,Data!$A$1:$I$1,FALSE),FALSE)="",#N/A,VLOOKUP($A994,Data!$A:$I,MATCH('Spread Analysis'!B$3,Data!$A$1:$I$1,FALSE),FALSE))</f>
        <v>1.516</v>
      </c>
      <c r="C994" s="20">
        <f>IF(VLOOKUP($A994,Data!$A:$I,MATCH('Spread Analysis'!C$3,Data!$A$1:$I$1,FALSE),FALSE)="",#N/A,VLOOKUP($A994,Data!$A:$I,MATCH('Spread Analysis'!C$3,Data!$A$1:$I$1,FALSE),FALSE))</f>
        <v>5.7000000000000002E-2</v>
      </c>
      <c r="D994">
        <f t="shared" si="15"/>
        <v>1.4590000000000001</v>
      </c>
    </row>
    <row r="995" spans="1:4" x14ac:dyDescent="0.25">
      <c r="A995" s="2">
        <f>IF(ISBLANK(Data!A995),#N/A,Data!A995)</f>
        <v>37290</v>
      </c>
      <c r="B995" s="20">
        <f>IF(VLOOKUP($A995,Data!$A:$I,MATCH('Spread Analysis'!B$3,Data!$A$1:$I$1,FALSE),FALSE)="",#N/A,VLOOKUP($A995,Data!$A:$I,MATCH('Spread Analysis'!B$3,Data!$A$1:$I$1,FALSE),FALSE))</f>
        <v>1.508</v>
      </c>
      <c r="C995" s="20">
        <f>IF(VLOOKUP($A995,Data!$A:$I,MATCH('Spread Analysis'!C$3,Data!$A$1:$I$1,FALSE),FALSE)="",#N/A,VLOOKUP($A995,Data!$A:$I,MATCH('Spread Analysis'!C$3,Data!$A$1:$I$1,FALSE),FALSE))</f>
        <v>6.3E-2</v>
      </c>
      <c r="D995">
        <f t="shared" si="15"/>
        <v>1.4450000000000001</v>
      </c>
    </row>
    <row r="996" spans="1:4" x14ac:dyDescent="0.25">
      <c r="A996" s="2">
        <f>IF(ISBLANK(Data!A996),#N/A,Data!A996)</f>
        <v>37283</v>
      </c>
      <c r="B996" s="20">
        <f>IF(VLOOKUP($A996,Data!$A:$I,MATCH('Spread Analysis'!B$3,Data!$A$1:$I$1,FALSE),FALSE)="",#N/A,VLOOKUP($A996,Data!$A:$I,MATCH('Spread Analysis'!B$3,Data!$A$1:$I$1,FALSE),FALSE))</f>
        <v>1.472</v>
      </c>
      <c r="C996" s="20">
        <f>IF(VLOOKUP($A996,Data!$A:$I,MATCH('Spread Analysis'!C$3,Data!$A$1:$I$1,FALSE),FALSE)="",#N/A,VLOOKUP($A996,Data!$A:$I,MATCH('Spread Analysis'!C$3,Data!$A$1:$I$1,FALSE),FALSE))</f>
        <v>7.0999999999999994E-2</v>
      </c>
      <c r="D996">
        <f t="shared" si="15"/>
        <v>1.401</v>
      </c>
    </row>
    <row r="997" spans="1:4" x14ac:dyDescent="0.25">
      <c r="A997" s="2">
        <f>IF(ISBLANK(Data!A997),#N/A,Data!A997)</f>
        <v>37276</v>
      </c>
      <c r="B997" s="20">
        <f>IF(VLOOKUP($A997,Data!$A:$I,MATCH('Spread Analysis'!B$3,Data!$A$1:$I$1,FALSE),FALSE)="",#N/A,VLOOKUP($A997,Data!$A:$I,MATCH('Spread Analysis'!B$3,Data!$A$1:$I$1,FALSE),FALSE))</f>
        <v>1.425</v>
      </c>
      <c r="C997" s="20">
        <f>IF(VLOOKUP($A997,Data!$A:$I,MATCH('Spread Analysis'!C$3,Data!$A$1:$I$1,FALSE),FALSE)="",#N/A,VLOOKUP($A997,Data!$A:$I,MATCH('Spread Analysis'!C$3,Data!$A$1:$I$1,FALSE),FALSE))</f>
        <v>7.3999999999999996E-2</v>
      </c>
      <c r="D997">
        <f t="shared" si="15"/>
        <v>1.351</v>
      </c>
    </row>
    <row r="998" spans="1:4" x14ac:dyDescent="0.25">
      <c r="A998" s="2">
        <f>IF(ISBLANK(Data!A998),#N/A,Data!A998)</f>
        <v>37269</v>
      </c>
      <c r="B998" s="20">
        <f>IF(VLOOKUP($A998,Data!$A:$I,MATCH('Spread Analysis'!B$3,Data!$A$1:$I$1,FALSE),FALSE)="",#N/A,VLOOKUP($A998,Data!$A:$I,MATCH('Spread Analysis'!B$3,Data!$A$1:$I$1,FALSE),FALSE))</f>
        <v>1.4</v>
      </c>
      <c r="C998" s="20">
        <f>IF(VLOOKUP($A998,Data!$A:$I,MATCH('Spread Analysis'!C$3,Data!$A$1:$I$1,FALSE),FALSE)="",#N/A,VLOOKUP($A998,Data!$A:$I,MATCH('Spread Analysis'!C$3,Data!$A$1:$I$1,FALSE),FALSE))</f>
        <v>7.5999999999999998E-2</v>
      </c>
      <c r="D998">
        <f t="shared" si="15"/>
        <v>1.3239999999999998</v>
      </c>
    </row>
    <row r="999" spans="1:4" x14ac:dyDescent="0.25">
      <c r="A999" s="2">
        <f>IF(ISBLANK(Data!A999),#N/A,Data!A999)</f>
        <v>37262</v>
      </c>
      <c r="B999" s="20">
        <f>IF(VLOOKUP($A999,Data!$A:$I,MATCH('Spread Analysis'!B$3,Data!$A$1:$I$1,FALSE),FALSE)="",#N/A,VLOOKUP($A999,Data!$A:$I,MATCH('Spread Analysis'!B$3,Data!$A$1:$I$1,FALSE),FALSE))</f>
        <v>1.401</v>
      </c>
      <c r="C999" s="20">
        <f>IF(VLOOKUP($A999,Data!$A:$I,MATCH('Spread Analysis'!C$3,Data!$A$1:$I$1,FALSE),FALSE)="",#N/A,VLOOKUP($A999,Data!$A:$I,MATCH('Spread Analysis'!C$3,Data!$A$1:$I$1,FALSE),FALSE))</f>
        <v>7.9000000000000001E-2</v>
      </c>
      <c r="D999">
        <f t="shared" si="15"/>
        <v>1.3220000000000001</v>
      </c>
    </row>
    <row r="1000" spans="1:4" x14ac:dyDescent="0.25">
      <c r="A1000" s="2">
        <f>IF(ISBLANK(Data!A1000),#N/A,Data!A1000)</f>
        <v>37255</v>
      </c>
      <c r="B1000" s="20">
        <f>IF(VLOOKUP($A1000,Data!$A:$I,MATCH('Spread Analysis'!B$3,Data!$A$1:$I$1,FALSE),FALSE)="",#N/A,VLOOKUP($A1000,Data!$A:$I,MATCH('Spread Analysis'!B$3,Data!$A$1:$I$1,FALSE),FALSE))</f>
        <v>1.369</v>
      </c>
      <c r="C1000" s="20">
        <f>IF(VLOOKUP($A1000,Data!$A:$I,MATCH('Spread Analysis'!C$3,Data!$A$1:$I$1,FALSE),FALSE)="",#N/A,VLOOKUP($A1000,Data!$A:$I,MATCH('Spread Analysis'!C$3,Data!$A$1:$I$1,FALSE),FALSE))</f>
        <v>7.5999999999999998E-2</v>
      </c>
      <c r="D1000">
        <f t="shared" si="15"/>
        <v>1.2929999999999999</v>
      </c>
    </row>
    <row r="1001" spans="1:4" x14ac:dyDescent="0.25">
      <c r="A1001" s="2">
        <f>IF(ISBLANK(Data!A1001),#N/A,Data!A1001)</f>
        <v>37248</v>
      </c>
      <c r="B1001" s="20">
        <f>IF(VLOOKUP($A1001,Data!$A:$I,MATCH('Spread Analysis'!B$3,Data!$A$1:$I$1,FALSE),FALSE)="",#N/A,VLOOKUP($A1001,Data!$A:$I,MATCH('Spread Analysis'!B$3,Data!$A$1:$I$1,FALSE),FALSE))</f>
        <v>1.32</v>
      </c>
      <c r="C1001" s="20">
        <f>IF(VLOOKUP($A1001,Data!$A:$I,MATCH('Spread Analysis'!C$3,Data!$A$1:$I$1,FALSE),FALSE)="",#N/A,VLOOKUP($A1001,Data!$A:$I,MATCH('Spread Analysis'!C$3,Data!$A$1:$I$1,FALSE),FALSE))</f>
        <v>7.4999999999999997E-2</v>
      </c>
      <c r="D1001">
        <f t="shared" si="15"/>
        <v>1.2450000000000001</v>
      </c>
    </row>
    <row r="1002" spans="1:4" x14ac:dyDescent="0.25">
      <c r="A1002" s="2">
        <f>IF(ISBLANK(Data!A1002),#N/A,Data!A1002)</f>
        <v>37241</v>
      </c>
      <c r="B1002" s="20">
        <f>IF(VLOOKUP($A1002,Data!$A:$I,MATCH('Spread Analysis'!B$3,Data!$A$1:$I$1,FALSE),FALSE)="",#N/A,VLOOKUP($A1002,Data!$A:$I,MATCH('Spread Analysis'!B$3,Data!$A$1:$I$1,FALSE),FALSE))</f>
        <v>1.34</v>
      </c>
      <c r="C1002" s="20">
        <f>IF(VLOOKUP($A1002,Data!$A:$I,MATCH('Spread Analysis'!C$3,Data!$A$1:$I$1,FALSE),FALSE)="",#N/A,VLOOKUP($A1002,Data!$A:$I,MATCH('Spread Analysis'!C$3,Data!$A$1:$I$1,FALSE),FALSE))</f>
        <v>8.5000000000000006E-2</v>
      </c>
      <c r="D1002">
        <f t="shared" si="15"/>
        <v>1.2550000000000001</v>
      </c>
    </row>
    <row r="1003" spans="1:4" x14ac:dyDescent="0.25">
      <c r="A1003" s="2">
        <f>IF(ISBLANK(Data!A1003),#N/A,Data!A1003)</f>
        <v>37234</v>
      </c>
      <c r="B1003" s="20">
        <f>IF(VLOOKUP($A1003,Data!$A:$I,MATCH('Spread Analysis'!B$3,Data!$A$1:$I$1,FALSE),FALSE)="",#N/A,VLOOKUP($A1003,Data!$A:$I,MATCH('Spread Analysis'!B$3,Data!$A$1:$I$1,FALSE),FALSE))</f>
        <v>1.3640000000000001</v>
      </c>
      <c r="C1003" s="20">
        <f>IF(VLOOKUP($A1003,Data!$A:$I,MATCH('Spread Analysis'!C$3,Data!$A$1:$I$1,FALSE),FALSE)="",#N/A,VLOOKUP($A1003,Data!$A:$I,MATCH('Spread Analysis'!C$3,Data!$A$1:$I$1,FALSE),FALSE))</f>
        <v>0.09</v>
      </c>
      <c r="D1003">
        <f t="shared" si="15"/>
        <v>1.274</v>
      </c>
    </row>
    <row r="1004" spans="1:4" x14ac:dyDescent="0.25">
      <c r="A1004" s="2">
        <f>IF(ISBLANK(Data!A1004),#N/A,Data!A1004)</f>
        <v>37227</v>
      </c>
      <c r="B1004" s="20">
        <f>IF(VLOOKUP($A1004,Data!$A:$I,MATCH('Spread Analysis'!B$3,Data!$A$1:$I$1,FALSE),FALSE)="",#N/A,VLOOKUP($A1004,Data!$A:$I,MATCH('Spread Analysis'!B$3,Data!$A$1:$I$1,FALSE),FALSE))</f>
        <v>1.355</v>
      </c>
      <c r="C1004" s="20">
        <f>IF(VLOOKUP($A1004,Data!$A:$I,MATCH('Spread Analysis'!C$3,Data!$A$1:$I$1,FALSE),FALSE)="",#N/A,VLOOKUP($A1004,Data!$A:$I,MATCH('Spread Analysis'!C$3,Data!$A$1:$I$1,FALSE),FALSE))</f>
        <v>0.105</v>
      </c>
      <c r="D1004">
        <f t="shared" si="15"/>
        <v>1.25</v>
      </c>
    </row>
    <row r="1005" spans="1:4" x14ac:dyDescent="0.25">
      <c r="A1005" s="2">
        <f>IF(ISBLANK(Data!A1005),#N/A,Data!A1005)</f>
        <v>37220</v>
      </c>
      <c r="B1005" s="20">
        <f>IF(VLOOKUP($A1005,Data!$A:$I,MATCH('Spread Analysis'!B$3,Data!$A$1:$I$1,FALSE),FALSE)="",#N/A,VLOOKUP($A1005,Data!$A:$I,MATCH('Spread Analysis'!B$3,Data!$A$1:$I$1,FALSE),FALSE))</f>
        <v>1.335</v>
      </c>
      <c r="C1005" s="20">
        <f>IF(VLOOKUP($A1005,Data!$A:$I,MATCH('Spread Analysis'!C$3,Data!$A$1:$I$1,FALSE),FALSE)="",#N/A,VLOOKUP($A1005,Data!$A:$I,MATCH('Spread Analysis'!C$3,Data!$A$1:$I$1,FALSE),FALSE))</f>
        <v>0.09</v>
      </c>
      <c r="D1005">
        <f t="shared" si="15"/>
        <v>1.2449999999999999</v>
      </c>
    </row>
    <row r="1006" spans="1:4" x14ac:dyDescent="0.25">
      <c r="A1006" s="2">
        <f>IF(ISBLANK(Data!A1006),#N/A,Data!A1006)</f>
        <v>37213</v>
      </c>
      <c r="B1006" s="20">
        <f>IF(VLOOKUP($A1006,Data!$A:$I,MATCH('Spread Analysis'!B$3,Data!$A$1:$I$1,FALSE),FALSE)="",#N/A,VLOOKUP($A1006,Data!$A:$I,MATCH('Spread Analysis'!B$3,Data!$A$1:$I$1,FALSE),FALSE))</f>
        <v>1.3720000000000001</v>
      </c>
      <c r="C1006" s="20">
        <f>IF(VLOOKUP($A1006,Data!$A:$I,MATCH('Spread Analysis'!C$3,Data!$A$1:$I$1,FALSE),FALSE)="",#N/A,VLOOKUP($A1006,Data!$A:$I,MATCH('Spread Analysis'!C$3,Data!$A$1:$I$1,FALSE),FALSE))</f>
        <v>8.8999999999999996E-2</v>
      </c>
      <c r="D1006">
        <f t="shared" si="15"/>
        <v>1.2830000000000001</v>
      </c>
    </row>
    <row r="1007" spans="1:4" x14ac:dyDescent="0.25">
      <c r="A1007" s="2">
        <f>IF(ISBLANK(Data!A1007),#N/A,Data!A1007)</f>
        <v>37206</v>
      </c>
      <c r="B1007" s="20">
        <f>IF(VLOOKUP($A1007,Data!$A:$I,MATCH('Spread Analysis'!B$3,Data!$A$1:$I$1,FALSE),FALSE)="",#N/A,VLOOKUP($A1007,Data!$A:$I,MATCH('Spread Analysis'!B$3,Data!$A$1:$I$1,FALSE),FALSE))</f>
        <v>1.3360000000000001</v>
      </c>
      <c r="C1007" s="20">
        <f>IF(VLOOKUP($A1007,Data!$A:$I,MATCH('Spread Analysis'!C$3,Data!$A$1:$I$1,FALSE),FALSE)="",#N/A,VLOOKUP($A1007,Data!$A:$I,MATCH('Spread Analysis'!C$3,Data!$A$1:$I$1,FALSE),FALSE))</f>
        <v>8.3000000000000004E-2</v>
      </c>
      <c r="D1007">
        <f t="shared" si="15"/>
        <v>1.2530000000000001</v>
      </c>
    </row>
    <row r="1008" spans="1:4" x14ac:dyDescent="0.25">
      <c r="A1008" s="2">
        <f>IF(ISBLANK(Data!A1008),#N/A,Data!A1008)</f>
        <v>37199</v>
      </c>
      <c r="B1008" s="20">
        <f>IF(VLOOKUP($A1008,Data!$A:$I,MATCH('Spread Analysis'!B$3,Data!$A$1:$I$1,FALSE),FALSE)="",#N/A,VLOOKUP($A1008,Data!$A:$I,MATCH('Spread Analysis'!B$3,Data!$A$1:$I$1,FALSE),FALSE))</f>
        <v>1.32</v>
      </c>
      <c r="C1008" s="20">
        <f>IF(VLOOKUP($A1008,Data!$A:$I,MATCH('Spread Analysis'!C$3,Data!$A$1:$I$1,FALSE),FALSE)="",#N/A,VLOOKUP($A1008,Data!$A:$I,MATCH('Spread Analysis'!C$3,Data!$A$1:$I$1,FALSE),FALSE))</f>
        <v>8.6999999999999994E-2</v>
      </c>
      <c r="D1008">
        <f t="shared" si="15"/>
        <v>1.2330000000000001</v>
      </c>
    </row>
    <row r="1009" spans="1:4" x14ac:dyDescent="0.25">
      <c r="A1009" s="2">
        <f>IF(ISBLANK(Data!A1009),#N/A,Data!A1009)</f>
        <v>37192</v>
      </c>
      <c r="B1009" s="20">
        <f>IF(VLOOKUP($A1009,Data!$A:$I,MATCH('Spread Analysis'!B$3,Data!$A$1:$I$1,FALSE),FALSE)="",#N/A,VLOOKUP($A1009,Data!$A:$I,MATCH('Spread Analysis'!B$3,Data!$A$1:$I$1,FALSE),FALSE))</f>
        <v>1.3380000000000001</v>
      </c>
      <c r="C1009" s="20">
        <f>IF(VLOOKUP($A1009,Data!$A:$I,MATCH('Spread Analysis'!C$3,Data!$A$1:$I$1,FALSE),FALSE)="",#N/A,VLOOKUP($A1009,Data!$A:$I,MATCH('Spread Analysis'!C$3,Data!$A$1:$I$1,FALSE),FALSE))</f>
        <v>8.5000000000000006E-2</v>
      </c>
      <c r="D1009">
        <f t="shared" si="15"/>
        <v>1.2530000000000001</v>
      </c>
    </row>
    <row r="1010" spans="1:4" x14ac:dyDescent="0.25">
      <c r="A1010" s="2">
        <f>IF(ISBLANK(Data!A1010),#N/A,Data!A1010)</f>
        <v>37185</v>
      </c>
      <c r="B1010" s="20">
        <f>IF(VLOOKUP($A1010,Data!$A:$I,MATCH('Spread Analysis'!B$3,Data!$A$1:$I$1,FALSE),FALSE)="",#N/A,VLOOKUP($A1010,Data!$A:$I,MATCH('Spread Analysis'!B$3,Data!$A$1:$I$1,FALSE),FALSE))</f>
        <v>1.369</v>
      </c>
      <c r="C1010" s="20">
        <f>IF(VLOOKUP($A1010,Data!$A:$I,MATCH('Spread Analysis'!C$3,Data!$A$1:$I$1,FALSE),FALSE)="",#N/A,VLOOKUP($A1010,Data!$A:$I,MATCH('Spread Analysis'!C$3,Data!$A$1:$I$1,FALSE),FALSE))</f>
        <v>8.5000000000000006E-2</v>
      </c>
      <c r="D1010">
        <f t="shared" si="15"/>
        <v>1.284</v>
      </c>
    </row>
    <row r="1011" spans="1:4" x14ac:dyDescent="0.25">
      <c r="A1011" s="2">
        <f>IF(ISBLANK(Data!A1011),#N/A,Data!A1011)</f>
        <v>37178</v>
      </c>
      <c r="B1011" s="20">
        <f>IF(VLOOKUP($A1011,Data!$A:$I,MATCH('Spread Analysis'!B$3,Data!$A$1:$I$1,FALSE),FALSE)="",#N/A,VLOOKUP($A1011,Data!$A:$I,MATCH('Spread Analysis'!B$3,Data!$A$1:$I$1,FALSE),FALSE))</f>
        <v>1.387</v>
      </c>
      <c r="C1011" s="20">
        <f>IF(VLOOKUP($A1011,Data!$A:$I,MATCH('Spread Analysis'!C$3,Data!$A$1:$I$1,FALSE),FALSE)="",#N/A,VLOOKUP($A1011,Data!$A:$I,MATCH('Spread Analysis'!C$3,Data!$A$1:$I$1,FALSE),FALSE))</f>
        <v>8.3000000000000004E-2</v>
      </c>
      <c r="D1011">
        <f t="shared" si="15"/>
        <v>1.304</v>
      </c>
    </row>
    <row r="1012" spans="1:4" x14ac:dyDescent="0.25">
      <c r="A1012" s="2">
        <f>IF(ISBLANK(Data!A1012),#N/A,Data!A1012)</f>
        <v>37171</v>
      </c>
      <c r="B1012" s="20">
        <f>IF(VLOOKUP($A1012,Data!$A:$I,MATCH('Spread Analysis'!B$3,Data!$A$1:$I$1,FALSE),FALSE)="",#N/A,VLOOKUP($A1012,Data!$A:$I,MATCH('Spread Analysis'!B$3,Data!$A$1:$I$1,FALSE),FALSE))</f>
        <v>1.3879999999999999</v>
      </c>
      <c r="C1012" s="20">
        <f>IF(VLOOKUP($A1012,Data!$A:$I,MATCH('Spread Analysis'!C$3,Data!$A$1:$I$1,FALSE),FALSE)="",#N/A,VLOOKUP($A1012,Data!$A:$I,MATCH('Spread Analysis'!C$3,Data!$A$1:$I$1,FALSE),FALSE))</f>
        <v>8.4000000000000005E-2</v>
      </c>
      <c r="D1012">
        <f t="shared" si="15"/>
        <v>1.3039999999999998</v>
      </c>
    </row>
    <row r="1013" spans="1:4" x14ac:dyDescent="0.25">
      <c r="A1013" s="2">
        <f>IF(ISBLANK(Data!A1013),#N/A,Data!A1013)</f>
        <v>37164</v>
      </c>
      <c r="B1013" s="20">
        <f>IF(VLOOKUP($A1013,Data!$A:$I,MATCH('Spread Analysis'!B$3,Data!$A$1:$I$1,FALSE),FALSE)="",#N/A,VLOOKUP($A1013,Data!$A:$I,MATCH('Spread Analysis'!B$3,Data!$A$1:$I$1,FALSE),FALSE))</f>
        <v>1.409</v>
      </c>
      <c r="C1013" s="20">
        <f>IF(VLOOKUP($A1013,Data!$A:$I,MATCH('Spread Analysis'!C$3,Data!$A$1:$I$1,FALSE),FALSE)="",#N/A,VLOOKUP($A1013,Data!$A:$I,MATCH('Spread Analysis'!C$3,Data!$A$1:$I$1,FALSE),FALSE))</f>
        <v>8.5000000000000006E-2</v>
      </c>
      <c r="D1013">
        <f t="shared" si="15"/>
        <v>1.3240000000000001</v>
      </c>
    </row>
    <row r="1014" spans="1:4" x14ac:dyDescent="0.25">
      <c r="A1014" s="2">
        <f>IF(ISBLANK(Data!A1014),#N/A,Data!A1014)</f>
        <v>37157</v>
      </c>
      <c r="B1014" s="20">
        <f>IF(VLOOKUP($A1014,Data!$A:$I,MATCH('Spread Analysis'!B$3,Data!$A$1:$I$1,FALSE),FALSE)="",#N/A,VLOOKUP($A1014,Data!$A:$I,MATCH('Spread Analysis'!B$3,Data!$A$1:$I$1,FALSE),FALSE))</f>
        <v>1.393</v>
      </c>
      <c r="C1014" s="20">
        <f>IF(VLOOKUP($A1014,Data!$A:$I,MATCH('Spread Analysis'!C$3,Data!$A$1:$I$1,FALSE),FALSE)="",#N/A,VLOOKUP($A1014,Data!$A:$I,MATCH('Spread Analysis'!C$3,Data!$A$1:$I$1,FALSE),FALSE))</f>
        <v>0.08</v>
      </c>
      <c r="D1014">
        <f t="shared" si="15"/>
        <v>1.3129999999999999</v>
      </c>
    </row>
    <row r="1015" spans="1:4" x14ac:dyDescent="0.25">
      <c r="A1015" s="2">
        <f>IF(ISBLANK(Data!A1015),#N/A,Data!A1015)</f>
        <v>37150</v>
      </c>
      <c r="B1015" s="20">
        <f>IF(VLOOKUP($A1015,Data!$A:$I,MATCH('Spread Analysis'!B$3,Data!$A$1:$I$1,FALSE),FALSE)="",#N/A,VLOOKUP($A1015,Data!$A:$I,MATCH('Spread Analysis'!B$3,Data!$A$1:$I$1,FALSE),FALSE))</f>
        <v>1.373</v>
      </c>
      <c r="C1015" s="20">
        <f>IF(VLOOKUP($A1015,Data!$A:$I,MATCH('Spread Analysis'!C$3,Data!$A$1:$I$1,FALSE),FALSE)="",#N/A,VLOOKUP($A1015,Data!$A:$I,MATCH('Spread Analysis'!C$3,Data!$A$1:$I$1,FALSE),FALSE))</f>
        <v>6.5000000000000002E-2</v>
      </c>
      <c r="D1015">
        <f t="shared" si="15"/>
        <v>1.3080000000000001</v>
      </c>
    </row>
    <row r="1016" spans="1:4" x14ac:dyDescent="0.25">
      <c r="A1016" s="2">
        <f>IF(ISBLANK(Data!A1016),#N/A,Data!A1016)</f>
        <v>37143</v>
      </c>
      <c r="B1016" s="20">
        <f>IF(VLOOKUP($A1016,Data!$A:$I,MATCH('Spread Analysis'!B$3,Data!$A$1:$I$1,FALSE),FALSE)="",#N/A,VLOOKUP($A1016,Data!$A:$I,MATCH('Spread Analysis'!B$3,Data!$A$1:$I$1,FALSE),FALSE))</f>
        <v>1.3640000000000001</v>
      </c>
      <c r="C1016" s="20">
        <f>IF(VLOOKUP($A1016,Data!$A:$I,MATCH('Spread Analysis'!C$3,Data!$A$1:$I$1,FALSE),FALSE)="",#N/A,VLOOKUP($A1016,Data!$A:$I,MATCH('Spread Analysis'!C$3,Data!$A$1:$I$1,FALSE),FALSE))</f>
        <v>6.5000000000000002E-2</v>
      </c>
      <c r="D1016">
        <f t="shared" si="15"/>
        <v>1.2990000000000002</v>
      </c>
    </row>
    <row r="1017" spans="1:4" x14ac:dyDescent="0.25">
      <c r="A1017" s="2">
        <f>IF(ISBLANK(Data!A1017),#N/A,Data!A1017)</f>
        <v>37136</v>
      </c>
      <c r="B1017" s="20">
        <f>IF(VLOOKUP($A1017,Data!$A:$I,MATCH('Spread Analysis'!B$3,Data!$A$1:$I$1,FALSE),FALSE)="",#N/A,VLOOKUP($A1017,Data!$A:$I,MATCH('Spread Analysis'!B$3,Data!$A$1:$I$1,FALSE),FALSE))</f>
        <v>1.3280000000000001</v>
      </c>
      <c r="C1017" s="20">
        <f>IF(VLOOKUP($A1017,Data!$A:$I,MATCH('Spread Analysis'!C$3,Data!$A$1:$I$1,FALSE),FALSE)="",#N/A,VLOOKUP($A1017,Data!$A:$I,MATCH('Spread Analysis'!C$3,Data!$A$1:$I$1,FALSE),FALSE))</f>
        <v>8.5999999999999993E-2</v>
      </c>
      <c r="D1017">
        <f t="shared" si="15"/>
        <v>1.242</v>
      </c>
    </row>
    <row r="1018" spans="1:4" x14ac:dyDescent="0.25">
      <c r="A1018" s="2">
        <f>IF(ISBLANK(Data!A1018),#N/A,Data!A1018)</f>
        <v>37129</v>
      </c>
      <c r="B1018" s="20">
        <f>IF(VLOOKUP($A1018,Data!$A:$I,MATCH('Spread Analysis'!B$3,Data!$A$1:$I$1,FALSE),FALSE)="",#N/A,VLOOKUP($A1018,Data!$A:$I,MATCH('Spread Analysis'!B$3,Data!$A$1:$I$1,FALSE),FALSE))</f>
        <v>1.339</v>
      </c>
      <c r="C1018" s="20">
        <f>IF(VLOOKUP($A1018,Data!$A:$I,MATCH('Spread Analysis'!C$3,Data!$A$1:$I$1,FALSE),FALSE)="",#N/A,VLOOKUP($A1018,Data!$A:$I,MATCH('Spread Analysis'!C$3,Data!$A$1:$I$1,FALSE),FALSE))</f>
        <v>0.09</v>
      </c>
      <c r="D1018">
        <f t="shared" si="15"/>
        <v>1.2489999999999999</v>
      </c>
    </row>
    <row r="1019" spans="1:4" x14ac:dyDescent="0.25">
      <c r="A1019" s="2">
        <f>IF(ISBLANK(Data!A1019),#N/A,Data!A1019)</f>
        <v>37122</v>
      </c>
      <c r="B1019" s="20">
        <f>IF(VLOOKUP($A1019,Data!$A:$I,MATCH('Spread Analysis'!B$3,Data!$A$1:$I$1,FALSE),FALSE)="",#N/A,VLOOKUP($A1019,Data!$A:$I,MATCH('Spread Analysis'!B$3,Data!$A$1:$I$1,FALSE),FALSE))</f>
        <v>1.329</v>
      </c>
      <c r="C1019" s="20">
        <f>IF(VLOOKUP($A1019,Data!$A:$I,MATCH('Spread Analysis'!C$3,Data!$A$1:$I$1,FALSE),FALSE)="",#N/A,VLOOKUP($A1019,Data!$A:$I,MATCH('Spread Analysis'!C$3,Data!$A$1:$I$1,FALSE),FALSE))</f>
        <v>0.08</v>
      </c>
      <c r="D1019">
        <f t="shared" si="15"/>
        <v>1.2489999999999999</v>
      </c>
    </row>
    <row r="1020" spans="1:4" x14ac:dyDescent="0.25">
      <c r="A1020" s="2">
        <f>IF(ISBLANK(Data!A1020),#N/A,Data!A1020)</f>
        <v>37115</v>
      </c>
      <c r="B1020" s="20">
        <f>IF(VLOOKUP($A1020,Data!$A:$I,MATCH('Spread Analysis'!B$3,Data!$A$1:$I$1,FALSE),FALSE)="",#N/A,VLOOKUP($A1020,Data!$A:$I,MATCH('Spread Analysis'!B$3,Data!$A$1:$I$1,FALSE),FALSE))</f>
        <v>1.3140000000000001</v>
      </c>
      <c r="C1020" s="20">
        <f>IF(VLOOKUP($A1020,Data!$A:$I,MATCH('Spread Analysis'!C$3,Data!$A$1:$I$1,FALSE),FALSE)="",#N/A,VLOOKUP($A1020,Data!$A:$I,MATCH('Spread Analysis'!C$3,Data!$A$1:$I$1,FALSE),FALSE))</f>
        <v>0.10199999999999999</v>
      </c>
      <c r="D1020">
        <f t="shared" si="15"/>
        <v>1.212</v>
      </c>
    </row>
    <row r="1021" spans="1:4" x14ac:dyDescent="0.25">
      <c r="A1021" s="2">
        <f>IF(ISBLANK(Data!A1021),#N/A,Data!A1021)</f>
        <v>37108</v>
      </c>
      <c r="B1021" s="20">
        <f>IF(VLOOKUP($A1021,Data!$A:$I,MATCH('Spread Analysis'!B$3,Data!$A$1:$I$1,FALSE),FALSE)="",#N/A,VLOOKUP($A1021,Data!$A:$I,MATCH('Spread Analysis'!B$3,Data!$A$1:$I$1,FALSE),FALSE))</f>
        <v>1.3660000000000001</v>
      </c>
      <c r="C1021" s="20">
        <f>IF(VLOOKUP($A1021,Data!$A:$I,MATCH('Spread Analysis'!C$3,Data!$A$1:$I$1,FALSE),FALSE)="",#N/A,VLOOKUP($A1021,Data!$A:$I,MATCH('Spread Analysis'!C$3,Data!$A$1:$I$1,FALSE),FALSE))</f>
        <v>0.104</v>
      </c>
      <c r="D1021">
        <f t="shared" si="15"/>
        <v>1.262</v>
      </c>
    </row>
    <row r="1022" spans="1:4" x14ac:dyDescent="0.25">
      <c r="A1022" s="2">
        <f>IF(ISBLANK(Data!A1022),#N/A,Data!A1022)</f>
        <v>37101</v>
      </c>
      <c r="B1022" s="20">
        <f>IF(VLOOKUP($A1022,Data!$A:$I,MATCH('Spread Analysis'!B$3,Data!$A$1:$I$1,FALSE),FALSE)="",#N/A,VLOOKUP($A1022,Data!$A:$I,MATCH('Spread Analysis'!B$3,Data!$A$1:$I$1,FALSE),FALSE))</f>
        <v>1.3160000000000001</v>
      </c>
      <c r="C1022" s="20">
        <f>IF(VLOOKUP($A1022,Data!$A:$I,MATCH('Spread Analysis'!C$3,Data!$A$1:$I$1,FALSE),FALSE)="",#N/A,VLOOKUP($A1022,Data!$A:$I,MATCH('Spread Analysis'!C$3,Data!$A$1:$I$1,FALSE),FALSE))</f>
        <v>0.09</v>
      </c>
      <c r="D1022">
        <f t="shared" si="15"/>
        <v>1.226</v>
      </c>
    </row>
    <row r="1023" spans="1:4" x14ac:dyDescent="0.25">
      <c r="A1023" s="2">
        <f>IF(ISBLANK(Data!A1023),#N/A,Data!A1023)</f>
        <v>37094</v>
      </c>
      <c r="B1023" s="20">
        <f>IF(VLOOKUP($A1023,Data!$A:$I,MATCH('Spread Analysis'!B$3,Data!$A$1:$I$1,FALSE),FALSE)="",#N/A,VLOOKUP($A1023,Data!$A:$I,MATCH('Spread Analysis'!B$3,Data!$A$1:$I$1,FALSE),FALSE))</f>
        <v>1.36</v>
      </c>
      <c r="C1023" s="20">
        <f>IF(VLOOKUP($A1023,Data!$A:$I,MATCH('Spread Analysis'!C$3,Data!$A$1:$I$1,FALSE),FALSE)="",#N/A,VLOOKUP($A1023,Data!$A:$I,MATCH('Spread Analysis'!C$3,Data!$A$1:$I$1,FALSE),FALSE))</f>
        <v>8.4000000000000005E-2</v>
      </c>
      <c r="D1023">
        <f t="shared" si="15"/>
        <v>1.276</v>
      </c>
    </row>
    <row r="1024" spans="1:4" x14ac:dyDescent="0.25">
      <c r="A1024" s="2">
        <f>IF(ISBLANK(Data!A1024),#N/A,Data!A1024)</f>
        <v>37087</v>
      </c>
      <c r="B1024" s="20">
        <f>IF(VLOOKUP($A1024,Data!$A:$I,MATCH('Spread Analysis'!B$3,Data!$A$1:$I$1,FALSE),FALSE)="",#N/A,VLOOKUP($A1024,Data!$A:$I,MATCH('Spread Analysis'!B$3,Data!$A$1:$I$1,FALSE),FALSE))</f>
        <v>1.2909999999999999</v>
      </c>
      <c r="C1024" s="20">
        <f>IF(VLOOKUP($A1024,Data!$A:$I,MATCH('Spread Analysis'!C$3,Data!$A$1:$I$1,FALSE),FALSE)="",#N/A,VLOOKUP($A1024,Data!$A:$I,MATCH('Spread Analysis'!C$3,Data!$A$1:$I$1,FALSE),FALSE))</f>
        <v>7.8E-2</v>
      </c>
      <c r="D1024">
        <f t="shared" si="15"/>
        <v>1.2129999999999999</v>
      </c>
    </row>
    <row r="1025" spans="1:4" x14ac:dyDescent="0.25">
      <c r="A1025" s="2">
        <f>IF(ISBLANK(Data!A1025),#N/A,Data!A1025)</f>
        <v>37080</v>
      </c>
      <c r="B1025" s="20">
        <f>IF(VLOOKUP($A1025,Data!$A:$I,MATCH('Spread Analysis'!B$3,Data!$A$1:$I$1,FALSE),FALSE)="",#N/A,VLOOKUP($A1025,Data!$A:$I,MATCH('Spread Analysis'!B$3,Data!$A$1:$I$1,FALSE),FALSE))</f>
        <v>1.2330000000000001</v>
      </c>
      <c r="C1025" s="20">
        <f>IF(VLOOKUP($A1025,Data!$A:$I,MATCH('Spread Analysis'!C$3,Data!$A$1:$I$1,FALSE),FALSE)="",#N/A,VLOOKUP($A1025,Data!$A:$I,MATCH('Spread Analysis'!C$3,Data!$A$1:$I$1,FALSE),FALSE))</f>
        <v>7.6999999999999999E-2</v>
      </c>
      <c r="D1025">
        <f t="shared" si="15"/>
        <v>1.1560000000000001</v>
      </c>
    </row>
    <row r="1026" spans="1:4" x14ac:dyDescent="0.25">
      <c r="A1026" s="2">
        <f>IF(ISBLANK(Data!A1026),#N/A,Data!A1026)</f>
        <v>37073</v>
      </c>
      <c r="B1026" s="20">
        <f>IF(VLOOKUP($A1026,Data!$A:$I,MATCH('Spread Analysis'!B$3,Data!$A$1:$I$1,FALSE),FALSE)="",#N/A,VLOOKUP($A1026,Data!$A:$I,MATCH('Spread Analysis'!B$3,Data!$A$1:$I$1,FALSE),FALSE))</f>
        <v>1.1830000000000001</v>
      </c>
      <c r="C1026" s="20">
        <f>IF(VLOOKUP($A1026,Data!$A:$I,MATCH('Spread Analysis'!C$3,Data!$A$1:$I$1,FALSE),FALSE)="",#N/A,VLOOKUP($A1026,Data!$A:$I,MATCH('Spread Analysis'!C$3,Data!$A$1:$I$1,FALSE),FALSE))</f>
        <v>7.2999999999999995E-2</v>
      </c>
      <c r="D1026">
        <f t="shared" si="15"/>
        <v>1.1100000000000001</v>
      </c>
    </row>
    <row r="1027" spans="1:4" x14ac:dyDescent="0.25">
      <c r="A1027" s="2">
        <f>IF(ISBLANK(Data!A1027),#N/A,Data!A1027)</f>
        <v>37066</v>
      </c>
      <c r="B1027" s="20">
        <f>IF(VLOOKUP($A1027,Data!$A:$I,MATCH('Spread Analysis'!B$3,Data!$A$1:$I$1,FALSE),FALSE)="",#N/A,VLOOKUP($A1027,Data!$A:$I,MATCH('Spread Analysis'!B$3,Data!$A$1:$I$1,FALSE),FALSE))</f>
        <v>1.171</v>
      </c>
      <c r="C1027" s="20">
        <f>IF(VLOOKUP($A1027,Data!$A:$I,MATCH('Spread Analysis'!C$3,Data!$A$1:$I$1,FALSE),FALSE)="",#N/A,VLOOKUP($A1027,Data!$A:$I,MATCH('Spread Analysis'!C$3,Data!$A$1:$I$1,FALSE),FALSE))</f>
        <v>5.5E-2</v>
      </c>
      <c r="D1027">
        <f t="shared" si="15"/>
        <v>1.1160000000000001</v>
      </c>
    </row>
    <row r="1028" spans="1:4" x14ac:dyDescent="0.25">
      <c r="A1028" s="2">
        <f>IF(ISBLANK(Data!A1028),#N/A,Data!A1028)</f>
        <v>37059</v>
      </c>
      <c r="B1028" s="20">
        <f>IF(VLOOKUP($A1028,Data!$A:$I,MATCH('Spread Analysis'!B$3,Data!$A$1:$I$1,FALSE),FALSE)="",#N/A,VLOOKUP($A1028,Data!$A:$I,MATCH('Spread Analysis'!B$3,Data!$A$1:$I$1,FALSE),FALSE))</f>
        <v>1.1719999999999999</v>
      </c>
      <c r="C1028" s="20">
        <f>IF(VLOOKUP($A1028,Data!$A:$I,MATCH('Spread Analysis'!C$3,Data!$A$1:$I$1,FALSE),FALSE)="",#N/A,VLOOKUP($A1028,Data!$A:$I,MATCH('Spread Analysis'!C$3,Data!$A$1:$I$1,FALSE),FALSE))</f>
        <v>5.3999999999999999E-2</v>
      </c>
      <c r="D1028">
        <f t="shared" si="15"/>
        <v>1.1179999999999999</v>
      </c>
    </row>
    <row r="1029" spans="1:4" x14ac:dyDescent="0.25">
      <c r="A1029" s="2">
        <f>IF(ISBLANK(Data!A1029),#N/A,Data!A1029)</f>
        <v>37052</v>
      </c>
      <c r="B1029" s="20">
        <f>IF(VLOOKUP($A1029,Data!$A:$I,MATCH('Spread Analysis'!B$3,Data!$A$1:$I$1,FALSE),FALSE)="",#N/A,VLOOKUP($A1029,Data!$A:$I,MATCH('Spread Analysis'!B$3,Data!$A$1:$I$1,FALSE),FALSE))</f>
        <v>1.2190000000000001</v>
      </c>
      <c r="C1029" s="20">
        <f>IF(VLOOKUP($A1029,Data!$A:$I,MATCH('Spread Analysis'!C$3,Data!$A$1:$I$1,FALSE),FALSE)="",#N/A,VLOOKUP($A1029,Data!$A:$I,MATCH('Spread Analysis'!C$3,Data!$A$1:$I$1,FALSE),FALSE))</f>
        <v>5.5E-2</v>
      </c>
      <c r="D1029">
        <f t="shared" ref="D1029:D1092" si="16">B1029-C1029</f>
        <v>1.1640000000000001</v>
      </c>
    </row>
    <row r="1030" spans="1:4" x14ac:dyDescent="0.25">
      <c r="A1030" s="2">
        <f>IF(ISBLANK(Data!A1030),#N/A,Data!A1030)</f>
        <v>37045</v>
      </c>
      <c r="B1030" s="20">
        <f>IF(VLOOKUP($A1030,Data!$A:$I,MATCH('Spread Analysis'!B$3,Data!$A$1:$I$1,FALSE),FALSE)="",#N/A,VLOOKUP($A1030,Data!$A:$I,MATCH('Spread Analysis'!B$3,Data!$A$1:$I$1,FALSE),FALSE))</f>
        <v>1.22</v>
      </c>
      <c r="C1030" s="20">
        <f>IF(VLOOKUP($A1030,Data!$A:$I,MATCH('Spread Analysis'!C$3,Data!$A$1:$I$1,FALSE),FALSE)="",#N/A,VLOOKUP($A1030,Data!$A:$I,MATCH('Spread Analysis'!C$3,Data!$A$1:$I$1,FALSE),FALSE))</f>
        <v>5.1999999999999998E-2</v>
      </c>
      <c r="D1030">
        <f t="shared" si="16"/>
        <v>1.1679999999999999</v>
      </c>
    </row>
    <row r="1031" spans="1:4" x14ac:dyDescent="0.25">
      <c r="A1031" s="2">
        <f>IF(ISBLANK(Data!A1031),#N/A,Data!A1031)</f>
        <v>37038</v>
      </c>
      <c r="B1031" s="20">
        <f>IF(VLOOKUP($A1031,Data!$A:$I,MATCH('Spread Analysis'!B$3,Data!$A$1:$I$1,FALSE),FALSE)="",#N/A,VLOOKUP($A1031,Data!$A:$I,MATCH('Spread Analysis'!B$3,Data!$A$1:$I$1,FALSE),FALSE))</f>
        <v>1.2509999999999999</v>
      </c>
      <c r="C1031" s="20">
        <f>IF(VLOOKUP($A1031,Data!$A:$I,MATCH('Spread Analysis'!C$3,Data!$A$1:$I$1,FALSE),FALSE)="",#N/A,VLOOKUP($A1031,Data!$A:$I,MATCH('Spread Analysis'!C$3,Data!$A$1:$I$1,FALSE),FALSE))</f>
        <v>5.6000000000000001E-2</v>
      </c>
      <c r="D1031">
        <f t="shared" si="16"/>
        <v>1.1949999999999998</v>
      </c>
    </row>
    <row r="1032" spans="1:4" x14ac:dyDescent="0.25">
      <c r="A1032" s="2">
        <f>IF(ISBLANK(Data!A1032),#N/A,Data!A1032)</f>
        <v>37031</v>
      </c>
      <c r="B1032" s="20">
        <f>IF(VLOOKUP($A1032,Data!$A:$I,MATCH('Spread Analysis'!B$3,Data!$A$1:$I$1,FALSE),FALSE)="",#N/A,VLOOKUP($A1032,Data!$A:$I,MATCH('Spread Analysis'!B$3,Data!$A$1:$I$1,FALSE),FALSE))</f>
        <v>1.2729999999999999</v>
      </c>
      <c r="C1032" s="20">
        <f>IF(VLOOKUP($A1032,Data!$A:$I,MATCH('Spread Analysis'!C$3,Data!$A$1:$I$1,FALSE),FALSE)="",#N/A,VLOOKUP($A1032,Data!$A:$I,MATCH('Spread Analysis'!C$3,Data!$A$1:$I$1,FALSE),FALSE))</f>
        <v>4.4999999999999998E-2</v>
      </c>
      <c r="D1032">
        <f t="shared" si="16"/>
        <v>1.228</v>
      </c>
    </row>
    <row r="1033" spans="1:4" x14ac:dyDescent="0.25">
      <c r="A1033" s="2">
        <f>IF(ISBLANK(Data!A1033),#N/A,Data!A1033)</f>
        <v>37024</v>
      </c>
      <c r="B1033" s="20">
        <f>IF(VLOOKUP($A1033,Data!$A:$I,MATCH('Spread Analysis'!B$3,Data!$A$1:$I$1,FALSE),FALSE)="",#N/A,VLOOKUP($A1033,Data!$A:$I,MATCH('Spread Analysis'!B$3,Data!$A$1:$I$1,FALSE),FALSE))</f>
        <v>1.2769999999999999</v>
      </c>
      <c r="C1033" s="20">
        <f>IF(VLOOKUP($A1033,Data!$A:$I,MATCH('Spread Analysis'!C$3,Data!$A$1:$I$1,FALSE),FALSE)="",#N/A,VLOOKUP($A1033,Data!$A:$I,MATCH('Spread Analysis'!C$3,Data!$A$1:$I$1,FALSE),FALSE))</f>
        <v>5.2999999999999999E-2</v>
      </c>
      <c r="D1033">
        <f t="shared" si="16"/>
        <v>1.224</v>
      </c>
    </row>
    <row r="1034" spans="1:4" x14ac:dyDescent="0.25">
      <c r="A1034" s="2">
        <f>IF(ISBLANK(Data!A1034),#N/A,Data!A1034)</f>
        <v>37017</v>
      </c>
      <c r="B1034" s="20">
        <f>IF(VLOOKUP($A1034,Data!$A:$I,MATCH('Spread Analysis'!B$3,Data!$A$1:$I$1,FALSE),FALSE)="",#N/A,VLOOKUP($A1034,Data!$A:$I,MATCH('Spread Analysis'!B$3,Data!$A$1:$I$1,FALSE),FALSE))</f>
        <v>1.37</v>
      </c>
      <c r="C1034" s="20">
        <f>IF(VLOOKUP($A1034,Data!$A:$I,MATCH('Spread Analysis'!C$3,Data!$A$1:$I$1,FALSE),FALSE)="",#N/A,VLOOKUP($A1034,Data!$A:$I,MATCH('Spread Analysis'!C$3,Data!$A$1:$I$1,FALSE),FALSE))</f>
        <v>9.9000000000000005E-2</v>
      </c>
      <c r="D1034">
        <f t="shared" si="16"/>
        <v>1.2710000000000001</v>
      </c>
    </row>
    <row r="1035" spans="1:4" x14ac:dyDescent="0.25">
      <c r="A1035" s="2">
        <f>IF(ISBLANK(Data!A1035),#N/A,Data!A1035)</f>
        <v>37010</v>
      </c>
      <c r="B1035" s="20">
        <f>IF(VLOOKUP($A1035,Data!$A:$I,MATCH('Spread Analysis'!B$3,Data!$A$1:$I$1,FALSE),FALSE)="",#N/A,VLOOKUP($A1035,Data!$A:$I,MATCH('Spread Analysis'!B$3,Data!$A$1:$I$1,FALSE),FALSE))</f>
        <v>1.325</v>
      </c>
      <c r="C1035" s="20">
        <f>IF(VLOOKUP($A1035,Data!$A:$I,MATCH('Spread Analysis'!C$3,Data!$A$1:$I$1,FALSE),FALSE)="",#N/A,VLOOKUP($A1035,Data!$A:$I,MATCH('Spread Analysis'!C$3,Data!$A$1:$I$1,FALSE),FALSE))</f>
        <v>9.7000000000000003E-2</v>
      </c>
      <c r="D1035">
        <f t="shared" si="16"/>
        <v>1.228</v>
      </c>
    </row>
    <row r="1036" spans="1:4" x14ac:dyDescent="0.25">
      <c r="A1036" s="2">
        <f>IF(ISBLANK(Data!A1036),#N/A,Data!A1036)</f>
        <v>37003</v>
      </c>
      <c r="B1036" s="20">
        <f>IF(VLOOKUP($A1036,Data!$A:$I,MATCH('Spread Analysis'!B$3,Data!$A$1:$I$1,FALSE),FALSE)="",#N/A,VLOOKUP($A1036,Data!$A:$I,MATCH('Spread Analysis'!B$3,Data!$A$1:$I$1,FALSE),FALSE))</f>
        <v>1.44</v>
      </c>
      <c r="C1036" s="20">
        <f>IF(VLOOKUP($A1036,Data!$A:$I,MATCH('Spread Analysis'!C$3,Data!$A$1:$I$1,FALSE),FALSE)="",#N/A,VLOOKUP($A1036,Data!$A:$I,MATCH('Spread Analysis'!C$3,Data!$A$1:$I$1,FALSE),FALSE))</f>
        <v>9.9000000000000005E-2</v>
      </c>
      <c r="D1036">
        <f t="shared" si="16"/>
        <v>1.341</v>
      </c>
    </row>
    <row r="1037" spans="1:4" x14ac:dyDescent="0.25">
      <c r="A1037" s="2">
        <f>IF(ISBLANK(Data!A1037),#N/A,Data!A1037)</f>
        <v>36996</v>
      </c>
      <c r="B1037" s="20">
        <f>IF(VLOOKUP($A1037,Data!$A:$I,MATCH('Spread Analysis'!B$3,Data!$A$1:$I$1,FALSE),FALSE)="",#N/A,VLOOKUP($A1037,Data!$A:$I,MATCH('Spread Analysis'!B$3,Data!$A$1:$I$1,FALSE),FALSE))</f>
        <v>1.399</v>
      </c>
      <c r="C1037" s="20">
        <f>IF(VLOOKUP($A1037,Data!$A:$I,MATCH('Spread Analysis'!C$3,Data!$A$1:$I$1,FALSE),FALSE)="",#N/A,VLOOKUP($A1037,Data!$A:$I,MATCH('Spread Analysis'!C$3,Data!$A$1:$I$1,FALSE),FALSE))</f>
        <v>0.11600000000000001</v>
      </c>
      <c r="D1037">
        <f t="shared" si="16"/>
        <v>1.2829999999999999</v>
      </c>
    </row>
    <row r="1038" spans="1:4" x14ac:dyDescent="0.25">
      <c r="A1038" s="2">
        <f>IF(ISBLANK(Data!A1038),#N/A,Data!A1038)</f>
        <v>36989</v>
      </c>
      <c r="B1038" s="20">
        <f>IF(VLOOKUP($A1038,Data!$A:$I,MATCH('Spread Analysis'!B$3,Data!$A$1:$I$1,FALSE),FALSE)="",#N/A,VLOOKUP($A1038,Data!$A:$I,MATCH('Spread Analysis'!B$3,Data!$A$1:$I$1,FALSE),FALSE))</f>
        <v>1.2410000000000001</v>
      </c>
      <c r="C1038" s="20">
        <f>IF(VLOOKUP($A1038,Data!$A:$I,MATCH('Spread Analysis'!C$3,Data!$A$1:$I$1,FALSE),FALSE)="",#N/A,VLOOKUP($A1038,Data!$A:$I,MATCH('Spread Analysis'!C$3,Data!$A$1:$I$1,FALSE),FALSE))</f>
        <v>0.11700000000000001</v>
      </c>
      <c r="D1038">
        <f t="shared" si="16"/>
        <v>1.1240000000000001</v>
      </c>
    </row>
    <row r="1039" spans="1:4" x14ac:dyDescent="0.25">
      <c r="A1039" s="2">
        <f>IF(ISBLANK(Data!A1039),#N/A,Data!A1039)</f>
        <v>36982</v>
      </c>
      <c r="B1039" s="20">
        <f>IF(VLOOKUP($A1039,Data!$A:$I,MATCH('Spread Analysis'!B$3,Data!$A$1:$I$1,FALSE),FALSE)="",#N/A,VLOOKUP($A1039,Data!$A:$I,MATCH('Spread Analysis'!B$3,Data!$A$1:$I$1,FALSE),FALSE))</f>
        <v>1.24</v>
      </c>
      <c r="C1039" s="20">
        <f>IF(VLOOKUP($A1039,Data!$A:$I,MATCH('Spread Analysis'!C$3,Data!$A$1:$I$1,FALSE),FALSE)="",#N/A,VLOOKUP($A1039,Data!$A:$I,MATCH('Spread Analysis'!C$3,Data!$A$1:$I$1,FALSE),FALSE))</f>
        <v>0.13300000000000001</v>
      </c>
      <c r="D1039">
        <f t="shared" si="16"/>
        <v>1.107</v>
      </c>
    </row>
    <row r="1040" spans="1:4" x14ac:dyDescent="0.25">
      <c r="A1040" s="2">
        <f>IF(ISBLANK(Data!A1040),#N/A,Data!A1040)</f>
        <v>36975</v>
      </c>
      <c r="B1040" s="20">
        <f>IF(VLOOKUP($A1040,Data!$A:$I,MATCH('Spread Analysis'!B$3,Data!$A$1:$I$1,FALSE),FALSE)="",#N/A,VLOOKUP($A1040,Data!$A:$I,MATCH('Spread Analysis'!B$3,Data!$A$1:$I$1,FALSE),FALSE))</f>
        <v>1.149</v>
      </c>
      <c r="C1040" s="20">
        <f>IF(VLOOKUP($A1040,Data!$A:$I,MATCH('Spread Analysis'!C$3,Data!$A$1:$I$1,FALSE),FALSE)="",#N/A,VLOOKUP($A1040,Data!$A:$I,MATCH('Spread Analysis'!C$3,Data!$A$1:$I$1,FALSE),FALSE))</f>
        <v>0.105</v>
      </c>
      <c r="D1040">
        <f t="shared" si="16"/>
        <v>1.044</v>
      </c>
    </row>
    <row r="1041" spans="1:4" x14ac:dyDescent="0.25">
      <c r="A1041" s="2">
        <f>IF(ISBLANK(Data!A1041),#N/A,Data!A1041)</f>
        <v>36968</v>
      </c>
      <c r="B1041" s="20">
        <f>IF(VLOOKUP($A1041,Data!$A:$I,MATCH('Spread Analysis'!B$3,Data!$A$1:$I$1,FALSE),FALSE)="",#N/A,VLOOKUP($A1041,Data!$A:$I,MATCH('Spread Analysis'!B$3,Data!$A$1:$I$1,FALSE),FALSE))</f>
        <v>1.1399999999999999</v>
      </c>
      <c r="C1041" s="20">
        <f>IF(VLOOKUP($A1041,Data!$A:$I,MATCH('Spread Analysis'!C$3,Data!$A$1:$I$1,FALSE),FALSE)="",#N/A,VLOOKUP($A1041,Data!$A:$I,MATCH('Spread Analysis'!C$3,Data!$A$1:$I$1,FALSE),FALSE))</f>
        <v>0.106</v>
      </c>
      <c r="D1041">
        <f t="shared" si="16"/>
        <v>1.0339999999999998</v>
      </c>
    </row>
    <row r="1042" spans="1:4" x14ac:dyDescent="0.25">
      <c r="A1042" s="2">
        <f>IF(ISBLANK(Data!A1042),#N/A,Data!A1042)</f>
        <v>36961</v>
      </c>
      <c r="B1042" s="20">
        <f>IF(VLOOKUP($A1042,Data!$A:$I,MATCH('Spread Analysis'!B$3,Data!$A$1:$I$1,FALSE),FALSE)="",#N/A,VLOOKUP($A1042,Data!$A:$I,MATCH('Spread Analysis'!B$3,Data!$A$1:$I$1,FALSE),FALSE))</f>
        <v>1.21</v>
      </c>
      <c r="C1042" s="20">
        <f>IF(VLOOKUP($A1042,Data!$A:$I,MATCH('Spread Analysis'!C$3,Data!$A$1:$I$1,FALSE),FALSE)="",#N/A,VLOOKUP($A1042,Data!$A:$I,MATCH('Spread Analysis'!C$3,Data!$A$1:$I$1,FALSE),FALSE))</f>
        <v>0.18</v>
      </c>
      <c r="D1042">
        <f t="shared" si="16"/>
        <v>1.03</v>
      </c>
    </row>
    <row r="1043" spans="1:4" x14ac:dyDescent="0.25">
      <c r="A1043" s="2">
        <f>IF(ISBLANK(Data!A1043),#N/A,Data!A1043)</f>
        <v>36954</v>
      </c>
      <c r="B1043" s="20">
        <f>IF(VLOOKUP($A1043,Data!$A:$I,MATCH('Spread Analysis'!B$3,Data!$A$1:$I$1,FALSE),FALSE)="",#N/A,VLOOKUP($A1043,Data!$A:$I,MATCH('Spread Analysis'!B$3,Data!$A$1:$I$1,FALSE),FALSE))</f>
        <v>1.2170000000000001</v>
      </c>
      <c r="C1043" s="20">
        <f>IF(VLOOKUP($A1043,Data!$A:$I,MATCH('Spread Analysis'!C$3,Data!$A$1:$I$1,FALSE),FALSE)="",#N/A,VLOOKUP($A1043,Data!$A:$I,MATCH('Spread Analysis'!C$3,Data!$A$1:$I$1,FALSE),FALSE))</f>
        <v>0.17899999999999999</v>
      </c>
      <c r="D1043">
        <f t="shared" si="16"/>
        <v>1.038</v>
      </c>
    </row>
    <row r="1044" spans="1:4" x14ac:dyDescent="0.25">
      <c r="A1044" s="2">
        <f>IF(ISBLANK(Data!A1044),#N/A,Data!A1044)</f>
        <v>36947</v>
      </c>
      <c r="B1044" s="20">
        <f>IF(VLOOKUP($A1044,Data!$A:$I,MATCH('Spread Analysis'!B$3,Data!$A$1:$I$1,FALSE),FALSE)="",#N/A,VLOOKUP($A1044,Data!$A:$I,MATCH('Spread Analysis'!B$3,Data!$A$1:$I$1,FALSE),FALSE))</f>
        <v>1.407</v>
      </c>
      <c r="C1044" s="20">
        <f>IF(VLOOKUP($A1044,Data!$A:$I,MATCH('Spread Analysis'!C$3,Data!$A$1:$I$1,FALSE),FALSE)="",#N/A,VLOOKUP($A1044,Data!$A:$I,MATCH('Spread Analysis'!C$3,Data!$A$1:$I$1,FALSE),FALSE))</f>
        <v>0.27800000000000002</v>
      </c>
      <c r="D1044">
        <f t="shared" si="16"/>
        <v>1.129</v>
      </c>
    </row>
    <row r="1045" spans="1:4" x14ac:dyDescent="0.25">
      <c r="A1045" s="2">
        <f>IF(ISBLANK(Data!A1045),#N/A,Data!A1045)</f>
        <v>36940</v>
      </c>
      <c r="B1045" s="20">
        <f>IF(VLOOKUP($A1045,Data!$A:$I,MATCH('Spread Analysis'!B$3,Data!$A$1:$I$1,FALSE),FALSE)="",#N/A,VLOOKUP($A1045,Data!$A:$I,MATCH('Spread Analysis'!B$3,Data!$A$1:$I$1,FALSE),FALSE))</f>
        <v>1.377</v>
      </c>
      <c r="C1045" s="20">
        <f>IF(VLOOKUP($A1045,Data!$A:$I,MATCH('Spread Analysis'!C$3,Data!$A$1:$I$1,FALSE),FALSE)="",#N/A,VLOOKUP($A1045,Data!$A:$I,MATCH('Spread Analysis'!C$3,Data!$A$1:$I$1,FALSE),FALSE))</f>
        <v>0.32400000000000001</v>
      </c>
      <c r="D1045">
        <f t="shared" si="16"/>
        <v>1.0529999999999999</v>
      </c>
    </row>
    <row r="1046" spans="1:4" x14ac:dyDescent="0.25">
      <c r="A1046" s="2">
        <f>IF(ISBLANK(Data!A1046),#N/A,Data!A1046)</f>
        <v>36933</v>
      </c>
      <c r="B1046" s="20">
        <f>IF(VLOOKUP($A1046,Data!$A:$I,MATCH('Spread Analysis'!B$3,Data!$A$1:$I$1,FALSE),FALSE)="",#N/A,VLOOKUP($A1046,Data!$A:$I,MATCH('Spread Analysis'!B$3,Data!$A$1:$I$1,FALSE),FALSE))</f>
        <v>1.4079999999999999</v>
      </c>
      <c r="C1046" s="20">
        <f>IF(VLOOKUP($A1046,Data!$A:$I,MATCH('Spread Analysis'!C$3,Data!$A$1:$I$1,FALSE),FALSE)="",#N/A,VLOOKUP($A1046,Data!$A:$I,MATCH('Spread Analysis'!C$3,Data!$A$1:$I$1,FALSE),FALSE))</f>
        <v>0.33900000000000002</v>
      </c>
      <c r="D1046">
        <f t="shared" si="16"/>
        <v>1.069</v>
      </c>
    </row>
    <row r="1047" spans="1:4" x14ac:dyDescent="0.25">
      <c r="A1047" s="2">
        <f>IF(ISBLANK(Data!A1047),#N/A,Data!A1047)</f>
        <v>36926</v>
      </c>
      <c r="B1047" s="20">
        <f>IF(VLOOKUP($A1047,Data!$A:$I,MATCH('Spread Analysis'!B$3,Data!$A$1:$I$1,FALSE),FALSE)="",#N/A,VLOOKUP($A1047,Data!$A:$I,MATCH('Spread Analysis'!B$3,Data!$A$1:$I$1,FALSE),FALSE))</f>
        <v>1.494</v>
      </c>
      <c r="C1047" s="20">
        <f>IF(VLOOKUP($A1047,Data!$A:$I,MATCH('Spread Analysis'!C$3,Data!$A$1:$I$1,FALSE),FALSE)="",#N/A,VLOOKUP($A1047,Data!$A:$I,MATCH('Spread Analysis'!C$3,Data!$A$1:$I$1,FALSE),FALSE))</f>
        <v>0.41699999999999998</v>
      </c>
      <c r="D1047">
        <f t="shared" si="16"/>
        <v>1.077</v>
      </c>
    </row>
    <row r="1048" spans="1:4" x14ac:dyDescent="0.25">
      <c r="A1048" s="2">
        <f>IF(ISBLANK(Data!A1048),#N/A,Data!A1048)</f>
        <v>36919</v>
      </c>
      <c r="B1048" s="20">
        <f>IF(VLOOKUP($A1048,Data!$A:$I,MATCH('Spread Analysis'!B$3,Data!$A$1:$I$1,FALSE),FALSE)="",#N/A,VLOOKUP($A1048,Data!$A:$I,MATCH('Spread Analysis'!B$3,Data!$A$1:$I$1,FALSE),FALSE))</f>
        <v>1.4139999999999999</v>
      </c>
      <c r="C1048" s="20">
        <f>IF(VLOOKUP($A1048,Data!$A:$I,MATCH('Spread Analysis'!C$3,Data!$A$1:$I$1,FALSE),FALSE)="",#N/A,VLOOKUP($A1048,Data!$A:$I,MATCH('Spread Analysis'!C$3,Data!$A$1:$I$1,FALSE),FALSE))</f>
        <v>0.371</v>
      </c>
      <c r="D1048">
        <f t="shared" si="16"/>
        <v>1.0429999999999999</v>
      </c>
    </row>
    <row r="1049" spans="1:4" x14ac:dyDescent="0.25">
      <c r="A1049" s="2">
        <f>IF(ISBLANK(Data!A1049),#N/A,Data!A1049)</f>
        <v>36912</v>
      </c>
      <c r="B1049" s="20">
        <f>IF(VLOOKUP($A1049,Data!$A:$I,MATCH('Spread Analysis'!B$3,Data!$A$1:$I$1,FALSE),FALSE)="",#N/A,VLOOKUP($A1049,Data!$A:$I,MATCH('Spread Analysis'!B$3,Data!$A$1:$I$1,FALSE),FALSE))</f>
        <v>1.484</v>
      </c>
      <c r="C1049" s="20">
        <f>IF(VLOOKUP($A1049,Data!$A:$I,MATCH('Spread Analysis'!C$3,Data!$A$1:$I$1,FALSE),FALSE)="",#N/A,VLOOKUP($A1049,Data!$A:$I,MATCH('Spread Analysis'!C$3,Data!$A$1:$I$1,FALSE),FALSE))</f>
        <v>0.41599999999999998</v>
      </c>
      <c r="D1049">
        <f t="shared" si="16"/>
        <v>1.0680000000000001</v>
      </c>
    </row>
    <row r="1050" spans="1:4" x14ac:dyDescent="0.25">
      <c r="A1050" s="2">
        <f>IF(ISBLANK(Data!A1050),#N/A,Data!A1050)</f>
        <v>36905</v>
      </c>
      <c r="B1050" s="20">
        <f>IF(VLOOKUP($A1050,Data!$A:$I,MATCH('Spread Analysis'!B$3,Data!$A$1:$I$1,FALSE),FALSE)="",#N/A,VLOOKUP($A1050,Data!$A:$I,MATCH('Spread Analysis'!B$3,Data!$A$1:$I$1,FALSE),FALSE))</f>
        <v>1.48</v>
      </c>
      <c r="C1050" s="20">
        <f>IF(VLOOKUP($A1050,Data!$A:$I,MATCH('Spread Analysis'!C$3,Data!$A$1:$I$1,FALSE),FALSE)="",#N/A,VLOOKUP($A1050,Data!$A:$I,MATCH('Spread Analysis'!C$3,Data!$A$1:$I$1,FALSE),FALSE))</f>
        <v>0.443</v>
      </c>
      <c r="D1050">
        <f t="shared" si="16"/>
        <v>1.0369999999999999</v>
      </c>
    </row>
    <row r="1051" spans="1:4" x14ac:dyDescent="0.25">
      <c r="A1051" s="2">
        <f>IF(ISBLANK(Data!A1051),#N/A,Data!A1051)</f>
        <v>36898</v>
      </c>
      <c r="B1051" s="20">
        <f>IF(VLOOKUP($A1051,Data!$A:$I,MATCH('Spread Analysis'!B$3,Data!$A$1:$I$1,FALSE),FALSE)="",#N/A,VLOOKUP($A1051,Data!$A:$I,MATCH('Spread Analysis'!B$3,Data!$A$1:$I$1,FALSE),FALSE))</f>
        <v>1.63</v>
      </c>
      <c r="C1051" s="20">
        <f>IF(VLOOKUP($A1051,Data!$A:$I,MATCH('Spread Analysis'!C$3,Data!$A$1:$I$1,FALSE),FALSE)="",#N/A,VLOOKUP($A1051,Data!$A:$I,MATCH('Spread Analysis'!C$3,Data!$A$1:$I$1,FALSE),FALSE))</f>
        <v>0.45400000000000001</v>
      </c>
      <c r="D1051">
        <f t="shared" si="16"/>
        <v>1.1759999999999999</v>
      </c>
    </row>
    <row r="1052" spans="1:4" x14ac:dyDescent="0.25">
      <c r="A1052" s="2">
        <f>IF(ISBLANK(Data!A1052),#N/A,Data!A1052)</f>
        <v>36891</v>
      </c>
      <c r="B1052" s="20">
        <f>IF(VLOOKUP($A1052,Data!$A:$I,MATCH('Spread Analysis'!B$3,Data!$A$1:$I$1,FALSE),FALSE)="",#N/A,VLOOKUP($A1052,Data!$A:$I,MATCH('Spread Analysis'!B$3,Data!$A$1:$I$1,FALSE),FALSE))</f>
        <v>1.65</v>
      </c>
      <c r="C1052" s="20">
        <f>IF(VLOOKUP($A1052,Data!$A:$I,MATCH('Spread Analysis'!C$3,Data!$A$1:$I$1,FALSE),FALSE)="",#N/A,VLOOKUP($A1052,Data!$A:$I,MATCH('Spread Analysis'!C$3,Data!$A$1:$I$1,FALSE),FALSE))</f>
        <v>0.51500000000000001</v>
      </c>
      <c r="D1052">
        <f t="shared" si="16"/>
        <v>1.1349999999999998</v>
      </c>
    </row>
    <row r="1053" spans="1:4" x14ac:dyDescent="0.25">
      <c r="A1053" s="2">
        <f>IF(ISBLANK(Data!A1053),#N/A,Data!A1053)</f>
        <v>36884</v>
      </c>
      <c r="B1053" s="20">
        <f>IF(VLOOKUP($A1053,Data!$A:$I,MATCH('Spread Analysis'!B$3,Data!$A$1:$I$1,FALSE),FALSE)="",#N/A,VLOOKUP($A1053,Data!$A:$I,MATCH('Spread Analysis'!B$3,Data!$A$1:$I$1,FALSE),FALSE))</f>
        <v>1.5820000000000001</v>
      </c>
      <c r="C1053" s="20">
        <f>IF(VLOOKUP($A1053,Data!$A:$I,MATCH('Spread Analysis'!C$3,Data!$A$1:$I$1,FALSE),FALSE)="",#N/A,VLOOKUP($A1053,Data!$A:$I,MATCH('Spread Analysis'!C$3,Data!$A$1:$I$1,FALSE),FALSE))</f>
        <v>0.51700000000000002</v>
      </c>
      <c r="D1053">
        <f t="shared" si="16"/>
        <v>1.0649999999999999</v>
      </c>
    </row>
    <row r="1054" spans="1:4" x14ac:dyDescent="0.25">
      <c r="A1054" s="2">
        <f>IF(ISBLANK(Data!A1054),#N/A,Data!A1054)</f>
        <v>36877</v>
      </c>
      <c r="B1054" s="20">
        <f>IF(VLOOKUP($A1054,Data!$A:$I,MATCH('Spread Analysis'!B$3,Data!$A$1:$I$1,FALSE),FALSE)="",#N/A,VLOOKUP($A1054,Data!$A:$I,MATCH('Spread Analysis'!B$3,Data!$A$1:$I$1,FALSE),FALSE))</f>
        <v>1.655</v>
      </c>
      <c r="C1054" s="20">
        <f>IF(VLOOKUP($A1054,Data!$A:$I,MATCH('Spread Analysis'!C$3,Data!$A$1:$I$1,FALSE),FALSE)="",#N/A,VLOOKUP($A1054,Data!$A:$I,MATCH('Spread Analysis'!C$3,Data!$A$1:$I$1,FALSE),FALSE))</f>
        <v>0.55500000000000005</v>
      </c>
      <c r="D1054">
        <f t="shared" si="16"/>
        <v>1.1000000000000001</v>
      </c>
    </row>
    <row r="1055" spans="1:4" x14ac:dyDescent="0.25">
      <c r="A1055" s="2">
        <f>IF(ISBLANK(Data!A1055),#N/A,Data!A1055)</f>
        <v>36870</v>
      </c>
      <c r="B1055" s="20">
        <f>IF(VLOOKUP($A1055,Data!$A:$I,MATCH('Spread Analysis'!B$3,Data!$A$1:$I$1,FALSE),FALSE)="",#N/A,VLOOKUP($A1055,Data!$A:$I,MATCH('Spread Analysis'!B$3,Data!$A$1:$I$1,FALSE),FALSE))</f>
        <v>1.589</v>
      </c>
      <c r="C1055" s="20">
        <f>IF(VLOOKUP($A1055,Data!$A:$I,MATCH('Spread Analysis'!C$3,Data!$A$1:$I$1,FALSE),FALSE)="",#N/A,VLOOKUP($A1055,Data!$A:$I,MATCH('Spread Analysis'!C$3,Data!$A$1:$I$1,FALSE),FALSE))</f>
        <v>0.56299999999999994</v>
      </c>
      <c r="D1055">
        <f t="shared" si="16"/>
        <v>1.026</v>
      </c>
    </row>
    <row r="1056" spans="1:4" x14ac:dyDescent="0.25">
      <c r="A1056" s="2">
        <f>IF(ISBLANK(Data!A1056),#N/A,Data!A1056)</f>
        <v>36863</v>
      </c>
      <c r="B1056" s="20">
        <f>IF(VLOOKUP($A1056,Data!$A:$I,MATCH('Spread Analysis'!B$3,Data!$A$1:$I$1,FALSE),FALSE)="",#N/A,VLOOKUP($A1056,Data!$A:$I,MATCH('Spread Analysis'!B$3,Data!$A$1:$I$1,FALSE),FALSE))</f>
        <v>1.6220000000000001</v>
      </c>
      <c r="C1056" s="20">
        <f>IF(VLOOKUP($A1056,Data!$A:$I,MATCH('Spread Analysis'!C$3,Data!$A$1:$I$1,FALSE),FALSE)="",#N/A,VLOOKUP($A1056,Data!$A:$I,MATCH('Spread Analysis'!C$3,Data!$A$1:$I$1,FALSE),FALSE))</f>
        <v>0.55500000000000005</v>
      </c>
      <c r="D1056">
        <f t="shared" si="16"/>
        <v>1.0670000000000002</v>
      </c>
    </row>
    <row r="1057" spans="1:4" x14ac:dyDescent="0.25">
      <c r="A1057" s="2">
        <f>IF(ISBLANK(Data!A1057),#N/A,Data!A1057)</f>
        <v>36856</v>
      </c>
      <c r="B1057" s="20">
        <f>IF(VLOOKUP($A1057,Data!$A:$I,MATCH('Spread Analysis'!B$3,Data!$A$1:$I$1,FALSE),FALSE)="",#N/A,VLOOKUP($A1057,Data!$A:$I,MATCH('Spread Analysis'!B$3,Data!$A$1:$I$1,FALSE),FALSE))</f>
        <v>1.6639999999999999</v>
      </c>
      <c r="C1057" s="20">
        <f>IF(VLOOKUP($A1057,Data!$A:$I,MATCH('Spread Analysis'!C$3,Data!$A$1:$I$1,FALSE),FALSE)="",#N/A,VLOOKUP($A1057,Data!$A:$I,MATCH('Spread Analysis'!C$3,Data!$A$1:$I$1,FALSE),FALSE))</f>
        <v>0.55500000000000005</v>
      </c>
      <c r="D1057">
        <f t="shared" si="16"/>
        <v>1.109</v>
      </c>
    </row>
    <row r="1058" spans="1:4" x14ac:dyDescent="0.25">
      <c r="A1058" s="2">
        <f>IF(ISBLANK(Data!A1058),#N/A,Data!A1058)</f>
        <v>36849</v>
      </c>
      <c r="B1058" s="20">
        <f>IF(VLOOKUP($A1058,Data!$A:$I,MATCH('Spread Analysis'!B$3,Data!$A$1:$I$1,FALSE),FALSE)="",#N/A,VLOOKUP($A1058,Data!$A:$I,MATCH('Spread Analysis'!B$3,Data!$A$1:$I$1,FALSE),FALSE))</f>
        <v>1.766</v>
      </c>
      <c r="C1058" s="20">
        <f>IF(VLOOKUP($A1058,Data!$A:$I,MATCH('Spread Analysis'!C$3,Data!$A$1:$I$1,FALSE),FALSE)="",#N/A,VLOOKUP($A1058,Data!$A:$I,MATCH('Spread Analysis'!C$3,Data!$A$1:$I$1,FALSE),FALSE))</f>
        <v>0.56200000000000006</v>
      </c>
      <c r="D1058">
        <f t="shared" si="16"/>
        <v>1.204</v>
      </c>
    </row>
    <row r="1059" spans="1:4" x14ac:dyDescent="0.25">
      <c r="A1059" s="2">
        <f>IF(ISBLANK(Data!A1059),#N/A,Data!A1059)</f>
        <v>36842</v>
      </c>
      <c r="B1059" s="20">
        <f>IF(VLOOKUP($A1059,Data!$A:$I,MATCH('Spread Analysis'!B$3,Data!$A$1:$I$1,FALSE),FALSE)="",#N/A,VLOOKUP($A1059,Data!$A:$I,MATCH('Spread Analysis'!B$3,Data!$A$1:$I$1,FALSE),FALSE))</f>
        <v>1.8029999999999999</v>
      </c>
      <c r="C1059" s="20">
        <f>IF(VLOOKUP($A1059,Data!$A:$I,MATCH('Spread Analysis'!C$3,Data!$A$1:$I$1,FALSE),FALSE)="",#N/A,VLOOKUP($A1059,Data!$A:$I,MATCH('Spread Analysis'!C$3,Data!$A$1:$I$1,FALSE),FALSE))</f>
        <v>0.58199999999999996</v>
      </c>
      <c r="D1059">
        <f t="shared" si="16"/>
        <v>1.2210000000000001</v>
      </c>
    </row>
    <row r="1060" spans="1:4" x14ac:dyDescent="0.25">
      <c r="A1060" s="2">
        <f>IF(ISBLANK(Data!A1060),#N/A,Data!A1060)</f>
        <v>36835</v>
      </c>
      <c r="B1060" s="20">
        <f>IF(VLOOKUP($A1060,Data!$A:$I,MATCH('Spread Analysis'!B$3,Data!$A$1:$I$1,FALSE),FALSE)="",#N/A,VLOOKUP($A1060,Data!$A:$I,MATCH('Spread Analysis'!B$3,Data!$A$1:$I$1,FALSE),FALSE))</f>
        <v>1.81</v>
      </c>
      <c r="C1060" s="20">
        <f>IF(VLOOKUP($A1060,Data!$A:$I,MATCH('Spread Analysis'!C$3,Data!$A$1:$I$1,FALSE),FALSE)="",#N/A,VLOOKUP($A1060,Data!$A:$I,MATCH('Spread Analysis'!C$3,Data!$A$1:$I$1,FALSE),FALSE))</f>
        <v>0.56399999999999995</v>
      </c>
      <c r="D1060">
        <f t="shared" si="16"/>
        <v>1.246</v>
      </c>
    </row>
    <row r="1061" spans="1:4" x14ac:dyDescent="0.25">
      <c r="A1061" s="2">
        <f>IF(ISBLANK(Data!A1061),#N/A,Data!A1061)</f>
        <v>36828</v>
      </c>
      <c r="B1061" s="20">
        <f>IF(VLOOKUP($A1061,Data!$A:$I,MATCH('Spread Analysis'!B$3,Data!$A$1:$I$1,FALSE),FALSE)="",#N/A,VLOOKUP($A1061,Data!$A:$I,MATCH('Spread Analysis'!B$3,Data!$A$1:$I$1,FALSE),FALSE))</f>
        <v>1.829</v>
      </c>
      <c r="C1061" s="20">
        <f>IF(VLOOKUP($A1061,Data!$A:$I,MATCH('Spread Analysis'!C$3,Data!$A$1:$I$1,FALSE),FALSE)="",#N/A,VLOOKUP($A1061,Data!$A:$I,MATCH('Spread Analysis'!C$3,Data!$A$1:$I$1,FALSE),FALSE))</f>
        <v>0.57499999999999996</v>
      </c>
      <c r="D1061">
        <f t="shared" si="16"/>
        <v>1.254</v>
      </c>
    </row>
    <row r="1062" spans="1:4" x14ac:dyDescent="0.25">
      <c r="A1062" s="2">
        <f>IF(ISBLANK(Data!A1062),#N/A,Data!A1062)</f>
        <v>36821</v>
      </c>
      <c r="B1062" s="20">
        <f>IF(VLOOKUP($A1062,Data!$A:$I,MATCH('Spread Analysis'!B$3,Data!$A$1:$I$1,FALSE),FALSE)="",#N/A,VLOOKUP($A1062,Data!$A:$I,MATCH('Spread Analysis'!B$3,Data!$A$1:$I$1,FALSE),FALSE))</f>
        <v>1.829</v>
      </c>
      <c r="C1062" s="20">
        <f>IF(VLOOKUP($A1062,Data!$A:$I,MATCH('Spread Analysis'!C$3,Data!$A$1:$I$1,FALSE),FALSE)="",#N/A,VLOOKUP($A1062,Data!$A:$I,MATCH('Spread Analysis'!C$3,Data!$A$1:$I$1,FALSE),FALSE))</f>
        <v>0.57899999999999996</v>
      </c>
      <c r="D1062">
        <f t="shared" si="16"/>
        <v>1.25</v>
      </c>
    </row>
    <row r="1063" spans="1:4" x14ac:dyDescent="0.25">
      <c r="A1063" s="2">
        <f>IF(ISBLANK(Data!A1063),#N/A,Data!A1063)</f>
        <v>36814</v>
      </c>
      <c r="B1063" s="20">
        <f>IF(VLOOKUP($A1063,Data!$A:$I,MATCH('Spread Analysis'!B$3,Data!$A$1:$I$1,FALSE),FALSE)="",#N/A,VLOOKUP($A1063,Data!$A:$I,MATCH('Spread Analysis'!B$3,Data!$A$1:$I$1,FALSE),FALSE))</f>
        <v>1.835</v>
      </c>
      <c r="C1063" s="20">
        <f>IF(VLOOKUP($A1063,Data!$A:$I,MATCH('Spread Analysis'!C$3,Data!$A$1:$I$1,FALSE),FALSE)="",#N/A,VLOOKUP($A1063,Data!$A:$I,MATCH('Spread Analysis'!C$3,Data!$A$1:$I$1,FALSE),FALSE))</f>
        <v>0.58599999999999997</v>
      </c>
      <c r="D1063">
        <f t="shared" si="16"/>
        <v>1.2490000000000001</v>
      </c>
    </row>
    <row r="1064" spans="1:4" x14ac:dyDescent="0.25">
      <c r="A1064" s="2">
        <f>IF(ISBLANK(Data!A1064),#N/A,Data!A1064)</f>
        <v>36807</v>
      </c>
      <c r="B1064" s="20">
        <f>IF(VLOOKUP($A1064,Data!$A:$I,MATCH('Spread Analysis'!B$3,Data!$A$1:$I$1,FALSE),FALSE)="",#N/A,VLOOKUP($A1064,Data!$A:$I,MATCH('Spread Analysis'!B$3,Data!$A$1:$I$1,FALSE),FALSE))</f>
        <v>1.7989999999999999</v>
      </c>
      <c r="C1064" s="20">
        <f>IF(VLOOKUP($A1064,Data!$A:$I,MATCH('Spread Analysis'!C$3,Data!$A$1:$I$1,FALSE),FALSE)="",#N/A,VLOOKUP($A1064,Data!$A:$I,MATCH('Spread Analysis'!C$3,Data!$A$1:$I$1,FALSE),FALSE))</f>
        <v>0.61799999999999999</v>
      </c>
      <c r="D1064">
        <f t="shared" si="16"/>
        <v>1.181</v>
      </c>
    </row>
    <row r="1065" spans="1:4" x14ac:dyDescent="0.25">
      <c r="A1065" s="2">
        <f>IF(ISBLANK(Data!A1065),#N/A,Data!A1065)</f>
        <v>36800</v>
      </c>
      <c r="B1065" s="20">
        <f>IF(VLOOKUP($A1065,Data!$A:$I,MATCH('Spread Analysis'!B$3,Data!$A$1:$I$1,FALSE),FALSE)="",#N/A,VLOOKUP($A1065,Data!$A:$I,MATCH('Spread Analysis'!B$3,Data!$A$1:$I$1,FALSE),FALSE))</f>
        <v>1.8240000000000001</v>
      </c>
      <c r="C1065" s="20">
        <f>IF(VLOOKUP($A1065,Data!$A:$I,MATCH('Spread Analysis'!C$3,Data!$A$1:$I$1,FALSE),FALSE)="",#N/A,VLOOKUP($A1065,Data!$A:$I,MATCH('Spread Analysis'!C$3,Data!$A$1:$I$1,FALSE),FALSE))</f>
        <v>0.64600000000000002</v>
      </c>
      <c r="D1065">
        <f t="shared" si="16"/>
        <v>1.1779999999999999</v>
      </c>
    </row>
    <row r="1066" spans="1:4" x14ac:dyDescent="0.25">
      <c r="A1066" s="2">
        <f>IF(ISBLANK(Data!A1066),#N/A,Data!A1066)</f>
        <v>36793</v>
      </c>
      <c r="B1066" s="20">
        <f>IF(VLOOKUP($A1066,Data!$A:$I,MATCH('Spread Analysis'!B$3,Data!$A$1:$I$1,FALSE),FALSE)="",#N/A,VLOOKUP($A1066,Data!$A:$I,MATCH('Spread Analysis'!B$3,Data!$A$1:$I$1,FALSE),FALSE))</f>
        <v>1.8380000000000001</v>
      </c>
      <c r="C1066" s="20">
        <f>IF(VLOOKUP($A1066,Data!$A:$I,MATCH('Spread Analysis'!C$3,Data!$A$1:$I$1,FALSE),FALSE)="",#N/A,VLOOKUP($A1066,Data!$A:$I,MATCH('Spread Analysis'!C$3,Data!$A$1:$I$1,FALSE),FALSE))</f>
        <v>0.61899999999999999</v>
      </c>
      <c r="D1066">
        <f t="shared" si="16"/>
        <v>1.2190000000000001</v>
      </c>
    </row>
    <row r="1067" spans="1:4" x14ac:dyDescent="0.25">
      <c r="A1067" s="2">
        <f>IF(ISBLANK(Data!A1067),#N/A,Data!A1067)</f>
        <v>36786</v>
      </c>
      <c r="B1067" s="20">
        <f>IF(VLOOKUP($A1067,Data!$A:$I,MATCH('Spread Analysis'!B$3,Data!$A$1:$I$1,FALSE),FALSE)="",#N/A,VLOOKUP($A1067,Data!$A:$I,MATCH('Spread Analysis'!B$3,Data!$A$1:$I$1,FALSE),FALSE))</f>
        <v>1.8759999999999999</v>
      </c>
      <c r="C1067" s="20">
        <f>IF(VLOOKUP($A1067,Data!$A:$I,MATCH('Spread Analysis'!C$3,Data!$A$1:$I$1,FALSE),FALSE)="",#N/A,VLOOKUP($A1067,Data!$A:$I,MATCH('Spread Analysis'!C$3,Data!$A$1:$I$1,FALSE),FALSE))</f>
        <v>0.623</v>
      </c>
      <c r="D1067">
        <f t="shared" si="16"/>
        <v>1.2529999999999999</v>
      </c>
    </row>
    <row r="1068" spans="1:4" x14ac:dyDescent="0.25">
      <c r="A1068" s="2">
        <f>IF(ISBLANK(Data!A1068),#N/A,Data!A1068)</f>
        <v>36779</v>
      </c>
      <c r="B1068" s="20">
        <f>IF(VLOOKUP($A1068,Data!$A:$I,MATCH('Spread Analysis'!B$3,Data!$A$1:$I$1,FALSE),FALSE)="",#N/A,VLOOKUP($A1068,Data!$A:$I,MATCH('Spread Analysis'!B$3,Data!$A$1:$I$1,FALSE),FALSE))</f>
        <v>1.845</v>
      </c>
      <c r="C1068" s="20">
        <f>IF(VLOOKUP($A1068,Data!$A:$I,MATCH('Spread Analysis'!C$3,Data!$A$1:$I$1,FALSE),FALSE)="",#N/A,VLOOKUP($A1068,Data!$A:$I,MATCH('Spread Analysis'!C$3,Data!$A$1:$I$1,FALSE),FALSE))</f>
        <v>0.628</v>
      </c>
      <c r="D1068">
        <f t="shared" si="16"/>
        <v>1.2170000000000001</v>
      </c>
    </row>
    <row r="1069" spans="1:4" x14ac:dyDescent="0.25">
      <c r="A1069" s="2">
        <f>IF(ISBLANK(Data!A1069),#N/A,Data!A1069)</f>
        <v>36772</v>
      </c>
      <c r="B1069" s="20">
        <f>IF(VLOOKUP($A1069,Data!$A:$I,MATCH('Spread Analysis'!B$3,Data!$A$1:$I$1,FALSE),FALSE)="",#N/A,VLOOKUP($A1069,Data!$A:$I,MATCH('Spread Analysis'!B$3,Data!$A$1:$I$1,FALSE),FALSE))</f>
        <v>1.9239999999999999</v>
      </c>
      <c r="C1069" s="20">
        <f>IF(VLOOKUP($A1069,Data!$A:$I,MATCH('Spread Analysis'!C$3,Data!$A$1:$I$1,FALSE),FALSE)="",#N/A,VLOOKUP($A1069,Data!$A:$I,MATCH('Spread Analysis'!C$3,Data!$A$1:$I$1,FALSE),FALSE))</f>
        <v>0.66200000000000003</v>
      </c>
      <c r="D1069">
        <f t="shared" si="16"/>
        <v>1.262</v>
      </c>
    </row>
    <row r="1070" spans="1:4" x14ac:dyDescent="0.25">
      <c r="A1070" s="2">
        <f>IF(ISBLANK(Data!A1070),#N/A,Data!A1070)</f>
        <v>36765</v>
      </c>
      <c r="B1070" s="20">
        <f>IF(VLOOKUP($A1070,Data!$A:$I,MATCH('Spread Analysis'!B$3,Data!$A$1:$I$1,FALSE),FALSE)="",#N/A,VLOOKUP($A1070,Data!$A:$I,MATCH('Spread Analysis'!B$3,Data!$A$1:$I$1,FALSE),FALSE))</f>
        <v>1.849</v>
      </c>
      <c r="C1070" s="20">
        <f>IF(VLOOKUP($A1070,Data!$A:$I,MATCH('Spread Analysis'!C$3,Data!$A$1:$I$1,FALSE),FALSE)="",#N/A,VLOOKUP($A1070,Data!$A:$I,MATCH('Spread Analysis'!C$3,Data!$A$1:$I$1,FALSE),FALSE))</f>
        <v>0.61299999999999999</v>
      </c>
      <c r="D1070">
        <f t="shared" si="16"/>
        <v>1.236</v>
      </c>
    </row>
    <row r="1071" spans="1:4" x14ac:dyDescent="0.25">
      <c r="A1071" s="2">
        <f>IF(ISBLANK(Data!A1071),#N/A,Data!A1071)</f>
        <v>36758</v>
      </c>
      <c r="B1071" s="20">
        <f>IF(VLOOKUP($A1071,Data!$A:$I,MATCH('Spread Analysis'!B$3,Data!$A$1:$I$1,FALSE),FALSE)="",#N/A,VLOOKUP($A1071,Data!$A:$I,MATCH('Spread Analysis'!B$3,Data!$A$1:$I$1,FALSE),FALSE))</f>
        <v>1.756</v>
      </c>
      <c r="C1071" s="20">
        <f>IF(VLOOKUP($A1071,Data!$A:$I,MATCH('Spread Analysis'!C$3,Data!$A$1:$I$1,FALSE),FALSE)="",#N/A,VLOOKUP($A1071,Data!$A:$I,MATCH('Spread Analysis'!C$3,Data!$A$1:$I$1,FALSE),FALSE))</f>
        <v>0.54800000000000004</v>
      </c>
      <c r="D1071">
        <f t="shared" si="16"/>
        <v>1.208</v>
      </c>
    </row>
    <row r="1072" spans="1:4" x14ac:dyDescent="0.25">
      <c r="A1072" s="2">
        <f>IF(ISBLANK(Data!A1072),#N/A,Data!A1072)</f>
        <v>36751</v>
      </c>
      <c r="B1072" s="20">
        <f>IF(VLOOKUP($A1072,Data!$A:$I,MATCH('Spread Analysis'!B$3,Data!$A$1:$I$1,FALSE),FALSE)="",#N/A,VLOOKUP($A1072,Data!$A:$I,MATCH('Spread Analysis'!B$3,Data!$A$1:$I$1,FALSE),FALSE))</f>
        <v>1.694</v>
      </c>
      <c r="C1072" s="20">
        <f>IF(VLOOKUP($A1072,Data!$A:$I,MATCH('Spread Analysis'!C$3,Data!$A$1:$I$1,FALSE),FALSE)="",#N/A,VLOOKUP($A1072,Data!$A:$I,MATCH('Spread Analysis'!C$3,Data!$A$1:$I$1,FALSE),FALSE))</f>
        <v>0.52100000000000002</v>
      </c>
      <c r="D1072">
        <f t="shared" si="16"/>
        <v>1.173</v>
      </c>
    </row>
    <row r="1073" spans="1:4" x14ac:dyDescent="0.25">
      <c r="A1073" s="2">
        <f>IF(ISBLANK(Data!A1073),#N/A,Data!A1073)</f>
        <v>36744</v>
      </c>
      <c r="B1073" s="20">
        <f>IF(VLOOKUP($A1073,Data!$A:$I,MATCH('Spread Analysis'!B$3,Data!$A$1:$I$1,FALSE),FALSE)="",#N/A,VLOOKUP($A1073,Data!$A:$I,MATCH('Spread Analysis'!B$3,Data!$A$1:$I$1,FALSE),FALSE))</f>
        <v>1.6519999999999999</v>
      </c>
      <c r="C1073" s="20">
        <f>IF(VLOOKUP($A1073,Data!$A:$I,MATCH('Spread Analysis'!C$3,Data!$A$1:$I$1,FALSE),FALSE)="",#N/A,VLOOKUP($A1073,Data!$A:$I,MATCH('Spread Analysis'!C$3,Data!$A$1:$I$1,FALSE),FALSE))</f>
        <v>0.45700000000000002</v>
      </c>
      <c r="D1073">
        <f t="shared" si="16"/>
        <v>1.1949999999999998</v>
      </c>
    </row>
    <row r="1074" spans="1:4" x14ac:dyDescent="0.25">
      <c r="A1074" s="2">
        <f>IF(ISBLANK(Data!A1074),#N/A,Data!A1074)</f>
        <v>36737</v>
      </c>
      <c r="B1074" s="20">
        <f>IF(VLOOKUP($A1074,Data!$A:$I,MATCH('Spread Analysis'!B$3,Data!$A$1:$I$1,FALSE),FALSE)="",#N/A,VLOOKUP($A1074,Data!$A:$I,MATCH('Spread Analysis'!B$3,Data!$A$1:$I$1,FALSE),FALSE))</f>
        <v>1.65</v>
      </c>
      <c r="C1074" s="20">
        <f>IF(VLOOKUP($A1074,Data!$A:$I,MATCH('Spread Analysis'!C$3,Data!$A$1:$I$1,FALSE),FALSE)="",#N/A,VLOOKUP($A1074,Data!$A:$I,MATCH('Spread Analysis'!C$3,Data!$A$1:$I$1,FALSE),FALSE))</f>
        <v>0.44600000000000001</v>
      </c>
      <c r="D1074">
        <f t="shared" si="16"/>
        <v>1.204</v>
      </c>
    </row>
    <row r="1075" spans="1:4" x14ac:dyDescent="0.25">
      <c r="A1075" s="2">
        <f>IF(ISBLANK(Data!A1075),#N/A,Data!A1075)</f>
        <v>36730</v>
      </c>
      <c r="B1075" s="20">
        <f>IF(VLOOKUP($A1075,Data!$A:$I,MATCH('Spread Analysis'!B$3,Data!$A$1:$I$1,FALSE),FALSE)="",#N/A,VLOOKUP($A1075,Data!$A:$I,MATCH('Spread Analysis'!B$3,Data!$A$1:$I$1,FALSE),FALSE))</f>
        <v>1.6830000000000001</v>
      </c>
      <c r="C1075" s="20">
        <f>IF(VLOOKUP($A1075,Data!$A:$I,MATCH('Spread Analysis'!C$3,Data!$A$1:$I$1,FALSE),FALSE)="",#N/A,VLOOKUP($A1075,Data!$A:$I,MATCH('Spread Analysis'!C$3,Data!$A$1:$I$1,FALSE),FALSE))</f>
        <v>0.47899999999999998</v>
      </c>
      <c r="D1075">
        <f t="shared" si="16"/>
        <v>1.2040000000000002</v>
      </c>
    </row>
    <row r="1076" spans="1:4" x14ac:dyDescent="0.25">
      <c r="A1076" s="2">
        <f>IF(ISBLANK(Data!A1076),#N/A,Data!A1076)</f>
        <v>36723</v>
      </c>
      <c r="B1076" s="20">
        <f>IF(VLOOKUP($A1076,Data!$A:$I,MATCH('Spread Analysis'!B$3,Data!$A$1:$I$1,FALSE),FALSE)="",#N/A,VLOOKUP($A1076,Data!$A:$I,MATCH('Spread Analysis'!B$3,Data!$A$1:$I$1,FALSE),FALSE))</f>
        <v>1.6850000000000001</v>
      </c>
      <c r="C1076" s="20">
        <f>IF(VLOOKUP($A1076,Data!$A:$I,MATCH('Spread Analysis'!C$3,Data!$A$1:$I$1,FALSE),FALSE)="",#N/A,VLOOKUP($A1076,Data!$A:$I,MATCH('Spread Analysis'!C$3,Data!$A$1:$I$1,FALSE),FALSE))</f>
        <v>0.48599999999999999</v>
      </c>
      <c r="D1076">
        <f t="shared" si="16"/>
        <v>1.1990000000000001</v>
      </c>
    </row>
    <row r="1077" spans="1:4" x14ac:dyDescent="0.25">
      <c r="A1077" s="2">
        <f>IF(ISBLANK(Data!A1077),#N/A,Data!A1077)</f>
        <v>36716</v>
      </c>
      <c r="B1077" s="20">
        <f>IF(VLOOKUP($A1077,Data!$A:$I,MATCH('Spread Analysis'!B$3,Data!$A$1:$I$1,FALSE),FALSE)="",#N/A,VLOOKUP($A1077,Data!$A:$I,MATCH('Spread Analysis'!B$3,Data!$A$1:$I$1,FALSE),FALSE))</f>
        <v>1.7230000000000001</v>
      </c>
      <c r="C1077" s="20">
        <f>IF(VLOOKUP($A1077,Data!$A:$I,MATCH('Spread Analysis'!C$3,Data!$A$1:$I$1,FALSE),FALSE)="",#N/A,VLOOKUP($A1077,Data!$A:$I,MATCH('Spread Analysis'!C$3,Data!$A$1:$I$1,FALSE),FALSE))</f>
        <v>0.505</v>
      </c>
      <c r="D1077">
        <f t="shared" si="16"/>
        <v>1.218</v>
      </c>
    </row>
    <row r="1078" spans="1:4" x14ac:dyDescent="0.25">
      <c r="A1078" s="2">
        <f>IF(ISBLANK(Data!A1078),#N/A,Data!A1078)</f>
        <v>36709</v>
      </c>
      <c r="B1078" s="20">
        <f>IF(VLOOKUP($A1078,Data!$A:$I,MATCH('Spread Analysis'!B$3,Data!$A$1:$I$1,FALSE),FALSE)="",#N/A,VLOOKUP($A1078,Data!$A:$I,MATCH('Spread Analysis'!B$3,Data!$A$1:$I$1,FALSE),FALSE))</f>
        <v>1.712</v>
      </c>
      <c r="C1078" s="20">
        <f>IF(VLOOKUP($A1078,Data!$A:$I,MATCH('Spread Analysis'!C$3,Data!$A$1:$I$1,FALSE),FALSE)="",#N/A,VLOOKUP($A1078,Data!$A:$I,MATCH('Spread Analysis'!C$3,Data!$A$1:$I$1,FALSE),FALSE))</f>
        <v>0.52400000000000002</v>
      </c>
      <c r="D1078">
        <f t="shared" si="16"/>
        <v>1.1879999999999999</v>
      </c>
    </row>
    <row r="1079" spans="1:4" x14ac:dyDescent="0.25">
      <c r="A1079" s="2">
        <f>IF(ISBLANK(Data!A1079),#N/A,Data!A1079)</f>
        <v>36702</v>
      </c>
      <c r="B1079" s="20">
        <f>IF(VLOOKUP($A1079,Data!$A:$I,MATCH('Spread Analysis'!B$3,Data!$A$1:$I$1,FALSE),FALSE)="",#N/A,VLOOKUP($A1079,Data!$A:$I,MATCH('Spread Analysis'!B$3,Data!$A$1:$I$1,FALSE),FALSE))</f>
        <v>1.6519999999999999</v>
      </c>
      <c r="C1079" s="20">
        <f>IF(VLOOKUP($A1079,Data!$A:$I,MATCH('Spread Analysis'!C$3,Data!$A$1:$I$1,FALSE),FALSE)="",#N/A,VLOOKUP($A1079,Data!$A:$I,MATCH('Spread Analysis'!C$3,Data!$A$1:$I$1,FALSE),FALSE))</f>
        <v>0.48199999999999998</v>
      </c>
      <c r="D1079">
        <f t="shared" si="16"/>
        <v>1.17</v>
      </c>
    </row>
    <row r="1080" spans="1:4" x14ac:dyDescent="0.25">
      <c r="A1080" s="2">
        <f>IF(ISBLANK(Data!A1080),#N/A,Data!A1080)</f>
        <v>36695</v>
      </c>
      <c r="B1080" s="20">
        <f>IF(VLOOKUP($A1080,Data!$A:$I,MATCH('Spread Analysis'!B$3,Data!$A$1:$I$1,FALSE),FALSE)="",#N/A,VLOOKUP($A1080,Data!$A:$I,MATCH('Spread Analysis'!B$3,Data!$A$1:$I$1,FALSE),FALSE))</f>
        <v>1.6279999999999999</v>
      </c>
      <c r="C1080" s="20">
        <f>IF(VLOOKUP($A1080,Data!$A:$I,MATCH('Spread Analysis'!C$3,Data!$A$1:$I$1,FALSE),FALSE)="",#N/A,VLOOKUP($A1080,Data!$A:$I,MATCH('Spread Analysis'!C$3,Data!$A$1:$I$1,FALSE),FALSE))</f>
        <v>0.42199999999999999</v>
      </c>
      <c r="D1080">
        <f t="shared" si="16"/>
        <v>1.206</v>
      </c>
    </row>
    <row r="1081" spans="1:4" x14ac:dyDescent="0.25">
      <c r="A1081" s="2">
        <f>IF(ISBLANK(Data!A1081),#N/A,Data!A1081)</f>
        <v>36688</v>
      </c>
      <c r="B1081" s="20">
        <f>IF(VLOOKUP($A1081,Data!$A:$I,MATCH('Spread Analysis'!B$3,Data!$A$1:$I$1,FALSE),FALSE)="",#N/A,VLOOKUP($A1081,Data!$A:$I,MATCH('Spread Analysis'!B$3,Data!$A$1:$I$1,FALSE),FALSE))</f>
        <v>1.6579999999999999</v>
      </c>
      <c r="C1081" s="20">
        <f>IF(VLOOKUP($A1081,Data!$A:$I,MATCH('Spread Analysis'!C$3,Data!$A$1:$I$1,FALSE),FALSE)="",#N/A,VLOOKUP($A1081,Data!$A:$I,MATCH('Spread Analysis'!C$3,Data!$A$1:$I$1,FALSE),FALSE))</f>
        <v>0.45</v>
      </c>
      <c r="D1081">
        <f t="shared" si="16"/>
        <v>1.208</v>
      </c>
    </row>
    <row r="1082" spans="1:4" x14ac:dyDescent="0.25">
      <c r="A1082" s="2">
        <f>IF(ISBLANK(Data!A1082),#N/A,Data!A1082)</f>
        <v>36681</v>
      </c>
      <c r="B1082" s="20">
        <f>IF(VLOOKUP($A1082,Data!$A:$I,MATCH('Spread Analysis'!B$3,Data!$A$1:$I$1,FALSE),FALSE)="",#N/A,VLOOKUP($A1082,Data!$A:$I,MATCH('Spread Analysis'!B$3,Data!$A$1:$I$1,FALSE),FALSE))</f>
        <v>1.6679999999999999</v>
      </c>
      <c r="C1082" s="20">
        <f>IF(VLOOKUP($A1082,Data!$A:$I,MATCH('Spread Analysis'!C$3,Data!$A$1:$I$1,FALSE),FALSE)="",#N/A,VLOOKUP($A1082,Data!$A:$I,MATCH('Spread Analysis'!C$3,Data!$A$1:$I$1,FALSE),FALSE))</f>
        <v>0.439</v>
      </c>
      <c r="D1082">
        <f t="shared" si="16"/>
        <v>1.2289999999999999</v>
      </c>
    </row>
    <row r="1083" spans="1:4" x14ac:dyDescent="0.25">
      <c r="A1083" s="2">
        <f>IF(ISBLANK(Data!A1083),#N/A,Data!A1083)</f>
        <v>36674</v>
      </c>
      <c r="B1083" s="20">
        <f>IF(VLOOKUP($A1083,Data!$A:$I,MATCH('Spread Analysis'!B$3,Data!$A$1:$I$1,FALSE),FALSE)="",#N/A,VLOOKUP($A1083,Data!$A:$I,MATCH('Spread Analysis'!B$3,Data!$A$1:$I$1,FALSE),FALSE))</f>
        <v>1.665</v>
      </c>
      <c r="C1083" s="20">
        <f>IF(VLOOKUP($A1083,Data!$A:$I,MATCH('Spread Analysis'!C$3,Data!$A$1:$I$1,FALSE),FALSE)="",#N/A,VLOOKUP($A1083,Data!$A:$I,MATCH('Spread Analysis'!C$3,Data!$A$1:$I$1,FALSE),FALSE))</f>
        <v>0.373</v>
      </c>
      <c r="D1083">
        <f t="shared" si="16"/>
        <v>1.292</v>
      </c>
    </row>
    <row r="1084" spans="1:4" x14ac:dyDescent="0.25">
      <c r="A1084" s="2">
        <f>IF(ISBLANK(Data!A1084),#N/A,Data!A1084)</f>
        <v>36667</v>
      </c>
      <c r="B1084" s="20">
        <f>IF(VLOOKUP($A1084,Data!$A:$I,MATCH('Spread Analysis'!B$3,Data!$A$1:$I$1,FALSE),FALSE)="",#N/A,VLOOKUP($A1084,Data!$A:$I,MATCH('Spread Analysis'!B$3,Data!$A$1:$I$1,FALSE),FALSE))</f>
        <v>1.714</v>
      </c>
      <c r="C1084" s="20">
        <f>IF(VLOOKUP($A1084,Data!$A:$I,MATCH('Spread Analysis'!C$3,Data!$A$1:$I$1,FALSE),FALSE)="",#N/A,VLOOKUP($A1084,Data!$A:$I,MATCH('Spread Analysis'!C$3,Data!$A$1:$I$1,FALSE),FALSE))</f>
        <v>0.39800000000000002</v>
      </c>
      <c r="D1084">
        <f t="shared" si="16"/>
        <v>1.3159999999999998</v>
      </c>
    </row>
    <row r="1085" spans="1:4" x14ac:dyDescent="0.25">
      <c r="A1085" s="2">
        <f>IF(ISBLANK(Data!A1085),#N/A,Data!A1085)</f>
        <v>36660</v>
      </c>
      <c r="B1085" s="20">
        <f>IF(VLOOKUP($A1085,Data!$A:$I,MATCH('Spread Analysis'!B$3,Data!$A$1:$I$1,FALSE),FALSE)="",#N/A,VLOOKUP($A1085,Data!$A:$I,MATCH('Spread Analysis'!B$3,Data!$A$1:$I$1,FALSE),FALSE))</f>
        <v>1.6890000000000001</v>
      </c>
      <c r="C1085" s="20">
        <f>IF(VLOOKUP($A1085,Data!$A:$I,MATCH('Spread Analysis'!C$3,Data!$A$1:$I$1,FALSE),FALSE)="",#N/A,VLOOKUP($A1085,Data!$A:$I,MATCH('Spread Analysis'!C$3,Data!$A$1:$I$1,FALSE),FALSE))</f>
        <v>0.39</v>
      </c>
      <c r="D1085">
        <f t="shared" si="16"/>
        <v>1.2989999999999999</v>
      </c>
    </row>
    <row r="1086" spans="1:4" x14ac:dyDescent="0.25">
      <c r="A1086" s="2">
        <f>IF(ISBLANK(Data!A1086),#N/A,Data!A1086)</f>
        <v>36653</v>
      </c>
      <c r="B1086" s="20">
        <f>IF(VLOOKUP($A1086,Data!$A:$I,MATCH('Spread Analysis'!B$3,Data!$A$1:$I$1,FALSE),FALSE)="",#N/A,VLOOKUP($A1086,Data!$A:$I,MATCH('Spread Analysis'!B$3,Data!$A$1:$I$1,FALSE),FALSE))</f>
        <v>1.712</v>
      </c>
      <c r="C1086" s="20">
        <f>IF(VLOOKUP($A1086,Data!$A:$I,MATCH('Spread Analysis'!C$3,Data!$A$1:$I$1,FALSE),FALSE)="",#N/A,VLOOKUP($A1086,Data!$A:$I,MATCH('Spread Analysis'!C$3,Data!$A$1:$I$1,FALSE),FALSE))</f>
        <v>0.42399999999999999</v>
      </c>
      <c r="D1086">
        <f t="shared" si="16"/>
        <v>1.288</v>
      </c>
    </row>
    <row r="1087" spans="1:4" x14ac:dyDescent="0.25">
      <c r="A1087" s="2">
        <f>IF(ISBLANK(Data!A1087),#N/A,Data!A1087)</f>
        <v>36646</v>
      </c>
      <c r="B1087" s="20">
        <f>IF(VLOOKUP($A1087,Data!$A:$I,MATCH('Spread Analysis'!B$3,Data!$A$1:$I$1,FALSE),FALSE)="",#N/A,VLOOKUP($A1087,Data!$A:$I,MATCH('Spread Analysis'!B$3,Data!$A$1:$I$1,FALSE),FALSE))</f>
        <v>1.7390000000000001</v>
      </c>
      <c r="C1087" s="20">
        <f>IF(VLOOKUP($A1087,Data!$A:$I,MATCH('Spread Analysis'!C$3,Data!$A$1:$I$1,FALSE),FALSE)="",#N/A,VLOOKUP($A1087,Data!$A:$I,MATCH('Spread Analysis'!C$3,Data!$A$1:$I$1,FALSE),FALSE))</f>
        <v>0.437</v>
      </c>
      <c r="D1087">
        <f t="shared" si="16"/>
        <v>1.302</v>
      </c>
    </row>
    <row r="1088" spans="1:4" x14ac:dyDescent="0.25">
      <c r="A1088" s="2">
        <f>IF(ISBLANK(Data!A1088),#N/A,Data!A1088)</f>
        <v>36639</v>
      </c>
      <c r="B1088" s="20">
        <f>IF(VLOOKUP($A1088,Data!$A:$I,MATCH('Spread Analysis'!B$3,Data!$A$1:$I$1,FALSE),FALSE)="",#N/A,VLOOKUP($A1088,Data!$A:$I,MATCH('Spread Analysis'!B$3,Data!$A$1:$I$1,FALSE),FALSE))</f>
        <v>1.748</v>
      </c>
      <c r="C1088" s="20">
        <f>IF(VLOOKUP($A1088,Data!$A:$I,MATCH('Spread Analysis'!C$3,Data!$A$1:$I$1,FALSE),FALSE)="",#N/A,VLOOKUP($A1088,Data!$A:$I,MATCH('Spread Analysis'!C$3,Data!$A$1:$I$1,FALSE),FALSE))</f>
        <v>0.46899999999999997</v>
      </c>
      <c r="D1088">
        <f t="shared" si="16"/>
        <v>1.2789999999999999</v>
      </c>
    </row>
    <row r="1089" spans="1:4" x14ac:dyDescent="0.25">
      <c r="A1089" s="2">
        <f>IF(ISBLANK(Data!A1089),#N/A,Data!A1089)</f>
        <v>36632</v>
      </c>
      <c r="B1089" s="20">
        <f>IF(VLOOKUP($A1089,Data!$A:$I,MATCH('Spread Analysis'!B$3,Data!$A$1:$I$1,FALSE),FALSE)="",#N/A,VLOOKUP($A1089,Data!$A:$I,MATCH('Spread Analysis'!B$3,Data!$A$1:$I$1,FALSE),FALSE))</f>
        <v>1.794</v>
      </c>
      <c r="C1089" s="20">
        <f>IF(VLOOKUP($A1089,Data!$A:$I,MATCH('Spread Analysis'!C$3,Data!$A$1:$I$1,FALSE),FALSE)="",#N/A,VLOOKUP($A1089,Data!$A:$I,MATCH('Spread Analysis'!C$3,Data!$A$1:$I$1,FALSE),FALSE))</f>
        <v>0.51</v>
      </c>
      <c r="D1089">
        <f t="shared" si="16"/>
        <v>1.284</v>
      </c>
    </row>
    <row r="1090" spans="1:4" x14ac:dyDescent="0.25">
      <c r="A1090" s="2">
        <f>IF(ISBLANK(Data!A1090),#N/A,Data!A1090)</f>
        <v>36625</v>
      </c>
      <c r="B1090" s="20">
        <f>IF(VLOOKUP($A1090,Data!$A:$I,MATCH('Spread Analysis'!B$3,Data!$A$1:$I$1,FALSE),FALSE)="",#N/A,VLOOKUP($A1090,Data!$A:$I,MATCH('Spread Analysis'!B$3,Data!$A$1:$I$1,FALSE),FALSE))</f>
        <v>1.7270000000000001</v>
      </c>
      <c r="C1090" s="20">
        <f>IF(VLOOKUP($A1090,Data!$A:$I,MATCH('Spread Analysis'!C$3,Data!$A$1:$I$1,FALSE),FALSE)="",#N/A,VLOOKUP($A1090,Data!$A:$I,MATCH('Spread Analysis'!C$3,Data!$A$1:$I$1,FALSE),FALSE))</f>
        <v>0.45300000000000001</v>
      </c>
      <c r="D1090">
        <f t="shared" si="16"/>
        <v>1.274</v>
      </c>
    </row>
    <row r="1091" spans="1:4" x14ac:dyDescent="0.25">
      <c r="A1091" s="2">
        <f>IF(ISBLANK(Data!A1091),#N/A,Data!A1091)</f>
        <v>36618</v>
      </c>
      <c r="B1091" s="20">
        <f>IF(VLOOKUP($A1091,Data!$A:$I,MATCH('Spread Analysis'!B$3,Data!$A$1:$I$1,FALSE),FALSE)="",#N/A,VLOOKUP($A1091,Data!$A:$I,MATCH('Spread Analysis'!B$3,Data!$A$1:$I$1,FALSE),FALSE))</f>
        <v>1.776</v>
      </c>
      <c r="C1091" s="20">
        <f>IF(VLOOKUP($A1091,Data!$A:$I,MATCH('Spread Analysis'!C$3,Data!$A$1:$I$1,FALSE),FALSE)="",#N/A,VLOOKUP($A1091,Data!$A:$I,MATCH('Spread Analysis'!C$3,Data!$A$1:$I$1,FALSE),FALSE))</f>
        <v>0.49299999999999999</v>
      </c>
      <c r="D1091">
        <f t="shared" si="16"/>
        <v>1.2829999999999999</v>
      </c>
    </row>
    <row r="1092" spans="1:4" x14ac:dyDescent="0.25">
      <c r="A1092" s="2">
        <f>IF(ISBLANK(Data!A1092),#N/A,Data!A1092)</f>
        <v>36611</v>
      </c>
      <c r="B1092" s="20">
        <f>IF(VLOOKUP($A1092,Data!$A:$I,MATCH('Spread Analysis'!B$3,Data!$A$1:$I$1,FALSE),FALSE)="",#N/A,VLOOKUP($A1092,Data!$A:$I,MATCH('Spread Analysis'!B$3,Data!$A$1:$I$1,FALSE),FALSE))</f>
        <v>1.8620000000000001</v>
      </c>
      <c r="C1092" s="20">
        <f>IF(VLOOKUP($A1092,Data!$A:$I,MATCH('Spread Analysis'!C$3,Data!$A$1:$I$1,FALSE),FALSE)="",#N/A,VLOOKUP($A1092,Data!$A:$I,MATCH('Spread Analysis'!C$3,Data!$A$1:$I$1,FALSE),FALSE))</f>
        <v>0.47299999999999998</v>
      </c>
      <c r="D1092">
        <f t="shared" si="16"/>
        <v>1.3890000000000002</v>
      </c>
    </row>
    <row r="1093" spans="1:4" x14ac:dyDescent="0.25">
      <c r="A1093" s="2">
        <f>IF(ISBLANK(Data!A1093),#N/A,Data!A1093)</f>
        <v>36604</v>
      </c>
      <c r="B1093" s="20">
        <f>IF(VLOOKUP($A1093,Data!$A:$I,MATCH('Spread Analysis'!B$3,Data!$A$1:$I$1,FALSE),FALSE)="",#N/A,VLOOKUP($A1093,Data!$A:$I,MATCH('Spread Analysis'!B$3,Data!$A$1:$I$1,FALSE),FALSE))</f>
        <v>1.831</v>
      </c>
      <c r="C1093" s="20">
        <f>IF(VLOOKUP($A1093,Data!$A:$I,MATCH('Spread Analysis'!C$3,Data!$A$1:$I$1,FALSE),FALSE)="",#N/A,VLOOKUP($A1093,Data!$A:$I,MATCH('Spread Analysis'!C$3,Data!$A$1:$I$1,FALSE),FALSE))</f>
        <v>0.46800000000000003</v>
      </c>
      <c r="D1093">
        <f t="shared" ref="D1093:D1156" si="17">B1093-C1093</f>
        <v>1.363</v>
      </c>
    </row>
    <row r="1094" spans="1:4" x14ac:dyDescent="0.25">
      <c r="A1094" s="2">
        <f>IF(ISBLANK(Data!A1094),#N/A,Data!A1094)</f>
        <v>36597</v>
      </c>
      <c r="B1094" s="20">
        <f>IF(VLOOKUP($A1094,Data!$A:$I,MATCH('Spread Analysis'!B$3,Data!$A$1:$I$1,FALSE),FALSE)="",#N/A,VLOOKUP($A1094,Data!$A:$I,MATCH('Spread Analysis'!B$3,Data!$A$1:$I$1,FALSE),FALSE))</f>
        <v>1.8149999999999999</v>
      </c>
      <c r="C1094" s="20">
        <f>IF(VLOOKUP($A1094,Data!$A:$I,MATCH('Spread Analysis'!C$3,Data!$A$1:$I$1,FALSE),FALSE)="",#N/A,VLOOKUP($A1094,Data!$A:$I,MATCH('Spread Analysis'!C$3,Data!$A$1:$I$1,FALSE),FALSE))</f>
        <v>0.44</v>
      </c>
      <c r="D1094">
        <f t="shared" si="17"/>
        <v>1.375</v>
      </c>
    </row>
    <row r="1095" spans="1:4" x14ac:dyDescent="0.25">
      <c r="A1095" s="2">
        <f>IF(ISBLANK(Data!A1095),#N/A,Data!A1095)</f>
        <v>36590</v>
      </c>
      <c r="B1095" s="20">
        <f>IF(VLOOKUP($A1095,Data!$A:$I,MATCH('Spread Analysis'!B$3,Data!$A$1:$I$1,FALSE),FALSE)="",#N/A,VLOOKUP($A1095,Data!$A:$I,MATCH('Spread Analysis'!B$3,Data!$A$1:$I$1,FALSE),FALSE))</f>
        <v>1.7809999999999999</v>
      </c>
      <c r="C1095" s="20">
        <f>IF(VLOOKUP($A1095,Data!$A:$I,MATCH('Spread Analysis'!C$3,Data!$A$1:$I$1,FALSE),FALSE)="",#N/A,VLOOKUP($A1095,Data!$A:$I,MATCH('Spread Analysis'!C$3,Data!$A$1:$I$1,FALSE),FALSE))</f>
        <v>0.42499999999999999</v>
      </c>
      <c r="D1095">
        <f t="shared" si="17"/>
        <v>1.3559999999999999</v>
      </c>
    </row>
    <row r="1096" spans="1:4" x14ac:dyDescent="0.25">
      <c r="A1096" s="2">
        <f>IF(ISBLANK(Data!A1096),#N/A,Data!A1096)</f>
        <v>36583</v>
      </c>
      <c r="B1096" s="20">
        <f>IF(VLOOKUP($A1096,Data!$A:$I,MATCH('Spread Analysis'!B$3,Data!$A$1:$I$1,FALSE),FALSE)="",#N/A,VLOOKUP($A1096,Data!$A:$I,MATCH('Spread Analysis'!B$3,Data!$A$1:$I$1,FALSE),FALSE))</f>
        <v>1.861</v>
      </c>
      <c r="C1096" s="20">
        <f>IF(VLOOKUP($A1096,Data!$A:$I,MATCH('Spread Analysis'!C$3,Data!$A$1:$I$1,FALSE),FALSE)="",#N/A,VLOOKUP($A1096,Data!$A:$I,MATCH('Spread Analysis'!C$3,Data!$A$1:$I$1,FALSE),FALSE))</f>
        <v>0.41199999999999998</v>
      </c>
      <c r="D1096">
        <f t="shared" si="17"/>
        <v>1.4490000000000001</v>
      </c>
    </row>
    <row r="1097" spans="1:4" x14ac:dyDescent="0.25">
      <c r="A1097" s="2">
        <f>IF(ISBLANK(Data!A1097),#N/A,Data!A1097)</f>
        <v>36576</v>
      </c>
      <c r="B1097" s="20">
        <f>IF(VLOOKUP($A1097,Data!$A:$I,MATCH('Spread Analysis'!B$3,Data!$A$1:$I$1,FALSE),FALSE)="",#N/A,VLOOKUP($A1097,Data!$A:$I,MATCH('Spread Analysis'!B$3,Data!$A$1:$I$1,FALSE),FALSE))</f>
        <v>1.7829999999999999</v>
      </c>
      <c r="C1097" s="20">
        <f>IF(VLOOKUP($A1097,Data!$A:$I,MATCH('Spread Analysis'!C$3,Data!$A$1:$I$1,FALSE),FALSE)="",#N/A,VLOOKUP($A1097,Data!$A:$I,MATCH('Spread Analysis'!C$3,Data!$A$1:$I$1,FALSE),FALSE))</f>
        <v>0.39800000000000002</v>
      </c>
      <c r="D1097">
        <f t="shared" si="17"/>
        <v>1.3849999999999998</v>
      </c>
    </row>
    <row r="1098" spans="1:4" x14ac:dyDescent="0.25">
      <c r="A1098" s="2">
        <f>IF(ISBLANK(Data!A1098),#N/A,Data!A1098)</f>
        <v>36569</v>
      </c>
      <c r="B1098" s="20">
        <f>IF(VLOOKUP($A1098,Data!$A:$I,MATCH('Spread Analysis'!B$3,Data!$A$1:$I$1,FALSE),FALSE)="",#N/A,VLOOKUP($A1098,Data!$A:$I,MATCH('Spread Analysis'!B$3,Data!$A$1:$I$1,FALSE),FALSE))</f>
        <v>1.81</v>
      </c>
      <c r="C1098" s="20">
        <f>IF(VLOOKUP($A1098,Data!$A:$I,MATCH('Spread Analysis'!C$3,Data!$A$1:$I$1,FALSE),FALSE)="",#N/A,VLOOKUP($A1098,Data!$A:$I,MATCH('Spread Analysis'!C$3,Data!$A$1:$I$1,FALSE),FALSE))</f>
        <v>0.433</v>
      </c>
      <c r="D1098">
        <f t="shared" si="17"/>
        <v>1.377</v>
      </c>
    </row>
    <row r="1099" spans="1:4" x14ac:dyDescent="0.25">
      <c r="A1099" s="2">
        <f>IF(ISBLANK(Data!A1099),#N/A,Data!A1099)</f>
        <v>36562</v>
      </c>
      <c r="B1099" s="20">
        <f>IF(VLOOKUP($A1099,Data!$A:$I,MATCH('Spread Analysis'!B$3,Data!$A$1:$I$1,FALSE),FALSE)="",#N/A,VLOOKUP($A1099,Data!$A:$I,MATCH('Spread Analysis'!B$3,Data!$A$1:$I$1,FALSE),FALSE))</f>
        <v>1.7609999999999999</v>
      </c>
      <c r="C1099" s="20">
        <f>IF(VLOOKUP($A1099,Data!$A:$I,MATCH('Spread Analysis'!C$3,Data!$A$1:$I$1,FALSE),FALSE)="",#N/A,VLOOKUP($A1099,Data!$A:$I,MATCH('Spread Analysis'!C$3,Data!$A$1:$I$1,FALSE),FALSE))</f>
        <v>0.42099999999999999</v>
      </c>
      <c r="D1099">
        <f t="shared" si="17"/>
        <v>1.3399999999999999</v>
      </c>
    </row>
    <row r="1100" spans="1:4" x14ac:dyDescent="0.25">
      <c r="A1100" s="2">
        <f>IF(ISBLANK(Data!A1100),#N/A,Data!A1100)</f>
        <v>36555</v>
      </c>
      <c r="B1100" s="20">
        <f>IF(VLOOKUP($A1100,Data!$A:$I,MATCH('Spread Analysis'!B$3,Data!$A$1:$I$1,FALSE),FALSE)="",#N/A,VLOOKUP($A1100,Data!$A:$I,MATCH('Spread Analysis'!B$3,Data!$A$1:$I$1,FALSE),FALSE))</f>
        <v>1.62</v>
      </c>
      <c r="C1100" s="20">
        <f>IF(VLOOKUP($A1100,Data!$A:$I,MATCH('Spread Analysis'!C$3,Data!$A$1:$I$1,FALSE),FALSE)="",#N/A,VLOOKUP($A1100,Data!$A:$I,MATCH('Spread Analysis'!C$3,Data!$A$1:$I$1,FALSE),FALSE))</f>
        <v>0.371</v>
      </c>
      <c r="D1100">
        <f t="shared" si="17"/>
        <v>1.2490000000000001</v>
      </c>
    </row>
    <row r="1101" spans="1:4" x14ac:dyDescent="0.25">
      <c r="A1101" s="2">
        <f>IF(ISBLANK(Data!A1101),#N/A,Data!A1101)</f>
        <v>36548</v>
      </c>
      <c r="B1101" s="20">
        <f>IF(VLOOKUP($A1101,Data!$A:$I,MATCH('Spread Analysis'!B$3,Data!$A$1:$I$1,FALSE),FALSE)="",#N/A,VLOOKUP($A1101,Data!$A:$I,MATCH('Spread Analysis'!B$3,Data!$A$1:$I$1,FALSE),FALSE))</f>
        <v>1.722</v>
      </c>
      <c r="C1101" s="20">
        <f>IF(VLOOKUP($A1101,Data!$A:$I,MATCH('Spread Analysis'!C$3,Data!$A$1:$I$1,FALSE),FALSE)="",#N/A,VLOOKUP($A1101,Data!$A:$I,MATCH('Spread Analysis'!C$3,Data!$A$1:$I$1,FALSE),FALSE))</f>
        <v>0.41</v>
      </c>
      <c r="D1101">
        <f t="shared" si="17"/>
        <v>1.3120000000000001</v>
      </c>
    </row>
    <row r="1102" spans="1:4" x14ac:dyDescent="0.25">
      <c r="A1102" s="2">
        <f>IF(ISBLANK(Data!A1102),#N/A,Data!A1102)</f>
        <v>36541</v>
      </c>
      <c r="B1102" s="20">
        <f>IF(VLOOKUP($A1102,Data!$A:$I,MATCH('Spread Analysis'!B$3,Data!$A$1:$I$1,FALSE),FALSE)="",#N/A,VLOOKUP($A1102,Data!$A:$I,MATCH('Spread Analysis'!B$3,Data!$A$1:$I$1,FALSE),FALSE))</f>
        <v>1.75</v>
      </c>
      <c r="C1102" s="20">
        <f>IF(VLOOKUP($A1102,Data!$A:$I,MATCH('Spread Analysis'!C$3,Data!$A$1:$I$1,FALSE),FALSE)="",#N/A,VLOOKUP($A1102,Data!$A:$I,MATCH('Spread Analysis'!C$3,Data!$A$1:$I$1,FALSE),FALSE))</f>
        <v>0.41399999999999998</v>
      </c>
      <c r="D1102">
        <f t="shared" si="17"/>
        <v>1.3360000000000001</v>
      </c>
    </row>
    <row r="1103" spans="1:4" x14ac:dyDescent="0.25">
      <c r="A1103" s="2">
        <f>IF(ISBLANK(Data!A1103),#N/A,Data!A1103)</f>
        <v>36534</v>
      </c>
      <c r="B1103" s="20">
        <f>IF(VLOOKUP($A1103,Data!$A:$I,MATCH('Spread Analysis'!B$3,Data!$A$1:$I$1,FALSE),FALSE)="",#N/A,VLOOKUP($A1103,Data!$A:$I,MATCH('Spread Analysis'!B$3,Data!$A$1:$I$1,FALSE),FALSE))</f>
        <v>1.738</v>
      </c>
      <c r="C1103" s="20">
        <f>IF(VLOOKUP($A1103,Data!$A:$I,MATCH('Spread Analysis'!C$3,Data!$A$1:$I$1,FALSE),FALSE)="",#N/A,VLOOKUP($A1103,Data!$A:$I,MATCH('Spread Analysis'!C$3,Data!$A$1:$I$1,FALSE),FALSE))</f>
        <v>0.40600000000000003</v>
      </c>
      <c r="D1103">
        <f t="shared" si="17"/>
        <v>1.3319999999999999</v>
      </c>
    </row>
    <row r="1104" spans="1:4" x14ac:dyDescent="0.25">
      <c r="A1104" s="2">
        <f>IF(ISBLANK(Data!A1104),#N/A,Data!A1104)</f>
        <v>36527</v>
      </c>
      <c r="B1104" s="20">
        <f>IF(VLOOKUP($A1104,Data!$A:$I,MATCH('Spread Analysis'!B$3,Data!$A$1:$I$1,FALSE),FALSE)="",#N/A,VLOOKUP($A1104,Data!$A:$I,MATCH('Spread Analysis'!B$3,Data!$A$1:$I$1,FALSE),FALSE))</f>
        <v>1.68</v>
      </c>
      <c r="C1104" s="20">
        <f>IF(VLOOKUP($A1104,Data!$A:$I,MATCH('Spread Analysis'!C$3,Data!$A$1:$I$1,FALSE),FALSE)="",#N/A,VLOOKUP($A1104,Data!$A:$I,MATCH('Spread Analysis'!C$3,Data!$A$1:$I$1,FALSE),FALSE))</f>
        <v>0.36</v>
      </c>
      <c r="D1104">
        <f t="shared" si="17"/>
        <v>1.3199999999999998</v>
      </c>
    </row>
    <row r="1105" spans="1:4" x14ac:dyDescent="0.25">
      <c r="A1105" s="2">
        <f>IF(ISBLANK(Data!A1105),#N/A,Data!A1105)</f>
        <v>36520</v>
      </c>
      <c r="B1105" s="20">
        <f>IF(VLOOKUP($A1105,Data!$A:$I,MATCH('Spread Analysis'!B$3,Data!$A$1:$I$1,FALSE),FALSE)="",#N/A,VLOOKUP($A1105,Data!$A:$I,MATCH('Spread Analysis'!B$3,Data!$A$1:$I$1,FALSE),FALSE))</f>
        <v>1.746</v>
      </c>
      <c r="C1105" s="20">
        <f>IF(VLOOKUP($A1105,Data!$A:$I,MATCH('Spread Analysis'!C$3,Data!$A$1:$I$1,FALSE),FALSE)="",#N/A,VLOOKUP($A1105,Data!$A:$I,MATCH('Spread Analysis'!C$3,Data!$A$1:$I$1,FALSE),FALSE))</f>
        <v>0.39500000000000002</v>
      </c>
      <c r="D1105">
        <f t="shared" si="17"/>
        <v>1.351</v>
      </c>
    </row>
    <row r="1106" spans="1:4" x14ac:dyDescent="0.25">
      <c r="A1106" s="2">
        <f>IF(ISBLANK(Data!A1106),#N/A,Data!A1106)</f>
        <v>36513</v>
      </c>
      <c r="B1106" s="20">
        <f>IF(VLOOKUP($A1106,Data!$A:$I,MATCH('Spread Analysis'!B$3,Data!$A$1:$I$1,FALSE),FALSE)="",#N/A,VLOOKUP($A1106,Data!$A:$I,MATCH('Spread Analysis'!B$3,Data!$A$1:$I$1,FALSE),FALSE))</f>
        <v>1.7809999999999999</v>
      </c>
      <c r="C1106" s="20">
        <f>IF(VLOOKUP($A1106,Data!$A:$I,MATCH('Spread Analysis'!C$3,Data!$A$1:$I$1,FALSE),FALSE)="",#N/A,VLOOKUP($A1106,Data!$A:$I,MATCH('Spread Analysis'!C$3,Data!$A$1:$I$1,FALSE),FALSE))</f>
        <v>0.34100000000000003</v>
      </c>
      <c r="D1106">
        <f t="shared" si="17"/>
        <v>1.44</v>
      </c>
    </row>
    <row r="1107" spans="1:4" x14ac:dyDescent="0.25">
      <c r="A1107" s="2">
        <f>IF(ISBLANK(Data!A1107),#N/A,Data!A1107)</f>
        <v>36506</v>
      </c>
      <c r="B1107" s="20">
        <f>IF(VLOOKUP($A1107,Data!$A:$I,MATCH('Spread Analysis'!B$3,Data!$A$1:$I$1,FALSE),FALSE)="",#N/A,VLOOKUP($A1107,Data!$A:$I,MATCH('Spread Analysis'!B$3,Data!$A$1:$I$1,FALSE),FALSE))</f>
        <v>1.768</v>
      </c>
      <c r="C1107" s="20">
        <f>IF(VLOOKUP($A1107,Data!$A:$I,MATCH('Spread Analysis'!C$3,Data!$A$1:$I$1,FALSE),FALSE)="",#N/A,VLOOKUP($A1107,Data!$A:$I,MATCH('Spread Analysis'!C$3,Data!$A$1:$I$1,FALSE),FALSE))</f>
        <v>0.35599999999999998</v>
      </c>
      <c r="D1107">
        <f t="shared" si="17"/>
        <v>1.4119999999999999</v>
      </c>
    </row>
    <row r="1108" spans="1:4" x14ac:dyDescent="0.25">
      <c r="A1108" s="2">
        <f>IF(ISBLANK(Data!A1108),#N/A,Data!A1108)</f>
        <v>36499</v>
      </c>
      <c r="B1108" s="20">
        <f>IF(VLOOKUP($A1108,Data!$A:$I,MATCH('Spread Analysis'!B$3,Data!$A$1:$I$1,FALSE),FALSE)="",#N/A,VLOOKUP($A1108,Data!$A:$I,MATCH('Spread Analysis'!B$3,Data!$A$1:$I$1,FALSE),FALSE))</f>
        <v>1.778</v>
      </c>
      <c r="C1108" s="20">
        <f>IF(VLOOKUP($A1108,Data!$A:$I,MATCH('Spread Analysis'!C$3,Data!$A$1:$I$1,FALSE),FALSE)="",#N/A,VLOOKUP($A1108,Data!$A:$I,MATCH('Spread Analysis'!C$3,Data!$A$1:$I$1,FALSE),FALSE))</f>
        <v>0.377</v>
      </c>
      <c r="D1108">
        <f t="shared" si="17"/>
        <v>1.401</v>
      </c>
    </row>
    <row r="1109" spans="1:4" x14ac:dyDescent="0.25">
      <c r="A1109" s="2">
        <f>IF(ISBLANK(Data!A1109),#N/A,Data!A1109)</f>
        <v>36492</v>
      </c>
      <c r="B1109" s="20">
        <f>IF(VLOOKUP($A1109,Data!$A:$I,MATCH('Spread Analysis'!B$3,Data!$A$1:$I$1,FALSE),FALSE)="",#N/A,VLOOKUP($A1109,Data!$A:$I,MATCH('Spread Analysis'!B$3,Data!$A$1:$I$1,FALSE),FALSE))</f>
        <v>1.8480000000000001</v>
      </c>
      <c r="C1109" s="20">
        <f>IF(VLOOKUP($A1109,Data!$A:$I,MATCH('Spread Analysis'!C$3,Data!$A$1:$I$1,FALSE),FALSE)="",#N/A,VLOOKUP($A1109,Data!$A:$I,MATCH('Spread Analysis'!C$3,Data!$A$1:$I$1,FALSE),FALSE))</f>
        <v>0.39300000000000002</v>
      </c>
      <c r="D1109">
        <f t="shared" si="17"/>
        <v>1.4550000000000001</v>
      </c>
    </row>
    <row r="1110" spans="1:4" x14ac:dyDescent="0.25">
      <c r="A1110" s="2">
        <f>IF(ISBLANK(Data!A1110),#N/A,Data!A1110)</f>
        <v>36485</v>
      </c>
      <c r="B1110" s="20">
        <f>IF(VLOOKUP($A1110,Data!$A:$I,MATCH('Spread Analysis'!B$3,Data!$A$1:$I$1,FALSE),FALSE)="",#N/A,VLOOKUP($A1110,Data!$A:$I,MATCH('Spread Analysis'!B$3,Data!$A$1:$I$1,FALSE),FALSE))</f>
        <v>1.8149999999999999</v>
      </c>
      <c r="C1110" s="20">
        <f>IF(VLOOKUP($A1110,Data!$A:$I,MATCH('Spread Analysis'!C$3,Data!$A$1:$I$1,FALSE),FALSE)="",#N/A,VLOOKUP($A1110,Data!$A:$I,MATCH('Spread Analysis'!C$3,Data!$A$1:$I$1,FALSE),FALSE))</f>
        <v>0.29399999999999998</v>
      </c>
      <c r="D1110">
        <f t="shared" si="17"/>
        <v>1.5209999999999999</v>
      </c>
    </row>
    <row r="1111" spans="1:4" x14ac:dyDescent="0.25">
      <c r="A1111" s="2">
        <f>IF(ISBLANK(Data!A1111),#N/A,Data!A1111)</f>
        <v>36478</v>
      </c>
      <c r="B1111" s="20">
        <f>IF(VLOOKUP($A1111,Data!$A:$I,MATCH('Spread Analysis'!B$3,Data!$A$1:$I$1,FALSE),FALSE)="",#N/A,VLOOKUP($A1111,Data!$A:$I,MATCH('Spread Analysis'!B$3,Data!$A$1:$I$1,FALSE),FALSE))</f>
        <v>1.7290000000000001</v>
      </c>
      <c r="C1111" s="20">
        <f>IF(VLOOKUP($A1111,Data!$A:$I,MATCH('Spread Analysis'!C$3,Data!$A$1:$I$1,FALSE),FALSE)="",#N/A,VLOOKUP($A1111,Data!$A:$I,MATCH('Spread Analysis'!C$3,Data!$A$1:$I$1,FALSE),FALSE))</f>
        <v>0.26300000000000001</v>
      </c>
      <c r="D1111">
        <f t="shared" si="17"/>
        <v>1.4660000000000002</v>
      </c>
    </row>
    <row r="1112" spans="1:4" x14ac:dyDescent="0.25">
      <c r="A1112" s="2">
        <f>IF(ISBLANK(Data!A1112),#N/A,Data!A1112)</f>
        <v>36471</v>
      </c>
      <c r="B1112" s="20">
        <f>IF(VLOOKUP($A1112,Data!$A:$I,MATCH('Spread Analysis'!B$3,Data!$A$1:$I$1,FALSE),FALSE)="",#N/A,VLOOKUP($A1112,Data!$A:$I,MATCH('Spread Analysis'!B$3,Data!$A$1:$I$1,FALSE),FALSE))</f>
        <v>1.7110000000000001</v>
      </c>
      <c r="C1112" s="20">
        <f>IF(VLOOKUP($A1112,Data!$A:$I,MATCH('Spread Analysis'!C$3,Data!$A$1:$I$1,FALSE),FALSE)="",#N/A,VLOOKUP($A1112,Data!$A:$I,MATCH('Spread Analysis'!C$3,Data!$A$1:$I$1,FALSE),FALSE))</f>
        <v>0.27200000000000002</v>
      </c>
      <c r="D1112">
        <f t="shared" si="17"/>
        <v>1.4390000000000001</v>
      </c>
    </row>
    <row r="1113" spans="1:4" x14ac:dyDescent="0.25">
      <c r="A1113" s="2">
        <f>IF(ISBLANK(Data!A1113),#N/A,Data!A1113)</f>
        <v>36464</v>
      </c>
      <c r="B1113" s="20">
        <f>IF(VLOOKUP($A1113,Data!$A:$I,MATCH('Spread Analysis'!B$3,Data!$A$1:$I$1,FALSE),FALSE)="",#N/A,VLOOKUP($A1113,Data!$A:$I,MATCH('Spread Analysis'!B$3,Data!$A$1:$I$1,FALSE),FALSE))</f>
        <v>1.7430000000000001</v>
      </c>
      <c r="C1113" s="20">
        <f>IF(VLOOKUP($A1113,Data!$A:$I,MATCH('Spread Analysis'!C$3,Data!$A$1:$I$1,FALSE),FALSE)="",#N/A,VLOOKUP($A1113,Data!$A:$I,MATCH('Spread Analysis'!C$3,Data!$A$1:$I$1,FALSE),FALSE))</f>
        <v>0.28599999999999998</v>
      </c>
      <c r="D1113">
        <f t="shared" si="17"/>
        <v>1.4570000000000001</v>
      </c>
    </row>
    <row r="1114" spans="1:4" x14ac:dyDescent="0.25">
      <c r="A1114" s="2">
        <f>IF(ISBLANK(Data!A1114),#N/A,Data!A1114)</f>
        <v>36457</v>
      </c>
      <c r="B1114" s="20">
        <f>IF(VLOOKUP($A1114,Data!$A:$I,MATCH('Spread Analysis'!B$3,Data!$A$1:$I$1,FALSE),FALSE)="",#N/A,VLOOKUP($A1114,Data!$A:$I,MATCH('Spread Analysis'!B$3,Data!$A$1:$I$1,FALSE),FALSE))</f>
        <v>1.831</v>
      </c>
      <c r="C1114" s="20">
        <f>IF(VLOOKUP($A1114,Data!$A:$I,MATCH('Spread Analysis'!C$3,Data!$A$1:$I$1,FALSE),FALSE)="",#N/A,VLOOKUP($A1114,Data!$A:$I,MATCH('Spread Analysis'!C$3,Data!$A$1:$I$1,FALSE),FALSE))</f>
        <v>0.27500000000000002</v>
      </c>
      <c r="D1114">
        <f t="shared" si="17"/>
        <v>1.556</v>
      </c>
    </row>
    <row r="1115" spans="1:4" x14ac:dyDescent="0.25">
      <c r="A1115" s="2">
        <f>IF(ISBLANK(Data!A1115),#N/A,Data!A1115)</f>
        <v>36450</v>
      </c>
      <c r="B1115" s="20">
        <f>IF(VLOOKUP($A1115,Data!$A:$I,MATCH('Spread Analysis'!B$3,Data!$A$1:$I$1,FALSE),FALSE)="",#N/A,VLOOKUP($A1115,Data!$A:$I,MATCH('Spread Analysis'!B$3,Data!$A$1:$I$1,FALSE),FALSE))</f>
        <v>1.7110000000000001</v>
      </c>
      <c r="C1115" s="20">
        <f>IF(VLOOKUP($A1115,Data!$A:$I,MATCH('Spread Analysis'!C$3,Data!$A$1:$I$1,FALSE),FALSE)="",#N/A,VLOOKUP($A1115,Data!$A:$I,MATCH('Spread Analysis'!C$3,Data!$A$1:$I$1,FALSE),FALSE))</f>
        <v>0.26100000000000001</v>
      </c>
      <c r="D1115">
        <f t="shared" si="17"/>
        <v>1.4500000000000002</v>
      </c>
    </row>
    <row r="1116" spans="1:4" x14ac:dyDescent="0.25">
      <c r="A1116" s="2">
        <f>IF(ISBLANK(Data!A1116),#N/A,Data!A1116)</f>
        <v>36443</v>
      </c>
      <c r="B1116" s="20">
        <f>IF(VLOOKUP($A1116,Data!$A:$I,MATCH('Spread Analysis'!B$3,Data!$A$1:$I$1,FALSE),FALSE)="",#N/A,VLOOKUP($A1116,Data!$A:$I,MATCH('Spread Analysis'!B$3,Data!$A$1:$I$1,FALSE),FALSE))</f>
        <v>1.679</v>
      </c>
      <c r="C1116" s="20">
        <f>IF(VLOOKUP($A1116,Data!$A:$I,MATCH('Spread Analysis'!C$3,Data!$A$1:$I$1,FALSE),FALSE)="",#N/A,VLOOKUP($A1116,Data!$A:$I,MATCH('Spread Analysis'!C$3,Data!$A$1:$I$1,FALSE),FALSE))</f>
        <v>0.30299999999999999</v>
      </c>
      <c r="D1116">
        <f t="shared" si="17"/>
        <v>1.3760000000000001</v>
      </c>
    </row>
    <row r="1117" spans="1:4" x14ac:dyDescent="0.25">
      <c r="A1117" s="2">
        <f>IF(ISBLANK(Data!A1117),#N/A,Data!A1117)</f>
        <v>36436</v>
      </c>
      <c r="B1117" s="20">
        <f>IF(VLOOKUP($A1117,Data!$A:$I,MATCH('Spread Analysis'!B$3,Data!$A$1:$I$1,FALSE),FALSE)="",#N/A,VLOOKUP($A1117,Data!$A:$I,MATCH('Spread Analysis'!B$3,Data!$A$1:$I$1,FALSE),FALSE))</f>
        <v>1.583</v>
      </c>
      <c r="C1117" s="20">
        <f>IF(VLOOKUP($A1117,Data!$A:$I,MATCH('Spread Analysis'!C$3,Data!$A$1:$I$1,FALSE),FALSE)="",#N/A,VLOOKUP($A1117,Data!$A:$I,MATCH('Spread Analysis'!C$3,Data!$A$1:$I$1,FALSE),FALSE))</f>
        <v>0.28599999999999998</v>
      </c>
      <c r="D1117">
        <f t="shared" si="17"/>
        <v>1.2969999999999999</v>
      </c>
    </row>
    <row r="1118" spans="1:4" x14ac:dyDescent="0.25">
      <c r="A1118" s="2">
        <f>IF(ISBLANK(Data!A1118),#N/A,Data!A1118)</f>
        <v>36429</v>
      </c>
      <c r="B1118" s="20">
        <f>IF(VLOOKUP($A1118,Data!$A:$I,MATCH('Spread Analysis'!B$3,Data!$A$1:$I$1,FALSE),FALSE)="",#N/A,VLOOKUP($A1118,Data!$A:$I,MATCH('Spread Analysis'!B$3,Data!$A$1:$I$1,FALSE),FALSE))</f>
        <v>1.63</v>
      </c>
      <c r="C1118" s="20">
        <f>IF(VLOOKUP($A1118,Data!$A:$I,MATCH('Spread Analysis'!C$3,Data!$A$1:$I$1,FALSE),FALSE)="",#N/A,VLOOKUP($A1118,Data!$A:$I,MATCH('Spread Analysis'!C$3,Data!$A$1:$I$1,FALSE),FALSE))</f>
        <v>0.27</v>
      </c>
      <c r="D1118">
        <f t="shared" si="17"/>
        <v>1.3599999999999999</v>
      </c>
    </row>
    <row r="1119" spans="1:4" x14ac:dyDescent="0.25">
      <c r="A1119" s="2">
        <f>IF(ISBLANK(Data!A1119),#N/A,Data!A1119)</f>
        <v>36422</v>
      </c>
      <c r="B1119" s="20">
        <f>IF(VLOOKUP($A1119,Data!$A:$I,MATCH('Spread Analysis'!B$3,Data!$A$1:$I$1,FALSE),FALSE)="",#N/A,VLOOKUP($A1119,Data!$A:$I,MATCH('Spread Analysis'!B$3,Data!$A$1:$I$1,FALSE),FALSE))</f>
        <v>1.722</v>
      </c>
      <c r="C1119" s="20">
        <f>IF(VLOOKUP($A1119,Data!$A:$I,MATCH('Spread Analysis'!C$3,Data!$A$1:$I$1,FALSE),FALSE)="",#N/A,VLOOKUP($A1119,Data!$A:$I,MATCH('Spread Analysis'!C$3,Data!$A$1:$I$1,FALSE),FALSE))</f>
        <v>0.3</v>
      </c>
      <c r="D1119">
        <f t="shared" si="17"/>
        <v>1.4219999999999999</v>
      </c>
    </row>
    <row r="1120" spans="1:4" x14ac:dyDescent="0.25">
      <c r="A1120" s="2">
        <f>IF(ISBLANK(Data!A1120),#N/A,Data!A1120)</f>
        <v>36415</v>
      </c>
      <c r="B1120" s="20">
        <f>IF(VLOOKUP($A1120,Data!$A:$I,MATCH('Spread Analysis'!B$3,Data!$A$1:$I$1,FALSE),FALSE)="",#N/A,VLOOKUP($A1120,Data!$A:$I,MATCH('Spread Analysis'!B$3,Data!$A$1:$I$1,FALSE),FALSE))</f>
        <v>1.8</v>
      </c>
      <c r="C1120" s="20">
        <f>IF(VLOOKUP($A1120,Data!$A:$I,MATCH('Spread Analysis'!C$3,Data!$A$1:$I$1,FALSE),FALSE)="",#N/A,VLOOKUP($A1120,Data!$A:$I,MATCH('Spread Analysis'!C$3,Data!$A$1:$I$1,FALSE),FALSE))</f>
        <v>0.375</v>
      </c>
      <c r="D1120">
        <f t="shared" si="17"/>
        <v>1.425</v>
      </c>
    </row>
    <row r="1121" spans="1:4" x14ac:dyDescent="0.25">
      <c r="A1121" s="2">
        <f>IF(ISBLANK(Data!A1121),#N/A,Data!A1121)</f>
        <v>36408</v>
      </c>
      <c r="B1121" s="20">
        <f>IF(VLOOKUP($A1121,Data!$A:$I,MATCH('Spread Analysis'!B$3,Data!$A$1:$I$1,FALSE),FALSE)="",#N/A,VLOOKUP($A1121,Data!$A:$I,MATCH('Spread Analysis'!B$3,Data!$A$1:$I$1,FALSE),FALSE))</f>
        <v>1.8380000000000001</v>
      </c>
      <c r="C1121" s="20">
        <f>IF(VLOOKUP($A1121,Data!$A:$I,MATCH('Spread Analysis'!C$3,Data!$A$1:$I$1,FALSE),FALSE)="",#N/A,VLOOKUP($A1121,Data!$A:$I,MATCH('Spread Analysis'!C$3,Data!$A$1:$I$1,FALSE),FALSE))</f>
        <v>0.33600000000000002</v>
      </c>
      <c r="D1121">
        <f t="shared" si="17"/>
        <v>1.502</v>
      </c>
    </row>
    <row r="1122" spans="1:4" x14ac:dyDescent="0.25">
      <c r="A1122" s="2">
        <f>IF(ISBLANK(Data!A1122),#N/A,Data!A1122)</f>
        <v>36401</v>
      </c>
      <c r="B1122" s="20">
        <f>IF(VLOOKUP($A1122,Data!$A:$I,MATCH('Spread Analysis'!B$3,Data!$A$1:$I$1,FALSE),FALSE)="",#N/A,VLOOKUP($A1122,Data!$A:$I,MATCH('Spread Analysis'!B$3,Data!$A$1:$I$1,FALSE),FALSE))</f>
        <v>1.923</v>
      </c>
      <c r="C1122" s="20">
        <f>IF(VLOOKUP($A1122,Data!$A:$I,MATCH('Spread Analysis'!C$3,Data!$A$1:$I$1,FALSE),FALSE)="",#N/A,VLOOKUP($A1122,Data!$A:$I,MATCH('Spread Analysis'!C$3,Data!$A$1:$I$1,FALSE),FALSE))</f>
        <v>0.39</v>
      </c>
      <c r="D1122">
        <f t="shared" si="17"/>
        <v>1.5329999999999999</v>
      </c>
    </row>
    <row r="1123" spans="1:4" x14ac:dyDescent="0.25">
      <c r="A1123" s="2">
        <f>IF(ISBLANK(Data!A1123),#N/A,Data!A1123)</f>
        <v>36394</v>
      </c>
      <c r="B1123" s="20">
        <f>IF(VLOOKUP($A1123,Data!$A:$I,MATCH('Spread Analysis'!B$3,Data!$A$1:$I$1,FALSE),FALSE)="",#N/A,VLOOKUP($A1123,Data!$A:$I,MATCH('Spread Analysis'!B$3,Data!$A$1:$I$1,FALSE),FALSE))</f>
        <v>1.841</v>
      </c>
      <c r="C1123" s="20">
        <f>IF(VLOOKUP($A1123,Data!$A:$I,MATCH('Spread Analysis'!C$3,Data!$A$1:$I$1,FALSE),FALSE)="",#N/A,VLOOKUP($A1123,Data!$A:$I,MATCH('Spread Analysis'!C$3,Data!$A$1:$I$1,FALSE),FALSE))</f>
        <v>0.36499999999999999</v>
      </c>
      <c r="D1123">
        <f t="shared" si="17"/>
        <v>1.476</v>
      </c>
    </row>
    <row r="1124" spans="1:4" x14ac:dyDescent="0.25">
      <c r="A1124" s="2">
        <f>IF(ISBLANK(Data!A1124),#N/A,Data!A1124)</f>
        <v>36387</v>
      </c>
      <c r="B1124" s="20">
        <f>IF(VLOOKUP($A1124,Data!$A:$I,MATCH('Spread Analysis'!B$3,Data!$A$1:$I$1,FALSE),FALSE)="",#N/A,VLOOKUP($A1124,Data!$A:$I,MATCH('Spread Analysis'!B$3,Data!$A$1:$I$1,FALSE),FALSE))</f>
        <v>1.825</v>
      </c>
      <c r="C1124" s="20">
        <f>IF(VLOOKUP($A1124,Data!$A:$I,MATCH('Spread Analysis'!C$3,Data!$A$1:$I$1,FALSE),FALSE)="",#N/A,VLOOKUP($A1124,Data!$A:$I,MATCH('Spread Analysis'!C$3,Data!$A$1:$I$1,FALSE),FALSE))</f>
        <v>0.44900000000000001</v>
      </c>
      <c r="D1124">
        <f t="shared" si="17"/>
        <v>1.3759999999999999</v>
      </c>
    </row>
    <row r="1125" spans="1:4" x14ac:dyDescent="0.25">
      <c r="A1125" s="2">
        <f>IF(ISBLANK(Data!A1125),#N/A,Data!A1125)</f>
        <v>36380</v>
      </c>
      <c r="B1125" s="20">
        <f>IF(VLOOKUP($A1125,Data!$A:$I,MATCH('Spread Analysis'!B$3,Data!$A$1:$I$1,FALSE),FALSE)="",#N/A,VLOOKUP($A1125,Data!$A:$I,MATCH('Spread Analysis'!B$3,Data!$A$1:$I$1,FALSE),FALSE))</f>
        <v>1.772</v>
      </c>
      <c r="C1125" s="20">
        <f>IF(VLOOKUP($A1125,Data!$A:$I,MATCH('Spread Analysis'!C$3,Data!$A$1:$I$1,FALSE),FALSE)="",#N/A,VLOOKUP($A1125,Data!$A:$I,MATCH('Spread Analysis'!C$3,Data!$A$1:$I$1,FALSE),FALSE))</f>
        <v>0.42</v>
      </c>
      <c r="D1125">
        <f t="shared" si="17"/>
        <v>1.3520000000000001</v>
      </c>
    </row>
    <row r="1126" spans="1:4" x14ac:dyDescent="0.25">
      <c r="A1126" s="2">
        <f>IF(ISBLANK(Data!A1126),#N/A,Data!A1126)</f>
        <v>36373</v>
      </c>
      <c r="B1126" s="20">
        <f>IF(VLOOKUP($A1126,Data!$A:$I,MATCH('Spread Analysis'!B$3,Data!$A$1:$I$1,FALSE),FALSE)="",#N/A,VLOOKUP($A1126,Data!$A:$I,MATCH('Spread Analysis'!B$3,Data!$A$1:$I$1,FALSE),FALSE))</f>
        <v>1.74</v>
      </c>
      <c r="C1126" s="20">
        <f>IF(VLOOKUP($A1126,Data!$A:$I,MATCH('Spread Analysis'!C$3,Data!$A$1:$I$1,FALSE),FALSE)="",#N/A,VLOOKUP($A1126,Data!$A:$I,MATCH('Spread Analysis'!C$3,Data!$A$1:$I$1,FALSE),FALSE))</f>
        <v>0.40699999999999997</v>
      </c>
      <c r="D1126">
        <f t="shared" si="17"/>
        <v>1.333</v>
      </c>
    </row>
    <row r="1127" spans="1:4" x14ac:dyDescent="0.25">
      <c r="A1127" s="2">
        <f>IF(ISBLANK(Data!A1127),#N/A,Data!A1127)</f>
        <v>36366</v>
      </c>
      <c r="B1127" s="20">
        <f>IF(VLOOKUP($A1127,Data!$A:$I,MATCH('Spread Analysis'!B$3,Data!$A$1:$I$1,FALSE),FALSE)="",#N/A,VLOOKUP($A1127,Data!$A:$I,MATCH('Spread Analysis'!B$3,Data!$A$1:$I$1,FALSE),FALSE))</f>
        <v>1.6519999999999999</v>
      </c>
      <c r="C1127" s="20">
        <f>IF(VLOOKUP($A1127,Data!$A:$I,MATCH('Spread Analysis'!C$3,Data!$A$1:$I$1,FALSE),FALSE)="",#N/A,VLOOKUP($A1127,Data!$A:$I,MATCH('Spread Analysis'!C$3,Data!$A$1:$I$1,FALSE),FALSE))</f>
        <v>0.32</v>
      </c>
      <c r="D1127">
        <f t="shared" si="17"/>
        <v>1.3319999999999999</v>
      </c>
    </row>
    <row r="1128" spans="1:4" x14ac:dyDescent="0.25">
      <c r="A1128" s="2">
        <f>IF(ISBLANK(Data!A1128),#N/A,Data!A1128)</f>
        <v>36359</v>
      </c>
      <c r="B1128" s="20">
        <f>IF(VLOOKUP($A1128,Data!$A:$I,MATCH('Spread Analysis'!B$3,Data!$A$1:$I$1,FALSE),FALSE)="",#N/A,VLOOKUP($A1128,Data!$A:$I,MATCH('Spread Analysis'!B$3,Data!$A$1:$I$1,FALSE),FALSE))</f>
        <v>1.766</v>
      </c>
      <c r="C1128" s="20">
        <f>IF(VLOOKUP($A1128,Data!$A:$I,MATCH('Spread Analysis'!C$3,Data!$A$1:$I$1,FALSE),FALSE)="",#N/A,VLOOKUP($A1128,Data!$A:$I,MATCH('Spread Analysis'!C$3,Data!$A$1:$I$1,FALSE),FALSE))</f>
        <v>0.38600000000000001</v>
      </c>
      <c r="D1128">
        <f t="shared" si="17"/>
        <v>1.38</v>
      </c>
    </row>
    <row r="1129" spans="1:4" x14ac:dyDescent="0.25">
      <c r="A1129" s="2">
        <f>IF(ISBLANK(Data!A1129),#N/A,Data!A1129)</f>
        <v>36352</v>
      </c>
      <c r="B1129" s="20">
        <f>IF(VLOOKUP($A1129,Data!$A:$I,MATCH('Spread Analysis'!B$3,Data!$A$1:$I$1,FALSE),FALSE)="",#N/A,VLOOKUP($A1129,Data!$A:$I,MATCH('Spread Analysis'!B$3,Data!$A$1:$I$1,FALSE),FALSE))</f>
        <v>1.6859999999999999</v>
      </c>
      <c r="C1129" s="20">
        <f>IF(VLOOKUP($A1129,Data!$A:$I,MATCH('Spread Analysis'!C$3,Data!$A$1:$I$1,FALSE),FALSE)="",#N/A,VLOOKUP($A1129,Data!$A:$I,MATCH('Spread Analysis'!C$3,Data!$A$1:$I$1,FALSE),FALSE))</f>
        <v>0.39600000000000002</v>
      </c>
      <c r="D1129">
        <f t="shared" si="17"/>
        <v>1.29</v>
      </c>
    </row>
    <row r="1130" spans="1:4" x14ac:dyDescent="0.25">
      <c r="A1130" s="2">
        <f>IF(ISBLANK(Data!A1130),#N/A,Data!A1130)</f>
        <v>36345</v>
      </c>
      <c r="B1130" s="20">
        <f>IF(VLOOKUP($A1130,Data!$A:$I,MATCH('Spread Analysis'!B$3,Data!$A$1:$I$1,FALSE),FALSE)="",#N/A,VLOOKUP($A1130,Data!$A:$I,MATCH('Spread Analysis'!B$3,Data!$A$1:$I$1,FALSE),FALSE))</f>
        <v>1.694</v>
      </c>
      <c r="C1130" s="20">
        <f>IF(VLOOKUP($A1130,Data!$A:$I,MATCH('Spread Analysis'!C$3,Data!$A$1:$I$1,FALSE),FALSE)="",#N/A,VLOOKUP($A1130,Data!$A:$I,MATCH('Spread Analysis'!C$3,Data!$A$1:$I$1,FALSE),FALSE))</f>
        <v>0.36799999999999999</v>
      </c>
      <c r="D1130">
        <f t="shared" si="17"/>
        <v>1.3260000000000001</v>
      </c>
    </row>
    <row r="1131" spans="1:4" x14ac:dyDescent="0.25">
      <c r="A1131" s="2">
        <f>IF(ISBLANK(Data!A1131),#N/A,Data!A1131)</f>
        <v>36338</v>
      </c>
      <c r="B1131" s="20">
        <f>IF(VLOOKUP($A1131,Data!$A:$I,MATCH('Spread Analysis'!B$3,Data!$A$1:$I$1,FALSE),FALSE)="",#N/A,VLOOKUP($A1131,Data!$A:$I,MATCH('Spread Analysis'!B$3,Data!$A$1:$I$1,FALSE),FALSE))</f>
        <v>1.772</v>
      </c>
      <c r="C1131" s="20">
        <f>IF(VLOOKUP($A1131,Data!$A:$I,MATCH('Spread Analysis'!C$3,Data!$A$1:$I$1,FALSE),FALSE)="",#N/A,VLOOKUP($A1131,Data!$A:$I,MATCH('Spread Analysis'!C$3,Data!$A$1:$I$1,FALSE),FALSE))</f>
        <v>0.33500000000000002</v>
      </c>
      <c r="D1131">
        <f t="shared" si="17"/>
        <v>1.4370000000000001</v>
      </c>
    </row>
    <row r="1132" spans="1:4" x14ac:dyDescent="0.25">
      <c r="A1132" s="2">
        <f>IF(ISBLANK(Data!A1132),#N/A,Data!A1132)</f>
        <v>36331</v>
      </c>
      <c r="B1132" s="20">
        <f>IF(VLOOKUP($A1132,Data!$A:$I,MATCH('Spread Analysis'!B$3,Data!$A$1:$I$1,FALSE),FALSE)="",#N/A,VLOOKUP($A1132,Data!$A:$I,MATCH('Spread Analysis'!B$3,Data!$A$1:$I$1,FALSE),FALSE))</f>
        <v>1.68</v>
      </c>
      <c r="C1132" s="20">
        <f>IF(VLOOKUP($A1132,Data!$A:$I,MATCH('Spread Analysis'!C$3,Data!$A$1:$I$1,FALSE),FALSE)="",#N/A,VLOOKUP($A1132,Data!$A:$I,MATCH('Spread Analysis'!C$3,Data!$A$1:$I$1,FALSE),FALSE))</f>
        <v>0.25900000000000001</v>
      </c>
      <c r="D1132">
        <f t="shared" si="17"/>
        <v>1.4209999999999998</v>
      </c>
    </row>
    <row r="1133" spans="1:4" x14ac:dyDescent="0.25">
      <c r="A1133" s="2">
        <f>IF(ISBLANK(Data!A1133),#N/A,Data!A1133)</f>
        <v>36324</v>
      </c>
      <c r="B1133" s="20">
        <f>IF(VLOOKUP($A1133,Data!$A:$I,MATCH('Spread Analysis'!B$3,Data!$A$1:$I$1,FALSE),FALSE)="",#N/A,VLOOKUP($A1133,Data!$A:$I,MATCH('Spread Analysis'!B$3,Data!$A$1:$I$1,FALSE),FALSE))</f>
        <v>1.6990000000000001</v>
      </c>
      <c r="C1133" s="20">
        <f>IF(VLOOKUP($A1133,Data!$A:$I,MATCH('Spread Analysis'!C$3,Data!$A$1:$I$1,FALSE),FALSE)="",#N/A,VLOOKUP($A1133,Data!$A:$I,MATCH('Spread Analysis'!C$3,Data!$A$1:$I$1,FALSE),FALSE))</f>
        <v>0.27400000000000002</v>
      </c>
      <c r="D1133">
        <f t="shared" si="17"/>
        <v>1.425</v>
      </c>
    </row>
    <row r="1134" spans="1:4" x14ac:dyDescent="0.25">
      <c r="A1134" s="2">
        <f>IF(ISBLANK(Data!A1134),#N/A,Data!A1134)</f>
        <v>36317</v>
      </c>
      <c r="B1134" s="20">
        <f>IF(VLOOKUP($A1134,Data!$A:$I,MATCH('Spread Analysis'!B$3,Data!$A$1:$I$1,FALSE),FALSE)="",#N/A,VLOOKUP($A1134,Data!$A:$I,MATCH('Spread Analysis'!B$3,Data!$A$1:$I$1,FALSE),FALSE))</f>
        <v>1.595</v>
      </c>
      <c r="C1134" s="20">
        <f>IF(VLOOKUP($A1134,Data!$A:$I,MATCH('Spread Analysis'!C$3,Data!$A$1:$I$1,FALSE),FALSE)="",#N/A,VLOOKUP($A1134,Data!$A:$I,MATCH('Spread Analysis'!C$3,Data!$A$1:$I$1,FALSE),FALSE))</f>
        <v>0.161</v>
      </c>
      <c r="D1134">
        <f t="shared" si="17"/>
        <v>1.4339999999999999</v>
      </c>
    </row>
    <row r="1135" spans="1:4" x14ac:dyDescent="0.25">
      <c r="A1135" s="2">
        <f>IF(ISBLANK(Data!A1135),#N/A,Data!A1135)</f>
        <v>36310</v>
      </c>
      <c r="B1135" s="20">
        <f>IF(VLOOKUP($A1135,Data!$A:$I,MATCH('Spread Analysis'!B$3,Data!$A$1:$I$1,FALSE),FALSE)="",#N/A,VLOOKUP($A1135,Data!$A:$I,MATCH('Spread Analysis'!B$3,Data!$A$1:$I$1,FALSE),FALSE))</f>
        <v>1.46</v>
      </c>
      <c r="C1135" s="20">
        <f>IF(VLOOKUP($A1135,Data!$A:$I,MATCH('Spread Analysis'!C$3,Data!$A$1:$I$1,FALSE),FALSE)="",#N/A,VLOOKUP($A1135,Data!$A:$I,MATCH('Spread Analysis'!C$3,Data!$A$1:$I$1,FALSE),FALSE))</f>
        <v>0.121</v>
      </c>
      <c r="D1135">
        <f t="shared" si="17"/>
        <v>1.339</v>
      </c>
    </row>
    <row r="1136" spans="1:4" x14ac:dyDescent="0.25">
      <c r="A1136" s="2">
        <f>IF(ISBLANK(Data!A1136),#N/A,Data!A1136)</f>
        <v>36303</v>
      </c>
      <c r="B1136" s="20">
        <f>IF(VLOOKUP($A1136,Data!$A:$I,MATCH('Spread Analysis'!B$3,Data!$A$1:$I$1,FALSE),FALSE)="",#N/A,VLOOKUP($A1136,Data!$A:$I,MATCH('Spread Analysis'!B$3,Data!$A$1:$I$1,FALSE),FALSE))</f>
        <v>1.3260000000000001</v>
      </c>
      <c r="C1136" s="20">
        <f>IF(VLOOKUP($A1136,Data!$A:$I,MATCH('Spread Analysis'!C$3,Data!$A$1:$I$1,FALSE),FALSE)="",#N/A,VLOOKUP($A1136,Data!$A:$I,MATCH('Spread Analysis'!C$3,Data!$A$1:$I$1,FALSE),FALSE))</f>
        <v>0.125</v>
      </c>
      <c r="D1136">
        <f t="shared" si="17"/>
        <v>1.2010000000000001</v>
      </c>
    </row>
    <row r="1137" spans="1:4" x14ac:dyDescent="0.25">
      <c r="A1137" s="2">
        <f>IF(ISBLANK(Data!A1137),#N/A,Data!A1137)</f>
        <v>36296</v>
      </c>
      <c r="B1137" s="20">
        <f>IF(VLOOKUP($A1137,Data!$A:$I,MATCH('Spread Analysis'!B$3,Data!$A$1:$I$1,FALSE),FALSE)="",#N/A,VLOOKUP($A1137,Data!$A:$I,MATCH('Spread Analysis'!B$3,Data!$A$1:$I$1,FALSE),FALSE))</f>
        <v>1.2230000000000001</v>
      </c>
      <c r="C1137" s="20">
        <f>IF(VLOOKUP($A1137,Data!$A:$I,MATCH('Spread Analysis'!C$3,Data!$A$1:$I$1,FALSE),FALSE)="",#N/A,VLOOKUP($A1137,Data!$A:$I,MATCH('Spread Analysis'!C$3,Data!$A$1:$I$1,FALSE),FALSE))</f>
        <v>0.11799999999999999</v>
      </c>
      <c r="D1137">
        <f t="shared" si="17"/>
        <v>1.105</v>
      </c>
    </row>
    <row r="1138" spans="1:4" x14ac:dyDescent="0.25">
      <c r="A1138" s="2">
        <f>IF(ISBLANK(Data!A1138),#N/A,Data!A1138)</f>
        <v>36289</v>
      </c>
      <c r="B1138" s="20">
        <f>IF(VLOOKUP($A1138,Data!$A:$I,MATCH('Spread Analysis'!B$3,Data!$A$1:$I$1,FALSE),FALSE)="",#N/A,VLOOKUP($A1138,Data!$A:$I,MATCH('Spread Analysis'!B$3,Data!$A$1:$I$1,FALSE),FALSE))</f>
        <v>1.2889999999999999</v>
      </c>
      <c r="C1138" s="20">
        <f>IF(VLOOKUP($A1138,Data!$A:$I,MATCH('Spread Analysis'!C$3,Data!$A$1:$I$1,FALSE),FALSE)="",#N/A,VLOOKUP($A1138,Data!$A:$I,MATCH('Spread Analysis'!C$3,Data!$A$1:$I$1,FALSE),FALSE))</f>
        <v>0.17899999999999999</v>
      </c>
      <c r="D1138">
        <f t="shared" si="17"/>
        <v>1.1099999999999999</v>
      </c>
    </row>
    <row r="1139" spans="1:4" x14ac:dyDescent="0.25">
      <c r="A1139" s="2">
        <f>IF(ISBLANK(Data!A1139),#N/A,Data!A1139)</f>
        <v>36282</v>
      </c>
      <c r="B1139" s="20">
        <f>IF(VLOOKUP($A1139,Data!$A:$I,MATCH('Spread Analysis'!B$3,Data!$A$1:$I$1,FALSE),FALSE)="",#N/A,VLOOKUP($A1139,Data!$A:$I,MATCH('Spread Analysis'!B$3,Data!$A$1:$I$1,FALSE),FALSE))</f>
        <v>1.387</v>
      </c>
      <c r="C1139" s="20">
        <f>IF(VLOOKUP($A1139,Data!$A:$I,MATCH('Spread Analysis'!C$3,Data!$A$1:$I$1,FALSE),FALSE)="",#N/A,VLOOKUP($A1139,Data!$A:$I,MATCH('Spread Analysis'!C$3,Data!$A$1:$I$1,FALSE),FALSE))</f>
        <v>0.20399999999999999</v>
      </c>
      <c r="D1139">
        <f t="shared" si="17"/>
        <v>1.1830000000000001</v>
      </c>
    </row>
    <row r="1140" spans="1:4" x14ac:dyDescent="0.25">
      <c r="A1140" s="2">
        <f>IF(ISBLANK(Data!A1140),#N/A,Data!A1140)</f>
        <v>36275</v>
      </c>
      <c r="B1140" s="20">
        <f>IF(VLOOKUP($A1140,Data!$A:$I,MATCH('Spread Analysis'!B$3,Data!$A$1:$I$1,FALSE),FALSE)="",#N/A,VLOOKUP($A1140,Data!$A:$I,MATCH('Spread Analysis'!B$3,Data!$A$1:$I$1,FALSE),FALSE))</f>
        <v>1.488</v>
      </c>
      <c r="C1140" s="20">
        <f>IF(VLOOKUP($A1140,Data!$A:$I,MATCH('Spread Analysis'!C$3,Data!$A$1:$I$1,FALSE),FALSE)="",#N/A,VLOOKUP($A1140,Data!$A:$I,MATCH('Spread Analysis'!C$3,Data!$A$1:$I$1,FALSE),FALSE))</f>
        <v>0.25</v>
      </c>
      <c r="D1140">
        <f t="shared" si="17"/>
        <v>1.238</v>
      </c>
    </row>
    <row r="1141" spans="1:4" x14ac:dyDescent="0.25">
      <c r="A1141" s="2">
        <f>IF(ISBLANK(Data!A1141),#N/A,Data!A1141)</f>
        <v>36268</v>
      </c>
      <c r="B1141" s="20">
        <f>IF(VLOOKUP($A1141,Data!$A:$I,MATCH('Spread Analysis'!B$3,Data!$A$1:$I$1,FALSE),FALSE)="",#N/A,VLOOKUP($A1141,Data!$A:$I,MATCH('Spread Analysis'!B$3,Data!$A$1:$I$1,FALSE),FALSE))</f>
        <v>1.5920000000000001</v>
      </c>
      <c r="C1141" s="20">
        <f>IF(VLOOKUP($A1141,Data!$A:$I,MATCH('Spread Analysis'!C$3,Data!$A$1:$I$1,FALSE),FALSE)="",#N/A,VLOOKUP($A1141,Data!$A:$I,MATCH('Spread Analysis'!C$3,Data!$A$1:$I$1,FALSE),FALSE))</f>
        <v>0.29199999999999998</v>
      </c>
      <c r="D1141">
        <f t="shared" si="17"/>
        <v>1.3</v>
      </c>
    </row>
    <row r="1142" spans="1:4" x14ac:dyDescent="0.25">
      <c r="A1142" s="2">
        <f>IF(ISBLANK(Data!A1142),#N/A,Data!A1142)</f>
        <v>36261</v>
      </c>
      <c r="B1142" s="20">
        <f>IF(VLOOKUP($A1142,Data!$A:$I,MATCH('Spread Analysis'!B$3,Data!$A$1:$I$1,FALSE),FALSE)="",#N/A,VLOOKUP($A1142,Data!$A:$I,MATCH('Spread Analysis'!B$3,Data!$A$1:$I$1,FALSE),FALSE))</f>
        <v>1.5840000000000001</v>
      </c>
      <c r="C1142" s="20">
        <f>IF(VLOOKUP($A1142,Data!$A:$I,MATCH('Spread Analysis'!C$3,Data!$A$1:$I$1,FALSE),FALSE)="",#N/A,VLOOKUP($A1142,Data!$A:$I,MATCH('Spread Analysis'!C$3,Data!$A$1:$I$1,FALSE),FALSE))</f>
        <v>0.313</v>
      </c>
      <c r="D1142">
        <f t="shared" si="17"/>
        <v>1.2710000000000001</v>
      </c>
    </row>
    <row r="1143" spans="1:4" x14ac:dyDescent="0.25">
      <c r="A1143" s="2">
        <f>IF(ISBLANK(Data!A1143),#N/A,Data!A1143)</f>
        <v>36254</v>
      </c>
      <c r="B1143" s="20">
        <f>IF(VLOOKUP($A1143,Data!$A:$I,MATCH('Spread Analysis'!B$3,Data!$A$1:$I$1,FALSE),FALSE)="",#N/A,VLOOKUP($A1143,Data!$A:$I,MATCH('Spread Analysis'!B$3,Data!$A$1:$I$1,FALSE),FALSE))</f>
        <v>1.6950000000000001</v>
      </c>
      <c r="C1143" s="20">
        <f>IF(VLOOKUP($A1143,Data!$A:$I,MATCH('Spread Analysis'!C$3,Data!$A$1:$I$1,FALSE),FALSE)="",#N/A,VLOOKUP($A1143,Data!$A:$I,MATCH('Spread Analysis'!C$3,Data!$A$1:$I$1,FALSE),FALSE))</f>
        <v>0.34499999999999997</v>
      </c>
      <c r="D1143">
        <f t="shared" si="17"/>
        <v>1.35</v>
      </c>
    </row>
    <row r="1144" spans="1:4" x14ac:dyDescent="0.25">
      <c r="A1144" s="2">
        <f>IF(ISBLANK(Data!A1144),#N/A,Data!A1144)</f>
        <v>36247</v>
      </c>
      <c r="B1144" s="20">
        <f>IF(VLOOKUP($A1144,Data!$A:$I,MATCH('Spread Analysis'!B$3,Data!$A$1:$I$1,FALSE),FALSE)="",#N/A,VLOOKUP($A1144,Data!$A:$I,MATCH('Spread Analysis'!B$3,Data!$A$1:$I$1,FALSE),FALSE))</f>
        <v>1.748</v>
      </c>
      <c r="C1144" s="20">
        <f>IF(VLOOKUP($A1144,Data!$A:$I,MATCH('Spread Analysis'!C$3,Data!$A$1:$I$1,FALSE),FALSE)="",#N/A,VLOOKUP($A1144,Data!$A:$I,MATCH('Spread Analysis'!C$3,Data!$A$1:$I$1,FALSE),FALSE))</f>
        <v>0.29599999999999999</v>
      </c>
      <c r="D1144">
        <f t="shared" si="17"/>
        <v>1.452</v>
      </c>
    </row>
    <row r="1145" spans="1:4" x14ac:dyDescent="0.25">
      <c r="A1145" s="2">
        <f>IF(ISBLANK(Data!A1145),#N/A,Data!A1145)</f>
        <v>36240</v>
      </c>
      <c r="B1145" s="20">
        <f>IF(VLOOKUP($A1145,Data!$A:$I,MATCH('Spread Analysis'!B$3,Data!$A$1:$I$1,FALSE),FALSE)="",#N/A,VLOOKUP($A1145,Data!$A:$I,MATCH('Spread Analysis'!B$3,Data!$A$1:$I$1,FALSE),FALSE))</f>
        <v>1.784</v>
      </c>
      <c r="C1145" s="20">
        <f>IF(VLOOKUP($A1145,Data!$A:$I,MATCH('Spread Analysis'!C$3,Data!$A$1:$I$1,FALSE),FALSE)="",#N/A,VLOOKUP($A1145,Data!$A:$I,MATCH('Spread Analysis'!C$3,Data!$A$1:$I$1,FALSE),FALSE))</f>
        <v>0.29899999999999999</v>
      </c>
      <c r="D1145">
        <f t="shared" si="17"/>
        <v>1.4850000000000001</v>
      </c>
    </row>
    <row r="1146" spans="1:4" x14ac:dyDescent="0.25">
      <c r="A1146" s="2">
        <f>IF(ISBLANK(Data!A1146),#N/A,Data!A1146)</f>
        <v>36233</v>
      </c>
      <c r="B1146" s="20">
        <f>IF(VLOOKUP($A1146,Data!$A:$I,MATCH('Spread Analysis'!B$3,Data!$A$1:$I$1,FALSE),FALSE)="",#N/A,VLOOKUP($A1146,Data!$A:$I,MATCH('Spread Analysis'!B$3,Data!$A$1:$I$1,FALSE),FALSE))</f>
        <v>1.833</v>
      </c>
      <c r="C1146" s="20">
        <f>IF(VLOOKUP($A1146,Data!$A:$I,MATCH('Spread Analysis'!C$3,Data!$A$1:$I$1,FALSE),FALSE)="",#N/A,VLOOKUP($A1146,Data!$A:$I,MATCH('Spread Analysis'!C$3,Data!$A$1:$I$1,FALSE),FALSE))</f>
        <v>0.33100000000000002</v>
      </c>
      <c r="D1146">
        <f t="shared" si="17"/>
        <v>1.502</v>
      </c>
    </row>
    <row r="1147" spans="1:4" x14ac:dyDescent="0.25">
      <c r="A1147" s="2">
        <f>IF(ISBLANK(Data!A1147),#N/A,Data!A1147)</f>
        <v>36226</v>
      </c>
      <c r="B1147" s="20">
        <f>IF(VLOOKUP($A1147,Data!$A:$I,MATCH('Spread Analysis'!B$3,Data!$A$1:$I$1,FALSE),FALSE)="",#N/A,VLOOKUP($A1147,Data!$A:$I,MATCH('Spread Analysis'!B$3,Data!$A$1:$I$1,FALSE),FALSE))</f>
        <v>1.6850000000000001</v>
      </c>
      <c r="C1147" s="20">
        <f>IF(VLOOKUP($A1147,Data!$A:$I,MATCH('Spread Analysis'!C$3,Data!$A$1:$I$1,FALSE),FALSE)="",#N/A,VLOOKUP($A1147,Data!$A:$I,MATCH('Spread Analysis'!C$3,Data!$A$1:$I$1,FALSE),FALSE))</f>
        <v>0.27300000000000002</v>
      </c>
      <c r="D1147">
        <f t="shared" si="17"/>
        <v>1.4119999999999999</v>
      </c>
    </row>
    <row r="1148" spans="1:4" x14ac:dyDescent="0.25">
      <c r="A1148" s="2">
        <f>IF(ISBLANK(Data!A1148),#N/A,Data!A1148)</f>
        <v>36219</v>
      </c>
      <c r="B1148" s="20">
        <f>IF(VLOOKUP($A1148,Data!$A:$I,MATCH('Spread Analysis'!B$3,Data!$A$1:$I$1,FALSE),FALSE)="",#N/A,VLOOKUP($A1148,Data!$A:$I,MATCH('Spread Analysis'!B$3,Data!$A$1:$I$1,FALSE),FALSE))</f>
        <v>1.9930000000000001</v>
      </c>
      <c r="C1148" s="20">
        <f>IF(VLOOKUP($A1148,Data!$A:$I,MATCH('Spread Analysis'!C$3,Data!$A$1:$I$1,FALSE),FALSE)="",#N/A,VLOOKUP($A1148,Data!$A:$I,MATCH('Spread Analysis'!C$3,Data!$A$1:$I$1,FALSE),FALSE))</f>
        <v>0.4</v>
      </c>
      <c r="D1148">
        <f t="shared" si="17"/>
        <v>1.593</v>
      </c>
    </row>
    <row r="1149" spans="1:4" x14ac:dyDescent="0.25">
      <c r="A1149" s="2">
        <f>IF(ISBLANK(Data!A1149),#N/A,Data!A1149)</f>
        <v>36212</v>
      </c>
      <c r="B1149" s="20">
        <f>IF(VLOOKUP($A1149,Data!$A:$I,MATCH('Spread Analysis'!B$3,Data!$A$1:$I$1,FALSE),FALSE)="",#N/A,VLOOKUP($A1149,Data!$A:$I,MATCH('Spread Analysis'!B$3,Data!$A$1:$I$1,FALSE),FALSE))</f>
        <v>1.885</v>
      </c>
      <c r="C1149" s="20">
        <f>IF(VLOOKUP($A1149,Data!$A:$I,MATCH('Spread Analysis'!C$3,Data!$A$1:$I$1,FALSE),FALSE)="",#N/A,VLOOKUP($A1149,Data!$A:$I,MATCH('Spread Analysis'!C$3,Data!$A$1:$I$1,FALSE),FALSE))</f>
        <v>0.36299999999999999</v>
      </c>
      <c r="D1149">
        <f t="shared" si="17"/>
        <v>1.522</v>
      </c>
    </row>
    <row r="1150" spans="1:4" x14ac:dyDescent="0.25">
      <c r="A1150" s="2">
        <f>IF(ISBLANK(Data!A1150),#N/A,Data!A1150)</f>
        <v>36205</v>
      </c>
      <c r="B1150" s="20">
        <f>IF(VLOOKUP($A1150,Data!$A:$I,MATCH('Spread Analysis'!B$3,Data!$A$1:$I$1,FALSE),FALSE)="",#N/A,VLOOKUP($A1150,Data!$A:$I,MATCH('Spread Analysis'!B$3,Data!$A$1:$I$1,FALSE),FALSE))</f>
        <v>2.1859999999999999</v>
      </c>
      <c r="C1150" s="20">
        <f>IF(VLOOKUP($A1150,Data!$A:$I,MATCH('Spread Analysis'!C$3,Data!$A$1:$I$1,FALSE),FALSE)="",#N/A,VLOOKUP($A1150,Data!$A:$I,MATCH('Spread Analysis'!C$3,Data!$A$1:$I$1,FALSE),FALSE))</f>
        <v>0.6</v>
      </c>
      <c r="D1150">
        <f t="shared" si="17"/>
        <v>1.5859999999999999</v>
      </c>
    </row>
    <row r="1151" spans="1:4" x14ac:dyDescent="0.25">
      <c r="A1151" s="2">
        <f>IF(ISBLANK(Data!A1151),#N/A,Data!A1151)</f>
        <v>36198</v>
      </c>
      <c r="B1151" s="20">
        <f>IF(VLOOKUP($A1151,Data!$A:$I,MATCH('Spread Analysis'!B$3,Data!$A$1:$I$1,FALSE),FALSE)="",#N/A,VLOOKUP($A1151,Data!$A:$I,MATCH('Spread Analysis'!B$3,Data!$A$1:$I$1,FALSE),FALSE))</f>
        <v>2.4300000000000002</v>
      </c>
      <c r="C1151" s="20">
        <f>IF(VLOOKUP($A1151,Data!$A:$I,MATCH('Spread Analysis'!C$3,Data!$A$1:$I$1,FALSE),FALSE)="",#N/A,VLOOKUP($A1151,Data!$A:$I,MATCH('Spread Analysis'!C$3,Data!$A$1:$I$1,FALSE),FALSE))</f>
        <v>0.66100000000000003</v>
      </c>
      <c r="D1151">
        <f t="shared" si="17"/>
        <v>1.7690000000000001</v>
      </c>
    </row>
    <row r="1152" spans="1:4" x14ac:dyDescent="0.25">
      <c r="A1152" s="2">
        <f>IF(ISBLANK(Data!A1152),#N/A,Data!A1152)</f>
        <v>36191</v>
      </c>
      <c r="B1152" s="20">
        <f>IF(VLOOKUP($A1152,Data!$A:$I,MATCH('Spread Analysis'!B$3,Data!$A$1:$I$1,FALSE),FALSE)="",#N/A,VLOOKUP($A1152,Data!$A:$I,MATCH('Spread Analysis'!B$3,Data!$A$1:$I$1,FALSE),FALSE))</f>
        <v>2.0699999999999998</v>
      </c>
      <c r="C1152" s="20">
        <f>IF(VLOOKUP($A1152,Data!$A:$I,MATCH('Spread Analysis'!C$3,Data!$A$1:$I$1,FALSE),FALSE)="",#N/A,VLOOKUP($A1152,Data!$A:$I,MATCH('Spread Analysis'!C$3,Data!$A$1:$I$1,FALSE),FALSE))</f>
        <v>0.68200000000000005</v>
      </c>
      <c r="D1152">
        <f t="shared" si="17"/>
        <v>1.3879999999999999</v>
      </c>
    </row>
    <row r="1153" spans="1:4" x14ac:dyDescent="0.25">
      <c r="A1153" s="2">
        <f>IF(ISBLANK(Data!A1153),#N/A,Data!A1153)</f>
        <v>36184</v>
      </c>
      <c r="B1153" s="20">
        <f>IF(VLOOKUP($A1153,Data!$A:$I,MATCH('Spread Analysis'!B$3,Data!$A$1:$I$1,FALSE),FALSE)="",#N/A,VLOOKUP($A1153,Data!$A:$I,MATCH('Spread Analysis'!B$3,Data!$A$1:$I$1,FALSE),FALSE))</f>
        <v>1.867</v>
      </c>
      <c r="C1153" s="20">
        <f>IF(VLOOKUP($A1153,Data!$A:$I,MATCH('Spread Analysis'!C$3,Data!$A$1:$I$1,FALSE),FALSE)="",#N/A,VLOOKUP($A1153,Data!$A:$I,MATCH('Spread Analysis'!C$3,Data!$A$1:$I$1,FALSE),FALSE))</f>
        <v>0.64</v>
      </c>
      <c r="D1153">
        <f t="shared" si="17"/>
        <v>1.2269999999999999</v>
      </c>
    </row>
    <row r="1154" spans="1:4" x14ac:dyDescent="0.25">
      <c r="A1154" s="2">
        <f>IF(ISBLANK(Data!A1154),#N/A,Data!A1154)</f>
        <v>36177</v>
      </c>
      <c r="B1154" s="20">
        <f>IF(VLOOKUP($A1154,Data!$A:$I,MATCH('Spread Analysis'!B$3,Data!$A$1:$I$1,FALSE),FALSE)="",#N/A,VLOOKUP($A1154,Data!$A:$I,MATCH('Spread Analysis'!B$3,Data!$A$1:$I$1,FALSE),FALSE))</f>
        <v>1.7909999999999999</v>
      </c>
      <c r="C1154" s="20">
        <f>IF(VLOOKUP($A1154,Data!$A:$I,MATCH('Spread Analysis'!C$3,Data!$A$1:$I$1,FALSE),FALSE)="",#N/A,VLOOKUP($A1154,Data!$A:$I,MATCH('Spread Analysis'!C$3,Data!$A$1:$I$1,FALSE),FALSE))</f>
        <v>0.62</v>
      </c>
      <c r="D1154">
        <f t="shared" si="17"/>
        <v>1.1709999999999998</v>
      </c>
    </row>
    <row r="1155" spans="1:4" x14ac:dyDescent="0.25">
      <c r="A1155" s="2">
        <f>IF(ISBLANK(Data!A1155),#N/A,Data!A1155)</f>
        <v>36170</v>
      </c>
      <c r="B1155" s="20">
        <f>IF(VLOOKUP($A1155,Data!$A:$I,MATCH('Spread Analysis'!B$3,Data!$A$1:$I$1,FALSE),FALSE)="",#N/A,VLOOKUP($A1155,Data!$A:$I,MATCH('Spread Analysis'!B$3,Data!$A$1:$I$1,FALSE),FALSE))</f>
        <v>1.94</v>
      </c>
      <c r="C1155" s="20">
        <f>IF(VLOOKUP($A1155,Data!$A:$I,MATCH('Spread Analysis'!C$3,Data!$A$1:$I$1,FALSE),FALSE)="",#N/A,VLOOKUP($A1155,Data!$A:$I,MATCH('Spread Analysis'!C$3,Data!$A$1:$I$1,FALSE),FALSE))</f>
        <v>0.70799999999999996</v>
      </c>
      <c r="D1155">
        <f t="shared" si="17"/>
        <v>1.232</v>
      </c>
    </row>
    <row r="1156" spans="1:4" x14ac:dyDescent="0.25">
      <c r="A1156" s="2">
        <f>IF(ISBLANK(Data!A1156),#N/A,Data!A1156)</f>
        <v>36163</v>
      </c>
      <c r="B1156" s="20">
        <f>IF(VLOOKUP($A1156,Data!$A:$I,MATCH('Spread Analysis'!B$3,Data!$A$1:$I$1,FALSE),FALSE)="",#N/A,VLOOKUP($A1156,Data!$A:$I,MATCH('Spread Analysis'!B$3,Data!$A$1:$I$1,FALSE),FALSE))</f>
        <v>2.117</v>
      </c>
      <c r="C1156" s="20">
        <f>IF(VLOOKUP($A1156,Data!$A:$I,MATCH('Spread Analysis'!C$3,Data!$A$1:$I$1,FALSE),FALSE)="",#N/A,VLOOKUP($A1156,Data!$A:$I,MATCH('Spread Analysis'!C$3,Data!$A$1:$I$1,FALSE),FALSE))</f>
        <v>0.80200000000000005</v>
      </c>
      <c r="D1156">
        <f t="shared" si="17"/>
        <v>1.3149999999999999</v>
      </c>
    </row>
    <row r="1157" spans="1:4" x14ac:dyDescent="0.25">
      <c r="A1157" s="2">
        <f>IF(ISBLANK(Data!A1157),#N/A,Data!A1157)</f>
        <v>36156</v>
      </c>
      <c r="B1157" s="20">
        <f>IF(VLOOKUP($A1157,Data!$A:$I,MATCH('Spread Analysis'!B$3,Data!$A$1:$I$1,FALSE),FALSE)="",#N/A,VLOOKUP($A1157,Data!$A:$I,MATCH('Spread Analysis'!B$3,Data!$A$1:$I$1,FALSE),FALSE))</f>
        <v>1.881</v>
      </c>
      <c r="C1157" s="20">
        <f>IF(VLOOKUP($A1157,Data!$A:$I,MATCH('Spread Analysis'!C$3,Data!$A$1:$I$1,FALSE),FALSE)="",#N/A,VLOOKUP($A1157,Data!$A:$I,MATCH('Spread Analysis'!C$3,Data!$A$1:$I$1,FALSE),FALSE))</f>
        <v>0.71799999999999997</v>
      </c>
      <c r="D1157">
        <f t="shared" ref="D1157:D1220" si="18">B1157-C1157</f>
        <v>1.163</v>
      </c>
    </row>
    <row r="1158" spans="1:4" x14ac:dyDescent="0.25">
      <c r="A1158" s="2">
        <f>IF(ISBLANK(Data!A1158),#N/A,Data!A1158)</f>
        <v>36149</v>
      </c>
      <c r="B1158" s="20">
        <f>IF(VLOOKUP($A1158,Data!$A:$I,MATCH('Spread Analysis'!B$3,Data!$A$1:$I$1,FALSE),FALSE)="",#N/A,VLOOKUP($A1158,Data!$A:$I,MATCH('Spread Analysis'!B$3,Data!$A$1:$I$1,FALSE),FALSE))</f>
        <v>1.47</v>
      </c>
      <c r="C1158" s="20">
        <f>IF(VLOOKUP($A1158,Data!$A:$I,MATCH('Spread Analysis'!C$3,Data!$A$1:$I$1,FALSE),FALSE)="",#N/A,VLOOKUP($A1158,Data!$A:$I,MATCH('Spread Analysis'!C$3,Data!$A$1:$I$1,FALSE),FALSE))</f>
        <v>0.505</v>
      </c>
      <c r="D1158">
        <f t="shared" si="18"/>
        <v>0.96499999999999997</v>
      </c>
    </row>
    <row r="1159" spans="1:4" x14ac:dyDescent="0.25">
      <c r="A1159" s="2">
        <f>IF(ISBLANK(Data!A1159),#N/A,Data!A1159)</f>
        <v>36142</v>
      </c>
      <c r="B1159" s="20">
        <f>IF(VLOOKUP($A1159,Data!$A:$I,MATCH('Spread Analysis'!B$3,Data!$A$1:$I$1,FALSE),FALSE)="",#N/A,VLOOKUP($A1159,Data!$A:$I,MATCH('Spread Analysis'!B$3,Data!$A$1:$I$1,FALSE),FALSE))</f>
        <v>1.31</v>
      </c>
      <c r="C1159" s="20">
        <f>IF(VLOOKUP($A1159,Data!$A:$I,MATCH('Spread Analysis'!C$3,Data!$A$1:$I$1,FALSE),FALSE)="",#N/A,VLOOKUP($A1159,Data!$A:$I,MATCH('Spread Analysis'!C$3,Data!$A$1:$I$1,FALSE),FALSE))</f>
        <v>0.46300000000000002</v>
      </c>
      <c r="D1159">
        <f t="shared" si="18"/>
        <v>0.84699999999999998</v>
      </c>
    </row>
    <row r="1160" spans="1:4" x14ac:dyDescent="0.25">
      <c r="A1160" s="2">
        <f>IF(ISBLANK(Data!A1160),#N/A,Data!A1160)</f>
        <v>36135</v>
      </c>
      <c r="B1160" s="20">
        <f>IF(VLOOKUP($A1160,Data!$A:$I,MATCH('Spread Analysis'!B$3,Data!$A$1:$I$1,FALSE),FALSE)="",#N/A,VLOOKUP($A1160,Data!$A:$I,MATCH('Spread Analysis'!B$3,Data!$A$1:$I$1,FALSE),FALSE))</f>
        <v>1.165</v>
      </c>
      <c r="C1160" s="20">
        <f>IF(VLOOKUP($A1160,Data!$A:$I,MATCH('Spread Analysis'!C$3,Data!$A$1:$I$1,FALSE),FALSE)="",#N/A,VLOOKUP($A1160,Data!$A:$I,MATCH('Spread Analysis'!C$3,Data!$A$1:$I$1,FALSE),FALSE))</f>
        <v>0.39400000000000002</v>
      </c>
      <c r="D1160">
        <f t="shared" si="18"/>
        <v>0.77100000000000002</v>
      </c>
    </row>
    <row r="1161" spans="1:4" x14ac:dyDescent="0.25">
      <c r="A1161" s="2">
        <f>IF(ISBLANK(Data!A1161),#N/A,Data!A1161)</f>
        <v>36128</v>
      </c>
      <c r="B1161" s="20">
        <f>IF(VLOOKUP($A1161,Data!$A:$I,MATCH('Spread Analysis'!B$3,Data!$A$1:$I$1,FALSE),FALSE)="",#N/A,VLOOKUP($A1161,Data!$A:$I,MATCH('Spread Analysis'!B$3,Data!$A$1:$I$1,FALSE),FALSE))</f>
        <v>1.1539999999999999</v>
      </c>
      <c r="C1161" s="20">
        <f>IF(VLOOKUP($A1161,Data!$A:$I,MATCH('Spread Analysis'!C$3,Data!$A$1:$I$1,FALSE),FALSE)="",#N/A,VLOOKUP($A1161,Data!$A:$I,MATCH('Spread Analysis'!C$3,Data!$A$1:$I$1,FALSE),FALSE))</f>
        <v>0.33300000000000002</v>
      </c>
      <c r="D1161">
        <f t="shared" si="18"/>
        <v>0.82099999999999995</v>
      </c>
    </row>
    <row r="1162" spans="1:4" x14ac:dyDescent="0.25">
      <c r="A1162" s="2">
        <f>IF(ISBLANK(Data!A1162),#N/A,Data!A1162)</f>
        <v>36121</v>
      </c>
      <c r="B1162" s="20">
        <f>IF(VLOOKUP($A1162,Data!$A:$I,MATCH('Spread Analysis'!B$3,Data!$A$1:$I$1,FALSE),FALSE)="",#N/A,VLOOKUP($A1162,Data!$A:$I,MATCH('Spread Analysis'!B$3,Data!$A$1:$I$1,FALSE),FALSE))</f>
        <v>0.98399999999999999</v>
      </c>
      <c r="C1162" s="20">
        <f>IF(VLOOKUP($A1162,Data!$A:$I,MATCH('Spread Analysis'!C$3,Data!$A$1:$I$1,FALSE),FALSE)="",#N/A,VLOOKUP($A1162,Data!$A:$I,MATCH('Spread Analysis'!C$3,Data!$A$1:$I$1,FALSE),FALSE))</f>
        <v>0.27200000000000002</v>
      </c>
      <c r="D1162">
        <f t="shared" si="18"/>
        <v>0.71199999999999997</v>
      </c>
    </row>
    <row r="1163" spans="1:4" x14ac:dyDescent="0.25">
      <c r="A1163" s="2">
        <f>IF(ISBLANK(Data!A1163),#N/A,Data!A1163)</f>
        <v>36114</v>
      </c>
      <c r="B1163" s="20">
        <f>IF(VLOOKUP($A1163,Data!$A:$I,MATCH('Spread Analysis'!B$3,Data!$A$1:$I$1,FALSE),FALSE)="",#N/A,VLOOKUP($A1163,Data!$A:$I,MATCH('Spread Analysis'!B$3,Data!$A$1:$I$1,FALSE),FALSE))</f>
        <v>0.879</v>
      </c>
      <c r="C1163" s="20">
        <f>IF(VLOOKUP($A1163,Data!$A:$I,MATCH('Spread Analysis'!C$3,Data!$A$1:$I$1,FALSE),FALSE)="",#N/A,VLOOKUP($A1163,Data!$A:$I,MATCH('Spread Analysis'!C$3,Data!$A$1:$I$1,FALSE),FALSE))</f>
        <v>0.23599999999999999</v>
      </c>
      <c r="D1163">
        <f t="shared" si="18"/>
        <v>0.64300000000000002</v>
      </c>
    </row>
    <row r="1164" spans="1:4" x14ac:dyDescent="0.25">
      <c r="A1164" s="2">
        <f>IF(ISBLANK(Data!A1164),#N/A,Data!A1164)</f>
        <v>36107</v>
      </c>
      <c r="B1164" s="20">
        <f>IF(VLOOKUP($A1164,Data!$A:$I,MATCH('Spread Analysis'!B$3,Data!$A$1:$I$1,FALSE),FALSE)="",#N/A,VLOOKUP($A1164,Data!$A:$I,MATCH('Spread Analysis'!B$3,Data!$A$1:$I$1,FALSE),FALSE))</f>
        <v>0.89700000000000002</v>
      </c>
      <c r="C1164" s="20">
        <f>IF(VLOOKUP($A1164,Data!$A:$I,MATCH('Spread Analysis'!C$3,Data!$A$1:$I$1,FALSE),FALSE)="",#N/A,VLOOKUP($A1164,Data!$A:$I,MATCH('Spread Analysis'!C$3,Data!$A$1:$I$1,FALSE),FALSE))</f>
        <v>0.26500000000000001</v>
      </c>
      <c r="D1164">
        <f t="shared" si="18"/>
        <v>0.63200000000000001</v>
      </c>
    </row>
    <row r="1165" spans="1:4" x14ac:dyDescent="0.25">
      <c r="A1165" s="2">
        <f>IF(ISBLANK(Data!A1165),#N/A,Data!A1165)</f>
        <v>36100</v>
      </c>
      <c r="B1165" s="20">
        <f>IF(VLOOKUP($A1165,Data!$A:$I,MATCH('Spread Analysis'!B$3,Data!$A$1:$I$1,FALSE),FALSE)="",#N/A,VLOOKUP($A1165,Data!$A:$I,MATCH('Spread Analysis'!B$3,Data!$A$1:$I$1,FALSE),FALSE))</f>
        <v>0.879</v>
      </c>
      <c r="C1165" s="20">
        <f>IF(VLOOKUP($A1165,Data!$A:$I,MATCH('Spread Analysis'!C$3,Data!$A$1:$I$1,FALSE),FALSE)="",#N/A,VLOOKUP($A1165,Data!$A:$I,MATCH('Spread Analysis'!C$3,Data!$A$1:$I$1,FALSE),FALSE))</f>
        <v>0.32</v>
      </c>
      <c r="D1165">
        <f t="shared" si="18"/>
        <v>0.55899999999999994</v>
      </c>
    </row>
    <row r="1166" spans="1:4" x14ac:dyDescent="0.25">
      <c r="A1166" s="2">
        <f>IF(ISBLANK(Data!A1166),#N/A,Data!A1166)</f>
        <v>36093</v>
      </c>
      <c r="B1166" s="20">
        <f>IF(VLOOKUP($A1166,Data!$A:$I,MATCH('Spread Analysis'!B$3,Data!$A$1:$I$1,FALSE),FALSE)="",#N/A,VLOOKUP($A1166,Data!$A:$I,MATCH('Spread Analysis'!B$3,Data!$A$1:$I$1,FALSE),FALSE))</f>
        <v>0.92400000000000004</v>
      </c>
      <c r="C1166" s="20">
        <f>IF(VLOOKUP($A1166,Data!$A:$I,MATCH('Spread Analysis'!C$3,Data!$A$1:$I$1,FALSE),FALSE)="",#N/A,VLOOKUP($A1166,Data!$A:$I,MATCH('Spread Analysis'!C$3,Data!$A$1:$I$1,FALSE),FALSE))</f>
        <v>0.34599999999999997</v>
      </c>
      <c r="D1166">
        <f t="shared" si="18"/>
        <v>0.57800000000000007</v>
      </c>
    </row>
    <row r="1167" spans="1:4" x14ac:dyDescent="0.25">
      <c r="A1167" s="2">
        <f>IF(ISBLANK(Data!A1167),#N/A,Data!A1167)</f>
        <v>36086</v>
      </c>
      <c r="B1167" s="20">
        <f>IF(VLOOKUP($A1167,Data!$A:$I,MATCH('Spread Analysis'!B$3,Data!$A$1:$I$1,FALSE),FALSE)="",#N/A,VLOOKUP($A1167,Data!$A:$I,MATCH('Spread Analysis'!B$3,Data!$A$1:$I$1,FALSE),FALSE))</f>
        <v>0.94099999999999995</v>
      </c>
      <c r="C1167" s="20">
        <f>IF(VLOOKUP($A1167,Data!$A:$I,MATCH('Spread Analysis'!C$3,Data!$A$1:$I$1,FALSE),FALSE)="",#N/A,VLOOKUP($A1167,Data!$A:$I,MATCH('Spread Analysis'!C$3,Data!$A$1:$I$1,FALSE),FALSE))</f>
        <v>0.40899999999999997</v>
      </c>
      <c r="D1167">
        <f t="shared" si="18"/>
        <v>0.53200000000000003</v>
      </c>
    </row>
    <row r="1168" spans="1:4" x14ac:dyDescent="0.25">
      <c r="A1168" s="2">
        <f>IF(ISBLANK(Data!A1168),#N/A,Data!A1168)</f>
        <v>36079</v>
      </c>
      <c r="B1168" s="20">
        <f>IF(VLOOKUP($A1168,Data!$A:$I,MATCH('Spread Analysis'!B$3,Data!$A$1:$I$1,FALSE),FALSE)="",#N/A,VLOOKUP($A1168,Data!$A:$I,MATCH('Spread Analysis'!B$3,Data!$A$1:$I$1,FALSE),FALSE))</f>
        <v>0.874</v>
      </c>
      <c r="C1168" s="20">
        <f>IF(VLOOKUP($A1168,Data!$A:$I,MATCH('Spread Analysis'!C$3,Data!$A$1:$I$1,FALSE),FALSE)="",#N/A,VLOOKUP($A1168,Data!$A:$I,MATCH('Spread Analysis'!C$3,Data!$A$1:$I$1,FALSE),FALSE))</f>
        <v>0.373</v>
      </c>
      <c r="D1168">
        <f t="shared" si="18"/>
        <v>0.501</v>
      </c>
    </row>
    <row r="1169" spans="1:4" x14ac:dyDescent="0.25">
      <c r="A1169" s="2">
        <f>IF(ISBLANK(Data!A1169),#N/A,Data!A1169)</f>
        <v>36072</v>
      </c>
      <c r="B1169" s="20">
        <f>IF(VLOOKUP($A1169,Data!$A:$I,MATCH('Spread Analysis'!B$3,Data!$A$1:$I$1,FALSE),FALSE)="",#N/A,VLOOKUP($A1169,Data!$A:$I,MATCH('Spread Analysis'!B$3,Data!$A$1:$I$1,FALSE),FALSE))</f>
        <v>0.77200000000000002</v>
      </c>
      <c r="C1169" s="20">
        <f>IF(VLOOKUP($A1169,Data!$A:$I,MATCH('Spread Analysis'!C$3,Data!$A$1:$I$1,FALSE),FALSE)="",#N/A,VLOOKUP($A1169,Data!$A:$I,MATCH('Spread Analysis'!C$3,Data!$A$1:$I$1,FALSE),FALSE))</f>
        <v>0.36</v>
      </c>
      <c r="D1169">
        <f t="shared" si="18"/>
        <v>0.41200000000000003</v>
      </c>
    </row>
    <row r="1170" spans="1:4" x14ac:dyDescent="0.25">
      <c r="A1170" s="2">
        <f>IF(ISBLANK(Data!A1170),#N/A,Data!A1170)</f>
        <v>36065</v>
      </c>
      <c r="B1170" s="20">
        <f>IF(VLOOKUP($A1170,Data!$A:$I,MATCH('Spread Analysis'!B$3,Data!$A$1:$I$1,FALSE),FALSE)="",#N/A,VLOOKUP($A1170,Data!$A:$I,MATCH('Spread Analysis'!B$3,Data!$A$1:$I$1,FALSE),FALSE))</f>
        <v>0.89100000000000001</v>
      </c>
      <c r="C1170" s="20">
        <f>IF(VLOOKUP($A1170,Data!$A:$I,MATCH('Spread Analysis'!C$3,Data!$A$1:$I$1,FALSE),FALSE)="",#N/A,VLOOKUP($A1170,Data!$A:$I,MATCH('Spread Analysis'!C$3,Data!$A$1:$I$1,FALSE),FALSE))</f>
        <v>0.35899999999999999</v>
      </c>
      <c r="D1170">
        <f t="shared" si="18"/>
        <v>0.53200000000000003</v>
      </c>
    </row>
    <row r="1171" spans="1:4" x14ac:dyDescent="0.25">
      <c r="A1171" s="2">
        <f>IF(ISBLANK(Data!A1171),#N/A,Data!A1171)</f>
        <v>36058</v>
      </c>
      <c r="B1171" s="20">
        <f>IF(VLOOKUP($A1171,Data!$A:$I,MATCH('Spread Analysis'!B$3,Data!$A$1:$I$1,FALSE),FALSE)="",#N/A,VLOOKUP($A1171,Data!$A:$I,MATCH('Spread Analysis'!B$3,Data!$A$1:$I$1,FALSE),FALSE))</f>
        <v>0.879</v>
      </c>
      <c r="C1171" s="20">
        <f>IF(VLOOKUP($A1171,Data!$A:$I,MATCH('Spread Analysis'!C$3,Data!$A$1:$I$1,FALSE),FALSE)="",#N/A,VLOOKUP($A1171,Data!$A:$I,MATCH('Spread Analysis'!C$3,Data!$A$1:$I$1,FALSE),FALSE))</f>
        <v>0.29699999999999999</v>
      </c>
      <c r="D1171">
        <f t="shared" si="18"/>
        <v>0.58200000000000007</v>
      </c>
    </row>
    <row r="1172" spans="1:4" x14ac:dyDescent="0.25">
      <c r="A1172" s="2">
        <f>IF(ISBLANK(Data!A1172),#N/A,Data!A1172)</f>
        <v>36051</v>
      </c>
      <c r="B1172" s="20">
        <f>IF(VLOOKUP($A1172,Data!$A:$I,MATCH('Spread Analysis'!B$3,Data!$A$1:$I$1,FALSE),FALSE)="",#N/A,VLOOKUP($A1172,Data!$A:$I,MATCH('Spread Analysis'!B$3,Data!$A$1:$I$1,FALSE),FALSE))</f>
        <v>1.038</v>
      </c>
      <c r="C1172" s="20">
        <f>IF(VLOOKUP($A1172,Data!$A:$I,MATCH('Spread Analysis'!C$3,Data!$A$1:$I$1,FALSE),FALSE)="",#N/A,VLOOKUP($A1172,Data!$A:$I,MATCH('Spread Analysis'!C$3,Data!$A$1:$I$1,FALSE),FALSE))</f>
        <v>0.23499999999999999</v>
      </c>
      <c r="D1172">
        <f t="shared" si="18"/>
        <v>0.80300000000000005</v>
      </c>
    </row>
    <row r="1173" spans="1:4" x14ac:dyDescent="0.25">
      <c r="A1173" s="2">
        <f>IF(ISBLANK(Data!A1173),#N/A,Data!A1173)</f>
        <v>36044</v>
      </c>
      <c r="B1173" s="20">
        <f>IF(VLOOKUP($A1173,Data!$A:$I,MATCH('Spread Analysis'!B$3,Data!$A$1:$I$1,FALSE),FALSE)="",#N/A,VLOOKUP($A1173,Data!$A:$I,MATCH('Spread Analysis'!B$3,Data!$A$1:$I$1,FALSE),FALSE))</f>
        <v>1.3680000000000001</v>
      </c>
      <c r="C1173" s="20">
        <f>IF(VLOOKUP($A1173,Data!$A:$I,MATCH('Spread Analysis'!C$3,Data!$A$1:$I$1,FALSE),FALSE)="",#N/A,VLOOKUP($A1173,Data!$A:$I,MATCH('Spread Analysis'!C$3,Data!$A$1:$I$1,FALSE),FALSE))</f>
        <v>0.442</v>
      </c>
      <c r="D1173">
        <f t="shared" si="18"/>
        <v>0.92600000000000016</v>
      </c>
    </row>
    <row r="1174" spans="1:4" x14ac:dyDescent="0.25">
      <c r="A1174" s="2">
        <f>IF(ISBLANK(Data!A1174),#N/A,Data!A1174)</f>
        <v>36037</v>
      </c>
      <c r="B1174" s="20">
        <f>IF(VLOOKUP($A1174,Data!$A:$I,MATCH('Spread Analysis'!B$3,Data!$A$1:$I$1,FALSE),FALSE)="",#N/A,VLOOKUP($A1174,Data!$A:$I,MATCH('Spread Analysis'!B$3,Data!$A$1:$I$1,FALSE),FALSE))</f>
        <v>1.3680000000000001</v>
      </c>
      <c r="C1174" s="20">
        <f>IF(VLOOKUP($A1174,Data!$A:$I,MATCH('Spread Analysis'!C$3,Data!$A$1:$I$1,FALSE),FALSE)="",#N/A,VLOOKUP($A1174,Data!$A:$I,MATCH('Spread Analysis'!C$3,Data!$A$1:$I$1,FALSE),FALSE))</f>
        <v>0.46100000000000002</v>
      </c>
      <c r="D1174">
        <f t="shared" si="18"/>
        <v>0.90700000000000003</v>
      </c>
    </row>
    <row r="1175" spans="1:4" x14ac:dyDescent="0.25">
      <c r="A1175" s="2">
        <f>IF(ISBLANK(Data!A1175),#N/A,Data!A1175)</f>
        <v>36030</v>
      </c>
      <c r="B1175" s="20">
        <f>IF(VLOOKUP($A1175,Data!$A:$I,MATCH('Spread Analysis'!B$3,Data!$A$1:$I$1,FALSE),FALSE)="",#N/A,VLOOKUP($A1175,Data!$A:$I,MATCH('Spread Analysis'!B$3,Data!$A$1:$I$1,FALSE),FALSE))</f>
        <v>1.496</v>
      </c>
      <c r="C1175" s="20">
        <f>IF(VLOOKUP($A1175,Data!$A:$I,MATCH('Spread Analysis'!C$3,Data!$A$1:$I$1,FALSE),FALSE)="",#N/A,VLOOKUP($A1175,Data!$A:$I,MATCH('Spread Analysis'!C$3,Data!$A$1:$I$1,FALSE),FALSE))</f>
        <v>0.503</v>
      </c>
      <c r="D1175">
        <f t="shared" si="18"/>
        <v>0.99299999999999999</v>
      </c>
    </row>
    <row r="1176" spans="1:4" x14ac:dyDescent="0.25">
      <c r="A1176" s="2">
        <f>IF(ISBLANK(Data!A1176),#N/A,Data!A1176)</f>
        <v>36023</v>
      </c>
      <c r="B1176" s="20">
        <f>IF(VLOOKUP($A1176,Data!$A:$I,MATCH('Spread Analysis'!B$3,Data!$A$1:$I$1,FALSE),FALSE)="",#N/A,VLOOKUP($A1176,Data!$A:$I,MATCH('Spread Analysis'!B$3,Data!$A$1:$I$1,FALSE),FALSE))</f>
        <v>1.4950000000000001</v>
      </c>
      <c r="C1176" s="20">
        <f>IF(VLOOKUP($A1176,Data!$A:$I,MATCH('Spread Analysis'!C$3,Data!$A$1:$I$1,FALSE),FALSE)="",#N/A,VLOOKUP($A1176,Data!$A:$I,MATCH('Spread Analysis'!C$3,Data!$A$1:$I$1,FALSE),FALSE))</f>
        <v>0.51800000000000002</v>
      </c>
      <c r="D1176">
        <f t="shared" si="18"/>
        <v>0.97700000000000009</v>
      </c>
    </row>
    <row r="1177" spans="1:4" x14ac:dyDescent="0.25">
      <c r="A1177" s="2">
        <f>IF(ISBLANK(Data!A1177),#N/A,Data!A1177)</f>
        <v>36016</v>
      </c>
      <c r="B1177" s="20">
        <f>IF(VLOOKUP($A1177,Data!$A:$I,MATCH('Spread Analysis'!B$3,Data!$A$1:$I$1,FALSE),FALSE)="",#N/A,VLOOKUP($A1177,Data!$A:$I,MATCH('Spread Analysis'!B$3,Data!$A$1:$I$1,FALSE),FALSE))</f>
        <v>1.518</v>
      </c>
      <c r="C1177" s="20">
        <f>IF(VLOOKUP($A1177,Data!$A:$I,MATCH('Spread Analysis'!C$3,Data!$A$1:$I$1,FALSE),FALSE)="",#N/A,VLOOKUP($A1177,Data!$A:$I,MATCH('Spread Analysis'!C$3,Data!$A$1:$I$1,FALSE),FALSE))</f>
        <v>0.50800000000000001</v>
      </c>
      <c r="D1177">
        <f t="shared" si="18"/>
        <v>1.01</v>
      </c>
    </row>
    <row r="1178" spans="1:4" x14ac:dyDescent="0.25">
      <c r="A1178" s="2">
        <f>IF(ISBLANK(Data!A1178),#N/A,Data!A1178)</f>
        <v>36009</v>
      </c>
      <c r="B1178" s="20">
        <f>IF(VLOOKUP($A1178,Data!$A:$I,MATCH('Spread Analysis'!B$3,Data!$A$1:$I$1,FALSE),FALSE)="",#N/A,VLOOKUP($A1178,Data!$A:$I,MATCH('Spread Analysis'!B$3,Data!$A$1:$I$1,FALSE),FALSE))</f>
        <v>1.5720000000000001</v>
      </c>
      <c r="C1178" s="20">
        <f>IF(VLOOKUP($A1178,Data!$A:$I,MATCH('Spread Analysis'!C$3,Data!$A$1:$I$1,FALSE),FALSE)="",#N/A,VLOOKUP($A1178,Data!$A:$I,MATCH('Spread Analysis'!C$3,Data!$A$1:$I$1,FALSE),FALSE))</f>
        <v>0.54100000000000004</v>
      </c>
      <c r="D1178">
        <f t="shared" si="18"/>
        <v>1.0310000000000001</v>
      </c>
    </row>
    <row r="1179" spans="1:4" x14ac:dyDescent="0.25">
      <c r="A1179" s="2">
        <f>IF(ISBLANK(Data!A1179),#N/A,Data!A1179)</f>
        <v>36002</v>
      </c>
      <c r="B1179" s="20">
        <f>IF(VLOOKUP($A1179,Data!$A:$I,MATCH('Spread Analysis'!B$3,Data!$A$1:$I$1,FALSE),FALSE)="",#N/A,VLOOKUP($A1179,Data!$A:$I,MATCH('Spread Analysis'!B$3,Data!$A$1:$I$1,FALSE),FALSE))</f>
        <v>1.69</v>
      </c>
      <c r="C1179" s="20">
        <f>IF(VLOOKUP($A1179,Data!$A:$I,MATCH('Spread Analysis'!C$3,Data!$A$1:$I$1,FALSE),FALSE)="",#N/A,VLOOKUP($A1179,Data!$A:$I,MATCH('Spread Analysis'!C$3,Data!$A$1:$I$1,FALSE),FALSE))</f>
        <v>0.621</v>
      </c>
      <c r="D1179">
        <f t="shared" si="18"/>
        <v>1.069</v>
      </c>
    </row>
    <row r="1180" spans="1:4" x14ac:dyDescent="0.25">
      <c r="A1180" s="2">
        <f>IF(ISBLANK(Data!A1180),#N/A,Data!A1180)</f>
        <v>35995</v>
      </c>
      <c r="B1180" s="20">
        <f>IF(VLOOKUP($A1180,Data!$A:$I,MATCH('Spread Analysis'!B$3,Data!$A$1:$I$1,FALSE),FALSE)="",#N/A,VLOOKUP($A1180,Data!$A:$I,MATCH('Spread Analysis'!B$3,Data!$A$1:$I$1,FALSE),FALSE))</f>
        <v>1.7470000000000001</v>
      </c>
      <c r="C1180" s="20">
        <f>IF(VLOOKUP($A1180,Data!$A:$I,MATCH('Spread Analysis'!C$3,Data!$A$1:$I$1,FALSE),FALSE)="",#N/A,VLOOKUP($A1180,Data!$A:$I,MATCH('Spread Analysis'!C$3,Data!$A$1:$I$1,FALSE),FALSE))</f>
        <v>0.62</v>
      </c>
      <c r="D1180">
        <f t="shared" si="18"/>
        <v>1.1270000000000002</v>
      </c>
    </row>
    <row r="1181" spans="1:4" x14ac:dyDescent="0.25">
      <c r="A1181" s="2">
        <f>IF(ISBLANK(Data!A1181),#N/A,Data!A1181)</f>
        <v>35988</v>
      </c>
      <c r="B1181" s="20">
        <f>IF(VLOOKUP($A1181,Data!$A:$I,MATCH('Spread Analysis'!B$3,Data!$A$1:$I$1,FALSE),FALSE)="",#N/A,VLOOKUP($A1181,Data!$A:$I,MATCH('Spread Analysis'!B$3,Data!$A$1:$I$1,FALSE),FALSE))</f>
        <v>1.677</v>
      </c>
      <c r="C1181" s="20">
        <f>IF(VLOOKUP($A1181,Data!$A:$I,MATCH('Spread Analysis'!C$3,Data!$A$1:$I$1,FALSE),FALSE)="",#N/A,VLOOKUP($A1181,Data!$A:$I,MATCH('Spread Analysis'!C$3,Data!$A$1:$I$1,FALSE),FALSE))</f>
        <v>0.57499999999999996</v>
      </c>
      <c r="D1181">
        <f t="shared" si="18"/>
        <v>1.1020000000000001</v>
      </c>
    </row>
    <row r="1182" spans="1:4" x14ac:dyDescent="0.25">
      <c r="A1182" s="2">
        <f>IF(ISBLANK(Data!A1182),#N/A,Data!A1182)</f>
        <v>35981</v>
      </c>
      <c r="B1182" s="20">
        <f>IF(VLOOKUP($A1182,Data!$A:$I,MATCH('Spread Analysis'!B$3,Data!$A$1:$I$1,FALSE),FALSE)="",#N/A,VLOOKUP($A1182,Data!$A:$I,MATCH('Spread Analysis'!B$3,Data!$A$1:$I$1,FALSE),FALSE))</f>
        <v>1.653</v>
      </c>
      <c r="C1182" s="20">
        <f>IF(VLOOKUP($A1182,Data!$A:$I,MATCH('Spread Analysis'!C$3,Data!$A$1:$I$1,FALSE),FALSE)="",#N/A,VLOOKUP($A1182,Data!$A:$I,MATCH('Spread Analysis'!C$3,Data!$A$1:$I$1,FALSE),FALSE))</f>
        <v>0.56299999999999994</v>
      </c>
      <c r="D1182">
        <f t="shared" si="18"/>
        <v>1.0900000000000001</v>
      </c>
    </row>
    <row r="1183" spans="1:4" x14ac:dyDescent="0.25">
      <c r="A1183" s="2">
        <f>IF(ISBLANK(Data!A1183),#N/A,Data!A1183)</f>
        <v>35974</v>
      </c>
      <c r="B1183" s="20">
        <f>IF(VLOOKUP($A1183,Data!$A:$I,MATCH('Spread Analysis'!B$3,Data!$A$1:$I$1,FALSE),FALSE)="",#N/A,VLOOKUP($A1183,Data!$A:$I,MATCH('Spread Analysis'!B$3,Data!$A$1:$I$1,FALSE),FALSE))</f>
        <v>1.552</v>
      </c>
      <c r="C1183" s="20">
        <f>IF(VLOOKUP($A1183,Data!$A:$I,MATCH('Spread Analysis'!C$3,Data!$A$1:$I$1,FALSE),FALSE)="",#N/A,VLOOKUP($A1183,Data!$A:$I,MATCH('Spread Analysis'!C$3,Data!$A$1:$I$1,FALSE),FALSE))</f>
        <v>0.56499999999999995</v>
      </c>
      <c r="D1183">
        <f t="shared" si="18"/>
        <v>0.9870000000000001</v>
      </c>
    </row>
    <row r="1184" spans="1:4" x14ac:dyDescent="0.25">
      <c r="A1184" s="2">
        <f>IF(ISBLANK(Data!A1184),#N/A,Data!A1184)</f>
        <v>35967</v>
      </c>
      <c r="B1184" s="20">
        <f>IF(VLOOKUP($A1184,Data!$A:$I,MATCH('Spread Analysis'!B$3,Data!$A$1:$I$1,FALSE),FALSE)="",#N/A,VLOOKUP($A1184,Data!$A:$I,MATCH('Spread Analysis'!B$3,Data!$A$1:$I$1,FALSE),FALSE))</f>
        <v>1.59</v>
      </c>
      <c r="C1184" s="20">
        <f>IF(VLOOKUP($A1184,Data!$A:$I,MATCH('Spread Analysis'!C$3,Data!$A$1:$I$1,FALSE),FALSE)="",#N/A,VLOOKUP($A1184,Data!$A:$I,MATCH('Spread Analysis'!C$3,Data!$A$1:$I$1,FALSE),FALSE))</f>
        <v>0.54100000000000004</v>
      </c>
      <c r="D1184">
        <f t="shared" si="18"/>
        <v>1.0489999999999999</v>
      </c>
    </row>
    <row r="1185" spans="1:4" x14ac:dyDescent="0.25">
      <c r="A1185" s="2">
        <f>IF(ISBLANK(Data!A1185),#N/A,Data!A1185)</f>
        <v>35960</v>
      </c>
      <c r="B1185" s="20">
        <f>IF(VLOOKUP($A1185,Data!$A:$I,MATCH('Spread Analysis'!B$3,Data!$A$1:$I$1,FALSE),FALSE)="",#N/A,VLOOKUP($A1185,Data!$A:$I,MATCH('Spread Analysis'!B$3,Data!$A$1:$I$1,FALSE),FALSE))</f>
        <v>1.5329999999999999</v>
      </c>
      <c r="C1185" s="20">
        <f>IF(VLOOKUP($A1185,Data!$A:$I,MATCH('Spread Analysis'!C$3,Data!$A$1:$I$1,FALSE),FALSE)="",#N/A,VLOOKUP($A1185,Data!$A:$I,MATCH('Spread Analysis'!C$3,Data!$A$1:$I$1,FALSE),FALSE))</f>
        <v>0.44900000000000001</v>
      </c>
      <c r="D1185">
        <f t="shared" si="18"/>
        <v>1.0839999999999999</v>
      </c>
    </row>
    <row r="1186" spans="1:4" x14ac:dyDescent="0.25">
      <c r="A1186" s="2">
        <f>IF(ISBLANK(Data!A1186),#N/A,Data!A1186)</f>
        <v>35953</v>
      </c>
      <c r="B1186" s="20">
        <f>IF(VLOOKUP($A1186,Data!$A:$I,MATCH('Spread Analysis'!B$3,Data!$A$1:$I$1,FALSE),FALSE)="",#N/A,VLOOKUP($A1186,Data!$A:$I,MATCH('Spread Analysis'!B$3,Data!$A$1:$I$1,FALSE),FALSE))</f>
        <v>1.478</v>
      </c>
      <c r="C1186" s="20">
        <f>IF(VLOOKUP($A1186,Data!$A:$I,MATCH('Spread Analysis'!C$3,Data!$A$1:$I$1,FALSE),FALSE)="",#N/A,VLOOKUP($A1186,Data!$A:$I,MATCH('Spread Analysis'!C$3,Data!$A$1:$I$1,FALSE),FALSE))</f>
        <v>0.48399999999999999</v>
      </c>
      <c r="D1186">
        <f t="shared" si="18"/>
        <v>0.99399999999999999</v>
      </c>
    </row>
    <row r="1187" spans="1:4" x14ac:dyDescent="0.25">
      <c r="A1187" s="2">
        <f>IF(ISBLANK(Data!A1187),#N/A,Data!A1187)</f>
        <v>35946</v>
      </c>
      <c r="B1187" s="20">
        <f>IF(VLOOKUP($A1187,Data!$A:$I,MATCH('Spread Analysis'!B$3,Data!$A$1:$I$1,FALSE),FALSE)="",#N/A,VLOOKUP($A1187,Data!$A:$I,MATCH('Spread Analysis'!B$3,Data!$A$1:$I$1,FALSE),FALSE))</f>
        <v>1.5069999999999999</v>
      </c>
      <c r="C1187" s="20">
        <f>IF(VLOOKUP($A1187,Data!$A:$I,MATCH('Spread Analysis'!C$3,Data!$A$1:$I$1,FALSE),FALSE)="",#N/A,VLOOKUP($A1187,Data!$A:$I,MATCH('Spread Analysis'!C$3,Data!$A$1:$I$1,FALSE),FALSE))</f>
        <v>0.438</v>
      </c>
      <c r="D1187">
        <f t="shared" si="18"/>
        <v>1.069</v>
      </c>
    </row>
    <row r="1188" spans="1:4" x14ac:dyDescent="0.25">
      <c r="A1188" s="2">
        <f>IF(ISBLANK(Data!A1188),#N/A,Data!A1188)</f>
        <v>35939</v>
      </c>
      <c r="B1188" s="20">
        <f>IF(VLOOKUP($A1188,Data!$A:$I,MATCH('Spread Analysis'!B$3,Data!$A$1:$I$1,FALSE),FALSE)="",#N/A,VLOOKUP($A1188,Data!$A:$I,MATCH('Spread Analysis'!B$3,Data!$A$1:$I$1,FALSE),FALSE))</f>
        <v>1.5649999999999999</v>
      </c>
      <c r="C1188" s="20">
        <f>IF(VLOOKUP($A1188,Data!$A:$I,MATCH('Spread Analysis'!C$3,Data!$A$1:$I$1,FALSE),FALSE)="",#N/A,VLOOKUP($A1188,Data!$A:$I,MATCH('Spread Analysis'!C$3,Data!$A$1:$I$1,FALSE),FALSE))</f>
        <v>0.42399999999999999</v>
      </c>
      <c r="D1188">
        <f t="shared" si="18"/>
        <v>1.141</v>
      </c>
    </row>
    <row r="1189" spans="1:4" x14ac:dyDescent="0.25">
      <c r="A1189" s="2">
        <f>IF(ISBLANK(Data!A1189),#N/A,Data!A1189)</f>
        <v>35932</v>
      </c>
      <c r="B1189" s="20">
        <f>IF(VLOOKUP($A1189,Data!$A:$I,MATCH('Spread Analysis'!B$3,Data!$A$1:$I$1,FALSE),FALSE)="",#N/A,VLOOKUP($A1189,Data!$A:$I,MATCH('Spread Analysis'!B$3,Data!$A$1:$I$1,FALSE),FALSE))</f>
        <v>1.595</v>
      </c>
      <c r="C1189" s="20">
        <f>IF(VLOOKUP($A1189,Data!$A:$I,MATCH('Spread Analysis'!C$3,Data!$A$1:$I$1,FALSE),FALSE)="",#N/A,VLOOKUP($A1189,Data!$A:$I,MATCH('Spread Analysis'!C$3,Data!$A$1:$I$1,FALSE),FALSE))</f>
        <v>0.44900000000000001</v>
      </c>
      <c r="D1189">
        <f t="shared" si="18"/>
        <v>1.1459999999999999</v>
      </c>
    </row>
    <row r="1190" spans="1:4" x14ac:dyDescent="0.25">
      <c r="A1190" s="2">
        <f>IF(ISBLANK(Data!A1190),#N/A,Data!A1190)</f>
        <v>35925</v>
      </c>
      <c r="B1190" s="20">
        <f>IF(VLOOKUP($A1190,Data!$A:$I,MATCH('Spread Analysis'!B$3,Data!$A$1:$I$1,FALSE),FALSE)="",#N/A,VLOOKUP($A1190,Data!$A:$I,MATCH('Spread Analysis'!B$3,Data!$A$1:$I$1,FALSE),FALSE))</f>
        <v>1.6359999999999999</v>
      </c>
      <c r="C1190" s="20">
        <f>IF(VLOOKUP($A1190,Data!$A:$I,MATCH('Spread Analysis'!C$3,Data!$A$1:$I$1,FALSE),FALSE)="",#N/A,VLOOKUP($A1190,Data!$A:$I,MATCH('Spread Analysis'!C$3,Data!$A$1:$I$1,FALSE),FALSE))</f>
        <v>0.42199999999999999</v>
      </c>
      <c r="D1190">
        <f t="shared" si="18"/>
        <v>1.214</v>
      </c>
    </row>
    <row r="1191" spans="1:4" x14ac:dyDescent="0.25">
      <c r="A1191" s="2">
        <f>IF(ISBLANK(Data!A1191),#N/A,Data!A1191)</f>
        <v>35918</v>
      </c>
      <c r="B1191" s="20">
        <f>IF(VLOOKUP($A1191,Data!$A:$I,MATCH('Spread Analysis'!B$3,Data!$A$1:$I$1,FALSE),FALSE)="",#N/A,VLOOKUP($A1191,Data!$A:$I,MATCH('Spread Analysis'!B$3,Data!$A$1:$I$1,FALSE),FALSE))</f>
        <v>1.736</v>
      </c>
      <c r="C1191" s="20">
        <f>IF(VLOOKUP($A1191,Data!$A:$I,MATCH('Spread Analysis'!C$3,Data!$A$1:$I$1,FALSE),FALSE)="",#N/A,VLOOKUP($A1191,Data!$A:$I,MATCH('Spread Analysis'!C$3,Data!$A$1:$I$1,FALSE),FALSE))</f>
        <v>0.52200000000000002</v>
      </c>
      <c r="D1191">
        <f t="shared" si="18"/>
        <v>1.214</v>
      </c>
    </row>
    <row r="1192" spans="1:4" x14ac:dyDescent="0.25">
      <c r="A1192" s="2">
        <f>IF(ISBLANK(Data!A1192),#N/A,Data!A1192)</f>
        <v>35911</v>
      </c>
      <c r="B1192" s="20">
        <f>IF(VLOOKUP($A1192,Data!$A:$I,MATCH('Spread Analysis'!B$3,Data!$A$1:$I$1,FALSE),FALSE)="",#N/A,VLOOKUP($A1192,Data!$A:$I,MATCH('Spread Analysis'!B$3,Data!$A$1:$I$1,FALSE),FALSE))</f>
        <v>1.83</v>
      </c>
      <c r="C1192" s="20">
        <f>IF(VLOOKUP($A1192,Data!$A:$I,MATCH('Spread Analysis'!C$3,Data!$A$1:$I$1,FALSE),FALSE)="",#N/A,VLOOKUP($A1192,Data!$A:$I,MATCH('Spread Analysis'!C$3,Data!$A$1:$I$1,FALSE),FALSE))</f>
        <v>0.55900000000000005</v>
      </c>
      <c r="D1192">
        <f t="shared" si="18"/>
        <v>1.2709999999999999</v>
      </c>
    </row>
    <row r="1193" spans="1:4" x14ac:dyDescent="0.25">
      <c r="A1193" s="2">
        <f>IF(ISBLANK(Data!A1193),#N/A,Data!A1193)</f>
        <v>35904</v>
      </c>
      <c r="B1193" s="20">
        <f>IF(VLOOKUP($A1193,Data!$A:$I,MATCH('Spread Analysis'!B$3,Data!$A$1:$I$1,FALSE),FALSE)="",#N/A,VLOOKUP($A1193,Data!$A:$I,MATCH('Spread Analysis'!B$3,Data!$A$1:$I$1,FALSE),FALSE))</f>
        <v>1.8280000000000001</v>
      </c>
      <c r="C1193" s="20">
        <f>IF(VLOOKUP($A1193,Data!$A:$I,MATCH('Spread Analysis'!C$3,Data!$A$1:$I$1,FALSE),FALSE)="",#N/A,VLOOKUP($A1193,Data!$A:$I,MATCH('Spread Analysis'!C$3,Data!$A$1:$I$1,FALSE),FALSE))</f>
        <v>0.60299999999999998</v>
      </c>
      <c r="D1193">
        <f t="shared" si="18"/>
        <v>1.2250000000000001</v>
      </c>
    </row>
    <row r="1194" spans="1:4" x14ac:dyDescent="0.25">
      <c r="A1194" s="2">
        <f>IF(ISBLANK(Data!A1194),#N/A,Data!A1194)</f>
        <v>35897</v>
      </c>
      <c r="B1194" s="20">
        <f>IF(VLOOKUP($A1194,Data!$A:$I,MATCH('Spread Analysis'!B$3,Data!$A$1:$I$1,FALSE),FALSE)="",#N/A,VLOOKUP($A1194,Data!$A:$I,MATCH('Spread Analysis'!B$3,Data!$A$1:$I$1,FALSE),FALSE))</f>
        <v>1.907</v>
      </c>
      <c r="C1194" s="20">
        <f>IF(VLOOKUP($A1194,Data!$A:$I,MATCH('Spread Analysis'!C$3,Data!$A$1:$I$1,FALSE),FALSE)="",#N/A,VLOOKUP($A1194,Data!$A:$I,MATCH('Spread Analysis'!C$3,Data!$A$1:$I$1,FALSE),FALSE))</f>
        <v>0.60699999999999998</v>
      </c>
      <c r="D1194">
        <f t="shared" si="18"/>
        <v>1.3</v>
      </c>
    </row>
    <row r="1195" spans="1:4" x14ac:dyDescent="0.25">
      <c r="A1195" s="2">
        <f>IF(ISBLANK(Data!A1195),#N/A,Data!A1195)</f>
        <v>35890</v>
      </c>
      <c r="B1195" s="20">
        <f>IF(VLOOKUP($A1195,Data!$A:$I,MATCH('Spread Analysis'!B$3,Data!$A$1:$I$1,FALSE),FALSE)="",#N/A,VLOOKUP($A1195,Data!$A:$I,MATCH('Spread Analysis'!B$3,Data!$A$1:$I$1,FALSE),FALSE))</f>
        <v>1.956</v>
      </c>
      <c r="C1195" s="20">
        <f>IF(VLOOKUP($A1195,Data!$A:$I,MATCH('Spread Analysis'!C$3,Data!$A$1:$I$1,FALSE),FALSE)="",#N/A,VLOOKUP($A1195,Data!$A:$I,MATCH('Spread Analysis'!C$3,Data!$A$1:$I$1,FALSE),FALSE))</f>
        <v>0.67700000000000005</v>
      </c>
      <c r="D1195">
        <f t="shared" si="18"/>
        <v>1.2789999999999999</v>
      </c>
    </row>
    <row r="1196" spans="1:4" x14ac:dyDescent="0.25">
      <c r="A1196" s="2">
        <f>IF(ISBLANK(Data!A1196),#N/A,Data!A1196)</f>
        <v>35883</v>
      </c>
      <c r="B1196" s="20">
        <f>IF(VLOOKUP($A1196,Data!$A:$I,MATCH('Spread Analysis'!B$3,Data!$A$1:$I$1,FALSE),FALSE)="",#N/A,VLOOKUP($A1196,Data!$A:$I,MATCH('Spread Analysis'!B$3,Data!$A$1:$I$1,FALSE),FALSE))</f>
        <v>1.9079999999999999</v>
      </c>
      <c r="C1196" s="20">
        <f>IF(VLOOKUP($A1196,Data!$A:$I,MATCH('Spread Analysis'!C$3,Data!$A$1:$I$1,FALSE),FALSE)="",#N/A,VLOOKUP($A1196,Data!$A:$I,MATCH('Spread Analysis'!C$3,Data!$A$1:$I$1,FALSE),FALSE))</f>
        <v>0.66600000000000004</v>
      </c>
      <c r="D1196">
        <f t="shared" si="18"/>
        <v>1.242</v>
      </c>
    </row>
    <row r="1197" spans="1:4" x14ac:dyDescent="0.25">
      <c r="A1197" s="2">
        <f>IF(ISBLANK(Data!A1197),#N/A,Data!A1197)</f>
        <v>35876</v>
      </c>
      <c r="B1197" s="20">
        <f>IF(VLOOKUP($A1197,Data!$A:$I,MATCH('Spread Analysis'!B$3,Data!$A$1:$I$1,FALSE),FALSE)="",#N/A,VLOOKUP($A1197,Data!$A:$I,MATCH('Spread Analysis'!B$3,Data!$A$1:$I$1,FALSE),FALSE))</f>
        <v>1.831</v>
      </c>
      <c r="C1197" s="20">
        <f>IF(VLOOKUP($A1197,Data!$A:$I,MATCH('Spread Analysis'!C$3,Data!$A$1:$I$1,FALSE),FALSE)="",#N/A,VLOOKUP($A1197,Data!$A:$I,MATCH('Spread Analysis'!C$3,Data!$A$1:$I$1,FALSE),FALSE))</f>
        <v>0.61399999999999999</v>
      </c>
      <c r="D1197">
        <f t="shared" si="18"/>
        <v>1.2170000000000001</v>
      </c>
    </row>
    <row r="1198" spans="1:4" x14ac:dyDescent="0.25">
      <c r="A1198" s="2">
        <f>IF(ISBLANK(Data!A1198),#N/A,Data!A1198)</f>
        <v>35869</v>
      </c>
      <c r="B1198" s="20">
        <f>IF(VLOOKUP($A1198,Data!$A:$I,MATCH('Spread Analysis'!B$3,Data!$A$1:$I$1,FALSE),FALSE)="",#N/A,VLOOKUP($A1198,Data!$A:$I,MATCH('Spread Analysis'!B$3,Data!$A$1:$I$1,FALSE),FALSE))</f>
        <v>1.835</v>
      </c>
      <c r="C1198" s="20">
        <f>IF(VLOOKUP($A1198,Data!$A:$I,MATCH('Spread Analysis'!C$3,Data!$A$1:$I$1,FALSE),FALSE)="",#N/A,VLOOKUP($A1198,Data!$A:$I,MATCH('Spread Analysis'!C$3,Data!$A$1:$I$1,FALSE),FALSE))</f>
        <v>0.59199999999999997</v>
      </c>
      <c r="D1198">
        <f t="shared" si="18"/>
        <v>1.2429999999999999</v>
      </c>
    </row>
    <row r="1199" spans="1:4" x14ac:dyDescent="0.25">
      <c r="A1199" s="2">
        <f>IF(ISBLANK(Data!A1199),#N/A,Data!A1199)</f>
        <v>35862</v>
      </c>
      <c r="B1199" s="20">
        <f>IF(VLOOKUP($A1199,Data!$A:$I,MATCH('Spread Analysis'!B$3,Data!$A$1:$I$1,FALSE),FALSE)="",#N/A,VLOOKUP($A1199,Data!$A:$I,MATCH('Spread Analysis'!B$3,Data!$A$1:$I$1,FALSE),FALSE))</f>
        <v>1.919</v>
      </c>
      <c r="C1199" s="20">
        <f>IF(VLOOKUP($A1199,Data!$A:$I,MATCH('Spread Analysis'!C$3,Data!$A$1:$I$1,FALSE),FALSE)="",#N/A,VLOOKUP($A1199,Data!$A:$I,MATCH('Spread Analysis'!C$3,Data!$A$1:$I$1,FALSE),FALSE))</f>
        <v>0.621</v>
      </c>
      <c r="D1199">
        <f t="shared" si="18"/>
        <v>1.298</v>
      </c>
    </row>
    <row r="1200" spans="1:4" x14ac:dyDescent="0.25">
      <c r="A1200" s="2">
        <f>IF(ISBLANK(Data!A1200),#N/A,Data!A1200)</f>
        <v>35855</v>
      </c>
      <c r="B1200" s="20">
        <f>IF(VLOOKUP($A1200,Data!$A:$I,MATCH('Spread Analysis'!B$3,Data!$A$1:$I$1,FALSE),FALSE)="",#N/A,VLOOKUP($A1200,Data!$A:$I,MATCH('Spread Analysis'!B$3,Data!$A$1:$I$1,FALSE),FALSE))</f>
        <v>1.919</v>
      </c>
      <c r="C1200" s="20">
        <f>IF(VLOOKUP($A1200,Data!$A:$I,MATCH('Spread Analysis'!C$3,Data!$A$1:$I$1,FALSE),FALSE)="",#N/A,VLOOKUP($A1200,Data!$A:$I,MATCH('Spread Analysis'!C$3,Data!$A$1:$I$1,FALSE),FALSE))</f>
        <v>0.64300000000000002</v>
      </c>
      <c r="D1200">
        <f t="shared" si="18"/>
        <v>1.276</v>
      </c>
    </row>
    <row r="1201" spans="1:4" x14ac:dyDescent="0.25">
      <c r="A1201" s="2">
        <f>IF(ISBLANK(Data!A1201),#N/A,Data!A1201)</f>
        <v>35848</v>
      </c>
      <c r="B1201" s="20">
        <f>IF(VLOOKUP($A1201,Data!$A:$I,MATCH('Spread Analysis'!B$3,Data!$A$1:$I$1,FALSE),FALSE)="",#N/A,VLOOKUP($A1201,Data!$A:$I,MATCH('Spread Analysis'!B$3,Data!$A$1:$I$1,FALSE),FALSE))</f>
        <v>1.909</v>
      </c>
      <c r="C1201" s="20">
        <f>IF(VLOOKUP($A1201,Data!$A:$I,MATCH('Spread Analysis'!C$3,Data!$A$1:$I$1,FALSE),FALSE)="",#N/A,VLOOKUP($A1201,Data!$A:$I,MATCH('Spread Analysis'!C$3,Data!$A$1:$I$1,FALSE),FALSE))</f>
        <v>0.72099999999999997</v>
      </c>
      <c r="D1201">
        <f t="shared" si="18"/>
        <v>1.1880000000000002</v>
      </c>
    </row>
    <row r="1202" spans="1:4" x14ac:dyDescent="0.25">
      <c r="A1202" s="2">
        <f>IF(ISBLANK(Data!A1202),#N/A,Data!A1202)</f>
        <v>35841</v>
      </c>
      <c r="B1202" s="20">
        <f>IF(VLOOKUP($A1202,Data!$A:$I,MATCH('Spread Analysis'!B$3,Data!$A$1:$I$1,FALSE),FALSE)="",#N/A,VLOOKUP($A1202,Data!$A:$I,MATCH('Spread Analysis'!B$3,Data!$A$1:$I$1,FALSE),FALSE))</f>
        <v>1.98</v>
      </c>
      <c r="C1202" s="20">
        <f>IF(VLOOKUP($A1202,Data!$A:$I,MATCH('Spread Analysis'!C$3,Data!$A$1:$I$1,FALSE),FALSE)="",#N/A,VLOOKUP($A1202,Data!$A:$I,MATCH('Spread Analysis'!C$3,Data!$A$1:$I$1,FALSE),FALSE))</f>
        <v>0.76300000000000001</v>
      </c>
      <c r="D1202">
        <f t="shared" si="18"/>
        <v>1.2170000000000001</v>
      </c>
    </row>
    <row r="1203" spans="1:4" x14ac:dyDescent="0.25">
      <c r="A1203" s="2">
        <f>IF(ISBLANK(Data!A1203),#N/A,Data!A1203)</f>
        <v>35834</v>
      </c>
      <c r="B1203" s="20">
        <f>IF(VLOOKUP($A1203,Data!$A:$I,MATCH('Spread Analysis'!B$3,Data!$A$1:$I$1,FALSE),FALSE)="",#N/A,VLOOKUP($A1203,Data!$A:$I,MATCH('Spread Analysis'!B$3,Data!$A$1:$I$1,FALSE),FALSE))</f>
        <v>2.0249999999999999</v>
      </c>
      <c r="C1203" s="20">
        <f>IF(VLOOKUP($A1203,Data!$A:$I,MATCH('Spread Analysis'!C$3,Data!$A$1:$I$1,FALSE),FALSE)="",#N/A,VLOOKUP($A1203,Data!$A:$I,MATCH('Spread Analysis'!C$3,Data!$A$1:$I$1,FALSE),FALSE))</f>
        <v>0.84499999999999997</v>
      </c>
      <c r="D1203">
        <f t="shared" si="18"/>
        <v>1.18</v>
      </c>
    </row>
    <row r="1204" spans="1:4" x14ac:dyDescent="0.25">
      <c r="A1204" s="2">
        <f>IF(ISBLANK(Data!A1204),#N/A,Data!A1204)</f>
        <v>35827</v>
      </c>
      <c r="B1204" s="20">
        <f>IF(VLOOKUP($A1204,Data!$A:$I,MATCH('Spread Analysis'!B$3,Data!$A$1:$I$1,FALSE),FALSE)="",#N/A,VLOOKUP($A1204,Data!$A:$I,MATCH('Spread Analysis'!B$3,Data!$A$1:$I$1,FALSE),FALSE))</f>
        <v>2.0089999999999999</v>
      </c>
      <c r="C1204" s="20">
        <f>IF(VLOOKUP($A1204,Data!$A:$I,MATCH('Spread Analysis'!C$3,Data!$A$1:$I$1,FALSE),FALSE)="",#N/A,VLOOKUP($A1204,Data!$A:$I,MATCH('Spread Analysis'!C$3,Data!$A$1:$I$1,FALSE),FALSE))</f>
        <v>0.79600000000000004</v>
      </c>
      <c r="D1204">
        <f t="shared" si="18"/>
        <v>1.2129999999999999</v>
      </c>
    </row>
    <row r="1205" spans="1:4" x14ac:dyDescent="0.25">
      <c r="A1205" s="2">
        <f>IF(ISBLANK(Data!A1205),#N/A,Data!A1205)</f>
        <v>35820</v>
      </c>
      <c r="B1205" s="20">
        <f>IF(VLOOKUP($A1205,Data!$A:$I,MATCH('Spread Analysis'!B$3,Data!$A$1:$I$1,FALSE),FALSE)="",#N/A,VLOOKUP($A1205,Data!$A:$I,MATCH('Spread Analysis'!B$3,Data!$A$1:$I$1,FALSE),FALSE))</f>
        <v>2.0699999999999998</v>
      </c>
      <c r="C1205" s="20">
        <f>IF(VLOOKUP($A1205,Data!$A:$I,MATCH('Spread Analysis'!C$3,Data!$A$1:$I$1,FALSE),FALSE)="",#N/A,VLOOKUP($A1205,Data!$A:$I,MATCH('Spread Analysis'!C$3,Data!$A$1:$I$1,FALSE),FALSE))</f>
        <v>0.745</v>
      </c>
      <c r="D1205">
        <f t="shared" si="18"/>
        <v>1.3249999999999997</v>
      </c>
    </row>
    <row r="1206" spans="1:4" x14ac:dyDescent="0.25">
      <c r="A1206" s="2">
        <f>IF(ISBLANK(Data!A1206),#N/A,Data!A1206)</f>
        <v>35813</v>
      </c>
      <c r="B1206" s="20">
        <f>IF(VLOOKUP($A1206,Data!$A:$I,MATCH('Spread Analysis'!B$3,Data!$A$1:$I$1,FALSE),FALSE)="",#N/A,VLOOKUP($A1206,Data!$A:$I,MATCH('Spread Analysis'!B$3,Data!$A$1:$I$1,FALSE),FALSE))</f>
        <v>1.9219999999999999</v>
      </c>
      <c r="C1206" s="20">
        <f>IF(VLOOKUP($A1206,Data!$A:$I,MATCH('Spread Analysis'!C$3,Data!$A$1:$I$1,FALSE),FALSE)="",#N/A,VLOOKUP($A1206,Data!$A:$I,MATCH('Spread Analysis'!C$3,Data!$A$1:$I$1,FALSE),FALSE))</f>
        <v>0.59699999999999998</v>
      </c>
      <c r="D1206">
        <f t="shared" si="18"/>
        <v>1.325</v>
      </c>
    </row>
    <row r="1207" spans="1:4" x14ac:dyDescent="0.25">
      <c r="A1207" s="2">
        <f>IF(ISBLANK(Data!A1207),#N/A,Data!A1207)</f>
        <v>35806</v>
      </c>
      <c r="B1207" s="20">
        <f>IF(VLOOKUP($A1207,Data!$A:$I,MATCH('Spread Analysis'!B$3,Data!$A$1:$I$1,FALSE),FALSE)="",#N/A,VLOOKUP($A1207,Data!$A:$I,MATCH('Spread Analysis'!B$3,Data!$A$1:$I$1,FALSE),FALSE))</f>
        <v>1.893</v>
      </c>
      <c r="C1207" s="20">
        <f>IF(VLOOKUP($A1207,Data!$A:$I,MATCH('Spread Analysis'!C$3,Data!$A$1:$I$1,FALSE),FALSE)="",#N/A,VLOOKUP($A1207,Data!$A:$I,MATCH('Spread Analysis'!C$3,Data!$A$1:$I$1,FALSE),FALSE))</f>
        <v>0.63300000000000001</v>
      </c>
      <c r="D1207">
        <f t="shared" si="18"/>
        <v>1.26</v>
      </c>
    </row>
    <row r="1208" spans="1:4" x14ac:dyDescent="0.25">
      <c r="A1208" s="2">
        <f>IF(ISBLANK(Data!A1208),#N/A,Data!A1208)</f>
        <v>35799</v>
      </c>
      <c r="B1208" s="20">
        <f>IF(VLOOKUP($A1208,Data!$A:$I,MATCH('Spread Analysis'!B$3,Data!$A$1:$I$1,FALSE),FALSE)="",#N/A,VLOOKUP($A1208,Data!$A:$I,MATCH('Spread Analysis'!B$3,Data!$A$1:$I$1,FALSE),FALSE))</f>
        <v>1.9339999999999999</v>
      </c>
      <c r="C1208" s="20">
        <f>IF(VLOOKUP($A1208,Data!$A:$I,MATCH('Spread Analysis'!C$3,Data!$A$1:$I$1,FALSE),FALSE)="",#N/A,VLOOKUP($A1208,Data!$A:$I,MATCH('Spread Analysis'!C$3,Data!$A$1:$I$1,FALSE),FALSE))</f>
        <v>0.65200000000000002</v>
      </c>
      <c r="D1208">
        <f t="shared" si="18"/>
        <v>1.282</v>
      </c>
    </row>
    <row r="1209" spans="1:4" x14ac:dyDescent="0.25">
      <c r="A1209" s="2">
        <f>IF(ISBLANK(Data!A1209),#N/A,Data!A1209)</f>
        <v>35792</v>
      </c>
      <c r="B1209" s="20">
        <f>IF(VLOOKUP($A1209,Data!$A:$I,MATCH('Spread Analysis'!B$3,Data!$A$1:$I$1,FALSE),FALSE)="",#N/A,VLOOKUP($A1209,Data!$A:$I,MATCH('Spread Analysis'!B$3,Data!$A$1:$I$1,FALSE),FALSE))</f>
        <v>1.92</v>
      </c>
      <c r="C1209" s="20">
        <f>IF(VLOOKUP($A1209,Data!$A:$I,MATCH('Spread Analysis'!C$3,Data!$A$1:$I$1,FALSE),FALSE)="",#N/A,VLOOKUP($A1209,Data!$A:$I,MATCH('Spread Analysis'!C$3,Data!$A$1:$I$1,FALSE),FALSE))</f>
        <v>0.64400000000000002</v>
      </c>
      <c r="D1209">
        <f t="shared" si="18"/>
        <v>1.2759999999999998</v>
      </c>
    </row>
    <row r="1210" spans="1:4" x14ac:dyDescent="0.25">
      <c r="A1210" s="2">
        <f>IF(ISBLANK(Data!A1210),#N/A,Data!A1210)</f>
        <v>35785</v>
      </c>
      <c r="B1210" s="20">
        <f>IF(VLOOKUP($A1210,Data!$A:$I,MATCH('Spread Analysis'!B$3,Data!$A$1:$I$1,FALSE),FALSE)="",#N/A,VLOOKUP($A1210,Data!$A:$I,MATCH('Spread Analysis'!B$3,Data!$A$1:$I$1,FALSE),FALSE))</f>
        <v>1.9179999999999999</v>
      </c>
      <c r="C1210" s="20">
        <f>IF(VLOOKUP($A1210,Data!$A:$I,MATCH('Spread Analysis'!C$3,Data!$A$1:$I$1,FALSE),FALSE)="",#N/A,VLOOKUP($A1210,Data!$A:$I,MATCH('Spread Analysis'!C$3,Data!$A$1:$I$1,FALSE),FALSE))</f>
        <v>0.64200000000000002</v>
      </c>
      <c r="D1210">
        <f t="shared" si="18"/>
        <v>1.2759999999999998</v>
      </c>
    </row>
    <row r="1211" spans="1:4" x14ac:dyDescent="0.25">
      <c r="A1211" s="2">
        <f>IF(ISBLANK(Data!A1211),#N/A,Data!A1211)</f>
        <v>35778</v>
      </c>
      <c r="B1211" s="20">
        <f>IF(VLOOKUP($A1211,Data!$A:$I,MATCH('Spread Analysis'!B$3,Data!$A$1:$I$1,FALSE),FALSE)="",#N/A,VLOOKUP($A1211,Data!$A:$I,MATCH('Spread Analysis'!B$3,Data!$A$1:$I$1,FALSE),FALSE))</f>
        <v>1.9359999999999999</v>
      </c>
      <c r="C1211" s="20">
        <f>IF(VLOOKUP($A1211,Data!$A:$I,MATCH('Spread Analysis'!C$3,Data!$A$1:$I$1,FALSE),FALSE)="",#N/A,VLOOKUP($A1211,Data!$A:$I,MATCH('Spread Analysis'!C$3,Data!$A$1:$I$1,FALSE),FALSE))</f>
        <v>0.57899999999999996</v>
      </c>
      <c r="D1211">
        <f t="shared" si="18"/>
        <v>1.357</v>
      </c>
    </row>
    <row r="1212" spans="1:4" x14ac:dyDescent="0.25">
      <c r="A1212" s="2">
        <f>IF(ISBLANK(Data!A1212),#N/A,Data!A1212)</f>
        <v>35771</v>
      </c>
      <c r="B1212" s="20">
        <f>IF(VLOOKUP($A1212,Data!$A:$I,MATCH('Spread Analysis'!B$3,Data!$A$1:$I$1,FALSE),FALSE)="",#N/A,VLOOKUP($A1212,Data!$A:$I,MATCH('Spread Analysis'!B$3,Data!$A$1:$I$1,FALSE),FALSE))</f>
        <v>1.8879999999999999</v>
      </c>
      <c r="C1212" s="20">
        <f>IF(VLOOKUP($A1212,Data!$A:$I,MATCH('Spread Analysis'!C$3,Data!$A$1:$I$1,FALSE),FALSE)="",#N/A,VLOOKUP($A1212,Data!$A:$I,MATCH('Spread Analysis'!C$3,Data!$A$1:$I$1,FALSE),FALSE))</f>
        <v>0.55200000000000005</v>
      </c>
      <c r="D1212">
        <f t="shared" si="18"/>
        <v>1.3359999999999999</v>
      </c>
    </row>
    <row r="1213" spans="1:4" x14ac:dyDescent="0.25">
      <c r="A1213" s="2">
        <f>IF(ISBLANK(Data!A1213),#N/A,Data!A1213)</f>
        <v>35764</v>
      </c>
      <c r="B1213" s="20">
        <f>IF(VLOOKUP($A1213,Data!$A:$I,MATCH('Spread Analysis'!B$3,Data!$A$1:$I$1,FALSE),FALSE)="",#N/A,VLOOKUP($A1213,Data!$A:$I,MATCH('Spread Analysis'!B$3,Data!$A$1:$I$1,FALSE),FALSE))</f>
        <v>2.0169999999999999</v>
      </c>
      <c r="C1213" s="20">
        <f>IF(VLOOKUP($A1213,Data!$A:$I,MATCH('Spread Analysis'!C$3,Data!$A$1:$I$1,FALSE),FALSE)="",#N/A,VLOOKUP($A1213,Data!$A:$I,MATCH('Spread Analysis'!C$3,Data!$A$1:$I$1,FALSE),FALSE))</f>
        <v>0.503</v>
      </c>
      <c r="D1213">
        <f t="shared" si="18"/>
        <v>1.5139999999999998</v>
      </c>
    </row>
    <row r="1214" spans="1:4" x14ac:dyDescent="0.25">
      <c r="A1214" s="2">
        <f>IF(ISBLANK(Data!A1214),#N/A,Data!A1214)</f>
        <v>35757</v>
      </c>
      <c r="B1214" s="20">
        <f>IF(VLOOKUP($A1214,Data!$A:$I,MATCH('Spread Analysis'!B$3,Data!$A$1:$I$1,FALSE),FALSE)="",#N/A,VLOOKUP($A1214,Data!$A:$I,MATCH('Spread Analysis'!B$3,Data!$A$1:$I$1,FALSE),FALSE))</f>
        <v>2.0190000000000001</v>
      </c>
      <c r="C1214" s="20">
        <f>IF(VLOOKUP($A1214,Data!$A:$I,MATCH('Spread Analysis'!C$3,Data!$A$1:$I$1,FALSE),FALSE)="",#N/A,VLOOKUP($A1214,Data!$A:$I,MATCH('Spread Analysis'!C$3,Data!$A$1:$I$1,FALSE),FALSE))</f>
        <v>0.47799999999999998</v>
      </c>
      <c r="D1214">
        <f t="shared" si="18"/>
        <v>1.5410000000000001</v>
      </c>
    </row>
    <row r="1215" spans="1:4" x14ac:dyDescent="0.25">
      <c r="A1215" s="2">
        <f>IF(ISBLANK(Data!A1215),#N/A,Data!A1215)</f>
        <v>35750</v>
      </c>
      <c r="B1215" s="20">
        <f>IF(VLOOKUP($A1215,Data!$A:$I,MATCH('Spread Analysis'!B$3,Data!$A$1:$I$1,FALSE),FALSE)="",#N/A,VLOOKUP($A1215,Data!$A:$I,MATCH('Spread Analysis'!B$3,Data!$A$1:$I$1,FALSE),FALSE))</f>
        <v>1.9039999999999999</v>
      </c>
      <c r="C1215" s="20">
        <f>IF(VLOOKUP($A1215,Data!$A:$I,MATCH('Spread Analysis'!C$3,Data!$A$1:$I$1,FALSE),FALSE)="",#N/A,VLOOKUP($A1215,Data!$A:$I,MATCH('Spread Analysis'!C$3,Data!$A$1:$I$1,FALSE),FALSE))</f>
        <v>0.496</v>
      </c>
      <c r="D1215">
        <f t="shared" si="18"/>
        <v>1.4079999999999999</v>
      </c>
    </row>
    <row r="1216" spans="1:4" x14ac:dyDescent="0.25">
      <c r="A1216" s="2">
        <f>IF(ISBLANK(Data!A1216),#N/A,Data!A1216)</f>
        <v>35743</v>
      </c>
      <c r="B1216" s="20">
        <f>IF(VLOOKUP($A1216,Data!$A:$I,MATCH('Spread Analysis'!B$3,Data!$A$1:$I$1,FALSE),FALSE)="",#N/A,VLOOKUP($A1216,Data!$A:$I,MATCH('Spread Analysis'!B$3,Data!$A$1:$I$1,FALSE),FALSE))</f>
        <v>1.8580000000000001</v>
      </c>
      <c r="C1216" s="20">
        <f>IF(VLOOKUP($A1216,Data!$A:$I,MATCH('Spread Analysis'!C$3,Data!$A$1:$I$1,FALSE),FALSE)="",#N/A,VLOOKUP($A1216,Data!$A:$I,MATCH('Spread Analysis'!C$3,Data!$A$1:$I$1,FALSE),FALSE))</f>
        <v>0.54300000000000004</v>
      </c>
      <c r="D1216">
        <f t="shared" si="18"/>
        <v>1.3149999999999999</v>
      </c>
    </row>
    <row r="1217" spans="1:4" x14ac:dyDescent="0.25">
      <c r="A1217" s="2">
        <f>IF(ISBLANK(Data!A1217),#N/A,Data!A1217)</f>
        <v>35736</v>
      </c>
      <c r="B1217" s="20">
        <f>IF(VLOOKUP($A1217,Data!$A:$I,MATCH('Spread Analysis'!B$3,Data!$A$1:$I$1,FALSE),FALSE)="",#N/A,VLOOKUP($A1217,Data!$A:$I,MATCH('Spread Analysis'!B$3,Data!$A$1:$I$1,FALSE),FALSE))</f>
        <v>1.873</v>
      </c>
      <c r="C1217" s="20">
        <f>IF(VLOOKUP($A1217,Data!$A:$I,MATCH('Spread Analysis'!C$3,Data!$A$1:$I$1,FALSE),FALSE)="",#N/A,VLOOKUP($A1217,Data!$A:$I,MATCH('Spread Analysis'!C$3,Data!$A$1:$I$1,FALSE),FALSE))</f>
        <v>0.54500000000000004</v>
      </c>
      <c r="D1217">
        <f t="shared" si="18"/>
        <v>1.3279999999999998</v>
      </c>
    </row>
    <row r="1218" spans="1:4" x14ac:dyDescent="0.25">
      <c r="A1218" s="2">
        <f>IF(ISBLANK(Data!A1218),#N/A,Data!A1218)</f>
        <v>35729</v>
      </c>
      <c r="B1218" s="20">
        <f>IF(VLOOKUP($A1218,Data!$A:$I,MATCH('Spread Analysis'!B$3,Data!$A$1:$I$1,FALSE),FALSE)="",#N/A,VLOOKUP($A1218,Data!$A:$I,MATCH('Spread Analysis'!B$3,Data!$A$1:$I$1,FALSE),FALSE))</f>
        <v>1.9510000000000001</v>
      </c>
      <c r="C1218" s="20">
        <f>IF(VLOOKUP($A1218,Data!$A:$I,MATCH('Spread Analysis'!C$3,Data!$A$1:$I$1,FALSE),FALSE)="",#N/A,VLOOKUP($A1218,Data!$A:$I,MATCH('Spread Analysis'!C$3,Data!$A$1:$I$1,FALSE),FALSE))</f>
        <v>0.57299999999999995</v>
      </c>
      <c r="D1218">
        <f t="shared" si="18"/>
        <v>1.3780000000000001</v>
      </c>
    </row>
    <row r="1219" spans="1:4" x14ac:dyDescent="0.25">
      <c r="A1219" s="2">
        <f>IF(ISBLANK(Data!A1219),#N/A,Data!A1219)</f>
        <v>35722</v>
      </c>
      <c r="B1219" s="20">
        <f>IF(VLOOKUP($A1219,Data!$A:$I,MATCH('Spread Analysis'!B$3,Data!$A$1:$I$1,FALSE),FALSE)="",#N/A,VLOOKUP($A1219,Data!$A:$I,MATCH('Spread Analysis'!B$3,Data!$A$1:$I$1,FALSE),FALSE))</f>
        <v>2.0249999999999999</v>
      </c>
      <c r="C1219" s="20">
        <f>IF(VLOOKUP($A1219,Data!$A:$I,MATCH('Spread Analysis'!C$3,Data!$A$1:$I$1,FALSE),FALSE)="",#N/A,VLOOKUP($A1219,Data!$A:$I,MATCH('Spread Analysis'!C$3,Data!$A$1:$I$1,FALSE),FALSE))</f>
        <v>0.57899999999999996</v>
      </c>
      <c r="D1219">
        <f t="shared" si="18"/>
        <v>1.446</v>
      </c>
    </row>
    <row r="1220" spans="1:4" x14ac:dyDescent="0.25">
      <c r="A1220" s="2">
        <f>IF(ISBLANK(Data!A1220),#N/A,Data!A1220)</f>
        <v>35715</v>
      </c>
      <c r="B1220" s="20">
        <f>IF(VLOOKUP($A1220,Data!$A:$I,MATCH('Spread Analysis'!B$3,Data!$A$1:$I$1,FALSE),FALSE)="",#N/A,VLOOKUP($A1220,Data!$A:$I,MATCH('Spread Analysis'!B$3,Data!$A$1:$I$1,FALSE),FALSE))</f>
        <v>2.0430000000000001</v>
      </c>
      <c r="C1220" s="20">
        <f>IF(VLOOKUP($A1220,Data!$A:$I,MATCH('Spread Analysis'!C$3,Data!$A$1:$I$1,FALSE),FALSE)="",#N/A,VLOOKUP($A1220,Data!$A:$I,MATCH('Spread Analysis'!C$3,Data!$A$1:$I$1,FALSE),FALSE))</f>
        <v>0.60299999999999998</v>
      </c>
      <c r="D1220">
        <f t="shared" si="18"/>
        <v>1.4400000000000002</v>
      </c>
    </row>
    <row r="1221" spans="1:4" x14ac:dyDescent="0.25">
      <c r="A1221" s="2">
        <f>IF(ISBLANK(Data!A1221),#N/A,Data!A1221)</f>
        <v>35708</v>
      </c>
      <c r="B1221" s="20">
        <f>IF(VLOOKUP($A1221,Data!$A:$I,MATCH('Spread Analysis'!B$3,Data!$A$1:$I$1,FALSE),FALSE)="",#N/A,VLOOKUP($A1221,Data!$A:$I,MATCH('Spread Analysis'!B$3,Data!$A$1:$I$1,FALSE),FALSE))</f>
        <v>2.0739999999999998</v>
      </c>
      <c r="C1221" s="20">
        <f>IF(VLOOKUP($A1221,Data!$A:$I,MATCH('Spread Analysis'!C$3,Data!$A$1:$I$1,FALSE),FALSE)="",#N/A,VLOOKUP($A1221,Data!$A:$I,MATCH('Spread Analysis'!C$3,Data!$A$1:$I$1,FALSE),FALSE))</f>
        <v>0.58699999999999997</v>
      </c>
      <c r="D1221">
        <f t="shared" ref="D1221:D1284" si="19">B1221-C1221</f>
        <v>1.4869999999999999</v>
      </c>
    </row>
    <row r="1222" spans="1:4" x14ac:dyDescent="0.25">
      <c r="A1222" s="2">
        <f>IF(ISBLANK(Data!A1222),#N/A,Data!A1222)</f>
        <v>35701</v>
      </c>
      <c r="B1222" s="20">
        <f>IF(VLOOKUP($A1222,Data!$A:$I,MATCH('Spread Analysis'!B$3,Data!$A$1:$I$1,FALSE),FALSE)="",#N/A,VLOOKUP($A1222,Data!$A:$I,MATCH('Spread Analysis'!B$3,Data!$A$1:$I$1,FALSE),FALSE))</f>
        <v>2.177</v>
      </c>
      <c r="C1222" s="20">
        <f>IF(VLOOKUP($A1222,Data!$A:$I,MATCH('Spread Analysis'!C$3,Data!$A$1:$I$1,FALSE),FALSE)="",#N/A,VLOOKUP($A1222,Data!$A:$I,MATCH('Spread Analysis'!C$3,Data!$A$1:$I$1,FALSE),FALSE))</f>
        <v>0.55400000000000005</v>
      </c>
      <c r="D1222">
        <f t="shared" si="19"/>
        <v>1.623</v>
      </c>
    </row>
    <row r="1223" spans="1:4" x14ac:dyDescent="0.25">
      <c r="A1223" s="2">
        <f>IF(ISBLANK(Data!A1223),#N/A,Data!A1223)</f>
        <v>35694</v>
      </c>
      <c r="B1223" s="20">
        <f>IF(VLOOKUP($A1223,Data!$A:$I,MATCH('Spread Analysis'!B$3,Data!$A$1:$I$1,FALSE),FALSE)="",#N/A,VLOOKUP($A1223,Data!$A:$I,MATCH('Spread Analysis'!B$3,Data!$A$1:$I$1,FALSE),FALSE))</f>
        <v>2.2189999999999999</v>
      </c>
      <c r="C1223" s="20">
        <f>IF(VLOOKUP($A1223,Data!$A:$I,MATCH('Spread Analysis'!C$3,Data!$A$1:$I$1,FALSE),FALSE)="",#N/A,VLOOKUP($A1223,Data!$A:$I,MATCH('Spread Analysis'!C$3,Data!$A$1:$I$1,FALSE),FALSE))</f>
        <v>0.58599999999999997</v>
      </c>
      <c r="D1223">
        <f t="shared" si="19"/>
        <v>1.633</v>
      </c>
    </row>
    <row r="1224" spans="1:4" x14ac:dyDescent="0.25">
      <c r="A1224" s="2">
        <f>IF(ISBLANK(Data!A1224),#N/A,Data!A1224)</f>
        <v>35687</v>
      </c>
      <c r="B1224" s="20">
        <f>IF(VLOOKUP($A1224,Data!$A:$I,MATCH('Spread Analysis'!B$3,Data!$A$1:$I$1,FALSE),FALSE)="",#N/A,VLOOKUP($A1224,Data!$A:$I,MATCH('Spread Analysis'!B$3,Data!$A$1:$I$1,FALSE),FALSE))</f>
        <v>2.2509999999999999</v>
      </c>
      <c r="C1224" s="20">
        <f>IF(VLOOKUP($A1224,Data!$A:$I,MATCH('Spread Analysis'!C$3,Data!$A$1:$I$1,FALSE),FALSE)="",#N/A,VLOOKUP($A1224,Data!$A:$I,MATCH('Spread Analysis'!C$3,Data!$A$1:$I$1,FALSE),FALSE))</f>
        <v>0.58199999999999996</v>
      </c>
      <c r="D1224">
        <f t="shared" si="19"/>
        <v>1.669</v>
      </c>
    </row>
    <row r="1225" spans="1:4" x14ac:dyDescent="0.25">
      <c r="A1225" s="2">
        <f>IF(ISBLANK(Data!A1225),#N/A,Data!A1225)</f>
        <v>35680</v>
      </c>
      <c r="B1225" s="20">
        <f>IF(VLOOKUP($A1225,Data!$A:$I,MATCH('Spread Analysis'!B$3,Data!$A$1:$I$1,FALSE),FALSE)="",#N/A,VLOOKUP($A1225,Data!$A:$I,MATCH('Spread Analysis'!B$3,Data!$A$1:$I$1,FALSE),FALSE))</f>
        <v>2.2909999999999999</v>
      </c>
      <c r="C1225" s="20">
        <f>IF(VLOOKUP($A1225,Data!$A:$I,MATCH('Spread Analysis'!C$3,Data!$A$1:$I$1,FALSE),FALSE)="",#N/A,VLOOKUP($A1225,Data!$A:$I,MATCH('Spread Analysis'!C$3,Data!$A$1:$I$1,FALSE),FALSE))</f>
        <v>0.60399999999999998</v>
      </c>
      <c r="D1225">
        <f t="shared" si="19"/>
        <v>1.6869999999999998</v>
      </c>
    </row>
    <row r="1226" spans="1:4" x14ac:dyDescent="0.25">
      <c r="A1226" s="2">
        <f>IF(ISBLANK(Data!A1226),#N/A,Data!A1226)</f>
        <v>35673</v>
      </c>
      <c r="B1226" s="20">
        <f>IF(VLOOKUP($A1226,Data!$A:$I,MATCH('Spread Analysis'!B$3,Data!$A$1:$I$1,FALSE),FALSE)="",#N/A,VLOOKUP($A1226,Data!$A:$I,MATCH('Spread Analysis'!B$3,Data!$A$1:$I$1,FALSE),FALSE))</f>
        <v>2.2559999999999998</v>
      </c>
      <c r="C1226" s="20">
        <f>IF(VLOOKUP($A1226,Data!$A:$I,MATCH('Spread Analysis'!C$3,Data!$A$1:$I$1,FALSE),FALSE)="",#N/A,VLOOKUP($A1226,Data!$A:$I,MATCH('Spread Analysis'!C$3,Data!$A$1:$I$1,FALSE),FALSE))</f>
        <v>0.58799999999999997</v>
      </c>
      <c r="D1226">
        <f t="shared" si="19"/>
        <v>1.6679999999999997</v>
      </c>
    </row>
    <row r="1227" spans="1:4" x14ac:dyDescent="0.25">
      <c r="A1227" s="2">
        <f>IF(ISBLANK(Data!A1227),#N/A,Data!A1227)</f>
        <v>35666</v>
      </c>
      <c r="B1227" s="20">
        <f>IF(VLOOKUP($A1227,Data!$A:$I,MATCH('Spread Analysis'!B$3,Data!$A$1:$I$1,FALSE),FALSE)="",#N/A,VLOOKUP($A1227,Data!$A:$I,MATCH('Spread Analysis'!B$3,Data!$A$1:$I$1,FALSE),FALSE))</f>
        <v>2.2999999999999998</v>
      </c>
      <c r="C1227" s="20">
        <f>IF(VLOOKUP($A1227,Data!$A:$I,MATCH('Spread Analysis'!C$3,Data!$A$1:$I$1,FALSE),FALSE)="",#N/A,VLOOKUP($A1227,Data!$A:$I,MATCH('Spread Analysis'!C$3,Data!$A$1:$I$1,FALSE),FALSE))</f>
        <v>0.63300000000000001</v>
      </c>
      <c r="D1227">
        <f t="shared" si="19"/>
        <v>1.6669999999999998</v>
      </c>
    </row>
    <row r="1228" spans="1:4" x14ac:dyDescent="0.25">
      <c r="A1228" s="2">
        <f>IF(ISBLANK(Data!A1228),#N/A,Data!A1228)</f>
        <v>35659</v>
      </c>
      <c r="B1228" s="20">
        <f>IF(VLOOKUP($A1228,Data!$A:$I,MATCH('Spread Analysis'!B$3,Data!$A$1:$I$1,FALSE),FALSE)="",#N/A,VLOOKUP($A1228,Data!$A:$I,MATCH('Spread Analysis'!B$3,Data!$A$1:$I$1,FALSE),FALSE))</f>
        <v>2.3410000000000002</v>
      </c>
      <c r="C1228" s="20">
        <f>IF(VLOOKUP($A1228,Data!$A:$I,MATCH('Spread Analysis'!C$3,Data!$A$1:$I$1,FALSE),FALSE)="",#N/A,VLOOKUP($A1228,Data!$A:$I,MATCH('Spread Analysis'!C$3,Data!$A$1:$I$1,FALSE),FALSE))</f>
        <v>0.69299999999999995</v>
      </c>
      <c r="D1228">
        <f t="shared" si="19"/>
        <v>1.6480000000000001</v>
      </c>
    </row>
    <row r="1229" spans="1:4" x14ac:dyDescent="0.25">
      <c r="A1229" s="2">
        <f>IF(ISBLANK(Data!A1229),#N/A,Data!A1229)</f>
        <v>35652</v>
      </c>
      <c r="B1229" s="20">
        <f>IF(VLOOKUP($A1229,Data!$A:$I,MATCH('Spread Analysis'!B$3,Data!$A$1:$I$1,FALSE),FALSE)="",#N/A,VLOOKUP($A1229,Data!$A:$I,MATCH('Spread Analysis'!B$3,Data!$A$1:$I$1,FALSE),FALSE))</f>
        <v>2.3540000000000001</v>
      </c>
      <c r="C1229" s="20">
        <f>IF(VLOOKUP($A1229,Data!$A:$I,MATCH('Spread Analysis'!C$3,Data!$A$1:$I$1,FALSE),FALSE)="",#N/A,VLOOKUP($A1229,Data!$A:$I,MATCH('Spread Analysis'!C$3,Data!$A$1:$I$1,FALSE),FALSE))</f>
        <v>0.72199999999999998</v>
      </c>
      <c r="D1229">
        <f t="shared" si="19"/>
        <v>1.6320000000000001</v>
      </c>
    </row>
    <row r="1230" spans="1:4" x14ac:dyDescent="0.25">
      <c r="A1230" s="2">
        <f>IF(ISBLANK(Data!A1230),#N/A,Data!A1230)</f>
        <v>35645</v>
      </c>
      <c r="B1230" s="20">
        <f>IF(VLOOKUP($A1230,Data!$A:$I,MATCH('Spread Analysis'!B$3,Data!$A$1:$I$1,FALSE),FALSE)="",#N/A,VLOOKUP($A1230,Data!$A:$I,MATCH('Spread Analysis'!B$3,Data!$A$1:$I$1,FALSE),FALSE))</f>
        <v>2.3450000000000002</v>
      </c>
      <c r="C1230" s="20">
        <f>IF(VLOOKUP($A1230,Data!$A:$I,MATCH('Spread Analysis'!C$3,Data!$A$1:$I$1,FALSE),FALSE)="",#N/A,VLOOKUP($A1230,Data!$A:$I,MATCH('Spread Analysis'!C$3,Data!$A$1:$I$1,FALSE),FALSE))</f>
        <v>0.71299999999999997</v>
      </c>
      <c r="D1230">
        <f t="shared" si="19"/>
        <v>1.6320000000000001</v>
      </c>
    </row>
    <row r="1231" spans="1:4" x14ac:dyDescent="0.25">
      <c r="A1231" s="2">
        <f>IF(ISBLANK(Data!A1231),#N/A,Data!A1231)</f>
        <v>35638</v>
      </c>
      <c r="B1231" s="20">
        <f>IF(VLOOKUP($A1231,Data!$A:$I,MATCH('Spread Analysis'!B$3,Data!$A$1:$I$1,FALSE),FALSE)="",#N/A,VLOOKUP($A1231,Data!$A:$I,MATCH('Spread Analysis'!B$3,Data!$A$1:$I$1,FALSE),FALSE))</f>
        <v>2.4380000000000002</v>
      </c>
      <c r="C1231" s="20">
        <f>IF(VLOOKUP($A1231,Data!$A:$I,MATCH('Spread Analysis'!C$3,Data!$A$1:$I$1,FALSE),FALSE)="",#N/A,VLOOKUP($A1231,Data!$A:$I,MATCH('Spread Analysis'!C$3,Data!$A$1:$I$1,FALSE),FALSE))</f>
        <v>0.78300000000000003</v>
      </c>
      <c r="D1231">
        <f t="shared" si="19"/>
        <v>1.6550000000000002</v>
      </c>
    </row>
    <row r="1232" spans="1:4" x14ac:dyDescent="0.25">
      <c r="A1232" s="2">
        <f>IF(ISBLANK(Data!A1232),#N/A,Data!A1232)</f>
        <v>35631</v>
      </c>
      <c r="B1232" s="20">
        <f>IF(VLOOKUP($A1232,Data!$A:$I,MATCH('Spread Analysis'!B$3,Data!$A$1:$I$1,FALSE),FALSE)="",#N/A,VLOOKUP($A1232,Data!$A:$I,MATCH('Spread Analysis'!B$3,Data!$A$1:$I$1,FALSE),FALSE))</f>
        <v>2.548</v>
      </c>
      <c r="C1232" s="20">
        <f>IF(VLOOKUP($A1232,Data!$A:$I,MATCH('Spread Analysis'!C$3,Data!$A$1:$I$1,FALSE),FALSE)="",#N/A,VLOOKUP($A1232,Data!$A:$I,MATCH('Spread Analysis'!C$3,Data!$A$1:$I$1,FALSE),FALSE))</f>
        <v>0.85</v>
      </c>
      <c r="D1232">
        <f t="shared" si="19"/>
        <v>1.698</v>
      </c>
    </row>
    <row r="1233" spans="1:4" x14ac:dyDescent="0.25">
      <c r="A1233" s="2">
        <f>IF(ISBLANK(Data!A1233),#N/A,Data!A1233)</f>
        <v>35624</v>
      </c>
      <c r="B1233" s="20">
        <f>IF(VLOOKUP($A1233,Data!$A:$I,MATCH('Spread Analysis'!B$3,Data!$A$1:$I$1,FALSE),FALSE)="",#N/A,VLOOKUP($A1233,Data!$A:$I,MATCH('Spread Analysis'!B$3,Data!$A$1:$I$1,FALSE),FALSE))</f>
        <v>2.5339999999999998</v>
      </c>
      <c r="C1233" s="20">
        <f>IF(VLOOKUP($A1233,Data!$A:$I,MATCH('Spread Analysis'!C$3,Data!$A$1:$I$1,FALSE),FALSE)="",#N/A,VLOOKUP($A1233,Data!$A:$I,MATCH('Spread Analysis'!C$3,Data!$A$1:$I$1,FALSE),FALSE))</f>
        <v>0.86799999999999999</v>
      </c>
      <c r="D1233">
        <f t="shared" si="19"/>
        <v>1.6659999999999999</v>
      </c>
    </row>
    <row r="1234" spans="1:4" x14ac:dyDescent="0.25">
      <c r="A1234" s="2">
        <f>IF(ISBLANK(Data!A1234),#N/A,Data!A1234)</f>
        <v>35617</v>
      </c>
      <c r="B1234" s="20">
        <f>IF(VLOOKUP($A1234,Data!$A:$I,MATCH('Spread Analysis'!B$3,Data!$A$1:$I$1,FALSE),FALSE)="",#N/A,VLOOKUP($A1234,Data!$A:$I,MATCH('Spread Analysis'!B$3,Data!$A$1:$I$1,FALSE),FALSE))</f>
        <v>2.5310000000000001</v>
      </c>
      <c r="C1234" s="20">
        <f>IF(VLOOKUP($A1234,Data!$A:$I,MATCH('Spread Analysis'!C$3,Data!$A$1:$I$1,FALSE),FALSE)="",#N/A,VLOOKUP($A1234,Data!$A:$I,MATCH('Spread Analysis'!C$3,Data!$A$1:$I$1,FALSE),FALSE))</f>
        <v>0.85399999999999998</v>
      </c>
      <c r="D1234">
        <f t="shared" si="19"/>
        <v>1.677</v>
      </c>
    </row>
    <row r="1235" spans="1:4" x14ac:dyDescent="0.25">
      <c r="A1235" s="2">
        <f>IF(ISBLANK(Data!A1235),#N/A,Data!A1235)</f>
        <v>35610</v>
      </c>
      <c r="B1235" s="20">
        <f>IF(VLOOKUP($A1235,Data!$A:$I,MATCH('Spread Analysis'!B$3,Data!$A$1:$I$1,FALSE),FALSE)="",#N/A,VLOOKUP($A1235,Data!$A:$I,MATCH('Spread Analysis'!B$3,Data!$A$1:$I$1,FALSE),FALSE))</f>
        <v>2.589</v>
      </c>
      <c r="C1235" s="20">
        <f>IF(VLOOKUP($A1235,Data!$A:$I,MATCH('Spread Analysis'!C$3,Data!$A$1:$I$1,FALSE),FALSE)="",#N/A,VLOOKUP($A1235,Data!$A:$I,MATCH('Spread Analysis'!C$3,Data!$A$1:$I$1,FALSE),FALSE))</f>
        <v>0.94899999999999995</v>
      </c>
      <c r="D1235">
        <f t="shared" si="19"/>
        <v>1.6400000000000001</v>
      </c>
    </row>
    <row r="1236" spans="1:4" x14ac:dyDescent="0.25">
      <c r="A1236" s="2">
        <f>IF(ISBLANK(Data!A1236),#N/A,Data!A1236)</f>
        <v>35603</v>
      </c>
      <c r="B1236" s="20">
        <f>IF(VLOOKUP($A1236,Data!$A:$I,MATCH('Spread Analysis'!B$3,Data!$A$1:$I$1,FALSE),FALSE)="",#N/A,VLOOKUP($A1236,Data!$A:$I,MATCH('Spread Analysis'!B$3,Data!$A$1:$I$1,FALSE),FALSE))</f>
        <v>2.6150000000000002</v>
      </c>
      <c r="C1236" s="20">
        <f>IF(VLOOKUP($A1236,Data!$A:$I,MATCH('Spread Analysis'!C$3,Data!$A$1:$I$1,FALSE),FALSE)="",#N/A,VLOOKUP($A1236,Data!$A:$I,MATCH('Spread Analysis'!C$3,Data!$A$1:$I$1,FALSE),FALSE))</f>
        <v>0.94499999999999995</v>
      </c>
      <c r="D1236">
        <f t="shared" si="19"/>
        <v>1.6700000000000004</v>
      </c>
    </row>
    <row r="1237" spans="1:4" x14ac:dyDescent="0.25">
      <c r="A1237" s="2">
        <f>IF(ISBLANK(Data!A1237),#N/A,Data!A1237)</f>
        <v>35596</v>
      </c>
      <c r="B1237" s="20">
        <f>IF(VLOOKUP($A1237,Data!$A:$I,MATCH('Spread Analysis'!B$3,Data!$A$1:$I$1,FALSE),FALSE)="",#N/A,VLOOKUP($A1237,Data!$A:$I,MATCH('Spread Analysis'!B$3,Data!$A$1:$I$1,FALSE),FALSE))</f>
        <v>2.6230000000000002</v>
      </c>
      <c r="C1237" s="20">
        <f>IF(VLOOKUP($A1237,Data!$A:$I,MATCH('Spread Analysis'!C$3,Data!$A$1:$I$1,FALSE),FALSE)="",#N/A,VLOOKUP($A1237,Data!$A:$I,MATCH('Spread Analysis'!C$3,Data!$A$1:$I$1,FALSE),FALSE))</f>
        <v>0.98199999999999998</v>
      </c>
      <c r="D1237">
        <f t="shared" si="19"/>
        <v>1.6410000000000002</v>
      </c>
    </row>
    <row r="1238" spans="1:4" x14ac:dyDescent="0.25">
      <c r="A1238" s="2">
        <f>IF(ISBLANK(Data!A1238),#N/A,Data!A1238)</f>
        <v>35589</v>
      </c>
      <c r="B1238" s="20">
        <f>IF(VLOOKUP($A1238,Data!$A:$I,MATCH('Spread Analysis'!B$3,Data!$A$1:$I$1,FALSE),FALSE)="",#N/A,VLOOKUP($A1238,Data!$A:$I,MATCH('Spread Analysis'!B$3,Data!$A$1:$I$1,FALSE),FALSE))</f>
        <v>2.7170000000000001</v>
      </c>
      <c r="C1238" s="20">
        <f>IF(VLOOKUP($A1238,Data!$A:$I,MATCH('Spread Analysis'!C$3,Data!$A$1:$I$1,FALSE),FALSE)="",#N/A,VLOOKUP($A1238,Data!$A:$I,MATCH('Spread Analysis'!C$3,Data!$A$1:$I$1,FALSE),FALSE))</f>
        <v>1.1519999999999999</v>
      </c>
      <c r="D1238">
        <f t="shared" si="19"/>
        <v>1.5650000000000002</v>
      </c>
    </row>
    <row r="1239" spans="1:4" x14ac:dyDescent="0.25">
      <c r="A1239" s="2">
        <f>IF(ISBLANK(Data!A1239),#N/A,Data!A1239)</f>
        <v>35582</v>
      </c>
      <c r="B1239" s="20">
        <f>IF(VLOOKUP($A1239,Data!$A:$I,MATCH('Spread Analysis'!B$3,Data!$A$1:$I$1,FALSE),FALSE)="",#N/A,VLOOKUP($A1239,Data!$A:$I,MATCH('Spread Analysis'!B$3,Data!$A$1:$I$1,FALSE),FALSE))</f>
        <v>2.7589999999999999</v>
      </c>
      <c r="C1239" s="20">
        <f>IF(VLOOKUP($A1239,Data!$A:$I,MATCH('Spread Analysis'!C$3,Data!$A$1:$I$1,FALSE),FALSE)="",#N/A,VLOOKUP($A1239,Data!$A:$I,MATCH('Spread Analysis'!C$3,Data!$A$1:$I$1,FALSE),FALSE))</f>
        <v>1.141</v>
      </c>
      <c r="D1239">
        <f t="shared" si="19"/>
        <v>1.6179999999999999</v>
      </c>
    </row>
    <row r="1240" spans="1:4" x14ac:dyDescent="0.25">
      <c r="A1240" s="2">
        <f>IF(ISBLANK(Data!A1240),#N/A,Data!A1240)</f>
        <v>35575</v>
      </c>
      <c r="B1240" s="20">
        <f>IF(VLOOKUP($A1240,Data!$A:$I,MATCH('Spread Analysis'!B$3,Data!$A$1:$I$1,FALSE),FALSE)="",#N/A,VLOOKUP($A1240,Data!$A:$I,MATCH('Spread Analysis'!B$3,Data!$A$1:$I$1,FALSE),FALSE))</f>
        <v>2.786</v>
      </c>
      <c r="C1240" s="20">
        <f>IF(VLOOKUP($A1240,Data!$A:$I,MATCH('Spread Analysis'!C$3,Data!$A$1:$I$1,FALSE),FALSE)="",#N/A,VLOOKUP($A1240,Data!$A:$I,MATCH('Spread Analysis'!C$3,Data!$A$1:$I$1,FALSE),FALSE))</f>
        <v>1.087</v>
      </c>
      <c r="D1240">
        <f t="shared" si="19"/>
        <v>1.6990000000000001</v>
      </c>
    </row>
    <row r="1241" spans="1:4" x14ac:dyDescent="0.25">
      <c r="A1241" s="2">
        <f>IF(ISBLANK(Data!A1241),#N/A,Data!A1241)</f>
        <v>35568</v>
      </c>
      <c r="B1241" s="20">
        <f>IF(VLOOKUP($A1241,Data!$A:$I,MATCH('Spread Analysis'!B$3,Data!$A$1:$I$1,FALSE),FALSE)="",#N/A,VLOOKUP($A1241,Data!$A:$I,MATCH('Spread Analysis'!B$3,Data!$A$1:$I$1,FALSE),FALSE))</f>
        <v>2.7509999999999999</v>
      </c>
      <c r="C1241" s="20">
        <f>IF(VLOOKUP($A1241,Data!$A:$I,MATCH('Spread Analysis'!C$3,Data!$A$1:$I$1,FALSE),FALSE)="",#N/A,VLOOKUP($A1241,Data!$A:$I,MATCH('Spread Analysis'!C$3,Data!$A$1:$I$1,FALSE),FALSE))</f>
        <v>1.0309999999999999</v>
      </c>
      <c r="D1241">
        <f t="shared" si="19"/>
        <v>1.72</v>
      </c>
    </row>
    <row r="1242" spans="1:4" x14ac:dyDescent="0.25">
      <c r="A1242" s="2">
        <f>IF(ISBLANK(Data!A1242),#N/A,Data!A1242)</f>
        <v>35561</v>
      </c>
      <c r="B1242" s="20">
        <f>IF(VLOOKUP($A1242,Data!$A:$I,MATCH('Spread Analysis'!B$3,Data!$A$1:$I$1,FALSE),FALSE)="",#N/A,VLOOKUP($A1242,Data!$A:$I,MATCH('Spread Analysis'!B$3,Data!$A$1:$I$1,FALSE),FALSE))</f>
        <v>2.7850000000000001</v>
      </c>
      <c r="C1242" s="20">
        <f>IF(VLOOKUP($A1242,Data!$A:$I,MATCH('Spread Analysis'!C$3,Data!$A$1:$I$1,FALSE),FALSE)="",#N/A,VLOOKUP($A1242,Data!$A:$I,MATCH('Spread Analysis'!C$3,Data!$A$1:$I$1,FALSE),FALSE))</f>
        <v>1.048</v>
      </c>
      <c r="D1242">
        <f t="shared" si="19"/>
        <v>1.7370000000000001</v>
      </c>
    </row>
    <row r="1243" spans="1:4" x14ac:dyDescent="0.25">
      <c r="A1243" s="2">
        <f>IF(ISBLANK(Data!A1243),#N/A,Data!A1243)</f>
        <v>35554</v>
      </c>
      <c r="B1243" s="20">
        <f>IF(VLOOKUP($A1243,Data!$A:$I,MATCH('Spread Analysis'!B$3,Data!$A$1:$I$1,FALSE),FALSE)="",#N/A,VLOOKUP($A1243,Data!$A:$I,MATCH('Spread Analysis'!B$3,Data!$A$1:$I$1,FALSE),FALSE))</f>
        <v>2.5129999999999999</v>
      </c>
      <c r="C1243" s="20">
        <f>IF(VLOOKUP($A1243,Data!$A:$I,MATCH('Spread Analysis'!C$3,Data!$A$1:$I$1,FALSE),FALSE)="",#N/A,VLOOKUP($A1243,Data!$A:$I,MATCH('Spread Analysis'!C$3,Data!$A$1:$I$1,FALSE),FALSE))</f>
        <v>0.872</v>
      </c>
      <c r="D1243">
        <f t="shared" si="19"/>
        <v>1.641</v>
      </c>
    </row>
    <row r="1244" spans="1:4" x14ac:dyDescent="0.25">
      <c r="A1244" s="2">
        <f>IF(ISBLANK(Data!A1244),#N/A,Data!A1244)</f>
        <v>35547</v>
      </c>
      <c r="B1244" s="20">
        <f>IF(VLOOKUP($A1244,Data!$A:$I,MATCH('Spread Analysis'!B$3,Data!$A$1:$I$1,FALSE),FALSE)="",#N/A,VLOOKUP($A1244,Data!$A:$I,MATCH('Spread Analysis'!B$3,Data!$A$1:$I$1,FALSE),FALSE))</f>
        <v>2.4740000000000002</v>
      </c>
      <c r="C1244" s="20">
        <f>IF(VLOOKUP($A1244,Data!$A:$I,MATCH('Spread Analysis'!C$3,Data!$A$1:$I$1,FALSE),FALSE)="",#N/A,VLOOKUP($A1244,Data!$A:$I,MATCH('Spread Analysis'!C$3,Data!$A$1:$I$1,FALSE),FALSE))</f>
        <v>0.879</v>
      </c>
      <c r="D1244">
        <f t="shared" si="19"/>
        <v>1.5950000000000002</v>
      </c>
    </row>
    <row r="1245" spans="1:4" x14ac:dyDescent="0.25">
      <c r="A1245" s="2">
        <f>IF(ISBLANK(Data!A1245),#N/A,Data!A1245)</f>
        <v>35540</v>
      </c>
      <c r="B1245" s="20">
        <f>IF(VLOOKUP($A1245,Data!$A:$I,MATCH('Spread Analysis'!B$3,Data!$A$1:$I$1,FALSE),FALSE)="",#N/A,VLOOKUP($A1245,Data!$A:$I,MATCH('Spread Analysis'!B$3,Data!$A$1:$I$1,FALSE),FALSE))</f>
        <v>2.3809999999999998</v>
      </c>
      <c r="C1245" s="20">
        <f>IF(VLOOKUP($A1245,Data!$A:$I,MATCH('Spread Analysis'!C$3,Data!$A$1:$I$1,FALSE),FALSE)="",#N/A,VLOOKUP($A1245,Data!$A:$I,MATCH('Spread Analysis'!C$3,Data!$A$1:$I$1,FALSE),FALSE))</f>
        <v>0.70899999999999996</v>
      </c>
      <c r="D1245">
        <f t="shared" si="19"/>
        <v>1.6719999999999997</v>
      </c>
    </row>
    <row r="1246" spans="1:4" x14ac:dyDescent="0.25">
      <c r="A1246" s="2">
        <f>IF(ISBLANK(Data!A1246),#N/A,Data!A1246)</f>
        <v>35533</v>
      </c>
      <c r="B1246" s="20">
        <f>IF(VLOOKUP($A1246,Data!$A:$I,MATCH('Spread Analysis'!B$3,Data!$A$1:$I$1,FALSE),FALSE)="",#N/A,VLOOKUP($A1246,Data!$A:$I,MATCH('Spread Analysis'!B$3,Data!$A$1:$I$1,FALSE),FALSE))</f>
        <v>2.3660000000000001</v>
      </c>
      <c r="C1246" s="20">
        <f>IF(VLOOKUP($A1246,Data!$A:$I,MATCH('Spread Analysis'!C$3,Data!$A$1:$I$1,FALSE),FALSE)="",#N/A,VLOOKUP($A1246,Data!$A:$I,MATCH('Spread Analysis'!C$3,Data!$A$1:$I$1,FALSE),FALSE))</f>
        <v>0.70899999999999996</v>
      </c>
      <c r="D1246">
        <f t="shared" si="19"/>
        <v>1.657</v>
      </c>
    </row>
    <row r="1247" spans="1:4" x14ac:dyDescent="0.25">
      <c r="A1247" s="2">
        <f>IF(ISBLANK(Data!A1247),#N/A,Data!A1247)</f>
        <v>35526</v>
      </c>
      <c r="B1247" s="20">
        <f>IF(VLOOKUP($A1247,Data!$A:$I,MATCH('Spread Analysis'!B$3,Data!$A$1:$I$1,FALSE),FALSE)="",#N/A,VLOOKUP($A1247,Data!$A:$I,MATCH('Spread Analysis'!B$3,Data!$A$1:$I$1,FALSE),FALSE))</f>
        <v>2.3460000000000001</v>
      </c>
      <c r="C1247" s="20">
        <f>IF(VLOOKUP($A1247,Data!$A:$I,MATCH('Spread Analysis'!C$3,Data!$A$1:$I$1,FALSE),FALSE)="",#N/A,VLOOKUP($A1247,Data!$A:$I,MATCH('Spread Analysis'!C$3,Data!$A$1:$I$1,FALSE),FALSE))</f>
        <v>0.65600000000000003</v>
      </c>
      <c r="D1247">
        <f t="shared" si="19"/>
        <v>1.69</v>
      </c>
    </row>
    <row r="1248" spans="1:4" x14ac:dyDescent="0.25">
      <c r="A1248" s="2">
        <f>IF(ISBLANK(Data!A1248),#N/A,Data!A1248)</f>
        <v>35519</v>
      </c>
      <c r="B1248" s="20">
        <f>IF(VLOOKUP($A1248,Data!$A:$I,MATCH('Spread Analysis'!B$3,Data!$A$1:$I$1,FALSE),FALSE)="",#N/A,VLOOKUP($A1248,Data!$A:$I,MATCH('Spread Analysis'!B$3,Data!$A$1:$I$1,FALSE),FALSE))</f>
        <v>2.5019999999999998</v>
      </c>
      <c r="C1248" s="20">
        <f>IF(VLOOKUP($A1248,Data!$A:$I,MATCH('Spread Analysis'!C$3,Data!$A$1:$I$1,FALSE),FALSE)="",#N/A,VLOOKUP($A1248,Data!$A:$I,MATCH('Spread Analysis'!C$3,Data!$A$1:$I$1,FALSE),FALSE))</f>
        <v>0.70699999999999996</v>
      </c>
      <c r="D1248">
        <f t="shared" si="19"/>
        <v>1.7949999999999999</v>
      </c>
    </row>
    <row r="1249" spans="1:4" x14ac:dyDescent="0.25">
      <c r="A1249" s="2">
        <f>IF(ISBLANK(Data!A1249),#N/A,Data!A1249)</f>
        <v>35512</v>
      </c>
      <c r="B1249" s="20">
        <f>IF(VLOOKUP($A1249,Data!$A:$I,MATCH('Spread Analysis'!B$3,Data!$A$1:$I$1,FALSE),FALSE)="",#N/A,VLOOKUP($A1249,Data!$A:$I,MATCH('Spread Analysis'!B$3,Data!$A$1:$I$1,FALSE),FALSE))</f>
        <v>2.5329999999999999</v>
      </c>
      <c r="C1249" s="20">
        <f>IF(VLOOKUP($A1249,Data!$A:$I,MATCH('Spread Analysis'!C$3,Data!$A$1:$I$1,FALSE),FALSE)="",#N/A,VLOOKUP($A1249,Data!$A:$I,MATCH('Spread Analysis'!C$3,Data!$A$1:$I$1,FALSE),FALSE))</f>
        <v>0.68600000000000005</v>
      </c>
      <c r="D1249">
        <f t="shared" si="19"/>
        <v>1.847</v>
      </c>
    </row>
    <row r="1250" spans="1:4" x14ac:dyDescent="0.25">
      <c r="A1250" s="2">
        <f>IF(ISBLANK(Data!A1250),#N/A,Data!A1250)</f>
        <v>35505</v>
      </c>
      <c r="B1250" s="20">
        <f>IF(VLOOKUP($A1250,Data!$A:$I,MATCH('Spread Analysis'!B$3,Data!$A$1:$I$1,FALSE),FALSE)="",#N/A,VLOOKUP($A1250,Data!$A:$I,MATCH('Spread Analysis'!B$3,Data!$A$1:$I$1,FALSE),FALSE))</f>
        <v>2.4260000000000002</v>
      </c>
      <c r="C1250" s="20">
        <f>IF(VLOOKUP($A1250,Data!$A:$I,MATCH('Spread Analysis'!C$3,Data!$A$1:$I$1,FALSE),FALSE)="",#N/A,VLOOKUP($A1250,Data!$A:$I,MATCH('Spread Analysis'!C$3,Data!$A$1:$I$1,FALSE),FALSE))</f>
        <v>0.502</v>
      </c>
      <c r="D1250">
        <f t="shared" si="19"/>
        <v>1.9240000000000002</v>
      </c>
    </row>
    <row r="1251" spans="1:4" x14ac:dyDescent="0.25">
      <c r="A1251" s="2">
        <f>IF(ISBLANK(Data!A1251),#N/A,Data!A1251)</f>
        <v>35498</v>
      </c>
      <c r="B1251" s="20">
        <f>IF(VLOOKUP($A1251,Data!$A:$I,MATCH('Spread Analysis'!B$3,Data!$A$1:$I$1,FALSE),FALSE)="",#N/A,VLOOKUP($A1251,Data!$A:$I,MATCH('Spread Analysis'!B$3,Data!$A$1:$I$1,FALSE),FALSE))</f>
        <v>2.5590000000000002</v>
      </c>
      <c r="C1251" s="20">
        <f>IF(VLOOKUP($A1251,Data!$A:$I,MATCH('Spread Analysis'!C$3,Data!$A$1:$I$1,FALSE),FALSE)="",#N/A,VLOOKUP($A1251,Data!$A:$I,MATCH('Spread Analysis'!C$3,Data!$A$1:$I$1,FALSE),FALSE))</f>
        <v>0.54600000000000004</v>
      </c>
      <c r="D1251">
        <f t="shared" si="19"/>
        <v>2.0129999999999999</v>
      </c>
    </row>
    <row r="1252" spans="1:4" x14ac:dyDescent="0.25">
      <c r="A1252" s="2">
        <f>IF(ISBLANK(Data!A1252),#N/A,Data!A1252)</f>
        <v>35491</v>
      </c>
      <c r="B1252" s="20">
        <f>IF(VLOOKUP($A1252,Data!$A:$I,MATCH('Spread Analysis'!B$3,Data!$A$1:$I$1,FALSE),FALSE)="",#N/A,VLOOKUP($A1252,Data!$A:$I,MATCH('Spread Analysis'!B$3,Data!$A$1:$I$1,FALSE),FALSE))</f>
        <v>2.6019999999999999</v>
      </c>
      <c r="C1252" s="20">
        <f>IF(VLOOKUP($A1252,Data!$A:$I,MATCH('Spread Analysis'!C$3,Data!$A$1:$I$1,FALSE),FALSE)="",#N/A,VLOOKUP($A1252,Data!$A:$I,MATCH('Spread Analysis'!C$3,Data!$A$1:$I$1,FALSE),FALSE))</f>
        <v>0.56299999999999994</v>
      </c>
      <c r="D1252">
        <f t="shared" si="19"/>
        <v>2.0389999999999997</v>
      </c>
    </row>
    <row r="1253" spans="1:4" x14ac:dyDescent="0.25">
      <c r="A1253" s="2">
        <f>IF(ISBLANK(Data!A1253),#N/A,Data!A1253)</f>
        <v>35484</v>
      </c>
      <c r="B1253" s="20">
        <f>IF(VLOOKUP($A1253,Data!$A:$I,MATCH('Spread Analysis'!B$3,Data!$A$1:$I$1,FALSE),FALSE)="",#N/A,VLOOKUP($A1253,Data!$A:$I,MATCH('Spread Analysis'!B$3,Data!$A$1:$I$1,FALSE),FALSE))</f>
        <v>2.6160000000000001</v>
      </c>
      <c r="C1253" s="20">
        <f>IF(VLOOKUP($A1253,Data!$A:$I,MATCH('Spread Analysis'!C$3,Data!$A$1:$I$1,FALSE),FALSE)="",#N/A,VLOOKUP($A1253,Data!$A:$I,MATCH('Spread Analysis'!C$3,Data!$A$1:$I$1,FALSE),FALSE))</f>
        <v>0.54600000000000004</v>
      </c>
      <c r="D1253">
        <f t="shared" si="19"/>
        <v>2.0700000000000003</v>
      </c>
    </row>
    <row r="1254" spans="1:4" x14ac:dyDescent="0.25">
      <c r="A1254" s="2">
        <f>IF(ISBLANK(Data!A1254),#N/A,Data!A1254)</f>
        <v>35477</v>
      </c>
      <c r="B1254" s="20">
        <f>IF(VLOOKUP($A1254,Data!$A:$I,MATCH('Spread Analysis'!B$3,Data!$A$1:$I$1,FALSE),FALSE)="",#N/A,VLOOKUP($A1254,Data!$A:$I,MATCH('Spread Analysis'!B$3,Data!$A$1:$I$1,FALSE),FALSE))</f>
        <v>2.5880000000000001</v>
      </c>
      <c r="C1254" s="20">
        <f>IF(VLOOKUP($A1254,Data!$A:$I,MATCH('Spread Analysis'!C$3,Data!$A$1:$I$1,FALSE),FALSE)="",#N/A,VLOOKUP($A1254,Data!$A:$I,MATCH('Spread Analysis'!C$3,Data!$A$1:$I$1,FALSE),FALSE))</f>
        <v>0.54</v>
      </c>
      <c r="D1254">
        <f t="shared" si="19"/>
        <v>2.048</v>
      </c>
    </row>
    <row r="1255" spans="1:4" x14ac:dyDescent="0.25">
      <c r="A1255" s="2">
        <f>IF(ISBLANK(Data!A1255),#N/A,Data!A1255)</f>
        <v>35470</v>
      </c>
      <c r="B1255" s="20">
        <f>IF(VLOOKUP($A1255,Data!$A:$I,MATCH('Spread Analysis'!B$3,Data!$A$1:$I$1,FALSE),FALSE)="",#N/A,VLOOKUP($A1255,Data!$A:$I,MATCH('Spread Analysis'!B$3,Data!$A$1:$I$1,FALSE),FALSE))</f>
        <v>2.5680000000000001</v>
      </c>
      <c r="C1255" s="20">
        <f>IF(VLOOKUP($A1255,Data!$A:$I,MATCH('Spread Analysis'!C$3,Data!$A$1:$I$1,FALSE),FALSE)="",#N/A,VLOOKUP($A1255,Data!$A:$I,MATCH('Spread Analysis'!C$3,Data!$A$1:$I$1,FALSE),FALSE))</f>
        <v>0.53</v>
      </c>
      <c r="D1255">
        <f t="shared" si="19"/>
        <v>2.0380000000000003</v>
      </c>
    </row>
    <row r="1256" spans="1:4" x14ac:dyDescent="0.25">
      <c r="A1256" s="2">
        <f>IF(ISBLANK(Data!A1256),#N/A,Data!A1256)</f>
        <v>35463</v>
      </c>
      <c r="B1256" s="20">
        <f>IF(VLOOKUP($A1256,Data!$A:$I,MATCH('Spread Analysis'!B$3,Data!$A$1:$I$1,FALSE),FALSE)="",#N/A,VLOOKUP($A1256,Data!$A:$I,MATCH('Spread Analysis'!B$3,Data!$A$1:$I$1,FALSE),FALSE))</f>
        <v>2.5819999999999999</v>
      </c>
      <c r="C1256" s="20">
        <f>IF(VLOOKUP($A1256,Data!$A:$I,MATCH('Spread Analysis'!C$3,Data!$A$1:$I$1,FALSE),FALSE)="",#N/A,VLOOKUP($A1256,Data!$A:$I,MATCH('Spread Analysis'!C$3,Data!$A$1:$I$1,FALSE),FALSE))</f>
        <v>0.55600000000000005</v>
      </c>
      <c r="D1256">
        <f t="shared" si="19"/>
        <v>2.0259999999999998</v>
      </c>
    </row>
    <row r="1257" spans="1:4" x14ac:dyDescent="0.25">
      <c r="A1257" s="2">
        <f>IF(ISBLANK(Data!A1257),#N/A,Data!A1257)</f>
        <v>35456</v>
      </c>
      <c r="B1257" s="20">
        <f>IF(VLOOKUP($A1257,Data!$A:$I,MATCH('Spread Analysis'!B$3,Data!$A$1:$I$1,FALSE),FALSE)="",#N/A,VLOOKUP($A1257,Data!$A:$I,MATCH('Spread Analysis'!B$3,Data!$A$1:$I$1,FALSE),FALSE))</f>
        <v>2.6080000000000001</v>
      </c>
      <c r="C1257" s="20">
        <f>IF(VLOOKUP($A1257,Data!$A:$I,MATCH('Spread Analysis'!C$3,Data!$A$1:$I$1,FALSE),FALSE)="",#N/A,VLOOKUP($A1257,Data!$A:$I,MATCH('Spread Analysis'!C$3,Data!$A$1:$I$1,FALSE),FALSE))</f>
        <v>0.57199999999999995</v>
      </c>
      <c r="D1257">
        <f t="shared" si="19"/>
        <v>2.036</v>
      </c>
    </row>
    <row r="1258" spans="1:4" x14ac:dyDescent="0.25">
      <c r="A1258" s="2">
        <f>IF(ISBLANK(Data!A1258),#N/A,Data!A1258)</f>
        <v>35449</v>
      </c>
      <c r="B1258" s="20">
        <f>IF(VLOOKUP($A1258,Data!$A:$I,MATCH('Spread Analysis'!B$3,Data!$A$1:$I$1,FALSE),FALSE)="",#N/A,VLOOKUP($A1258,Data!$A:$I,MATCH('Spread Analysis'!B$3,Data!$A$1:$I$1,FALSE),FALSE))</f>
        <v>2.63</v>
      </c>
      <c r="C1258" s="20">
        <f>IF(VLOOKUP($A1258,Data!$A:$I,MATCH('Spread Analysis'!C$3,Data!$A$1:$I$1,FALSE),FALSE)="",#N/A,VLOOKUP($A1258,Data!$A:$I,MATCH('Spread Analysis'!C$3,Data!$A$1:$I$1,FALSE),FALSE))</f>
        <v>0.61799999999999999</v>
      </c>
      <c r="D1258">
        <f t="shared" si="19"/>
        <v>2.012</v>
      </c>
    </row>
    <row r="1259" spans="1:4" x14ac:dyDescent="0.25">
      <c r="A1259" s="2">
        <f>IF(ISBLANK(Data!A1259),#N/A,Data!A1259)</f>
        <v>35442</v>
      </c>
      <c r="B1259" s="20">
        <f>IF(VLOOKUP($A1259,Data!$A:$I,MATCH('Spread Analysis'!B$3,Data!$A$1:$I$1,FALSE),FALSE)="",#N/A,VLOOKUP($A1259,Data!$A:$I,MATCH('Spread Analysis'!B$3,Data!$A$1:$I$1,FALSE),FALSE))</f>
        <v>2.6520000000000001</v>
      </c>
      <c r="C1259" s="20">
        <f>IF(VLOOKUP($A1259,Data!$A:$I,MATCH('Spread Analysis'!C$3,Data!$A$1:$I$1,FALSE),FALSE)="",#N/A,VLOOKUP($A1259,Data!$A:$I,MATCH('Spread Analysis'!C$3,Data!$A$1:$I$1,FALSE),FALSE))</f>
        <v>0.60699999999999998</v>
      </c>
      <c r="D1259">
        <f t="shared" si="19"/>
        <v>2.0449999999999999</v>
      </c>
    </row>
    <row r="1260" spans="1:4" x14ac:dyDescent="0.25">
      <c r="A1260" s="2">
        <f>IF(ISBLANK(Data!A1260),#N/A,Data!A1260)</f>
        <v>35435</v>
      </c>
      <c r="B1260" s="20">
        <f>IF(VLOOKUP($A1260,Data!$A:$I,MATCH('Spread Analysis'!B$3,Data!$A$1:$I$1,FALSE),FALSE)="",#N/A,VLOOKUP($A1260,Data!$A:$I,MATCH('Spread Analysis'!B$3,Data!$A$1:$I$1,FALSE),FALSE))</f>
        <v>2.778</v>
      </c>
      <c r="C1260" s="20">
        <f>IF(VLOOKUP($A1260,Data!$A:$I,MATCH('Spread Analysis'!C$3,Data!$A$1:$I$1,FALSE),FALSE)="",#N/A,VLOOKUP($A1260,Data!$A:$I,MATCH('Spread Analysis'!C$3,Data!$A$1:$I$1,FALSE),FALSE))</f>
        <v>0.66900000000000004</v>
      </c>
      <c r="D1260">
        <f t="shared" si="19"/>
        <v>2.109</v>
      </c>
    </row>
    <row r="1261" spans="1:4" x14ac:dyDescent="0.25">
      <c r="A1261" s="2">
        <f>IF(ISBLANK(Data!A1261),#N/A,Data!A1261)</f>
        <v>35428</v>
      </c>
      <c r="B1261" s="20">
        <f>IF(VLOOKUP($A1261,Data!$A:$I,MATCH('Spread Analysis'!B$3,Data!$A$1:$I$1,FALSE),FALSE)="",#N/A,VLOOKUP($A1261,Data!$A:$I,MATCH('Spread Analysis'!B$3,Data!$A$1:$I$1,FALSE),FALSE))</f>
        <v>2.7589999999999999</v>
      </c>
      <c r="C1261" s="20">
        <f>IF(VLOOKUP($A1261,Data!$A:$I,MATCH('Spread Analysis'!C$3,Data!$A$1:$I$1,FALSE),FALSE)="",#N/A,VLOOKUP($A1261,Data!$A:$I,MATCH('Spread Analysis'!C$3,Data!$A$1:$I$1,FALSE),FALSE))</f>
        <v>0.63500000000000001</v>
      </c>
      <c r="D1261">
        <f t="shared" si="19"/>
        <v>2.1239999999999997</v>
      </c>
    </row>
    <row r="1262" spans="1:4" x14ac:dyDescent="0.25">
      <c r="A1262" s="2">
        <f>IF(ISBLANK(Data!A1262),#N/A,Data!A1262)</f>
        <v>35421</v>
      </c>
      <c r="B1262" s="20">
        <f>IF(VLOOKUP($A1262,Data!$A:$I,MATCH('Spread Analysis'!B$3,Data!$A$1:$I$1,FALSE),FALSE)="",#N/A,VLOOKUP($A1262,Data!$A:$I,MATCH('Spread Analysis'!B$3,Data!$A$1:$I$1,FALSE),FALSE))</f>
        <v>2.593</v>
      </c>
      <c r="C1262" s="20">
        <f>IF(VLOOKUP($A1262,Data!$A:$I,MATCH('Spread Analysis'!C$3,Data!$A$1:$I$1,FALSE),FALSE)="",#N/A,VLOOKUP($A1262,Data!$A:$I,MATCH('Spread Analysis'!C$3,Data!$A$1:$I$1,FALSE),FALSE))</f>
        <v>0.50800000000000001</v>
      </c>
      <c r="D1262">
        <f t="shared" si="19"/>
        <v>2.085</v>
      </c>
    </row>
    <row r="1263" spans="1:4" x14ac:dyDescent="0.25">
      <c r="A1263" s="2">
        <f>IF(ISBLANK(Data!A1263),#N/A,Data!A1263)</f>
        <v>35414</v>
      </c>
      <c r="B1263" s="20">
        <f>IF(VLOOKUP($A1263,Data!$A:$I,MATCH('Spread Analysis'!B$3,Data!$A$1:$I$1,FALSE),FALSE)="",#N/A,VLOOKUP($A1263,Data!$A:$I,MATCH('Spread Analysis'!B$3,Data!$A$1:$I$1,FALSE),FALSE))</f>
        <v>2.6549999999999998</v>
      </c>
      <c r="C1263" s="20">
        <f>IF(VLOOKUP($A1263,Data!$A:$I,MATCH('Spread Analysis'!C$3,Data!$A$1:$I$1,FALSE),FALSE)="",#N/A,VLOOKUP($A1263,Data!$A:$I,MATCH('Spread Analysis'!C$3,Data!$A$1:$I$1,FALSE),FALSE))</f>
        <v>0.621</v>
      </c>
      <c r="D1263">
        <f t="shared" si="19"/>
        <v>2.0339999999999998</v>
      </c>
    </row>
    <row r="1264" spans="1:4" x14ac:dyDescent="0.25">
      <c r="A1264" s="2">
        <f>IF(ISBLANK(Data!A1264),#N/A,Data!A1264)</f>
        <v>35407</v>
      </c>
      <c r="B1264" s="20">
        <f>IF(VLOOKUP($A1264,Data!$A:$I,MATCH('Spread Analysis'!B$3,Data!$A$1:$I$1,FALSE),FALSE)="",#N/A,VLOOKUP($A1264,Data!$A:$I,MATCH('Spread Analysis'!B$3,Data!$A$1:$I$1,FALSE),FALSE))</f>
        <v>2.645</v>
      </c>
      <c r="C1264" s="20">
        <f>IF(VLOOKUP($A1264,Data!$A:$I,MATCH('Spread Analysis'!C$3,Data!$A$1:$I$1,FALSE),FALSE)="",#N/A,VLOOKUP($A1264,Data!$A:$I,MATCH('Spread Analysis'!C$3,Data!$A$1:$I$1,FALSE),FALSE))</f>
        <v>0.64500000000000002</v>
      </c>
      <c r="D1264">
        <f t="shared" si="19"/>
        <v>2</v>
      </c>
    </row>
    <row r="1265" spans="1:4" x14ac:dyDescent="0.25">
      <c r="A1265" s="2">
        <f>IF(ISBLANK(Data!A1265),#N/A,Data!A1265)</f>
        <v>35400</v>
      </c>
      <c r="B1265" s="20">
        <f>IF(VLOOKUP($A1265,Data!$A:$I,MATCH('Spread Analysis'!B$3,Data!$A$1:$I$1,FALSE),FALSE)="",#N/A,VLOOKUP($A1265,Data!$A:$I,MATCH('Spread Analysis'!B$3,Data!$A$1:$I$1,FALSE),FALSE))</f>
        <v>2.5939999999999999</v>
      </c>
      <c r="C1265" s="20">
        <f>IF(VLOOKUP($A1265,Data!$A:$I,MATCH('Spread Analysis'!C$3,Data!$A$1:$I$1,FALSE),FALSE)="",#N/A,VLOOKUP($A1265,Data!$A:$I,MATCH('Spread Analysis'!C$3,Data!$A$1:$I$1,FALSE),FALSE))</f>
        <v>0.60899999999999999</v>
      </c>
      <c r="D1265">
        <f t="shared" si="19"/>
        <v>1.9849999999999999</v>
      </c>
    </row>
    <row r="1266" spans="1:4" x14ac:dyDescent="0.25">
      <c r="A1266" s="2">
        <f>IF(ISBLANK(Data!A1266),#N/A,Data!A1266)</f>
        <v>35393</v>
      </c>
      <c r="B1266" s="20">
        <f>IF(VLOOKUP($A1266,Data!$A:$I,MATCH('Spread Analysis'!B$3,Data!$A$1:$I$1,FALSE),FALSE)="",#N/A,VLOOKUP($A1266,Data!$A:$I,MATCH('Spread Analysis'!B$3,Data!$A$1:$I$1,FALSE),FALSE))</f>
        <v>2.758</v>
      </c>
      <c r="C1266" s="20">
        <f>IF(VLOOKUP($A1266,Data!$A:$I,MATCH('Spread Analysis'!C$3,Data!$A$1:$I$1,FALSE),FALSE)="",#N/A,VLOOKUP($A1266,Data!$A:$I,MATCH('Spread Analysis'!C$3,Data!$A$1:$I$1,FALSE),FALSE))</f>
        <v>0.69</v>
      </c>
      <c r="D1266">
        <f t="shared" si="19"/>
        <v>2.0680000000000001</v>
      </c>
    </row>
    <row r="1267" spans="1:4" x14ac:dyDescent="0.25">
      <c r="A1267" s="2">
        <f>IF(ISBLANK(Data!A1267),#N/A,Data!A1267)</f>
        <v>35386</v>
      </c>
      <c r="B1267" s="20">
        <f>IF(VLOOKUP($A1267,Data!$A:$I,MATCH('Spread Analysis'!B$3,Data!$A$1:$I$1,FALSE),FALSE)="",#N/A,VLOOKUP($A1267,Data!$A:$I,MATCH('Spread Analysis'!B$3,Data!$A$1:$I$1,FALSE),FALSE))</f>
        <v>2.7709999999999999</v>
      </c>
      <c r="C1267" s="20">
        <f>IF(VLOOKUP($A1267,Data!$A:$I,MATCH('Spread Analysis'!C$3,Data!$A$1:$I$1,FALSE),FALSE)="",#N/A,VLOOKUP($A1267,Data!$A:$I,MATCH('Spread Analysis'!C$3,Data!$A$1:$I$1,FALSE),FALSE))</f>
        <v>0.67</v>
      </c>
      <c r="D1267">
        <f t="shared" si="19"/>
        <v>2.101</v>
      </c>
    </row>
    <row r="1268" spans="1:4" x14ac:dyDescent="0.25">
      <c r="A1268" s="2">
        <f>IF(ISBLANK(Data!A1268),#N/A,Data!A1268)</f>
        <v>35379</v>
      </c>
      <c r="B1268" s="20">
        <f>IF(VLOOKUP($A1268,Data!$A:$I,MATCH('Spread Analysis'!B$3,Data!$A$1:$I$1,FALSE),FALSE)="",#N/A,VLOOKUP($A1268,Data!$A:$I,MATCH('Spread Analysis'!B$3,Data!$A$1:$I$1,FALSE),FALSE))</f>
        <v>2.8260000000000001</v>
      </c>
      <c r="C1268" s="20">
        <f>IF(VLOOKUP($A1268,Data!$A:$I,MATCH('Spread Analysis'!C$3,Data!$A$1:$I$1,FALSE),FALSE)="",#N/A,VLOOKUP($A1268,Data!$A:$I,MATCH('Spread Analysis'!C$3,Data!$A$1:$I$1,FALSE),FALSE))</f>
        <v>0.755</v>
      </c>
      <c r="D1268">
        <f t="shared" si="19"/>
        <v>2.0710000000000002</v>
      </c>
    </row>
    <row r="1269" spans="1:4" x14ac:dyDescent="0.25">
      <c r="A1269" s="2">
        <f>IF(ISBLANK(Data!A1269),#N/A,Data!A1269)</f>
        <v>35372</v>
      </c>
      <c r="B1269" s="20">
        <f>IF(VLOOKUP($A1269,Data!$A:$I,MATCH('Spread Analysis'!B$3,Data!$A$1:$I$1,FALSE),FALSE)="",#N/A,VLOOKUP($A1269,Data!$A:$I,MATCH('Spread Analysis'!B$3,Data!$A$1:$I$1,FALSE),FALSE))</f>
        <v>2.649</v>
      </c>
      <c r="C1269" s="20">
        <f>IF(VLOOKUP($A1269,Data!$A:$I,MATCH('Spread Analysis'!C$3,Data!$A$1:$I$1,FALSE),FALSE)="",#N/A,VLOOKUP($A1269,Data!$A:$I,MATCH('Spread Analysis'!C$3,Data!$A$1:$I$1,FALSE),FALSE))</f>
        <v>0.621</v>
      </c>
      <c r="D1269">
        <f t="shared" si="19"/>
        <v>2.028</v>
      </c>
    </row>
    <row r="1270" spans="1:4" x14ac:dyDescent="0.25">
      <c r="A1270" s="2">
        <f>IF(ISBLANK(Data!A1270),#N/A,Data!A1270)</f>
        <v>35365</v>
      </c>
      <c r="B1270" s="20">
        <f>IF(VLOOKUP($A1270,Data!$A:$I,MATCH('Spread Analysis'!B$3,Data!$A$1:$I$1,FALSE),FALSE)="",#N/A,VLOOKUP($A1270,Data!$A:$I,MATCH('Spread Analysis'!B$3,Data!$A$1:$I$1,FALSE),FALSE))</f>
        <v>2.7509999999999999</v>
      </c>
      <c r="C1270" s="20">
        <f>IF(VLOOKUP($A1270,Data!$A:$I,MATCH('Spread Analysis'!C$3,Data!$A$1:$I$1,FALSE),FALSE)="",#N/A,VLOOKUP($A1270,Data!$A:$I,MATCH('Spread Analysis'!C$3,Data!$A$1:$I$1,FALSE),FALSE))</f>
        <v>0.68300000000000005</v>
      </c>
      <c r="D1270">
        <f t="shared" si="19"/>
        <v>2.0679999999999996</v>
      </c>
    </row>
    <row r="1271" spans="1:4" x14ac:dyDescent="0.25">
      <c r="A1271" s="2">
        <f>IF(ISBLANK(Data!A1271),#N/A,Data!A1271)</f>
        <v>35358</v>
      </c>
      <c r="B1271" s="20">
        <f>IF(VLOOKUP($A1271,Data!$A:$I,MATCH('Spread Analysis'!B$3,Data!$A$1:$I$1,FALSE),FALSE)="",#N/A,VLOOKUP($A1271,Data!$A:$I,MATCH('Spread Analysis'!B$3,Data!$A$1:$I$1,FALSE),FALSE))</f>
        <v>2.9039999999999999</v>
      </c>
      <c r="C1271" s="20">
        <f>IF(VLOOKUP($A1271,Data!$A:$I,MATCH('Spread Analysis'!C$3,Data!$A$1:$I$1,FALSE),FALSE)="",#N/A,VLOOKUP($A1271,Data!$A:$I,MATCH('Spread Analysis'!C$3,Data!$A$1:$I$1,FALSE),FALSE))</f>
        <v>0.752</v>
      </c>
      <c r="D1271">
        <f t="shared" si="19"/>
        <v>2.1520000000000001</v>
      </c>
    </row>
    <row r="1272" spans="1:4" x14ac:dyDescent="0.25">
      <c r="A1272" s="2">
        <f>IF(ISBLANK(Data!A1272),#N/A,Data!A1272)</f>
        <v>35351</v>
      </c>
      <c r="B1272" s="20">
        <f>IF(VLOOKUP($A1272,Data!$A:$I,MATCH('Spread Analysis'!B$3,Data!$A$1:$I$1,FALSE),FALSE)="",#N/A,VLOOKUP($A1272,Data!$A:$I,MATCH('Spread Analysis'!B$3,Data!$A$1:$I$1,FALSE),FALSE))</f>
        <v>2.8420000000000001</v>
      </c>
      <c r="C1272" s="20">
        <f>IF(VLOOKUP($A1272,Data!$A:$I,MATCH('Spread Analysis'!C$3,Data!$A$1:$I$1,FALSE),FALSE)="",#N/A,VLOOKUP($A1272,Data!$A:$I,MATCH('Spread Analysis'!C$3,Data!$A$1:$I$1,FALSE),FALSE))</f>
        <v>0.71399999999999997</v>
      </c>
      <c r="D1272">
        <f t="shared" si="19"/>
        <v>2.1280000000000001</v>
      </c>
    </row>
    <row r="1273" spans="1:4" x14ac:dyDescent="0.25">
      <c r="A1273" s="2">
        <f>IF(ISBLANK(Data!A1273),#N/A,Data!A1273)</f>
        <v>35344</v>
      </c>
      <c r="B1273" s="20">
        <f>IF(VLOOKUP($A1273,Data!$A:$I,MATCH('Spread Analysis'!B$3,Data!$A$1:$I$1,FALSE),FALSE)="",#N/A,VLOOKUP($A1273,Data!$A:$I,MATCH('Spread Analysis'!B$3,Data!$A$1:$I$1,FALSE),FALSE))</f>
        <v>2.8519999999999999</v>
      </c>
      <c r="C1273" s="20">
        <f>IF(VLOOKUP($A1273,Data!$A:$I,MATCH('Spread Analysis'!C$3,Data!$A$1:$I$1,FALSE),FALSE)="",#N/A,VLOOKUP($A1273,Data!$A:$I,MATCH('Spread Analysis'!C$3,Data!$A$1:$I$1,FALSE),FALSE))</f>
        <v>0.73699999999999999</v>
      </c>
      <c r="D1273">
        <f t="shared" si="19"/>
        <v>2.1149999999999998</v>
      </c>
    </row>
    <row r="1274" spans="1:4" x14ac:dyDescent="0.25">
      <c r="A1274" s="2">
        <f>IF(ISBLANK(Data!A1274),#N/A,Data!A1274)</f>
        <v>35337</v>
      </c>
      <c r="B1274" s="20">
        <f>IF(VLOOKUP($A1274,Data!$A:$I,MATCH('Spread Analysis'!B$3,Data!$A$1:$I$1,FALSE),FALSE)="",#N/A,VLOOKUP($A1274,Data!$A:$I,MATCH('Spread Analysis'!B$3,Data!$A$1:$I$1,FALSE),FALSE))</f>
        <v>2.98</v>
      </c>
      <c r="C1274" s="20">
        <f>IF(VLOOKUP($A1274,Data!$A:$I,MATCH('Spread Analysis'!C$3,Data!$A$1:$I$1,FALSE),FALSE)="",#N/A,VLOOKUP($A1274,Data!$A:$I,MATCH('Spread Analysis'!C$3,Data!$A$1:$I$1,FALSE),FALSE))</f>
        <v>0.90700000000000003</v>
      </c>
      <c r="D1274">
        <f t="shared" si="19"/>
        <v>2.073</v>
      </c>
    </row>
    <row r="1275" spans="1:4" x14ac:dyDescent="0.25">
      <c r="A1275" s="2">
        <f>IF(ISBLANK(Data!A1275),#N/A,Data!A1275)</f>
        <v>35330</v>
      </c>
      <c r="B1275" s="20">
        <f>IF(VLOOKUP($A1275,Data!$A:$I,MATCH('Spread Analysis'!B$3,Data!$A$1:$I$1,FALSE),FALSE)="",#N/A,VLOOKUP($A1275,Data!$A:$I,MATCH('Spread Analysis'!B$3,Data!$A$1:$I$1,FALSE),FALSE))</f>
        <v>2.9350000000000001</v>
      </c>
      <c r="C1275" s="20">
        <f>IF(VLOOKUP($A1275,Data!$A:$I,MATCH('Spread Analysis'!C$3,Data!$A$1:$I$1,FALSE),FALSE)="",#N/A,VLOOKUP($A1275,Data!$A:$I,MATCH('Spread Analysis'!C$3,Data!$A$1:$I$1,FALSE),FALSE))</f>
        <v>0.84899999999999998</v>
      </c>
      <c r="D1275">
        <f t="shared" si="19"/>
        <v>2.0860000000000003</v>
      </c>
    </row>
    <row r="1276" spans="1:4" x14ac:dyDescent="0.25">
      <c r="A1276" s="2">
        <f>IF(ISBLANK(Data!A1276),#N/A,Data!A1276)</f>
        <v>35323</v>
      </c>
      <c r="B1276" s="20">
        <f>IF(VLOOKUP($A1276,Data!$A:$I,MATCH('Spread Analysis'!B$3,Data!$A$1:$I$1,FALSE),FALSE)="",#N/A,VLOOKUP($A1276,Data!$A:$I,MATCH('Spread Analysis'!B$3,Data!$A$1:$I$1,FALSE),FALSE))</f>
        <v>2.9929999999999999</v>
      </c>
      <c r="C1276" s="20">
        <f>IF(VLOOKUP($A1276,Data!$A:$I,MATCH('Spread Analysis'!C$3,Data!$A$1:$I$1,FALSE),FALSE)="",#N/A,VLOOKUP($A1276,Data!$A:$I,MATCH('Spread Analysis'!C$3,Data!$A$1:$I$1,FALSE),FALSE))</f>
        <v>0.88300000000000001</v>
      </c>
      <c r="D1276">
        <f t="shared" si="19"/>
        <v>2.11</v>
      </c>
    </row>
    <row r="1277" spans="1:4" x14ac:dyDescent="0.25">
      <c r="A1277" s="2">
        <f>IF(ISBLANK(Data!A1277),#N/A,Data!A1277)</f>
        <v>35316</v>
      </c>
      <c r="B1277" s="20">
        <f>IF(VLOOKUP($A1277,Data!$A:$I,MATCH('Spread Analysis'!B$3,Data!$A$1:$I$1,FALSE),FALSE)="",#N/A,VLOOKUP($A1277,Data!$A:$I,MATCH('Spread Analysis'!B$3,Data!$A$1:$I$1,FALSE),FALSE))</f>
        <v>3.06</v>
      </c>
      <c r="C1277" s="20">
        <f>IF(VLOOKUP($A1277,Data!$A:$I,MATCH('Spread Analysis'!C$3,Data!$A$1:$I$1,FALSE),FALSE)="",#N/A,VLOOKUP($A1277,Data!$A:$I,MATCH('Spread Analysis'!C$3,Data!$A$1:$I$1,FALSE),FALSE))</f>
        <v>0.95099999999999996</v>
      </c>
      <c r="D1277">
        <f t="shared" si="19"/>
        <v>2.109</v>
      </c>
    </row>
    <row r="1278" spans="1:4" x14ac:dyDescent="0.25">
      <c r="A1278" s="2">
        <f>IF(ISBLANK(Data!A1278),#N/A,Data!A1278)</f>
        <v>35309</v>
      </c>
      <c r="B1278" s="20">
        <f>IF(VLOOKUP($A1278,Data!$A:$I,MATCH('Spread Analysis'!B$3,Data!$A$1:$I$1,FALSE),FALSE)="",#N/A,VLOOKUP($A1278,Data!$A:$I,MATCH('Spread Analysis'!B$3,Data!$A$1:$I$1,FALSE),FALSE))</f>
        <v>3.0089999999999999</v>
      </c>
      <c r="C1278" s="20">
        <f>IF(VLOOKUP($A1278,Data!$A:$I,MATCH('Spread Analysis'!C$3,Data!$A$1:$I$1,FALSE),FALSE)="",#N/A,VLOOKUP($A1278,Data!$A:$I,MATCH('Spread Analysis'!C$3,Data!$A$1:$I$1,FALSE),FALSE))</f>
        <v>0.77900000000000003</v>
      </c>
      <c r="D1278">
        <f t="shared" si="19"/>
        <v>2.23</v>
      </c>
    </row>
    <row r="1279" spans="1:4" x14ac:dyDescent="0.25">
      <c r="A1279" s="2">
        <f>IF(ISBLANK(Data!A1279),#N/A,Data!A1279)</f>
        <v>35302</v>
      </c>
      <c r="B1279" s="20">
        <f>IF(VLOOKUP($A1279,Data!$A:$I,MATCH('Spread Analysis'!B$3,Data!$A$1:$I$1,FALSE),FALSE)="",#N/A,VLOOKUP($A1279,Data!$A:$I,MATCH('Spread Analysis'!B$3,Data!$A$1:$I$1,FALSE),FALSE))</f>
        <v>3.1459999999999999</v>
      </c>
      <c r="C1279" s="20">
        <f>IF(VLOOKUP($A1279,Data!$A:$I,MATCH('Spread Analysis'!C$3,Data!$A$1:$I$1,FALSE),FALSE)="",#N/A,VLOOKUP($A1279,Data!$A:$I,MATCH('Spread Analysis'!C$3,Data!$A$1:$I$1,FALSE),FALSE))</f>
        <v>0.98699999999999999</v>
      </c>
      <c r="D1279">
        <f t="shared" si="19"/>
        <v>2.1589999999999998</v>
      </c>
    </row>
    <row r="1280" spans="1:4" x14ac:dyDescent="0.25">
      <c r="A1280" s="2">
        <f>IF(ISBLANK(Data!A1280),#N/A,Data!A1280)</f>
        <v>35295</v>
      </c>
      <c r="B1280" s="20">
        <f>IF(VLOOKUP($A1280,Data!$A:$I,MATCH('Spread Analysis'!B$3,Data!$A$1:$I$1,FALSE),FALSE)="",#N/A,VLOOKUP($A1280,Data!$A:$I,MATCH('Spread Analysis'!B$3,Data!$A$1:$I$1,FALSE),FALSE))</f>
        <v>3.19</v>
      </c>
      <c r="C1280" s="20">
        <f>IF(VLOOKUP($A1280,Data!$A:$I,MATCH('Spread Analysis'!C$3,Data!$A$1:$I$1,FALSE),FALSE)="",#N/A,VLOOKUP($A1280,Data!$A:$I,MATCH('Spread Analysis'!C$3,Data!$A$1:$I$1,FALSE),FALSE))</f>
        <v>1.0660000000000001</v>
      </c>
      <c r="D1280">
        <f t="shared" si="19"/>
        <v>2.1239999999999997</v>
      </c>
    </row>
    <row r="1281" spans="1:4" x14ac:dyDescent="0.25">
      <c r="A1281" s="2">
        <f>IF(ISBLANK(Data!A1281),#N/A,Data!A1281)</f>
        <v>35288</v>
      </c>
      <c r="B1281" s="20">
        <f>IF(VLOOKUP($A1281,Data!$A:$I,MATCH('Spread Analysis'!B$3,Data!$A$1:$I$1,FALSE),FALSE)="",#N/A,VLOOKUP($A1281,Data!$A:$I,MATCH('Spread Analysis'!B$3,Data!$A$1:$I$1,FALSE),FALSE))</f>
        <v>3.2250000000000001</v>
      </c>
      <c r="C1281" s="20">
        <f>IF(VLOOKUP($A1281,Data!$A:$I,MATCH('Spread Analysis'!C$3,Data!$A$1:$I$1,FALSE),FALSE)="",#N/A,VLOOKUP($A1281,Data!$A:$I,MATCH('Spread Analysis'!C$3,Data!$A$1:$I$1,FALSE),FALSE))</f>
        <v>1.149</v>
      </c>
      <c r="D1281">
        <f t="shared" si="19"/>
        <v>2.0760000000000001</v>
      </c>
    </row>
    <row r="1282" spans="1:4" x14ac:dyDescent="0.25">
      <c r="A1282" s="2">
        <f>IF(ISBLANK(Data!A1282),#N/A,Data!A1282)</f>
        <v>35281</v>
      </c>
      <c r="B1282" s="20">
        <f>IF(VLOOKUP($A1282,Data!$A:$I,MATCH('Spread Analysis'!B$3,Data!$A$1:$I$1,FALSE),FALSE)="",#N/A,VLOOKUP($A1282,Data!$A:$I,MATCH('Spread Analysis'!B$3,Data!$A$1:$I$1,FALSE),FALSE))</f>
        <v>3.2919999999999998</v>
      </c>
      <c r="C1282" s="20">
        <f>IF(VLOOKUP($A1282,Data!$A:$I,MATCH('Spread Analysis'!C$3,Data!$A$1:$I$1,FALSE),FALSE)="",#N/A,VLOOKUP($A1282,Data!$A:$I,MATCH('Spread Analysis'!C$3,Data!$A$1:$I$1,FALSE),FALSE))</f>
        <v>1.306</v>
      </c>
      <c r="D1282">
        <f t="shared" si="19"/>
        <v>1.9859999999999998</v>
      </c>
    </row>
    <row r="1283" spans="1:4" x14ac:dyDescent="0.25">
      <c r="A1283" s="2">
        <f>IF(ISBLANK(Data!A1283),#N/A,Data!A1283)</f>
        <v>35274</v>
      </c>
      <c r="B1283" s="20">
        <f>IF(VLOOKUP($A1283,Data!$A:$I,MATCH('Spread Analysis'!B$3,Data!$A$1:$I$1,FALSE),FALSE)="",#N/A,VLOOKUP($A1283,Data!$A:$I,MATCH('Spread Analysis'!B$3,Data!$A$1:$I$1,FALSE),FALSE))</f>
        <v>3.286</v>
      </c>
      <c r="C1283" s="20">
        <f>IF(VLOOKUP($A1283,Data!$A:$I,MATCH('Spread Analysis'!C$3,Data!$A$1:$I$1,FALSE),FALSE)="",#N/A,VLOOKUP($A1283,Data!$A:$I,MATCH('Spread Analysis'!C$3,Data!$A$1:$I$1,FALSE),FALSE))</f>
        <v>1.27</v>
      </c>
      <c r="D1283">
        <f t="shared" si="19"/>
        <v>2.016</v>
      </c>
    </row>
    <row r="1284" spans="1:4" x14ac:dyDescent="0.25">
      <c r="A1284" s="2">
        <f>IF(ISBLANK(Data!A1284),#N/A,Data!A1284)</f>
        <v>35267</v>
      </c>
      <c r="B1284" s="20">
        <f>IF(VLOOKUP($A1284,Data!$A:$I,MATCH('Spread Analysis'!B$3,Data!$A$1:$I$1,FALSE),FALSE)="",#N/A,VLOOKUP($A1284,Data!$A:$I,MATCH('Spread Analysis'!B$3,Data!$A$1:$I$1,FALSE),FALSE))</f>
        <v>3.3460000000000001</v>
      </c>
      <c r="C1284" s="20">
        <f>IF(VLOOKUP($A1284,Data!$A:$I,MATCH('Spread Analysis'!C$3,Data!$A$1:$I$1,FALSE),FALSE)="",#N/A,VLOOKUP($A1284,Data!$A:$I,MATCH('Spread Analysis'!C$3,Data!$A$1:$I$1,FALSE),FALSE))</f>
        <v>1.4370000000000001</v>
      </c>
      <c r="D1284">
        <f t="shared" si="19"/>
        <v>1.909</v>
      </c>
    </row>
    <row r="1285" spans="1:4" x14ac:dyDescent="0.25">
      <c r="A1285" s="2">
        <f>IF(ISBLANK(Data!A1285),#N/A,Data!A1285)</f>
        <v>35260</v>
      </c>
      <c r="B1285" s="20">
        <f>IF(VLOOKUP($A1285,Data!$A:$I,MATCH('Spread Analysis'!B$3,Data!$A$1:$I$1,FALSE),FALSE)="",#N/A,VLOOKUP($A1285,Data!$A:$I,MATCH('Spread Analysis'!B$3,Data!$A$1:$I$1,FALSE),FALSE))</f>
        <v>3.3069999999999999</v>
      </c>
      <c r="C1285" s="20">
        <f>IF(VLOOKUP($A1285,Data!$A:$I,MATCH('Spread Analysis'!C$3,Data!$A$1:$I$1,FALSE),FALSE)="",#N/A,VLOOKUP($A1285,Data!$A:$I,MATCH('Spread Analysis'!C$3,Data!$A$1:$I$1,FALSE),FALSE))</f>
        <v>1.3320000000000001</v>
      </c>
      <c r="D1285">
        <f t="shared" ref="D1285:D1348" si="20">B1285-C1285</f>
        <v>1.9749999999999999</v>
      </c>
    </row>
    <row r="1286" spans="1:4" x14ac:dyDescent="0.25">
      <c r="A1286" s="2">
        <f>IF(ISBLANK(Data!A1286),#N/A,Data!A1286)</f>
        <v>35253</v>
      </c>
      <c r="B1286" s="20">
        <f>IF(VLOOKUP($A1286,Data!$A:$I,MATCH('Spread Analysis'!B$3,Data!$A$1:$I$1,FALSE),FALSE)="",#N/A,VLOOKUP($A1286,Data!$A:$I,MATCH('Spread Analysis'!B$3,Data!$A$1:$I$1,FALSE),FALSE))</f>
        <v>3.2869999999999999</v>
      </c>
      <c r="C1286" s="20">
        <f>IF(VLOOKUP($A1286,Data!$A:$I,MATCH('Spread Analysis'!C$3,Data!$A$1:$I$1,FALSE),FALSE)="",#N/A,VLOOKUP($A1286,Data!$A:$I,MATCH('Spread Analysis'!C$3,Data!$A$1:$I$1,FALSE),FALSE))</f>
        <v>1.276</v>
      </c>
      <c r="D1286">
        <f t="shared" si="20"/>
        <v>2.0110000000000001</v>
      </c>
    </row>
    <row r="1287" spans="1:4" x14ac:dyDescent="0.25">
      <c r="A1287" s="2">
        <f>IF(ISBLANK(Data!A1287),#N/A,Data!A1287)</f>
        <v>35246</v>
      </c>
      <c r="B1287" s="20">
        <f>IF(VLOOKUP($A1287,Data!$A:$I,MATCH('Spread Analysis'!B$3,Data!$A$1:$I$1,FALSE),FALSE)="",#N/A,VLOOKUP($A1287,Data!$A:$I,MATCH('Spread Analysis'!B$3,Data!$A$1:$I$1,FALSE),FALSE))</f>
        <v>3.2629999999999999</v>
      </c>
      <c r="C1287" s="20">
        <f>IF(VLOOKUP($A1287,Data!$A:$I,MATCH('Spread Analysis'!C$3,Data!$A$1:$I$1,FALSE),FALSE)="",#N/A,VLOOKUP($A1287,Data!$A:$I,MATCH('Spread Analysis'!C$3,Data!$A$1:$I$1,FALSE),FALSE))</f>
        <v>1.147</v>
      </c>
      <c r="D1287">
        <f t="shared" si="20"/>
        <v>2.1159999999999997</v>
      </c>
    </row>
    <row r="1288" spans="1:4" x14ac:dyDescent="0.25">
      <c r="A1288" s="2">
        <f>IF(ISBLANK(Data!A1288),#N/A,Data!A1288)</f>
        <v>35239</v>
      </c>
      <c r="B1288" s="20">
        <f>IF(VLOOKUP($A1288,Data!$A:$I,MATCH('Spread Analysis'!B$3,Data!$A$1:$I$1,FALSE),FALSE)="",#N/A,VLOOKUP($A1288,Data!$A:$I,MATCH('Spread Analysis'!B$3,Data!$A$1:$I$1,FALSE),FALSE))</f>
        <v>3.3180000000000001</v>
      </c>
      <c r="C1288" s="20">
        <f>IF(VLOOKUP($A1288,Data!$A:$I,MATCH('Spread Analysis'!C$3,Data!$A$1:$I$1,FALSE),FALSE)="",#N/A,VLOOKUP($A1288,Data!$A:$I,MATCH('Spread Analysis'!C$3,Data!$A$1:$I$1,FALSE),FALSE))</f>
        <v>1.2849999999999999</v>
      </c>
      <c r="D1288">
        <f t="shared" si="20"/>
        <v>2.0330000000000004</v>
      </c>
    </row>
    <row r="1289" spans="1:4" x14ac:dyDescent="0.25">
      <c r="A1289" s="2">
        <f>IF(ISBLANK(Data!A1289),#N/A,Data!A1289)</f>
        <v>35232</v>
      </c>
      <c r="B1289" s="20">
        <f>IF(VLOOKUP($A1289,Data!$A:$I,MATCH('Spread Analysis'!B$3,Data!$A$1:$I$1,FALSE),FALSE)="",#N/A,VLOOKUP($A1289,Data!$A:$I,MATCH('Spread Analysis'!B$3,Data!$A$1:$I$1,FALSE),FALSE))</f>
        <v>3.2749999999999999</v>
      </c>
      <c r="C1289" s="20">
        <f>IF(VLOOKUP($A1289,Data!$A:$I,MATCH('Spread Analysis'!C$3,Data!$A$1:$I$1,FALSE),FALSE)="",#N/A,VLOOKUP($A1289,Data!$A:$I,MATCH('Spread Analysis'!C$3,Data!$A$1:$I$1,FALSE),FALSE))</f>
        <v>1.206</v>
      </c>
      <c r="D1289">
        <f t="shared" si="20"/>
        <v>2.069</v>
      </c>
    </row>
    <row r="1290" spans="1:4" x14ac:dyDescent="0.25">
      <c r="A1290" s="2">
        <f>IF(ISBLANK(Data!A1290),#N/A,Data!A1290)</f>
        <v>35225</v>
      </c>
      <c r="B1290" s="20">
        <f>IF(VLOOKUP($A1290,Data!$A:$I,MATCH('Spread Analysis'!B$3,Data!$A$1:$I$1,FALSE),FALSE)="",#N/A,VLOOKUP($A1290,Data!$A:$I,MATCH('Spread Analysis'!B$3,Data!$A$1:$I$1,FALSE),FALSE))</f>
        <v>3.2770000000000001</v>
      </c>
      <c r="C1290" s="20">
        <f>IF(VLOOKUP($A1290,Data!$A:$I,MATCH('Spread Analysis'!C$3,Data!$A$1:$I$1,FALSE),FALSE)="",#N/A,VLOOKUP($A1290,Data!$A:$I,MATCH('Spread Analysis'!C$3,Data!$A$1:$I$1,FALSE),FALSE))</f>
        <v>1.2130000000000001</v>
      </c>
      <c r="D1290">
        <f t="shared" si="20"/>
        <v>2.0640000000000001</v>
      </c>
    </row>
    <row r="1291" spans="1:4" x14ac:dyDescent="0.25">
      <c r="A1291" s="2">
        <f>IF(ISBLANK(Data!A1291),#N/A,Data!A1291)</f>
        <v>35218</v>
      </c>
      <c r="B1291" s="20">
        <f>IF(VLOOKUP($A1291,Data!$A:$I,MATCH('Spread Analysis'!B$3,Data!$A$1:$I$1,FALSE),FALSE)="",#N/A,VLOOKUP($A1291,Data!$A:$I,MATCH('Spread Analysis'!B$3,Data!$A$1:$I$1,FALSE),FALSE))</f>
        <v>3.2440000000000002</v>
      </c>
      <c r="C1291" s="20">
        <f>IF(VLOOKUP($A1291,Data!$A:$I,MATCH('Spread Analysis'!C$3,Data!$A$1:$I$1,FALSE),FALSE)="",#N/A,VLOOKUP($A1291,Data!$A:$I,MATCH('Spread Analysis'!C$3,Data!$A$1:$I$1,FALSE),FALSE))</f>
        <v>1.1060000000000001</v>
      </c>
      <c r="D1291">
        <f t="shared" si="20"/>
        <v>2.1379999999999999</v>
      </c>
    </row>
    <row r="1292" spans="1:4" x14ac:dyDescent="0.25">
      <c r="A1292" s="2">
        <f>IF(ISBLANK(Data!A1292),#N/A,Data!A1292)</f>
        <v>35211</v>
      </c>
      <c r="B1292" s="20">
        <f>IF(VLOOKUP($A1292,Data!$A:$I,MATCH('Spread Analysis'!B$3,Data!$A$1:$I$1,FALSE),FALSE)="",#N/A,VLOOKUP($A1292,Data!$A:$I,MATCH('Spread Analysis'!B$3,Data!$A$1:$I$1,FALSE),FALSE))</f>
        <v>3.298</v>
      </c>
      <c r="C1292" s="20">
        <f>IF(VLOOKUP($A1292,Data!$A:$I,MATCH('Spread Analysis'!C$3,Data!$A$1:$I$1,FALSE),FALSE)="",#N/A,VLOOKUP($A1292,Data!$A:$I,MATCH('Spread Analysis'!C$3,Data!$A$1:$I$1,FALSE),FALSE))</f>
        <v>1.1559999999999999</v>
      </c>
      <c r="D1292">
        <f t="shared" si="20"/>
        <v>2.1420000000000003</v>
      </c>
    </row>
    <row r="1293" spans="1:4" x14ac:dyDescent="0.25">
      <c r="A1293" s="2">
        <f>IF(ISBLANK(Data!A1293),#N/A,Data!A1293)</f>
        <v>35204</v>
      </c>
      <c r="B1293" s="20">
        <f>IF(VLOOKUP($A1293,Data!$A:$I,MATCH('Spread Analysis'!B$3,Data!$A$1:$I$1,FALSE),FALSE)="",#N/A,VLOOKUP($A1293,Data!$A:$I,MATCH('Spread Analysis'!B$3,Data!$A$1:$I$1,FALSE),FALSE))</f>
        <v>3.3679999999999999</v>
      </c>
      <c r="C1293" s="20">
        <f>IF(VLOOKUP($A1293,Data!$A:$I,MATCH('Spread Analysis'!C$3,Data!$A$1:$I$1,FALSE),FALSE)="",#N/A,VLOOKUP($A1293,Data!$A:$I,MATCH('Spread Analysis'!C$3,Data!$A$1:$I$1,FALSE),FALSE))</f>
        <v>1.2370000000000001</v>
      </c>
      <c r="D1293">
        <f t="shared" si="20"/>
        <v>2.1309999999999998</v>
      </c>
    </row>
    <row r="1294" spans="1:4" x14ac:dyDescent="0.25">
      <c r="A1294" s="2">
        <f>IF(ISBLANK(Data!A1294),#N/A,Data!A1294)</f>
        <v>35197</v>
      </c>
      <c r="B1294" s="20">
        <f>IF(VLOOKUP($A1294,Data!$A:$I,MATCH('Spread Analysis'!B$3,Data!$A$1:$I$1,FALSE),FALSE)="",#N/A,VLOOKUP($A1294,Data!$A:$I,MATCH('Spread Analysis'!B$3,Data!$A$1:$I$1,FALSE),FALSE))</f>
        <v>3.4260000000000002</v>
      </c>
      <c r="C1294" s="20">
        <f>IF(VLOOKUP($A1294,Data!$A:$I,MATCH('Spread Analysis'!C$3,Data!$A$1:$I$1,FALSE),FALSE)="",#N/A,VLOOKUP($A1294,Data!$A:$I,MATCH('Spread Analysis'!C$3,Data!$A$1:$I$1,FALSE),FALSE))</f>
        <v>1.3480000000000001</v>
      </c>
      <c r="D1294">
        <f t="shared" si="20"/>
        <v>2.0780000000000003</v>
      </c>
    </row>
    <row r="1295" spans="1:4" x14ac:dyDescent="0.25">
      <c r="A1295" s="2">
        <f>IF(ISBLANK(Data!A1295),#N/A,Data!A1295)</f>
        <v>35190</v>
      </c>
      <c r="B1295" s="20">
        <f>IF(VLOOKUP($A1295,Data!$A:$I,MATCH('Spread Analysis'!B$3,Data!$A$1:$I$1,FALSE),FALSE)="",#N/A,VLOOKUP($A1295,Data!$A:$I,MATCH('Spread Analysis'!B$3,Data!$A$1:$I$1,FALSE),FALSE))</f>
        <v>3.4689999999999999</v>
      </c>
      <c r="C1295" s="20">
        <f>IF(VLOOKUP($A1295,Data!$A:$I,MATCH('Spread Analysis'!C$3,Data!$A$1:$I$1,FALSE),FALSE)="",#N/A,VLOOKUP($A1295,Data!$A:$I,MATCH('Spread Analysis'!C$3,Data!$A$1:$I$1,FALSE),FALSE))</f>
        <v>1.415</v>
      </c>
      <c r="D1295">
        <f t="shared" si="20"/>
        <v>2.0539999999999998</v>
      </c>
    </row>
    <row r="1296" spans="1:4" x14ac:dyDescent="0.25">
      <c r="A1296" s="2">
        <f>IF(ISBLANK(Data!A1296),#N/A,Data!A1296)</f>
        <v>35183</v>
      </c>
      <c r="B1296" s="20">
        <f>IF(VLOOKUP($A1296,Data!$A:$I,MATCH('Spread Analysis'!B$3,Data!$A$1:$I$1,FALSE),FALSE)="",#N/A,VLOOKUP($A1296,Data!$A:$I,MATCH('Spread Analysis'!B$3,Data!$A$1:$I$1,FALSE),FALSE))</f>
        <v>3.4769999999999999</v>
      </c>
      <c r="C1296" s="20">
        <f>IF(VLOOKUP($A1296,Data!$A:$I,MATCH('Spread Analysis'!C$3,Data!$A$1:$I$1,FALSE),FALSE)="",#N/A,VLOOKUP($A1296,Data!$A:$I,MATCH('Spread Analysis'!C$3,Data!$A$1:$I$1,FALSE),FALSE))</f>
        <v>1.347</v>
      </c>
      <c r="D1296">
        <f t="shared" si="20"/>
        <v>2.13</v>
      </c>
    </row>
    <row r="1297" spans="1:4" x14ac:dyDescent="0.25">
      <c r="A1297" s="2">
        <f>IF(ISBLANK(Data!A1297),#N/A,Data!A1297)</f>
        <v>35176</v>
      </c>
      <c r="B1297" s="20">
        <f>IF(VLOOKUP($A1297,Data!$A:$I,MATCH('Spread Analysis'!B$3,Data!$A$1:$I$1,FALSE),FALSE)="",#N/A,VLOOKUP($A1297,Data!$A:$I,MATCH('Spread Analysis'!B$3,Data!$A$1:$I$1,FALSE),FALSE))</f>
        <v>3.37</v>
      </c>
      <c r="C1297" s="20">
        <f>IF(VLOOKUP($A1297,Data!$A:$I,MATCH('Spread Analysis'!C$3,Data!$A$1:$I$1,FALSE),FALSE)="",#N/A,VLOOKUP($A1297,Data!$A:$I,MATCH('Spread Analysis'!C$3,Data!$A$1:$I$1,FALSE),FALSE))</f>
        <v>1.2330000000000001</v>
      </c>
      <c r="D1297">
        <f t="shared" si="20"/>
        <v>2.137</v>
      </c>
    </row>
    <row r="1298" spans="1:4" x14ac:dyDescent="0.25">
      <c r="A1298" s="2">
        <f>IF(ISBLANK(Data!A1298),#N/A,Data!A1298)</f>
        <v>35169</v>
      </c>
      <c r="B1298" s="20">
        <f>IF(VLOOKUP($A1298,Data!$A:$I,MATCH('Spread Analysis'!B$3,Data!$A$1:$I$1,FALSE),FALSE)="",#N/A,VLOOKUP($A1298,Data!$A:$I,MATCH('Spread Analysis'!B$3,Data!$A$1:$I$1,FALSE),FALSE))</f>
        <v>3.3210000000000002</v>
      </c>
      <c r="C1298" s="20">
        <f>IF(VLOOKUP($A1298,Data!$A:$I,MATCH('Spread Analysis'!C$3,Data!$A$1:$I$1,FALSE),FALSE)="",#N/A,VLOOKUP($A1298,Data!$A:$I,MATCH('Spread Analysis'!C$3,Data!$A$1:$I$1,FALSE),FALSE))</f>
        <v>1.1970000000000001</v>
      </c>
      <c r="D1298">
        <f t="shared" si="20"/>
        <v>2.1240000000000001</v>
      </c>
    </row>
    <row r="1299" spans="1:4" x14ac:dyDescent="0.25">
      <c r="A1299" s="2">
        <f>IF(ISBLANK(Data!A1299),#N/A,Data!A1299)</f>
        <v>35162</v>
      </c>
      <c r="B1299" s="20">
        <f>IF(VLOOKUP($A1299,Data!$A:$I,MATCH('Spread Analysis'!B$3,Data!$A$1:$I$1,FALSE),FALSE)="",#N/A,VLOOKUP($A1299,Data!$A:$I,MATCH('Spread Analysis'!B$3,Data!$A$1:$I$1,FALSE),FALSE))</f>
        <v>3.2210000000000001</v>
      </c>
      <c r="C1299" s="20">
        <f>IF(VLOOKUP($A1299,Data!$A:$I,MATCH('Spread Analysis'!C$3,Data!$A$1:$I$1,FALSE),FALSE)="",#N/A,VLOOKUP($A1299,Data!$A:$I,MATCH('Spread Analysis'!C$3,Data!$A$1:$I$1,FALSE),FALSE))</f>
        <v>1.111</v>
      </c>
      <c r="D1299">
        <f t="shared" si="20"/>
        <v>2.1100000000000003</v>
      </c>
    </row>
    <row r="1300" spans="1:4" x14ac:dyDescent="0.25">
      <c r="A1300" s="2">
        <f>IF(ISBLANK(Data!A1300),#N/A,Data!A1300)</f>
        <v>35155</v>
      </c>
      <c r="B1300" s="20">
        <f>IF(VLOOKUP($A1300,Data!$A:$I,MATCH('Spread Analysis'!B$3,Data!$A$1:$I$1,FALSE),FALSE)="",#N/A,VLOOKUP($A1300,Data!$A:$I,MATCH('Spread Analysis'!B$3,Data!$A$1:$I$1,FALSE),FALSE))</f>
        <v>3.2040000000000002</v>
      </c>
      <c r="C1300" s="20">
        <f>IF(VLOOKUP($A1300,Data!$A:$I,MATCH('Spread Analysis'!C$3,Data!$A$1:$I$1,FALSE),FALSE)="",#N/A,VLOOKUP($A1300,Data!$A:$I,MATCH('Spread Analysis'!C$3,Data!$A$1:$I$1,FALSE),FALSE))</f>
        <v>1.0209999999999999</v>
      </c>
      <c r="D1300">
        <f t="shared" si="20"/>
        <v>2.1830000000000003</v>
      </c>
    </row>
    <row r="1301" spans="1:4" x14ac:dyDescent="0.25">
      <c r="A1301" s="2">
        <f>IF(ISBLANK(Data!A1301),#N/A,Data!A1301)</f>
        <v>35148</v>
      </c>
      <c r="B1301" s="20">
        <f>IF(VLOOKUP($A1301,Data!$A:$I,MATCH('Spread Analysis'!B$3,Data!$A$1:$I$1,FALSE),FALSE)="",#N/A,VLOOKUP($A1301,Data!$A:$I,MATCH('Spread Analysis'!B$3,Data!$A$1:$I$1,FALSE),FALSE))</f>
        <v>3.2709999999999999</v>
      </c>
      <c r="C1301" s="20">
        <f>IF(VLOOKUP($A1301,Data!$A:$I,MATCH('Spread Analysis'!C$3,Data!$A$1:$I$1,FALSE),FALSE)="",#N/A,VLOOKUP($A1301,Data!$A:$I,MATCH('Spread Analysis'!C$3,Data!$A$1:$I$1,FALSE),FALSE))</f>
        <v>1.081</v>
      </c>
      <c r="D1301">
        <f t="shared" si="20"/>
        <v>2.19</v>
      </c>
    </row>
    <row r="1302" spans="1:4" x14ac:dyDescent="0.25">
      <c r="A1302" s="2">
        <f>IF(ISBLANK(Data!A1302),#N/A,Data!A1302)</f>
        <v>35141</v>
      </c>
      <c r="B1302" s="20">
        <f>IF(VLOOKUP($A1302,Data!$A:$I,MATCH('Spread Analysis'!B$3,Data!$A$1:$I$1,FALSE),FALSE)="",#N/A,VLOOKUP($A1302,Data!$A:$I,MATCH('Spread Analysis'!B$3,Data!$A$1:$I$1,FALSE),FALSE))</f>
        <v>3.222</v>
      </c>
      <c r="C1302" s="20">
        <f>IF(VLOOKUP($A1302,Data!$A:$I,MATCH('Spread Analysis'!C$3,Data!$A$1:$I$1,FALSE),FALSE)="",#N/A,VLOOKUP($A1302,Data!$A:$I,MATCH('Spread Analysis'!C$3,Data!$A$1:$I$1,FALSE),FALSE))</f>
        <v>0.91300000000000003</v>
      </c>
      <c r="D1302">
        <f t="shared" si="20"/>
        <v>2.3090000000000002</v>
      </c>
    </row>
    <row r="1303" spans="1:4" x14ac:dyDescent="0.25">
      <c r="A1303" s="2">
        <f>IF(ISBLANK(Data!A1303),#N/A,Data!A1303)</f>
        <v>35134</v>
      </c>
      <c r="B1303" s="20">
        <f>IF(VLOOKUP($A1303,Data!$A:$I,MATCH('Spread Analysis'!B$3,Data!$A$1:$I$1,FALSE),FALSE)="",#N/A,VLOOKUP($A1303,Data!$A:$I,MATCH('Spread Analysis'!B$3,Data!$A$1:$I$1,FALSE),FALSE))</f>
        <v>3.2789999999999999</v>
      </c>
      <c r="C1303" s="20">
        <f>IF(VLOOKUP($A1303,Data!$A:$I,MATCH('Spread Analysis'!C$3,Data!$A$1:$I$1,FALSE),FALSE)="",#N/A,VLOOKUP($A1303,Data!$A:$I,MATCH('Spread Analysis'!C$3,Data!$A$1:$I$1,FALSE),FALSE))</f>
        <v>0.98199999999999998</v>
      </c>
      <c r="D1303">
        <f t="shared" si="20"/>
        <v>2.2969999999999997</v>
      </c>
    </row>
    <row r="1304" spans="1:4" x14ac:dyDescent="0.25">
      <c r="A1304" s="2">
        <f>IF(ISBLANK(Data!A1304),#N/A,Data!A1304)</f>
        <v>35127</v>
      </c>
      <c r="B1304" s="20">
        <f>IF(VLOOKUP($A1304,Data!$A:$I,MATCH('Spread Analysis'!B$3,Data!$A$1:$I$1,FALSE),FALSE)="",#N/A,VLOOKUP($A1304,Data!$A:$I,MATCH('Spread Analysis'!B$3,Data!$A$1:$I$1,FALSE),FALSE))</f>
        <v>3.3359999999999999</v>
      </c>
      <c r="C1304" s="20">
        <f>IF(VLOOKUP($A1304,Data!$A:$I,MATCH('Spread Analysis'!C$3,Data!$A$1:$I$1,FALSE),FALSE)="",#N/A,VLOOKUP($A1304,Data!$A:$I,MATCH('Spread Analysis'!C$3,Data!$A$1:$I$1,FALSE),FALSE))</f>
        <v>1.153</v>
      </c>
      <c r="D1304">
        <f t="shared" si="20"/>
        <v>2.1829999999999998</v>
      </c>
    </row>
    <row r="1305" spans="1:4" x14ac:dyDescent="0.25">
      <c r="A1305" s="2">
        <f>IF(ISBLANK(Data!A1305),#N/A,Data!A1305)</f>
        <v>35120</v>
      </c>
      <c r="B1305" s="20">
        <f>IF(VLOOKUP($A1305,Data!$A:$I,MATCH('Spread Analysis'!B$3,Data!$A$1:$I$1,FALSE),FALSE)="",#N/A,VLOOKUP($A1305,Data!$A:$I,MATCH('Spread Analysis'!B$3,Data!$A$1:$I$1,FALSE),FALSE))</f>
        <v>3.38</v>
      </c>
      <c r="C1305" s="20">
        <f>IF(VLOOKUP($A1305,Data!$A:$I,MATCH('Spread Analysis'!C$3,Data!$A$1:$I$1,FALSE),FALSE)="",#N/A,VLOOKUP($A1305,Data!$A:$I,MATCH('Spread Analysis'!C$3,Data!$A$1:$I$1,FALSE),FALSE))</f>
        <v>1.2490000000000001</v>
      </c>
      <c r="D1305">
        <f t="shared" si="20"/>
        <v>2.1309999999999998</v>
      </c>
    </row>
    <row r="1306" spans="1:4" x14ac:dyDescent="0.25">
      <c r="A1306" s="2">
        <f>IF(ISBLANK(Data!A1306),#N/A,Data!A1306)</f>
        <v>35113</v>
      </c>
      <c r="B1306" s="20">
        <f>IF(VLOOKUP($A1306,Data!$A:$I,MATCH('Spread Analysis'!B$3,Data!$A$1:$I$1,FALSE),FALSE)="",#N/A,VLOOKUP($A1306,Data!$A:$I,MATCH('Spread Analysis'!B$3,Data!$A$1:$I$1,FALSE),FALSE))</f>
        <v>3.2519999999999998</v>
      </c>
      <c r="C1306" s="20">
        <f>IF(VLOOKUP($A1306,Data!$A:$I,MATCH('Spread Analysis'!C$3,Data!$A$1:$I$1,FALSE),FALSE)="",#N/A,VLOOKUP($A1306,Data!$A:$I,MATCH('Spread Analysis'!C$3,Data!$A$1:$I$1,FALSE),FALSE))</f>
        <v>1.1459999999999999</v>
      </c>
      <c r="D1306">
        <f t="shared" si="20"/>
        <v>2.1059999999999999</v>
      </c>
    </row>
    <row r="1307" spans="1:4" x14ac:dyDescent="0.25">
      <c r="A1307" s="2">
        <f>IF(ISBLANK(Data!A1307),#N/A,Data!A1307)</f>
        <v>35106</v>
      </c>
      <c r="B1307" s="20">
        <f>IF(VLOOKUP($A1307,Data!$A:$I,MATCH('Spread Analysis'!B$3,Data!$A$1:$I$1,FALSE),FALSE)="",#N/A,VLOOKUP($A1307,Data!$A:$I,MATCH('Spread Analysis'!B$3,Data!$A$1:$I$1,FALSE),FALSE))</f>
        <v>3.1930000000000001</v>
      </c>
      <c r="C1307" s="20">
        <f>IF(VLOOKUP($A1307,Data!$A:$I,MATCH('Spread Analysis'!C$3,Data!$A$1:$I$1,FALSE),FALSE)="",#N/A,VLOOKUP($A1307,Data!$A:$I,MATCH('Spread Analysis'!C$3,Data!$A$1:$I$1,FALSE),FALSE))</f>
        <v>0.94899999999999995</v>
      </c>
      <c r="D1307">
        <f t="shared" si="20"/>
        <v>2.2440000000000002</v>
      </c>
    </row>
    <row r="1308" spans="1:4" x14ac:dyDescent="0.25">
      <c r="A1308" s="2">
        <f>IF(ISBLANK(Data!A1308),#N/A,Data!A1308)</f>
        <v>35099</v>
      </c>
      <c r="B1308" s="20">
        <f>IF(VLOOKUP($A1308,Data!$A:$I,MATCH('Spread Analysis'!B$3,Data!$A$1:$I$1,FALSE),FALSE)="",#N/A,VLOOKUP($A1308,Data!$A:$I,MATCH('Spread Analysis'!B$3,Data!$A$1:$I$1,FALSE),FALSE))</f>
        <v>3.1869999999999998</v>
      </c>
      <c r="C1308" s="20">
        <f>IF(VLOOKUP($A1308,Data!$A:$I,MATCH('Spread Analysis'!C$3,Data!$A$1:$I$1,FALSE),FALSE)="",#N/A,VLOOKUP($A1308,Data!$A:$I,MATCH('Spread Analysis'!C$3,Data!$A$1:$I$1,FALSE),FALSE))</f>
        <v>0.96299999999999997</v>
      </c>
      <c r="D1308">
        <f t="shared" si="20"/>
        <v>2.2239999999999998</v>
      </c>
    </row>
    <row r="1309" spans="1:4" x14ac:dyDescent="0.25">
      <c r="A1309" s="2">
        <f>IF(ISBLANK(Data!A1309),#N/A,Data!A1309)</f>
        <v>35092</v>
      </c>
      <c r="B1309" s="20">
        <f>IF(VLOOKUP($A1309,Data!$A:$I,MATCH('Spread Analysis'!B$3,Data!$A$1:$I$1,FALSE),FALSE)="",#N/A,VLOOKUP($A1309,Data!$A:$I,MATCH('Spread Analysis'!B$3,Data!$A$1:$I$1,FALSE),FALSE))</f>
        <v>3.19</v>
      </c>
      <c r="C1309" s="20">
        <f>IF(VLOOKUP($A1309,Data!$A:$I,MATCH('Spread Analysis'!C$3,Data!$A$1:$I$1,FALSE),FALSE)="",#N/A,VLOOKUP($A1309,Data!$A:$I,MATCH('Spread Analysis'!C$3,Data!$A$1:$I$1,FALSE),FALSE))</f>
        <v>0.873</v>
      </c>
      <c r="D1309">
        <f t="shared" si="20"/>
        <v>2.3170000000000002</v>
      </c>
    </row>
    <row r="1310" spans="1:4" x14ac:dyDescent="0.25">
      <c r="A1310" s="2">
        <f>IF(ISBLANK(Data!A1310),#N/A,Data!A1310)</f>
        <v>35085</v>
      </c>
      <c r="B1310" s="20">
        <f>IF(VLOOKUP($A1310,Data!$A:$I,MATCH('Spread Analysis'!B$3,Data!$A$1:$I$1,FALSE),FALSE)="",#N/A,VLOOKUP($A1310,Data!$A:$I,MATCH('Spread Analysis'!B$3,Data!$A$1:$I$1,FALSE),FALSE))</f>
        <v>3.1890000000000001</v>
      </c>
      <c r="C1310" s="20">
        <f>IF(VLOOKUP($A1310,Data!$A:$I,MATCH('Spread Analysis'!C$3,Data!$A$1:$I$1,FALSE),FALSE)="",#N/A,VLOOKUP($A1310,Data!$A:$I,MATCH('Spread Analysis'!C$3,Data!$A$1:$I$1,FALSE),FALSE))</f>
        <v>0.88</v>
      </c>
      <c r="D1310">
        <f t="shared" si="20"/>
        <v>2.3090000000000002</v>
      </c>
    </row>
    <row r="1311" spans="1:4" x14ac:dyDescent="0.25">
      <c r="A1311" s="2">
        <f>IF(ISBLANK(Data!A1311),#N/A,Data!A1311)</f>
        <v>35078</v>
      </c>
      <c r="B1311" s="20">
        <f>IF(VLOOKUP($A1311,Data!$A:$I,MATCH('Spread Analysis'!B$3,Data!$A$1:$I$1,FALSE),FALSE)="",#N/A,VLOOKUP($A1311,Data!$A:$I,MATCH('Spread Analysis'!B$3,Data!$A$1:$I$1,FALSE),FALSE))</f>
        <v>3.198</v>
      </c>
      <c r="C1311" s="20">
        <f>IF(VLOOKUP($A1311,Data!$A:$I,MATCH('Spread Analysis'!C$3,Data!$A$1:$I$1,FALSE),FALSE)="",#N/A,VLOOKUP($A1311,Data!$A:$I,MATCH('Spread Analysis'!C$3,Data!$A$1:$I$1,FALSE),FALSE))</f>
        <v>0.82499999999999996</v>
      </c>
      <c r="D1311">
        <f t="shared" si="20"/>
        <v>2.3730000000000002</v>
      </c>
    </row>
    <row r="1312" spans="1:4" x14ac:dyDescent="0.25">
      <c r="A1312" s="2">
        <f>IF(ISBLANK(Data!A1312),#N/A,Data!A1312)</f>
        <v>35071</v>
      </c>
      <c r="B1312" s="20">
        <f>IF(VLOOKUP($A1312,Data!$A:$I,MATCH('Spread Analysis'!B$3,Data!$A$1:$I$1,FALSE),FALSE)="",#N/A,VLOOKUP($A1312,Data!$A:$I,MATCH('Spread Analysis'!B$3,Data!$A$1:$I$1,FALSE),FALSE))</f>
        <v>3.2320000000000002</v>
      </c>
      <c r="C1312" s="20">
        <f>IF(VLOOKUP($A1312,Data!$A:$I,MATCH('Spread Analysis'!C$3,Data!$A$1:$I$1,FALSE),FALSE)="",#N/A,VLOOKUP($A1312,Data!$A:$I,MATCH('Spread Analysis'!C$3,Data!$A$1:$I$1,FALSE),FALSE))</f>
        <v>0.91400000000000003</v>
      </c>
      <c r="D1312">
        <f t="shared" si="20"/>
        <v>2.3180000000000001</v>
      </c>
    </row>
    <row r="1313" spans="1:4" x14ac:dyDescent="0.25">
      <c r="A1313" s="2">
        <f>IF(ISBLANK(Data!A1313),#N/A,Data!A1313)</f>
        <v>35064</v>
      </c>
      <c r="B1313" s="20">
        <f>IF(VLOOKUP($A1313,Data!$A:$I,MATCH('Spread Analysis'!B$3,Data!$A$1:$I$1,FALSE),FALSE)="",#N/A,VLOOKUP($A1313,Data!$A:$I,MATCH('Spread Analysis'!B$3,Data!$A$1:$I$1,FALSE),FALSE))</f>
        <v>3.165</v>
      </c>
      <c r="C1313" s="20">
        <f>IF(VLOOKUP($A1313,Data!$A:$I,MATCH('Spread Analysis'!C$3,Data!$A$1:$I$1,FALSE),FALSE)="",#N/A,VLOOKUP($A1313,Data!$A:$I,MATCH('Spread Analysis'!C$3,Data!$A$1:$I$1,FALSE),FALSE))</f>
        <v>0.73899999999999999</v>
      </c>
      <c r="D1313">
        <f t="shared" si="20"/>
        <v>2.4260000000000002</v>
      </c>
    </row>
    <row r="1314" spans="1:4" x14ac:dyDescent="0.25">
      <c r="A1314" s="2">
        <f>IF(ISBLANK(Data!A1314),#N/A,Data!A1314)</f>
        <v>35057</v>
      </c>
      <c r="B1314" s="20">
        <f>IF(VLOOKUP($A1314,Data!$A:$I,MATCH('Spread Analysis'!B$3,Data!$A$1:$I$1,FALSE),FALSE)="",#N/A,VLOOKUP($A1314,Data!$A:$I,MATCH('Spread Analysis'!B$3,Data!$A$1:$I$1,FALSE),FALSE))</f>
        <v>3.016</v>
      </c>
      <c r="C1314" s="20">
        <f>IF(VLOOKUP($A1314,Data!$A:$I,MATCH('Spread Analysis'!C$3,Data!$A$1:$I$1,FALSE),FALSE)="",#N/A,VLOOKUP($A1314,Data!$A:$I,MATCH('Spread Analysis'!C$3,Data!$A$1:$I$1,FALSE),FALSE))</f>
        <v>0.53700000000000003</v>
      </c>
      <c r="D1314">
        <f t="shared" si="20"/>
        <v>2.4790000000000001</v>
      </c>
    </row>
    <row r="1315" spans="1:4" x14ac:dyDescent="0.25">
      <c r="A1315" s="2">
        <f>IF(ISBLANK(Data!A1315),#N/A,Data!A1315)</f>
        <v>35050</v>
      </c>
      <c r="B1315" s="20">
        <f>IF(VLOOKUP($A1315,Data!$A:$I,MATCH('Spread Analysis'!B$3,Data!$A$1:$I$1,FALSE),FALSE)="",#N/A,VLOOKUP($A1315,Data!$A:$I,MATCH('Spread Analysis'!B$3,Data!$A$1:$I$1,FALSE),FALSE))</f>
        <v>2.93</v>
      </c>
      <c r="C1315" s="20">
        <f>IF(VLOOKUP($A1315,Data!$A:$I,MATCH('Spread Analysis'!C$3,Data!$A$1:$I$1,FALSE),FALSE)="",#N/A,VLOOKUP($A1315,Data!$A:$I,MATCH('Spread Analysis'!C$3,Data!$A$1:$I$1,FALSE),FALSE))</f>
        <v>0.42699999999999999</v>
      </c>
      <c r="D1315">
        <f t="shared" si="20"/>
        <v>2.5030000000000001</v>
      </c>
    </row>
    <row r="1316" spans="1:4" x14ac:dyDescent="0.25">
      <c r="A1316" s="2">
        <f>IF(ISBLANK(Data!A1316),#N/A,Data!A1316)</f>
        <v>35043</v>
      </c>
      <c r="B1316" s="20">
        <f>IF(VLOOKUP($A1316,Data!$A:$I,MATCH('Spread Analysis'!B$3,Data!$A$1:$I$1,FALSE),FALSE)="",#N/A,VLOOKUP($A1316,Data!$A:$I,MATCH('Spread Analysis'!B$3,Data!$A$1:$I$1,FALSE),FALSE))</f>
        <v>2.9129999999999998</v>
      </c>
      <c r="C1316" s="20">
        <f>IF(VLOOKUP($A1316,Data!$A:$I,MATCH('Spread Analysis'!C$3,Data!$A$1:$I$1,FALSE),FALSE)="",#N/A,VLOOKUP($A1316,Data!$A:$I,MATCH('Spread Analysis'!C$3,Data!$A$1:$I$1,FALSE),FALSE))</f>
        <v>0.44</v>
      </c>
      <c r="D1316">
        <f t="shared" si="20"/>
        <v>2.4729999999999999</v>
      </c>
    </row>
    <row r="1317" spans="1:4" x14ac:dyDescent="0.25">
      <c r="A1317" s="2">
        <f>IF(ISBLANK(Data!A1317),#N/A,Data!A1317)</f>
        <v>35036</v>
      </c>
      <c r="B1317" s="20">
        <f>IF(VLOOKUP($A1317,Data!$A:$I,MATCH('Spread Analysis'!B$3,Data!$A$1:$I$1,FALSE),FALSE)="",#N/A,VLOOKUP($A1317,Data!$A:$I,MATCH('Spread Analysis'!B$3,Data!$A$1:$I$1,FALSE),FALSE))</f>
        <v>2.9590000000000001</v>
      </c>
      <c r="C1317" s="20">
        <f>IF(VLOOKUP($A1317,Data!$A:$I,MATCH('Spread Analysis'!C$3,Data!$A$1:$I$1,FALSE),FALSE)="",#N/A,VLOOKUP($A1317,Data!$A:$I,MATCH('Spread Analysis'!C$3,Data!$A$1:$I$1,FALSE),FALSE))</f>
        <v>0.39200000000000002</v>
      </c>
      <c r="D1317">
        <f t="shared" si="20"/>
        <v>2.5670000000000002</v>
      </c>
    </row>
    <row r="1318" spans="1:4" x14ac:dyDescent="0.25">
      <c r="A1318" s="2">
        <f>IF(ISBLANK(Data!A1318),#N/A,Data!A1318)</f>
        <v>35029</v>
      </c>
      <c r="B1318" s="20">
        <f>IF(VLOOKUP($A1318,Data!$A:$I,MATCH('Spread Analysis'!B$3,Data!$A$1:$I$1,FALSE),FALSE)="",#N/A,VLOOKUP($A1318,Data!$A:$I,MATCH('Spread Analysis'!B$3,Data!$A$1:$I$1,FALSE),FALSE))</f>
        <v>2.9340000000000002</v>
      </c>
      <c r="C1318" s="20">
        <f>IF(VLOOKUP($A1318,Data!$A:$I,MATCH('Spread Analysis'!C$3,Data!$A$1:$I$1,FALSE),FALSE)="",#N/A,VLOOKUP($A1318,Data!$A:$I,MATCH('Spread Analysis'!C$3,Data!$A$1:$I$1,FALSE),FALSE))</f>
        <v>0.33200000000000002</v>
      </c>
      <c r="D1318">
        <f t="shared" si="20"/>
        <v>2.6020000000000003</v>
      </c>
    </row>
    <row r="1319" spans="1:4" x14ac:dyDescent="0.25">
      <c r="A1319" s="2">
        <f>IF(ISBLANK(Data!A1319),#N/A,Data!A1319)</f>
        <v>35022</v>
      </c>
      <c r="B1319" s="20">
        <f>IF(VLOOKUP($A1319,Data!$A:$I,MATCH('Spread Analysis'!B$3,Data!$A$1:$I$1,FALSE),FALSE)="",#N/A,VLOOKUP($A1319,Data!$A:$I,MATCH('Spread Analysis'!B$3,Data!$A$1:$I$1,FALSE),FALSE))</f>
        <v>3.0169999999999999</v>
      </c>
      <c r="C1319" s="20">
        <f>IF(VLOOKUP($A1319,Data!$A:$I,MATCH('Spread Analysis'!C$3,Data!$A$1:$I$1,FALSE),FALSE)="",#N/A,VLOOKUP($A1319,Data!$A:$I,MATCH('Spread Analysis'!C$3,Data!$A$1:$I$1,FALSE),FALSE))</f>
        <v>0.374</v>
      </c>
      <c r="D1319">
        <f t="shared" si="20"/>
        <v>2.6429999999999998</v>
      </c>
    </row>
    <row r="1320" spans="1:4" x14ac:dyDescent="0.25">
      <c r="A1320" s="2">
        <f>IF(ISBLANK(Data!A1320),#N/A,Data!A1320)</f>
        <v>35015</v>
      </c>
      <c r="B1320" s="20">
        <f>IF(VLOOKUP($A1320,Data!$A:$I,MATCH('Spread Analysis'!B$3,Data!$A$1:$I$1,FALSE),FALSE)="",#N/A,VLOOKUP($A1320,Data!$A:$I,MATCH('Spread Analysis'!B$3,Data!$A$1:$I$1,FALSE),FALSE))</f>
        <v>2.98</v>
      </c>
      <c r="C1320" s="20">
        <f>IF(VLOOKUP($A1320,Data!$A:$I,MATCH('Spread Analysis'!C$3,Data!$A$1:$I$1,FALSE),FALSE)="",#N/A,VLOOKUP($A1320,Data!$A:$I,MATCH('Spread Analysis'!C$3,Data!$A$1:$I$1,FALSE),FALSE))</f>
        <v>0.41399999999999998</v>
      </c>
      <c r="D1320">
        <f t="shared" si="20"/>
        <v>2.5659999999999998</v>
      </c>
    </row>
    <row r="1321" spans="1:4" x14ac:dyDescent="0.25">
      <c r="A1321" s="2">
        <f>IF(ISBLANK(Data!A1321),#N/A,Data!A1321)</f>
        <v>35008</v>
      </c>
      <c r="B1321" s="20">
        <f>IF(VLOOKUP($A1321,Data!$A:$I,MATCH('Spread Analysis'!B$3,Data!$A$1:$I$1,FALSE),FALSE)="",#N/A,VLOOKUP($A1321,Data!$A:$I,MATCH('Spread Analysis'!B$3,Data!$A$1:$I$1,FALSE),FALSE))</f>
        <v>3.0230000000000001</v>
      </c>
      <c r="C1321" s="20">
        <f>IF(VLOOKUP($A1321,Data!$A:$I,MATCH('Spread Analysis'!C$3,Data!$A$1:$I$1,FALSE),FALSE)="",#N/A,VLOOKUP($A1321,Data!$A:$I,MATCH('Spread Analysis'!C$3,Data!$A$1:$I$1,FALSE),FALSE))</f>
        <v>0.57699999999999996</v>
      </c>
      <c r="D1321">
        <f t="shared" si="20"/>
        <v>2.4460000000000002</v>
      </c>
    </row>
    <row r="1322" spans="1:4" x14ac:dyDescent="0.25">
      <c r="A1322" s="2">
        <f>IF(ISBLANK(Data!A1322),#N/A,Data!A1322)</f>
        <v>35001</v>
      </c>
      <c r="B1322" s="20">
        <f>IF(VLOOKUP($A1322,Data!$A:$I,MATCH('Spread Analysis'!B$3,Data!$A$1:$I$1,FALSE),FALSE)="",#N/A,VLOOKUP($A1322,Data!$A:$I,MATCH('Spread Analysis'!B$3,Data!$A$1:$I$1,FALSE),FALSE))</f>
        <v>2.9849999999999999</v>
      </c>
      <c r="C1322" s="20">
        <f>IF(VLOOKUP($A1322,Data!$A:$I,MATCH('Spread Analysis'!C$3,Data!$A$1:$I$1,FALSE),FALSE)="",#N/A,VLOOKUP($A1322,Data!$A:$I,MATCH('Spread Analysis'!C$3,Data!$A$1:$I$1,FALSE),FALSE))</f>
        <v>0.434</v>
      </c>
      <c r="D1322">
        <f t="shared" si="20"/>
        <v>2.5509999999999997</v>
      </c>
    </row>
    <row r="1323" spans="1:4" x14ac:dyDescent="0.25">
      <c r="A1323" s="2">
        <f>IF(ISBLANK(Data!A1323),#N/A,Data!A1323)</f>
        <v>34994</v>
      </c>
      <c r="B1323" s="20">
        <f>IF(VLOOKUP($A1323,Data!$A:$I,MATCH('Spread Analysis'!B$3,Data!$A$1:$I$1,FALSE),FALSE)="",#N/A,VLOOKUP($A1323,Data!$A:$I,MATCH('Spread Analysis'!B$3,Data!$A$1:$I$1,FALSE),FALSE))</f>
        <v>2.9470000000000001</v>
      </c>
      <c r="C1323" s="20">
        <f>IF(VLOOKUP($A1323,Data!$A:$I,MATCH('Spread Analysis'!C$3,Data!$A$1:$I$1,FALSE),FALSE)="",#N/A,VLOOKUP($A1323,Data!$A:$I,MATCH('Spread Analysis'!C$3,Data!$A$1:$I$1,FALSE),FALSE))</f>
        <v>0.318</v>
      </c>
      <c r="D1323">
        <f t="shared" si="20"/>
        <v>2.629</v>
      </c>
    </row>
    <row r="1324" spans="1:4" x14ac:dyDescent="0.25">
      <c r="A1324" s="2">
        <f>IF(ISBLANK(Data!A1324),#N/A,Data!A1324)</f>
        <v>34987</v>
      </c>
      <c r="B1324" s="20">
        <f>IF(VLOOKUP($A1324,Data!$A:$I,MATCH('Spread Analysis'!B$3,Data!$A$1:$I$1,FALSE),FALSE)="",#N/A,VLOOKUP($A1324,Data!$A:$I,MATCH('Spread Analysis'!B$3,Data!$A$1:$I$1,FALSE),FALSE))</f>
        <v>2.9049999999999998</v>
      </c>
      <c r="C1324" s="20">
        <f>IF(VLOOKUP($A1324,Data!$A:$I,MATCH('Spread Analysis'!C$3,Data!$A$1:$I$1,FALSE),FALSE)="",#N/A,VLOOKUP($A1324,Data!$A:$I,MATCH('Spread Analysis'!C$3,Data!$A$1:$I$1,FALSE),FALSE))</f>
        <v>0.50900000000000001</v>
      </c>
      <c r="D1324">
        <f t="shared" si="20"/>
        <v>2.3959999999999999</v>
      </c>
    </row>
    <row r="1325" spans="1:4" x14ac:dyDescent="0.25">
      <c r="A1325" s="2">
        <f>IF(ISBLANK(Data!A1325),#N/A,Data!A1325)</f>
        <v>34980</v>
      </c>
      <c r="B1325" s="20">
        <f>IF(VLOOKUP($A1325,Data!$A:$I,MATCH('Spread Analysis'!B$3,Data!$A$1:$I$1,FALSE),FALSE)="",#N/A,VLOOKUP($A1325,Data!$A:$I,MATCH('Spread Analysis'!B$3,Data!$A$1:$I$1,FALSE),FALSE))</f>
        <v>2.9169999999999998</v>
      </c>
      <c r="C1325" s="20">
        <f>IF(VLOOKUP($A1325,Data!$A:$I,MATCH('Spread Analysis'!C$3,Data!$A$1:$I$1,FALSE),FALSE)="",#N/A,VLOOKUP($A1325,Data!$A:$I,MATCH('Spread Analysis'!C$3,Data!$A$1:$I$1,FALSE),FALSE))</f>
        <v>0.55300000000000005</v>
      </c>
      <c r="D1325">
        <f t="shared" si="20"/>
        <v>2.3639999999999999</v>
      </c>
    </row>
    <row r="1326" spans="1:4" x14ac:dyDescent="0.25">
      <c r="A1326" s="2">
        <f>IF(ISBLANK(Data!A1326),#N/A,Data!A1326)</f>
        <v>34973</v>
      </c>
      <c r="B1326" s="20">
        <f>IF(VLOOKUP($A1326,Data!$A:$I,MATCH('Spread Analysis'!B$3,Data!$A$1:$I$1,FALSE),FALSE)="",#N/A,VLOOKUP($A1326,Data!$A:$I,MATCH('Spread Analysis'!B$3,Data!$A$1:$I$1,FALSE),FALSE))</f>
        <v>2.875</v>
      </c>
      <c r="C1326" s="20">
        <f>IF(VLOOKUP($A1326,Data!$A:$I,MATCH('Spread Analysis'!C$3,Data!$A$1:$I$1,FALSE),FALSE)="",#N/A,VLOOKUP($A1326,Data!$A:$I,MATCH('Spread Analysis'!C$3,Data!$A$1:$I$1,FALSE),FALSE))</f>
        <v>0.57399999999999995</v>
      </c>
      <c r="D1326">
        <f t="shared" si="20"/>
        <v>2.3010000000000002</v>
      </c>
    </row>
    <row r="1327" spans="1:4" x14ac:dyDescent="0.25">
      <c r="A1327" s="2">
        <f>IF(ISBLANK(Data!A1327),#N/A,Data!A1327)</f>
        <v>34966</v>
      </c>
      <c r="B1327" s="20">
        <f>IF(VLOOKUP($A1327,Data!$A:$I,MATCH('Spread Analysis'!B$3,Data!$A$1:$I$1,FALSE),FALSE)="",#N/A,VLOOKUP($A1327,Data!$A:$I,MATCH('Spread Analysis'!B$3,Data!$A$1:$I$1,FALSE),FALSE))</f>
        <v>2.879</v>
      </c>
      <c r="C1327" s="20">
        <f>IF(VLOOKUP($A1327,Data!$A:$I,MATCH('Spread Analysis'!C$3,Data!$A$1:$I$1,FALSE),FALSE)="",#N/A,VLOOKUP($A1327,Data!$A:$I,MATCH('Spread Analysis'!C$3,Data!$A$1:$I$1,FALSE),FALSE))</f>
        <v>0.74099999999999999</v>
      </c>
      <c r="D1327">
        <f t="shared" si="20"/>
        <v>2.1379999999999999</v>
      </c>
    </row>
    <row r="1328" spans="1:4" x14ac:dyDescent="0.25">
      <c r="A1328" s="2">
        <f>IF(ISBLANK(Data!A1328),#N/A,Data!A1328)</f>
        <v>34959</v>
      </c>
      <c r="B1328" s="20">
        <f>IF(VLOOKUP($A1328,Data!$A:$I,MATCH('Spread Analysis'!B$3,Data!$A$1:$I$1,FALSE),FALSE)="",#N/A,VLOOKUP($A1328,Data!$A:$I,MATCH('Spread Analysis'!B$3,Data!$A$1:$I$1,FALSE),FALSE))</f>
        <v>3.004</v>
      </c>
      <c r="C1328" s="20">
        <f>IF(VLOOKUP($A1328,Data!$A:$I,MATCH('Spread Analysis'!C$3,Data!$A$1:$I$1,FALSE),FALSE)="",#N/A,VLOOKUP($A1328,Data!$A:$I,MATCH('Spread Analysis'!C$3,Data!$A$1:$I$1,FALSE),FALSE))</f>
        <v>0.78500000000000003</v>
      </c>
      <c r="D1328">
        <f t="shared" si="20"/>
        <v>2.2189999999999999</v>
      </c>
    </row>
    <row r="1329" spans="1:4" x14ac:dyDescent="0.25">
      <c r="A1329" s="2">
        <f>IF(ISBLANK(Data!A1329),#N/A,Data!A1329)</f>
        <v>34952</v>
      </c>
      <c r="B1329" s="20">
        <f>IF(VLOOKUP($A1329,Data!$A:$I,MATCH('Spread Analysis'!B$3,Data!$A$1:$I$1,FALSE),FALSE)="",#N/A,VLOOKUP($A1329,Data!$A:$I,MATCH('Spread Analysis'!B$3,Data!$A$1:$I$1,FALSE),FALSE))</f>
        <v>3.1419999999999999</v>
      </c>
      <c r="C1329" s="20">
        <f>IF(VLOOKUP($A1329,Data!$A:$I,MATCH('Spread Analysis'!C$3,Data!$A$1:$I$1,FALSE),FALSE)="",#N/A,VLOOKUP($A1329,Data!$A:$I,MATCH('Spread Analysis'!C$3,Data!$A$1:$I$1,FALSE),FALSE))</f>
        <v>0.85799999999999998</v>
      </c>
      <c r="D1329">
        <f t="shared" si="20"/>
        <v>2.2839999999999998</v>
      </c>
    </row>
    <row r="1330" spans="1:4" x14ac:dyDescent="0.25">
      <c r="A1330" s="2">
        <f>IF(ISBLANK(Data!A1330),#N/A,Data!A1330)</f>
        <v>34945</v>
      </c>
      <c r="B1330" s="20">
        <f>IF(VLOOKUP($A1330,Data!$A:$I,MATCH('Spread Analysis'!B$3,Data!$A$1:$I$1,FALSE),FALSE)="",#N/A,VLOOKUP($A1330,Data!$A:$I,MATCH('Spread Analysis'!B$3,Data!$A$1:$I$1,FALSE),FALSE))</f>
        <v>3.2280000000000002</v>
      </c>
      <c r="C1330" s="20">
        <f>IF(VLOOKUP($A1330,Data!$A:$I,MATCH('Spread Analysis'!C$3,Data!$A$1:$I$1,FALSE),FALSE)="",#N/A,VLOOKUP($A1330,Data!$A:$I,MATCH('Spread Analysis'!C$3,Data!$A$1:$I$1,FALSE),FALSE))</f>
        <v>0.97099999999999997</v>
      </c>
      <c r="D1330">
        <f t="shared" si="20"/>
        <v>2.2570000000000001</v>
      </c>
    </row>
    <row r="1331" spans="1:4" x14ac:dyDescent="0.25">
      <c r="A1331" s="2">
        <f>IF(ISBLANK(Data!A1331),#N/A,Data!A1331)</f>
        <v>34938</v>
      </c>
      <c r="B1331" s="20">
        <f>IF(VLOOKUP($A1331,Data!$A:$I,MATCH('Spread Analysis'!B$3,Data!$A$1:$I$1,FALSE),FALSE)="",#N/A,VLOOKUP($A1331,Data!$A:$I,MATCH('Spread Analysis'!B$3,Data!$A$1:$I$1,FALSE),FALSE))</f>
        <v>3.3380000000000001</v>
      </c>
      <c r="C1331" s="20">
        <f>IF(VLOOKUP($A1331,Data!$A:$I,MATCH('Spread Analysis'!C$3,Data!$A$1:$I$1,FALSE),FALSE)="",#N/A,VLOOKUP($A1331,Data!$A:$I,MATCH('Spread Analysis'!C$3,Data!$A$1:$I$1,FALSE),FALSE))</f>
        <v>1.179</v>
      </c>
      <c r="D1331">
        <f t="shared" si="20"/>
        <v>2.1589999999999998</v>
      </c>
    </row>
    <row r="1332" spans="1:4" x14ac:dyDescent="0.25">
      <c r="A1332" s="2">
        <f>IF(ISBLANK(Data!A1332),#N/A,Data!A1332)</f>
        <v>34931</v>
      </c>
      <c r="B1332" s="20">
        <f>IF(VLOOKUP($A1332,Data!$A:$I,MATCH('Spread Analysis'!B$3,Data!$A$1:$I$1,FALSE),FALSE)="",#N/A,VLOOKUP($A1332,Data!$A:$I,MATCH('Spread Analysis'!B$3,Data!$A$1:$I$1,FALSE),FALSE))</f>
        <v>3.3660000000000001</v>
      </c>
      <c r="C1332" s="20">
        <f>IF(VLOOKUP($A1332,Data!$A:$I,MATCH('Spread Analysis'!C$3,Data!$A$1:$I$1,FALSE),FALSE)="",#N/A,VLOOKUP($A1332,Data!$A:$I,MATCH('Spread Analysis'!C$3,Data!$A$1:$I$1,FALSE),FALSE))</f>
        <v>1.4770000000000001</v>
      </c>
      <c r="D1332">
        <f t="shared" si="20"/>
        <v>1.889</v>
      </c>
    </row>
    <row r="1333" spans="1:4" x14ac:dyDescent="0.25">
      <c r="A1333" s="2">
        <f>IF(ISBLANK(Data!A1333),#N/A,Data!A1333)</f>
        <v>34924</v>
      </c>
      <c r="B1333" s="20">
        <f>IF(VLOOKUP($A1333,Data!$A:$I,MATCH('Spread Analysis'!B$3,Data!$A$1:$I$1,FALSE),FALSE)="",#N/A,VLOOKUP($A1333,Data!$A:$I,MATCH('Spread Analysis'!B$3,Data!$A$1:$I$1,FALSE),FALSE))</f>
        <v>3.2450000000000001</v>
      </c>
      <c r="C1333" s="20">
        <f>IF(VLOOKUP($A1333,Data!$A:$I,MATCH('Spread Analysis'!C$3,Data!$A$1:$I$1,FALSE),FALSE)="",#N/A,VLOOKUP($A1333,Data!$A:$I,MATCH('Spread Analysis'!C$3,Data!$A$1:$I$1,FALSE),FALSE))</f>
        <v>1.119</v>
      </c>
      <c r="D1333">
        <f t="shared" si="20"/>
        <v>2.1260000000000003</v>
      </c>
    </row>
    <row r="1334" spans="1:4" x14ac:dyDescent="0.25">
      <c r="A1334" s="2">
        <f>IF(ISBLANK(Data!A1334),#N/A,Data!A1334)</f>
        <v>34917</v>
      </c>
      <c r="B1334" s="20">
        <f>IF(VLOOKUP($A1334,Data!$A:$I,MATCH('Spread Analysis'!B$3,Data!$A$1:$I$1,FALSE),FALSE)="",#N/A,VLOOKUP($A1334,Data!$A:$I,MATCH('Spread Analysis'!B$3,Data!$A$1:$I$1,FALSE),FALSE))</f>
        <v>3.1930000000000001</v>
      </c>
      <c r="C1334" s="20">
        <f>IF(VLOOKUP($A1334,Data!$A:$I,MATCH('Spread Analysis'!C$3,Data!$A$1:$I$1,FALSE),FALSE)="",#N/A,VLOOKUP($A1334,Data!$A:$I,MATCH('Spread Analysis'!C$3,Data!$A$1:$I$1,FALSE),FALSE))</f>
        <v>1.012</v>
      </c>
      <c r="D1334">
        <f t="shared" si="20"/>
        <v>2.181</v>
      </c>
    </row>
    <row r="1335" spans="1:4" x14ac:dyDescent="0.25">
      <c r="A1335" s="2">
        <f>IF(ISBLANK(Data!A1335),#N/A,Data!A1335)</f>
        <v>34910</v>
      </c>
      <c r="B1335" s="20">
        <f>IF(VLOOKUP($A1335,Data!$A:$I,MATCH('Spread Analysis'!B$3,Data!$A$1:$I$1,FALSE),FALSE)="",#N/A,VLOOKUP($A1335,Data!$A:$I,MATCH('Spread Analysis'!B$3,Data!$A$1:$I$1,FALSE),FALSE))</f>
        <v>3.07</v>
      </c>
      <c r="C1335" s="20">
        <f>IF(VLOOKUP($A1335,Data!$A:$I,MATCH('Spread Analysis'!C$3,Data!$A$1:$I$1,FALSE),FALSE)="",#N/A,VLOOKUP($A1335,Data!$A:$I,MATCH('Spread Analysis'!C$3,Data!$A$1:$I$1,FALSE),FALSE))</f>
        <v>0.89800000000000002</v>
      </c>
      <c r="D1335">
        <f t="shared" si="20"/>
        <v>2.1719999999999997</v>
      </c>
    </row>
    <row r="1336" spans="1:4" x14ac:dyDescent="0.25">
      <c r="A1336" s="2">
        <f>IF(ISBLANK(Data!A1336),#N/A,Data!A1336)</f>
        <v>34903</v>
      </c>
      <c r="B1336" s="20">
        <f>IF(VLOOKUP($A1336,Data!$A:$I,MATCH('Spread Analysis'!B$3,Data!$A$1:$I$1,FALSE),FALSE)="",#N/A,VLOOKUP($A1336,Data!$A:$I,MATCH('Spread Analysis'!B$3,Data!$A$1:$I$1,FALSE),FALSE))</f>
        <v>3.1110000000000002</v>
      </c>
      <c r="C1336" s="20">
        <f>IF(VLOOKUP($A1336,Data!$A:$I,MATCH('Spread Analysis'!C$3,Data!$A$1:$I$1,FALSE),FALSE)="",#N/A,VLOOKUP($A1336,Data!$A:$I,MATCH('Spread Analysis'!C$3,Data!$A$1:$I$1,FALSE),FALSE))</f>
        <v>1.0009999999999999</v>
      </c>
      <c r="D1336">
        <f t="shared" si="20"/>
        <v>2.1100000000000003</v>
      </c>
    </row>
    <row r="1337" spans="1:4" x14ac:dyDescent="0.25">
      <c r="A1337" s="2">
        <f>IF(ISBLANK(Data!A1337),#N/A,Data!A1337)</f>
        <v>34896</v>
      </c>
      <c r="B1337" s="20">
        <f>IF(VLOOKUP($A1337,Data!$A:$I,MATCH('Spread Analysis'!B$3,Data!$A$1:$I$1,FALSE),FALSE)="",#N/A,VLOOKUP($A1337,Data!$A:$I,MATCH('Spread Analysis'!B$3,Data!$A$1:$I$1,FALSE),FALSE))</f>
        <v>3.1120000000000001</v>
      </c>
      <c r="C1337" s="20">
        <f>IF(VLOOKUP($A1337,Data!$A:$I,MATCH('Spread Analysis'!C$3,Data!$A$1:$I$1,FALSE),FALSE)="",#N/A,VLOOKUP($A1337,Data!$A:$I,MATCH('Spread Analysis'!C$3,Data!$A$1:$I$1,FALSE),FALSE))</f>
        <v>1.075</v>
      </c>
      <c r="D1337">
        <f t="shared" si="20"/>
        <v>2.0369999999999999</v>
      </c>
    </row>
    <row r="1338" spans="1:4" x14ac:dyDescent="0.25">
      <c r="A1338" s="2">
        <f>IF(ISBLANK(Data!A1338),#N/A,Data!A1338)</f>
        <v>34889</v>
      </c>
      <c r="B1338" s="20">
        <f>IF(VLOOKUP($A1338,Data!$A:$I,MATCH('Spread Analysis'!B$3,Data!$A$1:$I$1,FALSE),FALSE)="",#N/A,VLOOKUP($A1338,Data!$A:$I,MATCH('Spread Analysis'!B$3,Data!$A$1:$I$1,FALSE),FALSE))</f>
        <v>2.8050000000000002</v>
      </c>
      <c r="C1338" s="20">
        <f>IF(VLOOKUP($A1338,Data!$A:$I,MATCH('Spread Analysis'!C$3,Data!$A$1:$I$1,FALSE),FALSE)="",#N/A,VLOOKUP($A1338,Data!$A:$I,MATCH('Spread Analysis'!C$3,Data!$A$1:$I$1,FALSE),FALSE))</f>
        <v>0.90200000000000002</v>
      </c>
      <c r="D1338">
        <f t="shared" si="20"/>
        <v>1.903</v>
      </c>
    </row>
    <row r="1339" spans="1:4" x14ac:dyDescent="0.25">
      <c r="A1339" s="2">
        <f>IF(ISBLANK(Data!A1339),#N/A,Data!A1339)</f>
        <v>34882</v>
      </c>
      <c r="B1339" s="20">
        <f>IF(VLOOKUP($A1339,Data!$A:$I,MATCH('Spread Analysis'!B$3,Data!$A$1:$I$1,FALSE),FALSE)="",#N/A,VLOOKUP($A1339,Data!$A:$I,MATCH('Spread Analysis'!B$3,Data!$A$1:$I$1,FALSE),FALSE))</f>
        <v>2.9710000000000001</v>
      </c>
      <c r="C1339" s="20">
        <f>IF(VLOOKUP($A1339,Data!$A:$I,MATCH('Spread Analysis'!C$3,Data!$A$1:$I$1,FALSE),FALSE)="",#N/A,VLOOKUP($A1339,Data!$A:$I,MATCH('Spread Analysis'!C$3,Data!$A$1:$I$1,FALSE),FALSE))</f>
        <v>1.1259999999999999</v>
      </c>
      <c r="D1339">
        <f t="shared" si="20"/>
        <v>1.8450000000000002</v>
      </c>
    </row>
    <row r="1340" spans="1:4" x14ac:dyDescent="0.25">
      <c r="A1340" s="2">
        <f>IF(ISBLANK(Data!A1340),#N/A,Data!A1340)</f>
        <v>34875</v>
      </c>
      <c r="B1340" s="20">
        <f>IF(VLOOKUP($A1340,Data!$A:$I,MATCH('Spread Analysis'!B$3,Data!$A$1:$I$1,FALSE),FALSE)="",#N/A,VLOOKUP($A1340,Data!$A:$I,MATCH('Spread Analysis'!B$3,Data!$A$1:$I$1,FALSE),FALSE))</f>
        <v>2.9820000000000002</v>
      </c>
      <c r="C1340" s="20">
        <f>IF(VLOOKUP($A1340,Data!$A:$I,MATCH('Spread Analysis'!C$3,Data!$A$1:$I$1,FALSE),FALSE)="",#N/A,VLOOKUP($A1340,Data!$A:$I,MATCH('Spread Analysis'!C$3,Data!$A$1:$I$1,FALSE),FALSE))</f>
        <v>1.0629999999999999</v>
      </c>
      <c r="D1340">
        <f t="shared" si="20"/>
        <v>1.9190000000000003</v>
      </c>
    </row>
    <row r="1341" spans="1:4" x14ac:dyDescent="0.25">
      <c r="A1341" s="2">
        <f>IF(ISBLANK(Data!A1341),#N/A,Data!A1341)</f>
        <v>34868</v>
      </c>
      <c r="B1341" s="20">
        <f>IF(VLOOKUP($A1341,Data!$A:$I,MATCH('Spread Analysis'!B$3,Data!$A$1:$I$1,FALSE),FALSE)="",#N/A,VLOOKUP($A1341,Data!$A:$I,MATCH('Spread Analysis'!B$3,Data!$A$1:$I$1,FALSE),FALSE))</f>
        <v>3.2240000000000002</v>
      </c>
      <c r="C1341" s="20">
        <f>IF(VLOOKUP($A1341,Data!$A:$I,MATCH('Spread Analysis'!C$3,Data!$A$1:$I$1,FALSE),FALSE)="",#N/A,VLOOKUP($A1341,Data!$A:$I,MATCH('Spread Analysis'!C$3,Data!$A$1:$I$1,FALSE),FALSE))</f>
        <v>1.19</v>
      </c>
      <c r="D1341">
        <f t="shared" si="20"/>
        <v>2.0340000000000003</v>
      </c>
    </row>
    <row r="1342" spans="1:4" x14ac:dyDescent="0.25">
      <c r="A1342" s="2">
        <f>IF(ISBLANK(Data!A1342),#N/A,Data!A1342)</f>
        <v>34861</v>
      </c>
      <c r="B1342" s="20">
        <f>IF(VLOOKUP($A1342,Data!$A:$I,MATCH('Spread Analysis'!B$3,Data!$A$1:$I$1,FALSE),FALSE)="",#N/A,VLOOKUP($A1342,Data!$A:$I,MATCH('Spread Analysis'!B$3,Data!$A$1:$I$1,FALSE),FALSE))</f>
        <v>3.1240000000000001</v>
      </c>
      <c r="C1342" s="20">
        <f>IF(VLOOKUP($A1342,Data!$A:$I,MATCH('Spread Analysis'!C$3,Data!$A$1:$I$1,FALSE),FALSE)="",#N/A,VLOOKUP($A1342,Data!$A:$I,MATCH('Spread Analysis'!C$3,Data!$A$1:$I$1,FALSE),FALSE))</f>
        <v>1.1319999999999999</v>
      </c>
      <c r="D1342">
        <f t="shared" si="20"/>
        <v>1.9920000000000002</v>
      </c>
    </row>
    <row r="1343" spans="1:4" x14ac:dyDescent="0.25">
      <c r="A1343" s="2">
        <f>IF(ISBLANK(Data!A1343),#N/A,Data!A1343)</f>
        <v>34854</v>
      </c>
      <c r="B1343" s="20">
        <f>IF(VLOOKUP($A1343,Data!$A:$I,MATCH('Spread Analysis'!B$3,Data!$A$1:$I$1,FALSE),FALSE)="",#N/A,VLOOKUP($A1343,Data!$A:$I,MATCH('Spread Analysis'!B$3,Data!$A$1:$I$1,FALSE),FALSE))</f>
        <v>3.169</v>
      </c>
      <c r="C1343" s="20">
        <f>IF(VLOOKUP($A1343,Data!$A:$I,MATCH('Spread Analysis'!C$3,Data!$A$1:$I$1,FALSE),FALSE)="",#N/A,VLOOKUP($A1343,Data!$A:$I,MATCH('Spread Analysis'!C$3,Data!$A$1:$I$1,FALSE),FALSE))</f>
        <v>1.151</v>
      </c>
      <c r="D1343">
        <f t="shared" si="20"/>
        <v>2.0179999999999998</v>
      </c>
    </row>
    <row r="1344" spans="1:4" x14ac:dyDescent="0.25">
      <c r="A1344" s="2">
        <f>IF(ISBLANK(Data!A1344),#N/A,Data!A1344)</f>
        <v>34847</v>
      </c>
      <c r="B1344" s="20">
        <f>IF(VLOOKUP($A1344,Data!$A:$I,MATCH('Spread Analysis'!B$3,Data!$A$1:$I$1,FALSE),FALSE)="",#N/A,VLOOKUP($A1344,Data!$A:$I,MATCH('Spread Analysis'!B$3,Data!$A$1:$I$1,FALSE),FALSE))</f>
        <v>3.1960000000000002</v>
      </c>
      <c r="C1344" s="20">
        <f>IF(VLOOKUP($A1344,Data!$A:$I,MATCH('Spread Analysis'!C$3,Data!$A$1:$I$1,FALSE),FALSE)="",#N/A,VLOOKUP($A1344,Data!$A:$I,MATCH('Spread Analysis'!C$3,Data!$A$1:$I$1,FALSE),FALSE))</f>
        <v>1.2070000000000001</v>
      </c>
      <c r="D1344">
        <f t="shared" si="20"/>
        <v>1.9890000000000001</v>
      </c>
    </row>
    <row r="1345" spans="1:4" x14ac:dyDescent="0.25">
      <c r="A1345" s="2">
        <f>IF(ISBLANK(Data!A1345),#N/A,Data!A1345)</f>
        <v>34840</v>
      </c>
      <c r="B1345" s="20">
        <f>IF(VLOOKUP($A1345,Data!$A:$I,MATCH('Spread Analysis'!B$3,Data!$A$1:$I$1,FALSE),FALSE)="",#N/A,VLOOKUP($A1345,Data!$A:$I,MATCH('Spread Analysis'!B$3,Data!$A$1:$I$1,FALSE),FALSE))</f>
        <v>3.42</v>
      </c>
      <c r="C1345" s="20">
        <f>IF(VLOOKUP($A1345,Data!$A:$I,MATCH('Spread Analysis'!C$3,Data!$A$1:$I$1,FALSE),FALSE)="",#N/A,VLOOKUP($A1345,Data!$A:$I,MATCH('Spread Analysis'!C$3,Data!$A$1:$I$1,FALSE),FALSE))</f>
        <v>1.5269999999999999</v>
      </c>
      <c r="D1345">
        <f t="shared" si="20"/>
        <v>1.893</v>
      </c>
    </row>
    <row r="1346" spans="1:4" x14ac:dyDescent="0.25">
      <c r="A1346" s="2">
        <f>IF(ISBLANK(Data!A1346),#N/A,Data!A1346)</f>
        <v>34833</v>
      </c>
      <c r="B1346" s="20">
        <f>IF(VLOOKUP($A1346,Data!$A:$I,MATCH('Spread Analysis'!B$3,Data!$A$1:$I$1,FALSE),FALSE)="",#N/A,VLOOKUP($A1346,Data!$A:$I,MATCH('Spread Analysis'!B$3,Data!$A$1:$I$1,FALSE),FALSE))</f>
        <v>3.5529999999999999</v>
      </c>
      <c r="C1346" s="20">
        <f>IF(VLOOKUP($A1346,Data!$A:$I,MATCH('Spread Analysis'!C$3,Data!$A$1:$I$1,FALSE),FALSE)="",#N/A,VLOOKUP($A1346,Data!$A:$I,MATCH('Spread Analysis'!C$3,Data!$A$1:$I$1,FALSE),FALSE))</f>
        <v>1.6639999999999999</v>
      </c>
      <c r="D1346">
        <f t="shared" si="20"/>
        <v>1.889</v>
      </c>
    </row>
    <row r="1347" spans="1:4" x14ac:dyDescent="0.25">
      <c r="A1347" s="2">
        <f>IF(ISBLANK(Data!A1347),#N/A,Data!A1347)</f>
        <v>34826</v>
      </c>
      <c r="B1347" s="20">
        <f>IF(VLOOKUP($A1347,Data!$A:$I,MATCH('Spread Analysis'!B$3,Data!$A$1:$I$1,FALSE),FALSE)="",#N/A,VLOOKUP($A1347,Data!$A:$I,MATCH('Spread Analysis'!B$3,Data!$A$1:$I$1,FALSE),FALSE))</f>
        <v>3.6150000000000002</v>
      </c>
      <c r="C1347" s="20">
        <f>IF(VLOOKUP($A1347,Data!$A:$I,MATCH('Spread Analysis'!C$3,Data!$A$1:$I$1,FALSE),FALSE)="",#N/A,VLOOKUP($A1347,Data!$A:$I,MATCH('Spread Analysis'!C$3,Data!$A$1:$I$1,FALSE),FALSE))</f>
        <v>1.746</v>
      </c>
      <c r="D1347">
        <f t="shared" si="20"/>
        <v>1.8690000000000002</v>
      </c>
    </row>
    <row r="1348" spans="1:4" x14ac:dyDescent="0.25">
      <c r="A1348" s="2">
        <f>IF(ISBLANK(Data!A1348),#N/A,Data!A1348)</f>
        <v>34819</v>
      </c>
      <c r="B1348" s="20">
        <f>IF(VLOOKUP($A1348,Data!$A:$I,MATCH('Spread Analysis'!B$3,Data!$A$1:$I$1,FALSE),FALSE)="",#N/A,VLOOKUP($A1348,Data!$A:$I,MATCH('Spread Analysis'!B$3,Data!$A$1:$I$1,FALSE),FALSE))</f>
        <v>3.5979999999999999</v>
      </c>
      <c r="C1348" s="20">
        <f>IF(VLOOKUP($A1348,Data!$A:$I,MATCH('Spread Analysis'!C$3,Data!$A$1:$I$1,FALSE),FALSE)="",#N/A,VLOOKUP($A1348,Data!$A:$I,MATCH('Spread Analysis'!C$3,Data!$A$1:$I$1,FALSE),FALSE))</f>
        <v>1.7549999999999999</v>
      </c>
      <c r="D1348">
        <f t="shared" si="20"/>
        <v>1.843</v>
      </c>
    </row>
    <row r="1349" spans="1:4" x14ac:dyDescent="0.25">
      <c r="A1349" s="2">
        <f>IF(ISBLANK(Data!A1349),#N/A,Data!A1349)</f>
        <v>34812</v>
      </c>
      <c r="B1349" s="20">
        <f>IF(VLOOKUP($A1349,Data!$A:$I,MATCH('Spread Analysis'!B$3,Data!$A$1:$I$1,FALSE),FALSE)="",#N/A,VLOOKUP($A1349,Data!$A:$I,MATCH('Spread Analysis'!B$3,Data!$A$1:$I$1,FALSE),FALSE))</f>
        <v>3.5960000000000001</v>
      </c>
      <c r="C1349" s="20">
        <f>IF(VLOOKUP($A1349,Data!$A:$I,MATCH('Spread Analysis'!C$3,Data!$A$1:$I$1,FALSE),FALSE)="",#N/A,VLOOKUP($A1349,Data!$A:$I,MATCH('Spread Analysis'!C$3,Data!$A$1:$I$1,FALSE),FALSE))</f>
        <v>1.698</v>
      </c>
      <c r="D1349">
        <f t="shared" ref="D1349:D1412" si="21">B1349-C1349</f>
        <v>1.8980000000000001</v>
      </c>
    </row>
    <row r="1350" spans="1:4" x14ac:dyDescent="0.25">
      <c r="A1350" s="2">
        <f>IF(ISBLANK(Data!A1350),#N/A,Data!A1350)</f>
        <v>34805</v>
      </c>
      <c r="B1350" s="20">
        <f>IF(VLOOKUP($A1350,Data!$A:$I,MATCH('Spread Analysis'!B$3,Data!$A$1:$I$1,FALSE),FALSE)="",#N/A,VLOOKUP($A1350,Data!$A:$I,MATCH('Spread Analysis'!B$3,Data!$A$1:$I$1,FALSE),FALSE))</f>
        <v>3.5179999999999998</v>
      </c>
      <c r="C1350" s="20">
        <f>IF(VLOOKUP($A1350,Data!$A:$I,MATCH('Spread Analysis'!C$3,Data!$A$1:$I$1,FALSE),FALSE)="",#N/A,VLOOKUP($A1350,Data!$A:$I,MATCH('Spread Analysis'!C$3,Data!$A$1:$I$1,FALSE),FALSE))</f>
        <v>1.6739999999999999</v>
      </c>
      <c r="D1350">
        <f t="shared" si="21"/>
        <v>1.8439999999999999</v>
      </c>
    </row>
    <row r="1351" spans="1:4" x14ac:dyDescent="0.25">
      <c r="A1351" s="2">
        <f>IF(ISBLANK(Data!A1351),#N/A,Data!A1351)</f>
        <v>34798</v>
      </c>
      <c r="B1351" s="20">
        <f>IF(VLOOKUP($A1351,Data!$A:$I,MATCH('Spread Analysis'!B$3,Data!$A$1:$I$1,FALSE),FALSE)="",#N/A,VLOOKUP($A1351,Data!$A:$I,MATCH('Spread Analysis'!B$3,Data!$A$1:$I$1,FALSE),FALSE))</f>
        <v>3.6709999999999998</v>
      </c>
      <c r="C1351" s="20">
        <f>IF(VLOOKUP($A1351,Data!$A:$I,MATCH('Spread Analysis'!C$3,Data!$A$1:$I$1,FALSE),FALSE)="",#N/A,VLOOKUP($A1351,Data!$A:$I,MATCH('Spread Analysis'!C$3,Data!$A$1:$I$1,FALSE),FALSE))</f>
        <v>1.8080000000000001</v>
      </c>
      <c r="D1351">
        <f t="shared" si="21"/>
        <v>1.8629999999999998</v>
      </c>
    </row>
    <row r="1352" spans="1:4" x14ac:dyDescent="0.25">
      <c r="A1352" s="2">
        <f>IF(ISBLANK(Data!A1352),#N/A,Data!A1352)</f>
        <v>34791</v>
      </c>
      <c r="B1352" s="20">
        <f>IF(VLOOKUP($A1352,Data!$A:$I,MATCH('Spread Analysis'!B$3,Data!$A$1:$I$1,FALSE),FALSE)="",#N/A,VLOOKUP($A1352,Data!$A:$I,MATCH('Spread Analysis'!B$3,Data!$A$1:$I$1,FALSE),FALSE))</f>
        <v>3.8069999999999999</v>
      </c>
      <c r="C1352" s="20">
        <f>IF(VLOOKUP($A1352,Data!$A:$I,MATCH('Spread Analysis'!C$3,Data!$A$1:$I$1,FALSE),FALSE)="",#N/A,VLOOKUP($A1352,Data!$A:$I,MATCH('Spread Analysis'!C$3,Data!$A$1:$I$1,FALSE),FALSE))</f>
        <v>1.9690000000000001</v>
      </c>
      <c r="D1352">
        <f t="shared" si="21"/>
        <v>1.8379999999999999</v>
      </c>
    </row>
    <row r="1353" spans="1:4" x14ac:dyDescent="0.25">
      <c r="A1353" s="2">
        <f>IF(ISBLANK(Data!A1353),#N/A,Data!A1353)</f>
        <v>34784</v>
      </c>
      <c r="B1353" s="20">
        <f>IF(VLOOKUP($A1353,Data!$A:$I,MATCH('Spread Analysis'!B$3,Data!$A$1:$I$1,FALSE),FALSE)="",#N/A,VLOOKUP($A1353,Data!$A:$I,MATCH('Spread Analysis'!B$3,Data!$A$1:$I$1,FALSE),FALSE))</f>
        <v>4.0039999999999996</v>
      </c>
      <c r="C1353" s="20">
        <f>IF(VLOOKUP($A1353,Data!$A:$I,MATCH('Spread Analysis'!C$3,Data!$A$1:$I$1,FALSE),FALSE)="",#N/A,VLOOKUP($A1353,Data!$A:$I,MATCH('Spread Analysis'!C$3,Data!$A$1:$I$1,FALSE),FALSE))</f>
        <v>2.19</v>
      </c>
      <c r="D1353">
        <f t="shared" si="21"/>
        <v>1.8139999999999996</v>
      </c>
    </row>
    <row r="1354" spans="1:4" x14ac:dyDescent="0.25">
      <c r="A1354" s="2">
        <f>IF(ISBLANK(Data!A1354),#N/A,Data!A1354)</f>
        <v>34777</v>
      </c>
      <c r="B1354" s="20">
        <f>IF(VLOOKUP($A1354,Data!$A:$I,MATCH('Spread Analysis'!B$3,Data!$A$1:$I$1,FALSE),FALSE)="",#N/A,VLOOKUP($A1354,Data!$A:$I,MATCH('Spread Analysis'!B$3,Data!$A$1:$I$1,FALSE),FALSE))</f>
        <v>4.0990000000000002</v>
      </c>
      <c r="C1354" s="20">
        <f>IF(VLOOKUP($A1354,Data!$A:$I,MATCH('Spread Analysis'!C$3,Data!$A$1:$I$1,FALSE),FALSE)="",#N/A,VLOOKUP($A1354,Data!$A:$I,MATCH('Spread Analysis'!C$3,Data!$A$1:$I$1,FALSE),FALSE))</f>
        <v>2.2709999999999999</v>
      </c>
      <c r="D1354">
        <f t="shared" si="21"/>
        <v>1.8280000000000003</v>
      </c>
    </row>
    <row r="1355" spans="1:4" x14ac:dyDescent="0.25">
      <c r="A1355" s="2">
        <f>IF(ISBLANK(Data!A1355),#N/A,Data!A1355)</f>
        <v>34770</v>
      </c>
      <c r="B1355" s="20">
        <f>IF(VLOOKUP($A1355,Data!$A:$I,MATCH('Spread Analysis'!B$3,Data!$A$1:$I$1,FALSE),FALSE)="",#N/A,VLOOKUP($A1355,Data!$A:$I,MATCH('Spread Analysis'!B$3,Data!$A$1:$I$1,FALSE),FALSE))</f>
        <v>4.2610000000000001</v>
      </c>
      <c r="C1355" s="20">
        <f>IF(VLOOKUP($A1355,Data!$A:$I,MATCH('Spread Analysis'!C$3,Data!$A$1:$I$1,FALSE),FALSE)="",#N/A,VLOOKUP($A1355,Data!$A:$I,MATCH('Spread Analysis'!C$3,Data!$A$1:$I$1,FALSE),FALSE))</f>
        <v>2.4710000000000001</v>
      </c>
      <c r="D1355">
        <f t="shared" si="21"/>
        <v>1.79</v>
      </c>
    </row>
    <row r="1356" spans="1:4" x14ac:dyDescent="0.25">
      <c r="A1356" s="2">
        <f>IF(ISBLANK(Data!A1356),#N/A,Data!A1356)</f>
        <v>34763</v>
      </c>
      <c r="B1356" s="20">
        <f>IF(VLOOKUP($A1356,Data!$A:$I,MATCH('Spread Analysis'!B$3,Data!$A$1:$I$1,FALSE),FALSE)="",#N/A,VLOOKUP($A1356,Data!$A:$I,MATCH('Spread Analysis'!B$3,Data!$A$1:$I$1,FALSE),FALSE))</f>
        <v>4.3529999999999998</v>
      </c>
      <c r="C1356" s="20">
        <f>IF(VLOOKUP($A1356,Data!$A:$I,MATCH('Spread Analysis'!C$3,Data!$A$1:$I$1,FALSE),FALSE)="",#N/A,VLOOKUP($A1356,Data!$A:$I,MATCH('Spread Analysis'!C$3,Data!$A$1:$I$1,FALSE),FALSE))</f>
        <v>2.637</v>
      </c>
      <c r="D1356">
        <f t="shared" si="21"/>
        <v>1.7159999999999997</v>
      </c>
    </row>
    <row r="1357" spans="1:4" x14ac:dyDescent="0.25">
      <c r="A1357" s="2">
        <f>IF(ISBLANK(Data!A1357),#N/A,Data!A1357)</f>
        <v>34756</v>
      </c>
      <c r="B1357" s="20">
        <f>IF(VLOOKUP($A1357,Data!$A:$I,MATCH('Spread Analysis'!B$3,Data!$A$1:$I$1,FALSE),FALSE)="",#N/A,VLOOKUP($A1357,Data!$A:$I,MATCH('Spread Analysis'!B$3,Data!$A$1:$I$1,FALSE),FALSE))</f>
        <v>4.4489999999999998</v>
      </c>
      <c r="C1357" s="20">
        <f>IF(VLOOKUP($A1357,Data!$A:$I,MATCH('Spread Analysis'!C$3,Data!$A$1:$I$1,FALSE),FALSE)="",#N/A,VLOOKUP($A1357,Data!$A:$I,MATCH('Spread Analysis'!C$3,Data!$A$1:$I$1,FALSE),FALSE))</f>
        <v>2.7120000000000002</v>
      </c>
      <c r="D1357">
        <f t="shared" si="21"/>
        <v>1.7369999999999997</v>
      </c>
    </row>
    <row r="1358" spans="1:4" x14ac:dyDescent="0.25">
      <c r="A1358" s="2">
        <f>IF(ISBLANK(Data!A1358),#N/A,Data!A1358)</f>
        <v>34749</v>
      </c>
      <c r="B1358" s="20">
        <f>IF(VLOOKUP($A1358,Data!$A:$I,MATCH('Spread Analysis'!B$3,Data!$A$1:$I$1,FALSE),FALSE)="",#N/A,VLOOKUP($A1358,Data!$A:$I,MATCH('Spread Analysis'!B$3,Data!$A$1:$I$1,FALSE),FALSE))</f>
        <v>4.5519999999999996</v>
      </c>
      <c r="C1358" s="20">
        <f>IF(VLOOKUP($A1358,Data!$A:$I,MATCH('Spread Analysis'!C$3,Data!$A$1:$I$1,FALSE),FALSE)="",#N/A,VLOOKUP($A1358,Data!$A:$I,MATCH('Spread Analysis'!C$3,Data!$A$1:$I$1,FALSE),FALSE))</f>
        <v>2.794</v>
      </c>
      <c r="D1358">
        <f t="shared" si="21"/>
        <v>1.7579999999999996</v>
      </c>
    </row>
    <row r="1359" spans="1:4" x14ac:dyDescent="0.25">
      <c r="A1359" s="2">
        <f>IF(ISBLANK(Data!A1359),#N/A,Data!A1359)</f>
        <v>34742</v>
      </c>
      <c r="B1359" s="20">
        <f>IF(VLOOKUP($A1359,Data!$A:$I,MATCH('Spread Analysis'!B$3,Data!$A$1:$I$1,FALSE),FALSE)="",#N/A,VLOOKUP($A1359,Data!$A:$I,MATCH('Spread Analysis'!B$3,Data!$A$1:$I$1,FALSE),FALSE))</f>
        <v>4.6130000000000004</v>
      </c>
      <c r="C1359" s="20">
        <f>IF(VLOOKUP($A1359,Data!$A:$I,MATCH('Spread Analysis'!C$3,Data!$A$1:$I$1,FALSE),FALSE)="",#N/A,VLOOKUP($A1359,Data!$A:$I,MATCH('Spread Analysis'!C$3,Data!$A$1:$I$1,FALSE),FALSE))</f>
        <v>2.806</v>
      </c>
      <c r="D1359">
        <f t="shared" si="21"/>
        <v>1.8070000000000004</v>
      </c>
    </row>
    <row r="1360" spans="1:4" x14ac:dyDescent="0.25">
      <c r="A1360" s="2">
        <f>IF(ISBLANK(Data!A1360),#N/A,Data!A1360)</f>
        <v>34735</v>
      </c>
      <c r="B1360" s="20">
        <f>IF(VLOOKUP($A1360,Data!$A:$I,MATCH('Spread Analysis'!B$3,Data!$A$1:$I$1,FALSE),FALSE)="",#N/A,VLOOKUP($A1360,Data!$A:$I,MATCH('Spread Analysis'!B$3,Data!$A$1:$I$1,FALSE),FALSE))</f>
        <v>4.6310000000000002</v>
      </c>
      <c r="C1360" s="20">
        <f>IF(VLOOKUP($A1360,Data!$A:$I,MATCH('Spread Analysis'!C$3,Data!$A$1:$I$1,FALSE),FALSE)="",#N/A,VLOOKUP($A1360,Data!$A:$I,MATCH('Spread Analysis'!C$3,Data!$A$1:$I$1,FALSE),FALSE))</f>
        <v>2.875</v>
      </c>
      <c r="D1360">
        <f t="shared" si="21"/>
        <v>1.7560000000000002</v>
      </c>
    </row>
    <row r="1361" spans="1:4" x14ac:dyDescent="0.25">
      <c r="A1361" s="2">
        <f>IF(ISBLANK(Data!A1361),#N/A,Data!A1361)</f>
        <v>34728</v>
      </c>
      <c r="B1361" s="20">
        <f>IF(VLOOKUP($A1361,Data!$A:$I,MATCH('Spread Analysis'!B$3,Data!$A$1:$I$1,FALSE),FALSE)="",#N/A,VLOOKUP($A1361,Data!$A:$I,MATCH('Spread Analysis'!B$3,Data!$A$1:$I$1,FALSE),FALSE))</f>
        <v>4.617</v>
      </c>
      <c r="C1361" s="20">
        <f>IF(VLOOKUP($A1361,Data!$A:$I,MATCH('Spread Analysis'!C$3,Data!$A$1:$I$1,FALSE),FALSE)="",#N/A,VLOOKUP($A1361,Data!$A:$I,MATCH('Spread Analysis'!C$3,Data!$A$1:$I$1,FALSE),FALSE))</f>
        <v>2.79</v>
      </c>
      <c r="D1361">
        <f t="shared" si="21"/>
        <v>1.827</v>
      </c>
    </row>
    <row r="1362" spans="1:4" x14ac:dyDescent="0.25">
      <c r="A1362" s="2">
        <f>IF(ISBLANK(Data!A1362),#N/A,Data!A1362)</f>
        <v>34721</v>
      </c>
      <c r="B1362" s="20">
        <f>IF(VLOOKUP($A1362,Data!$A:$I,MATCH('Spread Analysis'!B$3,Data!$A$1:$I$1,FALSE),FALSE)="",#N/A,VLOOKUP($A1362,Data!$A:$I,MATCH('Spread Analysis'!B$3,Data!$A$1:$I$1,FALSE),FALSE))</f>
        <v>4.6470000000000002</v>
      </c>
      <c r="C1362" s="20">
        <f>IF(VLOOKUP($A1362,Data!$A:$I,MATCH('Spread Analysis'!C$3,Data!$A$1:$I$1,FALSE),FALSE)="",#N/A,VLOOKUP($A1362,Data!$A:$I,MATCH('Spread Analysis'!C$3,Data!$A$1:$I$1,FALSE),FALSE))</f>
        <v>2.8809999999999998</v>
      </c>
      <c r="D1362">
        <f t="shared" si="21"/>
        <v>1.7660000000000005</v>
      </c>
    </row>
    <row r="1363" spans="1:4" x14ac:dyDescent="0.25">
      <c r="A1363" s="2">
        <f>IF(ISBLANK(Data!A1363),#N/A,Data!A1363)</f>
        <v>34714</v>
      </c>
      <c r="B1363" s="20">
        <f>IF(VLOOKUP($A1363,Data!$A:$I,MATCH('Spread Analysis'!B$3,Data!$A$1:$I$1,FALSE),FALSE)="",#N/A,VLOOKUP($A1363,Data!$A:$I,MATCH('Spread Analysis'!B$3,Data!$A$1:$I$1,FALSE),FALSE))</f>
        <v>4.5960000000000001</v>
      </c>
      <c r="C1363" s="20">
        <f>IF(VLOOKUP($A1363,Data!$A:$I,MATCH('Spread Analysis'!C$3,Data!$A$1:$I$1,FALSE),FALSE)="",#N/A,VLOOKUP($A1363,Data!$A:$I,MATCH('Spread Analysis'!C$3,Data!$A$1:$I$1,FALSE),FALSE))</f>
        <v>2.9049999999999998</v>
      </c>
      <c r="D1363">
        <f t="shared" si="21"/>
        <v>1.6910000000000003</v>
      </c>
    </row>
    <row r="1364" spans="1:4" x14ac:dyDescent="0.25">
      <c r="A1364" s="2">
        <f>IF(ISBLANK(Data!A1364),#N/A,Data!A1364)</f>
        <v>34707</v>
      </c>
      <c r="B1364" s="20">
        <f>IF(VLOOKUP($A1364,Data!$A:$I,MATCH('Spread Analysis'!B$3,Data!$A$1:$I$1,FALSE),FALSE)="",#N/A,VLOOKUP($A1364,Data!$A:$I,MATCH('Spread Analysis'!B$3,Data!$A$1:$I$1,FALSE),FALSE))</f>
        <v>4.6790000000000003</v>
      </c>
      <c r="C1364" s="20">
        <f>IF(VLOOKUP($A1364,Data!$A:$I,MATCH('Spread Analysis'!C$3,Data!$A$1:$I$1,FALSE),FALSE)="",#N/A,VLOOKUP($A1364,Data!$A:$I,MATCH('Spread Analysis'!C$3,Data!$A$1:$I$1,FALSE),FALSE))</f>
        <v>3.0129999999999999</v>
      </c>
      <c r="D1364">
        <f t="shared" si="21"/>
        <v>1.6660000000000004</v>
      </c>
    </row>
    <row r="1365" spans="1:4" x14ac:dyDescent="0.25">
      <c r="A1365" s="2">
        <f>IF(ISBLANK(Data!A1365),#N/A,Data!A1365)</f>
        <v>34700</v>
      </c>
      <c r="B1365" s="20">
        <f>IF(VLOOKUP($A1365,Data!$A:$I,MATCH('Spread Analysis'!B$3,Data!$A$1:$I$1,FALSE),FALSE)="",#N/A,VLOOKUP($A1365,Data!$A:$I,MATCH('Spread Analysis'!B$3,Data!$A$1:$I$1,FALSE),FALSE))</f>
        <v>4.5549999999999997</v>
      </c>
      <c r="C1365" s="20">
        <f>IF(VLOOKUP($A1365,Data!$A:$I,MATCH('Spread Analysis'!C$3,Data!$A$1:$I$1,FALSE),FALSE)="",#N/A,VLOOKUP($A1365,Data!$A:$I,MATCH('Spread Analysis'!C$3,Data!$A$1:$I$1,FALSE),FALSE))</f>
        <v>2.9220000000000002</v>
      </c>
      <c r="D1365">
        <f t="shared" si="21"/>
        <v>1.6329999999999996</v>
      </c>
    </row>
    <row r="1366" spans="1:4" x14ac:dyDescent="0.25">
      <c r="A1366" s="2">
        <f>IF(ISBLANK(Data!A1366),#N/A,Data!A1366)</f>
        <v>34693</v>
      </c>
      <c r="B1366" s="20">
        <f>IF(VLOOKUP($A1366,Data!$A:$I,MATCH('Spread Analysis'!B$3,Data!$A$1:$I$1,FALSE),FALSE)="",#N/A,VLOOKUP($A1366,Data!$A:$I,MATCH('Spread Analysis'!B$3,Data!$A$1:$I$1,FALSE),FALSE))</f>
        <v>4.54</v>
      </c>
      <c r="C1366" s="20">
        <f>IF(VLOOKUP($A1366,Data!$A:$I,MATCH('Spread Analysis'!C$3,Data!$A$1:$I$1,FALSE),FALSE)="",#N/A,VLOOKUP($A1366,Data!$A:$I,MATCH('Spread Analysis'!C$3,Data!$A$1:$I$1,FALSE),FALSE))</f>
        <v>2.9620000000000002</v>
      </c>
      <c r="D1366">
        <f t="shared" si="21"/>
        <v>1.5779999999999998</v>
      </c>
    </row>
    <row r="1367" spans="1:4" x14ac:dyDescent="0.25">
      <c r="A1367" s="2">
        <f>IF(ISBLANK(Data!A1367),#N/A,Data!A1367)</f>
        <v>34686</v>
      </c>
      <c r="B1367" s="20">
        <f>IF(VLOOKUP($A1367,Data!$A:$I,MATCH('Spread Analysis'!B$3,Data!$A$1:$I$1,FALSE),FALSE)="",#N/A,VLOOKUP($A1367,Data!$A:$I,MATCH('Spread Analysis'!B$3,Data!$A$1:$I$1,FALSE),FALSE))</f>
        <v>4.5659999999999998</v>
      </c>
      <c r="C1367" s="20">
        <f>IF(VLOOKUP($A1367,Data!$A:$I,MATCH('Spread Analysis'!C$3,Data!$A$1:$I$1,FALSE),FALSE)="",#N/A,VLOOKUP($A1367,Data!$A:$I,MATCH('Spread Analysis'!C$3,Data!$A$1:$I$1,FALSE),FALSE))</f>
        <v>2.98</v>
      </c>
      <c r="D1367">
        <f t="shared" si="21"/>
        <v>1.5859999999999999</v>
      </c>
    </row>
    <row r="1368" spans="1:4" x14ac:dyDescent="0.25">
      <c r="A1368" s="2">
        <f>IF(ISBLANK(Data!A1368),#N/A,Data!A1368)</f>
        <v>34679</v>
      </c>
      <c r="B1368" s="20">
        <f>IF(VLOOKUP($A1368,Data!$A:$I,MATCH('Spread Analysis'!B$3,Data!$A$1:$I$1,FALSE),FALSE)="",#N/A,VLOOKUP($A1368,Data!$A:$I,MATCH('Spread Analysis'!B$3,Data!$A$1:$I$1,FALSE),FALSE))</f>
        <v>4.5590000000000002</v>
      </c>
      <c r="C1368" s="20">
        <f>IF(VLOOKUP($A1368,Data!$A:$I,MATCH('Spread Analysis'!C$3,Data!$A$1:$I$1,FALSE),FALSE)="",#N/A,VLOOKUP($A1368,Data!$A:$I,MATCH('Spread Analysis'!C$3,Data!$A$1:$I$1,FALSE),FALSE))</f>
        <v>2.972</v>
      </c>
      <c r="D1368">
        <f t="shared" si="21"/>
        <v>1.5870000000000002</v>
      </c>
    </row>
    <row r="1369" spans="1:4" x14ac:dyDescent="0.25">
      <c r="A1369" s="2">
        <f>IF(ISBLANK(Data!A1369),#N/A,Data!A1369)</f>
        <v>34672</v>
      </c>
      <c r="B1369" s="20">
        <f>IF(VLOOKUP($A1369,Data!$A:$I,MATCH('Spread Analysis'!B$3,Data!$A$1:$I$1,FALSE),FALSE)="",#N/A,VLOOKUP($A1369,Data!$A:$I,MATCH('Spread Analysis'!B$3,Data!$A$1:$I$1,FALSE),FALSE))</f>
        <v>4.6029999999999998</v>
      </c>
      <c r="C1369" s="20">
        <f>IF(VLOOKUP($A1369,Data!$A:$I,MATCH('Spread Analysis'!C$3,Data!$A$1:$I$1,FALSE),FALSE)="",#N/A,VLOOKUP($A1369,Data!$A:$I,MATCH('Spread Analysis'!C$3,Data!$A$1:$I$1,FALSE),FALSE))</f>
        <v>3.028</v>
      </c>
      <c r="D1369">
        <f t="shared" si="21"/>
        <v>1.5749999999999997</v>
      </c>
    </row>
    <row r="1370" spans="1:4" x14ac:dyDescent="0.25">
      <c r="A1370" s="2">
        <f>IF(ISBLANK(Data!A1370),#N/A,Data!A1370)</f>
        <v>34665</v>
      </c>
      <c r="B1370" s="20">
        <f>IF(VLOOKUP($A1370,Data!$A:$I,MATCH('Spread Analysis'!B$3,Data!$A$1:$I$1,FALSE),FALSE)="",#N/A,VLOOKUP($A1370,Data!$A:$I,MATCH('Spread Analysis'!B$3,Data!$A$1:$I$1,FALSE),FALSE))</f>
        <v>4.6029999999999998</v>
      </c>
      <c r="C1370" s="20">
        <f>IF(VLOOKUP($A1370,Data!$A:$I,MATCH('Spread Analysis'!C$3,Data!$A$1:$I$1,FALSE),FALSE)="",#N/A,VLOOKUP($A1370,Data!$A:$I,MATCH('Spread Analysis'!C$3,Data!$A$1:$I$1,FALSE),FALSE))</f>
        <v>3.0339999999999998</v>
      </c>
      <c r="D1370">
        <f t="shared" si="21"/>
        <v>1.569</v>
      </c>
    </row>
    <row r="1371" spans="1:4" x14ac:dyDescent="0.25">
      <c r="A1371" s="2">
        <f>IF(ISBLANK(Data!A1371),#N/A,Data!A1371)</f>
        <v>34658</v>
      </c>
      <c r="B1371" s="20">
        <f>IF(VLOOKUP($A1371,Data!$A:$I,MATCH('Spread Analysis'!B$3,Data!$A$1:$I$1,FALSE),FALSE)="",#N/A,VLOOKUP($A1371,Data!$A:$I,MATCH('Spread Analysis'!B$3,Data!$A$1:$I$1,FALSE),FALSE))</f>
        <v>4.6950000000000003</v>
      </c>
      <c r="C1371" s="20">
        <f>IF(VLOOKUP($A1371,Data!$A:$I,MATCH('Spread Analysis'!C$3,Data!$A$1:$I$1,FALSE),FALSE)="",#N/A,VLOOKUP($A1371,Data!$A:$I,MATCH('Spread Analysis'!C$3,Data!$A$1:$I$1,FALSE),FALSE))</f>
        <v>3.1739999999999999</v>
      </c>
      <c r="D1371">
        <f t="shared" si="21"/>
        <v>1.5210000000000004</v>
      </c>
    </row>
    <row r="1372" spans="1:4" x14ac:dyDescent="0.25">
      <c r="A1372" s="2">
        <f>IF(ISBLANK(Data!A1372),#N/A,Data!A1372)</f>
        <v>34651</v>
      </c>
      <c r="B1372" s="20">
        <f>IF(VLOOKUP($A1372,Data!$A:$I,MATCH('Spread Analysis'!B$3,Data!$A$1:$I$1,FALSE),FALSE)="",#N/A,VLOOKUP($A1372,Data!$A:$I,MATCH('Spread Analysis'!B$3,Data!$A$1:$I$1,FALSE),FALSE))</f>
        <v>4.67</v>
      </c>
      <c r="C1372" s="20">
        <f>IF(VLOOKUP($A1372,Data!$A:$I,MATCH('Spread Analysis'!C$3,Data!$A$1:$I$1,FALSE),FALSE)="",#N/A,VLOOKUP($A1372,Data!$A:$I,MATCH('Spread Analysis'!C$3,Data!$A$1:$I$1,FALSE),FALSE))</f>
        <v>3.173</v>
      </c>
      <c r="D1372">
        <f t="shared" si="21"/>
        <v>1.4969999999999999</v>
      </c>
    </row>
    <row r="1373" spans="1:4" x14ac:dyDescent="0.25">
      <c r="A1373" s="2">
        <f>IF(ISBLANK(Data!A1373),#N/A,Data!A1373)</f>
        <v>34644</v>
      </c>
      <c r="B1373" s="20">
        <f>IF(VLOOKUP($A1373,Data!$A:$I,MATCH('Spread Analysis'!B$3,Data!$A$1:$I$1,FALSE),FALSE)="",#N/A,VLOOKUP($A1373,Data!$A:$I,MATCH('Spread Analysis'!B$3,Data!$A$1:$I$1,FALSE),FALSE))</f>
        <v>4.7060000000000004</v>
      </c>
      <c r="C1373" s="20">
        <f>IF(VLOOKUP($A1373,Data!$A:$I,MATCH('Spread Analysis'!C$3,Data!$A$1:$I$1,FALSE),FALSE)="",#N/A,VLOOKUP($A1373,Data!$A:$I,MATCH('Spread Analysis'!C$3,Data!$A$1:$I$1,FALSE),FALSE))</f>
        <v>3.2389999999999999</v>
      </c>
      <c r="D1373">
        <f t="shared" si="21"/>
        <v>1.4670000000000005</v>
      </c>
    </row>
    <row r="1374" spans="1:4" x14ac:dyDescent="0.25">
      <c r="A1374" s="2">
        <f>IF(ISBLANK(Data!A1374),#N/A,Data!A1374)</f>
        <v>34637</v>
      </c>
      <c r="B1374" s="20">
        <f>IF(VLOOKUP($A1374,Data!$A:$I,MATCH('Spread Analysis'!B$3,Data!$A$1:$I$1,FALSE),FALSE)="",#N/A,VLOOKUP($A1374,Data!$A:$I,MATCH('Spread Analysis'!B$3,Data!$A$1:$I$1,FALSE),FALSE))</f>
        <v>4.7370000000000001</v>
      </c>
      <c r="C1374" s="20">
        <f>IF(VLOOKUP($A1374,Data!$A:$I,MATCH('Spread Analysis'!C$3,Data!$A$1:$I$1,FALSE),FALSE)="",#N/A,VLOOKUP($A1374,Data!$A:$I,MATCH('Spread Analysis'!C$3,Data!$A$1:$I$1,FALSE),FALSE))</f>
        <v>3.238</v>
      </c>
      <c r="D1374">
        <f t="shared" si="21"/>
        <v>1.4990000000000001</v>
      </c>
    </row>
    <row r="1375" spans="1:4" x14ac:dyDescent="0.25">
      <c r="A1375" s="2">
        <f>IF(ISBLANK(Data!A1375),#N/A,Data!A1375)</f>
        <v>34630</v>
      </c>
      <c r="B1375" s="20">
        <f>IF(VLOOKUP($A1375,Data!$A:$I,MATCH('Spread Analysis'!B$3,Data!$A$1:$I$1,FALSE),FALSE)="",#N/A,VLOOKUP($A1375,Data!$A:$I,MATCH('Spread Analysis'!B$3,Data!$A$1:$I$1,FALSE),FALSE))</f>
        <v>4.7080000000000002</v>
      </c>
      <c r="C1375" s="20">
        <f>IF(VLOOKUP($A1375,Data!$A:$I,MATCH('Spread Analysis'!C$3,Data!$A$1:$I$1,FALSE),FALSE)="",#N/A,VLOOKUP($A1375,Data!$A:$I,MATCH('Spread Analysis'!C$3,Data!$A$1:$I$1,FALSE),FALSE))</f>
        <v>3.2050000000000001</v>
      </c>
      <c r="D1375">
        <f t="shared" si="21"/>
        <v>1.5030000000000001</v>
      </c>
    </row>
    <row r="1376" spans="1:4" x14ac:dyDescent="0.25">
      <c r="A1376" s="2">
        <f>IF(ISBLANK(Data!A1376),#N/A,Data!A1376)</f>
        <v>34623</v>
      </c>
      <c r="B1376" s="20">
        <f>IF(VLOOKUP($A1376,Data!$A:$I,MATCH('Spread Analysis'!B$3,Data!$A$1:$I$1,FALSE),FALSE)="",#N/A,VLOOKUP($A1376,Data!$A:$I,MATCH('Spread Analysis'!B$3,Data!$A$1:$I$1,FALSE),FALSE))</f>
        <v>4.7190000000000003</v>
      </c>
      <c r="C1376" s="20">
        <f>IF(VLOOKUP($A1376,Data!$A:$I,MATCH('Spread Analysis'!C$3,Data!$A$1:$I$1,FALSE),FALSE)="",#N/A,VLOOKUP($A1376,Data!$A:$I,MATCH('Spread Analysis'!C$3,Data!$A$1:$I$1,FALSE),FALSE))</f>
        <v>3.202</v>
      </c>
      <c r="D1376">
        <f t="shared" si="21"/>
        <v>1.5170000000000003</v>
      </c>
    </row>
    <row r="1377" spans="1:4" x14ac:dyDescent="0.25">
      <c r="A1377" s="2">
        <f>IF(ISBLANK(Data!A1377),#N/A,Data!A1377)</f>
        <v>34616</v>
      </c>
      <c r="B1377" s="20">
        <f>IF(VLOOKUP($A1377,Data!$A:$I,MATCH('Spread Analysis'!B$3,Data!$A$1:$I$1,FALSE),FALSE)="",#N/A,VLOOKUP($A1377,Data!$A:$I,MATCH('Spread Analysis'!B$3,Data!$A$1:$I$1,FALSE),FALSE))</f>
        <v>4.758</v>
      </c>
      <c r="C1377" s="20">
        <f>IF(VLOOKUP($A1377,Data!$A:$I,MATCH('Spread Analysis'!C$3,Data!$A$1:$I$1,FALSE),FALSE)="",#N/A,VLOOKUP($A1377,Data!$A:$I,MATCH('Spread Analysis'!C$3,Data!$A$1:$I$1,FALSE),FALSE))</f>
        <v>3.1309999999999998</v>
      </c>
      <c r="D1377">
        <f t="shared" si="21"/>
        <v>1.6270000000000002</v>
      </c>
    </row>
    <row r="1378" spans="1:4" x14ac:dyDescent="0.25">
      <c r="A1378" s="2">
        <f>IF(ISBLANK(Data!A1378),#N/A,Data!A1378)</f>
        <v>34609</v>
      </c>
      <c r="B1378" s="20">
        <f>IF(VLOOKUP($A1378,Data!$A:$I,MATCH('Spread Analysis'!B$3,Data!$A$1:$I$1,FALSE),FALSE)="",#N/A,VLOOKUP($A1378,Data!$A:$I,MATCH('Spread Analysis'!B$3,Data!$A$1:$I$1,FALSE),FALSE))</f>
        <v>4.5999999999999996</v>
      </c>
      <c r="C1378" s="20">
        <f>IF(VLOOKUP($A1378,Data!$A:$I,MATCH('Spread Analysis'!C$3,Data!$A$1:$I$1,FALSE),FALSE)="",#N/A,VLOOKUP($A1378,Data!$A:$I,MATCH('Spread Analysis'!C$3,Data!$A$1:$I$1,FALSE),FALSE))</f>
        <v>2.9079999999999999</v>
      </c>
      <c r="D1378">
        <f t="shared" si="21"/>
        <v>1.6919999999999997</v>
      </c>
    </row>
    <row r="1379" spans="1:4" x14ac:dyDescent="0.25">
      <c r="A1379" s="2">
        <f>IF(ISBLANK(Data!A1379),#N/A,Data!A1379)</f>
        <v>34602</v>
      </c>
      <c r="B1379" s="20">
        <f>IF(VLOOKUP($A1379,Data!$A:$I,MATCH('Spread Analysis'!B$3,Data!$A$1:$I$1,FALSE),FALSE)="",#N/A,VLOOKUP($A1379,Data!$A:$I,MATCH('Spread Analysis'!B$3,Data!$A$1:$I$1,FALSE),FALSE))</f>
        <v>4.5439999999999996</v>
      </c>
      <c r="C1379" s="20">
        <f>IF(VLOOKUP($A1379,Data!$A:$I,MATCH('Spread Analysis'!C$3,Data!$A$1:$I$1,FALSE),FALSE)="",#N/A,VLOOKUP($A1379,Data!$A:$I,MATCH('Spread Analysis'!C$3,Data!$A$1:$I$1,FALSE),FALSE))</f>
        <v>2.9369999999999998</v>
      </c>
      <c r="D1379">
        <f t="shared" si="21"/>
        <v>1.6069999999999998</v>
      </c>
    </row>
    <row r="1380" spans="1:4" x14ac:dyDescent="0.25">
      <c r="A1380" s="2">
        <f>IF(ISBLANK(Data!A1380),#N/A,Data!A1380)</f>
        <v>34595</v>
      </c>
      <c r="B1380" s="20">
        <f>IF(VLOOKUP($A1380,Data!$A:$I,MATCH('Spread Analysis'!B$3,Data!$A$1:$I$1,FALSE),FALSE)="",#N/A,VLOOKUP($A1380,Data!$A:$I,MATCH('Spread Analysis'!B$3,Data!$A$1:$I$1,FALSE),FALSE))</f>
        <v>4.6020000000000003</v>
      </c>
      <c r="C1380" s="20">
        <f>IF(VLOOKUP($A1380,Data!$A:$I,MATCH('Spread Analysis'!C$3,Data!$A$1:$I$1,FALSE),FALSE)="",#N/A,VLOOKUP($A1380,Data!$A:$I,MATCH('Spread Analysis'!C$3,Data!$A$1:$I$1,FALSE),FALSE))</f>
        <v>2.9889999999999999</v>
      </c>
      <c r="D1380">
        <f t="shared" si="21"/>
        <v>1.6130000000000004</v>
      </c>
    </row>
    <row r="1381" spans="1:4" x14ac:dyDescent="0.25">
      <c r="A1381" s="2">
        <f>IF(ISBLANK(Data!A1381),#N/A,Data!A1381)</f>
        <v>34588</v>
      </c>
      <c r="B1381" s="20">
        <f>IF(VLOOKUP($A1381,Data!$A:$I,MATCH('Spread Analysis'!B$3,Data!$A$1:$I$1,FALSE),FALSE)="",#N/A,VLOOKUP($A1381,Data!$A:$I,MATCH('Spread Analysis'!B$3,Data!$A$1:$I$1,FALSE),FALSE))</f>
        <v>4.5659999999999998</v>
      </c>
      <c r="C1381" s="20">
        <f>IF(VLOOKUP($A1381,Data!$A:$I,MATCH('Spread Analysis'!C$3,Data!$A$1:$I$1,FALSE),FALSE)="",#N/A,VLOOKUP($A1381,Data!$A:$I,MATCH('Spread Analysis'!C$3,Data!$A$1:$I$1,FALSE),FALSE))</f>
        <v>2.9569999999999999</v>
      </c>
      <c r="D1381">
        <f t="shared" si="21"/>
        <v>1.609</v>
      </c>
    </row>
    <row r="1382" spans="1:4" x14ac:dyDescent="0.25">
      <c r="A1382" s="2">
        <f>IF(ISBLANK(Data!A1382),#N/A,Data!A1382)</f>
        <v>34581</v>
      </c>
      <c r="B1382" s="20">
        <f>IF(VLOOKUP($A1382,Data!$A:$I,MATCH('Spread Analysis'!B$3,Data!$A$1:$I$1,FALSE),FALSE)="",#N/A,VLOOKUP($A1382,Data!$A:$I,MATCH('Spread Analysis'!B$3,Data!$A$1:$I$1,FALSE),FALSE))</f>
        <v>4.7649999999999997</v>
      </c>
      <c r="C1382" s="20">
        <f>IF(VLOOKUP($A1382,Data!$A:$I,MATCH('Spread Analysis'!C$3,Data!$A$1:$I$1,FALSE),FALSE)="",#N/A,VLOOKUP($A1382,Data!$A:$I,MATCH('Spread Analysis'!C$3,Data!$A$1:$I$1,FALSE),FALSE))</f>
        <v>3.0329999999999999</v>
      </c>
      <c r="D1382">
        <f t="shared" si="21"/>
        <v>1.7319999999999998</v>
      </c>
    </row>
    <row r="1383" spans="1:4" x14ac:dyDescent="0.25">
      <c r="A1383" s="2">
        <f>IF(ISBLANK(Data!A1383),#N/A,Data!A1383)</f>
        <v>34574</v>
      </c>
      <c r="B1383" s="20">
        <f>IF(VLOOKUP($A1383,Data!$A:$I,MATCH('Spread Analysis'!B$3,Data!$A$1:$I$1,FALSE),FALSE)="",#N/A,VLOOKUP($A1383,Data!$A:$I,MATCH('Spread Analysis'!B$3,Data!$A$1:$I$1,FALSE),FALSE))</f>
        <v>4.7830000000000004</v>
      </c>
      <c r="C1383" s="20">
        <f>IF(VLOOKUP($A1383,Data!$A:$I,MATCH('Spread Analysis'!C$3,Data!$A$1:$I$1,FALSE),FALSE)="",#N/A,VLOOKUP($A1383,Data!$A:$I,MATCH('Spread Analysis'!C$3,Data!$A$1:$I$1,FALSE),FALSE))</f>
        <v>2.9849999999999999</v>
      </c>
      <c r="D1383">
        <f t="shared" si="21"/>
        <v>1.7980000000000005</v>
      </c>
    </row>
    <row r="1384" spans="1:4" x14ac:dyDescent="0.25">
      <c r="A1384" s="2">
        <f>IF(ISBLANK(Data!A1384),#N/A,Data!A1384)</f>
        <v>34567</v>
      </c>
      <c r="B1384" s="20">
        <f>IF(VLOOKUP($A1384,Data!$A:$I,MATCH('Spread Analysis'!B$3,Data!$A$1:$I$1,FALSE),FALSE)="",#N/A,VLOOKUP($A1384,Data!$A:$I,MATCH('Spread Analysis'!B$3,Data!$A$1:$I$1,FALSE),FALSE))</f>
        <v>4.7030000000000003</v>
      </c>
      <c r="C1384" s="20">
        <f>IF(VLOOKUP($A1384,Data!$A:$I,MATCH('Spread Analysis'!C$3,Data!$A$1:$I$1,FALSE),FALSE)="",#N/A,VLOOKUP($A1384,Data!$A:$I,MATCH('Spread Analysis'!C$3,Data!$A$1:$I$1,FALSE),FALSE))</f>
        <v>2.8849999999999998</v>
      </c>
      <c r="D1384">
        <f t="shared" si="21"/>
        <v>1.8180000000000005</v>
      </c>
    </row>
    <row r="1385" spans="1:4" x14ac:dyDescent="0.25">
      <c r="A1385" s="2">
        <f>IF(ISBLANK(Data!A1385),#N/A,Data!A1385)</f>
        <v>34560</v>
      </c>
      <c r="B1385" s="20">
        <f>IF(VLOOKUP($A1385,Data!$A:$I,MATCH('Spread Analysis'!B$3,Data!$A$1:$I$1,FALSE),FALSE)="",#N/A,VLOOKUP($A1385,Data!$A:$I,MATCH('Spread Analysis'!B$3,Data!$A$1:$I$1,FALSE),FALSE))</f>
        <v>4.7699999999999996</v>
      </c>
      <c r="C1385" s="20">
        <f>IF(VLOOKUP($A1385,Data!$A:$I,MATCH('Spread Analysis'!C$3,Data!$A$1:$I$1,FALSE),FALSE)="",#N/A,VLOOKUP($A1385,Data!$A:$I,MATCH('Spread Analysis'!C$3,Data!$A$1:$I$1,FALSE),FALSE))</f>
        <v>2.9689999999999999</v>
      </c>
      <c r="D1385">
        <f t="shared" si="21"/>
        <v>1.8009999999999997</v>
      </c>
    </row>
    <row r="1386" spans="1:4" x14ac:dyDescent="0.25">
      <c r="A1386" s="2">
        <f>IF(ISBLANK(Data!A1386),#N/A,Data!A1386)</f>
        <v>34553</v>
      </c>
      <c r="B1386" s="20">
        <f>IF(VLOOKUP($A1386,Data!$A:$I,MATCH('Spread Analysis'!B$3,Data!$A$1:$I$1,FALSE),FALSE)="",#N/A,VLOOKUP($A1386,Data!$A:$I,MATCH('Spread Analysis'!B$3,Data!$A$1:$I$1,FALSE),FALSE))</f>
        <v>4.7469999999999999</v>
      </c>
      <c r="C1386" s="20">
        <f>IF(VLOOKUP($A1386,Data!$A:$I,MATCH('Spread Analysis'!C$3,Data!$A$1:$I$1,FALSE),FALSE)="",#N/A,VLOOKUP($A1386,Data!$A:$I,MATCH('Spread Analysis'!C$3,Data!$A$1:$I$1,FALSE),FALSE))</f>
        <v>2.8639999999999999</v>
      </c>
      <c r="D1386">
        <f t="shared" si="21"/>
        <v>1.883</v>
      </c>
    </row>
    <row r="1387" spans="1:4" x14ac:dyDescent="0.25">
      <c r="A1387" s="2">
        <f>IF(ISBLANK(Data!A1387),#N/A,Data!A1387)</f>
        <v>34546</v>
      </c>
      <c r="B1387" s="20">
        <f>IF(VLOOKUP($A1387,Data!$A:$I,MATCH('Spread Analysis'!B$3,Data!$A$1:$I$1,FALSE),FALSE)="",#N/A,VLOOKUP($A1387,Data!$A:$I,MATCH('Spread Analysis'!B$3,Data!$A$1:$I$1,FALSE),FALSE))</f>
        <v>4.4729999999999999</v>
      </c>
      <c r="C1387" s="20">
        <f>IF(VLOOKUP($A1387,Data!$A:$I,MATCH('Spread Analysis'!C$3,Data!$A$1:$I$1,FALSE),FALSE)="",#N/A,VLOOKUP($A1387,Data!$A:$I,MATCH('Spread Analysis'!C$3,Data!$A$1:$I$1,FALSE),FALSE))</f>
        <v>2.6589999999999998</v>
      </c>
      <c r="D1387">
        <f t="shared" si="21"/>
        <v>1.8140000000000001</v>
      </c>
    </row>
    <row r="1388" spans="1:4" x14ac:dyDescent="0.25">
      <c r="A1388" s="2">
        <f>IF(ISBLANK(Data!A1388),#N/A,Data!A1388)</f>
        <v>34539</v>
      </c>
      <c r="B1388" s="20">
        <f>IF(VLOOKUP($A1388,Data!$A:$I,MATCH('Spread Analysis'!B$3,Data!$A$1:$I$1,FALSE),FALSE)="",#N/A,VLOOKUP($A1388,Data!$A:$I,MATCH('Spread Analysis'!B$3,Data!$A$1:$I$1,FALSE),FALSE))</f>
        <v>4.3780000000000001</v>
      </c>
      <c r="C1388" s="20">
        <f>IF(VLOOKUP($A1388,Data!$A:$I,MATCH('Spread Analysis'!C$3,Data!$A$1:$I$1,FALSE),FALSE)="",#N/A,VLOOKUP($A1388,Data!$A:$I,MATCH('Spread Analysis'!C$3,Data!$A$1:$I$1,FALSE),FALSE))</f>
        <v>2.6429999999999998</v>
      </c>
      <c r="D1388">
        <f t="shared" si="21"/>
        <v>1.7350000000000003</v>
      </c>
    </row>
    <row r="1389" spans="1:4" x14ac:dyDescent="0.25">
      <c r="A1389" s="2">
        <f>IF(ISBLANK(Data!A1389),#N/A,Data!A1389)</f>
        <v>34532</v>
      </c>
      <c r="B1389" s="20">
        <f>IF(VLOOKUP($A1389,Data!$A:$I,MATCH('Spread Analysis'!B$3,Data!$A$1:$I$1,FALSE),FALSE)="",#N/A,VLOOKUP($A1389,Data!$A:$I,MATCH('Spread Analysis'!B$3,Data!$A$1:$I$1,FALSE),FALSE))</f>
        <v>4.4009999999999998</v>
      </c>
      <c r="C1389" s="20">
        <f>IF(VLOOKUP($A1389,Data!$A:$I,MATCH('Spread Analysis'!C$3,Data!$A$1:$I$1,FALSE),FALSE)="",#N/A,VLOOKUP($A1389,Data!$A:$I,MATCH('Spread Analysis'!C$3,Data!$A$1:$I$1,FALSE),FALSE))</f>
        <v>2.508</v>
      </c>
      <c r="D1389">
        <f t="shared" si="21"/>
        <v>1.8929999999999998</v>
      </c>
    </row>
    <row r="1390" spans="1:4" x14ac:dyDescent="0.25">
      <c r="A1390" s="2">
        <f>IF(ISBLANK(Data!A1390),#N/A,Data!A1390)</f>
        <v>34525</v>
      </c>
      <c r="B1390" s="20">
        <f>IF(VLOOKUP($A1390,Data!$A:$I,MATCH('Spread Analysis'!B$3,Data!$A$1:$I$1,FALSE),FALSE)="",#N/A,VLOOKUP($A1390,Data!$A:$I,MATCH('Spread Analysis'!B$3,Data!$A$1:$I$1,FALSE),FALSE))</f>
        <v>4.327</v>
      </c>
      <c r="C1390" s="20">
        <f>IF(VLOOKUP($A1390,Data!$A:$I,MATCH('Spread Analysis'!C$3,Data!$A$1:$I$1,FALSE),FALSE)="",#N/A,VLOOKUP($A1390,Data!$A:$I,MATCH('Spread Analysis'!C$3,Data!$A$1:$I$1,FALSE),FALSE))</f>
        <v>2.4740000000000002</v>
      </c>
      <c r="D1390">
        <f t="shared" si="21"/>
        <v>1.8529999999999998</v>
      </c>
    </row>
    <row r="1391" spans="1:4" x14ac:dyDescent="0.25">
      <c r="A1391" s="2">
        <f>IF(ISBLANK(Data!A1391),#N/A,Data!A1391)</f>
        <v>34518</v>
      </c>
      <c r="B1391" s="20">
        <f>IF(VLOOKUP($A1391,Data!$A:$I,MATCH('Spread Analysis'!B$3,Data!$A$1:$I$1,FALSE),FALSE)="",#N/A,VLOOKUP($A1391,Data!$A:$I,MATCH('Spread Analysis'!B$3,Data!$A$1:$I$1,FALSE),FALSE))</f>
        <v>4.3099999999999996</v>
      </c>
      <c r="C1391" s="20">
        <f>IF(VLOOKUP($A1391,Data!$A:$I,MATCH('Spread Analysis'!C$3,Data!$A$1:$I$1,FALSE),FALSE)="",#N/A,VLOOKUP($A1391,Data!$A:$I,MATCH('Spread Analysis'!C$3,Data!$A$1:$I$1,FALSE),FALSE))</f>
        <v>2.44</v>
      </c>
      <c r="D1391">
        <f t="shared" si="21"/>
        <v>1.8699999999999997</v>
      </c>
    </row>
    <row r="1392" spans="1:4" x14ac:dyDescent="0.25">
      <c r="A1392" s="2">
        <f>IF(ISBLANK(Data!A1392),#N/A,Data!A1392)</f>
        <v>34511</v>
      </c>
      <c r="B1392" s="20">
        <f>IF(VLOOKUP($A1392,Data!$A:$I,MATCH('Spread Analysis'!B$3,Data!$A$1:$I$1,FALSE),FALSE)="",#N/A,VLOOKUP($A1392,Data!$A:$I,MATCH('Spread Analysis'!B$3,Data!$A$1:$I$1,FALSE),FALSE))</f>
        <v>4.2990000000000004</v>
      </c>
      <c r="C1392" s="20">
        <f>IF(VLOOKUP($A1392,Data!$A:$I,MATCH('Spread Analysis'!C$3,Data!$A$1:$I$1,FALSE),FALSE)="",#N/A,VLOOKUP($A1392,Data!$A:$I,MATCH('Spread Analysis'!C$3,Data!$A$1:$I$1,FALSE),FALSE))</f>
        <v>2.6459999999999999</v>
      </c>
      <c r="D1392">
        <f t="shared" si="21"/>
        <v>1.6530000000000005</v>
      </c>
    </row>
    <row r="1393" spans="1:4" x14ac:dyDescent="0.25">
      <c r="A1393" s="2">
        <f>IF(ISBLANK(Data!A1393),#N/A,Data!A1393)</f>
        <v>34504</v>
      </c>
      <c r="B1393" s="20">
        <f>IF(VLOOKUP($A1393,Data!$A:$I,MATCH('Spread Analysis'!B$3,Data!$A$1:$I$1,FALSE),FALSE)="",#N/A,VLOOKUP($A1393,Data!$A:$I,MATCH('Spread Analysis'!B$3,Data!$A$1:$I$1,FALSE),FALSE))</f>
        <v>4.3570000000000002</v>
      </c>
      <c r="C1393" s="20">
        <f>IF(VLOOKUP($A1393,Data!$A:$I,MATCH('Spread Analysis'!C$3,Data!$A$1:$I$1,FALSE),FALSE)="",#N/A,VLOOKUP($A1393,Data!$A:$I,MATCH('Spread Analysis'!C$3,Data!$A$1:$I$1,FALSE),FALSE))</f>
        <v>2.7410000000000001</v>
      </c>
      <c r="D1393">
        <f t="shared" si="21"/>
        <v>1.6160000000000001</v>
      </c>
    </row>
    <row r="1394" spans="1:4" x14ac:dyDescent="0.25">
      <c r="A1394" s="2">
        <f>IF(ISBLANK(Data!A1394),#N/A,Data!A1394)</f>
        <v>34497</v>
      </c>
      <c r="B1394" s="20">
        <f>IF(VLOOKUP($A1394,Data!$A:$I,MATCH('Spread Analysis'!B$3,Data!$A$1:$I$1,FALSE),FALSE)="",#N/A,VLOOKUP($A1394,Data!$A:$I,MATCH('Spread Analysis'!B$3,Data!$A$1:$I$1,FALSE),FALSE))</f>
        <v>4.1669999999999998</v>
      </c>
      <c r="C1394" s="20">
        <f>IF(VLOOKUP($A1394,Data!$A:$I,MATCH('Spread Analysis'!C$3,Data!$A$1:$I$1,FALSE),FALSE)="",#N/A,VLOOKUP($A1394,Data!$A:$I,MATCH('Spread Analysis'!C$3,Data!$A$1:$I$1,FALSE),FALSE))</f>
        <v>2.556</v>
      </c>
      <c r="D1394">
        <f t="shared" si="21"/>
        <v>1.6109999999999998</v>
      </c>
    </row>
    <row r="1395" spans="1:4" x14ac:dyDescent="0.25">
      <c r="A1395" s="2">
        <f>IF(ISBLANK(Data!A1395),#N/A,Data!A1395)</f>
        <v>34490</v>
      </c>
      <c r="B1395" s="20">
        <f>IF(VLOOKUP($A1395,Data!$A:$I,MATCH('Spread Analysis'!B$3,Data!$A$1:$I$1,FALSE),FALSE)="",#N/A,VLOOKUP($A1395,Data!$A:$I,MATCH('Spread Analysis'!B$3,Data!$A$1:$I$1,FALSE),FALSE))</f>
        <v>4.16</v>
      </c>
      <c r="C1395" s="20">
        <f>IF(VLOOKUP($A1395,Data!$A:$I,MATCH('Spread Analysis'!C$3,Data!$A$1:$I$1,FALSE),FALSE)="",#N/A,VLOOKUP($A1395,Data!$A:$I,MATCH('Spread Analysis'!C$3,Data!$A$1:$I$1,FALSE),FALSE))</f>
        <v>2.5150000000000001</v>
      </c>
      <c r="D1395">
        <f t="shared" si="21"/>
        <v>1.645</v>
      </c>
    </row>
    <row r="1396" spans="1:4" x14ac:dyDescent="0.25">
      <c r="A1396" s="2">
        <f>IF(ISBLANK(Data!A1396),#N/A,Data!A1396)</f>
        <v>34483</v>
      </c>
      <c r="B1396" s="20">
        <f>IF(VLOOKUP($A1396,Data!$A:$I,MATCH('Spread Analysis'!B$3,Data!$A$1:$I$1,FALSE),FALSE)="",#N/A,VLOOKUP($A1396,Data!$A:$I,MATCH('Spread Analysis'!B$3,Data!$A$1:$I$1,FALSE),FALSE))</f>
        <v>3.8879999999999999</v>
      </c>
      <c r="C1396" s="20">
        <f>IF(VLOOKUP($A1396,Data!$A:$I,MATCH('Spread Analysis'!C$3,Data!$A$1:$I$1,FALSE),FALSE)="",#N/A,VLOOKUP($A1396,Data!$A:$I,MATCH('Spread Analysis'!C$3,Data!$A$1:$I$1,FALSE),FALSE))</f>
        <v>2.2989999999999999</v>
      </c>
      <c r="D1396">
        <f t="shared" si="21"/>
        <v>1.589</v>
      </c>
    </row>
    <row r="1397" spans="1:4" x14ac:dyDescent="0.25">
      <c r="A1397" s="2">
        <f>IF(ISBLANK(Data!A1397),#N/A,Data!A1397)</f>
        <v>34476</v>
      </c>
      <c r="B1397" s="20">
        <f>IF(VLOOKUP($A1397,Data!$A:$I,MATCH('Spread Analysis'!B$3,Data!$A$1:$I$1,FALSE),FALSE)="",#N/A,VLOOKUP($A1397,Data!$A:$I,MATCH('Spread Analysis'!B$3,Data!$A$1:$I$1,FALSE),FALSE))</f>
        <v>3.94</v>
      </c>
      <c r="C1397" s="20">
        <f>IF(VLOOKUP($A1397,Data!$A:$I,MATCH('Spread Analysis'!C$3,Data!$A$1:$I$1,FALSE),FALSE)="",#N/A,VLOOKUP($A1397,Data!$A:$I,MATCH('Spread Analysis'!C$3,Data!$A$1:$I$1,FALSE),FALSE))</f>
        <v>2.379</v>
      </c>
      <c r="D1397">
        <f t="shared" si="21"/>
        <v>1.5609999999999999</v>
      </c>
    </row>
    <row r="1398" spans="1:4" x14ac:dyDescent="0.25">
      <c r="A1398" s="2">
        <f>IF(ISBLANK(Data!A1398),#N/A,Data!A1398)</f>
        <v>34469</v>
      </c>
      <c r="B1398" s="20">
        <f>IF(VLOOKUP($A1398,Data!$A:$I,MATCH('Spread Analysis'!B$3,Data!$A$1:$I$1,FALSE),FALSE)="",#N/A,VLOOKUP($A1398,Data!$A:$I,MATCH('Spread Analysis'!B$3,Data!$A$1:$I$1,FALSE),FALSE))</f>
        <v>4.0439999999999996</v>
      </c>
      <c r="C1398" s="20">
        <f>IF(VLOOKUP($A1398,Data!$A:$I,MATCH('Spread Analysis'!C$3,Data!$A$1:$I$1,FALSE),FALSE)="",#N/A,VLOOKUP($A1398,Data!$A:$I,MATCH('Spread Analysis'!C$3,Data!$A$1:$I$1,FALSE),FALSE))</f>
        <v>2.3940000000000001</v>
      </c>
      <c r="D1398">
        <f t="shared" si="21"/>
        <v>1.6499999999999995</v>
      </c>
    </row>
    <row r="1399" spans="1:4" x14ac:dyDescent="0.25">
      <c r="A1399" s="2">
        <f>IF(ISBLANK(Data!A1399),#N/A,Data!A1399)</f>
        <v>34462</v>
      </c>
      <c r="B1399" s="20">
        <f>IF(VLOOKUP($A1399,Data!$A:$I,MATCH('Spread Analysis'!B$3,Data!$A$1:$I$1,FALSE),FALSE)="",#N/A,VLOOKUP($A1399,Data!$A:$I,MATCH('Spread Analysis'!B$3,Data!$A$1:$I$1,FALSE),FALSE))</f>
        <v>4.157</v>
      </c>
      <c r="C1399" s="20">
        <f>IF(VLOOKUP($A1399,Data!$A:$I,MATCH('Spread Analysis'!C$3,Data!$A$1:$I$1,FALSE),FALSE)="",#N/A,VLOOKUP($A1399,Data!$A:$I,MATCH('Spread Analysis'!C$3,Data!$A$1:$I$1,FALSE),FALSE))</f>
        <v>2.552</v>
      </c>
      <c r="D1399">
        <f t="shared" si="21"/>
        <v>1.605</v>
      </c>
    </row>
    <row r="1400" spans="1:4" x14ac:dyDescent="0.25">
      <c r="A1400" s="2">
        <f>IF(ISBLANK(Data!A1400),#N/A,Data!A1400)</f>
        <v>34455</v>
      </c>
      <c r="B1400" s="20">
        <f>IF(VLOOKUP($A1400,Data!$A:$I,MATCH('Spread Analysis'!B$3,Data!$A$1:$I$1,FALSE),FALSE)="",#N/A,VLOOKUP($A1400,Data!$A:$I,MATCH('Spread Analysis'!B$3,Data!$A$1:$I$1,FALSE),FALSE))</f>
        <v>4.1500000000000004</v>
      </c>
      <c r="C1400" s="20">
        <f>IF(VLOOKUP($A1400,Data!$A:$I,MATCH('Spread Analysis'!C$3,Data!$A$1:$I$1,FALSE),FALSE)="",#N/A,VLOOKUP($A1400,Data!$A:$I,MATCH('Spread Analysis'!C$3,Data!$A$1:$I$1,FALSE),FALSE))</f>
        <v>2.5739999999999998</v>
      </c>
      <c r="D1400">
        <f t="shared" si="21"/>
        <v>1.5760000000000005</v>
      </c>
    </row>
    <row r="1401" spans="1:4" x14ac:dyDescent="0.25">
      <c r="A1401" s="2">
        <f>IF(ISBLANK(Data!A1401),#N/A,Data!A1401)</f>
        <v>34448</v>
      </c>
      <c r="B1401" s="20">
        <f>IF(VLOOKUP($A1401,Data!$A:$I,MATCH('Spread Analysis'!B$3,Data!$A$1:$I$1,FALSE),FALSE)="",#N/A,VLOOKUP($A1401,Data!$A:$I,MATCH('Spread Analysis'!B$3,Data!$A$1:$I$1,FALSE),FALSE))</f>
        <v>4.1970000000000001</v>
      </c>
      <c r="C1401" s="20">
        <f>IF(VLOOKUP($A1401,Data!$A:$I,MATCH('Spread Analysis'!C$3,Data!$A$1:$I$1,FALSE),FALSE)="",#N/A,VLOOKUP($A1401,Data!$A:$I,MATCH('Spread Analysis'!C$3,Data!$A$1:$I$1,FALSE),FALSE))</f>
        <v>2.6640000000000001</v>
      </c>
      <c r="D1401">
        <f t="shared" si="21"/>
        <v>1.5329999999999999</v>
      </c>
    </row>
    <row r="1402" spans="1:4" x14ac:dyDescent="0.25">
      <c r="A1402" s="2">
        <f>IF(ISBLANK(Data!A1402),#N/A,Data!A1402)</f>
        <v>34441</v>
      </c>
      <c r="B1402" s="20">
        <f>IF(VLOOKUP($A1402,Data!$A:$I,MATCH('Spread Analysis'!B$3,Data!$A$1:$I$1,FALSE),FALSE)="",#N/A,VLOOKUP($A1402,Data!$A:$I,MATCH('Spread Analysis'!B$3,Data!$A$1:$I$1,FALSE),FALSE))</f>
        <v>4.2080000000000002</v>
      </c>
      <c r="C1402" s="20">
        <f>IF(VLOOKUP($A1402,Data!$A:$I,MATCH('Spread Analysis'!C$3,Data!$A$1:$I$1,FALSE),FALSE)="",#N/A,VLOOKUP($A1402,Data!$A:$I,MATCH('Spread Analysis'!C$3,Data!$A$1:$I$1,FALSE),FALSE))</f>
        <v>2.68</v>
      </c>
      <c r="D1402">
        <f t="shared" si="21"/>
        <v>1.528</v>
      </c>
    </row>
    <row r="1403" spans="1:4" x14ac:dyDescent="0.25">
      <c r="A1403" s="2">
        <f>IF(ISBLANK(Data!A1403),#N/A,Data!A1403)</f>
        <v>34434</v>
      </c>
      <c r="B1403" s="20">
        <f>IF(VLOOKUP($A1403,Data!$A:$I,MATCH('Spread Analysis'!B$3,Data!$A$1:$I$1,FALSE),FALSE)="",#N/A,VLOOKUP($A1403,Data!$A:$I,MATCH('Spread Analysis'!B$3,Data!$A$1:$I$1,FALSE),FALSE))</f>
        <v>4.2569999999999997</v>
      </c>
      <c r="C1403" s="20">
        <f>IF(VLOOKUP($A1403,Data!$A:$I,MATCH('Spread Analysis'!C$3,Data!$A$1:$I$1,FALSE),FALSE)="",#N/A,VLOOKUP($A1403,Data!$A:$I,MATCH('Spread Analysis'!C$3,Data!$A$1:$I$1,FALSE),FALSE))</f>
        <v>2.7490000000000001</v>
      </c>
      <c r="D1403">
        <f t="shared" si="21"/>
        <v>1.5079999999999996</v>
      </c>
    </row>
    <row r="1404" spans="1:4" x14ac:dyDescent="0.25">
      <c r="A1404" s="2">
        <f>IF(ISBLANK(Data!A1404),#N/A,Data!A1404)</f>
        <v>34427</v>
      </c>
      <c r="B1404" s="20">
        <f>IF(VLOOKUP($A1404,Data!$A:$I,MATCH('Spread Analysis'!B$3,Data!$A$1:$I$1,FALSE),FALSE)="",#N/A,VLOOKUP($A1404,Data!$A:$I,MATCH('Spread Analysis'!B$3,Data!$A$1:$I$1,FALSE),FALSE))</f>
        <v>4.12</v>
      </c>
      <c r="C1404" s="20">
        <f>IF(VLOOKUP($A1404,Data!$A:$I,MATCH('Spread Analysis'!C$3,Data!$A$1:$I$1,FALSE),FALSE)="",#N/A,VLOOKUP($A1404,Data!$A:$I,MATCH('Spread Analysis'!C$3,Data!$A$1:$I$1,FALSE),FALSE))</f>
        <v>2.5150000000000001</v>
      </c>
      <c r="D1404">
        <f t="shared" si="21"/>
        <v>1.605</v>
      </c>
    </row>
    <row r="1405" spans="1:4" x14ac:dyDescent="0.25">
      <c r="A1405" s="2">
        <f>IF(ISBLANK(Data!A1405),#N/A,Data!A1405)</f>
        <v>34420</v>
      </c>
      <c r="B1405" s="20">
        <f>IF(VLOOKUP($A1405,Data!$A:$I,MATCH('Spread Analysis'!B$3,Data!$A$1:$I$1,FALSE),FALSE)="",#N/A,VLOOKUP($A1405,Data!$A:$I,MATCH('Spread Analysis'!B$3,Data!$A$1:$I$1,FALSE),FALSE))</f>
        <v>4.3479999999999999</v>
      </c>
      <c r="C1405" s="20">
        <f>IF(VLOOKUP($A1405,Data!$A:$I,MATCH('Spread Analysis'!C$3,Data!$A$1:$I$1,FALSE),FALSE)="",#N/A,VLOOKUP($A1405,Data!$A:$I,MATCH('Spread Analysis'!C$3,Data!$A$1:$I$1,FALSE),FALSE))</f>
        <v>2.714</v>
      </c>
      <c r="D1405">
        <f t="shared" si="21"/>
        <v>1.6339999999999999</v>
      </c>
    </row>
    <row r="1406" spans="1:4" x14ac:dyDescent="0.25">
      <c r="A1406" s="2">
        <f>IF(ISBLANK(Data!A1406),#N/A,Data!A1406)</f>
        <v>34413</v>
      </c>
      <c r="B1406" s="20">
        <f>IF(VLOOKUP($A1406,Data!$A:$I,MATCH('Spread Analysis'!B$3,Data!$A$1:$I$1,FALSE),FALSE)="",#N/A,VLOOKUP($A1406,Data!$A:$I,MATCH('Spread Analysis'!B$3,Data!$A$1:$I$1,FALSE),FALSE))</f>
        <v>4.3520000000000003</v>
      </c>
      <c r="C1406" s="20">
        <f>IF(VLOOKUP($A1406,Data!$A:$I,MATCH('Spread Analysis'!C$3,Data!$A$1:$I$1,FALSE),FALSE)="",#N/A,VLOOKUP($A1406,Data!$A:$I,MATCH('Spread Analysis'!C$3,Data!$A$1:$I$1,FALSE),FALSE))</f>
        <v>2.6059999999999999</v>
      </c>
      <c r="D1406">
        <f t="shared" si="21"/>
        <v>1.7460000000000004</v>
      </c>
    </row>
    <row r="1407" spans="1:4" x14ac:dyDescent="0.25">
      <c r="A1407" s="2">
        <f>IF(ISBLANK(Data!A1407),#N/A,Data!A1407)</f>
        <v>34406</v>
      </c>
      <c r="B1407" s="20">
        <f>IF(VLOOKUP($A1407,Data!$A:$I,MATCH('Spread Analysis'!B$3,Data!$A$1:$I$1,FALSE),FALSE)="",#N/A,VLOOKUP($A1407,Data!$A:$I,MATCH('Spread Analysis'!B$3,Data!$A$1:$I$1,FALSE),FALSE))</f>
        <v>4.3789999999999996</v>
      </c>
      <c r="C1407" s="20">
        <f>IF(VLOOKUP($A1407,Data!$A:$I,MATCH('Spread Analysis'!C$3,Data!$A$1:$I$1,FALSE),FALSE)="",#N/A,VLOOKUP($A1407,Data!$A:$I,MATCH('Spread Analysis'!C$3,Data!$A$1:$I$1,FALSE),FALSE))</f>
        <v>2.516</v>
      </c>
      <c r="D1407">
        <f t="shared" si="21"/>
        <v>1.8629999999999995</v>
      </c>
    </row>
    <row r="1408" spans="1:4" x14ac:dyDescent="0.25">
      <c r="A1408" s="2">
        <f>IF(ISBLANK(Data!A1408),#N/A,Data!A1408)</f>
        <v>34399</v>
      </c>
      <c r="B1408" s="20">
        <f>IF(VLOOKUP($A1408,Data!$A:$I,MATCH('Spread Analysis'!B$3,Data!$A$1:$I$1,FALSE),FALSE)="",#N/A,VLOOKUP($A1408,Data!$A:$I,MATCH('Spread Analysis'!B$3,Data!$A$1:$I$1,FALSE),FALSE))</f>
        <v>4.3819999999999997</v>
      </c>
      <c r="C1408" s="20">
        <f>IF(VLOOKUP($A1408,Data!$A:$I,MATCH('Spread Analysis'!C$3,Data!$A$1:$I$1,FALSE),FALSE)="",#N/A,VLOOKUP($A1408,Data!$A:$I,MATCH('Spread Analysis'!C$3,Data!$A$1:$I$1,FALSE),FALSE))</f>
        <v>2.6230000000000002</v>
      </c>
      <c r="D1408">
        <f t="shared" si="21"/>
        <v>1.7589999999999995</v>
      </c>
    </row>
    <row r="1409" spans="1:4" x14ac:dyDescent="0.25">
      <c r="A1409" s="2">
        <f>IF(ISBLANK(Data!A1409),#N/A,Data!A1409)</f>
        <v>34392</v>
      </c>
      <c r="B1409" s="20">
        <f>IF(VLOOKUP($A1409,Data!$A:$I,MATCH('Spread Analysis'!B$3,Data!$A$1:$I$1,FALSE),FALSE)="",#N/A,VLOOKUP($A1409,Data!$A:$I,MATCH('Spread Analysis'!B$3,Data!$A$1:$I$1,FALSE),FALSE))</f>
        <v>4.1189999999999998</v>
      </c>
      <c r="C1409" s="20">
        <f>IF(VLOOKUP($A1409,Data!$A:$I,MATCH('Spread Analysis'!C$3,Data!$A$1:$I$1,FALSE),FALSE)="",#N/A,VLOOKUP($A1409,Data!$A:$I,MATCH('Spread Analysis'!C$3,Data!$A$1:$I$1,FALSE),FALSE))</f>
        <v>2.4449999999999998</v>
      </c>
      <c r="D1409">
        <f t="shared" si="21"/>
        <v>1.6739999999999999</v>
      </c>
    </row>
    <row r="1410" spans="1:4" x14ac:dyDescent="0.25">
      <c r="A1410" s="2">
        <f>IF(ISBLANK(Data!A1410),#N/A,Data!A1410)</f>
        <v>34385</v>
      </c>
      <c r="B1410" s="20">
        <f>IF(VLOOKUP($A1410,Data!$A:$I,MATCH('Spread Analysis'!B$3,Data!$A$1:$I$1,FALSE),FALSE)="",#N/A,VLOOKUP($A1410,Data!$A:$I,MATCH('Spread Analysis'!B$3,Data!$A$1:$I$1,FALSE),FALSE))</f>
        <v>4.0229999999999997</v>
      </c>
      <c r="C1410" s="20">
        <f>IF(VLOOKUP($A1410,Data!$A:$I,MATCH('Spread Analysis'!C$3,Data!$A$1:$I$1,FALSE),FALSE)="",#N/A,VLOOKUP($A1410,Data!$A:$I,MATCH('Spread Analysis'!C$3,Data!$A$1:$I$1,FALSE),FALSE))</f>
        <v>2.2109999999999999</v>
      </c>
      <c r="D1410">
        <f t="shared" si="21"/>
        <v>1.8119999999999998</v>
      </c>
    </row>
    <row r="1411" spans="1:4" x14ac:dyDescent="0.25">
      <c r="A1411" s="2">
        <f>IF(ISBLANK(Data!A1411),#N/A,Data!A1411)</f>
        <v>34378</v>
      </c>
      <c r="B1411" s="20">
        <f>IF(VLOOKUP($A1411,Data!$A:$I,MATCH('Spread Analysis'!B$3,Data!$A$1:$I$1,FALSE),FALSE)="",#N/A,VLOOKUP($A1411,Data!$A:$I,MATCH('Spread Analysis'!B$3,Data!$A$1:$I$1,FALSE),FALSE))</f>
        <v>3.91</v>
      </c>
      <c r="C1411" s="20">
        <f>IF(VLOOKUP($A1411,Data!$A:$I,MATCH('Spread Analysis'!C$3,Data!$A$1:$I$1,FALSE),FALSE)="",#N/A,VLOOKUP($A1411,Data!$A:$I,MATCH('Spread Analysis'!C$3,Data!$A$1:$I$1,FALSE),FALSE))</f>
        <v>2.165</v>
      </c>
      <c r="D1411">
        <f t="shared" si="21"/>
        <v>1.7450000000000001</v>
      </c>
    </row>
    <row r="1412" spans="1:4" x14ac:dyDescent="0.25">
      <c r="A1412" s="2">
        <f>IF(ISBLANK(Data!A1412),#N/A,Data!A1412)</f>
        <v>34371</v>
      </c>
      <c r="B1412" s="20">
        <f>IF(VLOOKUP($A1412,Data!$A:$I,MATCH('Spread Analysis'!B$3,Data!$A$1:$I$1,FALSE),FALSE)="",#N/A,VLOOKUP($A1412,Data!$A:$I,MATCH('Spread Analysis'!B$3,Data!$A$1:$I$1,FALSE),FALSE))</f>
        <v>3.968</v>
      </c>
      <c r="C1412" s="20">
        <f>IF(VLOOKUP($A1412,Data!$A:$I,MATCH('Spread Analysis'!C$3,Data!$A$1:$I$1,FALSE),FALSE)="",#N/A,VLOOKUP($A1412,Data!$A:$I,MATCH('Spread Analysis'!C$3,Data!$A$1:$I$1,FALSE),FALSE))</f>
        <v>2.1539999999999999</v>
      </c>
      <c r="D1412">
        <f t="shared" si="21"/>
        <v>1.8140000000000001</v>
      </c>
    </row>
    <row r="1413" spans="1:4" x14ac:dyDescent="0.25">
      <c r="A1413" s="2">
        <f>IF(ISBLANK(Data!A1413),#N/A,Data!A1413)</f>
        <v>34364</v>
      </c>
      <c r="B1413" s="20">
        <f>IF(VLOOKUP($A1413,Data!$A:$I,MATCH('Spread Analysis'!B$3,Data!$A$1:$I$1,FALSE),FALSE)="",#N/A,VLOOKUP($A1413,Data!$A:$I,MATCH('Spread Analysis'!B$3,Data!$A$1:$I$1,FALSE),FALSE))</f>
        <v>3.931</v>
      </c>
      <c r="C1413" s="20">
        <f>IF(VLOOKUP($A1413,Data!$A:$I,MATCH('Spread Analysis'!C$3,Data!$A$1:$I$1,FALSE),FALSE)="",#N/A,VLOOKUP($A1413,Data!$A:$I,MATCH('Spread Analysis'!C$3,Data!$A$1:$I$1,FALSE),FALSE))</f>
        <v>2.1259999999999999</v>
      </c>
      <c r="D1413">
        <f t="shared" ref="D1413:D1476" si="22">B1413-C1413</f>
        <v>1.8050000000000002</v>
      </c>
    </row>
    <row r="1414" spans="1:4" x14ac:dyDescent="0.25">
      <c r="A1414" s="2">
        <f>IF(ISBLANK(Data!A1414),#N/A,Data!A1414)</f>
        <v>34357</v>
      </c>
      <c r="B1414" s="20">
        <f>IF(VLOOKUP($A1414,Data!$A:$I,MATCH('Spread Analysis'!B$3,Data!$A$1:$I$1,FALSE),FALSE)="",#N/A,VLOOKUP($A1414,Data!$A:$I,MATCH('Spread Analysis'!B$3,Data!$A$1:$I$1,FALSE),FALSE))</f>
        <v>3.7869999999999999</v>
      </c>
      <c r="C1414" s="20">
        <f>IF(VLOOKUP($A1414,Data!$A:$I,MATCH('Spread Analysis'!C$3,Data!$A$1:$I$1,FALSE),FALSE)="",#N/A,VLOOKUP($A1414,Data!$A:$I,MATCH('Spread Analysis'!C$3,Data!$A$1:$I$1,FALSE),FALSE))</f>
        <v>1.98</v>
      </c>
      <c r="D1414">
        <f t="shared" si="22"/>
        <v>1.8069999999999999</v>
      </c>
    </row>
    <row r="1415" spans="1:4" x14ac:dyDescent="0.25">
      <c r="A1415" s="2">
        <f>IF(ISBLANK(Data!A1415),#N/A,Data!A1415)</f>
        <v>34350</v>
      </c>
      <c r="B1415" s="20">
        <f>IF(VLOOKUP($A1415,Data!$A:$I,MATCH('Spread Analysis'!B$3,Data!$A$1:$I$1,FALSE),FALSE)="",#N/A,VLOOKUP($A1415,Data!$A:$I,MATCH('Spread Analysis'!B$3,Data!$A$1:$I$1,FALSE),FALSE))</f>
        <v>3.57</v>
      </c>
      <c r="C1415" s="20">
        <f>IF(VLOOKUP($A1415,Data!$A:$I,MATCH('Spread Analysis'!C$3,Data!$A$1:$I$1,FALSE),FALSE)="",#N/A,VLOOKUP($A1415,Data!$A:$I,MATCH('Spread Analysis'!C$3,Data!$A$1:$I$1,FALSE),FALSE))</f>
        <v>1.9410000000000001</v>
      </c>
      <c r="D1415">
        <f t="shared" si="22"/>
        <v>1.6289999999999998</v>
      </c>
    </row>
    <row r="1416" spans="1:4" x14ac:dyDescent="0.25">
      <c r="A1416" s="2">
        <f>IF(ISBLANK(Data!A1416),#N/A,Data!A1416)</f>
        <v>34343</v>
      </c>
      <c r="B1416" s="20">
        <f>IF(VLOOKUP($A1416,Data!$A:$I,MATCH('Spread Analysis'!B$3,Data!$A$1:$I$1,FALSE),FALSE)="",#N/A,VLOOKUP($A1416,Data!$A:$I,MATCH('Spread Analysis'!B$3,Data!$A$1:$I$1,FALSE),FALSE))</f>
        <v>3.3639999999999999</v>
      </c>
      <c r="C1416" s="20">
        <f>IF(VLOOKUP($A1416,Data!$A:$I,MATCH('Spread Analysis'!C$3,Data!$A$1:$I$1,FALSE),FALSE)="",#N/A,VLOOKUP($A1416,Data!$A:$I,MATCH('Spread Analysis'!C$3,Data!$A$1:$I$1,FALSE),FALSE))</f>
        <v>1.665</v>
      </c>
      <c r="D1416">
        <f t="shared" si="22"/>
        <v>1.6989999999999998</v>
      </c>
    </row>
    <row r="1417" spans="1:4" x14ac:dyDescent="0.25">
      <c r="A1417" s="2">
        <f>IF(ISBLANK(Data!A1417),#N/A,Data!A1417)</f>
        <v>34336</v>
      </c>
      <c r="B1417" s="20">
        <f>IF(VLOOKUP($A1417,Data!$A:$I,MATCH('Spread Analysis'!B$3,Data!$A$1:$I$1,FALSE),FALSE)="",#N/A,VLOOKUP($A1417,Data!$A:$I,MATCH('Spread Analysis'!B$3,Data!$A$1:$I$1,FALSE),FALSE))</f>
        <v>3.4129999999999998</v>
      </c>
      <c r="C1417" s="20">
        <f>IF(VLOOKUP($A1417,Data!$A:$I,MATCH('Spread Analysis'!C$3,Data!$A$1:$I$1,FALSE),FALSE)="",#N/A,VLOOKUP($A1417,Data!$A:$I,MATCH('Spread Analysis'!C$3,Data!$A$1:$I$1,FALSE),FALSE))</f>
        <v>1.64</v>
      </c>
      <c r="D1417">
        <f t="shared" si="22"/>
        <v>1.7729999999999999</v>
      </c>
    </row>
    <row r="1418" spans="1:4" x14ac:dyDescent="0.25">
      <c r="A1418" s="2">
        <f>IF(ISBLANK(Data!A1418),#N/A,Data!A1418)</f>
        <v>34329</v>
      </c>
      <c r="B1418" s="20">
        <f>IF(VLOOKUP($A1418,Data!$A:$I,MATCH('Spread Analysis'!B$3,Data!$A$1:$I$1,FALSE),FALSE)="",#N/A,VLOOKUP($A1418,Data!$A:$I,MATCH('Spread Analysis'!B$3,Data!$A$1:$I$1,FALSE),FALSE))</f>
        <v>3.3690000000000002</v>
      </c>
      <c r="C1418" s="20">
        <f>IF(VLOOKUP($A1418,Data!$A:$I,MATCH('Spread Analysis'!C$3,Data!$A$1:$I$1,FALSE),FALSE)="",#N/A,VLOOKUP($A1418,Data!$A:$I,MATCH('Spread Analysis'!C$3,Data!$A$1:$I$1,FALSE),FALSE))</f>
        <v>1.661</v>
      </c>
      <c r="D1418">
        <f t="shared" si="22"/>
        <v>1.7080000000000002</v>
      </c>
    </row>
    <row r="1419" spans="1:4" x14ac:dyDescent="0.25">
      <c r="A1419" s="2">
        <f>IF(ISBLANK(Data!A1419),#N/A,Data!A1419)</f>
        <v>34322</v>
      </c>
      <c r="B1419" s="20">
        <f>IF(VLOOKUP($A1419,Data!$A:$I,MATCH('Spread Analysis'!B$3,Data!$A$1:$I$1,FALSE),FALSE)="",#N/A,VLOOKUP($A1419,Data!$A:$I,MATCH('Spread Analysis'!B$3,Data!$A$1:$I$1,FALSE),FALSE))</f>
        <v>3.5</v>
      </c>
      <c r="C1419" s="20">
        <f>IF(VLOOKUP($A1419,Data!$A:$I,MATCH('Spread Analysis'!C$3,Data!$A$1:$I$1,FALSE),FALSE)="",#N/A,VLOOKUP($A1419,Data!$A:$I,MATCH('Spread Analysis'!C$3,Data!$A$1:$I$1,FALSE),FALSE))</f>
        <v>1.8160000000000001</v>
      </c>
      <c r="D1419">
        <f t="shared" si="22"/>
        <v>1.6839999999999999</v>
      </c>
    </row>
    <row r="1420" spans="1:4" x14ac:dyDescent="0.25">
      <c r="A1420" s="2">
        <f>IF(ISBLANK(Data!A1420),#N/A,Data!A1420)</f>
        <v>34315</v>
      </c>
      <c r="B1420" s="20">
        <f>IF(VLOOKUP($A1420,Data!$A:$I,MATCH('Spread Analysis'!B$3,Data!$A$1:$I$1,FALSE),FALSE)="",#N/A,VLOOKUP($A1420,Data!$A:$I,MATCH('Spread Analysis'!B$3,Data!$A$1:$I$1,FALSE),FALSE))</f>
        <v>3.4249999999999998</v>
      </c>
      <c r="C1420" s="20">
        <f>IF(VLOOKUP($A1420,Data!$A:$I,MATCH('Spread Analysis'!C$3,Data!$A$1:$I$1,FALSE),FALSE)="",#N/A,VLOOKUP($A1420,Data!$A:$I,MATCH('Spread Analysis'!C$3,Data!$A$1:$I$1,FALSE),FALSE))</f>
        <v>1.7290000000000001</v>
      </c>
      <c r="D1420">
        <f t="shared" si="22"/>
        <v>1.6959999999999997</v>
      </c>
    </row>
    <row r="1421" spans="1:4" x14ac:dyDescent="0.25">
      <c r="A1421" s="2">
        <f>IF(ISBLANK(Data!A1421),#N/A,Data!A1421)</f>
        <v>34308</v>
      </c>
      <c r="B1421" s="20">
        <f>IF(VLOOKUP($A1421,Data!$A:$I,MATCH('Spread Analysis'!B$3,Data!$A$1:$I$1,FALSE),FALSE)="",#N/A,VLOOKUP($A1421,Data!$A:$I,MATCH('Spread Analysis'!B$3,Data!$A$1:$I$1,FALSE),FALSE))</f>
        <v>3.5190000000000001</v>
      </c>
      <c r="C1421" s="20">
        <f>IF(VLOOKUP($A1421,Data!$A:$I,MATCH('Spread Analysis'!C$3,Data!$A$1:$I$1,FALSE),FALSE)="",#N/A,VLOOKUP($A1421,Data!$A:$I,MATCH('Spread Analysis'!C$3,Data!$A$1:$I$1,FALSE),FALSE))</f>
        <v>1.7190000000000001</v>
      </c>
      <c r="D1421">
        <f t="shared" si="22"/>
        <v>1.8</v>
      </c>
    </row>
    <row r="1422" spans="1:4" x14ac:dyDescent="0.25">
      <c r="A1422" s="2">
        <f>IF(ISBLANK(Data!A1422),#N/A,Data!A1422)</f>
        <v>34301</v>
      </c>
      <c r="B1422" s="20">
        <f>IF(VLOOKUP($A1422,Data!$A:$I,MATCH('Spread Analysis'!B$3,Data!$A$1:$I$1,FALSE),FALSE)="",#N/A,VLOOKUP($A1422,Data!$A:$I,MATCH('Spread Analysis'!B$3,Data!$A$1:$I$1,FALSE),FALSE))</f>
        <v>3.7029999999999998</v>
      </c>
      <c r="C1422" s="20">
        <f>IF(VLOOKUP($A1422,Data!$A:$I,MATCH('Spread Analysis'!C$3,Data!$A$1:$I$1,FALSE),FALSE)="",#N/A,VLOOKUP($A1422,Data!$A:$I,MATCH('Spread Analysis'!C$3,Data!$A$1:$I$1,FALSE),FALSE))</f>
        <v>1.873</v>
      </c>
      <c r="D1422">
        <f t="shared" si="22"/>
        <v>1.8299999999999998</v>
      </c>
    </row>
    <row r="1423" spans="1:4" x14ac:dyDescent="0.25">
      <c r="A1423" s="2">
        <f>IF(ISBLANK(Data!A1423),#N/A,Data!A1423)</f>
        <v>34294</v>
      </c>
      <c r="B1423" s="20">
        <f>IF(VLOOKUP($A1423,Data!$A:$I,MATCH('Spread Analysis'!B$3,Data!$A$1:$I$1,FALSE),FALSE)="",#N/A,VLOOKUP($A1423,Data!$A:$I,MATCH('Spread Analysis'!B$3,Data!$A$1:$I$1,FALSE),FALSE))</f>
        <v>3.76</v>
      </c>
      <c r="C1423" s="20">
        <f>IF(VLOOKUP($A1423,Data!$A:$I,MATCH('Spread Analysis'!C$3,Data!$A$1:$I$1,FALSE),FALSE)="",#N/A,VLOOKUP($A1423,Data!$A:$I,MATCH('Spread Analysis'!C$3,Data!$A$1:$I$1,FALSE),FALSE))</f>
        <v>2.073</v>
      </c>
      <c r="D1423">
        <f t="shared" si="22"/>
        <v>1.6869999999999998</v>
      </c>
    </row>
    <row r="1424" spans="1:4" x14ac:dyDescent="0.25">
      <c r="A1424" s="2">
        <f>IF(ISBLANK(Data!A1424),#N/A,Data!A1424)</f>
        <v>34287</v>
      </c>
      <c r="B1424" s="20">
        <f>IF(VLOOKUP($A1424,Data!$A:$I,MATCH('Spread Analysis'!B$3,Data!$A$1:$I$1,FALSE),FALSE)="",#N/A,VLOOKUP($A1424,Data!$A:$I,MATCH('Spread Analysis'!B$3,Data!$A$1:$I$1,FALSE),FALSE))</f>
        <v>3.8149999999999999</v>
      </c>
      <c r="C1424" s="20">
        <f>IF(VLOOKUP($A1424,Data!$A:$I,MATCH('Spread Analysis'!C$3,Data!$A$1:$I$1,FALSE),FALSE)="",#N/A,VLOOKUP($A1424,Data!$A:$I,MATCH('Spread Analysis'!C$3,Data!$A$1:$I$1,FALSE),FALSE))</f>
        <v>2.09</v>
      </c>
      <c r="D1424">
        <f t="shared" si="22"/>
        <v>1.7250000000000001</v>
      </c>
    </row>
    <row r="1425" spans="1:4" x14ac:dyDescent="0.25">
      <c r="A1425" s="2">
        <f>IF(ISBLANK(Data!A1425),#N/A,Data!A1425)</f>
        <v>34280</v>
      </c>
      <c r="B1425" s="20">
        <f>IF(VLOOKUP($A1425,Data!$A:$I,MATCH('Spread Analysis'!B$3,Data!$A$1:$I$1,FALSE),FALSE)="",#N/A,VLOOKUP($A1425,Data!$A:$I,MATCH('Spread Analysis'!B$3,Data!$A$1:$I$1,FALSE),FALSE))</f>
        <v>3.8679999999999999</v>
      </c>
      <c r="C1425" s="20">
        <f>IF(VLOOKUP($A1425,Data!$A:$I,MATCH('Spread Analysis'!C$3,Data!$A$1:$I$1,FALSE),FALSE)="",#N/A,VLOOKUP($A1425,Data!$A:$I,MATCH('Spread Analysis'!C$3,Data!$A$1:$I$1,FALSE),FALSE))</f>
        <v>2.0950000000000002</v>
      </c>
      <c r="D1425">
        <f t="shared" si="22"/>
        <v>1.7729999999999997</v>
      </c>
    </row>
    <row r="1426" spans="1:4" x14ac:dyDescent="0.25">
      <c r="A1426" s="2">
        <f>IF(ISBLANK(Data!A1426),#N/A,Data!A1426)</f>
        <v>34273</v>
      </c>
      <c r="B1426" s="20">
        <f>IF(VLOOKUP($A1426,Data!$A:$I,MATCH('Spread Analysis'!B$3,Data!$A$1:$I$1,FALSE),FALSE)="",#N/A,VLOOKUP($A1426,Data!$A:$I,MATCH('Spread Analysis'!B$3,Data!$A$1:$I$1,FALSE),FALSE))</f>
        <v>3.91</v>
      </c>
      <c r="C1426" s="20">
        <f>IF(VLOOKUP($A1426,Data!$A:$I,MATCH('Spread Analysis'!C$3,Data!$A$1:$I$1,FALSE),FALSE)="",#N/A,VLOOKUP($A1426,Data!$A:$I,MATCH('Spread Analysis'!C$3,Data!$A$1:$I$1,FALSE),FALSE))</f>
        <v>2.137</v>
      </c>
      <c r="D1426">
        <f t="shared" si="22"/>
        <v>1.7730000000000001</v>
      </c>
    </row>
    <row r="1427" spans="1:4" x14ac:dyDescent="0.25">
      <c r="A1427" s="2">
        <f>IF(ISBLANK(Data!A1427),#N/A,Data!A1427)</f>
        <v>34266</v>
      </c>
      <c r="B1427" s="20">
        <f>IF(VLOOKUP($A1427,Data!$A:$I,MATCH('Spread Analysis'!B$3,Data!$A$1:$I$1,FALSE),FALSE)="",#N/A,VLOOKUP($A1427,Data!$A:$I,MATCH('Spread Analysis'!B$3,Data!$A$1:$I$1,FALSE),FALSE))</f>
        <v>3.948</v>
      </c>
      <c r="C1427" s="20">
        <f>IF(VLOOKUP($A1427,Data!$A:$I,MATCH('Spread Analysis'!C$3,Data!$A$1:$I$1,FALSE),FALSE)="",#N/A,VLOOKUP($A1427,Data!$A:$I,MATCH('Spread Analysis'!C$3,Data!$A$1:$I$1,FALSE),FALSE))</f>
        <v>2.2890000000000001</v>
      </c>
      <c r="D1427">
        <f t="shared" si="22"/>
        <v>1.6589999999999998</v>
      </c>
    </row>
    <row r="1428" spans="1:4" x14ac:dyDescent="0.25">
      <c r="A1428" s="2">
        <f>IF(ISBLANK(Data!A1428),#N/A,Data!A1428)</f>
        <v>34259</v>
      </c>
      <c r="B1428" s="20">
        <f>IF(VLOOKUP($A1428,Data!$A:$I,MATCH('Spread Analysis'!B$3,Data!$A$1:$I$1,FALSE),FALSE)="",#N/A,VLOOKUP($A1428,Data!$A:$I,MATCH('Spread Analysis'!B$3,Data!$A$1:$I$1,FALSE),FALSE))</f>
        <v>4.0289999999999999</v>
      </c>
      <c r="C1428" s="20">
        <f>IF(VLOOKUP($A1428,Data!$A:$I,MATCH('Spread Analysis'!C$3,Data!$A$1:$I$1,FALSE),FALSE)="",#N/A,VLOOKUP($A1428,Data!$A:$I,MATCH('Spread Analysis'!C$3,Data!$A$1:$I$1,FALSE),FALSE))</f>
        <v>2.4449999999999998</v>
      </c>
      <c r="D1428">
        <f t="shared" si="22"/>
        <v>1.5840000000000001</v>
      </c>
    </row>
    <row r="1429" spans="1:4" x14ac:dyDescent="0.25">
      <c r="A1429" s="2">
        <f>IF(ISBLANK(Data!A1429),#N/A,Data!A1429)</f>
        <v>34252</v>
      </c>
      <c r="B1429" s="20">
        <f>IF(VLOOKUP($A1429,Data!$A:$I,MATCH('Spread Analysis'!B$3,Data!$A$1:$I$1,FALSE),FALSE)="",#N/A,VLOOKUP($A1429,Data!$A:$I,MATCH('Spread Analysis'!B$3,Data!$A$1:$I$1,FALSE),FALSE))</f>
        <v>4.0339999999999998</v>
      </c>
      <c r="C1429" s="20">
        <f>IF(VLOOKUP($A1429,Data!$A:$I,MATCH('Spread Analysis'!C$3,Data!$A$1:$I$1,FALSE),FALSE)="",#N/A,VLOOKUP($A1429,Data!$A:$I,MATCH('Spread Analysis'!C$3,Data!$A$1:$I$1,FALSE),FALSE))</f>
        <v>2.476</v>
      </c>
      <c r="D1429">
        <f t="shared" si="22"/>
        <v>1.5579999999999998</v>
      </c>
    </row>
    <row r="1430" spans="1:4" x14ac:dyDescent="0.25">
      <c r="A1430" s="2">
        <f>IF(ISBLANK(Data!A1430),#N/A,Data!A1430)</f>
        <v>34245</v>
      </c>
      <c r="B1430" s="20">
        <f>IF(VLOOKUP($A1430,Data!$A:$I,MATCH('Spread Analysis'!B$3,Data!$A$1:$I$1,FALSE),FALSE)="",#N/A,VLOOKUP($A1430,Data!$A:$I,MATCH('Spread Analysis'!B$3,Data!$A$1:$I$1,FALSE),FALSE))</f>
        <v>4.0270000000000001</v>
      </c>
      <c r="C1430" s="20">
        <f>IF(VLOOKUP($A1430,Data!$A:$I,MATCH('Spread Analysis'!C$3,Data!$A$1:$I$1,FALSE),FALSE)="",#N/A,VLOOKUP($A1430,Data!$A:$I,MATCH('Spread Analysis'!C$3,Data!$A$1:$I$1,FALSE),FALSE))</f>
        <v>2.5950000000000002</v>
      </c>
      <c r="D1430">
        <f t="shared" si="22"/>
        <v>1.4319999999999999</v>
      </c>
    </row>
    <row r="1431" spans="1:4" x14ac:dyDescent="0.25">
      <c r="A1431" s="2">
        <f>IF(ISBLANK(Data!A1431),#N/A,Data!A1431)</f>
        <v>34238</v>
      </c>
      <c r="B1431" s="20">
        <f>IF(VLOOKUP($A1431,Data!$A:$I,MATCH('Spread Analysis'!B$3,Data!$A$1:$I$1,FALSE),FALSE)="",#N/A,VLOOKUP($A1431,Data!$A:$I,MATCH('Spread Analysis'!B$3,Data!$A$1:$I$1,FALSE),FALSE))</f>
        <v>4.1379999999999999</v>
      </c>
      <c r="C1431" s="20">
        <f>IF(VLOOKUP($A1431,Data!$A:$I,MATCH('Spread Analysis'!C$3,Data!$A$1:$I$1,FALSE),FALSE)="",#N/A,VLOOKUP($A1431,Data!$A:$I,MATCH('Spread Analysis'!C$3,Data!$A$1:$I$1,FALSE),FALSE))</f>
        <v>2.64</v>
      </c>
      <c r="D1431">
        <f t="shared" si="22"/>
        <v>1.4979999999999998</v>
      </c>
    </row>
    <row r="1432" spans="1:4" x14ac:dyDescent="0.25">
      <c r="A1432" s="2">
        <f>IF(ISBLANK(Data!A1432),#N/A,Data!A1432)</f>
        <v>34231</v>
      </c>
      <c r="B1432" s="20">
        <f>IF(VLOOKUP($A1432,Data!$A:$I,MATCH('Spread Analysis'!B$3,Data!$A$1:$I$1,FALSE),FALSE)="",#N/A,VLOOKUP($A1432,Data!$A:$I,MATCH('Spread Analysis'!B$3,Data!$A$1:$I$1,FALSE),FALSE))</f>
        <v>4.2549999999999999</v>
      </c>
      <c r="C1432" s="20">
        <f>IF(VLOOKUP($A1432,Data!$A:$I,MATCH('Spread Analysis'!C$3,Data!$A$1:$I$1,FALSE),FALSE)="",#N/A,VLOOKUP($A1432,Data!$A:$I,MATCH('Spread Analysis'!C$3,Data!$A$1:$I$1,FALSE),FALSE))</f>
        <v>2.7610000000000001</v>
      </c>
      <c r="D1432">
        <f t="shared" si="22"/>
        <v>1.4939999999999998</v>
      </c>
    </row>
    <row r="1433" spans="1:4" x14ac:dyDescent="0.25">
      <c r="A1433" s="2">
        <f>IF(ISBLANK(Data!A1433),#N/A,Data!A1433)</f>
        <v>34224</v>
      </c>
      <c r="B1433" s="20">
        <f>IF(VLOOKUP($A1433,Data!$A:$I,MATCH('Spread Analysis'!B$3,Data!$A$1:$I$1,FALSE),FALSE)="",#N/A,VLOOKUP($A1433,Data!$A:$I,MATCH('Spread Analysis'!B$3,Data!$A$1:$I$1,FALSE),FALSE))</f>
        <v>4.258</v>
      </c>
      <c r="C1433" s="20">
        <f>IF(VLOOKUP($A1433,Data!$A:$I,MATCH('Spread Analysis'!C$3,Data!$A$1:$I$1,FALSE),FALSE)="",#N/A,VLOOKUP($A1433,Data!$A:$I,MATCH('Spread Analysis'!C$3,Data!$A$1:$I$1,FALSE),FALSE))</f>
        <v>2.7250000000000001</v>
      </c>
      <c r="D1433">
        <f t="shared" si="22"/>
        <v>1.5329999999999999</v>
      </c>
    </row>
    <row r="1434" spans="1:4" x14ac:dyDescent="0.25">
      <c r="A1434" s="2">
        <f>IF(ISBLANK(Data!A1434),#N/A,Data!A1434)</f>
        <v>34217</v>
      </c>
      <c r="B1434" s="20">
        <f>IF(VLOOKUP($A1434,Data!$A:$I,MATCH('Spread Analysis'!B$3,Data!$A$1:$I$1,FALSE),FALSE)="",#N/A,VLOOKUP($A1434,Data!$A:$I,MATCH('Spread Analysis'!B$3,Data!$A$1:$I$1,FALSE),FALSE))</f>
        <v>4.3010000000000002</v>
      </c>
      <c r="C1434" s="20">
        <f>IF(VLOOKUP($A1434,Data!$A:$I,MATCH('Spread Analysis'!C$3,Data!$A$1:$I$1,FALSE),FALSE)="",#N/A,VLOOKUP($A1434,Data!$A:$I,MATCH('Spread Analysis'!C$3,Data!$A$1:$I$1,FALSE),FALSE))</f>
        <v>2.8250000000000002</v>
      </c>
      <c r="D1434">
        <f t="shared" si="22"/>
        <v>1.476</v>
      </c>
    </row>
    <row r="1435" spans="1:4" x14ac:dyDescent="0.25">
      <c r="A1435" s="2">
        <f>IF(ISBLANK(Data!A1435),#N/A,Data!A1435)</f>
        <v>34210</v>
      </c>
      <c r="B1435" s="20">
        <f>IF(VLOOKUP($A1435,Data!$A:$I,MATCH('Spread Analysis'!B$3,Data!$A$1:$I$1,FALSE),FALSE)="",#N/A,VLOOKUP($A1435,Data!$A:$I,MATCH('Spread Analysis'!B$3,Data!$A$1:$I$1,FALSE),FALSE))</f>
        <v>4.343</v>
      </c>
      <c r="C1435" s="20">
        <f>IF(VLOOKUP($A1435,Data!$A:$I,MATCH('Spread Analysis'!C$3,Data!$A$1:$I$1,FALSE),FALSE)="",#N/A,VLOOKUP($A1435,Data!$A:$I,MATCH('Spread Analysis'!C$3,Data!$A$1:$I$1,FALSE),FALSE))</f>
        <v>2.8919999999999999</v>
      </c>
      <c r="D1435">
        <f t="shared" si="22"/>
        <v>1.4510000000000001</v>
      </c>
    </row>
    <row r="1436" spans="1:4" x14ac:dyDescent="0.25">
      <c r="A1436" s="2">
        <f>IF(ISBLANK(Data!A1436),#N/A,Data!A1436)</f>
        <v>34203</v>
      </c>
      <c r="B1436" s="20">
        <f>IF(VLOOKUP($A1436,Data!$A:$I,MATCH('Spread Analysis'!B$3,Data!$A$1:$I$1,FALSE),FALSE)="",#N/A,VLOOKUP($A1436,Data!$A:$I,MATCH('Spread Analysis'!B$3,Data!$A$1:$I$1,FALSE),FALSE))</f>
        <v>4.524</v>
      </c>
      <c r="C1436" s="20">
        <f>IF(VLOOKUP($A1436,Data!$A:$I,MATCH('Spread Analysis'!C$3,Data!$A$1:$I$1,FALSE),FALSE)="",#N/A,VLOOKUP($A1436,Data!$A:$I,MATCH('Spread Analysis'!C$3,Data!$A$1:$I$1,FALSE),FALSE))</f>
        <v>3.056</v>
      </c>
      <c r="D1436">
        <f t="shared" si="22"/>
        <v>1.468</v>
      </c>
    </row>
    <row r="1437" spans="1:4" x14ac:dyDescent="0.25">
      <c r="A1437" s="2">
        <f>IF(ISBLANK(Data!A1437),#N/A,Data!A1437)</f>
        <v>34196</v>
      </c>
      <c r="B1437" s="20">
        <f>IF(VLOOKUP($A1437,Data!$A:$I,MATCH('Spread Analysis'!B$3,Data!$A$1:$I$1,FALSE),FALSE)="",#N/A,VLOOKUP($A1437,Data!$A:$I,MATCH('Spread Analysis'!B$3,Data!$A$1:$I$1,FALSE),FALSE))</f>
        <v>4.3959999999999999</v>
      </c>
      <c r="C1437" s="20">
        <f>IF(VLOOKUP($A1437,Data!$A:$I,MATCH('Spread Analysis'!C$3,Data!$A$1:$I$1,FALSE),FALSE)="",#N/A,VLOOKUP($A1437,Data!$A:$I,MATCH('Spread Analysis'!C$3,Data!$A$1:$I$1,FALSE),FALSE))</f>
        <v>2.94</v>
      </c>
      <c r="D1437">
        <f t="shared" si="22"/>
        <v>1.456</v>
      </c>
    </row>
    <row r="1438" spans="1:4" x14ac:dyDescent="0.25">
      <c r="A1438" s="2">
        <f>IF(ISBLANK(Data!A1438),#N/A,Data!A1438)</f>
        <v>34189</v>
      </c>
      <c r="B1438" s="20">
        <f>IF(VLOOKUP($A1438,Data!$A:$I,MATCH('Spread Analysis'!B$3,Data!$A$1:$I$1,FALSE),FALSE)="",#N/A,VLOOKUP($A1438,Data!$A:$I,MATCH('Spread Analysis'!B$3,Data!$A$1:$I$1,FALSE),FALSE))</f>
        <v>4.4660000000000002</v>
      </c>
      <c r="C1438" s="20">
        <f>IF(VLOOKUP($A1438,Data!$A:$I,MATCH('Spread Analysis'!C$3,Data!$A$1:$I$1,FALSE),FALSE)="",#N/A,VLOOKUP($A1438,Data!$A:$I,MATCH('Spread Analysis'!C$3,Data!$A$1:$I$1,FALSE),FALSE))</f>
        <v>2.9359999999999999</v>
      </c>
      <c r="D1438">
        <f t="shared" si="22"/>
        <v>1.5300000000000002</v>
      </c>
    </row>
    <row r="1439" spans="1:4" x14ac:dyDescent="0.25">
      <c r="A1439" s="2">
        <f>IF(ISBLANK(Data!A1439),#N/A,Data!A1439)</f>
        <v>34182</v>
      </c>
      <c r="B1439" s="20">
        <f>IF(VLOOKUP($A1439,Data!$A:$I,MATCH('Spread Analysis'!B$3,Data!$A$1:$I$1,FALSE),FALSE)="",#N/A,VLOOKUP($A1439,Data!$A:$I,MATCH('Spread Analysis'!B$3,Data!$A$1:$I$1,FALSE),FALSE))</f>
        <v>4.3979999999999997</v>
      </c>
      <c r="C1439" s="20">
        <f>IF(VLOOKUP($A1439,Data!$A:$I,MATCH('Spread Analysis'!C$3,Data!$A$1:$I$1,FALSE),FALSE)="",#N/A,VLOOKUP($A1439,Data!$A:$I,MATCH('Spread Analysis'!C$3,Data!$A$1:$I$1,FALSE),FALSE))</f>
        <v>2.9769999999999999</v>
      </c>
      <c r="D1439">
        <f t="shared" si="22"/>
        <v>1.4209999999999998</v>
      </c>
    </row>
    <row r="1440" spans="1:4" x14ac:dyDescent="0.25">
      <c r="A1440" s="2">
        <f>IF(ISBLANK(Data!A1440),#N/A,Data!A1440)</f>
        <v>34175</v>
      </c>
      <c r="B1440" s="20">
        <f>IF(VLOOKUP($A1440,Data!$A:$I,MATCH('Spread Analysis'!B$3,Data!$A$1:$I$1,FALSE),FALSE)="",#N/A,VLOOKUP($A1440,Data!$A:$I,MATCH('Spread Analysis'!B$3,Data!$A$1:$I$1,FALSE),FALSE))</f>
        <v>4.4000000000000004</v>
      </c>
      <c r="C1440" s="20">
        <f>IF(VLOOKUP($A1440,Data!$A:$I,MATCH('Spread Analysis'!C$3,Data!$A$1:$I$1,FALSE),FALSE)="",#N/A,VLOOKUP($A1440,Data!$A:$I,MATCH('Spread Analysis'!C$3,Data!$A$1:$I$1,FALSE),FALSE))</f>
        <v>3.04</v>
      </c>
      <c r="D1440">
        <f t="shared" si="22"/>
        <v>1.3600000000000003</v>
      </c>
    </row>
    <row r="1441" spans="1:4" x14ac:dyDescent="0.25">
      <c r="A1441" s="2">
        <f>IF(ISBLANK(Data!A1441),#N/A,Data!A1441)</f>
        <v>34168</v>
      </c>
      <c r="B1441" s="20">
        <f>IF(VLOOKUP($A1441,Data!$A:$I,MATCH('Spread Analysis'!B$3,Data!$A$1:$I$1,FALSE),FALSE)="",#N/A,VLOOKUP($A1441,Data!$A:$I,MATCH('Spread Analysis'!B$3,Data!$A$1:$I$1,FALSE),FALSE))</f>
        <v>4.4939999999999998</v>
      </c>
      <c r="C1441" s="20">
        <f>IF(VLOOKUP($A1441,Data!$A:$I,MATCH('Spread Analysis'!C$3,Data!$A$1:$I$1,FALSE),FALSE)="",#N/A,VLOOKUP($A1441,Data!$A:$I,MATCH('Spread Analysis'!C$3,Data!$A$1:$I$1,FALSE),FALSE))</f>
        <v>3.0659999999999998</v>
      </c>
      <c r="D1441">
        <f t="shared" si="22"/>
        <v>1.4279999999999999</v>
      </c>
    </row>
    <row r="1442" spans="1:4" x14ac:dyDescent="0.25">
      <c r="A1442" s="2">
        <f>IF(ISBLANK(Data!A1442),#N/A,Data!A1442)</f>
        <v>34161</v>
      </c>
      <c r="B1442" s="20">
        <f>IF(VLOOKUP($A1442,Data!$A:$I,MATCH('Spread Analysis'!B$3,Data!$A$1:$I$1,FALSE),FALSE)="",#N/A,VLOOKUP($A1442,Data!$A:$I,MATCH('Spread Analysis'!B$3,Data!$A$1:$I$1,FALSE),FALSE))</f>
        <v>4.5250000000000004</v>
      </c>
      <c r="C1442" s="20">
        <f>IF(VLOOKUP($A1442,Data!$A:$I,MATCH('Spread Analysis'!C$3,Data!$A$1:$I$1,FALSE),FALSE)="",#N/A,VLOOKUP($A1442,Data!$A:$I,MATCH('Spread Analysis'!C$3,Data!$A$1:$I$1,FALSE),FALSE))</f>
        <v>3.077</v>
      </c>
      <c r="D1442">
        <f t="shared" si="22"/>
        <v>1.4480000000000004</v>
      </c>
    </row>
    <row r="1443" spans="1:4" x14ac:dyDescent="0.25">
      <c r="A1443" s="2">
        <f>IF(ISBLANK(Data!A1443),#N/A,Data!A1443)</f>
        <v>34154</v>
      </c>
      <c r="B1443" s="20">
        <f>IF(VLOOKUP($A1443,Data!$A:$I,MATCH('Spread Analysis'!B$3,Data!$A$1:$I$1,FALSE),FALSE)="",#N/A,VLOOKUP($A1443,Data!$A:$I,MATCH('Spread Analysis'!B$3,Data!$A$1:$I$1,FALSE),FALSE))</f>
        <v>4.6029999999999998</v>
      </c>
      <c r="C1443" s="20">
        <f>IF(VLOOKUP($A1443,Data!$A:$I,MATCH('Spread Analysis'!C$3,Data!$A$1:$I$1,FALSE),FALSE)="",#N/A,VLOOKUP($A1443,Data!$A:$I,MATCH('Spread Analysis'!C$3,Data!$A$1:$I$1,FALSE),FALSE))</f>
        <v>3.0670000000000002</v>
      </c>
      <c r="D1443">
        <f t="shared" si="22"/>
        <v>1.5359999999999996</v>
      </c>
    </row>
    <row r="1444" spans="1:4" x14ac:dyDescent="0.25">
      <c r="A1444" s="2">
        <f>IF(ISBLANK(Data!A1444),#N/A,Data!A1444)</f>
        <v>34147</v>
      </c>
      <c r="B1444" s="20">
        <f>IF(VLOOKUP($A1444,Data!$A:$I,MATCH('Spread Analysis'!B$3,Data!$A$1:$I$1,FALSE),FALSE)="",#N/A,VLOOKUP($A1444,Data!$A:$I,MATCH('Spread Analysis'!B$3,Data!$A$1:$I$1,FALSE),FALSE))</f>
        <v>4.7729999999999997</v>
      </c>
      <c r="C1444" s="20">
        <f>IF(VLOOKUP($A1444,Data!$A:$I,MATCH('Spread Analysis'!C$3,Data!$A$1:$I$1,FALSE),FALSE)="",#N/A,VLOOKUP($A1444,Data!$A:$I,MATCH('Spread Analysis'!C$3,Data!$A$1:$I$1,FALSE),FALSE))</f>
        <v>3.1419999999999999</v>
      </c>
      <c r="D1444">
        <f t="shared" si="22"/>
        <v>1.6309999999999998</v>
      </c>
    </row>
    <row r="1445" spans="1:4" x14ac:dyDescent="0.25">
      <c r="A1445" s="2">
        <f>IF(ISBLANK(Data!A1445),#N/A,Data!A1445)</f>
        <v>34140</v>
      </c>
      <c r="B1445" s="20">
        <f>IF(VLOOKUP($A1445,Data!$A:$I,MATCH('Spread Analysis'!B$3,Data!$A$1:$I$1,FALSE),FALSE)="",#N/A,VLOOKUP($A1445,Data!$A:$I,MATCH('Spread Analysis'!B$3,Data!$A$1:$I$1,FALSE),FALSE))</f>
        <v>4.6589999999999998</v>
      </c>
      <c r="C1445" s="20">
        <f>IF(VLOOKUP($A1445,Data!$A:$I,MATCH('Spread Analysis'!C$3,Data!$A$1:$I$1,FALSE),FALSE)="",#N/A,VLOOKUP($A1445,Data!$A:$I,MATCH('Spread Analysis'!C$3,Data!$A$1:$I$1,FALSE),FALSE))</f>
        <v>3.2130000000000001</v>
      </c>
      <c r="D1445">
        <f t="shared" si="22"/>
        <v>1.4459999999999997</v>
      </c>
    </row>
    <row r="1446" spans="1:4" x14ac:dyDescent="0.25">
      <c r="A1446" s="2">
        <f>IF(ISBLANK(Data!A1446),#N/A,Data!A1446)</f>
        <v>34133</v>
      </c>
      <c r="B1446" s="20">
        <f>IF(VLOOKUP($A1446,Data!$A:$I,MATCH('Spread Analysis'!B$3,Data!$A$1:$I$1,FALSE),FALSE)="",#N/A,VLOOKUP($A1446,Data!$A:$I,MATCH('Spread Analysis'!B$3,Data!$A$1:$I$1,FALSE),FALSE))</f>
        <v>4.8079999999999998</v>
      </c>
      <c r="C1446" s="20">
        <f>IF(VLOOKUP($A1446,Data!$A:$I,MATCH('Spread Analysis'!C$3,Data!$A$1:$I$1,FALSE),FALSE)="",#N/A,VLOOKUP($A1446,Data!$A:$I,MATCH('Spread Analysis'!C$3,Data!$A$1:$I$1,FALSE),FALSE))</f>
        <v>3.3069999999999999</v>
      </c>
      <c r="D1446">
        <f t="shared" si="22"/>
        <v>1.5009999999999999</v>
      </c>
    </row>
    <row r="1447" spans="1:4" x14ac:dyDescent="0.25">
      <c r="A1447" s="2">
        <f>IF(ISBLANK(Data!A1447),#N/A,Data!A1447)</f>
        <v>34126</v>
      </c>
      <c r="B1447" s="20">
        <f>IF(VLOOKUP($A1447,Data!$A:$I,MATCH('Spread Analysis'!B$3,Data!$A$1:$I$1,FALSE),FALSE)="",#N/A,VLOOKUP($A1447,Data!$A:$I,MATCH('Spread Analysis'!B$3,Data!$A$1:$I$1,FALSE),FALSE))</f>
        <v>4.8520000000000003</v>
      </c>
      <c r="C1447" s="20">
        <f>IF(VLOOKUP($A1447,Data!$A:$I,MATCH('Spread Analysis'!C$3,Data!$A$1:$I$1,FALSE),FALSE)="",#N/A,VLOOKUP($A1447,Data!$A:$I,MATCH('Spread Analysis'!C$3,Data!$A$1:$I$1,FALSE),FALSE))</f>
        <v>3.3620000000000001</v>
      </c>
      <c r="D1447">
        <f t="shared" si="22"/>
        <v>1.4900000000000002</v>
      </c>
    </row>
    <row r="1448" spans="1:4" x14ac:dyDescent="0.25">
      <c r="A1448" s="2">
        <f>IF(ISBLANK(Data!A1448),#N/A,Data!A1448)</f>
        <v>34119</v>
      </c>
      <c r="B1448" s="20">
        <f>IF(VLOOKUP($A1448,Data!$A:$I,MATCH('Spread Analysis'!B$3,Data!$A$1:$I$1,FALSE),FALSE)="",#N/A,VLOOKUP($A1448,Data!$A:$I,MATCH('Spread Analysis'!B$3,Data!$A$1:$I$1,FALSE),FALSE))</f>
        <v>4.8570000000000002</v>
      </c>
      <c r="C1448" s="20">
        <f>IF(VLOOKUP($A1448,Data!$A:$I,MATCH('Spread Analysis'!C$3,Data!$A$1:$I$1,FALSE),FALSE)="",#N/A,VLOOKUP($A1448,Data!$A:$I,MATCH('Spread Analysis'!C$3,Data!$A$1:$I$1,FALSE),FALSE))</f>
        <v>3.4420000000000002</v>
      </c>
      <c r="D1448">
        <f t="shared" si="22"/>
        <v>1.415</v>
      </c>
    </row>
    <row r="1449" spans="1:4" x14ac:dyDescent="0.25">
      <c r="A1449" s="2">
        <f>IF(ISBLANK(Data!A1449),#N/A,Data!A1449)</f>
        <v>34112</v>
      </c>
      <c r="B1449" s="20">
        <f>IF(VLOOKUP($A1449,Data!$A:$I,MATCH('Spread Analysis'!B$3,Data!$A$1:$I$1,FALSE),FALSE)="",#N/A,VLOOKUP($A1449,Data!$A:$I,MATCH('Spread Analysis'!B$3,Data!$A$1:$I$1,FALSE),FALSE))</f>
        <v>4.9119999999999999</v>
      </c>
      <c r="C1449" s="20">
        <f>IF(VLOOKUP($A1449,Data!$A:$I,MATCH('Spread Analysis'!C$3,Data!$A$1:$I$1,FALSE),FALSE)="",#N/A,VLOOKUP($A1449,Data!$A:$I,MATCH('Spread Analysis'!C$3,Data!$A$1:$I$1,FALSE),FALSE))</f>
        <v>3.363</v>
      </c>
      <c r="D1449">
        <f t="shared" si="22"/>
        <v>1.5489999999999999</v>
      </c>
    </row>
    <row r="1450" spans="1:4" x14ac:dyDescent="0.25">
      <c r="A1450" s="2">
        <f>IF(ISBLANK(Data!A1450),#N/A,Data!A1450)</f>
        <v>34105</v>
      </c>
      <c r="B1450" s="20">
        <f>IF(VLOOKUP($A1450,Data!$A:$I,MATCH('Spread Analysis'!B$3,Data!$A$1:$I$1,FALSE),FALSE)="",#N/A,VLOOKUP($A1450,Data!$A:$I,MATCH('Spread Analysis'!B$3,Data!$A$1:$I$1,FALSE),FALSE))</f>
        <v>4.8490000000000002</v>
      </c>
      <c r="C1450" s="20">
        <f>IF(VLOOKUP($A1450,Data!$A:$I,MATCH('Spread Analysis'!C$3,Data!$A$1:$I$1,FALSE),FALSE)="",#N/A,VLOOKUP($A1450,Data!$A:$I,MATCH('Spread Analysis'!C$3,Data!$A$1:$I$1,FALSE),FALSE))</f>
        <v>3.3149999999999999</v>
      </c>
      <c r="D1450">
        <f t="shared" si="22"/>
        <v>1.5340000000000003</v>
      </c>
    </row>
    <row r="1451" spans="1:4" x14ac:dyDescent="0.25">
      <c r="A1451" s="2">
        <f>IF(ISBLANK(Data!A1451),#N/A,Data!A1451)</f>
        <v>34098</v>
      </c>
      <c r="B1451" s="20">
        <f>IF(VLOOKUP($A1451,Data!$A:$I,MATCH('Spread Analysis'!B$3,Data!$A$1:$I$1,FALSE),FALSE)="",#N/A,VLOOKUP($A1451,Data!$A:$I,MATCH('Spread Analysis'!B$3,Data!$A$1:$I$1,FALSE),FALSE))</f>
        <v>4.5880000000000001</v>
      </c>
      <c r="C1451" s="20">
        <f>IF(VLOOKUP($A1451,Data!$A:$I,MATCH('Spread Analysis'!C$3,Data!$A$1:$I$1,FALSE),FALSE)="",#N/A,VLOOKUP($A1451,Data!$A:$I,MATCH('Spread Analysis'!C$3,Data!$A$1:$I$1,FALSE),FALSE))</f>
        <v>3.3149999999999999</v>
      </c>
      <c r="D1451">
        <f t="shared" si="22"/>
        <v>1.2730000000000001</v>
      </c>
    </row>
    <row r="1452" spans="1:4" x14ac:dyDescent="0.25">
      <c r="A1452" s="2">
        <f>IF(ISBLANK(Data!A1452),#N/A,Data!A1452)</f>
        <v>34091</v>
      </c>
      <c r="B1452" s="20">
        <f>IF(VLOOKUP($A1452,Data!$A:$I,MATCH('Spread Analysis'!B$3,Data!$A$1:$I$1,FALSE),FALSE)="",#N/A,VLOOKUP($A1452,Data!$A:$I,MATCH('Spread Analysis'!B$3,Data!$A$1:$I$1,FALSE),FALSE))</f>
        <v>4.6879999999999997</v>
      </c>
      <c r="C1452" s="20">
        <f>IF(VLOOKUP($A1452,Data!$A:$I,MATCH('Spread Analysis'!C$3,Data!$A$1:$I$1,FALSE),FALSE)="",#N/A,VLOOKUP($A1452,Data!$A:$I,MATCH('Spread Analysis'!C$3,Data!$A$1:$I$1,FALSE),FALSE))</f>
        <v>3.3140000000000001</v>
      </c>
      <c r="D1452">
        <f t="shared" si="22"/>
        <v>1.3739999999999997</v>
      </c>
    </row>
    <row r="1453" spans="1:4" x14ac:dyDescent="0.25">
      <c r="A1453" s="2">
        <f>IF(ISBLANK(Data!A1453),#N/A,Data!A1453)</f>
        <v>34084</v>
      </c>
      <c r="B1453" s="20">
        <f>IF(VLOOKUP($A1453,Data!$A:$I,MATCH('Spread Analysis'!B$3,Data!$A$1:$I$1,FALSE),FALSE)="",#N/A,VLOOKUP($A1453,Data!$A:$I,MATCH('Spread Analysis'!B$3,Data!$A$1:$I$1,FALSE),FALSE))</f>
        <v>4.5019999999999998</v>
      </c>
      <c r="C1453" s="20">
        <f>IF(VLOOKUP($A1453,Data!$A:$I,MATCH('Spread Analysis'!C$3,Data!$A$1:$I$1,FALSE),FALSE)="",#N/A,VLOOKUP($A1453,Data!$A:$I,MATCH('Spread Analysis'!C$3,Data!$A$1:$I$1,FALSE),FALSE))</f>
        <v>3.2519999999999998</v>
      </c>
      <c r="D1453">
        <f t="shared" si="22"/>
        <v>1.25</v>
      </c>
    </row>
    <row r="1454" spans="1:4" x14ac:dyDescent="0.25">
      <c r="A1454" s="2">
        <f>IF(ISBLANK(Data!A1454),#N/A,Data!A1454)</f>
        <v>34077</v>
      </c>
      <c r="B1454" s="20">
        <f>IF(VLOOKUP($A1454,Data!$A:$I,MATCH('Spread Analysis'!B$3,Data!$A$1:$I$1,FALSE),FALSE)="",#N/A,VLOOKUP($A1454,Data!$A:$I,MATCH('Spread Analysis'!B$3,Data!$A$1:$I$1,FALSE),FALSE))</f>
        <v>4.57</v>
      </c>
      <c r="C1454" s="20">
        <f>IF(VLOOKUP($A1454,Data!$A:$I,MATCH('Spread Analysis'!C$3,Data!$A$1:$I$1,FALSE),FALSE)="",#N/A,VLOOKUP($A1454,Data!$A:$I,MATCH('Spread Analysis'!C$3,Data!$A$1:$I$1,FALSE),FALSE))</f>
        <v>3.331</v>
      </c>
      <c r="D1454">
        <f t="shared" si="22"/>
        <v>1.2390000000000003</v>
      </c>
    </row>
    <row r="1455" spans="1:4" x14ac:dyDescent="0.25">
      <c r="A1455" s="2">
        <f>IF(ISBLANK(Data!A1455),#N/A,Data!A1455)</f>
        <v>34070</v>
      </c>
      <c r="B1455" s="20">
        <f>IF(VLOOKUP($A1455,Data!$A:$I,MATCH('Spread Analysis'!B$3,Data!$A$1:$I$1,FALSE),FALSE)="",#N/A,VLOOKUP($A1455,Data!$A:$I,MATCH('Spread Analysis'!B$3,Data!$A$1:$I$1,FALSE),FALSE))</f>
        <v>4.6109999999999998</v>
      </c>
      <c r="C1455" s="20">
        <f>IF(VLOOKUP($A1455,Data!$A:$I,MATCH('Spread Analysis'!C$3,Data!$A$1:$I$1,FALSE),FALSE)="",#N/A,VLOOKUP($A1455,Data!$A:$I,MATCH('Spread Analysis'!C$3,Data!$A$1:$I$1,FALSE),FALSE))</f>
        <v>3.399</v>
      </c>
      <c r="D1455">
        <f t="shared" si="22"/>
        <v>1.2119999999999997</v>
      </c>
    </row>
    <row r="1456" spans="1:4" x14ac:dyDescent="0.25">
      <c r="A1456" s="2">
        <f>IF(ISBLANK(Data!A1456),#N/A,Data!A1456)</f>
        <v>34063</v>
      </c>
      <c r="B1456" s="20">
        <f>IF(VLOOKUP($A1456,Data!$A:$I,MATCH('Spread Analysis'!B$3,Data!$A$1:$I$1,FALSE),FALSE)="",#N/A,VLOOKUP($A1456,Data!$A:$I,MATCH('Spread Analysis'!B$3,Data!$A$1:$I$1,FALSE),FALSE))</f>
        <v>4.5709999999999997</v>
      </c>
      <c r="C1456" s="20">
        <f>IF(VLOOKUP($A1456,Data!$A:$I,MATCH('Spread Analysis'!C$3,Data!$A$1:$I$1,FALSE),FALSE)="",#N/A,VLOOKUP($A1456,Data!$A:$I,MATCH('Spread Analysis'!C$3,Data!$A$1:$I$1,FALSE),FALSE))</f>
        <v>3.4049999999999998</v>
      </c>
      <c r="D1456">
        <f t="shared" si="22"/>
        <v>1.1659999999999999</v>
      </c>
    </row>
    <row r="1457" spans="1:4" x14ac:dyDescent="0.25">
      <c r="A1457" s="2">
        <f>IF(ISBLANK(Data!A1457),#N/A,Data!A1457)</f>
        <v>34056</v>
      </c>
      <c r="B1457" s="20">
        <f>IF(VLOOKUP($A1457,Data!$A:$I,MATCH('Spread Analysis'!B$3,Data!$A$1:$I$1,FALSE),FALSE)="",#N/A,VLOOKUP($A1457,Data!$A:$I,MATCH('Spread Analysis'!B$3,Data!$A$1:$I$1,FALSE),FALSE))</f>
        <v>4.5350000000000001</v>
      </c>
      <c r="C1457" s="20">
        <f>IF(VLOOKUP($A1457,Data!$A:$I,MATCH('Spread Analysis'!C$3,Data!$A$1:$I$1,FALSE),FALSE)="",#N/A,VLOOKUP($A1457,Data!$A:$I,MATCH('Spread Analysis'!C$3,Data!$A$1:$I$1,FALSE),FALSE))</f>
        <v>3.4249999999999998</v>
      </c>
      <c r="D1457">
        <f t="shared" si="22"/>
        <v>1.1100000000000003</v>
      </c>
    </row>
    <row r="1458" spans="1:4" x14ac:dyDescent="0.25">
      <c r="A1458" s="2">
        <f>IF(ISBLANK(Data!A1458),#N/A,Data!A1458)</f>
        <v>34049</v>
      </c>
      <c r="B1458" s="20">
        <f>IF(VLOOKUP($A1458,Data!$A:$I,MATCH('Spread Analysis'!B$3,Data!$A$1:$I$1,FALSE),FALSE)="",#N/A,VLOOKUP($A1458,Data!$A:$I,MATCH('Spread Analysis'!B$3,Data!$A$1:$I$1,FALSE),FALSE))</f>
        <v>4.3470000000000004</v>
      </c>
      <c r="C1458" s="20">
        <f>IF(VLOOKUP($A1458,Data!$A:$I,MATCH('Spread Analysis'!C$3,Data!$A$1:$I$1,FALSE),FALSE)="",#N/A,VLOOKUP($A1458,Data!$A:$I,MATCH('Spread Analysis'!C$3,Data!$A$1:$I$1,FALSE),FALSE))</f>
        <v>3.1509999999999998</v>
      </c>
      <c r="D1458">
        <f t="shared" si="22"/>
        <v>1.1960000000000006</v>
      </c>
    </row>
    <row r="1459" spans="1:4" x14ac:dyDescent="0.25">
      <c r="A1459" s="2">
        <f>IF(ISBLANK(Data!A1459),#N/A,Data!A1459)</f>
        <v>34042</v>
      </c>
      <c r="B1459" s="20">
        <f>IF(VLOOKUP($A1459,Data!$A:$I,MATCH('Spread Analysis'!B$3,Data!$A$1:$I$1,FALSE),FALSE)="",#N/A,VLOOKUP($A1459,Data!$A:$I,MATCH('Spread Analysis'!B$3,Data!$A$1:$I$1,FALSE),FALSE))</f>
        <v>4.2640000000000002</v>
      </c>
      <c r="C1459" s="20">
        <f>IF(VLOOKUP($A1459,Data!$A:$I,MATCH('Spread Analysis'!C$3,Data!$A$1:$I$1,FALSE),FALSE)="",#N/A,VLOOKUP($A1459,Data!$A:$I,MATCH('Spread Analysis'!C$3,Data!$A$1:$I$1,FALSE),FALSE))</f>
        <v>3.0870000000000002</v>
      </c>
      <c r="D1459">
        <f t="shared" si="22"/>
        <v>1.177</v>
      </c>
    </row>
    <row r="1460" spans="1:4" x14ac:dyDescent="0.25">
      <c r="A1460" s="2">
        <f>IF(ISBLANK(Data!A1460),#N/A,Data!A1460)</f>
        <v>34035</v>
      </c>
      <c r="B1460" s="20">
        <f>IF(VLOOKUP($A1460,Data!$A:$I,MATCH('Spread Analysis'!B$3,Data!$A$1:$I$1,FALSE),FALSE)="",#N/A,VLOOKUP($A1460,Data!$A:$I,MATCH('Spread Analysis'!B$3,Data!$A$1:$I$1,FALSE),FALSE))</f>
        <v>4.2089999999999996</v>
      </c>
      <c r="C1460" s="20">
        <f>IF(VLOOKUP($A1460,Data!$A:$I,MATCH('Spread Analysis'!C$3,Data!$A$1:$I$1,FALSE),FALSE)="",#N/A,VLOOKUP($A1460,Data!$A:$I,MATCH('Spread Analysis'!C$3,Data!$A$1:$I$1,FALSE),FALSE))</f>
        <v>3.0110000000000001</v>
      </c>
      <c r="D1460">
        <f t="shared" si="22"/>
        <v>1.1979999999999995</v>
      </c>
    </row>
    <row r="1461" spans="1:4" x14ac:dyDescent="0.25">
      <c r="A1461" s="2">
        <f>IF(ISBLANK(Data!A1461),#N/A,Data!A1461)</f>
        <v>34028</v>
      </c>
      <c r="B1461" s="20">
        <f>IF(VLOOKUP($A1461,Data!$A:$I,MATCH('Spread Analysis'!B$3,Data!$A$1:$I$1,FALSE),FALSE)="",#N/A,VLOOKUP($A1461,Data!$A:$I,MATCH('Spread Analysis'!B$3,Data!$A$1:$I$1,FALSE),FALSE))</f>
        <v>4.2480000000000002</v>
      </c>
      <c r="C1461" s="20">
        <f>IF(VLOOKUP($A1461,Data!$A:$I,MATCH('Spread Analysis'!C$3,Data!$A$1:$I$1,FALSE),FALSE)="",#N/A,VLOOKUP($A1461,Data!$A:$I,MATCH('Spread Analysis'!C$3,Data!$A$1:$I$1,FALSE),FALSE))</f>
        <v>3.077</v>
      </c>
      <c r="D1461">
        <f t="shared" si="22"/>
        <v>1.1710000000000003</v>
      </c>
    </row>
    <row r="1462" spans="1:4" x14ac:dyDescent="0.25">
      <c r="A1462" s="2">
        <f>IF(ISBLANK(Data!A1462),#N/A,Data!A1462)</f>
        <v>34021</v>
      </c>
      <c r="B1462" s="20">
        <f>IF(VLOOKUP($A1462,Data!$A:$I,MATCH('Spread Analysis'!B$3,Data!$A$1:$I$1,FALSE),FALSE)="",#N/A,VLOOKUP($A1462,Data!$A:$I,MATCH('Spread Analysis'!B$3,Data!$A$1:$I$1,FALSE),FALSE))</f>
        <v>4.4249999999999998</v>
      </c>
      <c r="C1462" s="20">
        <f>IF(VLOOKUP($A1462,Data!$A:$I,MATCH('Spread Analysis'!C$3,Data!$A$1:$I$1,FALSE),FALSE)="",#N/A,VLOOKUP($A1462,Data!$A:$I,MATCH('Spread Analysis'!C$3,Data!$A$1:$I$1,FALSE),FALSE))</f>
        <v>3.125</v>
      </c>
      <c r="D1462">
        <f t="shared" si="22"/>
        <v>1.2999999999999998</v>
      </c>
    </row>
    <row r="1463" spans="1:4" x14ac:dyDescent="0.25">
      <c r="A1463" s="2">
        <f>IF(ISBLANK(Data!A1463),#N/A,Data!A1463)</f>
        <v>34014</v>
      </c>
      <c r="B1463" s="20">
        <f>IF(VLOOKUP($A1463,Data!$A:$I,MATCH('Spread Analysis'!B$3,Data!$A$1:$I$1,FALSE),FALSE)="",#N/A,VLOOKUP($A1463,Data!$A:$I,MATCH('Spread Analysis'!B$3,Data!$A$1:$I$1,FALSE),FALSE))</f>
        <v>4.5430000000000001</v>
      </c>
      <c r="C1463" s="20">
        <f>IF(VLOOKUP($A1463,Data!$A:$I,MATCH('Spread Analysis'!C$3,Data!$A$1:$I$1,FALSE),FALSE)="",#N/A,VLOOKUP($A1463,Data!$A:$I,MATCH('Spread Analysis'!C$3,Data!$A$1:$I$1,FALSE),FALSE))</f>
        <v>3.1549999999999998</v>
      </c>
      <c r="D1463">
        <f t="shared" si="22"/>
        <v>1.3880000000000003</v>
      </c>
    </row>
    <row r="1464" spans="1:4" x14ac:dyDescent="0.25">
      <c r="A1464" s="2">
        <f>IF(ISBLANK(Data!A1464),#N/A,Data!A1464)</f>
        <v>34007</v>
      </c>
      <c r="B1464" s="20">
        <f>IF(VLOOKUP($A1464,Data!$A:$I,MATCH('Spread Analysis'!B$3,Data!$A$1:$I$1,FALSE),FALSE)="",#N/A,VLOOKUP($A1464,Data!$A:$I,MATCH('Spread Analysis'!B$3,Data!$A$1:$I$1,FALSE),FALSE))</f>
        <v>4.6689999999999996</v>
      </c>
      <c r="C1464" s="20">
        <f>IF(VLOOKUP($A1464,Data!$A:$I,MATCH('Spread Analysis'!C$3,Data!$A$1:$I$1,FALSE),FALSE)="",#N/A,VLOOKUP($A1464,Data!$A:$I,MATCH('Spread Analysis'!C$3,Data!$A$1:$I$1,FALSE),FALSE))</f>
        <v>3.1829999999999998</v>
      </c>
      <c r="D1464">
        <f t="shared" si="22"/>
        <v>1.4859999999999998</v>
      </c>
    </row>
    <row r="1465" spans="1:4" x14ac:dyDescent="0.25">
      <c r="A1465" s="2">
        <f>IF(ISBLANK(Data!A1465),#N/A,Data!A1465)</f>
        <v>34000</v>
      </c>
      <c r="B1465" s="20">
        <f>IF(VLOOKUP($A1465,Data!$A:$I,MATCH('Spread Analysis'!B$3,Data!$A$1:$I$1,FALSE),FALSE)="",#N/A,VLOOKUP($A1465,Data!$A:$I,MATCH('Spread Analysis'!B$3,Data!$A$1:$I$1,FALSE),FALSE))</f>
        <v>4.7380000000000004</v>
      </c>
      <c r="C1465" s="20">
        <f>IF(VLOOKUP($A1465,Data!$A:$I,MATCH('Spread Analysis'!C$3,Data!$A$1:$I$1,FALSE),FALSE)="",#N/A,VLOOKUP($A1465,Data!$A:$I,MATCH('Spread Analysis'!C$3,Data!$A$1:$I$1,FALSE),FALSE))</f>
        <v>3.3719999999999999</v>
      </c>
      <c r="D1465">
        <f t="shared" si="22"/>
        <v>1.3660000000000005</v>
      </c>
    </row>
    <row r="1466" spans="1:4" x14ac:dyDescent="0.25">
      <c r="A1466" s="2">
        <f>IF(ISBLANK(Data!A1466),#N/A,Data!A1466)</f>
        <v>33993</v>
      </c>
      <c r="B1466" s="20">
        <f>IF(VLOOKUP($A1466,Data!$A:$I,MATCH('Spread Analysis'!B$3,Data!$A$1:$I$1,FALSE),FALSE)="",#N/A,VLOOKUP($A1466,Data!$A:$I,MATCH('Spread Analysis'!B$3,Data!$A$1:$I$1,FALSE),FALSE))</f>
        <v>4.7350000000000003</v>
      </c>
      <c r="C1466" s="20">
        <f>IF(VLOOKUP($A1466,Data!$A:$I,MATCH('Spread Analysis'!C$3,Data!$A$1:$I$1,FALSE),FALSE)="",#N/A,VLOOKUP($A1466,Data!$A:$I,MATCH('Spread Analysis'!C$3,Data!$A$1:$I$1,FALSE),FALSE))</f>
        <v>3.431</v>
      </c>
      <c r="D1466">
        <f t="shared" si="22"/>
        <v>1.3040000000000003</v>
      </c>
    </row>
    <row r="1467" spans="1:4" x14ac:dyDescent="0.25">
      <c r="A1467" s="2">
        <f>IF(ISBLANK(Data!A1467),#N/A,Data!A1467)</f>
        <v>33986</v>
      </c>
      <c r="B1467" s="20">
        <f>IF(VLOOKUP($A1467,Data!$A:$I,MATCH('Spread Analysis'!B$3,Data!$A$1:$I$1,FALSE),FALSE)="",#N/A,VLOOKUP($A1467,Data!$A:$I,MATCH('Spread Analysis'!B$3,Data!$A$1:$I$1,FALSE),FALSE))</f>
        <v>4.8159999999999998</v>
      </c>
      <c r="C1467" s="20">
        <f>IF(VLOOKUP($A1467,Data!$A:$I,MATCH('Spread Analysis'!C$3,Data!$A$1:$I$1,FALSE),FALSE)="",#N/A,VLOOKUP($A1467,Data!$A:$I,MATCH('Spread Analysis'!C$3,Data!$A$1:$I$1,FALSE),FALSE))</f>
        <v>3.48</v>
      </c>
      <c r="D1467">
        <f t="shared" si="22"/>
        <v>1.3359999999999999</v>
      </c>
    </row>
    <row r="1468" spans="1:4" x14ac:dyDescent="0.25">
      <c r="A1468" s="2">
        <f>IF(ISBLANK(Data!A1468),#N/A,Data!A1468)</f>
        <v>33979</v>
      </c>
      <c r="B1468" s="20">
        <f>IF(VLOOKUP($A1468,Data!$A:$I,MATCH('Spread Analysis'!B$3,Data!$A$1:$I$1,FALSE),FALSE)="",#N/A,VLOOKUP($A1468,Data!$A:$I,MATCH('Spread Analysis'!B$3,Data!$A$1:$I$1,FALSE),FALSE))</f>
        <v>4.8419999999999996</v>
      </c>
      <c r="C1468" s="20">
        <f>IF(VLOOKUP($A1468,Data!$A:$I,MATCH('Spread Analysis'!C$3,Data!$A$1:$I$1,FALSE),FALSE)="",#N/A,VLOOKUP($A1468,Data!$A:$I,MATCH('Spread Analysis'!C$3,Data!$A$1:$I$1,FALSE),FALSE))</f>
        <v>3.5419999999999998</v>
      </c>
      <c r="D1468">
        <f t="shared" si="22"/>
        <v>1.2999999999999998</v>
      </c>
    </row>
    <row r="1469" spans="1:4" x14ac:dyDescent="0.25">
      <c r="A1469" s="2">
        <f>IF(ISBLANK(Data!A1469),#N/A,Data!A1469)</f>
        <v>33972</v>
      </c>
      <c r="B1469" s="20">
        <f>IF(VLOOKUP($A1469,Data!$A:$I,MATCH('Spread Analysis'!B$3,Data!$A$1:$I$1,FALSE),FALSE)="",#N/A,VLOOKUP($A1469,Data!$A:$I,MATCH('Spread Analysis'!B$3,Data!$A$1:$I$1,FALSE),FALSE))</f>
        <v>4.97</v>
      </c>
      <c r="C1469" s="20">
        <f>IF(VLOOKUP($A1469,Data!$A:$I,MATCH('Spread Analysis'!C$3,Data!$A$1:$I$1,FALSE),FALSE)="",#N/A,VLOOKUP($A1469,Data!$A:$I,MATCH('Spread Analysis'!C$3,Data!$A$1:$I$1,FALSE),FALSE))</f>
        <v>3.6120000000000001</v>
      </c>
      <c r="D1469">
        <f t="shared" si="22"/>
        <v>1.3579999999999997</v>
      </c>
    </row>
    <row r="1470" spans="1:4" x14ac:dyDescent="0.25">
      <c r="A1470" s="2">
        <f>IF(ISBLANK(Data!A1470),#N/A,Data!A1470)</f>
        <v>33965</v>
      </c>
      <c r="B1470" s="20">
        <f>IF(VLOOKUP($A1470,Data!$A:$I,MATCH('Spread Analysis'!B$3,Data!$A$1:$I$1,FALSE),FALSE)="",#N/A,VLOOKUP($A1470,Data!$A:$I,MATCH('Spread Analysis'!B$3,Data!$A$1:$I$1,FALSE),FALSE))</f>
        <v>4.9749999999999996</v>
      </c>
      <c r="C1470" s="20">
        <f>IF(VLOOKUP($A1470,Data!$A:$I,MATCH('Spread Analysis'!C$3,Data!$A$1:$I$1,FALSE),FALSE)="",#N/A,VLOOKUP($A1470,Data!$A:$I,MATCH('Spread Analysis'!C$3,Data!$A$1:$I$1,FALSE),FALSE))</f>
        <v>3.609</v>
      </c>
      <c r="D1470">
        <f t="shared" si="22"/>
        <v>1.3659999999999997</v>
      </c>
    </row>
    <row r="1471" spans="1:4" x14ac:dyDescent="0.25">
      <c r="A1471" s="2">
        <f>IF(ISBLANK(Data!A1471),#N/A,Data!A1471)</f>
        <v>33958</v>
      </c>
      <c r="B1471" s="20">
        <f>IF(VLOOKUP($A1471,Data!$A:$I,MATCH('Spread Analysis'!B$3,Data!$A$1:$I$1,FALSE),FALSE)="",#N/A,VLOOKUP($A1471,Data!$A:$I,MATCH('Spread Analysis'!B$3,Data!$A$1:$I$1,FALSE),FALSE))</f>
        <v>5.0090000000000003</v>
      </c>
      <c r="C1471" s="20">
        <f>IF(VLOOKUP($A1471,Data!$A:$I,MATCH('Spread Analysis'!C$3,Data!$A$1:$I$1,FALSE),FALSE)="",#N/A,VLOOKUP($A1471,Data!$A:$I,MATCH('Spread Analysis'!C$3,Data!$A$1:$I$1,FALSE),FALSE))</f>
        <v>3.6019999999999999</v>
      </c>
      <c r="D1471">
        <f t="shared" si="22"/>
        <v>1.4070000000000005</v>
      </c>
    </row>
    <row r="1472" spans="1:4" x14ac:dyDescent="0.25">
      <c r="A1472" s="2">
        <f>IF(ISBLANK(Data!A1472),#N/A,Data!A1472)</f>
        <v>33951</v>
      </c>
      <c r="B1472" s="20">
        <f>IF(VLOOKUP($A1472,Data!$A:$I,MATCH('Spread Analysis'!B$3,Data!$A$1:$I$1,FALSE),FALSE)="",#N/A,VLOOKUP($A1472,Data!$A:$I,MATCH('Spread Analysis'!B$3,Data!$A$1:$I$1,FALSE),FALSE))</f>
        <v>4.9930000000000003</v>
      </c>
      <c r="C1472" s="20">
        <f>IF(VLOOKUP($A1472,Data!$A:$I,MATCH('Spread Analysis'!C$3,Data!$A$1:$I$1,FALSE),FALSE)="",#N/A,VLOOKUP($A1472,Data!$A:$I,MATCH('Spread Analysis'!C$3,Data!$A$1:$I$1,FALSE),FALSE))</f>
        <v>3.5569999999999999</v>
      </c>
      <c r="D1472">
        <f t="shared" si="22"/>
        <v>1.4360000000000004</v>
      </c>
    </row>
    <row r="1473" spans="1:4" x14ac:dyDescent="0.25">
      <c r="A1473" s="2">
        <f>IF(ISBLANK(Data!A1473),#N/A,Data!A1473)</f>
        <v>33944</v>
      </c>
      <c r="B1473" s="20">
        <f>IF(VLOOKUP($A1473,Data!$A:$I,MATCH('Spread Analysis'!B$3,Data!$A$1:$I$1,FALSE),FALSE)="",#N/A,VLOOKUP($A1473,Data!$A:$I,MATCH('Spread Analysis'!B$3,Data!$A$1:$I$1,FALSE),FALSE))</f>
        <v>4.9550000000000001</v>
      </c>
      <c r="C1473" s="20">
        <f>IF(VLOOKUP($A1473,Data!$A:$I,MATCH('Spread Analysis'!C$3,Data!$A$1:$I$1,FALSE),FALSE)="",#N/A,VLOOKUP($A1473,Data!$A:$I,MATCH('Spread Analysis'!C$3,Data!$A$1:$I$1,FALSE),FALSE))</f>
        <v>3.524</v>
      </c>
      <c r="D1473">
        <f t="shared" si="22"/>
        <v>1.431</v>
      </c>
    </row>
    <row r="1474" spans="1:4" x14ac:dyDescent="0.25">
      <c r="A1474" s="2">
        <f>IF(ISBLANK(Data!A1474),#N/A,Data!A1474)</f>
        <v>33937</v>
      </c>
      <c r="B1474" s="20">
        <f>IF(VLOOKUP($A1474,Data!$A:$I,MATCH('Spread Analysis'!B$3,Data!$A$1:$I$1,FALSE),FALSE)="",#N/A,VLOOKUP($A1474,Data!$A:$I,MATCH('Spread Analysis'!B$3,Data!$A$1:$I$1,FALSE),FALSE))</f>
        <v>4.8760000000000003</v>
      </c>
      <c r="C1474" s="20">
        <f>IF(VLOOKUP($A1474,Data!$A:$I,MATCH('Spread Analysis'!C$3,Data!$A$1:$I$1,FALSE),FALSE)="",#N/A,VLOOKUP($A1474,Data!$A:$I,MATCH('Spread Analysis'!C$3,Data!$A$1:$I$1,FALSE),FALSE))</f>
        <v>3.5720000000000001</v>
      </c>
      <c r="D1474">
        <f t="shared" si="22"/>
        <v>1.3040000000000003</v>
      </c>
    </row>
    <row r="1475" spans="1:4" x14ac:dyDescent="0.25">
      <c r="A1475" s="2">
        <f>IF(ISBLANK(Data!A1475),#N/A,Data!A1475)</f>
        <v>33930</v>
      </c>
      <c r="B1475" s="20">
        <f>IF(VLOOKUP($A1475,Data!$A:$I,MATCH('Spread Analysis'!B$3,Data!$A$1:$I$1,FALSE),FALSE)="",#N/A,VLOOKUP($A1475,Data!$A:$I,MATCH('Spread Analysis'!B$3,Data!$A$1:$I$1,FALSE),FALSE))</f>
        <v>4.8490000000000002</v>
      </c>
      <c r="C1475" s="20">
        <f>IF(VLOOKUP($A1475,Data!$A:$I,MATCH('Spread Analysis'!C$3,Data!$A$1:$I$1,FALSE),FALSE)="",#N/A,VLOOKUP($A1475,Data!$A:$I,MATCH('Spread Analysis'!C$3,Data!$A$1:$I$1,FALSE),FALSE))</f>
        <v>3.5249999999999999</v>
      </c>
      <c r="D1475">
        <f t="shared" si="22"/>
        <v>1.3240000000000003</v>
      </c>
    </row>
    <row r="1476" spans="1:4" x14ac:dyDescent="0.25">
      <c r="A1476" s="2">
        <f>IF(ISBLANK(Data!A1476),#N/A,Data!A1476)</f>
        <v>33923</v>
      </c>
      <c r="B1476" s="20">
        <f>IF(VLOOKUP($A1476,Data!$A:$I,MATCH('Spread Analysis'!B$3,Data!$A$1:$I$1,FALSE),FALSE)="",#N/A,VLOOKUP($A1476,Data!$A:$I,MATCH('Spread Analysis'!B$3,Data!$A$1:$I$1,FALSE),FALSE))</f>
        <v>4.8639999999999999</v>
      </c>
      <c r="C1476" s="20">
        <f>IF(VLOOKUP($A1476,Data!$A:$I,MATCH('Spread Analysis'!C$3,Data!$A$1:$I$1,FALSE),FALSE)="",#N/A,VLOOKUP($A1476,Data!$A:$I,MATCH('Spread Analysis'!C$3,Data!$A$1:$I$1,FALSE),FALSE))</f>
        <v>3.44</v>
      </c>
      <c r="D1476">
        <f t="shared" si="22"/>
        <v>1.4239999999999999</v>
      </c>
    </row>
    <row r="1477" spans="1:4" x14ac:dyDescent="0.25">
      <c r="A1477" s="2">
        <f>IF(ISBLANK(Data!A1477),#N/A,Data!A1477)</f>
        <v>33916</v>
      </c>
      <c r="B1477" s="20">
        <f>IF(VLOOKUP($A1477,Data!$A:$I,MATCH('Spread Analysis'!B$3,Data!$A$1:$I$1,FALSE),FALSE)="",#N/A,VLOOKUP($A1477,Data!$A:$I,MATCH('Spread Analysis'!B$3,Data!$A$1:$I$1,FALSE),FALSE))</f>
        <v>4.968</v>
      </c>
      <c r="C1477" s="20">
        <f>IF(VLOOKUP($A1477,Data!$A:$I,MATCH('Spread Analysis'!C$3,Data!$A$1:$I$1,FALSE),FALSE)="",#N/A,VLOOKUP($A1477,Data!$A:$I,MATCH('Spread Analysis'!C$3,Data!$A$1:$I$1,FALSE),FALSE))</f>
        <v>3.4689999999999999</v>
      </c>
      <c r="D1477">
        <f t="shared" ref="D1477:D1540" si="23">B1477-C1477</f>
        <v>1.4990000000000001</v>
      </c>
    </row>
    <row r="1478" spans="1:4" x14ac:dyDescent="0.25">
      <c r="A1478" s="2">
        <f>IF(ISBLANK(Data!A1478),#N/A,Data!A1478)</f>
        <v>33909</v>
      </c>
      <c r="B1478" s="20">
        <f>IF(VLOOKUP($A1478,Data!$A:$I,MATCH('Spread Analysis'!B$3,Data!$A$1:$I$1,FALSE),FALSE)="",#N/A,VLOOKUP($A1478,Data!$A:$I,MATCH('Spread Analysis'!B$3,Data!$A$1:$I$1,FALSE),FALSE))</f>
        <v>4.97</v>
      </c>
      <c r="C1478" s="20">
        <f>IF(VLOOKUP($A1478,Data!$A:$I,MATCH('Spread Analysis'!C$3,Data!$A$1:$I$1,FALSE),FALSE)="",#N/A,VLOOKUP($A1478,Data!$A:$I,MATCH('Spread Analysis'!C$3,Data!$A$1:$I$1,FALSE),FALSE))</f>
        <v>3.508</v>
      </c>
      <c r="D1478">
        <f t="shared" si="23"/>
        <v>1.4619999999999997</v>
      </c>
    </row>
    <row r="1479" spans="1:4" x14ac:dyDescent="0.25">
      <c r="A1479" s="2">
        <f>IF(ISBLANK(Data!A1479),#N/A,Data!A1479)</f>
        <v>33902</v>
      </c>
      <c r="B1479" s="20">
        <f>IF(VLOOKUP($A1479,Data!$A:$I,MATCH('Spread Analysis'!B$3,Data!$A$1:$I$1,FALSE),FALSE)="",#N/A,VLOOKUP($A1479,Data!$A:$I,MATCH('Spread Analysis'!B$3,Data!$A$1:$I$1,FALSE),FALSE))</f>
        <v>5.0090000000000003</v>
      </c>
      <c r="C1479" s="20">
        <f>IF(VLOOKUP($A1479,Data!$A:$I,MATCH('Spread Analysis'!C$3,Data!$A$1:$I$1,FALSE),FALSE)="",#N/A,VLOOKUP($A1479,Data!$A:$I,MATCH('Spread Analysis'!C$3,Data!$A$1:$I$1,FALSE),FALSE))</f>
        <v>3.5739999999999998</v>
      </c>
      <c r="D1479">
        <f t="shared" si="23"/>
        <v>1.4350000000000005</v>
      </c>
    </row>
    <row r="1480" spans="1:4" x14ac:dyDescent="0.25">
      <c r="A1480" s="2">
        <f>IF(ISBLANK(Data!A1480),#N/A,Data!A1480)</f>
        <v>33895</v>
      </c>
      <c r="B1480" s="20">
        <f>IF(VLOOKUP($A1480,Data!$A:$I,MATCH('Spread Analysis'!B$3,Data!$A$1:$I$1,FALSE),FALSE)="",#N/A,VLOOKUP($A1480,Data!$A:$I,MATCH('Spread Analysis'!B$3,Data!$A$1:$I$1,FALSE),FALSE))</f>
        <v>5.0250000000000004</v>
      </c>
      <c r="C1480" s="20">
        <f>IF(VLOOKUP($A1480,Data!$A:$I,MATCH('Spread Analysis'!C$3,Data!$A$1:$I$1,FALSE),FALSE)="",#N/A,VLOOKUP($A1480,Data!$A:$I,MATCH('Spread Analysis'!C$3,Data!$A$1:$I$1,FALSE),FALSE))</f>
        <v>3.548</v>
      </c>
      <c r="D1480">
        <f t="shared" si="23"/>
        <v>1.4770000000000003</v>
      </c>
    </row>
    <row r="1481" spans="1:4" x14ac:dyDescent="0.25">
      <c r="A1481" s="2">
        <f>IF(ISBLANK(Data!A1481),#N/A,Data!A1481)</f>
        <v>33888</v>
      </c>
      <c r="B1481" s="20">
        <f>IF(VLOOKUP($A1481,Data!$A:$I,MATCH('Spread Analysis'!B$3,Data!$A$1:$I$1,FALSE),FALSE)="",#N/A,VLOOKUP($A1481,Data!$A:$I,MATCH('Spread Analysis'!B$3,Data!$A$1:$I$1,FALSE),FALSE))</f>
        <v>5.056</v>
      </c>
      <c r="C1481" s="20">
        <f>IF(VLOOKUP($A1481,Data!$A:$I,MATCH('Spread Analysis'!C$3,Data!$A$1:$I$1,FALSE),FALSE)="",#N/A,VLOOKUP($A1481,Data!$A:$I,MATCH('Spread Analysis'!C$3,Data!$A$1:$I$1,FALSE),FALSE))</f>
        <v>3.5289999999999999</v>
      </c>
      <c r="D1481">
        <f t="shared" si="23"/>
        <v>1.5270000000000001</v>
      </c>
    </row>
    <row r="1482" spans="1:4" x14ac:dyDescent="0.25">
      <c r="A1482" s="2">
        <f>IF(ISBLANK(Data!A1482),#N/A,Data!A1482)</f>
        <v>33881</v>
      </c>
      <c r="B1482" s="20">
        <f>IF(VLOOKUP($A1482,Data!$A:$I,MATCH('Spread Analysis'!B$3,Data!$A$1:$I$1,FALSE),FALSE)="",#N/A,VLOOKUP($A1482,Data!$A:$I,MATCH('Spread Analysis'!B$3,Data!$A$1:$I$1,FALSE),FALSE))</f>
        <v>4.9989999999999997</v>
      </c>
      <c r="C1482" s="20">
        <f>IF(VLOOKUP($A1482,Data!$A:$I,MATCH('Spread Analysis'!C$3,Data!$A$1:$I$1,FALSE),FALSE)="",#N/A,VLOOKUP($A1482,Data!$A:$I,MATCH('Spread Analysis'!C$3,Data!$A$1:$I$1,FALSE),FALSE))</f>
        <v>3.5179999999999998</v>
      </c>
      <c r="D1482">
        <f t="shared" si="23"/>
        <v>1.4809999999999999</v>
      </c>
    </row>
    <row r="1483" spans="1:4" x14ac:dyDescent="0.25">
      <c r="A1483" s="2">
        <f>IF(ISBLANK(Data!A1483),#N/A,Data!A1483)</f>
        <v>33874</v>
      </c>
      <c r="B1483" s="20">
        <f>IF(VLOOKUP($A1483,Data!$A:$I,MATCH('Spread Analysis'!B$3,Data!$A$1:$I$1,FALSE),FALSE)="",#N/A,VLOOKUP($A1483,Data!$A:$I,MATCH('Spread Analysis'!B$3,Data!$A$1:$I$1,FALSE),FALSE))</f>
        <v>5.0119999999999996</v>
      </c>
      <c r="C1483" s="20">
        <f>IF(VLOOKUP($A1483,Data!$A:$I,MATCH('Spread Analysis'!C$3,Data!$A$1:$I$1,FALSE),FALSE)="",#N/A,VLOOKUP($A1483,Data!$A:$I,MATCH('Spread Analysis'!C$3,Data!$A$1:$I$1,FALSE),FALSE))</f>
        <v>3.633</v>
      </c>
      <c r="D1483">
        <f t="shared" si="23"/>
        <v>1.3789999999999996</v>
      </c>
    </row>
    <row r="1484" spans="1:4" x14ac:dyDescent="0.25">
      <c r="A1484" s="2">
        <f>IF(ISBLANK(Data!A1484),#N/A,Data!A1484)</f>
        <v>33867</v>
      </c>
      <c r="B1484" s="20">
        <f>IF(VLOOKUP($A1484,Data!$A:$I,MATCH('Spread Analysis'!B$3,Data!$A$1:$I$1,FALSE),FALSE)="",#N/A,VLOOKUP($A1484,Data!$A:$I,MATCH('Spread Analysis'!B$3,Data!$A$1:$I$1,FALSE),FALSE))</f>
        <v>5.0839999999999996</v>
      </c>
      <c r="C1484" s="20">
        <f>IF(VLOOKUP($A1484,Data!$A:$I,MATCH('Spread Analysis'!C$3,Data!$A$1:$I$1,FALSE),FALSE)="",#N/A,VLOOKUP($A1484,Data!$A:$I,MATCH('Spread Analysis'!C$3,Data!$A$1:$I$1,FALSE),FALSE))</f>
        <v>3.7370000000000001</v>
      </c>
      <c r="D1484">
        <f t="shared" si="23"/>
        <v>1.3469999999999995</v>
      </c>
    </row>
    <row r="1485" spans="1:4" x14ac:dyDescent="0.25">
      <c r="A1485" s="2">
        <f>IF(ISBLANK(Data!A1485),#N/A,Data!A1485)</f>
        <v>33860</v>
      </c>
      <c r="B1485" s="20">
        <f>IF(VLOOKUP($A1485,Data!$A:$I,MATCH('Spread Analysis'!B$3,Data!$A$1:$I$1,FALSE),FALSE)="",#N/A,VLOOKUP($A1485,Data!$A:$I,MATCH('Spread Analysis'!B$3,Data!$A$1:$I$1,FALSE),FALSE))</f>
        <v>5.0369999999999999</v>
      </c>
      <c r="C1485" s="20">
        <f>IF(VLOOKUP($A1485,Data!$A:$I,MATCH('Spread Analysis'!C$3,Data!$A$1:$I$1,FALSE),FALSE)="",#N/A,VLOOKUP($A1485,Data!$A:$I,MATCH('Spread Analysis'!C$3,Data!$A$1:$I$1,FALSE),FALSE))</f>
        <v>3.7280000000000002</v>
      </c>
      <c r="D1485">
        <f t="shared" si="23"/>
        <v>1.3089999999999997</v>
      </c>
    </row>
    <row r="1486" spans="1:4" x14ac:dyDescent="0.25">
      <c r="A1486" s="2">
        <f>IF(ISBLANK(Data!A1486),#N/A,Data!A1486)</f>
        <v>33853</v>
      </c>
      <c r="B1486" s="20">
        <f>IF(VLOOKUP($A1486,Data!$A:$I,MATCH('Spread Analysis'!B$3,Data!$A$1:$I$1,FALSE),FALSE)="",#N/A,VLOOKUP($A1486,Data!$A:$I,MATCH('Spread Analysis'!B$3,Data!$A$1:$I$1,FALSE),FALSE))</f>
        <v>5.0640000000000001</v>
      </c>
      <c r="C1486" s="20">
        <f>IF(VLOOKUP($A1486,Data!$A:$I,MATCH('Spread Analysis'!C$3,Data!$A$1:$I$1,FALSE),FALSE)="",#N/A,VLOOKUP($A1486,Data!$A:$I,MATCH('Spread Analysis'!C$3,Data!$A$1:$I$1,FALSE),FALSE))</f>
        <v>3.7429999999999999</v>
      </c>
      <c r="D1486">
        <f t="shared" si="23"/>
        <v>1.3210000000000002</v>
      </c>
    </row>
    <row r="1487" spans="1:4" x14ac:dyDescent="0.25">
      <c r="A1487" s="2">
        <f>IF(ISBLANK(Data!A1487),#N/A,Data!A1487)</f>
        <v>33846</v>
      </c>
      <c r="B1487" s="20">
        <f>IF(VLOOKUP($A1487,Data!$A:$I,MATCH('Spread Analysis'!B$3,Data!$A$1:$I$1,FALSE),FALSE)="",#N/A,VLOOKUP($A1487,Data!$A:$I,MATCH('Spread Analysis'!B$3,Data!$A$1:$I$1,FALSE),FALSE))</f>
        <v>5.0780000000000003</v>
      </c>
      <c r="C1487" s="20">
        <f>IF(VLOOKUP($A1487,Data!$A:$I,MATCH('Spread Analysis'!C$3,Data!$A$1:$I$1,FALSE),FALSE)="",#N/A,VLOOKUP($A1487,Data!$A:$I,MATCH('Spread Analysis'!C$3,Data!$A$1:$I$1,FALSE),FALSE))</f>
        <v>3.61</v>
      </c>
      <c r="D1487">
        <f t="shared" si="23"/>
        <v>1.4680000000000004</v>
      </c>
    </row>
    <row r="1488" spans="1:4" x14ac:dyDescent="0.25">
      <c r="A1488" s="2">
        <f>IF(ISBLANK(Data!A1488),#N/A,Data!A1488)</f>
        <v>33839</v>
      </c>
      <c r="B1488" s="20">
        <f>IF(VLOOKUP($A1488,Data!$A:$I,MATCH('Spread Analysis'!B$3,Data!$A$1:$I$1,FALSE),FALSE)="",#N/A,VLOOKUP($A1488,Data!$A:$I,MATCH('Spread Analysis'!B$3,Data!$A$1:$I$1,FALSE),FALSE))</f>
        <v>5.1100000000000003</v>
      </c>
      <c r="C1488" s="20">
        <f>IF(VLOOKUP($A1488,Data!$A:$I,MATCH('Spread Analysis'!C$3,Data!$A$1:$I$1,FALSE),FALSE)="",#N/A,VLOOKUP($A1488,Data!$A:$I,MATCH('Spread Analysis'!C$3,Data!$A$1:$I$1,FALSE),FALSE))</f>
        <v>3.508</v>
      </c>
      <c r="D1488">
        <f t="shared" si="23"/>
        <v>1.6020000000000003</v>
      </c>
    </row>
    <row r="1489" spans="1:4" x14ac:dyDescent="0.25">
      <c r="A1489" s="2">
        <f>IF(ISBLANK(Data!A1489),#N/A,Data!A1489)</f>
        <v>33832</v>
      </c>
      <c r="B1489" s="20">
        <f>IF(VLOOKUP($A1489,Data!$A:$I,MATCH('Spread Analysis'!B$3,Data!$A$1:$I$1,FALSE),FALSE)="",#N/A,VLOOKUP($A1489,Data!$A:$I,MATCH('Spread Analysis'!B$3,Data!$A$1:$I$1,FALSE),FALSE))</f>
        <v>5.1719999999999997</v>
      </c>
      <c r="C1489" s="20">
        <f>IF(VLOOKUP($A1489,Data!$A:$I,MATCH('Spread Analysis'!C$3,Data!$A$1:$I$1,FALSE),FALSE)="",#N/A,VLOOKUP($A1489,Data!$A:$I,MATCH('Spread Analysis'!C$3,Data!$A$1:$I$1,FALSE),FALSE))</f>
        <v>3.5609999999999999</v>
      </c>
      <c r="D1489">
        <f t="shared" si="23"/>
        <v>1.6109999999999998</v>
      </c>
    </row>
    <row r="1490" spans="1:4" x14ac:dyDescent="0.25">
      <c r="A1490" s="2">
        <f>IF(ISBLANK(Data!A1490),#N/A,Data!A1490)</f>
        <v>33825</v>
      </c>
      <c r="B1490" s="20">
        <f>IF(VLOOKUP($A1490,Data!$A:$I,MATCH('Spread Analysis'!B$3,Data!$A$1:$I$1,FALSE),FALSE)="",#N/A,VLOOKUP($A1490,Data!$A:$I,MATCH('Spread Analysis'!B$3,Data!$A$1:$I$1,FALSE),FALSE))</f>
        <v>5.2960000000000003</v>
      </c>
      <c r="C1490" s="20">
        <f>IF(VLOOKUP($A1490,Data!$A:$I,MATCH('Spread Analysis'!C$3,Data!$A$1:$I$1,FALSE),FALSE)="",#N/A,VLOOKUP($A1490,Data!$A:$I,MATCH('Spread Analysis'!C$3,Data!$A$1:$I$1,FALSE),FALSE))</f>
        <v>3.8450000000000002</v>
      </c>
      <c r="D1490">
        <f t="shared" si="23"/>
        <v>1.4510000000000001</v>
      </c>
    </row>
    <row r="1491" spans="1:4" x14ac:dyDescent="0.25">
      <c r="A1491" s="2">
        <f>IF(ISBLANK(Data!A1491),#N/A,Data!A1491)</f>
        <v>33818</v>
      </c>
      <c r="B1491" s="20">
        <f>IF(VLOOKUP($A1491,Data!$A:$I,MATCH('Spread Analysis'!B$3,Data!$A$1:$I$1,FALSE),FALSE)="",#N/A,VLOOKUP($A1491,Data!$A:$I,MATCH('Spread Analysis'!B$3,Data!$A$1:$I$1,FALSE),FALSE))</f>
        <v>5.2990000000000004</v>
      </c>
      <c r="C1491" s="20">
        <f>IF(VLOOKUP($A1491,Data!$A:$I,MATCH('Spread Analysis'!C$3,Data!$A$1:$I$1,FALSE),FALSE)="",#N/A,VLOOKUP($A1491,Data!$A:$I,MATCH('Spread Analysis'!C$3,Data!$A$1:$I$1,FALSE),FALSE))</f>
        <v>3.871</v>
      </c>
      <c r="D1491">
        <f t="shared" si="23"/>
        <v>1.4280000000000004</v>
      </c>
    </row>
    <row r="1492" spans="1:4" x14ac:dyDescent="0.25">
      <c r="A1492" s="2">
        <f>IF(ISBLANK(Data!A1492),#N/A,Data!A1492)</f>
        <v>33811</v>
      </c>
      <c r="B1492" s="20">
        <f>IF(VLOOKUP($A1492,Data!$A:$I,MATCH('Spread Analysis'!B$3,Data!$A$1:$I$1,FALSE),FALSE)="",#N/A,VLOOKUP($A1492,Data!$A:$I,MATCH('Spread Analysis'!B$3,Data!$A$1:$I$1,FALSE),FALSE))</f>
        <v>5.3470000000000004</v>
      </c>
      <c r="C1492" s="20">
        <f>IF(VLOOKUP($A1492,Data!$A:$I,MATCH('Spread Analysis'!C$3,Data!$A$1:$I$1,FALSE),FALSE)="",#N/A,VLOOKUP($A1492,Data!$A:$I,MATCH('Spread Analysis'!C$3,Data!$A$1:$I$1,FALSE),FALSE))</f>
        <v>4.0389999999999997</v>
      </c>
      <c r="D1492">
        <f t="shared" si="23"/>
        <v>1.3080000000000007</v>
      </c>
    </row>
    <row r="1493" spans="1:4" x14ac:dyDescent="0.25">
      <c r="A1493" s="2">
        <f>IF(ISBLANK(Data!A1493),#N/A,Data!A1493)</f>
        <v>33804</v>
      </c>
      <c r="B1493" s="20">
        <f>IF(VLOOKUP($A1493,Data!$A:$I,MATCH('Spread Analysis'!B$3,Data!$A$1:$I$1,FALSE),FALSE)="",#N/A,VLOOKUP($A1493,Data!$A:$I,MATCH('Spread Analysis'!B$3,Data!$A$1:$I$1,FALSE),FALSE))</f>
        <v>5.4580000000000002</v>
      </c>
      <c r="C1493" s="20">
        <f>IF(VLOOKUP($A1493,Data!$A:$I,MATCH('Spread Analysis'!C$3,Data!$A$1:$I$1,FALSE),FALSE)="",#N/A,VLOOKUP($A1493,Data!$A:$I,MATCH('Spread Analysis'!C$3,Data!$A$1:$I$1,FALSE),FALSE))</f>
        <v>4.1769999999999996</v>
      </c>
      <c r="D1493">
        <f t="shared" si="23"/>
        <v>1.2810000000000006</v>
      </c>
    </row>
    <row r="1494" spans="1:4" x14ac:dyDescent="0.25">
      <c r="A1494" s="2">
        <f>IF(ISBLANK(Data!A1494),#N/A,Data!A1494)</f>
        <v>33797</v>
      </c>
      <c r="B1494" s="20">
        <f>IF(VLOOKUP($A1494,Data!$A:$I,MATCH('Spread Analysis'!B$3,Data!$A$1:$I$1,FALSE),FALSE)="",#N/A,VLOOKUP($A1494,Data!$A:$I,MATCH('Spread Analysis'!B$3,Data!$A$1:$I$1,FALSE),FALSE))</f>
        <v>5.492</v>
      </c>
      <c r="C1494" s="20">
        <f>IF(VLOOKUP($A1494,Data!$A:$I,MATCH('Spread Analysis'!C$3,Data!$A$1:$I$1,FALSE),FALSE)="",#N/A,VLOOKUP($A1494,Data!$A:$I,MATCH('Spread Analysis'!C$3,Data!$A$1:$I$1,FALSE),FALSE))</f>
        <v>4.2229999999999999</v>
      </c>
      <c r="D1494">
        <f t="shared" si="23"/>
        <v>1.2690000000000001</v>
      </c>
    </row>
    <row r="1495" spans="1:4" x14ac:dyDescent="0.25">
      <c r="A1495" s="2">
        <f>IF(ISBLANK(Data!A1495),#N/A,Data!A1495)</f>
        <v>33790</v>
      </c>
      <c r="B1495" s="20">
        <f>IF(VLOOKUP($A1495,Data!$A:$I,MATCH('Spread Analysis'!B$3,Data!$A$1:$I$1,FALSE),FALSE)="",#N/A,VLOOKUP($A1495,Data!$A:$I,MATCH('Spread Analysis'!B$3,Data!$A$1:$I$1,FALSE),FALSE))</f>
        <v>5.4820000000000002</v>
      </c>
      <c r="C1495" s="20">
        <f>IF(VLOOKUP($A1495,Data!$A:$I,MATCH('Spread Analysis'!C$3,Data!$A$1:$I$1,FALSE),FALSE)="",#N/A,VLOOKUP($A1495,Data!$A:$I,MATCH('Spread Analysis'!C$3,Data!$A$1:$I$1,FALSE),FALSE))</f>
        <v>4.3550000000000004</v>
      </c>
      <c r="D1495">
        <f t="shared" si="23"/>
        <v>1.1269999999999998</v>
      </c>
    </row>
    <row r="1496" spans="1:4" x14ac:dyDescent="0.25">
      <c r="A1496" s="2">
        <f>IF(ISBLANK(Data!A1496),#N/A,Data!A1496)</f>
        <v>33783</v>
      </c>
      <c r="B1496" s="20">
        <f>IF(VLOOKUP($A1496,Data!$A:$I,MATCH('Spread Analysis'!B$3,Data!$A$1:$I$1,FALSE),FALSE)="",#N/A,VLOOKUP($A1496,Data!$A:$I,MATCH('Spread Analysis'!B$3,Data!$A$1:$I$1,FALSE),FALSE))</f>
        <v>5.5389999999999997</v>
      </c>
      <c r="C1496" s="20">
        <f>IF(VLOOKUP($A1496,Data!$A:$I,MATCH('Spread Analysis'!C$3,Data!$A$1:$I$1,FALSE),FALSE)="",#N/A,VLOOKUP($A1496,Data!$A:$I,MATCH('Spread Analysis'!C$3,Data!$A$1:$I$1,FALSE),FALSE))</f>
        <v>4.4379999999999997</v>
      </c>
      <c r="D1496">
        <f t="shared" si="23"/>
        <v>1.101</v>
      </c>
    </row>
    <row r="1497" spans="1:4" x14ac:dyDescent="0.25">
      <c r="A1497" s="2">
        <f>IF(ISBLANK(Data!A1497),#N/A,Data!A1497)</f>
        <v>33776</v>
      </c>
      <c r="B1497" s="20">
        <f>IF(VLOOKUP($A1497,Data!$A:$I,MATCH('Spread Analysis'!B$3,Data!$A$1:$I$1,FALSE),FALSE)="",#N/A,VLOOKUP($A1497,Data!$A:$I,MATCH('Spread Analysis'!B$3,Data!$A$1:$I$1,FALSE),FALSE))</f>
        <v>5.6189999999999998</v>
      </c>
      <c r="C1497" s="20">
        <f>IF(VLOOKUP($A1497,Data!$A:$I,MATCH('Spread Analysis'!C$3,Data!$A$1:$I$1,FALSE),FALSE)="",#N/A,VLOOKUP($A1497,Data!$A:$I,MATCH('Spread Analysis'!C$3,Data!$A$1:$I$1,FALSE),FALSE))</f>
        <v>4.5350000000000001</v>
      </c>
      <c r="D1497">
        <f t="shared" si="23"/>
        <v>1.0839999999999996</v>
      </c>
    </row>
    <row r="1498" spans="1:4" x14ac:dyDescent="0.25">
      <c r="A1498" s="2">
        <f>IF(ISBLANK(Data!A1498),#N/A,Data!A1498)</f>
        <v>33769</v>
      </c>
      <c r="B1498" s="20">
        <f>IF(VLOOKUP($A1498,Data!$A:$I,MATCH('Spread Analysis'!B$3,Data!$A$1:$I$1,FALSE),FALSE)="",#N/A,VLOOKUP($A1498,Data!$A:$I,MATCH('Spread Analysis'!B$3,Data!$A$1:$I$1,FALSE),FALSE))</f>
        <v>5.6909999999999998</v>
      </c>
      <c r="C1498" s="20">
        <f>IF(VLOOKUP($A1498,Data!$A:$I,MATCH('Spread Analysis'!C$3,Data!$A$1:$I$1,FALSE),FALSE)="",#N/A,VLOOKUP($A1498,Data!$A:$I,MATCH('Spread Analysis'!C$3,Data!$A$1:$I$1,FALSE),FALSE))</f>
        <v>4.5990000000000002</v>
      </c>
      <c r="D1498">
        <f t="shared" si="23"/>
        <v>1.0919999999999996</v>
      </c>
    </row>
    <row r="1499" spans="1:4" x14ac:dyDescent="0.25">
      <c r="A1499" s="2">
        <f>IF(ISBLANK(Data!A1499),#N/A,Data!A1499)</f>
        <v>33762</v>
      </c>
      <c r="B1499" s="20">
        <f>IF(VLOOKUP($A1499,Data!$A:$I,MATCH('Spread Analysis'!B$3,Data!$A$1:$I$1,FALSE),FALSE)="",#N/A,VLOOKUP($A1499,Data!$A:$I,MATCH('Spread Analysis'!B$3,Data!$A$1:$I$1,FALSE),FALSE))</f>
        <v>5.6769999999999996</v>
      </c>
      <c r="C1499" s="20">
        <f>IF(VLOOKUP($A1499,Data!$A:$I,MATCH('Spread Analysis'!C$3,Data!$A$1:$I$1,FALSE),FALSE)="",#N/A,VLOOKUP($A1499,Data!$A:$I,MATCH('Spread Analysis'!C$3,Data!$A$1:$I$1,FALSE),FALSE))</f>
        <v>4.6749999999999998</v>
      </c>
      <c r="D1499">
        <f t="shared" si="23"/>
        <v>1.0019999999999998</v>
      </c>
    </row>
    <row r="1500" spans="1:4" x14ac:dyDescent="0.25">
      <c r="A1500" s="2">
        <f>IF(ISBLANK(Data!A1500),#N/A,Data!A1500)</f>
        <v>33755</v>
      </c>
      <c r="B1500" s="20">
        <f>IF(VLOOKUP($A1500,Data!$A:$I,MATCH('Spread Analysis'!B$3,Data!$A$1:$I$1,FALSE),FALSE)="",#N/A,VLOOKUP($A1500,Data!$A:$I,MATCH('Spread Analysis'!B$3,Data!$A$1:$I$1,FALSE),FALSE))</f>
        <v>5.6639999999999997</v>
      </c>
      <c r="C1500" s="20">
        <f>IF(VLOOKUP($A1500,Data!$A:$I,MATCH('Spread Analysis'!C$3,Data!$A$1:$I$1,FALSE),FALSE)="",#N/A,VLOOKUP($A1500,Data!$A:$I,MATCH('Spread Analysis'!C$3,Data!$A$1:$I$1,FALSE),FALSE))</f>
        <v>4.7380000000000004</v>
      </c>
      <c r="D1500">
        <f t="shared" si="23"/>
        <v>0.92599999999999927</v>
      </c>
    </row>
    <row r="1501" spans="1:4" x14ac:dyDescent="0.25">
      <c r="A1501" s="2">
        <f>IF(ISBLANK(Data!A1501),#N/A,Data!A1501)</f>
        <v>33748</v>
      </c>
      <c r="B1501" s="20">
        <f>IF(VLOOKUP($A1501,Data!$A:$I,MATCH('Spread Analysis'!B$3,Data!$A$1:$I$1,FALSE),FALSE)="",#N/A,VLOOKUP($A1501,Data!$A:$I,MATCH('Spread Analysis'!B$3,Data!$A$1:$I$1,FALSE),FALSE))</f>
        <v>5.6580000000000004</v>
      </c>
      <c r="C1501" s="20">
        <f>IF(VLOOKUP($A1501,Data!$A:$I,MATCH('Spread Analysis'!C$3,Data!$A$1:$I$1,FALSE),FALSE)="",#N/A,VLOOKUP($A1501,Data!$A:$I,MATCH('Spread Analysis'!C$3,Data!$A$1:$I$1,FALSE),FALSE))</f>
        <v>4.6509999999999998</v>
      </c>
      <c r="D1501">
        <f t="shared" si="23"/>
        <v>1.0070000000000006</v>
      </c>
    </row>
    <row r="1502" spans="1:4" x14ac:dyDescent="0.25">
      <c r="A1502" s="2">
        <f>IF(ISBLANK(Data!A1502),#N/A,Data!A1502)</f>
        <v>33741</v>
      </c>
      <c r="B1502" s="20">
        <f>IF(VLOOKUP($A1502,Data!$A:$I,MATCH('Spread Analysis'!B$3,Data!$A$1:$I$1,FALSE),FALSE)="",#N/A,VLOOKUP($A1502,Data!$A:$I,MATCH('Spread Analysis'!B$3,Data!$A$1:$I$1,FALSE),FALSE))</f>
        <v>5.6820000000000004</v>
      </c>
      <c r="C1502" s="20">
        <f>IF(VLOOKUP($A1502,Data!$A:$I,MATCH('Spread Analysis'!C$3,Data!$A$1:$I$1,FALSE),FALSE)="",#N/A,VLOOKUP($A1502,Data!$A:$I,MATCH('Spread Analysis'!C$3,Data!$A$1:$I$1,FALSE),FALSE))</f>
        <v>4.5469999999999997</v>
      </c>
      <c r="D1502">
        <f t="shared" si="23"/>
        <v>1.1350000000000007</v>
      </c>
    </row>
    <row r="1503" spans="1:4" x14ac:dyDescent="0.25">
      <c r="A1503" s="2">
        <f>IF(ISBLANK(Data!A1503),#N/A,Data!A1503)</f>
        <v>33734</v>
      </c>
      <c r="B1503" s="20">
        <f>IF(VLOOKUP($A1503,Data!$A:$I,MATCH('Spread Analysis'!B$3,Data!$A$1:$I$1,FALSE),FALSE)="",#N/A,VLOOKUP($A1503,Data!$A:$I,MATCH('Spread Analysis'!B$3,Data!$A$1:$I$1,FALSE),FALSE))</f>
        <v>5.73</v>
      </c>
      <c r="C1503" s="20">
        <f>IF(VLOOKUP($A1503,Data!$A:$I,MATCH('Spread Analysis'!C$3,Data!$A$1:$I$1,FALSE),FALSE)="",#N/A,VLOOKUP($A1503,Data!$A:$I,MATCH('Spread Analysis'!C$3,Data!$A$1:$I$1,FALSE),FALSE))</f>
        <v>4.5090000000000003</v>
      </c>
      <c r="D1503">
        <f t="shared" si="23"/>
        <v>1.2210000000000001</v>
      </c>
    </row>
    <row r="1504" spans="1:4" x14ac:dyDescent="0.25">
      <c r="A1504" s="2">
        <f>IF(ISBLANK(Data!A1504),#N/A,Data!A1504)</f>
        <v>33727</v>
      </c>
      <c r="B1504" s="20">
        <f>IF(VLOOKUP($A1504,Data!$A:$I,MATCH('Spread Analysis'!B$3,Data!$A$1:$I$1,FALSE),FALSE)="",#N/A,VLOOKUP($A1504,Data!$A:$I,MATCH('Spread Analysis'!B$3,Data!$A$1:$I$1,FALSE),FALSE))</f>
        <v>5.7789999999999999</v>
      </c>
      <c r="C1504" s="20">
        <f>IF(VLOOKUP($A1504,Data!$A:$I,MATCH('Spread Analysis'!C$3,Data!$A$1:$I$1,FALSE),FALSE)="",#N/A,VLOOKUP($A1504,Data!$A:$I,MATCH('Spread Analysis'!C$3,Data!$A$1:$I$1,FALSE),FALSE))</f>
        <v>4.5199999999999996</v>
      </c>
      <c r="D1504">
        <f t="shared" si="23"/>
        <v>1.2590000000000003</v>
      </c>
    </row>
    <row r="1505" spans="1:4" x14ac:dyDescent="0.25">
      <c r="A1505" s="2">
        <f>IF(ISBLANK(Data!A1505),#N/A,Data!A1505)</f>
        <v>33720</v>
      </c>
      <c r="B1505" s="20">
        <f>IF(VLOOKUP($A1505,Data!$A:$I,MATCH('Spread Analysis'!B$3,Data!$A$1:$I$1,FALSE),FALSE)="",#N/A,VLOOKUP($A1505,Data!$A:$I,MATCH('Spread Analysis'!B$3,Data!$A$1:$I$1,FALSE),FALSE))</f>
        <v>5.7119999999999997</v>
      </c>
      <c r="C1505" s="20">
        <f>IF(VLOOKUP($A1505,Data!$A:$I,MATCH('Spread Analysis'!C$3,Data!$A$1:$I$1,FALSE),FALSE)="",#N/A,VLOOKUP($A1505,Data!$A:$I,MATCH('Spread Analysis'!C$3,Data!$A$1:$I$1,FALSE),FALSE))</f>
        <v>4.5090000000000003</v>
      </c>
      <c r="D1505">
        <f t="shared" si="23"/>
        <v>1.2029999999999994</v>
      </c>
    </row>
    <row r="1506" spans="1:4" x14ac:dyDescent="0.25">
      <c r="A1506" s="2">
        <f>IF(ISBLANK(Data!A1506),#N/A,Data!A1506)</f>
        <v>33713</v>
      </c>
      <c r="B1506" s="20">
        <f>IF(VLOOKUP($A1506,Data!$A:$I,MATCH('Spread Analysis'!B$3,Data!$A$1:$I$1,FALSE),FALSE)="",#N/A,VLOOKUP($A1506,Data!$A:$I,MATCH('Spread Analysis'!B$3,Data!$A$1:$I$1,FALSE),FALSE))</f>
        <v>5.6479999999999997</v>
      </c>
      <c r="C1506" s="20">
        <f>IF(VLOOKUP($A1506,Data!$A:$I,MATCH('Spread Analysis'!C$3,Data!$A$1:$I$1,FALSE),FALSE)="",#N/A,VLOOKUP($A1506,Data!$A:$I,MATCH('Spread Analysis'!C$3,Data!$A$1:$I$1,FALSE),FALSE))</f>
        <v>4.5170000000000003</v>
      </c>
      <c r="D1506">
        <f t="shared" si="23"/>
        <v>1.1309999999999993</v>
      </c>
    </row>
    <row r="1507" spans="1:4" x14ac:dyDescent="0.25">
      <c r="A1507" s="2">
        <f>IF(ISBLANK(Data!A1507),#N/A,Data!A1507)</f>
        <v>33706</v>
      </c>
      <c r="B1507" s="20">
        <f>IF(VLOOKUP($A1507,Data!$A:$I,MATCH('Spread Analysis'!B$3,Data!$A$1:$I$1,FALSE),FALSE)="",#N/A,VLOOKUP($A1507,Data!$A:$I,MATCH('Spread Analysis'!B$3,Data!$A$1:$I$1,FALSE),FALSE))</f>
        <v>5.6029999999999998</v>
      </c>
      <c r="C1507" s="20">
        <f>IF(VLOOKUP($A1507,Data!$A:$I,MATCH('Spread Analysis'!C$3,Data!$A$1:$I$1,FALSE),FALSE)="",#N/A,VLOOKUP($A1507,Data!$A:$I,MATCH('Spread Analysis'!C$3,Data!$A$1:$I$1,FALSE),FALSE))</f>
        <v>4.5339999999999998</v>
      </c>
      <c r="D1507">
        <f t="shared" si="23"/>
        <v>1.069</v>
      </c>
    </row>
    <row r="1508" spans="1:4" x14ac:dyDescent="0.25">
      <c r="A1508" s="2">
        <f>IF(ISBLANK(Data!A1508),#N/A,Data!A1508)</f>
        <v>33699</v>
      </c>
      <c r="B1508" s="20">
        <f>IF(VLOOKUP($A1508,Data!$A:$I,MATCH('Spread Analysis'!B$3,Data!$A$1:$I$1,FALSE),FALSE)="",#N/A,VLOOKUP($A1508,Data!$A:$I,MATCH('Spread Analysis'!B$3,Data!$A$1:$I$1,FALSE),FALSE))</f>
        <v>5.7290000000000001</v>
      </c>
      <c r="C1508" s="20">
        <f>IF(VLOOKUP($A1508,Data!$A:$I,MATCH('Spread Analysis'!C$3,Data!$A$1:$I$1,FALSE),FALSE)="",#N/A,VLOOKUP($A1508,Data!$A:$I,MATCH('Spread Analysis'!C$3,Data!$A$1:$I$1,FALSE),FALSE))</f>
        <v>4.6669999999999998</v>
      </c>
      <c r="D1508">
        <f t="shared" si="23"/>
        <v>1.0620000000000003</v>
      </c>
    </row>
    <row r="1509" spans="1:4" x14ac:dyDescent="0.25">
      <c r="A1509" s="2">
        <f>IF(ISBLANK(Data!A1509),#N/A,Data!A1509)</f>
        <v>33692</v>
      </c>
      <c r="B1509" s="20">
        <f>IF(VLOOKUP($A1509,Data!$A:$I,MATCH('Spread Analysis'!B$3,Data!$A$1:$I$1,FALSE),FALSE)="",#N/A,VLOOKUP($A1509,Data!$A:$I,MATCH('Spread Analysis'!B$3,Data!$A$1:$I$1,FALSE),FALSE))</f>
        <v>5.4829999999999997</v>
      </c>
      <c r="C1509" s="20">
        <f>IF(VLOOKUP($A1509,Data!$A:$I,MATCH('Spread Analysis'!C$3,Data!$A$1:$I$1,FALSE),FALSE)="",#N/A,VLOOKUP($A1509,Data!$A:$I,MATCH('Spread Analysis'!C$3,Data!$A$1:$I$1,FALSE),FALSE))</f>
        <v>4.6219999999999999</v>
      </c>
      <c r="D1509">
        <f t="shared" si="23"/>
        <v>0.86099999999999977</v>
      </c>
    </row>
    <row r="1510" spans="1:4" x14ac:dyDescent="0.25">
      <c r="A1510" s="2">
        <f>IF(ISBLANK(Data!A1510),#N/A,Data!A1510)</f>
        <v>33685</v>
      </c>
      <c r="B1510" s="20">
        <f>IF(VLOOKUP($A1510,Data!$A:$I,MATCH('Spread Analysis'!B$3,Data!$A$1:$I$1,FALSE),FALSE)="",#N/A,VLOOKUP($A1510,Data!$A:$I,MATCH('Spread Analysis'!B$3,Data!$A$1:$I$1,FALSE),FALSE))</f>
        <v>5.48</v>
      </c>
      <c r="C1510" s="20">
        <f>IF(VLOOKUP($A1510,Data!$A:$I,MATCH('Spread Analysis'!C$3,Data!$A$1:$I$1,FALSE),FALSE)="",#N/A,VLOOKUP($A1510,Data!$A:$I,MATCH('Spread Analysis'!C$3,Data!$A$1:$I$1,FALSE),FALSE))</f>
        <v>4.6509999999999998</v>
      </c>
      <c r="D1510">
        <f t="shared" si="23"/>
        <v>0.82900000000000063</v>
      </c>
    </row>
    <row r="1511" spans="1:4" x14ac:dyDescent="0.25">
      <c r="A1511" s="2">
        <f>IF(ISBLANK(Data!A1511),#N/A,Data!A1511)</f>
        <v>33678</v>
      </c>
      <c r="B1511" s="20">
        <f>IF(VLOOKUP($A1511,Data!$A:$I,MATCH('Spread Analysis'!B$3,Data!$A$1:$I$1,FALSE),FALSE)="",#N/A,VLOOKUP($A1511,Data!$A:$I,MATCH('Spread Analysis'!B$3,Data!$A$1:$I$1,FALSE),FALSE))</f>
        <v>5.5410000000000004</v>
      </c>
      <c r="C1511" s="20">
        <f>IF(VLOOKUP($A1511,Data!$A:$I,MATCH('Spread Analysis'!C$3,Data!$A$1:$I$1,FALSE),FALSE)="",#N/A,VLOOKUP($A1511,Data!$A:$I,MATCH('Spread Analysis'!C$3,Data!$A$1:$I$1,FALSE),FALSE))</f>
        <v>4.6440000000000001</v>
      </c>
      <c r="D1511">
        <f t="shared" si="23"/>
        <v>0.89700000000000024</v>
      </c>
    </row>
    <row r="1512" spans="1:4" x14ac:dyDescent="0.25">
      <c r="A1512" s="2">
        <f>IF(ISBLANK(Data!A1512),#N/A,Data!A1512)</f>
        <v>33671</v>
      </c>
      <c r="B1512" s="20">
        <f>IF(VLOOKUP($A1512,Data!$A:$I,MATCH('Spread Analysis'!B$3,Data!$A$1:$I$1,FALSE),FALSE)="",#N/A,VLOOKUP($A1512,Data!$A:$I,MATCH('Spread Analysis'!B$3,Data!$A$1:$I$1,FALSE),FALSE))</f>
        <v>5.5670000000000002</v>
      </c>
      <c r="C1512" s="20">
        <f>IF(VLOOKUP($A1512,Data!$A:$I,MATCH('Spread Analysis'!C$3,Data!$A$1:$I$1,FALSE),FALSE)="",#N/A,VLOOKUP($A1512,Data!$A:$I,MATCH('Spread Analysis'!C$3,Data!$A$1:$I$1,FALSE),FALSE))</f>
        <v>4.6589999999999998</v>
      </c>
      <c r="D1512">
        <f t="shared" si="23"/>
        <v>0.90800000000000036</v>
      </c>
    </row>
    <row r="1513" spans="1:4" x14ac:dyDescent="0.25">
      <c r="A1513" s="2">
        <f>IF(ISBLANK(Data!A1513),#N/A,Data!A1513)</f>
        <v>33664</v>
      </c>
      <c r="B1513" s="20">
        <f>IF(VLOOKUP($A1513,Data!$A:$I,MATCH('Spread Analysis'!B$3,Data!$A$1:$I$1,FALSE),FALSE)="",#N/A,VLOOKUP($A1513,Data!$A:$I,MATCH('Spread Analysis'!B$3,Data!$A$1:$I$1,FALSE),FALSE))</f>
        <v>5.56</v>
      </c>
      <c r="C1513" s="20">
        <f>IF(VLOOKUP($A1513,Data!$A:$I,MATCH('Spread Analysis'!C$3,Data!$A$1:$I$1,FALSE),FALSE)="",#N/A,VLOOKUP($A1513,Data!$A:$I,MATCH('Spread Analysis'!C$3,Data!$A$1:$I$1,FALSE),FALSE))</f>
        <v>4.6630000000000003</v>
      </c>
      <c r="D1513">
        <f t="shared" si="23"/>
        <v>0.89699999999999935</v>
      </c>
    </row>
    <row r="1514" spans="1:4" x14ac:dyDescent="0.25">
      <c r="A1514" s="2">
        <f>IF(ISBLANK(Data!A1514),#N/A,Data!A1514)</f>
        <v>33657</v>
      </c>
      <c r="B1514" s="20">
        <f>IF(VLOOKUP($A1514,Data!$A:$I,MATCH('Spread Analysis'!B$3,Data!$A$1:$I$1,FALSE),FALSE)="",#N/A,VLOOKUP($A1514,Data!$A:$I,MATCH('Spread Analysis'!B$3,Data!$A$1:$I$1,FALSE),FALSE))</f>
        <v>5.5590000000000002</v>
      </c>
      <c r="C1514" s="20">
        <f>IF(VLOOKUP($A1514,Data!$A:$I,MATCH('Spread Analysis'!C$3,Data!$A$1:$I$1,FALSE),FALSE)="",#N/A,VLOOKUP($A1514,Data!$A:$I,MATCH('Spread Analysis'!C$3,Data!$A$1:$I$1,FALSE),FALSE))</f>
        <v>4.7409999999999997</v>
      </c>
      <c r="D1514">
        <f t="shared" si="23"/>
        <v>0.8180000000000005</v>
      </c>
    </row>
    <row r="1515" spans="1:4" x14ac:dyDescent="0.25">
      <c r="A1515" s="2">
        <f>IF(ISBLANK(Data!A1515),#N/A,Data!A1515)</f>
        <v>33650</v>
      </c>
      <c r="B1515" s="20">
        <f>IF(VLOOKUP($A1515,Data!$A:$I,MATCH('Spread Analysis'!B$3,Data!$A$1:$I$1,FALSE),FALSE)="",#N/A,VLOOKUP($A1515,Data!$A:$I,MATCH('Spread Analysis'!B$3,Data!$A$1:$I$1,FALSE),FALSE))</f>
        <v>5.6520000000000001</v>
      </c>
      <c r="C1515" s="20">
        <f>IF(VLOOKUP($A1515,Data!$A:$I,MATCH('Spread Analysis'!C$3,Data!$A$1:$I$1,FALSE),FALSE)="",#N/A,VLOOKUP($A1515,Data!$A:$I,MATCH('Spread Analysis'!C$3,Data!$A$1:$I$1,FALSE),FALSE))</f>
        <v>4.7489999999999997</v>
      </c>
      <c r="D1515">
        <f t="shared" si="23"/>
        <v>0.90300000000000047</v>
      </c>
    </row>
    <row r="1516" spans="1:4" x14ac:dyDescent="0.25">
      <c r="A1516" s="2">
        <f>IF(ISBLANK(Data!A1516),#N/A,Data!A1516)</f>
        <v>33643</v>
      </c>
      <c r="B1516" s="20">
        <f>IF(VLOOKUP($A1516,Data!$A:$I,MATCH('Spread Analysis'!B$3,Data!$A$1:$I$1,FALSE),FALSE)="",#N/A,VLOOKUP($A1516,Data!$A:$I,MATCH('Spread Analysis'!B$3,Data!$A$1:$I$1,FALSE),FALSE))</f>
        <v>5.593</v>
      </c>
      <c r="C1516" s="20">
        <f>IF(VLOOKUP($A1516,Data!$A:$I,MATCH('Spread Analysis'!C$3,Data!$A$1:$I$1,FALSE),FALSE)="",#N/A,VLOOKUP($A1516,Data!$A:$I,MATCH('Spread Analysis'!C$3,Data!$A$1:$I$1,FALSE),FALSE))</f>
        <v>4.6790000000000003</v>
      </c>
      <c r="D1516">
        <f t="shared" si="23"/>
        <v>0.9139999999999997</v>
      </c>
    </row>
    <row r="1517" spans="1:4" x14ac:dyDescent="0.25">
      <c r="A1517" s="2">
        <f>IF(ISBLANK(Data!A1517),#N/A,Data!A1517)</f>
        <v>33636</v>
      </c>
      <c r="B1517" s="20">
        <f>IF(VLOOKUP($A1517,Data!$A:$I,MATCH('Spread Analysis'!B$3,Data!$A$1:$I$1,FALSE),FALSE)="",#N/A,VLOOKUP($A1517,Data!$A:$I,MATCH('Spread Analysis'!B$3,Data!$A$1:$I$1,FALSE),FALSE))</f>
        <v>5.5659999999999998</v>
      </c>
      <c r="C1517" s="20">
        <f>IF(VLOOKUP($A1517,Data!$A:$I,MATCH('Spread Analysis'!C$3,Data!$A$1:$I$1,FALSE),FALSE)="",#N/A,VLOOKUP($A1517,Data!$A:$I,MATCH('Spread Analysis'!C$3,Data!$A$1:$I$1,FALSE),FALSE))</f>
        <v>4.6059999999999999</v>
      </c>
      <c r="D1517">
        <f t="shared" si="23"/>
        <v>0.96</v>
      </c>
    </row>
    <row r="1518" spans="1:4" x14ac:dyDescent="0.25">
      <c r="A1518" s="2">
        <f>IF(ISBLANK(Data!A1518),#N/A,Data!A1518)</f>
        <v>33629</v>
      </c>
      <c r="B1518" s="20">
        <f>IF(VLOOKUP($A1518,Data!$A:$I,MATCH('Spread Analysis'!B$3,Data!$A$1:$I$1,FALSE),FALSE)="",#N/A,VLOOKUP($A1518,Data!$A:$I,MATCH('Spread Analysis'!B$3,Data!$A$1:$I$1,FALSE),FALSE))</f>
        <v>5.492</v>
      </c>
      <c r="C1518" s="20">
        <f>IF(VLOOKUP($A1518,Data!$A:$I,MATCH('Spread Analysis'!C$3,Data!$A$1:$I$1,FALSE),FALSE)="",#N/A,VLOOKUP($A1518,Data!$A:$I,MATCH('Spread Analysis'!C$3,Data!$A$1:$I$1,FALSE),FALSE))</f>
        <v>4.5090000000000003</v>
      </c>
      <c r="D1518">
        <f t="shared" si="23"/>
        <v>0.98299999999999965</v>
      </c>
    </row>
    <row r="1519" spans="1:4" x14ac:dyDescent="0.25">
      <c r="A1519" s="2">
        <f>IF(ISBLANK(Data!A1519),#N/A,Data!A1519)</f>
        <v>33622</v>
      </c>
      <c r="B1519" s="20">
        <f>IF(VLOOKUP($A1519,Data!$A:$I,MATCH('Spread Analysis'!B$3,Data!$A$1:$I$1,FALSE),FALSE)="",#N/A,VLOOKUP($A1519,Data!$A:$I,MATCH('Spread Analysis'!B$3,Data!$A$1:$I$1,FALSE),FALSE))</f>
        <v>5.5540000000000003</v>
      </c>
      <c r="C1519" s="20">
        <f>IF(VLOOKUP($A1519,Data!$A:$I,MATCH('Spread Analysis'!C$3,Data!$A$1:$I$1,FALSE),FALSE)="",#N/A,VLOOKUP($A1519,Data!$A:$I,MATCH('Spread Analysis'!C$3,Data!$A$1:$I$1,FALSE),FALSE))</f>
        <v>4.7690000000000001</v>
      </c>
      <c r="D1519">
        <f t="shared" si="23"/>
        <v>0.78500000000000014</v>
      </c>
    </row>
    <row r="1520" spans="1:4" x14ac:dyDescent="0.25">
      <c r="A1520" s="2">
        <f>IF(ISBLANK(Data!A1520),#N/A,Data!A1520)</f>
        <v>33615</v>
      </c>
      <c r="B1520" s="20">
        <f>IF(VLOOKUP($A1520,Data!$A:$I,MATCH('Spread Analysis'!B$3,Data!$A$1:$I$1,FALSE),FALSE)="",#N/A,VLOOKUP($A1520,Data!$A:$I,MATCH('Spread Analysis'!B$3,Data!$A$1:$I$1,FALSE),FALSE))</f>
        <v>5.5330000000000004</v>
      </c>
      <c r="C1520" s="20">
        <f>IF(VLOOKUP($A1520,Data!$A:$I,MATCH('Spread Analysis'!C$3,Data!$A$1:$I$1,FALSE),FALSE)="",#N/A,VLOOKUP($A1520,Data!$A:$I,MATCH('Spread Analysis'!C$3,Data!$A$1:$I$1,FALSE),FALSE))</f>
        <v>4.8789999999999996</v>
      </c>
      <c r="D1520">
        <f t="shared" si="23"/>
        <v>0.6540000000000008</v>
      </c>
    </row>
    <row r="1521" spans="1:4" x14ac:dyDescent="0.25">
      <c r="A1521" s="2">
        <f>IF(ISBLANK(Data!A1521),#N/A,Data!A1521)</f>
        <v>33608</v>
      </c>
      <c r="B1521" s="20">
        <f>IF(VLOOKUP($A1521,Data!$A:$I,MATCH('Spread Analysis'!B$3,Data!$A$1:$I$1,FALSE),FALSE)="",#N/A,VLOOKUP($A1521,Data!$A:$I,MATCH('Spread Analysis'!B$3,Data!$A$1:$I$1,FALSE),FALSE))</f>
        <v>5.5750000000000002</v>
      </c>
      <c r="C1521" s="20">
        <f>IF(VLOOKUP($A1521,Data!$A:$I,MATCH('Spread Analysis'!C$3,Data!$A$1:$I$1,FALSE),FALSE)="",#N/A,VLOOKUP($A1521,Data!$A:$I,MATCH('Spread Analysis'!C$3,Data!$A$1:$I$1,FALSE),FALSE))</f>
        <v>5.1029999999999998</v>
      </c>
      <c r="D1521">
        <f t="shared" si="23"/>
        <v>0.47200000000000042</v>
      </c>
    </row>
    <row r="1522" spans="1:4" x14ac:dyDescent="0.25">
      <c r="A1522" s="2">
        <f>IF(ISBLANK(Data!A1522),#N/A,Data!A1522)</f>
        <v>33601</v>
      </c>
      <c r="B1522" s="20">
        <f>IF(VLOOKUP($A1522,Data!$A:$I,MATCH('Spread Analysis'!B$3,Data!$A$1:$I$1,FALSE),FALSE)="",#N/A,VLOOKUP($A1522,Data!$A:$I,MATCH('Spread Analysis'!B$3,Data!$A$1:$I$1,FALSE),FALSE))</f>
        <v>5.6079999999999997</v>
      </c>
      <c r="C1522" s="20">
        <f>IF(VLOOKUP($A1522,Data!$A:$I,MATCH('Spread Analysis'!C$3,Data!$A$1:$I$1,FALSE),FALSE)="",#N/A,VLOOKUP($A1522,Data!$A:$I,MATCH('Spread Analysis'!C$3,Data!$A$1:$I$1,FALSE),FALSE))</f>
        <v>5.1550000000000002</v>
      </c>
      <c r="D1522">
        <f t="shared" si="23"/>
        <v>0.4529999999999994</v>
      </c>
    </row>
    <row r="1523" spans="1:4" x14ac:dyDescent="0.25">
      <c r="A1523" s="2">
        <f>IF(ISBLANK(Data!A1523),#N/A,Data!A1523)</f>
        <v>33594</v>
      </c>
      <c r="B1523" s="20">
        <f>IF(VLOOKUP($A1523,Data!$A:$I,MATCH('Spread Analysis'!B$3,Data!$A$1:$I$1,FALSE),FALSE)="",#N/A,VLOOKUP($A1523,Data!$A:$I,MATCH('Spread Analysis'!B$3,Data!$A$1:$I$1,FALSE),FALSE))</f>
        <v>5.7640000000000002</v>
      </c>
      <c r="C1523" s="20">
        <f>IF(VLOOKUP($A1523,Data!$A:$I,MATCH('Spread Analysis'!C$3,Data!$A$1:$I$1,FALSE),FALSE)="",#N/A,VLOOKUP($A1523,Data!$A:$I,MATCH('Spread Analysis'!C$3,Data!$A$1:$I$1,FALSE),FALSE))</f>
        <v>5.2910000000000004</v>
      </c>
      <c r="D1523">
        <f t="shared" si="23"/>
        <v>0.47299999999999986</v>
      </c>
    </row>
    <row r="1524" spans="1:4" x14ac:dyDescent="0.25">
      <c r="A1524" s="2">
        <f>IF(ISBLANK(Data!A1524),#N/A,Data!A1524)</f>
        <v>33587</v>
      </c>
      <c r="B1524" s="20">
        <f>IF(VLOOKUP($A1524,Data!$A:$I,MATCH('Spread Analysis'!B$3,Data!$A$1:$I$1,FALSE),FALSE)="",#N/A,VLOOKUP($A1524,Data!$A:$I,MATCH('Spread Analysis'!B$3,Data!$A$1:$I$1,FALSE),FALSE))</f>
        <v>5.7670000000000003</v>
      </c>
      <c r="C1524" s="20">
        <f>IF(VLOOKUP($A1524,Data!$A:$I,MATCH('Spread Analysis'!C$3,Data!$A$1:$I$1,FALSE),FALSE)="",#N/A,VLOOKUP($A1524,Data!$A:$I,MATCH('Spread Analysis'!C$3,Data!$A$1:$I$1,FALSE),FALSE))</f>
        <v>5.3159999999999998</v>
      </c>
      <c r="D1524">
        <f t="shared" si="23"/>
        <v>0.45100000000000051</v>
      </c>
    </row>
    <row r="1525" spans="1:4" x14ac:dyDescent="0.25">
      <c r="A1525" s="2">
        <f>IF(ISBLANK(Data!A1525),#N/A,Data!A1525)</f>
        <v>33580</v>
      </c>
      <c r="B1525" s="20">
        <f>IF(VLOOKUP($A1525,Data!$A:$I,MATCH('Spread Analysis'!B$3,Data!$A$1:$I$1,FALSE),FALSE)="",#N/A,VLOOKUP($A1525,Data!$A:$I,MATCH('Spread Analysis'!B$3,Data!$A$1:$I$1,FALSE),FALSE))</f>
        <v>5.79</v>
      </c>
      <c r="C1525" s="20">
        <f>IF(VLOOKUP($A1525,Data!$A:$I,MATCH('Spread Analysis'!C$3,Data!$A$1:$I$1,FALSE),FALSE)="",#N/A,VLOOKUP($A1525,Data!$A:$I,MATCH('Spread Analysis'!C$3,Data!$A$1:$I$1,FALSE),FALSE))</f>
        <v>5.4009999999999998</v>
      </c>
      <c r="D1525">
        <f t="shared" si="23"/>
        <v>0.38900000000000023</v>
      </c>
    </row>
    <row r="1526" spans="1:4" x14ac:dyDescent="0.25">
      <c r="A1526" s="2">
        <f>IF(ISBLANK(Data!A1526),#N/A,Data!A1526)</f>
        <v>33573</v>
      </c>
      <c r="B1526" s="20">
        <f>IF(VLOOKUP($A1526,Data!$A:$I,MATCH('Spread Analysis'!B$3,Data!$A$1:$I$1,FALSE),FALSE)="",#N/A,VLOOKUP($A1526,Data!$A:$I,MATCH('Spread Analysis'!B$3,Data!$A$1:$I$1,FALSE),FALSE))</f>
        <v>5.9710000000000001</v>
      </c>
      <c r="C1526" s="20">
        <f>IF(VLOOKUP($A1526,Data!$A:$I,MATCH('Spread Analysis'!C$3,Data!$A$1:$I$1,FALSE),FALSE)="",#N/A,VLOOKUP($A1526,Data!$A:$I,MATCH('Spread Analysis'!C$3,Data!$A$1:$I$1,FALSE),FALSE))</f>
        <v>5.5430000000000001</v>
      </c>
      <c r="D1526">
        <f t="shared" si="23"/>
        <v>0.42799999999999994</v>
      </c>
    </row>
    <row r="1527" spans="1:4" x14ac:dyDescent="0.25">
      <c r="A1527" s="2">
        <f>IF(ISBLANK(Data!A1527),#N/A,Data!A1527)</f>
        <v>33566</v>
      </c>
      <c r="B1527" s="20">
        <f>IF(VLOOKUP($A1527,Data!$A:$I,MATCH('Spread Analysis'!B$3,Data!$A$1:$I$1,FALSE),FALSE)="",#N/A,VLOOKUP($A1527,Data!$A:$I,MATCH('Spread Analysis'!B$3,Data!$A$1:$I$1,FALSE),FALSE))</f>
        <v>6.0259999999999998</v>
      </c>
      <c r="C1527" s="20">
        <f>IF(VLOOKUP($A1527,Data!$A:$I,MATCH('Spread Analysis'!C$3,Data!$A$1:$I$1,FALSE),FALSE)="",#N/A,VLOOKUP($A1527,Data!$A:$I,MATCH('Spread Analysis'!C$3,Data!$A$1:$I$1,FALSE),FALSE))</f>
        <v>5.5590000000000002</v>
      </c>
      <c r="D1527">
        <f t="shared" si="23"/>
        <v>0.46699999999999964</v>
      </c>
    </row>
    <row r="1528" spans="1:4" x14ac:dyDescent="0.25">
      <c r="A1528" s="2">
        <f>IF(ISBLANK(Data!A1528),#N/A,Data!A1528)</f>
        <v>33559</v>
      </c>
      <c r="B1528" s="20">
        <f>IF(VLOOKUP($A1528,Data!$A:$I,MATCH('Spread Analysis'!B$3,Data!$A$1:$I$1,FALSE),FALSE)="",#N/A,VLOOKUP($A1528,Data!$A:$I,MATCH('Spread Analysis'!B$3,Data!$A$1:$I$1,FALSE),FALSE))</f>
        <v>5.9850000000000003</v>
      </c>
      <c r="C1528" s="20">
        <f>IF(VLOOKUP($A1528,Data!$A:$I,MATCH('Spread Analysis'!C$3,Data!$A$1:$I$1,FALSE),FALSE)="",#N/A,VLOOKUP($A1528,Data!$A:$I,MATCH('Spread Analysis'!C$3,Data!$A$1:$I$1,FALSE),FALSE))</f>
        <v>5.5460000000000003</v>
      </c>
      <c r="D1528">
        <f t="shared" si="23"/>
        <v>0.43900000000000006</v>
      </c>
    </row>
    <row r="1529" spans="1:4" x14ac:dyDescent="0.25">
      <c r="A1529" s="2">
        <f>IF(ISBLANK(Data!A1529),#N/A,Data!A1529)</f>
        <v>33552</v>
      </c>
      <c r="B1529" s="20">
        <f>IF(VLOOKUP($A1529,Data!$A:$I,MATCH('Spread Analysis'!B$3,Data!$A$1:$I$1,FALSE),FALSE)="",#N/A,VLOOKUP($A1529,Data!$A:$I,MATCH('Spread Analysis'!B$3,Data!$A$1:$I$1,FALSE),FALSE))</f>
        <v>6.0289999999999999</v>
      </c>
      <c r="C1529" s="20">
        <f>IF(VLOOKUP($A1529,Data!$A:$I,MATCH('Spread Analysis'!C$3,Data!$A$1:$I$1,FALSE),FALSE)="",#N/A,VLOOKUP($A1529,Data!$A:$I,MATCH('Spread Analysis'!C$3,Data!$A$1:$I$1,FALSE),FALSE))</f>
        <v>5.5940000000000003</v>
      </c>
      <c r="D1529">
        <f t="shared" si="23"/>
        <v>0.43499999999999961</v>
      </c>
    </row>
    <row r="1530" spans="1:4" x14ac:dyDescent="0.25">
      <c r="A1530" s="2">
        <f>IF(ISBLANK(Data!A1530),#N/A,Data!A1530)</f>
        <v>33545</v>
      </c>
      <c r="B1530" s="20">
        <f>IF(VLOOKUP($A1530,Data!$A:$I,MATCH('Spread Analysis'!B$3,Data!$A$1:$I$1,FALSE),FALSE)="",#N/A,VLOOKUP($A1530,Data!$A:$I,MATCH('Spread Analysis'!B$3,Data!$A$1:$I$1,FALSE),FALSE))</f>
        <v>5.9939999999999998</v>
      </c>
      <c r="C1530" s="20">
        <f>IF(VLOOKUP($A1530,Data!$A:$I,MATCH('Spread Analysis'!C$3,Data!$A$1:$I$1,FALSE),FALSE)="",#N/A,VLOOKUP($A1530,Data!$A:$I,MATCH('Spread Analysis'!C$3,Data!$A$1:$I$1,FALSE),FALSE))</f>
        <v>5.5780000000000003</v>
      </c>
      <c r="D1530">
        <f t="shared" si="23"/>
        <v>0.41599999999999948</v>
      </c>
    </row>
    <row r="1531" spans="1:4" x14ac:dyDescent="0.25">
      <c r="A1531" s="2">
        <f>IF(ISBLANK(Data!A1531),#N/A,Data!A1531)</f>
        <v>33538</v>
      </c>
      <c r="B1531" s="20">
        <f>IF(VLOOKUP($A1531,Data!$A:$I,MATCH('Spread Analysis'!B$3,Data!$A$1:$I$1,FALSE),FALSE)="",#N/A,VLOOKUP($A1531,Data!$A:$I,MATCH('Spread Analysis'!B$3,Data!$A$1:$I$1,FALSE),FALSE))</f>
        <v>6.016</v>
      </c>
      <c r="C1531" s="20">
        <f>IF(VLOOKUP($A1531,Data!$A:$I,MATCH('Spread Analysis'!C$3,Data!$A$1:$I$1,FALSE),FALSE)="",#N/A,VLOOKUP($A1531,Data!$A:$I,MATCH('Spread Analysis'!C$3,Data!$A$1:$I$1,FALSE),FALSE))</f>
        <v>5.5789999999999997</v>
      </c>
      <c r="D1531">
        <f t="shared" si="23"/>
        <v>0.43700000000000028</v>
      </c>
    </row>
    <row r="1532" spans="1:4" x14ac:dyDescent="0.25">
      <c r="A1532" s="2">
        <f>IF(ISBLANK(Data!A1532),#N/A,Data!A1532)</f>
        <v>33531</v>
      </c>
      <c r="B1532" s="20">
        <f>IF(VLOOKUP($A1532,Data!$A:$I,MATCH('Spread Analysis'!B$3,Data!$A$1:$I$1,FALSE),FALSE)="",#N/A,VLOOKUP($A1532,Data!$A:$I,MATCH('Spread Analysis'!B$3,Data!$A$1:$I$1,FALSE),FALSE))</f>
        <v>5.9489999999999998</v>
      </c>
      <c r="C1532" s="20">
        <f>IF(VLOOKUP($A1532,Data!$A:$I,MATCH('Spread Analysis'!C$3,Data!$A$1:$I$1,FALSE),FALSE)="",#N/A,VLOOKUP($A1532,Data!$A:$I,MATCH('Spread Analysis'!C$3,Data!$A$1:$I$1,FALSE),FALSE))</f>
        <v>5.6870000000000003</v>
      </c>
      <c r="D1532">
        <f t="shared" si="23"/>
        <v>0.26199999999999957</v>
      </c>
    </row>
    <row r="1533" spans="1:4" x14ac:dyDescent="0.25">
      <c r="A1533" s="2">
        <f>IF(ISBLANK(Data!A1533),#N/A,Data!A1533)</f>
        <v>33524</v>
      </c>
      <c r="B1533" s="20">
        <f>IF(VLOOKUP($A1533,Data!$A:$I,MATCH('Spread Analysis'!B$3,Data!$A$1:$I$1,FALSE),FALSE)="",#N/A,VLOOKUP($A1533,Data!$A:$I,MATCH('Spread Analysis'!B$3,Data!$A$1:$I$1,FALSE),FALSE))</f>
        <v>6.0839999999999996</v>
      </c>
      <c r="C1533" s="20">
        <f>IF(VLOOKUP($A1533,Data!$A:$I,MATCH('Spread Analysis'!C$3,Data!$A$1:$I$1,FALSE),FALSE)="",#N/A,VLOOKUP($A1533,Data!$A:$I,MATCH('Spread Analysis'!C$3,Data!$A$1:$I$1,FALSE),FALSE))</f>
        <v>5.7619999999999996</v>
      </c>
      <c r="D1533">
        <f t="shared" si="23"/>
        <v>0.32200000000000006</v>
      </c>
    </row>
    <row r="1534" spans="1:4" x14ac:dyDescent="0.25">
      <c r="A1534" s="2">
        <f>IF(ISBLANK(Data!A1534),#N/A,Data!A1534)</f>
        <v>33517</v>
      </c>
      <c r="B1534" s="20">
        <f>IF(VLOOKUP($A1534,Data!$A:$I,MATCH('Spread Analysis'!B$3,Data!$A$1:$I$1,FALSE),FALSE)="",#N/A,VLOOKUP($A1534,Data!$A:$I,MATCH('Spread Analysis'!B$3,Data!$A$1:$I$1,FALSE),FALSE))</f>
        <v>6.0149999999999997</v>
      </c>
      <c r="C1534" s="20">
        <f>IF(VLOOKUP($A1534,Data!$A:$I,MATCH('Spread Analysis'!C$3,Data!$A$1:$I$1,FALSE),FALSE)="",#N/A,VLOOKUP($A1534,Data!$A:$I,MATCH('Spread Analysis'!C$3,Data!$A$1:$I$1,FALSE),FALSE))</f>
        <v>5.68</v>
      </c>
      <c r="D1534">
        <f t="shared" si="23"/>
        <v>0.33499999999999996</v>
      </c>
    </row>
    <row r="1535" spans="1:4" x14ac:dyDescent="0.25">
      <c r="A1535" s="2">
        <f>IF(ISBLANK(Data!A1535),#N/A,Data!A1535)</f>
        <v>33510</v>
      </c>
      <c r="B1535" s="20">
        <f>IF(VLOOKUP($A1535,Data!$A:$I,MATCH('Spread Analysis'!B$3,Data!$A$1:$I$1,FALSE),FALSE)="",#N/A,VLOOKUP($A1535,Data!$A:$I,MATCH('Spread Analysis'!B$3,Data!$A$1:$I$1,FALSE),FALSE))</f>
        <v>6.07</v>
      </c>
      <c r="C1535" s="20">
        <f>IF(VLOOKUP($A1535,Data!$A:$I,MATCH('Spread Analysis'!C$3,Data!$A$1:$I$1,FALSE),FALSE)="",#N/A,VLOOKUP($A1535,Data!$A:$I,MATCH('Spread Analysis'!C$3,Data!$A$1:$I$1,FALSE),FALSE))</f>
        <v>5.83</v>
      </c>
      <c r="D1535">
        <f t="shared" si="23"/>
        <v>0.24000000000000021</v>
      </c>
    </row>
    <row r="1536" spans="1:4" x14ac:dyDescent="0.25">
      <c r="A1536" s="2">
        <f>IF(ISBLANK(Data!A1536),#N/A,Data!A1536)</f>
        <v>33503</v>
      </c>
      <c r="B1536" s="20">
        <f>IF(VLOOKUP($A1536,Data!$A:$I,MATCH('Spread Analysis'!B$3,Data!$A$1:$I$1,FALSE),FALSE)="",#N/A,VLOOKUP($A1536,Data!$A:$I,MATCH('Spread Analysis'!B$3,Data!$A$1:$I$1,FALSE),FALSE))</f>
        <v>6.1219999999999999</v>
      </c>
      <c r="C1536" s="20">
        <f>IF(VLOOKUP($A1536,Data!$A:$I,MATCH('Spread Analysis'!C$3,Data!$A$1:$I$1,FALSE),FALSE)="",#N/A,VLOOKUP($A1536,Data!$A:$I,MATCH('Spread Analysis'!C$3,Data!$A$1:$I$1,FALSE),FALSE))</f>
        <v>5.9219999999999997</v>
      </c>
      <c r="D1536">
        <f t="shared" si="23"/>
        <v>0.20000000000000018</v>
      </c>
    </row>
    <row r="1537" spans="1:4" x14ac:dyDescent="0.25">
      <c r="A1537" s="2">
        <f>IF(ISBLANK(Data!A1537),#N/A,Data!A1537)</f>
        <v>33496</v>
      </c>
      <c r="B1537" s="20">
        <f>IF(VLOOKUP($A1537,Data!$A:$I,MATCH('Spread Analysis'!B$3,Data!$A$1:$I$1,FALSE),FALSE)="",#N/A,VLOOKUP($A1537,Data!$A:$I,MATCH('Spread Analysis'!B$3,Data!$A$1:$I$1,FALSE),FALSE))</f>
        <v>6.1520000000000001</v>
      </c>
      <c r="C1537" s="20">
        <f>IF(VLOOKUP($A1537,Data!$A:$I,MATCH('Spread Analysis'!C$3,Data!$A$1:$I$1,FALSE),FALSE)="",#N/A,VLOOKUP($A1537,Data!$A:$I,MATCH('Spread Analysis'!C$3,Data!$A$1:$I$1,FALSE),FALSE))</f>
        <v>5.9720000000000004</v>
      </c>
      <c r="D1537">
        <f t="shared" si="23"/>
        <v>0.17999999999999972</v>
      </c>
    </row>
    <row r="1538" spans="1:4" x14ac:dyDescent="0.25">
      <c r="A1538" s="2">
        <f>IF(ISBLANK(Data!A1538),#N/A,Data!A1538)</f>
        <v>33489</v>
      </c>
      <c r="B1538" s="20">
        <f>IF(VLOOKUP($A1538,Data!$A:$I,MATCH('Spread Analysis'!B$3,Data!$A$1:$I$1,FALSE),FALSE)="",#N/A,VLOOKUP($A1538,Data!$A:$I,MATCH('Spread Analysis'!B$3,Data!$A$1:$I$1,FALSE),FALSE))</f>
        <v>6.2720000000000002</v>
      </c>
      <c r="C1538" s="20">
        <f>IF(VLOOKUP($A1538,Data!$A:$I,MATCH('Spread Analysis'!C$3,Data!$A$1:$I$1,FALSE),FALSE)="",#N/A,VLOOKUP($A1538,Data!$A:$I,MATCH('Spread Analysis'!C$3,Data!$A$1:$I$1,FALSE),FALSE))</f>
        <v>6.2679999999999998</v>
      </c>
      <c r="D1538">
        <f t="shared" si="23"/>
        <v>4.0000000000004476E-3</v>
      </c>
    </row>
    <row r="1539" spans="1:4" x14ac:dyDescent="0.25">
      <c r="A1539" s="2">
        <f>IF(ISBLANK(Data!A1539),#N/A,Data!A1539)</f>
        <v>33482</v>
      </c>
      <c r="B1539" s="20">
        <f>IF(VLOOKUP($A1539,Data!$A:$I,MATCH('Spread Analysis'!B$3,Data!$A$1:$I$1,FALSE),FALSE)="",#N/A,VLOOKUP($A1539,Data!$A:$I,MATCH('Spread Analysis'!B$3,Data!$A$1:$I$1,FALSE),FALSE))</f>
        <v>6.3220000000000001</v>
      </c>
      <c r="C1539" s="20">
        <f>IF(VLOOKUP($A1539,Data!$A:$I,MATCH('Spread Analysis'!C$3,Data!$A$1:$I$1,FALSE),FALSE)="",#N/A,VLOOKUP($A1539,Data!$A:$I,MATCH('Spread Analysis'!C$3,Data!$A$1:$I$1,FALSE),FALSE))</f>
        <v>6.3760000000000003</v>
      </c>
      <c r="D1539">
        <f t="shared" si="23"/>
        <v>-5.400000000000027E-2</v>
      </c>
    </row>
    <row r="1540" spans="1:4" x14ac:dyDescent="0.25">
      <c r="A1540" s="2">
        <f>IF(ISBLANK(Data!A1540),#N/A,Data!A1540)</f>
        <v>33475</v>
      </c>
      <c r="B1540" s="20">
        <f>IF(VLOOKUP($A1540,Data!$A:$I,MATCH('Spread Analysis'!B$3,Data!$A$1:$I$1,FALSE),FALSE)="",#N/A,VLOOKUP($A1540,Data!$A:$I,MATCH('Spread Analysis'!B$3,Data!$A$1:$I$1,FALSE),FALSE))</f>
        <v>6.39</v>
      </c>
      <c r="C1540" s="20">
        <f>IF(VLOOKUP($A1540,Data!$A:$I,MATCH('Spread Analysis'!C$3,Data!$A$1:$I$1,FALSE),FALSE)="",#N/A,VLOOKUP($A1540,Data!$A:$I,MATCH('Spread Analysis'!C$3,Data!$A$1:$I$1,FALSE),FALSE))</f>
        <v>6.4539999999999997</v>
      </c>
      <c r="D1540">
        <f t="shared" si="23"/>
        <v>-6.4000000000000057E-2</v>
      </c>
    </row>
    <row r="1541" spans="1:4" x14ac:dyDescent="0.25">
      <c r="A1541" s="2">
        <f>IF(ISBLANK(Data!A1541),#N/A,Data!A1541)</f>
        <v>33468</v>
      </c>
      <c r="B1541" s="20">
        <f>IF(VLOOKUP($A1541,Data!$A:$I,MATCH('Spread Analysis'!B$3,Data!$A$1:$I$1,FALSE),FALSE)="",#N/A,VLOOKUP($A1541,Data!$A:$I,MATCH('Spread Analysis'!B$3,Data!$A$1:$I$1,FALSE),FALSE))</f>
        <v>6.3689999999999998</v>
      </c>
      <c r="C1541" s="20">
        <f>IF(VLOOKUP($A1541,Data!$A:$I,MATCH('Spread Analysis'!C$3,Data!$A$1:$I$1,FALSE),FALSE)="",#N/A,VLOOKUP($A1541,Data!$A:$I,MATCH('Spread Analysis'!C$3,Data!$A$1:$I$1,FALSE),FALSE))</f>
        <v>6.5140000000000002</v>
      </c>
      <c r="D1541">
        <f t="shared" ref="D1541:D1604" si="24">B1541-C1541</f>
        <v>-0.14500000000000046</v>
      </c>
    </row>
    <row r="1542" spans="1:4" x14ac:dyDescent="0.25">
      <c r="A1542" s="2">
        <f>IF(ISBLANK(Data!A1542),#N/A,Data!A1542)</f>
        <v>33461</v>
      </c>
      <c r="B1542" s="20">
        <f>IF(VLOOKUP($A1542,Data!$A:$I,MATCH('Spread Analysis'!B$3,Data!$A$1:$I$1,FALSE),FALSE)="",#N/A,VLOOKUP($A1542,Data!$A:$I,MATCH('Spread Analysis'!B$3,Data!$A$1:$I$1,FALSE),FALSE))</f>
        <v>6.4630000000000001</v>
      </c>
      <c r="C1542" s="20">
        <f>IF(VLOOKUP($A1542,Data!$A:$I,MATCH('Spread Analysis'!C$3,Data!$A$1:$I$1,FALSE),FALSE)="",#N/A,VLOOKUP($A1542,Data!$A:$I,MATCH('Spread Analysis'!C$3,Data!$A$1:$I$1,FALSE),FALSE))</f>
        <v>6.62</v>
      </c>
      <c r="D1542">
        <f t="shared" si="24"/>
        <v>-0.15700000000000003</v>
      </c>
    </row>
    <row r="1543" spans="1:4" x14ac:dyDescent="0.25">
      <c r="A1543" s="2">
        <f>IF(ISBLANK(Data!A1543),#N/A,Data!A1543)</f>
        <v>33454</v>
      </c>
      <c r="B1543" s="20">
        <f>IF(VLOOKUP($A1543,Data!$A:$I,MATCH('Spread Analysis'!B$3,Data!$A$1:$I$1,FALSE),FALSE)="",#N/A,VLOOKUP($A1543,Data!$A:$I,MATCH('Spread Analysis'!B$3,Data!$A$1:$I$1,FALSE),FALSE))</f>
        <v>6.5449999999999999</v>
      </c>
      <c r="C1543" s="20">
        <f>IF(VLOOKUP($A1543,Data!$A:$I,MATCH('Spread Analysis'!C$3,Data!$A$1:$I$1,FALSE),FALSE)="",#N/A,VLOOKUP($A1543,Data!$A:$I,MATCH('Spread Analysis'!C$3,Data!$A$1:$I$1,FALSE),FALSE))</f>
        <v>6.681</v>
      </c>
      <c r="D1543">
        <f t="shared" si="24"/>
        <v>-0.13600000000000012</v>
      </c>
    </row>
    <row r="1544" spans="1:4" x14ac:dyDescent="0.25">
      <c r="A1544" s="2">
        <f>IF(ISBLANK(Data!A1544),#N/A,Data!A1544)</f>
        <v>33447</v>
      </c>
      <c r="B1544" s="20">
        <f>IF(VLOOKUP($A1544,Data!$A:$I,MATCH('Spread Analysis'!B$3,Data!$A$1:$I$1,FALSE),FALSE)="",#N/A,VLOOKUP($A1544,Data!$A:$I,MATCH('Spread Analysis'!B$3,Data!$A$1:$I$1,FALSE),FALSE))</f>
        <v>6.5650000000000004</v>
      </c>
      <c r="C1544" s="20">
        <f>IF(VLOOKUP($A1544,Data!$A:$I,MATCH('Spread Analysis'!C$3,Data!$A$1:$I$1,FALSE),FALSE)="",#N/A,VLOOKUP($A1544,Data!$A:$I,MATCH('Spread Analysis'!C$3,Data!$A$1:$I$1,FALSE),FALSE))</f>
        <v>6.7350000000000003</v>
      </c>
      <c r="D1544">
        <f t="shared" si="24"/>
        <v>-0.16999999999999993</v>
      </c>
    </row>
    <row r="1545" spans="1:4" x14ac:dyDescent="0.25">
      <c r="A1545" s="2">
        <f>IF(ISBLANK(Data!A1545),#N/A,Data!A1545)</f>
        <v>33440</v>
      </c>
      <c r="B1545" s="20">
        <f>IF(VLOOKUP($A1545,Data!$A:$I,MATCH('Spread Analysis'!B$3,Data!$A$1:$I$1,FALSE),FALSE)="",#N/A,VLOOKUP($A1545,Data!$A:$I,MATCH('Spread Analysis'!B$3,Data!$A$1:$I$1,FALSE),FALSE))</f>
        <v>6.68</v>
      </c>
      <c r="C1545" s="20">
        <f>IF(VLOOKUP($A1545,Data!$A:$I,MATCH('Spread Analysis'!C$3,Data!$A$1:$I$1,FALSE),FALSE)="",#N/A,VLOOKUP($A1545,Data!$A:$I,MATCH('Spread Analysis'!C$3,Data!$A$1:$I$1,FALSE),FALSE))</f>
        <v>6.8070000000000004</v>
      </c>
      <c r="D1545">
        <f t="shared" si="24"/>
        <v>-0.12700000000000067</v>
      </c>
    </row>
    <row r="1546" spans="1:4" x14ac:dyDescent="0.25">
      <c r="A1546" s="2">
        <f>IF(ISBLANK(Data!A1546),#N/A,Data!A1546)</f>
        <v>33433</v>
      </c>
      <c r="B1546" s="20">
        <f>IF(VLOOKUP($A1546,Data!$A:$I,MATCH('Spread Analysis'!B$3,Data!$A$1:$I$1,FALSE),FALSE)="",#N/A,VLOOKUP($A1546,Data!$A:$I,MATCH('Spread Analysis'!B$3,Data!$A$1:$I$1,FALSE),FALSE))</f>
        <v>6.7050000000000001</v>
      </c>
      <c r="C1546" s="20">
        <f>IF(VLOOKUP($A1546,Data!$A:$I,MATCH('Spread Analysis'!C$3,Data!$A$1:$I$1,FALSE),FALSE)="",#N/A,VLOOKUP($A1546,Data!$A:$I,MATCH('Spread Analysis'!C$3,Data!$A$1:$I$1,FALSE),FALSE))</f>
        <v>6.8460000000000001</v>
      </c>
      <c r="D1546">
        <f t="shared" si="24"/>
        <v>-0.14100000000000001</v>
      </c>
    </row>
    <row r="1547" spans="1:4" x14ac:dyDescent="0.25">
      <c r="A1547" s="2">
        <f>IF(ISBLANK(Data!A1547),#N/A,Data!A1547)</f>
        <v>33426</v>
      </c>
      <c r="B1547" s="20">
        <f>IF(VLOOKUP($A1547,Data!$A:$I,MATCH('Spread Analysis'!B$3,Data!$A$1:$I$1,FALSE),FALSE)="",#N/A,VLOOKUP($A1547,Data!$A:$I,MATCH('Spread Analysis'!B$3,Data!$A$1:$I$1,FALSE),FALSE))</f>
        <v>6.7140000000000004</v>
      </c>
      <c r="C1547" s="20">
        <f>IF(VLOOKUP($A1547,Data!$A:$I,MATCH('Spread Analysis'!C$3,Data!$A$1:$I$1,FALSE),FALSE)="",#N/A,VLOOKUP($A1547,Data!$A:$I,MATCH('Spread Analysis'!C$3,Data!$A$1:$I$1,FALSE),FALSE))</f>
        <v>6.9139999999999997</v>
      </c>
      <c r="D1547">
        <f t="shared" si="24"/>
        <v>-0.19999999999999929</v>
      </c>
    </row>
    <row r="1548" spans="1:4" x14ac:dyDescent="0.25">
      <c r="A1548" s="2">
        <f>IF(ISBLANK(Data!A1548),#N/A,Data!A1548)</f>
        <v>33419</v>
      </c>
      <c r="B1548" s="20">
        <f>IF(VLOOKUP($A1548,Data!$A:$I,MATCH('Spread Analysis'!B$3,Data!$A$1:$I$1,FALSE),FALSE)="",#N/A,VLOOKUP($A1548,Data!$A:$I,MATCH('Spread Analysis'!B$3,Data!$A$1:$I$1,FALSE),FALSE))</f>
        <v>6.774</v>
      </c>
      <c r="C1548" s="20">
        <f>IF(VLOOKUP($A1548,Data!$A:$I,MATCH('Spread Analysis'!C$3,Data!$A$1:$I$1,FALSE),FALSE)="",#N/A,VLOOKUP($A1548,Data!$A:$I,MATCH('Spread Analysis'!C$3,Data!$A$1:$I$1,FALSE),FALSE))</f>
        <v>7.0190000000000001</v>
      </c>
      <c r="D1548">
        <f t="shared" si="24"/>
        <v>-0.24500000000000011</v>
      </c>
    </row>
    <row r="1549" spans="1:4" x14ac:dyDescent="0.25">
      <c r="A1549" s="2">
        <f>IF(ISBLANK(Data!A1549),#N/A,Data!A1549)</f>
        <v>33412</v>
      </c>
      <c r="B1549" s="20">
        <f>IF(VLOOKUP($A1549,Data!$A:$I,MATCH('Spread Analysis'!B$3,Data!$A$1:$I$1,FALSE),FALSE)="",#N/A,VLOOKUP($A1549,Data!$A:$I,MATCH('Spread Analysis'!B$3,Data!$A$1:$I$1,FALSE),FALSE))</f>
        <v>6.7380000000000004</v>
      </c>
      <c r="C1549" s="20">
        <f>IF(VLOOKUP($A1549,Data!$A:$I,MATCH('Spread Analysis'!C$3,Data!$A$1:$I$1,FALSE),FALSE)="",#N/A,VLOOKUP($A1549,Data!$A:$I,MATCH('Spread Analysis'!C$3,Data!$A$1:$I$1,FALSE),FALSE))</f>
        <v>6.9749999999999996</v>
      </c>
      <c r="D1549">
        <f t="shared" si="24"/>
        <v>-0.23699999999999921</v>
      </c>
    </row>
    <row r="1550" spans="1:4" x14ac:dyDescent="0.25">
      <c r="A1550" s="2">
        <f>IF(ISBLANK(Data!A1550),#N/A,Data!A1550)</f>
        <v>33405</v>
      </c>
      <c r="B1550" s="20">
        <f>IF(VLOOKUP($A1550,Data!$A:$I,MATCH('Spread Analysis'!B$3,Data!$A$1:$I$1,FALSE),FALSE)="",#N/A,VLOOKUP($A1550,Data!$A:$I,MATCH('Spread Analysis'!B$3,Data!$A$1:$I$1,FALSE),FALSE))</f>
        <v>6.7859999999999996</v>
      </c>
      <c r="C1550" s="20">
        <f>IF(VLOOKUP($A1550,Data!$A:$I,MATCH('Spread Analysis'!C$3,Data!$A$1:$I$1,FALSE),FALSE)="",#N/A,VLOOKUP($A1550,Data!$A:$I,MATCH('Spread Analysis'!C$3,Data!$A$1:$I$1,FALSE),FALSE))</f>
        <v>6.9039999999999999</v>
      </c>
      <c r="D1550">
        <f t="shared" si="24"/>
        <v>-0.11800000000000033</v>
      </c>
    </row>
    <row r="1551" spans="1:4" x14ac:dyDescent="0.25">
      <c r="A1551" s="2">
        <f>IF(ISBLANK(Data!A1551),#N/A,Data!A1551)</f>
        <v>33398</v>
      </c>
      <c r="B1551" s="20">
        <f>IF(VLOOKUP($A1551,Data!$A:$I,MATCH('Spread Analysis'!B$3,Data!$A$1:$I$1,FALSE),FALSE)="",#N/A,VLOOKUP($A1551,Data!$A:$I,MATCH('Spread Analysis'!B$3,Data!$A$1:$I$1,FALSE),FALSE))</f>
        <v>6.633</v>
      </c>
      <c r="C1551" s="20">
        <f>IF(VLOOKUP($A1551,Data!$A:$I,MATCH('Spread Analysis'!C$3,Data!$A$1:$I$1,FALSE),FALSE)="",#N/A,VLOOKUP($A1551,Data!$A:$I,MATCH('Spread Analysis'!C$3,Data!$A$1:$I$1,FALSE),FALSE))</f>
        <v>6.7619999999999996</v>
      </c>
      <c r="D1551">
        <f t="shared" si="24"/>
        <v>-0.12899999999999956</v>
      </c>
    </row>
    <row r="1552" spans="1:4" x14ac:dyDescent="0.25">
      <c r="A1552" s="2">
        <f>IF(ISBLANK(Data!A1552),#N/A,Data!A1552)</f>
        <v>33391</v>
      </c>
      <c r="B1552" s="20">
        <f>IF(VLOOKUP($A1552,Data!$A:$I,MATCH('Spread Analysis'!B$3,Data!$A$1:$I$1,FALSE),FALSE)="",#N/A,VLOOKUP($A1552,Data!$A:$I,MATCH('Spread Analysis'!B$3,Data!$A$1:$I$1,FALSE),FALSE))</f>
        <v>6.5620000000000003</v>
      </c>
      <c r="C1552" s="20">
        <f>IF(VLOOKUP($A1552,Data!$A:$I,MATCH('Spread Analysis'!C$3,Data!$A$1:$I$1,FALSE),FALSE)="",#N/A,VLOOKUP($A1552,Data!$A:$I,MATCH('Spread Analysis'!C$3,Data!$A$1:$I$1,FALSE),FALSE))</f>
        <v>6.7569999999999997</v>
      </c>
      <c r="D1552">
        <f t="shared" si="24"/>
        <v>-0.1949999999999994</v>
      </c>
    </row>
    <row r="1553" spans="1:4" x14ac:dyDescent="0.25">
      <c r="A1553" s="2">
        <f>IF(ISBLANK(Data!A1553),#N/A,Data!A1553)</f>
        <v>33384</v>
      </c>
      <c r="B1553" s="20">
        <f>IF(VLOOKUP($A1553,Data!$A:$I,MATCH('Spread Analysis'!B$3,Data!$A$1:$I$1,FALSE),FALSE)="",#N/A,VLOOKUP($A1553,Data!$A:$I,MATCH('Spread Analysis'!B$3,Data!$A$1:$I$1,FALSE),FALSE))</f>
        <v>6.5919999999999996</v>
      </c>
      <c r="C1553" s="20">
        <f>IF(VLOOKUP($A1553,Data!$A:$I,MATCH('Spread Analysis'!C$3,Data!$A$1:$I$1,FALSE),FALSE)="",#N/A,VLOOKUP($A1553,Data!$A:$I,MATCH('Spread Analysis'!C$3,Data!$A$1:$I$1,FALSE),FALSE))</f>
        <v>6.85</v>
      </c>
      <c r="D1553">
        <f t="shared" si="24"/>
        <v>-0.25800000000000001</v>
      </c>
    </row>
    <row r="1554" spans="1:4" x14ac:dyDescent="0.25">
      <c r="A1554" s="2">
        <f>IF(ISBLANK(Data!A1554),#N/A,Data!A1554)</f>
        <v>33377</v>
      </c>
      <c r="B1554" s="20">
        <f>IF(VLOOKUP($A1554,Data!$A:$I,MATCH('Spread Analysis'!B$3,Data!$A$1:$I$1,FALSE),FALSE)="",#N/A,VLOOKUP($A1554,Data!$A:$I,MATCH('Spread Analysis'!B$3,Data!$A$1:$I$1,FALSE),FALSE))</f>
        <v>6.569</v>
      </c>
      <c r="C1554" s="20">
        <f>IF(VLOOKUP($A1554,Data!$A:$I,MATCH('Spread Analysis'!C$3,Data!$A$1:$I$1,FALSE),FALSE)="",#N/A,VLOOKUP($A1554,Data!$A:$I,MATCH('Spread Analysis'!C$3,Data!$A$1:$I$1,FALSE),FALSE))</f>
        <v>6.8949999999999996</v>
      </c>
      <c r="D1554">
        <f t="shared" si="24"/>
        <v>-0.32599999999999962</v>
      </c>
    </row>
    <row r="1555" spans="1:4" x14ac:dyDescent="0.25">
      <c r="A1555" s="2">
        <f>IF(ISBLANK(Data!A1555),#N/A,Data!A1555)</f>
        <v>33370</v>
      </c>
      <c r="B1555" s="20">
        <f>IF(VLOOKUP($A1555,Data!$A:$I,MATCH('Spread Analysis'!B$3,Data!$A$1:$I$1,FALSE),FALSE)="",#N/A,VLOOKUP($A1555,Data!$A:$I,MATCH('Spread Analysis'!B$3,Data!$A$1:$I$1,FALSE),FALSE))</f>
        <v>6.585</v>
      </c>
      <c r="C1555" s="20">
        <f>IF(VLOOKUP($A1555,Data!$A:$I,MATCH('Spread Analysis'!C$3,Data!$A$1:$I$1,FALSE),FALSE)="",#N/A,VLOOKUP($A1555,Data!$A:$I,MATCH('Spread Analysis'!C$3,Data!$A$1:$I$1,FALSE),FALSE))</f>
        <v>6.9340000000000002</v>
      </c>
      <c r="D1555">
        <f t="shared" si="24"/>
        <v>-0.3490000000000002</v>
      </c>
    </row>
    <row r="1556" spans="1:4" x14ac:dyDescent="0.25">
      <c r="A1556" s="2">
        <f>IF(ISBLANK(Data!A1556),#N/A,Data!A1556)</f>
        <v>33363</v>
      </c>
      <c r="B1556" s="20">
        <f>IF(VLOOKUP($A1556,Data!$A:$I,MATCH('Spread Analysis'!B$3,Data!$A$1:$I$1,FALSE),FALSE)="",#N/A,VLOOKUP($A1556,Data!$A:$I,MATCH('Spread Analysis'!B$3,Data!$A$1:$I$1,FALSE),FALSE))</f>
        <v>6.5940000000000003</v>
      </c>
      <c r="C1556" s="20">
        <f>IF(VLOOKUP($A1556,Data!$A:$I,MATCH('Spread Analysis'!C$3,Data!$A$1:$I$1,FALSE),FALSE)="",#N/A,VLOOKUP($A1556,Data!$A:$I,MATCH('Spread Analysis'!C$3,Data!$A$1:$I$1,FALSE),FALSE))</f>
        <v>6.9210000000000003</v>
      </c>
      <c r="D1556">
        <f t="shared" si="24"/>
        <v>-0.32699999999999996</v>
      </c>
    </row>
    <row r="1557" spans="1:4" x14ac:dyDescent="0.25">
      <c r="A1557" s="2">
        <f>IF(ISBLANK(Data!A1557),#N/A,Data!A1557)</f>
        <v>33356</v>
      </c>
      <c r="B1557" s="20">
        <f>IF(VLOOKUP($A1557,Data!$A:$I,MATCH('Spread Analysis'!B$3,Data!$A$1:$I$1,FALSE),FALSE)="",#N/A,VLOOKUP($A1557,Data!$A:$I,MATCH('Spread Analysis'!B$3,Data!$A$1:$I$1,FALSE),FALSE))</f>
        <v>6.6440000000000001</v>
      </c>
      <c r="C1557" s="20">
        <f>IF(VLOOKUP($A1557,Data!$A:$I,MATCH('Spread Analysis'!C$3,Data!$A$1:$I$1,FALSE),FALSE)="",#N/A,VLOOKUP($A1557,Data!$A:$I,MATCH('Spread Analysis'!C$3,Data!$A$1:$I$1,FALSE),FALSE))</f>
        <v>6.94</v>
      </c>
      <c r="D1557">
        <f t="shared" si="24"/>
        <v>-0.29600000000000026</v>
      </c>
    </row>
    <row r="1558" spans="1:4" x14ac:dyDescent="0.25">
      <c r="A1558" s="2">
        <f>IF(ISBLANK(Data!A1558),#N/A,Data!A1558)</f>
        <v>33349</v>
      </c>
      <c r="B1558" s="20">
        <f>IF(VLOOKUP($A1558,Data!$A:$I,MATCH('Spread Analysis'!B$3,Data!$A$1:$I$1,FALSE),FALSE)="",#N/A,VLOOKUP($A1558,Data!$A:$I,MATCH('Spread Analysis'!B$3,Data!$A$1:$I$1,FALSE),FALSE))</f>
        <v>6.6050000000000004</v>
      </c>
      <c r="C1558" s="20">
        <f>IF(VLOOKUP($A1558,Data!$A:$I,MATCH('Spread Analysis'!C$3,Data!$A$1:$I$1,FALSE),FALSE)="",#N/A,VLOOKUP($A1558,Data!$A:$I,MATCH('Spread Analysis'!C$3,Data!$A$1:$I$1,FALSE),FALSE))</f>
        <v>6.8620000000000001</v>
      </c>
      <c r="D1558">
        <f t="shared" si="24"/>
        <v>-0.25699999999999967</v>
      </c>
    </row>
    <row r="1559" spans="1:4" x14ac:dyDescent="0.25">
      <c r="A1559" s="2">
        <f>IF(ISBLANK(Data!A1559),#N/A,Data!A1559)</f>
        <v>33342</v>
      </c>
      <c r="B1559" s="20">
        <f>IF(VLOOKUP($A1559,Data!$A:$I,MATCH('Spread Analysis'!B$3,Data!$A$1:$I$1,FALSE),FALSE)="",#N/A,VLOOKUP($A1559,Data!$A:$I,MATCH('Spread Analysis'!B$3,Data!$A$1:$I$1,FALSE),FALSE))</f>
        <v>6.6550000000000002</v>
      </c>
      <c r="C1559" s="20">
        <f>IF(VLOOKUP($A1559,Data!$A:$I,MATCH('Spread Analysis'!C$3,Data!$A$1:$I$1,FALSE),FALSE)="",#N/A,VLOOKUP($A1559,Data!$A:$I,MATCH('Spread Analysis'!C$3,Data!$A$1:$I$1,FALSE),FALSE))</f>
        <v>6.9169999999999998</v>
      </c>
      <c r="D1559">
        <f t="shared" si="24"/>
        <v>-0.26199999999999957</v>
      </c>
    </row>
    <row r="1560" spans="1:4" x14ac:dyDescent="0.25">
      <c r="A1560" s="2">
        <f>IF(ISBLANK(Data!A1560),#N/A,Data!A1560)</f>
        <v>33335</v>
      </c>
      <c r="B1560" s="20">
        <f>IF(VLOOKUP($A1560,Data!$A:$I,MATCH('Spread Analysis'!B$3,Data!$A$1:$I$1,FALSE),FALSE)="",#N/A,VLOOKUP($A1560,Data!$A:$I,MATCH('Spread Analysis'!B$3,Data!$A$1:$I$1,FALSE),FALSE))</f>
        <v>6.5679999999999996</v>
      </c>
      <c r="C1560" s="20">
        <f>IF(VLOOKUP($A1560,Data!$A:$I,MATCH('Spread Analysis'!C$3,Data!$A$1:$I$1,FALSE),FALSE)="",#N/A,VLOOKUP($A1560,Data!$A:$I,MATCH('Spread Analysis'!C$3,Data!$A$1:$I$1,FALSE),FALSE))</f>
        <v>6.8230000000000004</v>
      </c>
      <c r="D1560">
        <f t="shared" si="24"/>
        <v>-0.25500000000000078</v>
      </c>
    </row>
    <row r="1561" spans="1:4" x14ac:dyDescent="0.25">
      <c r="A1561" s="2">
        <f>IF(ISBLANK(Data!A1561),#N/A,Data!A1561)</f>
        <v>33328</v>
      </c>
      <c r="B1561" s="20">
        <f>IF(VLOOKUP($A1561,Data!$A:$I,MATCH('Spread Analysis'!B$3,Data!$A$1:$I$1,FALSE),FALSE)="",#N/A,VLOOKUP($A1561,Data!$A:$I,MATCH('Spread Analysis'!B$3,Data!$A$1:$I$1,FALSE),FALSE))</f>
        <v>6.5720000000000001</v>
      </c>
      <c r="C1561" s="20">
        <f>IF(VLOOKUP($A1561,Data!$A:$I,MATCH('Spread Analysis'!C$3,Data!$A$1:$I$1,FALSE),FALSE)="",#N/A,VLOOKUP($A1561,Data!$A:$I,MATCH('Spread Analysis'!C$3,Data!$A$1:$I$1,FALSE),FALSE))</f>
        <v>6.8040000000000003</v>
      </c>
      <c r="D1561">
        <f t="shared" si="24"/>
        <v>-0.23200000000000021</v>
      </c>
    </row>
    <row r="1562" spans="1:4" x14ac:dyDescent="0.25">
      <c r="A1562" s="2">
        <f>IF(ISBLANK(Data!A1562),#N/A,Data!A1562)</f>
        <v>33321</v>
      </c>
      <c r="B1562" s="20">
        <f>IF(VLOOKUP($A1562,Data!$A:$I,MATCH('Spread Analysis'!B$3,Data!$A$1:$I$1,FALSE),FALSE)="",#N/A,VLOOKUP($A1562,Data!$A:$I,MATCH('Spread Analysis'!B$3,Data!$A$1:$I$1,FALSE),FALSE))</f>
        <v>6.4960000000000004</v>
      </c>
      <c r="C1562" s="20">
        <f>IF(VLOOKUP($A1562,Data!$A:$I,MATCH('Spread Analysis'!C$3,Data!$A$1:$I$1,FALSE),FALSE)="",#N/A,VLOOKUP($A1562,Data!$A:$I,MATCH('Spread Analysis'!C$3,Data!$A$1:$I$1,FALSE),FALSE))</f>
        <v>6.7640000000000002</v>
      </c>
      <c r="D1562">
        <f t="shared" si="24"/>
        <v>-0.26799999999999979</v>
      </c>
    </row>
    <row r="1563" spans="1:4" x14ac:dyDescent="0.25">
      <c r="A1563" s="2">
        <f>IF(ISBLANK(Data!A1563),#N/A,Data!A1563)</f>
        <v>33314</v>
      </c>
      <c r="B1563" s="20">
        <f>IF(VLOOKUP($A1563,Data!$A:$I,MATCH('Spread Analysis'!B$3,Data!$A$1:$I$1,FALSE),FALSE)="",#N/A,VLOOKUP($A1563,Data!$A:$I,MATCH('Spread Analysis'!B$3,Data!$A$1:$I$1,FALSE),FALSE))</f>
        <v>6.5389999999999997</v>
      </c>
      <c r="C1563" s="20">
        <f>IF(VLOOKUP($A1563,Data!$A:$I,MATCH('Spread Analysis'!C$3,Data!$A$1:$I$1,FALSE),FALSE)="",#N/A,VLOOKUP($A1563,Data!$A:$I,MATCH('Spread Analysis'!C$3,Data!$A$1:$I$1,FALSE),FALSE))</f>
        <v>6.8150000000000004</v>
      </c>
      <c r="D1563">
        <f t="shared" si="24"/>
        <v>-0.27600000000000069</v>
      </c>
    </row>
    <row r="1564" spans="1:4" x14ac:dyDescent="0.25">
      <c r="A1564" s="2">
        <f>IF(ISBLANK(Data!A1564),#N/A,Data!A1564)</f>
        <v>33307</v>
      </c>
      <c r="B1564" s="20">
        <f>IF(VLOOKUP($A1564,Data!$A:$I,MATCH('Spread Analysis'!B$3,Data!$A$1:$I$1,FALSE),FALSE)="",#N/A,VLOOKUP($A1564,Data!$A:$I,MATCH('Spread Analysis'!B$3,Data!$A$1:$I$1,FALSE),FALSE))</f>
        <v>6.577</v>
      </c>
      <c r="C1564" s="20">
        <f>IF(VLOOKUP($A1564,Data!$A:$I,MATCH('Spread Analysis'!C$3,Data!$A$1:$I$1,FALSE),FALSE)="",#N/A,VLOOKUP($A1564,Data!$A:$I,MATCH('Spread Analysis'!C$3,Data!$A$1:$I$1,FALSE),FALSE))</f>
        <v>6.7949999999999999</v>
      </c>
      <c r="D1564">
        <f t="shared" si="24"/>
        <v>-0.21799999999999997</v>
      </c>
    </row>
    <row r="1565" spans="1:4" x14ac:dyDescent="0.25">
      <c r="A1565" s="2">
        <f>IF(ISBLANK(Data!A1565),#N/A,Data!A1565)</f>
        <v>33300</v>
      </c>
      <c r="B1565" s="20">
        <f>IF(VLOOKUP($A1565,Data!$A:$I,MATCH('Spread Analysis'!B$3,Data!$A$1:$I$1,FALSE),FALSE)="",#N/A,VLOOKUP($A1565,Data!$A:$I,MATCH('Spread Analysis'!B$3,Data!$A$1:$I$1,FALSE),FALSE))</f>
        <v>6.5890000000000004</v>
      </c>
      <c r="C1565" s="20">
        <f>IF(VLOOKUP($A1565,Data!$A:$I,MATCH('Spread Analysis'!C$3,Data!$A$1:$I$1,FALSE),FALSE)="",#N/A,VLOOKUP($A1565,Data!$A:$I,MATCH('Spread Analysis'!C$3,Data!$A$1:$I$1,FALSE),FALSE))</f>
        <v>6.7489999999999997</v>
      </c>
      <c r="D1565">
        <f t="shared" si="24"/>
        <v>-0.15999999999999925</v>
      </c>
    </row>
    <row r="1566" spans="1:4" x14ac:dyDescent="0.25">
      <c r="A1566" s="2">
        <f>IF(ISBLANK(Data!A1566),#N/A,Data!A1566)</f>
        <v>33293</v>
      </c>
      <c r="B1566" s="20">
        <f>IF(VLOOKUP($A1566,Data!$A:$I,MATCH('Spread Analysis'!B$3,Data!$A$1:$I$1,FALSE),FALSE)="",#N/A,VLOOKUP($A1566,Data!$A:$I,MATCH('Spread Analysis'!B$3,Data!$A$1:$I$1,FALSE),FALSE))</f>
        <v>6.3319999999999999</v>
      </c>
      <c r="C1566" s="20">
        <f>IF(VLOOKUP($A1566,Data!$A:$I,MATCH('Spread Analysis'!C$3,Data!$A$1:$I$1,FALSE),FALSE)="",#N/A,VLOOKUP($A1566,Data!$A:$I,MATCH('Spread Analysis'!C$3,Data!$A$1:$I$1,FALSE),FALSE))</f>
        <v>6.6440000000000001</v>
      </c>
      <c r="D1566">
        <f t="shared" si="24"/>
        <v>-0.31200000000000028</v>
      </c>
    </row>
    <row r="1567" spans="1:4" x14ac:dyDescent="0.25">
      <c r="A1567" s="2">
        <f>IF(ISBLANK(Data!A1567),#N/A,Data!A1567)</f>
        <v>33286</v>
      </c>
      <c r="B1567" s="20">
        <f>IF(VLOOKUP($A1567,Data!$A:$I,MATCH('Spread Analysis'!B$3,Data!$A$1:$I$1,FALSE),FALSE)="",#N/A,VLOOKUP($A1567,Data!$A:$I,MATCH('Spread Analysis'!B$3,Data!$A$1:$I$1,FALSE),FALSE))</f>
        <v>6.3650000000000002</v>
      </c>
      <c r="C1567" s="20">
        <f>IF(VLOOKUP($A1567,Data!$A:$I,MATCH('Spread Analysis'!C$3,Data!$A$1:$I$1,FALSE),FALSE)="",#N/A,VLOOKUP($A1567,Data!$A:$I,MATCH('Spread Analysis'!C$3,Data!$A$1:$I$1,FALSE),FALSE))</f>
        <v>6.7690000000000001</v>
      </c>
      <c r="D1567">
        <f t="shared" si="24"/>
        <v>-0.40399999999999991</v>
      </c>
    </row>
    <row r="1568" spans="1:4" x14ac:dyDescent="0.25">
      <c r="A1568" s="2">
        <f>IF(ISBLANK(Data!A1568),#N/A,Data!A1568)</f>
        <v>33279</v>
      </c>
      <c r="B1568" s="20">
        <f>IF(VLOOKUP($A1568,Data!$A:$I,MATCH('Spread Analysis'!B$3,Data!$A$1:$I$1,FALSE),FALSE)="",#N/A,VLOOKUP($A1568,Data!$A:$I,MATCH('Spread Analysis'!B$3,Data!$A$1:$I$1,FALSE),FALSE))</f>
        <v>6.4139999999999997</v>
      </c>
      <c r="C1568" s="20">
        <f>IF(VLOOKUP($A1568,Data!$A:$I,MATCH('Spread Analysis'!C$3,Data!$A$1:$I$1,FALSE),FALSE)="",#N/A,VLOOKUP($A1568,Data!$A:$I,MATCH('Spread Analysis'!C$3,Data!$A$1:$I$1,FALSE),FALSE))</f>
        <v>6.8860000000000001</v>
      </c>
      <c r="D1568">
        <f t="shared" si="24"/>
        <v>-0.47200000000000042</v>
      </c>
    </row>
    <row r="1569" spans="1:4" x14ac:dyDescent="0.25">
      <c r="A1569" s="2">
        <f>IF(ISBLANK(Data!A1569),#N/A,Data!A1569)</f>
        <v>33272</v>
      </c>
      <c r="B1569" s="20">
        <f>IF(VLOOKUP($A1569,Data!$A:$I,MATCH('Spread Analysis'!B$3,Data!$A$1:$I$1,FALSE),FALSE)="",#N/A,VLOOKUP($A1569,Data!$A:$I,MATCH('Spread Analysis'!B$3,Data!$A$1:$I$1,FALSE),FALSE))</f>
        <v>6.4989999999999997</v>
      </c>
      <c r="C1569" s="20">
        <f>IF(VLOOKUP($A1569,Data!$A:$I,MATCH('Spread Analysis'!C$3,Data!$A$1:$I$1,FALSE),FALSE)="",#N/A,VLOOKUP($A1569,Data!$A:$I,MATCH('Spread Analysis'!C$3,Data!$A$1:$I$1,FALSE),FALSE))</f>
        <v>6.9109999999999996</v>
      </c>
      <c r="D1569">
        <f t="shared" si="24"/>
        <v>-0.41199999999999992</v>
      </c>
    </row>
    <row r="1570" spans="1:4" x14ac:dyDescent="0.25">
      <c r="A1570" s="2">
        <f>IF(ISBLANK(Data!A1570),#N/A,Data!A1570)</f>
        <v>33265</v>
      </c>
      <c r="B1570" s="20">
        <f>IF(VLOOKUP($A1570,Data!$A:$I,MATCH('Spread Analysis'!B$3,Data!$A$1:$I$1,FALSE),FALSE)="",#N/A,VLOOKUP($A1570,Data!$A:$I,MATCH('Spread Analysis'!B$3,Data!$A$1:$I$1,FALSE),FALSE))</f>
        <v>6.5019999999999998</v>
      </c>
      <c r="C1570" s="20">
        <f>IF(VLOOKUP($A1570,Data!$A:$I,MATCH('Spread Analysis'!C$3,Data!$A$1:$I$1,FALSE),FALSE)="",#N/A,VLOOKUP($A1570,Data!$A:$I,MATCH('Spread Analysis'!C$3,Data!$A$1:$I$1,FALSE),FALSE))</f>
        <v>6.9710000000000001</v>
      </c>
      <c r="D1570">
        <f t="shared" si="24"/>
        <v>-0.46900000000000031</v>
      </c>
    </row>
    <row r="1571" spans="1:4" x14ac:dyDescent="0.25">
      <c r="A1571" s="2">
        <f>IF(ISBLANK(Data!A1571),#N/A,Data!A1571)</f>
        <v>33258</v>
      </c>
      <c r="B1571" s="20">
        <f>IF(VLOOKUP($A1571,Data!$A:$I,MATCH('Spread Analysis'!B$3,Data!$A$1:$I$1,FALSE),FALSE)="",#N/A,VLOOKUP($A1571,Data!$A:$I,MATCH('Spread Analysis'!B$3,Data!$A$1:$I$1,FALSE),FALSE))</f>
        <v>6.4870000000000001</v>
      </c>
      <c r="C1571" s="20">
        <f>IF(VLOOKUP($A1571,Data!$A:$I,MATCH('Spread Analysis'!C$3,Data!$A$1:$I$1,FALSE),FALSE)="",#N/A,VLOOKUP($A1571,Data!$A:$I,MATCH('Spread Analysis'!C$3,Data!$A$1:$I$1,FALSE),FALSE))</f>
        <v>6.9950000000000001</v>
      </c>
      <c r="D1571">
        <f t="shared" si="24"/>
        <v>-0.50800000000000001</v>
      </c>
    </row>
    <row r="1572" spans="1:4" x14ac:dyDescent="0.25">
      <c r="A1572" s="2">
        <f>IF(ISBLANK(Data!A1572),#N/A,Data!A1572)</f>
        <v>33251</v>
      </c>
      <c r="B1572" s="20">
        <f>IF(VLOOKUP($A1572,Data!$A:$I,MATCH('Spread Analysis'!B$3,Data!$A$1:$I$1,FALSE),FALSE)="",#N/A,VLOOKUP($A1572,Data!$A:$I,MATCH('Spread Analysis'!B$3,Data!$A$1:$I$1,FALSE),FALSE))</f>
        <v>6.5039999999999996</v>
      </c>
      <c r="C1572" s="20">
        <f>IF(VLOOKUP($A1572,Data!$A:$I,MATCH('Spread Analysis'!C$3,Data!$A$1:$I$1,FALSE),FALSE)="",#N/A,VLOOKUP($A1572,Data!$A:$I,MATCH('Spread Analysis'!C$3,Data!$A$1:$I$1,FALSE),FALSE))</f>
        <v>7.0060000000000002</v>
      </c>
      <c r="D1572">
        <f t="shared" si="24"/>
        <v>-0.50200000000000067</v>
      </c>
    </row>
    <row r="1573" spans="1:4" x14ac:dyDescent="0.25">
      <c r="A1573" s="2">
        <f>IF(ISBLANK(Data!A1573),#N/A,Data!A1573)</f>
        <v>33244</v>
      </c>
      <c r="B1573" s="20">
        <f>IF(VLOOKUP($A1573,Data!$A:$I,MATCH('Spread Analysis'!B$3,Data!$A$1:$I$1,FALSE),FALSE)="",#N/A,VLOOKUP($A1573,Data!$A:$I,MATCH('Spread Analysis'!B$3,Data!$A$1:$I$1,FALSE),FALSE))</f>
        <v>6.4749999999999996</v>
      </c>
      <c r="C1573" s="20">
        <f>IF(VLOOKUP($A1573,Data!$A:$I,MATCH('Spread Analysis'!C$3,Data!$A$1:$I$1,FALSE),FALSE)="",#N/A,VLOOKUP($A1573,Data!$A:$I,MATCH('Spread Analysis'!C$3,Data!$A$1:$I$1,FALSE),FALSE))</f>
        <v>7.0049999999999999</v>
      </c>
      <c r="D1573">
        <f t="shared" si="24"/>
        <v>-0.53000000000000025</v>
      </c>
    </row>
    <row r="1574" spans="1:4" x14ac:dyDescent="0.25">
      <c r="A1574" s="2">
        <f>IF(ISBLANK(Data!A1574),#N/A,Data!A1574)</f>
        <v>33237</v>
      </c>
      <c r="B1574" s="20">
        <f>IF(VLOOKUP($A1574,Data!$A:$I,MATCH('Spread Analysis'!B$3,Data!$A$1:$I$1,FALSE),FALSE)="",#N/A,VLOOKUP($A1574,Data!$A:$I,MATCH('Spread Analysis'!B$3,Data!$A$1:$I$1,FALSE),FALSE))</f>
        <v>6.6189999999999998</v>
      </c>
      <c r="C1574" s="20">
        <f>IF(VLOOKUP($A1574,Data!$A:$I,MATCH('Spread Analysis'!C$3,Data!$A$1:$I$1,FALSE),FALSE)="",#N/A,VLOOKUP($A1574,Data!$A:$I,MATCH('Spread Analysis'!C$3,Data!$A$1:$I$1,FALSE),FALSE))</f>
        <v>7.0540000000000003</v>
      </c>
      <c r="D1574">
        <f t="shared" si="24"/>
        <v>-0.4350000000000005</v>
      </c>
    </row>
    <row r="1575" spans="1:4" x14ac:dyDescent="0.25">
      <c r="A1575" s="2">
        <f>IF(ISBLANK(Data!A1575),#N/A,Data!A1575)</f>
        <v>33230</v>
      </c>
      <c r="B1575" s="20">
        <f>IF(VLOOKUP($A1575,Data!$A:$I,MATCH('Spread Analysis'!B$3,Data!$A$1:$I$1,FALSE),FALSE)="",#N/A,VLOOKUP($A1575,Data!$A:$I,MATCH('Spread Analysis'!B$3,Data!$A$1:$I$1,FALSE),FALSE))</f>
        <v>6.6349999999999998</v>
      </c>
      <c r="C1575" s="20">
        <f>IF(VLOOKUP($A1575,Data!$A:$I,MATCH('Spread Analysis'!C$3,Data!$A$1:$I$1,FALSE),FALSE)="",#N/A,VLOOKUP($A1575,Data!$A:$I,MATCH('Spread Analysis'!C$3,Data!$A$1:$I$1,FALSE),FALSE))</f>
        <v>6.9980000000000002</v>
      </c>
      <c r="D1575">
        <f t="shared" si="24"/>
        <v>-0.36300000000000043</v>
      </c>
    </row>
    <row r="1576" spans="1:4" x14ac:dyDescent="0.25">
      <c r="A1576" s="2">
        <f>IF(ISBLANK(Data!A1576),#N/A,Data!A1576)</f>
        <v>33223</v>
      </c>
      <c r="B1576" s="20">
        <f>IF(VLOOKUP($A1576,Data!$A:$I,MATCH('Spread Analysis'!B$3,Data!$A$1:$I$1,FALSE),FALSE)="",#N/A,VLOOKUP($A1576,Data!$A:$I,MATCH('Spread Analysis'!B$3,Data!$A$1:$I$1,FALSE),FALSE))</f>
        <v>6.6580000000000004</v>
      </c>
      <c r="C1576" s="20">
        <f>IF(VLOOKUP($A1576,Data!$A:$I,MATCH('Spread Analysis'!C$3,Data!$A$1:$I$1,FALSE),FALSE)="",#N/A,VLOOKUP($A1576,Data!$A:$I,MATCH('Spread Analysis'!C$3,Data!$A$1:$I$1,FALSE),FALSE))</f>
        <v>7.0590000000000002</v>
      </c>
      <c r="D1576">
        <f t="shared" si="24"/>
        <v>-0.4009999999999998</v>
      </c>
    </row>
    <row r="1577" spans="1:4" x14ac:dyDescent="0.25">
      <c r="A1577" s="2">
        <f>IF(ISBLANK(Data!A1577),#N/A,Data!A1577)</f>
        <v>33216</v>
      </c>
      <c r="B1577" s="20">
        <f>IF(VLOOKUP($A1577,Data!$A:$I,MATCH('Spread Analysis'!B$3,Data!$A$1:$I$1,FALSE),FALSE)="",#N/A,VLOOKUP($A1577,Data!$A:$I,MATCH('Spread Analysis'!B$3,Data!$A$1:$I$1,FALSE),FALSE))</f>
        <v>6.7880000000000003</v>
      </c>
      <c r="C1577" s="20">
        <f>IF(VLOOKUP($A1577,Data!$A:$I,MATCH('Spread Analysis'!C$3,Data!$A$1:$I$1,FALSE),FALSE)="",#N/A,VLOOKUP($A1577,Data!$A:$I,MATCH('Spread Analysis'!C$3,Data!$A$1:$I$1,FALSE),FALSE))</f>
        <v>7.2480000000000002</v>
      </c>
      <c r="D1577">
        <f t="shared" si="24"/>
        <v>-0.45999999999999996</v>
      </c>
    </row>
    <row r="1578" spans="1:4" x14ac:dyDescent="0.25">
      <c r="A1578" s="2">
        <f>IF(ISBLANK(Data!A1578),#N/A,Data!A1578)</f>
        <v>33209</v>
      </c>
      <c r="B1578" s="20">
        <f>IF(VLOOKUP($A1578,Data!$A:$I,MATCH('Spread Analysis'!B$3,Data!$A$1:$I$1,FALSE),FALSE)="",#N/A,VLOOKUP($A1578,Data!$A:$I,MATCH('Spread Analysis'!B$3,Data!$A$1:$I$1,FALSE),FALSE))</f>
        <v>6.9589999999999996</v>
      </c>
      <c r="C1578" s="20">
        <f>IF(VLOOKUP($A1578,Data!$A:$I,MATCH('Spread Analysis'!C$3,Data!$A$1:$I$1,FALSE),FALSE)="",#N/A,VLOOKUP($A1578,Data!$A:$I,MATCH('Spread Analysis'!C$3,Data!$A$1:$I$1,FALSE),FALSE))</f>
        <v>7.2590000000000003</v>
      </c>
      <c r="D1578">
        <f t="shared" si="24"/>
        <v>-0.30000000000000071</v>
      </c>
    </row>
    <row r="1579" spans="1:4" x14ac:dyDescent="0.25">
      <c r="A1579" s="2">
        <f>IF(ISBLANK(Data!A1579),#N/A,Data!A1579)</f>
        <v>33202</v>
      </c>
      <c r="B1579" s="20">
        <f>IF(VLOOKUP($A1579,Data!$A:$I,MATCH('Spread Analysis'!B$3,Data!$A$1:$I$1,FALSE),FALSE)="",#N/A,VLOOKUP($A1579,Data!$A:$I,MATCH('Spread Analysis'!B$3,Data!$A$1:$I$1,FALSE),FALSE))</f>
        <v>7.0449999999999999</v>
      </c>
      <c r="C1579" s="20">
        <f>IF(VLOOKUP($A1579,Data!$A:$I,MATCH('Spread Analysis'!C$3,Data!$A$1:$I$1,FALSE),FALSE)="",#N/A,VLOOKUP($A1579,Data!$A:$I,MATCH('Spread Analysis'!C$3,Data!$A$1:$I$1,FALSE),FALSE))</f>
        <v>7.2930000000000001</v>
      </c>
      <c r="D1579">
        <f t="shared" si="24"/>
        <v>-0.24800000000000022</v>
      </c>
    </row>
    <row r="1580" spans="1:4" x14ac:dyDescent="0.25">
      <c r="A1580" s="2">
        <f>IF(ISBLANK(Data!A1580),#N/A,Data!A1580)</f>
        <v>33195</v>
      </c>
      <c r="B1580" s="20">
        <f>IF(VLOOKUP($A1580,Data!$A:$I,MATCH('Spread Analysis'!B$3,Data!$A$1:$I$1,FALSE),FALSE)="",#N/A,VLOOKUP($A1580,Data!$A:$I,MATCH('Spread Analysis'!B$3,Data!$A$1:$I$1,FALSE),FALSE))</f>
        <v>7.226</v>
      </c>
      <c r="C1580" s="20">
        <f>IF(VLOOKUP($A1580,Data!$A:$I,MATCH('Spread Analysis'!C$3,Data!$A$1:$I$1,FALSE),FALSE)="",#N/A,VLOOKUP($A1580,Data!$A:$I,MATCH('Spread Analysis'!C$3,Data!$A$1:$I$1,FALSE),FALSE))</f>
        <v>7.39</v>
      </c>
      <c r="D1580">
        <f t="shared" si="24"/>
        <v>-0.1639999999999997</v>
      </c>
    </row>
    <row r="1581" spans="1:4" x14ac:dyDescent="0.25">
      <c r="A1581" s="2">
        <f>IF(ISBLANK(Data!A1581),#N/A,Data!A1581)</f>
        <v>33188</v>
      </c>
      <c r="B1581" s="20">
        <f>IF(VLOOKUP($A1581,Data!$A:$I,MATCH('Spread Analysis'!B$3,Data!$A$1:$I$1,FALSE),FALSE)="",#N/A,VLOOKUP($A1581,Data!$A:$I,MATCH('Spread Analysis'!B$3,Data!$A$1:$I$1,FALSE),FALSE))</f>
        <v>7.3479999999999999</v>
      </c>
      <c r="C1581" s="20">
        <f>IF(VLOOKUP($A1581,Data!$A:$I,MATCH('Spread Analysis'!C$3,Data!$A$1:$I$1,FALSE),FALSE)="",#N/A,VLOOKUP($A1581,Data!$A:$I,MATCH('Spread Analysis'!C$3,Data!$A$1:$I$1,FALSE),FALSE))</f>
        <v>7.3949999999999996</v>
      </c>
      <c r="D1581">
        <f t="shared" si="24"/>
        <v>-4.6999999999999709E-2</v>
      </c>
    </row>
    <row r="1582" spans="1:4" x14ac:dyDescent="0.25">
      <c r="A1582" s="2">
        <f>IF(ISBLANK(Data!A1582),#N/A,Data!A1582)</f>
        <v>33181</v>
      </c>
      <c r="B1582" s="20">
        <f>IF(VLOOKUP($A1582,Data!$A:$I,MATCH('Spread Analysis'!B$3,Data!$A$1:$I$1,FALSE),FALSE)="",#N/A,VLOOKUP($A1582,Data!$A:$I,MATCH('Spread Analysis'!B$3,Data!$A$1:$I$1,FALSE),FALSE))</f>
        <v>7.2679999999999998</v>
      </c>
      <c r="C1582" s="20">
        <f>IF(VLOOKUP($A1582,Data!$A:$I,MATCH('Spread Analysis'!C$3,Data!$A$1:$I$1,FALSE),FALSE)="",#N/A,VLOOKUP($A1582,Data!$A:$I,MATCH('Spread Analysis'!C$3,Data!$A$1:$I$1,FALSE),FALSE))</f>
        <v>7.3840000000000003</v>
      </c>
      <c r="D1582">
        <f t="shared" si="24"/>
        <v>-0.11600000000000055</v>
      </c>
    </row>
    <row r="1583" spans="1:4" x14ac:dyDescent="0.25">
      <c r="A1583" s="2">
        <f>IF(ISBLANK(Data!A1583),#N/A,Data!A1583)</f>
        <v>33174</v>
      </c>
      <c r="B1583" s="20">
        <f>IF(VLOOKUP($A1583,Data!$A:$I,MATCH('Spread Analysis'!B$3,Data!$A$1:$I$1,FALSE),FALSE)="",#N/A,VLOOKUP($A1583,Data!$A:$I,MATCH('Spread Analysis'!B$3,Data!$A$1:$I$1,FALSE),FALSE))</f>
        <v>7.4939999999999998</v>
      </c>
      <c r="C1583" s="20">
        <f>IF(VLOOKUP($A1583,Data!$A:$I,MATCH('Spread Analysis'!C$3,Data!$A$1:$I$1,FALSE),FALSE)="",#N/A,VLOOKUP($A1583,Data!$A:$I,MATCH('Spread Analysis'!C$3,Data!$A$1:$I$1,FALSE),FALSE))</f>
        <v>7.4790000000000001</v>
      </c>
      <c r="D1583">
        <f t="shared" si="24"/>
        <v>1.499999999999968E-2</v>
      </c>
    </row>
    <row r="1584" spans="1:4" x14ac:dyDescent="0.25">
      <c r="A1584" s="2">
        <f>IF(ISBLANK(Data!A1584),#N/A,Data!A1584)</f>
        <v>33167</v>
      </c>
      <c r="B1584" s="20">
        <f>IF(VLOOKUP($A1584,Data!$A:$I,MATCH('Spread Analysis'!B$3,Data!$A$1:$I$1,FALSE),FALSE)="",#N/A,VLOOKUP($A1584,Data!$A:$I,MATCH('Spread Analysis'!B$3,Data!$A$1:$I$1,FALSE),FALSE))</f>
        <v>7.4349999999999996</v>
      </c>
      <c r="C1584" s="20">
        <f>IF(VLOOKUP($A1584,Data!$A:$I,MATCH('Spread Analysis'!C$3,Data!$A$1:$I$1,FALSE),FALSE)="",#N/A,VLOOKUP($A1584,Data!$A:$I,MATCH('Spread Analysis'!C$3,Data!$A$1:$I$1,FALSE),FALSE))</f>
        <v>7.5869999999999997</v>
      </c>
      <c r="D1584">
        <f t="shared" si="24"/>
        <v>-0.15200000000000014</v>
      </c>
    </row>
    <row r="1585" spans="1:4" x14ac:dyDescent="0.25">
      <c r="A1585" s="2">
        <f>IF(ISBLANK(Data!A1585),#N/A,Data!A1585)</f>
        <v>33160</v>
      </c>
      <c r="B1585" s="20">
        <f>IF(VLOOKUP($A1585,Data!$A:$I,MATCH('Spread Analysis'!B$3,Data!$A$1:$I$1,FALSE),FALSE)="",#N/A,VLOOKUP($A1585,Data!$A:$I,MATCH('Spread Analysis'!B$3,Data!$A$1:$I$1,FALSE),FALSE))</f>
        <v>7.6870000000000003</v>
      </c>
      <c r="C1585" s="20">
        <f>IF(VLOOKUP($A1585,Data!$A:$I,MATCH('Spread Analysis'!C$3,Data!$A$1:$I$1,FALSE),FALSE)="",#N/A,VLOOKUP($A1585,Data!$A:$I,MATCH('Spread Analysis'!C$3,Data!$A$1:$I$1,FALSE),FALSE))</f>
        <v>7.8639999999999999</v>
      </c>
      <c r="D1585">
        <f t="shared" si="24"/>
        <v>-0.1769999999999996</v>
      </c>
    </row>
    <row r="1586" spans="1:4" x14ac:dyDescent="0.25">
      <c r="A1586" s="2">
        <f>IF(ISBLANK(Data!A1586),#N/A,Data!A1586)</f>
        <v>33153</v>
      </c>
      <c r="B1586" s="20">
        <f>IF(VLOOKUP($A1586,Data!$A:$I,MATCH('Spread Analysis'!B$3,Data!$A$1:$I$1,FALSE),FALSE)="",#N/A,VLOOKUP($A1586,Data!$A:$I,MATCH('Spread Analysis'!B$3,Data!$A$1:$I$1,FALSE),FALSE))</f>
        <v>7.7789999999999999</v>
      </c>
      <c r="C1586" s="20">
        <f>IF(VLOOKUP($A1586,Data!$A:$I,MATCH('Spread Analysis'!C$3,Data!$A$1:$I$1,FALSE),FALSE)="",#N/A,VLOOKUP($A1586,Data!$A:$I,MATCH('Spread Analysis'!C$3,Data!$A$1:$I$1,FALSE),FALSE))</f>
        <v>8.0760000000000005</v>
      </c>
      <c r="D1586">
        <f t="shared" si="24"/>
        <v>-0.2970000000000006</v>
      </c>
    </row>
    <row r="1587" spans="1:4" x14ac:dyDescent="0.25">
      <c r="A1587" s="2">
        <f>IF(ISBLANK(Data!A1587),#N/A,Data!A1587)</f>
        <v>33146</v>
      </c>
      <c r="B1587" s="20">
        <f>IF(VLOOKUP($A1587,Data!$A:$I,MATCH('Spread Analysis'!B$3,Data!$A$1:$I$1,FALSE),FALSE)="",#N/A,VLOOKUP($A1587,Data!$A:$I,MATCH('Spread Analysis'!B$3,Data!$A$1:$I$1,FALSE),FALSE))</f>
        <v>8.1050000000000004</v>
      </c>
      <c r="C1587" s="20">
        <f>IF(VLOOKUP($A1587,Data!$A:$I,MATCH('Spread Analysis'!C$3,Data!$A$1:$I$1,FALSE),FALSE)="",#N/A,VLOOKUP($A1587,Data!$A:$I,MATCH('Spread Analysis'!C$3,Data!$A$1:$I$1,FALSE),FALSE))</f>
        <v>8.4049999999999994</v>
      </c>
      <c r="D1587">
        <f t="shared" si="24"/>
        <v>-0.29999999999999893</v>
      </c>
    </row>
    <row r="1588" spans="1:4" x14ac:dyDescent="0.25">
      <c r="A1588" s="2">
        <f>IF(ISBLANK(Data!A1588),#N/A,Data!A1588)</f>
        <v>33139</v>
      </c>
      <c r="B1588" s="20">
        <f>IF(VLOOKUP($A1588,Data!$A:$I,MATCH('Spread Analysis'!B$3,Data!$A$1:$I$1,FALSE),FALSE)="",#N/A,VLOOKUP($A1588,Data!$A:$I,MATCH('Spread Analysis'!B$3,Data!$A$1:$I$1,FALSE),FALSE))</f>
        <v>7.9950000000000001</v>
      </c>
      <c r="C1588" s="20">
        <f>IF(VLOOKUP($A1588,Data!$A:$I,MATCH('Spread Analysis'!C$3,Data!$A$1:$I$1,FALSE),FALSE)="",#N/A,VLOOKUP($A1588,Data!$A:$I,MATCH('Spread Analysis'!C$3,Data!$A$1:$I$1,FALSE),FALSE))</f>
        <v>8.3930000000000007</v>
      </c>
      <c r="D1588">
        <f t="shared" si="24"/>
        <v>-0.39800000000000058</v>
      </c>
    </row>
    <row r="1589" spans="1:4" x14ac:dyDescent="0.25">
      <c r="A1589" s="2">
        <f>IF(ISBLANK(Data!A1589),#N/A,Data!A1589)</f>
        <v>33132</v>
      </c>
      <c r="B1589" s="20">
        <f>IF(VLOOKUP($A1589,Data!$A:$I,MATCH('Spread Analysis'!B$3,Data!$A$1:$I$1,FALSE),FALSE)="",#N/A,VLOOKUP($A1589,Data!$A:$I,MATCH('Spread Analysis'!B$3,Data!$A$1:$I$1,FALSE),FALSE))</f>
        <v>7.9340000000000002</v>
      </c>
      <c r="C1589" s="20">
        <f>IF(VLOOKUP($A1589,Data!$A:$I,MATCH('Spread Analysis'!C$3,Data!$A$1:$I$1,FALSE),FALSE)="",#N/A,VLOOKUP($A1589,Data!$A:$I,MATCH('Spread Analysis'!C$3,Data!$A$1:$I$1,FALSE),FALSE))</f>
        <v>8.2550000000000008</v>
      </c>
      <c r="D1589">
        <f t="shared" si="24"/>
        <v>-0.32100000000000062</v>
      </c>
    </row>
    <row r="1590" spans="1:4" x14ac:dyDescent="0.25">
      <c r="A1590" s="2">
        <f>IF(ISBLANK(Data!A1590),#N/A,Data!A1590)</f>
        <v>33125</v>
      </c>
      <c r="B1590" s="20">
        <f>IF(VLOOKUP($A1590,Data!$A:$I,MATCH('Spread Analysis'!B$3,Data!$A$1:$I$1,FALSE),FALSE)="",#N/A,VLOOKUP($A1590,Data!$A:$I,MATCH('Spread Analysis'!B$3,Data!$A$1:$I$1,FALSE),FALSE))</f>
        <v>7.7169999999999996</v>
      </c>
      <c r="C1590" s="20">
        <f>IF(VLOOKUP($A1590,Data!$A:$I,MATCH('Spread Analysis'!C$3,Data!$A$1:$I$1,FALSE),FALSE)="",#N/A,VLOOKUP($A1590,Data!$A:$I,MATCH('Spread Analysis'!C$3,Data!$A$1:$I$1,FALSE),FALSE))</f>
        <v>7.9749999999999996</v>
      </c>
      <c r="D1590">
        <f t="shared" si="24"/>
        <v>-0.25800000000000001</v>
      </c>
    </row>
    <row r="1591" spans="1:4" x14ac:dyDescent="0.25">
      <c r="A1591" s="2">
        <f>IF(ISBLANK(Data!A1591),#N/A,Data!A1591)</f>
        <v>33118</v>
      </c>
      <c r="B1591" s="20">
        <f>IF(VLOOKUP($A1591,Data!$A:$I,MATCH('Spread Analysis'!B$3,Data!$A$1:$I$1,FALSE),FALSE)="",#N/A,VLOOKUP($A1591,Data!$A:$I,MATCH('Spread Analysis'!B$3,Data!$A$1:$I$1,FALSE),FALSE))</f>
        <v>7.5570000000000004</v>
      </c>
      <c r="C1591" s="20">
        <f>IF(VLOOKUP($A1591,Data!$A:$I,MATCH('Spread Analysis'!C$3,Data!$A$1:$I$1,FALSE),FALSE)="",#N/A,VLOOKUP($A1591,Data!$A:$I,MATCH('Spread Analysis'!C$3,Data!$A$1:$I$1,FALSE),FALSE))</f>
        <v>7.9</v>
      </c>
      <c r="D1591">
        <f t="shared" si="24"/>
        <v>-0.34299999999999997</v>
      </c>
    </row>
    <row r="1592" spans="1:4" x14ac:dyDescent="0.25">
      <c r="A1592" s="2">
        <f>IF(ISBLANK(Data!A1592),#N/A,Data!A1592)</f>
        <v>33111</v>
      </c>
      <c r="B1592" s="20">
        <f>IF(VLOOKUP($A1592,Data!$A:$I,MATCH('Spread Analysis'!B$3,Data!$A$1:$I$1,FALSE),FALSE)="",#N/A,VLOOKUP($A1592,Data!$A:$I,MATCH('Spread Analysis'!B$3,Data!$A$1:$I$1,FALSE),FALSE))</f>
        <v>7.7190000000000003</v>
      </c>
      <c r="C1592" s="20">
        <f>IF(VLOOKUP($A1592,Data!$A:$I,MATCH('Spread Analysis'!C$3,Data!$A$1:$I$1,FALSE),FALSE)="",#N/A,VLOOKUP($A1592,Data!$A:$I,MATCH('Spread Analysis'!C$3,Data!$A$1:$I$1,FALSE),FALSE))</f>
        <v>7.891</v>
      </c>
      <c r="D1592">
        <f t="shared" si="24"/>
        <v>-0.17199999999999971</v>
      </c>
    </row>
    <row r="1593" spans="1:4" x14ac:dyDescent="0.25">
      <c r="A1593" s="2">
        <f>IF(ISBLANK(Data!A1593),#N/A,Data!A1593)</f>
        <v>33104</v>
      </c>
      <c r="B1593" s="20">
        <f>IF(VLOOKUP($A1593,Data!$A:$I,MATCH('Spread Analysis'!B$3,Data!$A$1:$I$1,FALSE),FALSE)="",#N/A,VLOOKUP($A1593,Data!$A:$I,MATCH('Spread Analysis'!B$3,Data!$A$1:$I$1,FALSE),FALSE))</f>
        <v>7.4109999999999996</v>
      </c>
      <c r="C1593" s="20">
        <f>IF(VLOOKUP($A1593,Data!$A:$I,MATCH('Spread Analysis'!C$3,Data!$A$1:$I$1,FALSE),FALSE)="",#N/A,VLOOKUP($A1593,Data!$A:$I,MATCH('Spread Analysis'!C$3,Data!$A$1:$I$1,FALSE),FALSE))</f>
        <v>7.5739999999999998</v>
      </c>
      <c r="D1593">
        <f t="shared" si="24"/>
        <v>-0.16300000000000026</v>
      </c>
    </row>
    <row r="1594" spans="1:4" x14ac:dyDescent="0.25">
      <c r="A1594" s="2">
        <f>IF(ISBLANK(Data!A1594),#N/A,Data!A1594)</f>
        <v>33097</v>
      </c>
      <c r="B1594" s="20">
        <f>IF(VLOOKUP($A1594,Data!$A:$I,MATCH('Spread Analysis'!B$3,Data!$A$1:$I$1,FALSE),FALSE)="",#N/A,VLOOKUP($A1594,Data!$A:$I,MATCH('Spread Analysis'!B$3,Data!$A$1:$I$1,FALSE),FALSE))</f>
        <v>7.3520000000000003</v>
      </c>
      <c r="C1594" s="20">
        <f>IF(VLOOKUP($A1594,Data!$A:$I,MATCH('Spread Analysis'!C$3,Data!$A$1:$I$1,FALSE),FALSE)="",#N/A,VLOOKUP($A1594,Data!$A:$I,MATCH('Spread Analysis'!C$3,Data!$A$1:$I$1,FALSE),FALSE))</f>
        <v>7.5069999999999997</v>
      </c>
      <c r="D1594">
        <f t="shared" si="24"/>
        <v>-0.15499999999999936</v>
      </c>
    </row>
    <row r="1595" spans="1:4" x14ac:dyDescent="0.25">
      <c r="A1595" s="2">
        <f>IF(ISBLANK(Data!A1595),#N/A,Data!A1595)</f>
        <v>33090</v>
      </c>
      <c r="B1595" s="20">
        <f>IF(VLOOKUP($A1595,Data!$A:$I,MATCH('Spread Analysis'!B$3,Data!$A$1:$I$1,FALSE),FALSE)="",#N/A,VLOOKUP($A1595,Data!$A:$I,MATCH('Spread Analysis'!B$3,Data!$A$1:$I$1,FALSE),FALSE))</f>
        <v>7.1230000000000002</v>
      </c>
      <c r="C1595" s="20">
        <f>IF(VLOOKUP($A1595,Data!$A:$I,MATCH('Spread Analysis'!C$3,Data!$A$1:$I$1,FALSE),FALSE)="",#N/A,VLOOKUP($A1595,Data!$A:$I,MATCH('Spread Analysis'!C$3,Data!$A$1:$I$1,FALSE),FALSE))</f>
        <v>7.45</v>
      </c>
      <c r="D1595">
        <f t="shared" si="24"/>
        <v>-0.32699999999999996</v>
      </c>
    </row>
    <row r="1596" spans="1:4" x14ac:dyDescent="0.25">
      <c r="A1596" s="2">
        <f>IF(ISBLANK(Data!A1596),#N/A,Data!A1596)</f>
        <v>33083</v>
      </c>
      <c r="B1596" s="20">
        <f>IF(VLOOKUP($A1596,Data!$A:$I,MATCH('Spread Analysis'!B$3,Data!$A$1:$I$1,FALSE),FALSE)="",#N/A,VLOOKUP($A1596,Data!$A:$I,MATCH('Spread Analysis'!B$3,Data!$A$1:$I$1,FALSE),FALSE))</f>
        <v>7</v>
      </c>
      <c r="C1596" s="20">
        <f>IF(VLOOKUP($A1596,Data!$A:$I,MATCH('Spread Analysis'!C$3,Data!$A$1:$I$1,FALSE),FALSE)="",#N/A,VLOOKUP($A1596,Data!$A:$I,MATCH('Spread Analysis'!C$3,Data!$A$1:$I$1,FALSE),FALSE))</f>
        <v>7.3079999999999998</v>
      </c>
      <c r="D1596">
        <f t="shared" si="24"/>
        <v>-0.30799999999999983</v>
      </c>
    </row>
    <row r="1597" spans="1:4" x14ac:dyDescent="0.25">
      <c r="A1597" s="2">
        <f>IF(ISBLANK(Data!A1597),#N/A,Data!A1597)</f>
        <v>33076</v>
      </c>
      <c r="B1597" s="20">
        <f>IF(VLOOKUP($A1597,Data!$A:$I,MATCH('Spread Analysis'!B$3,Data!$A$1:$I$1,FALSE),FALSE)="",#N/A,VLOOKUP($A1597,Data!$A:$I,MATCH('Spread Analysis'!B$3,Data!$A$1:$I$1,FALSE),FALSE))</f>
        <v>6.8120000000000003</v>
      </c>
      <c r="C1597" s="20">
        <f>IF(VLOOKUP($A1597,Data!$A:$I,MATCH('Spread Analysis'!C$3,Data!$A$1:$I$1,FALSE),FALSE)="",#N/A,VLOOKUP($A1597,Data!$A:$I,MATCH('Spread Analysis'!C$3,Data!$A$1:$I$1,FALSE),FALSE))</f>
        <v>7.125</v>
      </c>
      <c r="D1597">
        <f t="shared" si="24"/>
        <v>-0.31299999999999972</v>
      </c>
    </row>
    <row r="1598" spans="1:4" x14ac:dyDescent="0.25">
      <c r="A1598" s="2">
        <f>IF(ISBLANK(Data!A1598),#N/A,Data!A1598)</f>
        <v>33069</v>
      </c>
      <c r="B1598" s="20">
        <f>IF(VLOOKUP($A1598,Data!$A:$I,MATCH('Spread Analysis'!B$3,Data!$A$1:$I$1,FALSE),FALSE)="",#N/A,VLOOKUP($A1598,Data!$A:$I,MATCH('Spread Analysis'!B$3,Data!$A$1:$I$1,FALSE),FALSE))</f>
        <v>6.7089999999999996</v>
      </c>
      <c r="C1598" s="20">
        <f>IF(VLOOKUP($A1598,Data!$A:$I,MATCH('Spread Analysis'!C$3,Data!$A$1:$I$1,FALSE),FALSE)="",#N/A,VLOOKUP($A1598,Data!$A:$I,MATCH('Spread Analysis'!C$3,Data!$A$1:$I$1,FALSE),FALSE))</f>
        <v>7.085</v>
      </c>
      <c r="D1598">
        <f t="shared" si="24"/>
        <v>-0.37600000000000033</v>
      </c>
    </row>
    <row r="1599" spans="1:4" x14ac:dyDescent="0.25">
      <c r="A1599" s="2">
        <f>IF(ISBLANK(Data!A1599),#N/A,Data!A1599)</f>
        <v>33062</v>
      </c>
      <c r="B1599" s="20">
        <f>IF(VLOOKUP($A1599,Data!$A:$I,MATCH('Spread Analysis'!B$3,Data!$A$1:$I$1,FALSE),FALSE)="",#N/A,VLOOKUP($A1599,Data!$A:$I,MATCH('Spread Analysis'!B$3,Data!$A$1:$I$1,FALSE),FALSE))</f>
        <v>6.61</v>
      </c>
      <c r="C1599" s="20">
        <f>IF(VLOOKUP($A1599,Data!$A:$I,MATCH('Spread Analysis'!C$3,Data!$A$1:$I$1,FALSE),FALSE)="",#N/A,VLOOKUP($A1599,Data!$A:$I,MATCH('Spread Analysis'!C$3,Data!$A$1:$I$1,FALSE),FALSE))</f>
        <v>7.0069999999999997</v>
      </c>
      <c r="D1599">
        <f t="shared" si="24"/>
        <v>-0.39699999999999935</v>
      </c>
    </row>
    <row r="1600" spans="1:4" x14ac:dyDescent="0.25">
      <c r="A1600" s="2">
        <f>IF(ISBLANK(Data!A1600),#N/A,Data!A1600)</f>
        <v>33055</v>
      </c>
      <c r="B1600" s="20">
        <f>IF(VLOOKUP($A1600,Data!$A:$I,MATCH('Spread Analysis'!B$3,Data!$A$1:$I$1,FALSE),FALSE)="",#N/A,VLOOKUP($A1600,Data!$A:$I,MATCH('Spread Analysis'!B$3,Data!$A$1:$I$1,FALSE),FALSE))</f>
        <v>6.7039999999999997</v>
      </c>
      <c r="C1600" s="20">
        <f>IF(VLOOKUP($A1600,Data!$A:$I,MATCH('Spread Analysis'!C$3,Data!$A$1:$I$1,FALSE),FALSE)="",#N/A,VLOOKUP($A1600,Data!$A:$I,MATCH('Spread Analysis'!C$3,Data!$A$1:$I$1,FALSE),FALSE))</f>
        <v>6.9509999999999996</v>
      </c>
      <c r="D1600">
        <f t="shared" si="24"/>
        <v>-0.24699999999999989</v>
      </c>
    </row>
    <row r="1601" spans="1:4" x14ac:dyDescent="0.25">
      <c r="A1601" s="2">
        <f>IF(ISBLANK(Data!A1601),#N/A,Data!A1601)</f>
        <v>33048</v>
      </c>
      <c r="B1601" s="20">
        <f>IF(VLOOKUP($A1601,Data!$A:$I,MATCH('Spread Analysis'!B$3,Data!$A$1:$I$1,FALSE),FALSE)="",#N/A,VLOOKUP($A1601,Data!$A:$I,MATCH('Spread Analysis'!B$3,Data!$A$1:$I$1,FALSE),FALSE))</f>
        <v>6.532</v>
      </c>
      <c r="C1601" s="20">
        <f>IF(VLOOKUP($A1601,Data!$A:$I,MATCH('Spread Analysis'!C$3,Data!$A$1:$I$1,FALSE),FALSE)="",#N/A,VLOOKUP($A1601,Data!$A:$I,MATCH('Spread Analysis'!C$3,Data!$A$1:$I$1,FALSE),FALSE))</f>
        <v>6.7409999999999997</v>
      </c>
      <c r="D1601">
        <f t="shared" si="24"/>
        <v>-0.20899999999999963</v>
      </c>
    </row>
    <row r="1602" spans="1:4" x14ac:dyDescent="0.25">
      <c r="A1602" s="2">
        <f>IF(ISBLANK(Data!A1602),#N/A,Data!A1602)</f>
        <v>33041</v>
      </c>
      <c r="B1602" s="20">
        <f>IF(VLOOKUP($A1602,Data!$A:$I,MATCH('Spread Analysis'!B$3,Data!$A$1:$I$1,FALSE),FALSE)="",#N/A,VLOOKUP($A1602,Data!$A:$I,MATCH('Spread Analysis'!B$3,Data!$A$1:$I$1,FALSE),FALSE))</f>
        <v>6.444</v>
      </c>
      <c r="C1602" s="20">
        <f>IF(VLOOKUP($A1602,Data!$A:$I,MATCH('Spread Analysis'!C$3,Data!$A$1:$I$1,FALSE),FALSE)="",#N/A,VLOOKUP($A1602,Data!$A:$I,MATCH('Spread Analysis'!C$3,Data!$A$1:$I$1,FALSE),FALSE))</f>
        <v>6.6630000000000003</v>
      </c>
      <c r="D1602">
        <f t="shared" si="24"/>
        <v>-0.21900000000000031</v>
      </c>
    </row>
    <row r="1603" spans="1:4" x14ac:dyDescent="0.25">
      <c r="A1603" s="2">
        <f>IF(ISBLANK(Data!A1603),#N/A,Data!A1603)</f>
        <v>33034</v>
      </c>
      <c r="B1603" s="20">
        <f>IF(VLOOKUP($A1603,Data!$A:$I,MATCH('Spread Analysis'!B$3,Data!$A$1:$I$1,FALSE),FALSE)="",#N/A,VLOOKUP($A1603,Data!$A:$I,MATCH('Spread Analysis'!B$3,Data!$A$1:$I$1,FALSE),FALSE))</f>
        <v>6.4480000000000004</v>
      </c>
      <c r="C1603" s="20">
        <f>IF(VLOOKUP($A1603,Data!$A:$I,MATCH('Spread Analysis'!C$3,Data!$A$1:$I$1,FALSE),FALSE)="",#N/A,VLOOKUP($A1603,Data!$A:$I,MATCH('Spread Analysis'!C$3,Data!$A$1:$I$1,FALSE),FALSE))</f>
        <v>6.6109999999999998</v>
      </c>
      <c r="D1603">
        <f t="shared" si="24"/>
        <v>-0.16299999999999937</v>
      </c>
    </row>
    <row r="1604" spans="1:4" x14ac:dyDescent="0.25">
      <c r="A1604" s="2">
        <f>IF(ISBLANK(Data!A1604),#N/A,Data!A1604)</f>
        <v>33027</v>
      </c>
      <c r="B1604" s="20">
        <f>IF(VLOOKUP($A1604,Data!$A:$I,MATCH('Spread Analysis'!B$3,Data!$A$1:$I$1,FALSE),FALSE)="",#N/A,VLOOKUP($A1604,Data!$A:$I,MATCH('Spread Analysis'!B$3,Data!$A$1:$I$1,FALSE),FALSE))</f>
        <v>6.3920000000000003</v>
      </c>
      <c r="C1604" s="20">
        <f>IF(VLOOKUP($A1604,Data!$A:$I,MATCH('Spread Analysis'!C$3,Data!$A$1:$I$1,FALSE),FALSE)="",#N/A,VLOOKUP($A1604,Data!$A:$I,MATCH('Spread Analysis'!C$3,Data!$A$1:$I$1,FALSE),FALSE))</f>
        <v>6.5890000000000004</v>
      </c>
      <c r="D1604">
        <f t="shared" si="24"/>
        <v>-0.19700000000000006</v>
      </c>
    </row>
    <row r="1605" spans="1:4" x14ac:dyDescent="0.25">
      <c r="A1605" s="2">
        <f>IF(ISBLANK(Data!A1605),#N/A,Data!A1605)</f>
        <v>33020</v>
      </c>
      <c r="B1605" s="20">
        <f>IF(VLOOKUP($A1605,Data!$A:$I,MATCH('Spread Analysis'!B$3,Data!$A$1:$I$1,FALSE),FALSE)="",#N/A,VLOOKUP($A1605,Data!$A:$I,MATCH('Spread Analysis'!B$3,Data!$A$1:$I$1,FALSE),FALSE))</f>
        <v>6.1890000000000001</v>
      </c>
      <c r="C1605" s="20">
        <f>IF(VLOOKUP($A1605,Data!$A:$I,MATCH('Spread Analysis'!C$3,Data!$A$1:$I$1,FALSE),FALSE)="",#N/A,VLOOKUP($A1605,Data!$A:$I,MATCH('Spread Analysis'!C$3,Data!$A$1:$I$1,FALSE),FALSE))</f>
        <v>6.617</v>
      </c>
      <c r="D1605">
        <f t="shared" ref="D1605:D1668" si="25">B1605-C1605</f>
        <v>-0.42799999999999994</v>
      </c>
    </row>
    <row r="1606" spans="1:4" x14ac:dyDescent="0.25">
      <c r="A1606" s="2">
        <f>IF(ISBLANK(Data!A1606),#N/A,Data!A1606)</f>
        <v>33013</v>
      </c>
      <c r="B1606" s="20">
        <f>IF(VLOOKUP($A1606,Data!$A:$I,MATCH('Spread Analysis'!B$3,Data!$A$1:$I$1,FALSE),FALSE)="",#N/A,VLOOKUP($A1606,Data!$A:$I,MATCH('Spread Analysis'!B$3,Data!$A$1:$I$1,FALSE),FALSE))</f>
        <v>6.3440000000000003</v>
      </c>
      <c r="C1606" s="20">
        <f>IF(VLOOKUP($A1606,Data!$A:$I,MATCH('Spread Analysis'!C$3,Data!$A$1:$I$1,FALSE),FALSE)="",#N/A,VLOOKUP($A1606,Data!$A:$I,MATCH('Spread Analysis'!C$3,Data!$A$1:$I$1,FALSE),FALSE))</f>
        <v>6.7210000000000001</v>
      </c>
      <c r="D1606">
        <f t="shared" si="25"/>
        <v>-0.37699999999999978</v>
      </c>
    </row>
    <row r="1607" spans="1:4" x14ac:dyDescent="0.25">
      <c r="A1607" s="2">
        <f>IF(ISBLANK(Data!A1607),#N/A,Data!A1607)</f>
        <v>33006</v>
      </c>
      <c r="B1607" s="20">
        <f>IF(VLOOKUP($A1607,Data!$A:$I,MATCH('Spread Analysis'!B$3,Data!$A$1:$I$1,FALSE),FALSE)="",#N/A,VLOOKUP($A1607,Data!$A:$I,MATCH('Spread Analysis'!B$3,Data!$A$1:$I$1,FALSE),FALSE))</f>
        <v>6.5</v>
      </c>
      <c r="C1607" s="20">
        <f>IF(VLOOKUP($A1607,Data!$A:$I,MATCH('Spread Analysis'!C$3,Data!$A$1:$I$1,FALSE),FALSE)="",#N/A,VLOOKUP($A1607,Data!$A:$I,MATCH('Spread Analysis'!C$3,Data!$A$1:$I$1,FALSE),FALSE))</f>
        <v>6.8949999999999996</v>
      </c>
      <c r="D1607">
        <f t="shared" si="25"/>
        <v>-0.39499999999999957</v>
      </c>
    </row>
    <row r="1608" spans="1:4" x14ac:dyDescent="0.25">
      <c r="A1608" s="2">
        <f>IF(ISBLANK(Data!A1608),#N/A,Data!A1608)</f>
        <v>32999</v>
      </c>
      <c r="B1608" s="20">
        <f>IF(VLOOKUP($A1608,Data!$A:$I,MATCH('Spread Analysis'!B$3,Data!$A$1:$I$1,FALSE),FALSE)="",#N/A,VLOOKUP($A1608,Data!$A:$I,MATCH('Spread Analysis'!B$3,Data!$A$1:$I$1,FALSE),FALSE))</f>
        <v>6.7229999999999999</v>
      </c>
      <c r="C1608" s="20">
        <f>IF(VLOOKUP($A1608,Data!$A:$I,MATCH('Spread Analysis'!C$3,Data!$A$1:$I$1,FALSE),FALSE)="",#N/A,VLOOKUP($A1608,Data!$A:$I,MATCH('Spread Analysis'!C$3,Data!$A$1:$I$1,FALSE),FALSE))</f>
        <v>7.1</v>
      </c>
      <c r="D1608">
        <f t="shared" si="25"/>
        <v>-0.37699999999999978</v>
      </c>
    </row>
    <row r="1609" spans="1:4" x14ac:dyDescent="0.25">
      <c r="A1609" s="2">
        <f>IF(ISBLANK(Data!A1609),#N/A,Data!A1609)</f>
        <v>32992</v>
      </c>
      <c r="B1609" s="20">
        <f>IF(VLOOKUP($A1609,Data!$A:$I,MATCH('Spread Analysis'!B$3,Data!$A$1:$I$1,FALSE),FALSE)="",#N/A,VLOOKUP($A1609,Data!$A:$I,MATCH('Spread Analysis'!B$3,Data!$A$1:$I$1,FALSE),FALSE))</f>
        <v>6.7229999999999999</v>
      </c>
      <c r="C1609" s="20">
        <f>IF(VLOOKUP($A1609,Data!$A:$I,MATCH('Spread Analysis'!C$3,Data!$A$1:$I$1,FALSE),FALSE)="",#N/A,VLOOKUP($A1609,Data!$A:$I,MATCH('Spread Analysis'!C$3,Data!$A$1:$I$1,FALSE),FALSE))</f>
        <v>7.117</v>
      </c>
      <c r="D1609">
        <f t="shared" si="25"/>
        <v>-0.39400000000000013</v>
      </c>
    </row>
    <row r="1610" spans="1:4" x14ac:dyDescent="0.25">
      <c r="A1610" s="2">
        <f>IF(ISBLANK(Data!A1610),#N/A,Data!A1610)</f>
        <v>32985</v>
      </c>
      <c r="B1610" s="20">
        <f>IF(VLOOKUP($A1610,Data!$A:$I,MATCH('Spread Analysis'!B$3,Data!$A$1:$I$1,FALSE),FALSE)="",#N/A,VLOOKUP($A1610,Data!$A:$I,MATCH('Spread Analysis'!B$3,Data!$A$1:$I$1,FALSE),FALSE))</f>
        <v>6.6790000000000003</v>
      </c>
      <c r="C1610" s="20">
        <f>IF(VLOOKUP($A1610,Data!$A:$I,MATCH('Spread Analysis'!C$3,Data!$A$1:$I$1,FALSE),FALSE)="",#N/A,VLOOKUP($A1610,Data!$A:$I,MATCH('Spread Analysis'!C$3,Data!$A$1:$I$1,FALSE),FALSE))</f>
        <v>7.1879999999999997</v>
      </c>
      <c r="D1610">
        <f t="shared" si="25"/>
        <v>-0.50899999999999945</v>
      </c>
    </row>
    <row r="1611" spans="1:4" x14ac:dyDescent="0.25">
      <c r="A1611" s="2">
        <f>IF(ISBLANK(Data!A1611),#N/A,Data!A1611)</f>
        <v>32978</v>
      </c>
      <c r="B1611" s="20">
        <f>IF(VLOOKUP($A1611,Data!$A:$I,MATCH('Spread Analysis'!B$3,Data!$A$1:$I$1,FALSE),FALSE)="",#N/A,VLOOKUP($A1611,Data!$A:$I,MATCH('Spread Analysis'!B$3,Data!$A$1:$I$1,FALSE),FALSE))</f>
        <v>6.7919999999999998</v>
      </c>
      <c r="C1611" s="20">
        <f>IF(VLOOKUP($A1611,Data!$A:$I,MATCH('Spread Analysis'!C$3,Data!$A$1:$I$1,FALSE),FALSE)="",#N/A,VLOOKUP($A1611,Data!$A:$I,MATCH('Spread Analysis'!C$3,Data!$A$1:$I$1,FALSE),FALSE))</f>
        <v>7.25</v>
      </c>
      <c r="D1611">
        <f t="shared" si="25"/>
        <v>-0.45800000000000018</v>
      </c>
    </row>
    <row r="1612" spans="1:4" x14ac:dyDescent="0.25">
      <c r="A1612" s="2">
        <f>IF(ISBLANK(Data!A1612),#N/A,Data!A1612)</f>
        <v>32971</v>
      </c>
      <c r="B1612" s="20">
        <f>IF(VLOOKUP($A1612,Data!$A:$I,MATCH('Spread Analysis'!B$3,Data!$A$1:$I$1,FALSE),FALSE)="",#N/A,VLOOKUP($A1612,Data!$A:$I,MATCH('Spread Analysis'!B$3,Data!$A$1:$I$1,FALSE),FALSE))</f>
        <v>6.8079999999999998</v>
      </c>
      <c r="C1612" s="20">
        <f>IF(VLOOKUP($A1612,Data!$A:$I,MATCH('Spread Analysis'!C$3,Data!$A$1:$I$1,FALSE),FALSE)="",#N/A,VLOOKUP($A1612,Data!$A:$I,MATCH('Spread Analysis'!C$3,Data!$A$1:$I$1,FALSE),FALSE))</f>
        <v>7.3339999999999996</v>
      </c>
      <c r="D1612">
        <f t="shared" si="25"/>
        <v>-0.5259999999999998</v>
      </c>
    </row>
    <row r="1613" spans="1:4" x14ac:dyDescent="0.25">
      <c r="A1613" s="2">
        <f>IF(ISBLANK(Data!A1613),#N/A,Data!A1613)</f>
        <v>32964</v>
      </c>
      <c r="B1613" s="20">
        <f>IF(VLOOKUP($A1613,Data!$A:$I,MATCH('Spread Analysis'!B$3,Data!$A$1:$I$1,FALSE),FALSE)="",#N/A,VLOOKUP($A1613,Data!$A:$I,MATCH('Spread Analysis'!B$3,Data!$A$1:$I$1,FALSE),FALSE))</f>
        <v>6.8159999999999998</v>
      </c>
      <c r="C1613" s="20">
        <f>IF(VLOOKUP($A1613,Data!$A:$I,MATCH('Spread Analysis'!C$3,Data!$A$1:$I$1,FALSE),FALSE)="",#N/A,VLOOKUP($A1613,Data!$A:$I,MATCH('Spread Analysis'!C$3,Data!$A$1:$I$1,FALSE),FALSE))</f>
        <v>7.3559999999999999</v>
      </c>
      <c r="D1613">
        <f t="shared" si="25"/>
        <v>-0.54</v>
      </c>
    </row>
    <row r="1614" spans="1:4" x14ac:dyDescent="0.25">
      <c r="A1614" s="2">
        <f>IF(ISBLANK(Data!A1614),#N/A,Data!A1614)</f>
        <v>32957</v>
      </c>
      <c r="B1614" s="20">
        <f>IF(VLOOKUP($A1614,Data!$A:$I,MATCH('Spread Analysis'!B$3,Data!$A$1:$I$1,FALSE),FALSE)="",#N/A,VLOOKUP($A1614,Data!$A:$I,MATCH('Spread Analysis'!B$3,Data!$A$1:$I$1,FALSE),FALSE))</f>
        <v>6.6360000000000001</v>
      </c>
      <c r="C1614" s="20">
        <f>IF(VLOOKUP($A1614,Data!$A:$I,MATCH('Spread Analysis'!C$3,Data!$A$1:$I$1,FALSE),FALSE)="",#N/A,VLOOKUP($A1614,Data!$A:$I,MATCH('Spread Analysis'!C$3,Data!$A$1:$I$1,FALSE),FALSE))</f>
        <v>7.3550000000000004</v>
      </c>
      <c r="D1614">
        <f t="shared" si="25"/>
        <v>-0.71900000000000031</v>
      </c>
    </row>
    <row r="1615" spans="1:4" x14ac:dyDescent="0.25">
      <c r="A1615" s="2">
        <f>IF(ISBLANK(Data!A1615),#N/A,Data!A1615)</f>
        <v>32950</v>
      </c>
      <c r="B1615" s="20">
        <f>IF(VLOOKUP($A1615,Data!$A:$I,MATCH('Spread Analysis'!B$3,Data!$A$1:$I$1,FALSE),FALSE)="",#N/A,VLOOKUP($A1615,Data!$A:$I,MATCH('Spread Analysis'!B$3,Data!$A$1:$I$1,FALSE),FALSE))</f>
        <v>6.68</v>
      </c>
      <c r="C1615" s="20">
        <f>IF(VLOOKUP($A1615,Data!$A:$I,MATCH('Spread Analysis'!C$3,Data!$A$1:$I$1,FALSE),FALSE)="",#N/A,VLOOKUP($A1615,Data!$A:$I,MATCH('Spread Analysis'!C$3,Data!$A$1:$I$1,FALSE),FALSE))</f>
        <v>7.3339999999999996</v>
      </c>
      <c r="D1615">
        <f t="shared" si="25"/>
        <v>-0.65399999999999991</v>
      </c>
    </row>
    <row r="1616" spans="1:4" x14ac:dyDescent="0.25">
      <c r="A1616" s="2">
        <f>IF(ISBLANK(Data!A1616),#N/A,Data!A1616)</f>
        <v>32943</v>
      </c>
      <c r="B1616" s="20">
        <f>IF(VLOOKUP($A1616,Data!$A:$I,MATCH('Spread Analysis'!B$3,Data!$A$1:$I$1,FALSE),FALSE)="",#N/A,VLOOKUP($A1616,Data!$A:$I,MATCH('Spread Analysis'!B$3,Data!$A$1:$I$1,FALSE),FALSE))</f>
        <v>6.6429999999999998</v>
      </c>
      <c r="C1616" s="20">
        <f>IF(VLOOKUP($A1616,Data!$A:$I,MATCH('Spread Analysis'!C$3,Data!$A$1:$I$1,FALSE),FALSE)="",#N/A,VLOOKUP($A1616,Data!$A:$I,MATCH('Spread Analysis'!C$3,Data!$A$1:$I$1,FALSE),FALSE))</f>
        <v>7.2450000000000001</v>
      </c>
      <c r="D1616">
        <f t="shared" si="25"/>
        <v>-0.60200000000000031</v>
      </c>
    </row>
    <row r="1617" spans="1:4" x14ac:dyDescent="0.25">
      <c r="A1617" s="2">
        <f>IF(ISBLANK(Data!A1617),#N/A,Data!A1617)</f>
        <v>32936</v>
      </c>
      <c r="B1617" s="20">
        <f>IF(VLOOKUP($A1617,Data!$A:$I,MATCH('Spread Analysis'!B$3,Data!$A$1:$I$1,FALSE),FALSE)="",#N/A,VLOOKUP($A1617,Data!$A:$I,MATCH('Spread Analysis'!B$3,Data!$A$1:$I$1,FALSE),FALSE))</f>
        <v>6.5919999999999996</v>
      </c>
      <c r="C1617" s="20">
        <f>IF(VLOOKUP($A1617,Data!$A:$I,MATCH('Spread Analysis'!C$3,Data!$A$1:$I$1,FALSE),FALSE)="",#N/A,VLOOKUP($A1617,Data!$A:$I,MATCH('Spread Analysis'!C$3,Data!$A$1:$I$1,FALSE),FALSE))</f>
        <v>7.0890000000000004</v>
      </c>
      <c r="D1617">
        <f t="shared" si="25"/>
        <v>-0.49700000000000077</v>
      </c>
    </row>
    <row r="1618" spans="1:4" x14ac:dyDescent="0.25">
      <c r="A1618" s="2">
        <f>IF(ISBLANK(Data!A1618),#N/A,Data!A1618)</f>
        <v>32929</v>
      </c>
      <c r="B1618" s="20">
        <f>IF(VLOOKUP($A1618,Data!$A:$I,MATCH('Spread Analysis'!B$3,Data!$A$1:$I$1,FALSE),FALSE)="",#N/A,VLOOKUP($A1618,Data!$A:$I,MATCH('Spread Analysis'!B$3,Data!$A$1:$I$1,FALSE),FALSE))</f>
        <v>6.3440000000000003</v>
      </c>
      <c r="C1618" s="20">
        <f>IF(VLOOKUP($A1618,Data!$A:$I,MATCH('Spread Analysis'!C$3,Data!$A$1:$I$1,FALSE),FALSE)="",#N/A,VLOOKUP($A1618,Data!$A:$I,MATCH('Spread Analysis'!C$3,Data!$A$1:$I$1,FALSE),FALSE))</f>
        <v>6.875</v>
      </c>
      <c r="D1618">
        <f t="shared" si="25"/>
        <v>-0.53099999999999969</v>
      </c>
    </row>
    <row r="1619" spans="1:4" x14ac:dyDescent="0.25">
      <c r="A1619" s="2">
        <f>IF(ISBLANK(Data!A1619),#N/A,Data!A1619)</f>
        <v>32922</v>
      </c>
      <c r="B1619" s="20">
        <f>IF(VLOOKUP($A1619,Data!$A:$I,MATCH('Spread Analysis'!B$3,Data!$A$1:$I$1,FALSE),FALSE)="",#N/A,VLOOKUP($A1619,Data!$A:$I,MATCH('Spread Analysis'!B$3,Data!$A$1:$I$1,FALSE),FALSE))</f>
        <v>6.2830000000000004</v>
      </c>
      <c r="C1619" s="20">
        <f>IF(VLOOKUP($A1619,Data!$A:$I,MATCH('Spread Analysis'!C$3,Data!$A$1:$I$1,FALSE),FALSE)="",#N/A,VLOOKUP($A1619,Data!$A:$I,MATCH('Spread Analysis'!C$3,Data!$A$1:$I$1,FALSE),FALSE))</f>
        <v>6.73</v>
      </c>
      <c r="D1619">
        <f t="shared" si="25"/>
        <v>-0.44700000000000006</v>
      </c>
    </row>
    <row r="1620" spans="1:4" x14ac:dyDescent="0.25">
      <c r="A1620" s="2">
        <f>IF(ISBLANK(Data!A1620),#N/A,Data!A1620)</f>
        <v>32915</v>
      </c>
      <c r="B1620" s="20">
        <f>IF(VLOOKUP($A1620,Data!$A:$I,MATCH('Spread Analysis'!B$3,Data!$A$1:$I$1,FALSE),FALSE)="",#N/A,VLOOKUP($A1620,Data!$A:$I,MATCH('Spread Analysis'!B$3,Data!$A$1:$I$1,FALSE),FALSE))</f>
        <v>6.1989999999999998</v>
      </c>
      <c r="C1620" s="20">
        <f>IF(VLOOKUP($A1620,Data!$A:$I,MATCH('Spread Analysis'!C$3,Data!$A$1:$I$1,FALSE),FALSE)="",#N/A,VLOOKUP($A1620,Data!$A:$I,MATCH('Spread Analysis'!C$3,Data!$A$1:$I$1,FALSE),FALSE))</f>
        <v>6.6680000000000001</v>
      </c>
      <c r="D1620">
        <f t="shared" si="25"/>
        <v>-0.46900000000000031</v>
      </c>
    </row>
    <row r="1621" spans="1:4" x14ac:dyDescent="0.25">
      <c r="A1621" s="2">
        <f>IF(ISBLANK(Data!A1621),#N/A,Data!A1621)</f>
        <v>32908</v>
      </c>
      <c r="B1621" s="20">
        <f>IF(VLOOKUP($A1621,Data!$A:$I,MATCH('Spread Analysis'!B$3,Data!$A$1:$I$1,FALSE),FALSE)="",#N/A,VLOOKUP($A1621,Data!$A:$I,MATCH('Spread Analysis'!B$3,Data!$A$1:$I$1,FALSE),FALSE))</f>
        <v>6.2380000000000004</v>
      </c>
      <c r="C1621" s="20">
        <f>IF(VLOOKUP($A1621,Data!$A:$I,MATCH('Spread Analysis'!C$3,Data!$A$1:$I$1,FALSE),FALSE)="",#N/A,VLOOKUP($A1621,Data!$A:$I,MATCH('Spread Analysis'!C$3,Data!$A$1:$I$1,FALSE),FALSE))</f>
        <v>6.6269999999999998</v>
      </c>
      <c r="D1621">
        <f t="shared" si="25"/>
        <v>-0.38899999999999935</v>
      </c>
    </row>
    <row r="1622" spans="1:4" x14ac:dyDescent="0.25">
      <c r="A1622" s="2">
        <f>IF(ISBLANK(Data!A1622),#N/A,Data!A1622)</f>
        <v>32901</v>
      </c>
      <c r="B1622" s="20">
        <f>IF(VLOOKUP($A1622,Data!$A:$I,MATCH('Spread Analysis'!B$3,Data!$A$1:$I$1,FALSE),FALSE)="",#N/A,VLOOKUP($A1622,Data!$A:$I,MATCH('Spread Analysis'!B$3,Data!$A$1:$I$1,FALSE),FALSE))</f>
        <v>6.2279999999999998</v>
      </c>
      <c r="C1622" s="20">
        <f>IF(VLOOKUP($A1622,Data!$A:$I,MATCH('Spread Analysis'!C$3,Data!$A$1:$I$1,FALSE),FALSE)="",#N/A,VLOOKUP($A1622,Data!$A:$I,MATCH('Spread Analysis'!C$3,Data!$A$1:$I$1,FALSE),FALSE))</f>
        <v>6.54</v>
      </c>
      <c r="D1622">
        <f t="shared" si="25"/>
        <v>-0.31200000000000028</v>
      </c>
    </row>
    <row r="1623" spans="1:4" x14ac:dyDescent="0.25">
      <c r="A1623" s="2">
        <f>IF(ISBLANK(Data!A1623),#N/A,Data!A1623)</f>
        <v>32894</v>
      </c>
      <c r="B1623" s="20">
        <f>IF(VLOOKUP($A1623,Data!$A:$I,MATCH('Spread Analysis'!B$3,Data!$A$1:$I$1,FALSE),FALSE)="",#N/A,VLOOKUP($A1623,Data!$A:$I,MATCH('Spread Analysis'!B$3,Data!$A$1:$I$1,FALSE),FALSE))</f>
        <v>6.4370000000000003</v>
      </c>
      <c r="C1623" s="20">
        <f>IF(VLOOKUP($A1623,Data!$A:$I,MATCH('Spread Analysis'!C$3,Data!$A$1:$I$1,FALSE),FALSE)="",#N/A,VLOOKUP($A1623,Data!$A:$I,MATCH('Spread Analysis'!C$3,Data!$A$1:$I$1,FALSE),FALSE))</f>
        <v>6.57</v>
      </c>
      <c r="D1623">
        <f t="shared" si="25"/>
        <v>-0.13300000000000001</v>
      </c>
    </row>
    <row r="1624" spans="1:4" x14ac:dyDescent="0.25">
      <c r="A1624" s="2">
        <f>IF(ISBLANK(Data!A1624),#N/A,Data!A1624)</f>
        <v>32887</v>
      </c>
      <c r="B1624" s="20">
        <f>IF(VLOOKUP($A1624,Data!$A:$I,MATCH('Spread Analysis'!B$3,Data!$A$1:$I$1,FALSE),FALSE)="",#N/A,VLOOKUP($A1624,Data!$A:$I,MATCH('Spread Analysis'!B$3,Data!$A$1:$I$1,FALSE),FALSE))</f>
        <v>6.2140000000000004</v>
      </c>
      <c r="C1624" s="20">
        <f>IF(VLOOKUP($A1624,Data!$A:$I,MATCH('Spread Analysis'!C$3,Data!$A$1:$I$1,FALSE),FALSE)="",#N/A,VLOOKUP($A1624,Data!$A:$I,MATCH('Spread Analysis'!C$3,Data!$A$1:$I$1,FALSE),FALSE))</f>
        <v>6.375</v>
      </c>
      <c r="D1624">
        <f t="shared" si="25"/>
        <v>-0.16099999999999959</v>
      </c>
    </row>
    <row r="1625" spans="1:4" x14ac:dyDescent="0.25">
      <c r="A1625" s="2">
        <f>IF(ISBLANK(Data!A1625),#N/A,Data!A1625)</f>
        <v>32880</v>
      </c>
      <c r="B1625" s="20">
        <f>IF(VLOOKUP($A1625,Data!$A:$I,MATCH('Spread Analysis'!B$3,Data!$A$1:$I$1,FALSE),FALSE)="",#N/A,VLOOKUP($A1625,Data!$A:$I,MATCH('Spread Analysis'!B$3,Data!$A$1:$I$1,FALSE),FALSE))</f>
        <v>5.7359999999999998</v>
      </c>
      <c r="C1625" s="20">
        <f>IF(VLOOKUP($A1625,Data!$A:$I,MATCH('Spread Analysis'!C$3,Data!$A$1:$I$1,FALSE),FALSE)="",#N/A,VLOOKUP($A1625,Data!$A:$I,MATCH('Spread Analysis'!C$3,Data!$A$1:$I$1,FALSE),FALSE))</f>
        <v>6.101</v>
      </c>
      <c r="D1625">
        <f t="shared" si="25"/>
        <v>-0.36500000000000021</v>
      </c>
    </row>
    <row r="1626" spans="1:4" x14ac:dyDescent="0.25">
      <c r="A1626" s="2">
        <f>IF(ISBLANK(Data!A1626),#N/A,Data!A1626)</f>
        <v>32873</v>
      </c>
      <c r="B1626" s="20">
        <f>IF(VLOOKUP($A1626,Data!$A:$I,MATCH('Spread Analysis'!B$3,Data!$A$1:$I$1,FALSE),FALSE)="",#N/A,VLOOKUP($A1626,Data!$A:$I,MATCH('Spread Analysis'!B$3,Data!$A$1:$I$1,FALSE),FALSE))</f>
        <v>5.6159999999999997</v>
      </c>
      <c r="C1626" s="20">
        <f>IF(VLOOKUP($A1626,Data!$A:$I,MATCH('Spread Analysis'!C$3,Data!$A$1:$I$1,FALSE),FALSE)="",#N/A,VLOOKUP($A1626,Data!$A:$I,MATCH('Spread Analysis'!C$3,Data!$A$1:$I$1,FALSE),FALSE))</f>
        <v>6.008</v>
      </c>
      <c r="D1626">
        <f t="shared" si="25"/>
        <v>-0.39200000000000035</v>
      </c>
    </row>
    <row r="1627" spans="1:4" x14ac:dyDescent="0.25">
      <c r="A1627" s="2">
        <f>IF(ISBLANK(Data!A1627),#N/A,Data!A1627)</f>
        <v>32866</v>
      </c>
      <c r="B1627" s="20">
        <f>IF(VLOOKUP($A1627,Data!$A:$I,MATCH('Spread Analysis'!B$3,Data!$A$1:$I$1,FALSE),FALSE)="",#N/A,VLOOKUP($A1627,Data!$A:$I,MATCH('Spread Analysis'!B$3,Data!$A$1:$I$1,FALSE),FALSE))</f>
        <v>5.6609999999999996</v>
      </c>
      <c r="C1627" s="20">
        <f>IF(VLOOKUP($A1627,Data!$A:$I,MATCH('Spread Analysis'!C$3,Data!$A$1:$I$1,FALSE),FALSE)="",#N/A,VLOOKUP($A1627,Data!$A:$I,MATCH('Spread Analysis'!C$3,Data!$A$1:$I$1,FALSE),FALSE))</f>
        <v>6.0090000000000003</v>
      </c>
      <c r="D1627">
        <f t="shared" si="25"/>
        <v>-0.34800000000000075</v>
      </c>
    </row>
    <row r="1628" spans="1:4" x14ac:dyDescent="0.25">
      <c r="A1628" s="2">
        <f>IF(ISBLANK(Data!A1628),#N/A,Data!A1628)</f>
        <v>32859</v>
      </c>
      <c r="B1628" s="20">
        <f>IF(VLOOKUP($A1628,Data!$A:$I,MATCH('Spread Analysis'!B$3,Data!$A$1:$I$1,FALSE),FALSE)="",#N/A,VLOOKUP($A1628,Data!$A:$I,MATCH('Spread Analysis'!B$3,Data!$A$1:$I$1,FALSE),FALSE))</f>
        <v>5.508</v>
      </c>
      <c r="C1628" s="20">
        <f>IF(VLOOKUP($A1628,Data!$A:$I,MATCH('Spread Analysis'!C$3,Data!$A$1:$I$1,FALSE),FALSE)="",#N/A,VLOOKUP($A1628,Data!$A:$I,MATCH('Spread Analysis'!C$3,Data!$A$1:$I$1,FALSE),FALSE))</f>
        <v>5.8739999999999997</v>
      </c>
      <c r="D1628">
        <f t="shared" si="25"/>
        <v>-0.36599999999999966</v>
      </c>
    </row>
    <row r="1629" spans="1:4" x14ac:dyDescent="0.25">
      <c r="A1629" s="2">
        <f>IF(ISBLANK(Data!A1629),#N/A,Data!A1629)</f>
        <v>32852</v>
      </c>
      <c r="B1629" s="20">
        <f>IF(VLOOKUP($A1629,Data!$A:$I,MATCH('Spread Analysis'!B$3,Data!$A$1:$I$1,FALSE),FALSE)="",#N/A,VLOOKUP($A1629,Data!$A:$I,MATCH('Spread Analysis'!B$3,Data!$A$1:$I$1,FALSE),FALSE))</f>
        <v>5.4880000000000004</v>
      </c>
      <c r="C1629" s="20">
        <f>IF(VLOOKUP($A1629,Data!$A:$I,MATCH('Spread Analysis'!C$3,Data!$A$1:$I$1,FALSE),FALSE)="",#N/A,VLOOKUP($A1629,Data!$A:$I,MATCH('Spread Analysis'!C$3,Data!$A$1:$I$1,FALSE),FALSE))</f>
        <v>5.9039999999999999</v>
      </c>
      <c r="D1629">
        <f t="shared" si="25"/>
        <v>-0.41599999999999948</v>
      </c>
    </row>
    <row r="1630" spans="1:4" x14ac:dyDescent="0.25">
      <c r="A1630" s="2">
        <f>IF(ISBLANK(Data!A1630),#N/A,Data!A1630)</f>
        <v>32845</v>
      </c>
      <c r="B1630" s="20">
        <f>IF(VLOOKUP($A1630,Data!$A:$I,MATCH('Spread Analysis'!B$3,Data!$A$1:$I$1,FALSE),FALSE)="",#N/A,VLOOKUP($A1630,Data!$A:$I,MATCH('Spread Analysis'!B$3,Data!$A$1:$I$1,FALSE),FALSE))</f>
        <v>5.4359999999999999</v>
      </c>
      <c r="C1630" s="20">
        <f>IF(VLOOKUP($A1630,Data!$A:$I,MATCH('Spread Analysis'!C$3,Data!$A$1:$I$1,FALSE),FALSE)="",#N/A,VLOOKUP($A1630,Data!$A:$I,MATCH('Spread Analysis'!C$3,Data!$A$1:$I$1,FALSE),FALSE))</f>
        <v>5.9009999999999998</v>
      </c>
      <c r="D1630">
        <f t="shared" si="25"/>
        <v>-0.46499999999999986</v>
      </c>
    </row>
    <row r="1631" spans="1:4" x14ac:dyDescent="0.25">
      <c r="A1631" s="2">
        <f>IF(ISBLANK(Data!A1631),#N/A,Data!A1631)</f>
        <v>32838</v>
      </c>
      <c r="B1631" s="20">
        <f>IF(VLOOKUP($A1631,Data!$A:$I,MATCH('Spread Analysis'!B$3,Data!$A$1:$I$1,FALSE),FALSE)="",#N/A,VLOOKUP($A1631,Data!$A:$I,MATCH('Spread Analysis'!B$3,Data!$A$1:$I$1,FALSE),FALSE))</f>
        <v>5.4279999999999999</v>
      </c>
      <c r="C1631" s="20">
        <f>IF(VLOOKUP($A1631,Data!$A:$I,MATCH('Spread Analysis'!C$3,Data!$A$1:$I$1,FALSE),FALSE)="",#N/A,VLOOKUP($A1631,Data!$A:$I,MATCH('Spread Analysis'!C$3,Data!$A$1:$I$1,FALSE),FALSE))</f>
        <v>5.9080000000000004</v>
      </c>
      <c r="D1631">
        <f t="shared" si="25"/>
        <v>-0.48000000000000043</v>
      </c>
    </row>
    <row r="1632" spans="1:4" x14ac:dyDescent="0.25">
      <c r="A1632" s="2">
        <f>IF(ISBLANK(Data!A1632),#N/A,Data!A1632)</f>
        <v>32831</v>
      </c>
      <c r="B1632" s="20">
        <f>IF(VLOOKUP($A1632,Data!$A:$I,MATCH('Spread Analysis'!B$3,Data!$A$1:$I$1,FALSE),FALSE)="",#N/A,VLOOKUP($A1632,Data!$A:$I,MATCH('Spread Analysis'!B$3,Data!$A$1:$I$1,FALSE),FALSE))</f>
        <v>5.4349999999999996</v>
      </c>
      <c r="C1632" s="20">
        <f>IF(VLOOKUP($A1632,Data!$A:$I,MATCH('Spread Analysis'!C$3,Data!$A$1:$I$1,FALSE),FALSE)="",#N/A,VLOOKUP($A1632,Data!$A:$I,MATCH('Spread Analysis'!C$3,Data!$A$1:$I$1,FALSE),FALSE))</f>
        <v>5.9279999999999999</v>
      </c>
      <c r="D1632">
        <f t="shared" si="25"/>
        <v>-0.49300000000000033</v>
      </c>
    </row>
    <row r="1633" spans="1:4" x14ac:dyDescent="0.25">
      <c r="A1633" s="2">
        <f>IF(ISBLANK(Data!A1633),#N/A,Data!A1633)</f>
        <v>32824</v>
      </c>
      <c r="B1633" s="20">
        <f>IF(VLOOKUP($A1633,Data!$A:$I,MATCH('Spread Analysis'!B$3,Data!$A$1:$I$1,FALSE),FALSE)="",#N/A,VLOOKUP($A1633,Data!$A:$I,MATCH('Spread Analysis'!B$3,Data!$A$1:$I$1,FALSE),FALSE))</f>
        <v>5.5209999999999999</v>
      </c>
      <c r="C1633" s="20">
        <f>IF(VLOOKUP($A1633,Data!$A:$I,MATCH('Spread Analysis'!C$3,Data!$A$1:$I$1,FALSE),FALSE)="",#N/A,VLOOKUP($A1633,Data!$A:$I,MATCH('Spread Analysis'!C$3,Data!$A$1:$I$1,FALSE),FALSE))</f>
        <v>5.9379999999999997</v>
      </c>
      <c r="D1633">
        <f t="shared" si="25"/>
        <v>-0.41699999999999982</v>
      </c>
    </row>
    <row r="1634" spans="1:4" x14ac:dyDescent="0.25">
      <c r="A1634" s="2">
        <f>IF(ISBLANK(Data!A1634),#N/A,Data!A1634)</f>
        <v>32817</v>
      </c>
      <c r="B1634" s="20">
        <f>IF(VLOOKUP($A1634,Data!$A:$I,MATCH('Spread Analysis'!B$3,Data!$A$1:$I$1,FALSE),FALSE)="",#N/A,VLOOKUP($A1634,Data!$A:$I,MATCH('Spread Analysis'!B$3,Data!$A$1:$I$1,FALSE),FALSE))</f>
        <v>5.4390000000000001</v>
      </c>
      <c r="C1634" s="20">
        <f>IF(VLOOKUP($A1634,Data!$A:$I,MATCH('Spread Analysis'!C$3,Data!$A$1:$I$1,FALSE),FALSE)="",#N/A,VLOOKUP($A1634,Data!$A:$I,MATCH('Spread Analysis'!C$3,Data!$A$1:$I$1,FALSE),FALSE))</f>
        <v>5.7839999999999998</v>
      </c>
      <c r="D1634">
        <f t="shared" si="25"/>
        <v>-0.34499999999999975</v>
      </c>
    </row>
    <row r="1635" spans="1:4" x14ac:dyDescent="0.25">
      <c r="A1635" s="2">
        <f>IF(ISBLANK(Data!A1635),#N/A,Data!A1635)</f>
        <v>32810</v>
      </c>
      <c r="B1635" s="20">
        <f>IF(VLOOKUP($A1635,Data!$A:$I,MATCH('Spread Analysis'!B$3,Data!$A$1:$I$1,FALSE),FALSE)="",#N/A,VLOOKUP($A1635,Data!$A:$I,MATCH('Spread Analysis'!B$3,Data!$A$1:$I$1,FALSE),FALSE))</f>
        <v>5.42</v>
      </c>
      <c r="C1635" s="20">
        <f>IF(VLOOKUP($A1635,Data!$A:$I,MATCH('Spread Analysis'!C$3,Data!$A$1:$I$1,FALSE),FALSE)="",#N/A,VLOOKUP($A1635,Data!$A:$I,MATCH('Spread Analysis'!C$3,Data!$A$1:$I$1,FALSE),FALSE))</f>
        <v>5.5750000000000002</v>
      </c>
      <c r="D1635">
        <f t="shared" si="25"/>
        <v>-0.15500000000000025</v>
      </c>
    </row>
    <row r="1636" spans="1:4" x14ac:dyDescent="0.25">
      <c r="A1636" s="2">
        <f>IF(ISBLANK(Data!A1636),#N/A,Data!A1636)</f>
        <v>32803</v>
      </c>
      <c r="B1636" s="20">
        <f>IF(VLOOKUP($A1636,Data!$A:$I,MATCH('Spread Analysis'!B$3,Data!$A$1:$I$1,FALSE),FALSE)="",#N/A,VLOOKUP($A1636,Data!$A:$I,MATCH('Spread Analysis'!B$3,Data!$A$1:$I$1,FALSE),FALSE))</f>
        <v>5.31</v>
      </c>
      <c r="C1636" s="20">
        <f>IF(VLOOKUP($A1636,Data!$A:$I,MATCH('Spread Analysis'!C$3,Data!$A$1:$I$1,FALSE),FALSE)="",#N/A,VLOOKUP($A1636,Data!$A:$I,MATCH('Spread Analysis'!C$3,Data!$A$1:$I$1,FALSE),FALSE))</f>
        <v>5.4939999999999998</v>
      </c>
      <c r="D1636">
        <f t="shared" si="25"/>
        <v>-0.18400000000000016</v>
      </c>
    </row>
    <row r="1637" spans="1:4" x14ac:dyDescent="0.25">
      <c r="A1637" s="2">
        <f>IF(ISBLANK(Data!A1637),#N/A,Data!A1637)</f>
        <v>32796</v>
      </c>
      <c r="B1637" s="20">
        <f>IF(VLOOKUP($A1637,Data!$A:$I,MATCH('Spread Analysis'!B$3,Data!$A$1:$I$1,FALSE),FALSE)="",#N/A,VLOOKUP($A1637,Data!$A:$I,MATCH('Spread Analysis'!B$3,Data!$A$1:$I$1,FALSE),FALSE))</f>
        <v>5.3819999999999997</v>
      </c>
      <c r="C1637" s="20">
        <f>IF(VLOOKUP($A1637,Data!$A:$I,MATCH('Spread Analysis'!C$3,Data!$A$1:$I$1,FALSE),FALSE)="",#N/A,VLOOKUP($A1637,Data!$A:$I,MATCH('Spread Analysis'!C$3,Data!$A$1:$I$1,FALSE),FALSE))</f>
        <v>5.4880000000000004</v>
      </c>
      <c r="D1637">
        <f t="shared" si="25"/>
        <v>-0.10600000000000076</v>
      </c>
    </row>
    <row r="1638" spans="1:4" x14ac:dyDescent="0.25">
      <c r="A1638" s="2">
        <f>IF(ISBLANK(Data!A1638),#N/A,Data!A1638)</f>
        <v>32789</v>
      </c>
      <c r="B1638" s="20">
        <f>IF(VLOOKUP($A1638,Data!$A:$I,MATCH('Spread Analysis'!B$3,Data!$A$1:$I$1,FALSE),FALSE)="",#N/A,VLOOKUP($A1638,Data!$A:$I,MATCH('Spread Analysis'!B$3,Data!$A$1:$I$1,FALSE),FALSE))</f>
        <v>5.2690000000000001</v>
      </c>
      <c r="C1638" s="20">
        <f>IF(VLOOKUP($A1638,Data!$A:$I,MATCH('Spread Analysis'!C$3,Data!$A$1:$I$1,FALSE),FALSE)="",#N/A,VLOOKUP($A1638,Data!$A:$I,MATCH('Spread Analysis'!C$3,Data!$A$1:$I$1,FALSE),FALSE))</f>
        <v>5.3319999999999999</v>
      </c>
      <c r="D1638">
        <f t="shared" si="25"/>
        <v>-6.2999999999999723E-2</v>
      </c>
    </row>
    <row r="1639" spans="1:4" x14ac:dyDescent="0.25">
      <c r="A1639" s="2">
        <f>IF(ISBLANK(Data!A1639),#N/A,Data!A1639)</f>
        <v>32782</v>
      </c>
      <c r="B1639" s="20">
        <f>IF(VLOOKUP($A1639,Data!$A:$I,MATCH('Spread Analysis'!B$3,Data!$A$1:$I$1,FALSE),FALSE)="",#N/A,VLOOKUP($A1639,Data!$A:$I,MATCH('Spread Analysis'!B$3,Data!$A$1:$I$1,FALSE),FALSE))</f>
        <v>5.0250000000000004</v>
      </c>
      <c r="C1639" s="20">
        <f>IF(VLOOKUP($A1639,Data!$A:$I,MATCH('Spread Analysis'!C$3,Data!$A$1:$I$1,FALSE),FALSE)="",#N/A,VLOOKUP($A1639,Data!$A:$I,MATCH('Spread Analysis'!C$3,Data!$A$1:$I$1,FALSE),FALSE))</f>
        <v>5.2140000000000004</v>
      </c>
      <c r="D1639">
        <f t="shared" si="25"/>
        <v>-0.18900000000000006</v>
      </c>
    </row>
    <row r="1640" spans="1:4" x14ac:dyDescent="0.25">
      <c r="A1640" s="2">
        <f>IF(ISBLANK(Data!A1640),#N/A,Data!A1640)</f>
        <v>32775</v>
      </c>
      <c r="B1640" s="20">
        <f>IF(VLOOKUP($A1640,Data!$A:$I,MATCH('Spread Analysis'!B$3,Data!$A$1:$I$1,FALSE),FALSE)="",#N/A,VLOOKUP($A1640,Data!$A:$I,MATCH('Spread Analysis'!B$3,Data!$A$1:$I$1,FALSE),FALSE))</f>
        <v>5.085</v>
      </c>
      <c r="C1640" s="20">
        <f>IF(VLOOKUP($A1640,Data!$A:$I,MATCH('Spread Analysis'!C$3,Data!$A$1:$I$1,FALSE),FALSE)="",#N/A,VLOOKUP($A1640,Data!$A:$I,MATCH('Spread Analysis'!C$3,Data!$A$1:$I$1,FALSE),FALSE))</f>
        <v>5.27</v>
      </c>
      <c r="D1640">
        <f t="shared" si="25"/>
        <v>-0.18499999999999961</v>
      </c>
    </row>
    <row r="1641" spans="1:4" x14ac:dyDescent="0.25">
      <c r="A1641" s="2">
        <f>IF(ISBLANK(Data!A1641),#N/A,Data!A1641)</f>
        <v>32768</v>
      </c>
      <c r="B1641" s="20">
        <f>IF(VLOOKUP($A1641,Data!$A:$I,MATCH('Spread Analysis'!B$3,Data!$A$1:$I$1,FALSE),FALSE)="",#N/A,VLOOKUP($A1641,Data!$A:$I,MATCH('Spread Analysis'!B$3,Data!$A$1:$I$1,FALSE),FALSE))</f>
        <v>5.1020000000000003</v>
      </c>
      <c r="C1641" s="20">
        <f>IF(VLOOKUP($A1641,Data!$A:$I,MATCH('Spread Analysis'!C$3,Data!$A$1:$I$1,FALSE),FALSE)="",#N/A,VLOOKUP($A1641,Data!$A:$I,MATCH('Spread Analysis'!C$3,Data!$A$1:$I$1,FALSE),FALSE))</f>
        <v>5.2640000000000002</v>
      </c>
      <c r="D1641">
        <f t="shared" si="25"/>
        <v>-0.16199999999999992</v>
      </c>
    </row>
    <row r="1642" spans="1:4" x14ac:dyDescent="0.25">
      <c r="A1642" s="2">
        <f>IF(ISBLANK(Data!A1642),#N/A,Data!A1642)</f>
        <v>32761</v>
      </c>
      <c r="B1642" s="20">
        <f>IF(VLOOKUP($A1642,Data!$A:$I,MATCH('Spread Analysis'!B$3,Data!$A$1:$I$1,FALSE),FALSE)="",#N/A,VLOOKUP($A1642,Data!$A:$I,MATCH('Spread Analysis'!B$3,Data!$A$1:$I$1,FALSE),FALSE))</f>
        <v>5.085</v>
      </c>
      <c r="C1642" s="20">
        <f>IF(VLOOKUP($A1642,Data!$A:$I,MATCH('Spread Analysis'!C$3,Data!$A$1:$I$1,FALSE),FALSE)="",#N/A,VLOOKUP($A1642,Data!$A:$I,MATCH('Spread Analysis'!C$3,Data!$A$1:$I$1,FALSE),FALSE))</f>
        <v>5.1459999999999999</v>
      </c>
      <c r="D1642">
        <f t="shared" si="25"/>
        <v>-6.0999999999999943E-2</v>
      </c>
    </row>
    <row r="1643" spans="1:4" x14ac:dyDescent="0.25">
      <c r="A1643" s="2">
        <f>IF(ISBLANK(Data!A1643),#N/A,Data!A1643)</f>
        <v>32754</v>
      </c>
      <c r="B1643" s="20">
        <f>IF(VLOOKUP($A1643,Data!$A:$I,MATCH('Spread Analysis'!B$3,Data!$A$1:$I$1,FALSE),FALSE)="",#N/A,VLOOKUP($A1643,Data!$A:$I,MATCH('Spread Analysis'!B$3,Data!$A$1:$I$1,FALSE),FALSE))</f>
        <v>4.9729999999999999</v>
      </c>
      <c r="C1643" s="20">
        <f>IF(VLOOKUP($A1643,Data!$A:$I,MATCH('Spread Analysis'!C$3,Data!$A$1:$I$1,FALSE),FALSE)="",#N/A,VLOOKUP($A1643,Data!$A:$I,MATCH('Spread Analysis'!C$3,Data!$A$1:$I$1,FALSE),FALSE))</f>
        <v>4.9630000000000001</v>
      </c>
      <c r="D1643">
        <f t="shared" si="25"/>
        <v>9.9999999999997868E-3</v>
      </c>
    </row>
    <row r="1644" spans="1:4" x14ac:dyDescent="0.25">
      <c r="A1644" s="2">
        <f>IF(ISBLANK(Data!A1644),#N/A,Data!A1644)</f>
        <v>32747</v>
      </c>
      <c r="B1644" s="20">
        <f>IF(VLOOKUP($A1644,Data!$A:$I,MATCH('Spread Analysis'!B$3,Data!$A$1:$I$1,FALSE),FALSE)="",#N/A,VLOOKUP($A1644,Data!$A:$I,MATCH('Spread Analysis'!B$3,Data!$A$1:$I$1,FALSE),FALSE))</f>
        <v>5.0289999999999999</v>
      </c>
      <c r="C1644" s="20">
        <f>IF(VLOOKUP($A1644,Data!$A:$I,MATCH('Spread Analysis'!C$3,Data!$A$1:$I$1,FALSE),FALSE)="",#N/A,VLOOKUP($A1644,Data!$A:$I,MATCH('Spread Analysis'!C$3,Data!$A$1:$I$1,FALSE),FALSE))</f>
        <v>4.9729999999999999</v>
      </c>
      <c r="D1644">
        <f t="shared" si="25"/>
        <v>5.600000000000005E-2</v>
      </c>
    </row>
    <row r="1645" spans="1:4" x14ac:dyDescent="0.25">
      <c r="A1645" s="2">
        <f>IF(ISBLANK(Data!A1645),#N/A,Data!A1645)</f>
        <v>32740</v>
      </c>
      <c r="B1645" s="20">
        <f>IF(VLOOKUP($A1645,Data!$A:$I,MATCH('Spread Analysis'!B$3,Data!$A$1:$I$1,FALSE),FALSE)="",#N/A,VLOOKUP($A1645,Data!$A:$I,MATCH('Spread Analysis'!B$3,Data!$A$1:$I$1,FALSE),FALSE))</f>
        <v>5.0259999999999998</v>
      </c>
      <c r="C1645" s="20">
        <f>IF(VLOOKUP($A1645,Data!$A:$I,MATCH('Spread Analysis'!C$3,Data!$A$1:$I$1,FALSE),FALSE)="",#N/A,VLOOKUP($A1645,Data!$A:$I,MATCH('Spread Analysis'!C$3,Data!$A$1:$I$1,FALSE),FALSE))</f>
        <v>4.968</v>
      </c>
      <c r="D1645">
        <f t="shared" si="25"/>
        <v>5.7999999999999829E-2</v>
      </c>
    </row>
    <row r="1646" spans="1:4" x14ac:dyDescent="0.25">
      <c r="A1646" s="2">
        <f>IF(ISBLANK(Data!A1646),#N/A,Data!A1646)</f>
        <v>32733</v>
      </c>
      <c r="B1646" s="20">
        <f>IF(VLOOKUP($A1646,Data!$A:$I,MATCH('Spread Analysis'!B$3,Data!$A$1:$I$1,FALSE),FALSE)="",#N/A,VLOOKUP($A1646,Data!$A:$I,MATCH('Spread Analysis'!B$3,Data!$A$1:$I$1,FALSE),FALSE))</f>
        <v>5.0490000000000004</v>
      </c>
      <c r="C1646" s="20">
        <f>IF(VLOOKUP($A1646,Data!$A:$I,MATCH('Spread Analysis'!C$3,Data!$A$1:$I$1,FALSE),FALSE)="",#N/A,VLOOKUP($A1646,Data!$A:$I,MATCH('Spread Analysis'!C$3,Data!$A$1:$I$1,FALSE),FALSE))</f>
        <v>4.95</v>
      </c>
      <c r="D1646">
        <f t="shared" si="25"/>
        <v>9.9000000000000199E-2</v>
      </c>
    </row>
    <row r="1647" spans="1:4" x14ac:dyDescent="0.25">
      <c r="A1647" s="2">
        <f>IF(ISBLANK(Data!A1647),#N/A,Data!A1647)</f>
        <v>32726</v>
      </c>
      <c r="B1647" s="20">
        <f>IF(VLOOKUP($A1647,Data!$A:$I,MATCH('Spread Analysis'!B$3,Data!$A$1:$I$1,FALSE),FALSE)="",#N/A,VLOOKUP($A1647,Data!$A:$I,MATCH('Spread Analysis'!B$3,Data!$A$1:$I$1,FALSE),FALSE))</f>
        <v>5.0629999999999997</v>
      </c>
      <c r="C1647" s="20">
        <f>IF(VLOOKUP($A1647,Data!$A:$I,MATCH('Spread Analysis'!C$3,Data!$A$1:$I$1,FALSE),FALSE)="",#N/A,VLOOKUP($A1647,Data!$A:$I,MATCH('Spread Analysis'!C$3,Data!$A$1:$I$1,FALSE),FALSE))</f>
        <v>4.984</v>
      </c>
      <c r="D1647">
        <f t="shared" si="25"/>
        <v>7.8999999999999737E-2</v>
      </c>
    </row>
    <row r="1648" spans="1:4" x14ac:dyDescent="0.25">
      <c r="A1648" s="2">
        <f>IF(ISBLANK(Data!A1648),#N/A,Data!A1648)</f>
        <v>32719</v>
      </c>
      <c r="B1648" s="20">
        <f>IF(VLOOKUP($A1648,Data!$A:$I,MATCH('Spread Analysis'!B$3,Data!$A$1:$I$1,FALSE),FALSE)="",#N/A,VLOOKUP($A1648,Data!$A:$I,MATCH('Spread Analysis'!B$3,Data!$A$1:$I$1,FALSE),FALSE))</f>
        <v>4.9290000000000003</v>
      </c>
      <c r="C1648" s="20">
        <f>IF(VLOOKUP($A1648,Data!$A:$I,MATCH('Spread Analysis'!C$3,Data!$A$1:$I$1,FALSE),FALSE)="",#N/A,VLOOKUP($A1648,Data!$A:$I,MATCH('Spread Analysis'!C$3,Data!$A$1:$I$1,FALSE),FALSE))</f>
        <v>5.03</v>
      </c>
      <c r="D1648">
        <f t="shared" si="25"/>
        <v>-0.10099999999999998</v>
      </c>
    </row>
    <row r="1649" spans="1:4" x14ac:dyDescent="0.25">
      <c r="A1649" s="2">
        <f>IF(ISBLANK(Data!A1649),#N/A,Data!A1649)</f>
        <v>32712</v>
      </c>
      <c r="B1649" s="20">
        <f>IF(VLOOKUP($A1649,Data!$A:$I,MATCH('Spread Analysis'!B$3,Data!$A$1:$I$1,FALSE),FALSE)="",#N/A,VLOOKUP($A1649,Data!$A:$I,MATCH('Spread Analysis'!B$3,Data!$A$1:$I$1,FALSE),FALSE))</f>
        <v>5.0389999999999997</v>
      </c>
      <c r="C1649" s="20">
        <f>IF(VLOOKUP($A1649,Data!$A:$I,MATCH('Spread Analysis'!C$3,Data!$A$1:$I$1,FALSE),FALSE)="",#N/A,VLOOKUP($A1649,Data!$A:$I,MATCH('Spread Analysis'!C$3,Data!$A$1:$I$1,FALSE),FALSE))</f>
        <v>5.0949999999999998</v>
      </c>
      <c r="D1649">
        <f t="shared" si="25"/>
        <v>-5.600000000000005E-2</v>
      </c>
    </row>
    <row r="1650" spans="1:4" x14ac:dyDescent="0.25">
      <c r="A1650" s="2">
        <f>IF(ISBLANK(Data!A1650),#N/A,Data!A1650)</f>
        <v>32705</v>
      </c>
      <c r="B1650" s="20">
        <f>IF(VLOOKUP($A1650,Data!$A:$I,MATCH('Spread Analysis'!B$3,Data!$A$1:$I$1,FALSE),FALSE)="",#N/A,VLOOKUP($A1650,Data!$A:$I,MATCH('Spread Analysis'!B$3,Data!$A$1:$I$1,FALSE),FALSE))</f>
        <v>5.0110000000000001</v>
      </c>
      <c r="C1650" s="20">
        <f>IF(VLOOKUP($A1650,Data!$A:$I,MATCH('Spread Analysis'!C$3,Data!$A$1:$I$1,FALSE),FALSE)="",#N/A,VLOOKUP($A1650,Data!$A:$I,MATCH('Spread Analysis'!C$3,Data!$A$1:$I$1,FALSE),FALSE))</f>
        <v>5.1230000000000002</v>
      </c>
      <c r="D1650">
        <f t="shared" si="25"/>
        <v>-0.1120000000000001</v>
      </c>
    </row>
    <row r="1651" spans="1:4" x14ac:dyDescent="0.25">
      <c r="A1651" s="2">
        <f>IF(ISBLANK(Data!A1651),#N/A,Data!A1651)</f>
        <v>32698</v>
      </c>
      <c r="B1651" s="20">
        <f>IF(VLOOKUP($A1651,Data!$A:$I,MATCH('Spread Analysis'!B$3,Data!$A$1:$I$1,FALSE),FALSE)="",#N/A,VLOOKUP($A1651,Data!$A:$I,MATCH('Spread Analysis'!B$3,Data!$A$1:$I$1,FALSE),FALSE))</f>
        <v>5.125</v>
      </c>
      <c r="C1651" s="20">
        <f>IF(VLOOKUP($A1651,Data!$A:$I,MATCH('Spread Analysis'!C$3,Data!$A$1:$I$1,FALSE),FALSE)="",#N/A,VLOOKUP($A1651,Data!$A:$I,MATCH('Spread Analysis'!C$3,Data!$A$1:$I$1,FALSE),FALSE))</f>
        <v>5.1070000000000002</v>
      </c>
      <c r="D1651">
        <f t="shared" si="25"/>
        <v>1.7999999999999794E-2</v>
      </c>
    </row>
    <row r="1652" spans="1:4" x14ac:dyDescent="0.25">
      <c r="A1652" s="2">
        <f>IF(ISBLANK(Data!A1652),#N/A,Data!A1652)</f>
        <v>32691</v>
      </c>
      <c r="B1652" s="20">
        <f>IF(VLOOKUP($A1652,Data!$A:$I,MATCH('Spread Analysis'!B$3,Data!$A$1:$I$1,FALSE),FALSE)="",#N/A,VLOOKUP($A1652,Data!$A:$I,MATCH('Spread Analysis'!B$3,Data!$A$1:$I$1,FALSE),FALSE))</f>
        <v>5.3049999999999997</v>
      </c>
      <c r="C1652" s="20">
        <f>IF(VLOOKUP($A1652,Data!$A:$I,MATCH('Spread Analysis'!C$3,Data!$A$1:$I$1,FALSE),FALSE)="",#N/A,VLOOKUP($A1652,Data!$A:$I,MATCH('Spread Analysis'!C$3,Data!$A$1:$I$1,FALSE),FALSE))</f>
        <v>5.1079999999999997</v>
      </c>
      <c r="D1652">
        <f t="shared" si="25"/>
        <v>0.19700000000000006</v>
      </c>
    </row>
    <row r="1653" spans="1:4" x14ac:dyDescent="0.25">
      <c r="A1653" s="2">
        <f>IF(ISBLANK(Data!A1653),#N/A,Data!A1653)</f>
        <v>32684</v>
      </c>
      <c r="B1653" s="20">
        <f>IF(VLOOKUP($A1653,Data!$A:$I,MATCH('Spread Analysis'!B$3,Data!$A$1:$I$1,FALSE),FALSE)="",#N/A,VLOOKUP($A1653,Data!$A:$I,MATCH('Spread Analysis'!B$3,Data!$A$1:$I$1,FALSE),FALSE))</f>
        <v>5.2279999999999998</v>
      </c>
      <c r="C1653" s="20">
        <f>IF(VLOOKUP($A1653,Data!$A:$I,MATCH('Spread Analysis'!C$3,Data!$A$1:$I$1,FALSE),FALSE)="",#N/A,VLOOKUP($A1653,Data!$A:$I,MATCH('Spread Analysis'!C$3,Data!$A$1:$I$1,FALSE),FALSE))</f>
        <v>5.0960000000000001</v>
      </c>
      <c r="D1653">
        <f t="shared" si="25"/>
        <v>0.13199999999999967</v>
      </c>
    </row>
    <row r="1654" spans="1:4" x14ac:dyDescent="0.25">
      <c r="A1654" s="2">
        <f>IF(ISBLANK(Data!A1654),#N/A,Data!A1654)</f>
        <v>32677</v>
      </c>
      <c r="B1654" s="20">
        <f>IF(VLOOKUP($A1654,Data!$A:$I,MATCH('Spread Analysis'!B$3,Data!$A$1:$I$1,FALSE),FALSE)="",#N/A,VLOOKUP($A1654,Data!$A:$I,MATCH('Spread Analysis'!B$3,Data!$A$1:$I$1,FALSE),FALSE))</f>
        <v>5.2889999999999997</v>
      </c>
      <c r="C1654" s="20">
        <f>IF(VLOOKUP($A1654,Data!$A:$I,MATCH('Spread Analysis'!C$3,Data!$A$1:$I$1,FALSE),FALSE)="",#N/A,VLOOKUP($A1654,Data!$A:$I,MATCH('Spread Analysis'!C$3,Data!$A$1:$I$1,FALSE),FALSE))</f>
        <v>5.0869999999999997</v>
      </c>
      <c r="D1654">
        <f t="shared" si="25"/>
        <v>0.20199999999999996</v>
      </c>
    </row>
    <row r="1655" spans="1:4" x14ac:dyDescent="0.25">
      <c r="A1655" s="2">
        <f>IF(ISBLANK(Data!A1655),#N/A,Data!A1655)</f>
        <v>32670</v>
      </c>
      <c r="B1655" s="20">
        <f>IF(VLOOKUP($A1655,Data!$A:$I,MATCH('Spread Analysis'!B$3,Data!$A$1:$I$1,FALSE),FALSE)="",#N/A,VLOOKUP($A1655,Data!$A:$I,MATCH('Spread Analysis'!B$3,Data!$A$1:$I$1,FALSE),FALSE))</f>
        <v>5.0720000000000001</v>
      </c>
      <c r="C1655" s="20">
        <f>IF(VLOOKUP($A1655,Data!$A:$I,MATCH('Spread Analysis'!C$3,Data!$A$1:$I$1,FALSE),FALSE)="",#N/A,VLOOKUP($A1655,Data!$A:$I,MATCH('Spread Analysis'!C$3,Data!$A$1:$I$1,FALSE),FALSE))</f>
        <v>5.0650000000000004</v>
      </c>
      <c r="D1655">
        <f t="shared" si="25"/>
        <v>6.9999999999996732E-3</v>
      </c>
    </row>
    <row r="1656" spans="1:4" x14ac:dyDescent="0.25">
      <c r="A1656" s="2">
        <f>IF(ISBLANK(Data!A1656),#N/A,Data!A1656)</f>
        <v>32663</v>
      </c>
      <c r="B1656" s="20">
        <f>IF(VLOOKUP($A1656,Data!$A:$I,MATCH('Spread Analysis'!B$3,Data!$A$1:$I$1,FALSE),FALSE)="",#N/A,VLOOKUP($A1656,Data!$A:$I,MATCH('Spread Analysis'!B$3,Data!$A$1:$I$1,FALSE),FALSE))</f>
        <v>5.069</v>
      </c>
      <c r="C1656" s="20">
        <f>IF(VLOOKUP($A1656,Data!$A:$I,MATCH('Spread Analysis'!C$3,Data!$A$1:$I$1,FALSE),FALSE)="",#N/A,VLOOKUP($A1656,Data!$A:$I,MATCH('Spread Analysis'!C$3,Data!$A$1:$I$1,FALSE),FALSE))</f>
        <v>5.0910000000000002</v>
      </c>
      <c r="D1656">
        <f t="shared" si="25"/>
        <v>-2.2000000000000242E-2</v>
      </c>
    </row>
    <row r="1657" spans="1:4" x14ac:dyDescent="0.25">
      <c r="A1657" s="2">
        <f>IF(ISBLANK(Data!A1657),#N/A,Data!A1657)</f>
        <v>32656</v>
      </c>
      <c r="B1657" s="20">
        <f>IF(VLOOKUP($A1657,Data!$A:$I,MATCH('Spread Analysis'!B$3,Data!$A$1:$I$1,FALSE),FALSE)="",#N/A,VLOOKUP($A1657,Data!$A:$I,MATCH('Spread Analysis'!B$3,Data!$A$1:$I$1,FALSE),FALSE))</f>
        <v>5.0439999999999996</v>
      </c>
      <c r="C1657" s="20">
        <f>IF(VLOOKUP($A1657,Data!$A:$I,MATCH('Spread Analysis'!C$3,Data!$A$1:$I$1,FALSE),FALSE)="",#N/A,VLOOKUP($A1657,Data!$A:$I,MATCH('Spread Analysis'!C$3,Data!$A$1:$I$1,FALSE),FALSE))</f>
        <v>5.0199999999999996</v>
      </c>
      <c r="D1657">
        <f t="shared" si="25"/>
        <v>2.4000000000000021E-2</v>
      </c>
    </row>
    <row r="1658" spans="1:4" x14ac:dyDescent="0.25">
      <c r="A1658" s="2">
        <f>IF(ISBLANK(Data!A1658),#N/A,Data!A1658)</f>
        <v>32649</v>
      </c>
      <c r="B1658" s="20">
        <f>IF(VLOOKUP($A1658,Data!$A:$I,MATCH('Spread Analysis'!B$3,Data!$A$1:$I$1,FALSE),FALSE)="",#N/A,VLOOKUP($A1658,Data!$A:$I,MATCH('Spread Analysis'!B$3,Data!$A$1:$I$1,FALSE),FALSE))</f>
        <v>5.0129999999999999</v>
      </c>
      <c r="C1658" s="20">
        <f>IF(VLOOKUP($A1658,Data!$A:$I,MATCH('Spread Analysis'!C$3,Data!$A$1:$I$1,FALSE),FALSE)="",#N/A,VLOOKUP($A1658,Data!$A:$I,MATCH('Spread Analysis'!C$3,Data!$A$1:$I$1,FALSE),FALSE))</f>
        <v>4.9420000000000002</v>
      </c>
      <c r="D1658">
        <f t="shared" si="25"/>
        <v>7.099999999999973E-2</v>
      </c>
    </row>
    <row r="1659" spans="1:4" x14ac:dyDescent="0.25">
      <c r="A1659" s="2">
        <f>IF(ISBLANK(Data!A1659),#N/A,Data!A1659)</f>
        <v>32642</v>
      </c>
      <c r="B1659" s="20">
        <f>IF(VLOOKUP($A1659,Data!$A:$I,MATCH('Spread Analysis'!B$3,Data!$A$1:$I$1,FALSE),FALSE)="",#N/A,VLOOKUP($A1659,Data!$A:$I,MATCH('Spread Analysis'!B$3,Data!$A$1:$I$1,FALSE),FALSE))</f>
        <v>5.0389999999999997</v>
      </c>
      <c r="C1659" s="20">
        <f>IF(VLOOKUP($A1659,Data!$A:$I,MATCH('Spread Analysis'!C$3,Data!$A$1:$I$1,FALSE),FALSE)="",#N/A,VLOOKUP($A1659,Data!$A:$I,MATCH('Spread Analysis'!C$3,Data!$A$1:$I$1,FALSE),FALSE))</f>
        <v>4.8579999999999997</v>
      </c>
      <c r="D1659">
        <f t="shared" si="25"/>
        <v>0.18100000000000005</v>
      </c>
    </row>
    <row r="1660" spans="1:4" x14ac:dyDescent="0.25">
      <c r="A1660" s="2">
        <f>IF(ISBLANK(Data!A1660),#N/A,Data!A1660)</f>
        <v>32635</v>
      </c>
      <c r="B1660" s="20">
        <f>IF(VLOOKUP($A1660,Data!$A:$I,MATCH('Spread Analysis'!B$3,Data!$A$1:$I$1,FALSE),FALSE)="",#N/A,VLOOKUP($A1660,Data!$A:$I,MATCH('Spread Analysis'!B$3,Data!$A$1:$I$1,FALSE),FALSE))</f>
        <v>5.0039999999999996</v>
      </c>
      <c r="C1660" s="20">
        <f>IF(VLOOKUP($A1660,Data!$A:$I,MATCH('Spread Analysis'!C$3,Data!$A$1:$I$1,FALSE),FALSE)="",#N/A,VLOOKUP($A1660,Data!$A:$I,MATCH('Spread Analysis'!C$3,Data!$A$1:$I$1,FALSE),FALSE))</f>
        <v>4.766</v>
      </c>
      <c r="D1660">
        <f t="shared" si="25"/>
        <v>0.23799999999999955</v>
      </c>
    </row>
    <row r="1661" spans="1:4" x14ac:dyDescent="0.25">
      <c r="A1661" s="2">
        <f>IF(ISBLANK(Data!A1661),#N/A,Data!A1661)</f>
        <v>32628</v>
      </c>
      <c r="B1661" s="20">
        <f>IF(VLOOKUP($A1661,Data!$A:$I,MATCH('Spread Analysis'!B$3,Data!$A$1:$I$1,FALSE),FALSE)="",#N/A,VLOOKUP($A1661,Data!$A:$I,MATCH('Spread Analysis'!B$3,Data!$A$1:$I$1,FALSE),FALSE))</f>
        <v>5.1660000000000004</v>
      </c>
      <c r="C1661" s="20">
        <f>IF(VLOOKUP($A1661,Data!$A:$I,MATCH('Spread Analysis'!C$3,Data!$A$1:$I$1,FALSE),FALSE)="",#N/A,VLOOKUP($A1661,Data!$A:$I,MATCH('Spread Analysis'!C$3,Data!$A$1:$I$1,FALSE),FALSE))</f>
        <v>4.7750000000000004</v>
      </c>
      <c r="D1661">
        <f t="shared" si="25"/>
        <v>0.39100000000000001</v>
      </c>
    </row>
    <row r="1662" spans="1:4" x14ac:dyDescent="0.25">
      <c r="A1662" s="2">
        <f>IF(ISBLANK(Data!A1662),#N/A,Data!A1662)</f>
        <v>32621</v>
      </c>
      <c r="B1662" s="20">
        <f>IF(VLOOKUP($A1662,Data!$A:$I,MATCH('Spread Analysis'!B$3,Data!$A$1:$I$1,FALSE),FALSE)="",#N/A,VLOOKUP($A1662,Data!$A:$I,MATCH('Spread Analysis'!B$3,Data!$A$1:$I$1,FALSE),FALSE))</f>
        <v>5.149</v>
      </c>
      <c r="C1662" s="20">
        <f>IF(VLOOKUP($A1662,Data!$A:$I,MATCH('Spread Analysis'!C$3,Data!$A$1:$I$1,FALSE),FALSE)="",#N/A,VLOOKUP($A1662,Data!$A:$I,MATCH('Spread Analysis'!C$3,Data!$A$1:$I$1,FALSE),FALSE))</f>
        <v>4.7619999999999996</v>
      </c>
      <c r="D1662">
        <f t="shared" si="25"/>
        <v>0.38700000000000045</v>
      </c>
    </row>
    <row r="1663" spans="1:4" x14ac:dyDescent="0.25">
      <c r="A1663" s="2">
        <f>IF(ISBLANK(Data!A1663),#N/A,Data!A1663)</f>
        <v>32614</v>
      </c>
      <c r="B1663" s="20">
        <f>IF(VLOOKUP($A1663,Data!$A:$I,MATCH('Spread Analysis'!B$3,Data!$A$1:$I$1,FALSE),FALSE)="",#N/A,VLOOKUP($A1663,Data!$A:$I,MATCH('Spread Analysis'!B$3,Data!$A$1:$I$1,FALSE),FALSE))</f>
        <v>5.1239999999999997</v>
      </c>
      <c r="C1663" s="20">
        <f>IF(VLOOKUP($A1663,Data!$A:$I,MATCH('Spread Analysis'!C$3,Data!$A$1:$I$1,FALSE),FALSE)="",#N/A,VLOOKUP($A1663,Data!$A:$I,MATCH('Spread Analysis'!C$3,Data!$A$1:$I$1,FALSE),FALSE))</f>
        <v>4.758</v>
      </c>
      <c r="D1663">
        <f t="shared" si="25"/>
        <v>0.36599999999999966</v>
      </c>
    </row>
    <row r="1664" spans="1:4" x14ac:dyDescent="0.25">
      <c r="A1664" s="2">
        <f>IF(ISBLANK(Data!A1664),#N/A,Data!A1664)</f>
        <v>32607</v>
      </c>
      <c r="B1664" s="20">
        <f>IF(VLOOKUP($A1664,Data!$A:$I,MATCH('Spread Analysis'!B$3,Data!$A$1:$I$1,FALSE),FALSE)="",#N/A,VLOOKUP($A1664,Data!$A:$I,MATCH('Spread Analysis'!B$3,Data!$A$1:$I$1,FALSE),FALSE))</f>
        <v>5.1150000000000002</v>
      </c>
      <c r="C1664" s="20">
        <f>IF(VLOOKUP($A1664,Data!$A:$I,MATCH('Spread Analysis'!C$3,Data!$A$1:$I$1,FALSE),FALSE)="",#N/A,VLOOKUP($A1664,Data!$A:$I,MATCH('Spread Analysis'!C$3,Data!$A$1:$I$1,FALSE),FALSE))</f>
        <v>4.742</v>
      </c>
      <c r="D1664">
        <f t="shared" si="25"/>
        <v>0.37300000000000022</v>
      </c>
    </row>
    <row r="1665" spans="1:4" x14ac:dyDescent="0.25">
      <c r="A1665" s="2">
        <f>IF(ISBLANK(Data!A1665),#N/A,Data!A1665)</f>
        <v>32600</v>
      </c>
      <c r="B1665" s="20">
        <f>IF(VLOOKUP($A1665,Data!$A:$I,MATCH('Spread Analysis'!B$3,Data!$A$1:$I$1,FALSE),FALSE)="",#N/A,VLOOKUP($A1665,Data!$A:$I,MATCH('Spread Analysis'!B$3,Data!$A$1:$I$1,FALSE),FALSE))</f>
        <v>5.1120000000000001</v>
      </c>
      <c r="C1665" s="20">
        <f>IF(VLOOKUP($A1665,Data!$A:$I,MATCH('Spread Analysis'!C$3,Data!$A$1:$I$1,FALSE),FALSE)="",#N/A,VLOOKUP($A1665,Data!$A:$I,MATCH('Spread Analysis'!C$3,Data!$A$1:$I$1,FALSE),FALSE))</f>
        <v>4.702</v>
      </c>
      <c r="D1665">
        <f t="shared" si="25"/>
        <v>0.41000000000000014</v>
      </c>
    </row>
    <row r="1666" spans="1:4" x14ac:dyDescent="0.25">
      <c r="A1666" s="2">
        <f>IF(ISBLANK(Data!A1666),#N/A,Data!A1666)</f>
        <v>32593</v>
      </c>
      <c r="B1666" s="20">
        <f>IF(VLOOKUP($A1666,Data!$A:$I,MATCH('Spread Analysis'!B$3,Data!$A$1:$I$1,FALSE),FALSE)="",#N/A,VLOOKUP($A1666,Data!$A:$I,MATCH('Spread Analysis'!B$3,Data!$A$1:$I$1,FALSE),FALSE))</f>
        <v>5.1120000000000001</v>
      </c>
      <c r="C1666" s="20">
        <f>IF(VLOOKUP($A1666,Data!$A:$I,MATCH('Spread Analysis'!C$3,Data!$A$1:$I$1,FALSE),FALSE)="",#N/A,VLOOKUP($A1666,Data!$A:$I,MATCH('Spread Analysis'!C$3,Data!$A$1:$I$1,FALSE),FALSE))</f>
        <v>4.71</v>
      </c>
      <c r="D1666">
        <f t="shared" si="25"/>
        <v>0.40200000000000014</v>
      </c>
    </row>
    <row r="1667" spans="1:4" x14ac:dyDescent="0.25">
      <c r="A1667" s="2">
        <f>IF(ISBLANK(Data!A1667),#N/A,Data!A1667)</f>
        <v>32586</v>
      </c>
      <c r="B1667" s="20">
        <f>IF(VLOOKUP($A1667,Data!$A:$I,MATCH('Spread Analysis'!B$3,Data!$A$1:$I$1,FALSE),FALSE)="",#N/A,VLOOKUP($A1667,Data!$A:$I,MATCH('Spread Analysis'!B$3,Data!$A$1:$I$1,FALSE),FALSE))</f>
        <v>5.1429999999999998</v>
      </c>
      <c r="C1667" s="20">
        <f>IF(VLOOKUP($A1667,Data!$A:$I,MATCH('Spread Analysis'!C$3,Data!$A$1:$I$1,FALSE),FALSE)="",#N/A,VLOOKUP($A1667,Data!$A:$I,MATCH('Spread Analysis'!C$3,Data!$A$1:$I$1,FALSE),FALSE))</f>
        <v>4.67</v>
      </c>
      <c r="D1667">
        <f t="shared" si="25"/>
        <v>0.47299999999999986</v>
      </c>
    </row>
    <row r="1668" spans="1:4" x14ac:dyDescent="0.25">
      <c r="A1668" s="2">
        <f>IF(ISBLANK(Data!A1668),#N/A,Data!A1668)</f>
        <v>32579</v>
      </c>
      <c r="B1668" s="20">
        <f>IF(VLOOKUP($A1668,Data!$A:$I,MATCH('Spread Analysis'!B$3,Data!$A$1:$I$1,FALSE),FALSE)="",#N/A,VLOOKUP($A1668,Data!$A:$I,MATCH('Spread Analysis'!B$3,Data!$A$1:$I$1,FALSE),FALSE))</f>
        <v>5.1760000000000002</v>
      </c>
      <c r="C1668" s="20">
        <f>IF(VLOOKUP($A1668,Data!$A:$I,MATCH('Spread Analysis'!C$3,Data!$A$1:$I$1,FALSE),FALSE)="",#N/A,VLOOKUP($A1668,Data!$A:$I,MATCH('Spread Analysis'!C$3,Data!$A$1:$I$1,FALSE),FALSE))</f>
        <v>4.5490000000000004</v>
      </c>
      <c r="D1668">
        <f t="shared" si="25"/>
        <v>0.62699999999999978</v>
      </c>
    </row>
    <row r="1669" spans="1:4" x14ac:dyDescent="0.25">
      <c r="A1669" s="2">
        <f>IF(ISBLANK(Data!A1669),#N/A,Data!A1669)</f>
        <v>32572</v>
      </c>
      <c r="B1669" s="20">
        <f>IF(VLOOKUP($A1669,Data!$A:$I,MATCH('Spread Analysis'!B$3,Data!$A$1:$I$1,FALSE),FALSE)="",#N/A,VLOOKUP($A1669,Data!$A:$I,MATCH('Spread Analysis'!B$3,Data!$A$1:$I$1,FALSE),FALSE))</f>
        <v>5.1609999999999996</v>
      </c>
      <c r="C1669" s="20">
        <f>IF(VLOOKUP($A1669,Data!$A:$I,MATCH('Spread Analysis'!C$3,Data!$A$1:$I$1,FALSE),FALSE)="",#N/A,VLOOKUP($A1669,Data!$A:$I,MATCH('Spread Analysis'!C$3,Data!$A$1:$I$1,FALSE),FALSE))</f>
        <v>4.5549999999999997</v>
      </c>
      <c r="D1669">
        <f t="shared" ref="D1669:D1732" si="26">B1669-C1669</f>
        <v>0.60599999999999987</v>
      </c>
    </row>
    <row r="1670" spans="1:4" x14ac:dyDescent="0.25">
      <c r="A1670" s="2">
        <f>IF(ISBLANK(Data!A1670),#N/A,Data!A1670)</f>
        <v>32565</v>
      </c>
      <c r="B1670" s="20">
        <f>IF(VLOOKUP($A1670,Data!$A:$I,MATCH('Spread Analysis'!B$3,Data!$A$1:$I$1,FALSE),FALSE)="",#N/A,VLOOKUP($A1670,Data!$A:$I,MATCH('Spread Analysis'!B$3,Data!$A$1:$I$1,FALSE),FALSE))</f>
        <v>4.9790000000000001</v>
      </c>
      <c r="C1670" s="20">
        <f>IF(VLOOKUP($A1670,Data!$A:$I,MATCH('Spread Analysis'!C$3,Data!$A$1:$I$1,FALSE),FALSE)="",#N/A,VLOOKUP($A1670,Data!$A:$I,MATCH('Spread Analysis'!C$3,Data!$A$1:$I$1,FALSE),FALSE))</f>
        <v>4.4269999999999996</v>
      </c>
      <c r="D1670">
        <f t="shared" si="26"/>
        <v>0.55200000000000049</v>
      </c>
    </row>
    <row r="1671" spans="1:4" x14ac:dyDescent="0.25">
      <c r="A1671" s="2">
        <f>IF(ISBLANK(Data!A1671),#N/A,Data!A1671)</f>
        <v>32558</v>
      </c>
      <c r="B1671" s="20">
        <f>IF(VLOOKUP($A1671,Data!$A:$I,MATCH('Spread Analysis'!B$3,Data!$A$1:$I$1,FALSE),FALSE)="",#N/A,VLOOKUP($A1671,Data!$A:$I,MATCH('Spread Analysis'!B$3,Data!$A$1:$I$1,FALSE),FALSE))</f>
        <v>4.9909999999999997</v>
      </c>
      <c r="C1671" s="20">
        <f>IF(VLOOKUP($A1671,Data!$A:$I,MATCH('Spread Analysis'!C$3,Data!$A$1:$I$1,FALSE),FALSE)="",#N/A,VLOOKUP($A1671,Data!$A:$I,MATCH('Spread Analysis'!C$3,Data!$A$1:$I$1,FALSE),FALSE))</f>
        <v>4.117</v>
      </c>
      <c r="D1671">
        <f t="shared" si="26"/>
        <v>0.87399999999999967</v>
      </c>
    </row>
    <row r="1672" spans="1:4" x14ac:dyDescent="0.25">
      <c r="A1672" s="2">
        <f>IF(ISBLANK(Data!A1672),#N/A,Data!A1672)</f>
        <v>32551</v>
      </c>
      <c r="B1672" s="20">
        <f>IF(VLOOKUP($A1672,Data!$A:$I,MATCH('Spread Analysis'!B$3,Data!$A$1:$I$1,FALSE),FALSE)="",#N/A,VLOOKUP($A1672,Data!$A:$I,MATCH('Spread Analysis'!B$3,Data!$A$1:$I$1,FALSE),FALSE))</f>
        <v>4.9939999999999998</v>
      </c>
      <c r="C1672" s="20">
        <f>IF(VLOOKUP($A1672,Data!$A:$I,MATCH('Spread Analysis'!C$3,Data!$A$1:$I$1,FALSE),FALSE)="",#N/A,VLOOKUP($A1672,Data!$A:$I,MATCH('Spread Analysis'!C$3,Data!$A$1:$I$1,FALSE),FALSE))</f>
        <v>4.0220000000000002</v>
      </c>
      <c r="D1672">
        <f t="shared" si="26"/>
        <v>0.97199999999999953</v>
      </c>
    </row>
    <row r="1673" spans="1:4" x14ac:dyDescent="0.25">
      <c r="A1673" s="2">
        <f>IF(ISBLANK(Data!A1673),#N/A,Data!A1673)</f>
        <v>32544</v>
      </c>
      <c r="B1673" s="20">
        <f>IF(VLOOKUP($A1673,Data!$A:$I,MATCH('Spread Analysis'!B$3,Data!$A$1:$I$1,FALSE),FALSE)="",#N/A,VLOOKUP($A1673,Data!$A:$I,MATCH('Spread Analysis'!B$3,Data!$A$1:$I$1,FALSE),FALSE))</f>
        <v>4.9790000000000001</v>
      </c>
      <c r="C1673" s="20">
        <f>IF(VLOOKUP($A1673,Data!$A:$I,MATCH('Spread Analysis'!C$3,Data!$A$1:$I$1,FALSE),FALSE)="",#N/A,VLOOKUP($A1673,Data!$A:$I,MATCH('Spread Analysis'!C$3,Data!$A$1:$I$1,FALSE),FALSE))</f>
        <v>4.016</v>
      </c>
      <c r="D1673">
        <f t="shared" si="26"/>
        <v>0.96300000000000008</v>
      </c>
    </row>
    <row r="1674" spans="1:4" x14ac:dyDescent="0.25">
      <c r="A1674" s="2">
        <f>IF(ISBLANK(Data!A1674),#N/A,Data!A1674)</f>
        <v>32537</v>
      </c>
      <c r="B1674" s="20">
        <f>IF(VLOOKUP($A1674,Data!$A:$I,MATCH('Spread Analysis'!B$3,Data!$A$1:$I$1,FALSE),FALSE)="",#N/A,VLOOKUP($A1674,Data!$A:$I,MATCH('Spread Analysis'!B$3,Data!$A$1:$I$1,FALSE),FALSE))</f>
        <v>4.851</v>
      </c>
      <c r="C1674" s="20">
        <f>IF(VLOOKUP($A1674,Data!$A:$I,MATCH('Spread Analysis'!C$3,Data!$A$1:$I$1,FALSE),FALSE)="",#N/A,VLOOKUP($A1674,Data!$A:$I,MATCH('Spread Analysis'!C$3,Data!$A$1:$I$1,FALSE),FALSE))</f>
        <v>3.96</v>
      </c>
      <c r="D1674">
        <f t="shared" si="26"/>
        <v>0.89100000000000001</v>
      </c>
    </row>
    <row r="1675" spans="1:4" x14ac:dyDescent="0.25">
      <c r="A1675" s="2">
        <f>IF(ISBLANK(Data!A1675),#N/A,Data!A1675)</f>
        <v>32530</v>
      </c>
      <c r="B1675" s="20">
        <f>IF(VLOOKUP($A1675,Data!$A:$I,MATCH('Spread Analysis'!B$3,Data!$A$1:$I$1,FALSE),FALSE)="",#N/A,VLOOKUP($A1675,Data!$A:$I,MATCH('Spread Analysis'!B$3,Data!$A$1:$I$1,FALSE),FALSE))</f>
        <v>4.8209999999999997</v>
      </c>
      <c r="C1675" s="20">
        <f>IF(VLOOKUP($A1675,Data!$A:$I,MATCH('Spread Analysis'!C$3,Data!$A$1:$I$1,FALSE),FALSE)="",#N/A,VLOOKUP($A1675,Data!$A:$I,MATCH('Spread Analysis'!C$3,Data!$A$1:$I$1,FALSE),FALSE))</f>
        <v>3.9889999999999999</v>
      </c>
      <c r="D1675">
        <f t="shared" si="26"/>
        <v>0.83199999999999985</v>
      </c>
    </row>
    <row r="1676" spans="1:4" x14ac:dyDescent="0.25">
      <c r="A1676" s="2">
        <f>IF(ISBLANK(Data!A1676),#N/A,Data!A1676)</f>
        <v>32523</v>
      </c>
      <c r="B1676" s="20">
        <f>IF(VLOOKUP($A1676,Data!$A:$I,MATCH('Spread Analysis'!B$3,Data!$A$1:$I$1,FALSE),FALSE)="",#N/A,VLOOKUP($A1676,Data!$A:$I,MATCH('Spread Analysis'!B$3,Data!$A$1:$I$1,FALSE),FALSE))</f>
        <v>4.8010000000000002</v>
      </c>
      <c r="C1676" s="20">
        <f>IF(VLOOKUP($A1676,Data!$A:$I,MATCH('Spread Analysis'!C$3,Data!$A$1:$I$1,FALSE),FALSE)="",#N/A,VLOOKUP($A1676,Data!$A:$I,MATCH('Spread Analysis'!C$3,Data!$A$1:$I$1,FALSE),FALSE))</f>
        <v>3.9550000000000001</v>
      </c>
      <c r="D1676">
        <f t="shared" si="26"/>
        <v>0.84600000000000009</v>
      </c>
    </row>
    <row r="1677" spans="1:4" x14ac:dyDescent="0.25">
      <c r="A1677" s="2">
        <f>IF(ISBLANK(Data!A1677),#N/A,Data!A1677)</f>
        <v>32516</v>
      </c>
      <c r="B1677" s="20">
        <f>IF(VLOOKUP($A1677,Data!$A:$I,MATCH('Spread Analysis'!B$3,Data!$A$1:$I$1,FALSE),FALSE)="",#N/A,VLOOKUP($A1677,Data!$A:$I,MATCH('Spread Analysis'!B$3,Data!$A$1:$I$1,FALSE),FALSE))</f>
        <v>4.843</v>
      </c>
      <c r="C1677" s="20">
        <f>IF(VLOOKUP($A1677,Data!$A:$I,MATCH('Spread Analysis'!C$3,Data!$A$1:$I$1,FALSE),FALSE)="",#N/A,VLOOKUP($A1677,Data!$A:$I,MATCH('Spread Analysis'!C$3,Data!$A$1:$I$1,FALSE),FALSE))</f>
        <v>3.968</v>
      </c>
      <c r="D1677">
        <f t="shared" si="26"/>
        <v>0.875</v>
      </c>
    </row>
    <row r="1678" spans="1:4" x14ac:dyDescent="0.25">
      <c r="A1678" s="2">
        <f>IF(ISBLANK(Data!A1678),#N/A,Data!A1678)</f>
        <v>32509</v>
      </c>
      <c r="B1678" s="20">
        <f>IF(VLOOKUP($A1678,Data!$A:$I,MATCH('Spread Analysis'!B$3,Data!$A$1:$I$1,FALSE),FALSE)="",#N/A,VLOOKUP($A1678,Data!$A:$I,MATCH('Spread Analysis'!B$3,Data!$A$1:$I$1,FALSE),FALSE))</f>
        <v>4.6109999999999998</v>
      </c>
      <c r="C1678" s="20">
        <f>IF(VLOOKUP($A1678,Data!$A:$I,MATCH('Spread Analysis'!C$3,Data!$A$1:$I$1,FALSE),FALSE)="",#N/A,VLOOKUP($A1678,Data!$A:$I,MATCH('Spread Analysis'!C$3,Data!$A$1:$I$1,FALSE),FALSE))</f>
        <v>3.8969999999999998</v>
      </c>
      <c r="D1678">
        <f t="shared" si="26"/>
        <v>0.71399999999999997</v>
      </c>
    </row>
    <row r="1679" spans="1:4" x14ac:dyDescent="0.25">
      <c r="A1679" s="2">
        <f>IF(ISBLANK(Data!A1679),#N/A,Data!A1679)</f>
        <v>32502</v>
      </c>
      <c r="B1679" s="20">
        <f>IF(VLOOKUP($A1679,Data!$A:$I,MATCH('Spread Analysis'!B$3,Data!$A$1:$I$1,FALSE),FALSE)="",#N/A,VLOOKUP($A1679,Data!$A:$I,MATCH('Spread Analysis'!B$3,Data!$A$1:$I$1,FALSE),FALSE))</f>
        <v>4.5999999999999996</v>
      </c>
      <c r="C1679" s="20">
        <f>IF(VLOOKUP($A1679,Data!$A:$I,MATCH('Spread Analysis'!C$3,Data!$A$1:$I$1,FALSE),FALSE)="",#N/A,VLOOKUP($A1679,Data!$A:$I,MATCH('Spread Analysis'!C$3,Data!$A$1:$I$1,FALSE),FALSE))</f>
        <v>3.9140000000000001</v>
      </c>
      <c r="D1679">
        <f t="shared" si="26"/>
        <v>0.6859999999999995</v>
      </c>
    </row>
    <row r="1680" spans="1:4" x14ac:dyDescent="0.25">
      <c r="A1680" s="2">
        <f>IF(ISBLANK(Data!A1680),#N/A,Data!A1680)</f>
        <v>32495</v>
      </c>
      <c r="B1680" s="20">
        <f>IF(VLOOKUP($A1680,Data!$A:$I,MATCH('Spread Analysis'!B$3,Data!$A$1:$I$1,FALSE),FALSE)="",#N/A,VLOOKUP($A1680,Data!$A:$I,MATCH('Spread Analysis'!B$3,Data!$A$1:$I$1,FALSE),FALSE))</f>
        <v>4.6609999999999996</v>
      </c>
      <c r="C1680" s="20">
        <f>IF(VLOOKUP($A1680,Data!$A:$I,MATCH('Spread Analysis'!C$3,Data!$A$1:$I$1,FALSE),FALSE)="",#N/A,VLOOKUP($A1680,Data!$A:$I,MATCH('Spread Analysis'!C$3,Data!$A$1:$I$1,FALSE),FALSE))</f>
        <v>3.9409999999999998</v>
      </c>
      <c r="D1680">
        <f t="shared" si="26"/>
        <v>0.71999999999999975</v>
      </c>
    </row>
    <row r="1681" spans="1:4" x14ac:dyDescent="0.25">
      <c r="A1681" s="2">
        <f>IF(ISBLANK(Data!A1681),#N/A,Data!A1681)</f>
        <v>32488</v>
      </c>
      <c r="B1681" s="20">
        <f>IF(VLOOKUP($A1681,Data!$A:$I,MATCH('Spread Analysis'!B$3,Data!$A$1:$I$1,FALSE),FALSE)="",#N/A,VLOOKUP($A1681,Data!$A:$I,MATCH('Spread Analysis'!B$3,Data!$A$1:$I$1,FALSE),FALSE))</f>
        <v>4.5730000000000004</v>
      </c>
      <c r="C1681" s="20">
        <f>IF(VLOOKUP($A1681,Data!$A:$I,MATCH('Spread Analysis'!C$3,Data!$A$1:$I$1,FALSE),FALSE)="",#N/A,VLOOKUP($A1681,Data!$A:$I,MATCH('Spread Analysis'!C$3,Data!$A$1:$I$1,FALSE),FALSE))</f>
        <v>3.9319999999999999</v>
      </c>
      <c r="D1681">
        <f t="shared" si="26"/>
        <v>0.64100000000000046</v>
      </c>
    </row>
    <row r="1682" spans="1:4" x14ac:dyDescent="0.25">
      <c r="A1682" s="2">
        <f>IF(ISBLANK(Data!A1682),#N/A,Data!A1682)</f>
        <v>32481</v>
      </c>
      <c r="B1682" s="20">
        <f>IF(VLOOKUP($A1682,Data!$A:$I,MATCH('Spread Analysis'!B$3,Data!$A$1:$I$1,FALSE),FALSE)="",#N/A,VLOOKUP($A1682,Data!$A:$I,MATCH('Spread Analysis'!B$3,Data!$A$1:$I$1,FALSE),FALSE))</f>
        <v>4.6079999999999997</v>
      </c>
      <c r="C1682" s="20">
        <f>IF(VLOOKUP($A1682,Data!$A:$I,MATCH('Spread Analysis'!C$3,Data!$A$1:$I$1,FALSE),FALSE)="",#N/A,VLOOKUP($A1682,Data!$A:$I,MATCH('Spread Analysis'!C$3,Data!$A$1:$I$1,FALSE),FALSE))</f>
        <v>3.9380000000000002</v>
      </c>
      <c r="D1682">
        <f t="shared" si="26"/>
        <v>0.66999999999999948</v>
      </c>
    </row>
    <row r="1683" spans="1:4" x14ac:dyDescent="0.25">
      <c r="A1683" s="2">
        <f>IF(ISBLANK(Data!A1683),#N/A,Data!A1683)</f>
        <v>32474</v>
      </c>
      <c r="B1683" s="20">
        <f>IF(VLOOKUP($A1683,Data!$A:$I,MATCH('Spread Analysis'!B$3,Data!$A$1:$I$1,FALSE),FALSE)="",#N/A,VLOOKUP($A1683,Data!$A:$I,MATCH('Spread Analysis'!B$3,Data!$A$1:$I$1,FALSE),FALSE))</f>
        <v>4.8029999999999999</v>
      </c>
      <c r="C1683" s="20">
        <f>IF(VLOOKUP($A1683,Data!$A:$I,MATCH('Spread Analysis'!C$3,Data!$A$1:$I$1,FALSE),FALSE)="",#N/A,VLOOKUP($A1683,Data!$A:$I,MATCH('Spread Analysis'!C$3,Data!$A$1:$I$1,FALSE),FALSE))</f>
        <v>3.97</v>
      </c>
      <c r="D1683">
        <f t="shared" si="26"/>
        <v>0.83299999999999974</v>
      </c>
    </row>
    <row r="1684" spans="1:4" x14ac:dyDescent="0.25">
      <c r="A1684" s="2">
        <f>IF(ISBLANK(Data!A1684),#N/A,Data!A1684)</f>
        <v>32467</v>
      </c>
      <c r="B1684" s="20">
        <f>IF(VLOOKUP($A1684,Data!$A:$I,MATCH('Spread Analysis'!B$3,Data!$A$1:$I$1,FALSE),FALSE)="",#N/A,VLOOKUP($A1684,Data!$A:$I,MATCH('Spread Analysis'!B$3,Data!$A$1:$I$1,FALSE),FALSE))</f>
        <v>4.7880000000000003</v>
      </c>
      <c r="C1684" s="20">
        <f>IF(VLOOKUP($A1684,Data!$A:$I,MATCH('Spread Analysis'!C$3,Data!$A$1:$I$1,FALSE),FALSE)="",#N/A,VLOOKUP($A1684,Data!$A:$I,MATCH('Spread Analysis'!C$3,Data!$A$1:$I$1,FALSE),FALSE))</f>
        <v>3.9540000000000002</v>
      </c>
      <c r="D1684">
        <f t="shared" si="26"/>
        <v>0.83400000000000007</v>
      </c>
    </row>
    <row r="1685" spans="1:4" x14ac:dyDescent="0.25">
      <c r="A1685" s="2">
        <f>IF(ISBLANK(Data!A1685),#N/A,Data!A1685)</f>
        <v>32460</v>
      </c>
      <c r="B1685" s="20">
        <f>IF(VLOOKUP($A1685,Data!$A:$I,MATCH('Spread Analysis'!B$3,Data!$A$1:$I$1,FALSE),FALSE)="",#N/A,VLOOKUP($A1685,Data!$A:$I,MATCH('Spread Analysis'!B$3,Data!$A$1:$I$1,FALSE),FALSE))</f>
        <v>4.734</v>
      </c>
      <c r="C1685" s="20">
        <f>IF(VLOOKUP($A1685,Data!$A:$I,MATCH('Spread Analysis'!C$3,Data!$A$1:$I$1,FALSE),FALSE)="",#N/A,VLOOKUP($A1685,Data!$A:$I,MATCH('Spread Analysis'!C$3,Data!$A$1:$I$1,FALSE),FALSE))</f>
        <v>3.9620000000000002</v>
      </c>
      <c r="D1685">
        <f t="shared" si="26"/>
        <v>0.7719999999999998</v>
      </c>
    </row>
    <row r="1686" spans="1:4" x14ac:dyDescent="0.25">
      <c r="A1686" s="2">
        <f>IF(ISBLANK(Data!A1686),#N/A,Data!A1686)</f>
        <v>32453</v>
      </c>
      <c r="B1686" s="20">
        <f>IF(VLOOKUP($A1686,Data!$A:$I,MATCH('Spread Analysis'!B$3,Data!$A$1:$I$1,FALSE),FALSE)="",#N/A,VLOOKUP($A1686,Data!$A:$I,MATCH('Spread Analysis'!B$3,Data!$A$1:$I$1,FALSE),FALSE))</f>
        <v>4.8609999999999998</v>
      </c>
      <c r="C1686" s="20">
        <f>IF(VLOOKUP($A1686,Data!$A:$I,MATCH('Spread Analysis'!C$3,Data!$A$1:$I$1,FALSE),FALSE)="",#N/A,VLOOKUP($A1686,Data!$A:$I,MATCH('Spread Analysis'!C$3,Data!$A$1:$I$1,FALSE),FALSE))</f>
        <v>4.0369999999999999</v>
      </c>
      <c r="D1686">
        <f t="shared" si="26"/>
        <v>0.82399999999999984</v>
      </c>
    </row>
    <row r="1687" spans="1:4" x14ac:dyDescent="0.25">
      <c r="A1687" s="2">
        <f>IF(ISBLANK(Data!A1687),#N/A,Data!A1687)</f>
        <v>32446</v>
      </c>
      <c r="B1687" s="20">
        <f>IF(VLOOKUP($A1687,Data!$A:$I,MATCH('Spread Analysis'!B$3,Data!$A$1:$I$1,FALSE),FALSE)="",#N/A,VLOOKUP($A1687,Data!$A:$I,MATCH('Spread Analysis'!B$3,Data!$A$1:$I$1,FALSE),FALSE))</f>
        <v>4.7939999999999996</v>
      </c>
      <c r="C1687" s="20">
        <f>IF(VLOOKUP($A1687,Data!$A:$I,MATCH('Spread Analysis'!C$3,Data!$A$1:$I$1,FALSE),FALSE)="",#N/A,VLOOKUP($A1687,Data!$A:$I,MATCH('Spread Analysis'!C$3,Data!$A$1:$I$1,FALSE),FALSE))</f>
        <v>4.0289999999999999</v>
      </c>
      <c r="D1687">
        <f t="shared" si="26"/>
        <v>0.76499999999999968</v>
      </c>
    </row>
    <row r="1688" spans="1:4" x14ac:dyDescent="0.25">
      <c r="A1688" s="2">
        <f>IF(ISBLANK(Data!A1688),#N/A,Data!A1688)</f>
        <v>32439</v>
      </c>
      <c r="B1688" s="20">
        <f>IF(VLOOKUP($A1688,Data!$A:$I,MATCH('Spread Analysis'!B$3,Data!$A$1:$I$1,FALSE),FALSE)="",#N/A,VLOOKUP($A1688,Data!$A:$I,MATCH('Spread Analysis'!B$3,Data!$A$1:$I$1,FALSE),FALSE))</f>
        <v>4.8940000000000001</v>
      </c>
      <c r="C1688" s="20">
        <f>IF(VLOOKUP($A1688,Data!$A:$I,MATCH('Spread Analysis'!C$3,Data!$A$1:$I$1,FALSE),FALSE)="",#N/A,VLOOKUP($A1688,Data!$A:$I,MATCH('Spread Analysis'!C$3,Data!$A$1:$I$1,FALSE),FALSE))</f>
        <v>4.0460000000000003</v>
      </c>
      <c r="D1688">
        <f t="shared" si="26"/>
        <v>0.84799999999999986</v>
      </c>
    </row>
    <row r="1689" spans="1:4" x14ac:dyDescent="0.25">
      <c r="A1689" s="2">
        <f>IF(ISBLANK(Data!A1689),#N/A,Data!A1689)</f>
        <v>32432</v>
      </c>
      <c r="B1689" s="20">
        <f>IF(VLOOKUP($A1689,Data!$A:$I,MATCH('Spread Analysis'!B$3,Data!$A$1:$I$1,FALSE),FALSE)="",#N/A,VLOOKUP($A1689,Data!$A:$I,MATCH('Spread Analysis'!B$3,Data!$A$1:$I$1,FALSE),FALSE))</f>
        <v>4.9870000000000001</v>
      </c>
      <c r="C1689" s="20">
        <f>IF(VLOOKUP($A1689,Data!$A:$I,MATCH('Spread Analysis'!C$3,Data!$A$1:$I$1,FALSE),FALSE)="",#N/A,VLOOKUP($A1689,Data!$A:$I,MATCH('Spread Analysis'!C$3,Data!$A$1:$I$1,FALSE),FALSE))</f>
        <v>4.0439999999999996</v>
      </c>
      <c r="D1689">
        <f t="shared" si="26"/>
        <v>0.9430000000000005</v>
      </c>
    </row>
    <row r="1690" spans="1:4" x14ac:dyDescent="0.25">
      <c r="A1690" s="2">
        <f>IF(ISBLANK(Data!A1690),#N/A,Data!A1690)</f>
        <v>32425</v>
      </c>
      <c r="B1690" s="20">
        <f>IF(VLOOKUP($A1690,Data!$A:$I,MATCH('Spread Analysis'!B$3,Data!$A$1:$I$1,FALSE),FALSE)="",#N/A,VLOOKUP($A1690,Data!$A:$I,MATCH('Spread Analysis'!B$3,Data!$A$1:$I$1,FALSE),FALSE))</f>
        <v>5.0709999999999997</v>
      </c>
      <c r="C1690" s="20">
        <f>IF(VLOOKUP($A1690,Data!$A:$I,MATCH('Spread Analysis'!C$3,Data!$A$1:$I$1,FALSE),FALSE)="",#N/A,VLOOKUP($A1690,Data!$A:$I,MATCH('Spread Analysis'!C$3,Data!$A$1:$I$1,FALSE),FALSE))</f>
        <v>4.1959999999999997</v>
      </c>
      <c r="D1690">
        <f t="shared" si="26"/>
        <v>0.875</v>
      </c>
    </row>
    <row r="1691" spans="1:4" x14ac:dyDescent="0.25">
      <c r="A1691" s="2">
        <f>IF(ISBLANK(Data!A1691),#N/A,Data!A1691)</f>
        <v>32418</v>
      </c>
      <c r="B1691" s="20">
        <f>IF(VLOOKUP($A1691,Data!$A:$I,MATCH('Spread Analysis'!B$3,Data!$A$1:$I$1,FALSE),FALSE)="",#N/A,VLOOKUP($A1691,Data!$A:$I,MATCH('Spread Analysis'!B$3,Data!$A$1:$I$1,FALSE),FALSE))</f>
        <v>5.1420000000000003</v>
      </c>
      <c r="C1691" s="20">
        <f>IF(VLOOKUP($A1691,Data!$A:$I,MATCH('Spread Analysis'!C$3,Data!$A$1:$I$1,FALSE),FALSE)="",#N/A,VLOOKUP($A1691,Data!$A:$I,MATCH('Spread Analysis'!C$3,Data!$A$1:$I$1,FALSE),FALSE))</f>
        <v>4.2629999999999999</v>
      </c>
      <c r="D1691">
        <f t="shared" si="26"/>
        <v>0.87900000000000045</v>
      </c>
    </row>
    <row r="1692" spans="1:4" x14ac:dyDescent="0.25">
      <c r="A1692" s="2">
        <f>IF(ISBLANK(Data!A1692),#N/A,Data!A1692)</f>
        <v>32411</v>
      </c>
      <c r="B1692" s="20">
        <f>IF(VLOOKUP($A1692,Data!$A:$I,MATCH('Spread Analysis'!B$3,Data!$A$1:$I$1,FALSE),FALSE)="",#N/A,VLOOKUP($A1692,Data!$A:$I,MATCH('Spread Analysis'!B$3,Data!$A$1:$I$1,FALSE),FALSE))</f>
        <v>5.1950000000000003</v>
      </c>
      <c r="C1692" s="20">
        <f>IF(VLOOKUP($A1692,Data!$A:$I,MATCH('Spread Analysis'!C$3,Data!$A$1:$I$1,FALSE),FALSE)="",#N/A,VLOOKUP($A1692,Data!$A:$I,MATCH('Spread Analysis'!C$3,Data!$A$1:$I$1,FALSE),FALSE))</f>
        <v>4.359</v>
      </c>
      <c r="D1692">
        <f t="shared" si="26"/>
        <v>0.8360000000000003</v>
      </c>
    </row>
    <row r="1693" spans="1:4" x14ac:dyDescent="0.25">
      <c r="A1693" s="2">
        <f>IF(ISBLANK(Data!A1693),#N/A,Data!A1693)</f>
        <v>32404</v>
      </c>
      <c r="B1693" s="20">
        <f>IF(VLOOKUP($A1693,Data!$A:$I,MATCH('Spread Analysis'!B$3,Data!$A$1:$I$1,FALSE),FALSE)="",#N/A,VLOOKUP($A1693,Data!$A:$I,MATCH('Spread Analysis'!B$3,Data!$A$1:$I$1,FALSE),FALSE))</f>
        <v>5.2220000000000004</v>
      </c>
      <c r="C1693" s="20">
        <f>IF(VLOOKUP($A1693,Data!$A:$I,MATCH('Spread Analysis'!C$3,Data!$A$1:$I$1,FALSE),FALSE)="",#N/A,VLOOKUP($A1693,Data!$A:$I,MATCH('Spread Analysis'!C$3,Data!$A$1:$I$1,FALSE),FALSE))</f>
        <v>4.3540000000000001</v>
      </c>
      <c r="D1693">
        <f t="shared" si="26"/>
        <v>0.86800000000000033</v>
      </c>
    </row>
    <row r="1694" spans="1:4" x14ac:dyDescent="0.25">
      <c r="A1694" s="2">
        <f>IF(ISBLANK(Data!A1694),#N/A,Data!A1694)</f>
        <v>32397</v>
      </c>
      <c r="B1694" s="20">
        <f>IF(VLOOKUP($A1694,Data!$A:$I,MATCH('Spread Analysis'!B$3,Data!$A$1:$I$1,FALSE),FALSE)="",#N/A,VLOOKUP($A1694,Data!$A:$I,MATCH('Spread Analysis'!B$3,Data!$A$1:$I$1,FALSE),FALSE))</f>
        <v>5.3609999999999998</v>
      </c>
      <c r="C1694" s="20">
        <f>IF(VLOOKUP($A1694,Data!$A:$I,MATCH('Spread Analysis'!C$3,Data!$A$1:$I$1,FALSE),FALSE)="",#N/A,VLOOKUP($A1694,Data!$A:$I,MATCH('Spread Analysis'!C$3,Data!$A$1:$I$1,FALSE),FALSE))</f>
        <v>4.3940000000000001</v>
      </c>
      <c r="D1694">
        <f t="shared" si="26"/>
        <v>0.96699999999999964</v>
      </c>
    </row>
    <row r="1695" spans="1:4" x14ac:dyDescent="0.25">
      <c r="A1695" s="2">
        <f>IF(ISBLANK(Data!A1695),#N/A,Data!A1695)</f>
        <v>32390</v>
      </c>
      <c r="B1695" s="20">
        <f>IF(VLOOKUP($A1695,Data!$A:$I,MATCH('Spread Analysis'!B$3,Data!$A$1:$I$1,FALSE),FALSE)="",#N/A,VLOOKUP($A1695,Data!$A:$I,MATCH('Spread Analysis'!B$3,Data!$A$1:$I$1,FALSE),FALSE))</f>
        <v>5.4340000000000002</v>
      </c>
      <c r="C1695" s="20">
        <f>IF(VLOOKUP($A1695,Data!$A:$I,MATCH('Spread Analysis'!C$3,Data!$A$1:$I$1,FALSE),FALSE)="",#N/A,VLOOKUP($A1695,Data!$A:$I,MATCH('Spread Analysis'!C$3,Data!$A$1:$I$1,FALSE),FALSE))</f>
        <v>4.5309999999999997</v>
      </c>
      <c r="D1695">
        <f t="shared" si="26"/>
        <v>0.90300000000000047</v>
      </c>
    </row>
    <row r="1696" spans="1:4" x14ac:dyDescent="0.25">
      <c r="A1696" s="2">
        <f>IF(ISBLANK(Data!A1696),#N/A,Data!A1696)</f>
        <v>32383</v>
      </c>
      <c r="B1696" s="20">
        <f>IF(VLOOKUP($A1696,Data!$A:$I,MATCH('Spread Analysis'!B$3,Data!$A$1:$I$1,FALSE),FALSE)="",#N/A,VLOOKUP($A1696,Data!$A:$I,MATCH('Spread Analysis'!B$3,Data!$A$1:$I$1,FALSE),FALSE))</f>
        <v>5.577</v>
      </c>
      <c r="C1696" s="20">
        <f>IF(VLOOKUP($A1696,Data!$A:$I,MATCH('Spread Analysis'!C$3,Data!$A$1:$I$1,FALSE),FALSE)="",#N/A,VLOOKUP($A1696,Data!$A:$I,MATCH('Spread Analysis'!C$3,Data!$A$1:$I$1,FALSE),FALSE))</f>
        <v>4.4690000000000003</v>
      </c>
      <c r="D1696">
        <f t="shared" si="26"/>
        <v>1.1079999999999997</v>
      </c>
    </row>
    <row r="1697" spans="1:4" x14ac:dyDescent="0.25">
      <c r="A1697" s="2">
        <f>IF(ISBLANK(Data!A1697),#N/A,Data!A1697)</f>
        <v>32376</v>
      </c>
      <c r="B1697" s="20">
        <f>IF(VLOOKUP($A1697,Data!$A:$I,MATCH('Spread Analysis'!B$3,Data!$A$1:$I$1,FALSE),FALSE)="",#N/A,VLOOKUP($A1697,Data!$A:$I,MATCH('Spread Analysis'!B$3,Data!$A$1:$I$1,FALSE),FALSE))</f>
        <v>5.5209999999999999</v>
      </c>
      <c r="C1697" s="20">
        <f>IF(VLOOKUP($A1697,Data!$A:$I,MATCH('Spread Analysis'!C$3,Data!$A$1:$I$1,FALSE),FALSE)="",#N/A,VLOOKUP($A1697,Data!$A:$I,MATCH('Spread Analysis'!C$3,Data!$A$1:$I$1,FALSE),FALSE))</f>
        <v>4.3460000000000001</v>
      </c>
      <c r="D1697">
        <f t="shared" si="26"/>
        <v>1.1749999999999998</v>
      </c>
    </row>
    <row r="1698" spans="1:4" x14ac:dyDescent="0.25">
      <c r="A1698" s="2">
        <f>IF(ISBLANK(Data!A1698),#N/A,Data!A1698)</f>
        <v>32369</v>
      </c>
      <c r="B1698" s="20">
        <f>IF(VLOOKUP($A1698,Data!$A:$I,MATCH('Spread Analysis'!B$3,Data!$A$1:$I$1,FALSE),FALSE)="",#N/A,VLOOKUP($A1698,Data!$A:$I,MATCH('Spread Analysis'!B$3,Data!$A$1:$I$1,FALSE),FALSE))</f>
        <v>5.6619999999999999</v>
      </c>
      <c r="C1698" s="20">
        <f>IF(VLOOKUP($A1698,Data!$A:$I,MATCH('Spread Analysis'!C$3,Data!$A$1:$I$1,FALSE),FALSE)="",#N/A,VLOOKUP($A1698,Data!$A:$I,MATCH('Spread Analysis'!C$3,Data!$A$1:$I$1,FALSE),FALSE))</f>
        <v>4.3719999999999999</v>
      </c>
      <c r="D1698">
        <f t="shared" si="26"/>
        <v>1.29</v>
      </c>
    </row>
    <row r="1699" spans="1:4" x14ac:dyDescent="0.25">
      <c r="A1699" s="2">
        <f>IF(ISBLANK(Data!A1699),#N/A,Data!A1699)</f>
        <v>32362</v>
      </c>
      <c r="B1699" s="20">
        <f>IF(VLOOKUP($A1699,Data!$A:$I,MATCH('Spread Analysis'!B$3,Data!$A$1:$I$1,FALSE),FALSE)="",#N/A,VLOOKUP($A1699,Data!$A:$I,MATCH('Spread Analysis'!B$3,Data!$A$1:$I$1,FALSE),FALSE))</f>
        <v>5.4539999999999997</v>
      </c>
      <c r="C1699" s="20">
        <f>IF(VLOOKUP($A1699,Data!$A:$I,MATCH('Spread Analysis'!C$3,Data!$A$1:$I$1,FALSE),FALSE)="",#N/A,VLOOKUP($A1699,Data!$A:$I,MATCH('Spread Analysis'!C$3,Data!$A$1:$I$1,FALSE),FALSE))</f>
        <v>4.157</v>
      </c>
      <c r="D1699">
        <f t="shared" si="26"/>
        <v>1.2969999999999997</v>
      </c>
    </row>
    <row r="1700" spans="1:4" x14ac:dyDescent="0.25">
      <c r="A1700" s="2">
        <f>IF(ISBLANK(Data!A1700),#N/A,Data!A1700)</f>
        <v>32355</v>
      </c>
      <c r="B1700" s="20">
        <f>IF(VLOOKUP($A1700,Data!$A:$I,MATCH('Spread Analysis'!B$3,Data!$A$1:$I$1,FALSE),FALSE)="",#N/A,VLOOKUP($A1700,Data!$A:$I,MATCH('Spread Analysis'!B$3,Data!$A$1:$I$1,FALSE),FALSE))</f>
        <v>5.3579999999999997</v>
      </c>
      <c r="C1700" s="20">
        <f>IF(VLOOKUP($A1700,Data!$A:$I,MATCH('Spread Analysis'!C$3,Data!$A$1:$I$1,FALSE),FALSE)="",#N/A,VLOOKUP($A1700,Data!$A:$I,MATCH('Spread Analysis'!C$3,Data!$A$1:$I$1,FALSE),FALSE))</f>
        <v>4.1479999999999997</v>
      </c>
      <c r="D1700">
        <f t="shared" si="26"/>
        <v>1.21</v>
      </c>
    </row>
    <row r="1701" spans="1:4" x14ac:dyDescent="0.25">
      <c r="A1701" s="2">
        <f>IF(ISBLANK(Data!A1701),#N/A,Data!A1701)</f>
        <v>32348</v>
      </c>
      <c r="B1701" s="20">
        <f>IF(VLOOKUP($A1701,Data!$A:$I,MATCH('Spread Analysis'!B$3,Data!$A$1:$I$1,FALSE),FALSE)="",#N/A,VLOOKUP($A1701,Data!$A:$I,MATCH('Spread Analysis'!B$3,Data!$A$1:$I$1,FALSE),FALSE))</f>
        <v>5.48</v>
      </c>
      <c r="C1701" s="20">
        <f>IF(VLOOKUP($A1701,Data!$A:$I,MATCH('Spread Analysis'!C$3,Data!$A$1:$I$1,FALSE),FALSE)="",#N/A,VLOOKUP($A1701,Data!$A:$I,MATCH('Spread Analysis'!C$3,Data!$A$1:$I$1,FALSE),FALSE))</f>
        <v>4.2069999999999999</v>
      </c>
      <c r="D1701">
        <f t="shared" si="26"/>
        <v>1.2730000000000006</v>
      </c>
    </row>
    <row r="1702" spans="1:4" x14ac:dyDescent="0.25">
      <c r="A1702" s="2">
        <f>IF(ISBLANK(Data!A1702),#N/A,Data!A1702)</f>
        <v>32341</v>
      </c>
      <c r="B1702" s="20">
        <f>IF(VLOOKUP($A1702,Data!$A:$I,MATCH('Spread Analysis'!B$3,Data!$A$1:$I$1,FALSE),FALSE)="",#N/A,VLOOKUP($A1702,Data!$A:$I,MATCH('Spread Analysis'!B$3,Data!$A$1:$I$1,FALSE),FALSE))</f>
        <v>5.6449999999999996</v>
      </c>
      <c r="C1702" s="20">
        <f>IF(VLOOKUP($A1702,Data!$A:$I,MATCH('Spread Analysis'!C$3,Data!$A$1:$I$1,FALSE),FALSE)="",#N/A,VLOOKUP($A1702,Data!$A:$I,MATCH('Spread Analysis'!C$3,Data!$A$1:$I$1,FALSE),FALSE))</f>
        <v>4.3129999999999997</v>
      </c>
      <c r="D1702">
        <f t="shared" si="26"/>
        <v>1.3319999999999999</v>
      </c>
    </row>
    <row r="1703" spans="1:4" x14ac:dyDescent="0.25">
      <c r="A1703" s="2">
        <f>IF(ISBLANK(Data!A1703),#N/A,Data!A1703)</f>
        <v>32334</v>
      </c>
      <c r="B1703" s="20">
        <f>IF(VLOOKUP($A1703,Data!$A:$I,MATCH('Spread Analysis'!B$3,Data!$A$1:$I$1,FALSE),FALSE)="",#N/A,VLOOKUP($A1703,Data!$A:$I,MATCH('Spread Analysis'!B$3,Data!$A$1:$I$1,FALSE),FALSE))</f>
        <v>5.5410000000000004</v>
      </c>
      <c r="C1703" s="20">
        <f>IF(VLOOKUP($A1703,Data!$A:$I,MATCH('Spread Analysis'!C$3,Data!$A$1:$I$1,FALSE),FALSE)="",#N/A,VLOOKUP($A1703,Data!$A:$I,MATCH('Spread Analysis'!C$3,Data!$A$1:$I$1,FALSE),FALSE))</f>
        <v>4.3789999999999996</v>
      </c>
      <c r="D1703">
        <f t="shared" si="26"/>
        <v>1.1620000000000008</v>
      </c>
    </row>
    <row r="1704" spans="1:4" x14ac:dyDescent="0.25">
      <c r="A1704" s="2">
        <f>IF(ISBLANK(Data!A1704),#N/A,Data!A1704)</f>
        <v>32327</v>
      </c>
      <c r="B1704" s="20">
        <f>IF(VLOOKUP($A1704,Data!$A:$I,MATCH('Spread Analysis'!B$3,Data!$A$1:$I$1,FALSE),FALSE)="",#N/A,VLOOKUP($A1704,Data!$A:$I,MATCH('Spread Analysis'!B$3,Data!$A$1:$I$1,FALSE),FALSE))</f>
        <v>5.6059999999999999</v>
      </c>
      <c r="C1704" s="20">
        <f>IF(VLOOKUP($A1704,Data!$A:$I,MATCH('Spread Analysis'!C$3,Data!$A$1:$I$1,FALSE),FALSE)="",#N/A,VLOOKUP($A1704,Data!$A:$I,MATCH('Spread Analysis'!C$3,Data!$A$1:$I$1,FALSE),FALSE))</f>
        <v>4.2750000000000004</v>
      </c>
      <c r="D1704">
        <f t="shared" si="26"/>
        <v>1.3309999999999995</v>
      </c>
    </row>
    <row r="1705" spans="1:4" x14ac:dyDescent="0.25">
      <c r="A1705" s="2">
        <f>IF(ISBLANK(Data!A1705),#N/A,Data!A1705)</f>
        <v>32320</v>
      </c>
      <c r="B1705" s="20">
        <f>IF(VLOOKUP($A1705,Data!$A:$I,MATCH('Spread Analysis'!B$3,Data!$A$1:$I$1,FALSE),FALSE)="",#N/A,VLOOKUP($A1705,Data!$A:$I,MATCH('Spread Analysis'!B$3,Data!$A$1:$I$1,FALSE),FALSE))</f>
        <v>5.431</v>
      </c>
      <c r="C1705" s="20">
        <f>IF(VLOOKUP($A1705,Data!$A:$I,MATCH('Spread Analysis'!C$3,Data!$A$1:$I$1,FALSE),FALSE)="",#N/A,VLOOKUP($A1705,Data!$A:$I,MATCH('Spread Analysis'!C$3,Data!$A$1:$I$1,FALSE),FALSE))</f>
        <v>4.0750000000000002</v>
      </c>
      <c r="D1705">
        <f t="shared" si="26"/>
        <v>1.3559999999999999</v>
      </c>
    </row>
    <row r="1706" spans="1:4" x14ac:dyDescent="0.25">
      <c r="A1706" s="2">
        <f>IF(ISBLANK(Data!A1706),#N/A,Data!A1706)</f>
        <v>32313</v>
      </c>
      <c r="B1706" s="20">
        <f>IF(VLOOKUP($A1706,Data!$A:$I,MATCH('Spread Analysis'!B$3,Data!$A$1:$I$1,FALSE),FALSE)="",#N/A,VLOOKUP($A1706,Data!$A:$I,MATCH('Spread Analysis'!B$3,Data!$A$1:$I$1,FALSE),FALSE))</f>
        <v>5.2640000000000002</v>
      </c>
      <c r="C1706" s="20">
        <f>IF(VLOOKUP($A1706,Data!$A:$I,MATCH('Spread Analysis'!C$3,Data!$A$1:$I$1,FALSE),FALSE)="",#N/A,VLOOKUP($A1706,Data!$A:$I,MATCH('Spread Analysis'!C$3,Data!$A$1:$I$1,FALSE),FALSE))</f>
        <v>3.9060000000000001</v>
      </c>
      <c r="D1706">
        <f t="shared" si="26"/>
        <v>1.3580000000000001</v>
      </c>
    </row>
    <row r="1707" spans="1:4" x14ac:dyDescent="0.25">
      <c r="A1707" s="2">
        <f>IF(ISBLANK(Data!A1707),#N/A,Data!A1707)</f>
        <v>32306</v>
      </c>
      <c r="B1707" s="20">
        <f>IF(VLOOKUP($A1707,Data!$A:$I,MATCH('Spread Analysis'!B$3,Data!$A$1:$I$1,FALSE),FALSE)="",#N/A,VLOOKUP($A1707,Data!$A:$I,MATCH('Spread Analysis'!B$3,Data!$A$1:$I$1,FALSE),FALSE))</f>
        <v>5.14</v>
      </c>
      <c r="C1707" s="20">
        <f>IF(VLOOKUP($A1707,Data!$A:$I,MATCH('Spread Analysis'!C$3,Data!$A$1:$I$1,FALSE),FALSE)="",#N/A,VLOOKUP($A1707,Data!$A:$I,MATCH('Spread Analysis'!C$3,Data!$A$1:$I$1,FALSE),FALSE))</f>
        <v>3.8330000000000002</v>
      </c>
      <c r="D1707">
        <f t="shared" si="26"/>
        <v>1.3069999999999995</v>
      </c>
    </row>
    <row r="1708" spans="1:4" x14ac:dyDescent="0.25">
      <c r="A1708" s="2">
        <f>IF(ISBLANK(Data!A1708),#N/A,Data!A1708)</f>
        <v>32299</v>
      </c>
      <c r="B1708" s="20">
        <f>IF(VLOOKUP($A1708,Data!$A:$I,MATCH('Spread Analysis'!B$3,Data!$A$1:$I$1,FALSE),FALSE)="",#N/A,VLOOKUP($A1708,Data!$A:$I,MATCH('Spread Analysis'!B$3,Data!$A$1:$I$1,FALSE),FALSE))</f>
        <v>4.9969999999999999</v>
      </c>
      <c r="C1708" s="20">
        <f>IF(VLOOKUP($A1708,Data!$A:$I,MATCH('Spread Analysis'!C$3,Data!$A$1:$I$1,FALSE),FALSE)="",#N/A,VLOOKUP($A1708,Data!$A:$I,MATCH('Spread Analysis'!C$3,Data!$A$1:$I$1,FALSE),FALSE))</f>
        <v>3.835</v>
      </c>
      <c r="D1708">
        <f t="shared" si="26"/>
        <v>1.1619999999999999</v>
      </c>
    </row>
    <row r="1709" spans="1:4" x14ac:dyDescent="0.25">
      <c r="A1709" s="2">
        <f>IF(ISBLANK(Data!A1709),#N/A,Data!A1709)</f>
        <v>32292</v>
      </c>
      <c r="B1709" s="20">
        <f>IF(VLOOKUP($A1709,Data!$A:$I,MATCH('Spread Analysis'!B$3,Data!$A$1:$I$1,FALSE),FALSE)="",#N/A,VLOOKUP($A1709,Data!$A:$I,MATCH('Spread Analysis'!B$3,Data!$A$1:$I$1,FALSE),FALSE))</f>
        <v>5.0609999999999999</v>
      </c>
      <c r="C1709" s="20">
        <f>IF(VLOOKUP($A1709,Data!$A:$I,MATCH('Spread Analysis'!C$3,Data!$A$1:$I$1,FALSE),FALSE)="",#N/A,VLOOKUP($A1709,Data!$A:$I,MATCH('Spread Analysis'!C$3,Data!$A$1:$I$1,FALSE),FALSE))</f>
        <v>3.879</v>
      </c>
      <c r="D1709">
        <f t="shared" si="26"/>
        <v>1.1819999999999999</v>
      </c>
    </row>
    <row r="1710" spans="1:4" x14ac:dyDescent="0.25">
      <c r="A1710" s="2">
        <f>IF(ISBLANK(Data!A1710),#N/A,Data!A1710)</f>
        <v>32285</v>
      </c>
      <c r="B1710" s="20">
        <f>IF(VLOOKUP($A1710,Data!$A:$I,MATCH('Spread Analysis'!B$3,Data!$A$1:$I$1,FALSE),FALSE)="",#N/A,VLOOKUP($A1710,Data!$A:$I,MATCH('Spread Analysis'!B$3,Data!$A$1:$I$1,FALSE),FALSE))</f>
        <v>5.1210000000000004</v>
      </c>
      <c r="C1710" s="20">
        <f>IF(VLOOKUP($A1710,Data!$A:$I,MATCH('Spread Analysis'!C$3,Data!$A$1:$I$1,FALSE),FALSE)="",#N/A,VLOOKUP($A1710,Data!$A:$I,MATCH('Spread Analysis'!C$3,Data!$A$1:$I$1,FALSE),FALSE))</f>
        <v>3.7450000000000001</v>
      </c>
      <c r="D1710">
        <f t="shared" si="26"/>
        <v>1.3760000000000003</v>
      </c>
    </row>
    <row r="1711" spans="1:4" x14ac:dyDescent="0.25">
      <c r="A1711" s="2">
        <f>IF(ISBLANK(Data!A1711),#N/A,Data!A1711)</f>
        <v>32278</v>
      </c>
      <c r="B1711" s="20">
        <f>IF(VLOOKUP($A1711,Data!$A:$I,MATCH('Spread Analysis'!B$3,Data!$A$1:$I$1,FALSE),FALSE)="",#N/A,VLOOKUP($A1711,Data!$A:$I,MATCH('Spread Analysis'!B$3,Data!$A$1:$I$1,FALSE),FALSE))</f>
        <v>5.0090000000000003</v>
      </c>
      <c r="C1711" s="20">
        <f>IF(VLOOKUP($A1711,Data!$A:$I,MATCH('Spread Analysis'!C$3,Data!$A$1:$I$1,FALSE),FALSE)="",#N/A,VLOOKUP($A1711,Data!$A:$I,MATCH('Spread Analysis'!C$3,Data!$A$1:$I$1,FALSE),FALSE))</f>
        <v>3.5379999999999998</v>
      </c>
      <c r="D1711">
        <f t="shared" si="26"/>
        <v>1.4710000000000005</v>
      </c>
    </row>
    <row r="1712" spans="1:4" x14ac:dyDescent="0.25">
      <c r="A1712" s="2">
        <f>IF(ISBLANK(Data!A1712),#N/A,Data!A1712)</f>
        <v>32271</v>
      </c>
      <c r="B1712" s="20">
        <f>IF(VLOOKUP($A1712,Data!$A:$I,MATCH('Spread Analysis'!B$3,Data!$A$1:$I$1,FALSE),FALSE)="",#N/A,VLOOKUP($A1712,Data!$A:$I,MATCH('Spread Analysis'!B$3,Data!$A$1:$I$1,FALSE),FALSE))</f>
        <v>4.8760000000000003</v>
      </c>
      <c r="C1712" s="20">
        <f>IF(VLOOKUP($A1712,Data!$A:$I,MATCH('Spread Analysis'!C$3,Data!$A$1:$I$1,FALSE),FALSE)="",#N/A,VLOOKUP($A1712,Data!$A:$I,MATCH('Spread Analysis'!C$3,Data!$A$1:$I$1,FALSE),FALSE))</f>
        <v>3.4660000000000002</v>
      </c>
      <c r="D1712">
        <f t="shared" si="26"/>
        <v>1.4100000000000001</v>
      </c>
    </row>
    <row r="1713" spans="1:4" x14ac:dyDescent="0.25">
      <c r="A1713" s="2">
        <f>IF(ISBLANK(Data!A1713),#N/A,Data!A1713)</f>
        <v>32264</v>
      </c>
      <c r="B1713" s="20">
        <f>IF(VLOOKUP($A1713,Data!$A:$I,MATCH('Spread Analysis'!B$3,Data!$A$1:$I$1,FALSE),FALSE)="",#N/A,VLOOKUP($A1713,Data!$A:$I,MATCH('Spread Analysis'!B$3,Data!$A$1:$I$1,FALSE),FALSE))</f>
        <v>4.7880000000000003</v>
      </c>
      <c r="C1713" s="20">
        <f>IF(VLOOKUP($A1713,Data!$A:$I,MATCH('Spread Analysis'!C$3,Data!$A$1:$I$1,FALSE),FALSE)="",#N/A,VLOOKUP($A1713,Data!$A:$I,MATCH('Spread Analysis'!C$3,Data!$A$1:$I$1,FALSE),FALSE))</f>
        <v>3.4470000000000001</v>
      </c>
      <c r="D1713">
        <f t="shared" si="26"/>
        <v>1.3410000000000002</v>
      </c>
    </row>
    <row r="1714" spans="1:4" x14ac:dyDescent="0.25">
      <c r="A1714" s="2">
        <f>IF(ISBLANK(Data!A1714),#N/A,Data!A1714)</f>
        <v>32257</v>
      </c>
      <c r="B1714" s="20">
        <f>IF(VLOOKUP($A1714,Data!$A:$I,MATCH('Spread Analysis'!B$3,Data!$A$1:$I$1,FALSE),FALSE)="",#N/A,VLOOKUP($A1714,Data!$A:$I,MATCH('Spread Analysis'!B$3,Data!$A$1:$I$1,FALSE),FALSE))</f>
        <v>4.7439999999999998</v>
      </c>
      <c r="C1714" s="20">
        <f>IF(VLOOKUP($A1714,Data!$A:$I,MATCH('Spread Analysis'!C$3,Data!$A$1:$I$1,FALSE),FALSE)="",#N/A,VLOOKUP($A1714,Data!$A:$I,MATCH('Spread Analysis'!C$3,Data!$A$1:$I$1,FALSE),FALSE))</f>
        <v>3.4390000000000001</v>
      </c>
      <c r="D1714">
        <f t="shared" si="26"/>
        <v>1.3049999999999997</v>
      </c>
    </row>
    <row r="1715" spans="1:4" x14ac:dyDescent="0.25">
      <c r="A1715" s="2">
        <f>IF(ISBLANK(Data!A1715),#N/A,Data!A1715)</f>
        <v>32250</v>
      </c>
      <c r="B1715" s="20">
        <f>IF(VLOOKUP($A1715,Data!$A:$I,MATCH('Spread Analysis'!B$3,Data!$A$1:$I$1,FALSE),FALSE)="",#N/A,VLOOKUP($A1715,Data!$A:$I,MATCH('Spread Analysis'!B$3,Data!$A$1:$I$1,FALSE),FALSE))</f>
        <v>4.71</v>
      </c>
      <c r="C1715" s="20">
        <f>IF(VLOOKUP($A1715,Data!$A:$I,MATCH('Spread Analysis'!C$3,Data!$A$1:$I$1,FALSE),FALSE)="",#N/A,VLOOKUP($A1715,Data!$A:$I,MATCH('Spread Analysis'!C$3,Data!$A$1:$I$1,FALSE),FALSE))</f>
        <v>3.4769999999999999</v>
      </c>
      <c r="D1715">
        <f t="shared" si="26"/>
        <v>1.2330000000000001</v>
      </c>
    </row>
    <row r="1716" spans="1:4" x14ac:dyDescent="0.25">
      <c r="A1716" s="2">
        <f>IF(ISBLANK(Data!A1716),#N/A,Data!A1716)</f>
        <v>32243</v>
      </c>
      <c r="B1716" s="20">
        <f>IF(VLOOKUP($A1716,Data!$A:$I,MATCH('Spread Analysis'!B$3,Data!$A$1:$I$1,FALSE),FALSE)="",#N/A,VLOOKUP($A1716,Data!$A:$I,MATCH('Spread Analysis'!B$3,Data!$A$1:$I$1,FALSE),FALSE))</f>
        <v>4.7050000000000001</v>
      </c>
      <c r="C1716" s="20">
        <f>IF(VLOOKUP($A1716,Data!$A:$I,MATCH('Spread Analysis'!C$3,Data!$A$1:$I$1,FALSE),FALSE)="",#N/A,VLOOKUP($A1716,Data!$A:$I,MATCH('Spread Analysis'!C$3,Data!$A$1:$I$1,FALSE),FALSE))</f>
        <v>3.44</v>
      </c>
      <c r="D1716">
        <f t="shared" si="26"/>
        <v>1.2650000000000001</v>
      </c>
    </row>
    <row r="1717" spans="1:4" x14ac:dyDescent="0.25">
      <c r="A1717" s="2">
        <f>IF(ISBLANK(Data!A1717),#N/A,Data!A1717)</f>
        <v>32236</v>
      </c>
      <c r="B1717" s="20">
        <f>IF(VLOOKUP($A1717,Data!$A:$I,MATCH('Spread Analysis'!B$3,Data!$A$1:$I$1,FALSE),FALSE)="",#N/A,VLOOKUP($A1717,Data!$A:$I,MATCH('Spread Analysis'!B$3,Data!$A$1:$I$1,FALSE),FALSE))</f>
        <v>4.7359999999999998</v>
      </c>
      <c r="C1717" s="20">
        <f>IF(VLOOKUP($A1717,Data!$A:$I,MATCH('Spread Analysis'!C$3,Data!$A$1:$I$1,FALSE),FALSE)="",#N/A,VLOOKUP($A1717,Data!$A:$I,MATCH('Spread Analysis'!C$3,Data!$A$1:$I$1,FALSE),FALSE))</f>
        <v>3.4870000000000001</v>
      </c>
      <c r="D1717">
        <f t="shared" si="26"/>
        <v>1.2489999999999997</v>
      </c>
    </row>
    <row r="1718" spans="1:4" x14ac:dyDescent="0.25">
      <c r="A1718" s="2">
        <f>IF(ISBLANK(Data!A1718),#N/A,Data!A1718)</f>
        <v>32229</v>
      </c>
      <c r="B1718" s="20">
        <f>IF(VLOOKUP($A1718,Data!$A:$I,MATCH('Spread Analysis'!B$3,Data!$A$1:$I$1,FALSE),FALSE)="",#N/A,VLOOKUP($A1718,Data!$A:$I,MATCH('Spread Analysis'!B$3,Data!$A$1:$I$1,FALSE),FALSE))</f>
        <v>4.8630000000000004</v>
      </c>
      <c r="C1718" s="20">
        <f>IF(VLOOKUP($A1718,Data!$A:$I,MATCH('Spread Analysis'!C$3,Data!$A$1:$I$1,FALSE),FALSE)="",#N/A,VLOOKUP($A1718,Data!$A:$I,MATCH('Spread Analysis'!C$3,Data!$A$1:$I$1,FALSE),FALSE))</f>
        <v>3.5110000000000001</v>
      </c>
      <c r="D1718">
        <f t="shared" si="26"/>
        <v>1.3520000000000003</v>
      </c>
    </row>
    <row r="1719" spans="1:4" x14ac:dyDescent="0.25">
      <c r="A1719" s="2">
        <f>IF(ISBLANK(Data!A1719),#N/A,Data!A1719)</f>
        <v>32222</v>
      </c>
      <c r="B1719" s="20">
        <f>IF(VLOOKUP($A1719,Data!$A:$I,MATCH('Spread Analysis'!B$3,Data!$A$1:$I$1,FALSE),FALSE)="",#N/A,VLOOKUP($A1719,Data!$A:$I,MATCH('Spread Analysis'!B$3,Data!$A$1:$I$1,FALSE),FALSE))</f>
        <v>4.835</v>
      </c>
      <c r="C1719" s="20">
        <f>IF(VLOOKUP($A1719,Data!$A:$I,MATCH('Spread Analysis'!C$3,Data!$A$1:$I$1,FALSE),FALSE)="",#N/A,VLOOKUP($A1719,Data!$A:$I,MATCH('Spread Analysis'!C$3,Data!$A$1:$I$1,FALSE),FALSE))</f>
        <v>3.5169999999999999</v>
      </c>
      <c r="D1719">
        <f t="shared" si="26"/>
        <v>1.3180000000000001</v>
      </c>
    </row>
    <row r="1720" spans="1:4" x14ac:dyDescent="0.25">
      <c r="A1720" s="2">
        <f>IF(ISBLANK(Data!A1720),#N/A,Data!A1720)</f>
        <v>32215</v>
      </c>
      <c r="B1720" s="20">
        <f>IF(VLOOKUP($A1720,Data!$A:$I,MATCH('Spread Analysis'!B$3,Data!$A$1:$I$1,FALSE),FALSE)="",#N/A,VLOOKUP($A1720,Data!$A:$I,MATCH('Spread Analysis'!B$3,Data!$A$1:$I$1,FALSE),FALSE))</f>
        <v>4.8609999999999998</v>
      </c>
      <c r="C1720" s="20">
        <f>IF(VLOOKUP($A1720,Data!$A:$I,MATCH('Spread Analysis'!C$3,Data!$A$1:$I$1,FALSE),FALSE)="",#N/A,VLOOKUP($A1720,Data!$A:$I,MATCH('Spread Analysis'!C$3,Data!$A$1:$I$1,FALSE),FALSE))</f>
        <v>3.56</v>
      </c>
      <c r="D1720">
        <f t="shared" si="26"/>
        <v>1.3009999999999997</v>
      </c>
    </row>
    <row r="1721" spans="1:4" x14ac:dyDescent="0.25">
      <c r="A1721" s="2">
        <f>IF(ISBLANK(Data!A1721),#N/A,Data!A1721)</f>
        <v>32208</v>
      </c>
      <c r="B1721" s="20">
        <f>IF(VLOOKUP($A1721,Data!$A:$I,MATCH('Spread Analysis'!B$3,Data!$A$1:$I$1,FALSE),FALSE)="",#N/A,VLOOKUP($A1721,Data!$A:$I,MATCH('Spread Analysis'!B$3,Data!$A$1:$I$1,FALSE),FALSE))</f>
        <v>4.8070000000000004</v>
      </c>
      <c r="C1721" s="20">
        <f>IF(VLOOKUP($A1721,Data!$A:$I,MATCH('Spread Analysis'!C$3,Data!$A$1:$I$1,FALSE),FALSE)="",#N/A,VLOOKUP($A1721,Data!$A:$I,MATCH('Spread Analysis'!C$3,Data!$A$1:$I$1,FALSE),FALSE))</f>
        <v>3.629</v>
      </c>
      <c r="D1721">
        <f t="shared" si="26"/>
        <v>1.1780000000000004</v>
      </c>
    </row>
    <row r="1722" spans="1:4" x14ac:dyDescent="0.25">
      <c r="A1722" s="2">
        <f>IF(ISBLANK(Data!A1722),#N/A,Data!A1722)</f>
        <v>32201</v>
      </c>
      <c r="B1722" s="20">
        <f>IF(VLOOKUP($A1722,Data!$A:$I,MATCH('Spread Analysis'!B$3,Data!$A$1:$I$1,FALSE),FALSE)="",#N/A,VLOOKUP($A1722,Data!$A:$I,MATCH('Spread Analysis'!B$3,Data!$A$1:$I$1,FALSE),FALSE))</f>
        <v>4.5739999999999998</v>
      </c>
      <c r="C1722" s="20">
        <f>IF(VLOOKUP($A1722,Data!$A:$I,MATCH('Spread Analysis'!C$3,Data!$A$1:$I$1,FALSE),FALSE)="",#N/A,VLOOKUP($A1722,Data!$A:$I,MATCH('Spread Analysis'!C$3,Data!$A$1:$I$1,FALSE),FALSE))</f>
        <v>3.6949999999999998</v>
      </c>
      <c r="D1722">
        <f t="shared" si="26"/>
        <v>0.879</v>
      </c>
    </row>
    <row r="1723" spans="1:4" x14ac:dyDescent="0.25">
      <c r="A1723" s="2">
        <f>IF(ISBLANK(Data!A1723),#N/A,Data!A1723)</f>
        <v>32194</v>
      </c>
      <c r="B1723" s="20">
        <f>IF(VLOOKUP($A1723,Data!$A:$I,MATCH('Spread Analysis'!B$3,Data!$A$1:$I$1,FALSE),FALSE)="",#N/A,VLOOKUP($A1723,Data!$A:$I,MATCH('Spread Analysis'!B$3,Data!$A$1:$I$1,FALSE),FALSE))</f>
        <v>4.6230000000000002</v>
      </c>
      <c r="C1723" s="20">
        <f>IF(VLOOKUP($A1723,Data!$A:$I,MATCH('Spread Analysis'!C$3,Data!$A$1:$I$1,FALSE),FALSE)="",#N/A,VLOOKUP($A1723,Data!$A:$I,MATCH('Spread Analysis'!C$3,Data!$A$1:$I$1,FALSE),FALSE))</f>
        <v>3.7240000000000002</v>
      </c>
      <c r="D1723">
        <f t="shared" si="26"/>
        <v>0.89900000000000002</v>
      </c>
    </row>
    <row r="1724" spans="1:4" x14ac:dyDescent="0.25">
      <c r="A1724" s="2">
        <f>IF(ISBLANK(Data!A1724),#N/A,Data!A1724)</f>
        <v>32187</v>
      </c>
      <c r="B1724" s="20">
        <f>IF(VLOOKUP($A1724,Data!$A:$I,MATCH('Spread Analysis'!B$3,Data!$A$1:$I$1,FALSE),FALSE)="",#N/A,VLOOKUP($A1724,Data!$A:$I,MATCH('Spread Analysis'!B$3,Data!$A$1:$I$1,FALSE),FALSE))</f>
        <v>4.5720000000000001</v>
      </c>
      <c r="C1724" s="20">
        <f>IF(VLOOKUP($A1724,Data!$A:$I,MATCH('Spread Analysis'!C$3,Data!$A$1:$I$1,FALSE),FALSE)="",#N/A,VLOOKUP($A1724,Data!$A:$I,MATCH('Spread Analysis'!C$3,Data!$A$1:$I$1,FALSE),FALSE))</f>
        <v>3.71</v>
      </c>
      <c r="D1724">
        <f t="shared" si="26"/>
        <v>0.8620000000000001</v>
      </c>
    </row>
    <row r="1725" spans="1:4" x14ac:dyDescent="0.25">
      <c r="A1725" s="2">
        <f>IF(ISBLANK(Data!A1725),#N/A,Data!A1725)</f>
        <v>32180</v>
      </c>
      <c r="B1725" s="20">
        <f>IF(VLOOKUP($A1725,Data!$A:$I,MATCH('Spread Analysis'!B$3,Data!$A$1:$I$1,FALSE),FALSE)="",#N/A,VLOOKUP($A1725,Data!$A:$I,MATCH('Spread Analysis'!B$3,Data!$A$1:$I$1,FALSE),FALSE))</f>
        <v>4.5620000000000003</v>
      </c>
      <c r="C1725" s="20">
        <f>IF(VLOOKUP($A1725,Data!$A:$I,MATCH('Spread Analysis'!C$3,Data!$A$1:$I$1,FALSE),FALSE)="",#N/A,VLOOKUP($A1725,Data!$A:$I,MATCH('Spread Analysis'!C$3,Data!$A$1:$I$1,FALSE),FALSE))</f>
        <v>3.7250000000000001</v>
      </c>
      <c r="D1725">
        <f t="shared" si="26"/>
        <v>0.83700000000000019</v>
      </c>
    </row>
    <row r="1726" spans="1:4" x14ac:dyDescent="0.25">
      <c r="A1726" s="2">
        <f>IF(ISBLANK(Data!A1726),#N/A,Data!A1726)</f>
        <v>32173</v>
      </c>
      <c r="B1726" s="20">
        <f>IF(VLOOKUP($A1726,Data!$A:$I,MATCH('Spread Analysis'!B$3,Data!$A$1:$I$1,FALSE),FALSE)="",#N/A,VLOOKUP($A1726,Data!$A:$I,MATCH('Spread Analysis'!B$3,Data!$A$1:$I$1,FALSE),FALSE))</f>
        <v>4.1379999999999999</v>
      </c>
      <c r="C1726" s="20">
        <f>IF(VLOOKUP($A1726,Data!$A:$I,MATCH('Spread Analysis'!C$3,Data!$A$1:$I$1,FALSE),FALSE)="",#N/A,VLOOKUP($A1726,Data!$A:$I,MATCH('Spread Analysis'!C$3,Data!$A$1:$I$1,FALSE),FALSE))</f>
        <v>3.7309999999999999</v>
      </c>
      <c r="D1726">
        <f t="shared" si="26"/>
        <v>0.40700000000000003</v>
      </c>
    </row>
    <row r="1727" spans="1:4" x14ac:dyDescent="0.25">
      <c r="A1727" s="2">
        <f>IF(ISBLANK(Data!A1727),#N/A,Data!A1727)</f>
        <v>32166</v>
      </c>
      <c r="B1727" s="20">
        <f>IF(VLOOKUP($A1727,Data!$A:$I,MATCH('Spread Analysis'!B$3,Data!$A$1:$I$1,FALSE),FALSE)="",#N/A,VLOOKUP($A1727,Data!$A:$I,MATCH('Spread Analysis'!B$3,Data!$A$1:$I$1,FALSE),FALSE))</f>
        <v>4.2480000000000002</v>
      </c>
      <c r="C1727" s="20">
        <f>IF(VLOOKUP($A1727,Data!$A:$I,MATCH('Spread Analysis'!C$3,Data!$A$1:$I$1,FALSE),FALSE)="",#N/A,VLOOKUP($A1727,Data!$A:$I,MATCH('Spread Analysis'!C$3,Data!$A$1:$I$1,FALSE),FALSE))</f>
        <v>3.7509999999999999</v>
      </c>
      <c r="D1727">
        <f t="shared" si="26"/>
        <v>0.49700000000000033</v>
      </c>
    </row>
    <row r="1728" spans="1:4" x14ac:dyDescent="0.25">
      <c r="A1728" s="2">
        <f>IF(ISBLANK(Data!A1728),#N/A,Data!A1728)</f>
        <v>32159</v>
      </c>
      <c r="B1728" s="20">
        <f>IF(VLOOKUP($A1728,Data!$A:$I,MATCH('Spread Analysis'!B$3,Data!$A$1:$I$1,FALSE),FALSE)="",#N/A,VLOOKUP($A1728,Data!$A:$I,MATCH('Spread Analysis'!B$3,Data!$A$1:$I$1,FALSE),FALSE))</f>
        <v>4.2969999999999997</v>
      </c>
      <c r="C1728" s="20">
        <f>IF(VLOOKUP($A1728,Data!$A:$I,MATCH('Spread Analysis'!C$3,Data!$A$1:$I$1,FALSE),FALSE)="",#N/A,VLOOKUP($A1728,Data!$A:$I,MATCH('Spread Analysis'!C$3,Data!$A$1:$I$1,FALSE),FALSE))</f>
        <v>3.8</v>
      </c>
      <c r="D1728">
        <f t="shared" si="26"/>
        <v>0.49699999999999989</v>
      </c>
    </row>
    <row r="1729" spans="1:4" x14ac:dyDescent="0.25">
      <c r="A1729" s="2">
        <f>IF(ISBLANK(Data!A1729),#N/A,Data!A1729)</f>
        <v>32152</v>
      </c>
      <c r="B1729" s="20">
        <f>IF(VLOOKUP($A1729,Data!$A:$I,MATCH('Spread Analysis'!B$3,Data!$A$1:$I$1,FALSE),FALSE)="",#N/A,VLOOKUP($A1729,Data!$A:$I,MATCH('Spread Analysis'!B$3,Data!$A$1:$I$1,FALSE),FALSE))</f>
        <v>4.5119999999999996</v>
      </c>
      <c r="C1729" s="20">
        <f>IF(VLOOKUP($A1729,Data!$A:$I,MATCH('Spread Analysis'!C$3,Data!$A$1:$I$1,FALSE),FALSE)="",#N/A,VLOOKUP($A1729,Data!$A:$I,MATCH('Spread Analysis'!C$3,Data!$A$1:$I$1,FALSE),FALSE))</f>
        <v>3.835</v>
      </c>
      <c r="D1729">
        <f t="shared" si="26"/>
        <v>0.6769999999999996</v>
      </c>
    </row>
    <row r="1730" spans="1:4" x14ac:dyDescent="0.25">
      <c r="A1730" s="2">
        <f>IF(ISBLANK(Data!A1730),#N/A,Data!A1730)</f>
        <v>32145</v>
      </c>
      <c r="B1730" s="20">
        <f>IF(VLOOKUP($A1730,Data!$A:$I,MATCH('Spread Analysis'!B$3,Data!$A$1:$I$1,FALSE),FALSE)="",#N/A,VLOOKUP($A1730,Data!$A:$I,MATCH('Spread Analysis'!B$3,Data!$A$1:$I$1,FALSE),FALSE))</f>
        <v>4.8239999999999998</v>
      </c>
      <c r="C1730" s="20">
        <f>IF(VLOOKUP($A1730,Data!$A:$I,MATCH('Spread Analysis'!C$3,Data!$A$1:$I$1,FALSE),FALSE)="",#N/A,VLOOKUP($A1730,Data!$A:$I,MATCH('Spread Analysis'!C$3,Data!$A$1:$I$1,FALSE),FALSE))</f>
        <v>3.8039999999999998</v>
      </c>
      <c r="D1730">
        <f t="shared" si="26"/>
        <v>1.02</v>
      </c>
    </row>
    <row r="1731" spans="1:4" x14ac:dyDescent="0.25">
      <c r="A1731" s="2">
        <f>IF(ISBLANK(Data!A1731),#N/A,Data!A1731)</f>
        <v>32138</v>
      </c>
      <c r="B1731" s="20">
        <f>IF(VLOOKUP($A1731,Data!$A:$I,MATCH('Spread Analysis'!B$3,Data!$A$1:$I$1,FALSE),FALSE)="",#N/A,VLOOKUP($A1731,Data!$A:$I,MATCH('Spread Analysis'!B$3,Data!$A$1:$I$1,FALSE),FALSE))</f>
        <v>4.9279999999999999</v>
      </c>
      <c r="C1731" s="20">
        <f>IF(VLOOKUP($A1731,Data!$A:$I,MATCH('Spread Analysis'!C$3,Data!$A$1:$I$1,FALSE),FALSE)="",#N/A,VLOOKUP($A1731,Data!$A:$I,MATCH('Spread Analysis'!C$3,Data!$A$1:$I$1,FALSE),FALSE))</f>
        <v>3.8410000000000002</v>
      </c>
      <c r="D1731">
        <f t="shared" si="26"/>
        <v>1.0869999999999997</v>
      </c>
    </row>
    <row r="1732" spans="1:4" x14ac:dyDescent="0.25">
      <c r="A1732" s="2">
        <f>IF(ISBLANK(Data!A1732),#N/A,Data!A1732)</f>
        <v>32131</v>
      </c>
      <c r="B1732" s="20">
        <f>IF(VLOOKUP($A1732,Data!$A:$I,MATCH('Spread Analysis'!B$3,Data!$A$1:$I$1,FALSE),FALSE)="",#N/A,VLOOKUP($A1732,Data!$A:$I,MATCH('Spread Analysis'!B$3,Data!$A$1:$I$1,FALSE),FALSE))</f>
        <v>5.09</v>
      </c>
      <c r="C1732" s="20">
        <f>IF(VLOOKUP($A1732,Data!$A:$I,MATCH('Spread Analysis'!C$3,Data!$A$1:$I$1,FALSE),FALSE)="",#N/A,VLOOKUP($A1732,Data!$A:$I,MATCH('Spread Analysis'!C$3,Data!$A$1:$I$1,FALSE),FALSE))</f>
        <v>3.847</v>
      </c>
      <c r="D1732">
        <f t="shared" si="26"/>
        <v>1.2429999999999999</v>
      </c>
    </row>
    <row r="1733" spans="1:4" x14ac:dyDescent="0.25">
      <c r="A1733" s="2">
        <f>IF(ISBLANK(Data!A1733),#N/A,Data!A1733)</f>
        <v>32124</v>
      </c>
      <c r="B1733" s="20">
        <f>IF(VLOOKUP($A1733,Data!$A:$I,MATCH('Spread Analysis'!B$3,Data!$A$1:$I$1,FALSE),FALSE)="",#N/A,VLOOKUP($A1733,Data!$A:$I,MATCH('Spread Analysis'!B$3,Data!$A$1:$I$1,FALSE),FALSE))</f>
        <v>5.2190000000000003</v>
      </c>
      <c r="C1733" s="20">
        <f>IF(VLOOKUP($A1733,Data!$A:$I,MATCH('Spread Analysis'!C$3,Data!$A$1:$I$1,FALSE),FALSE)="",#N/A,VLOOKUP($A1733,Data!$A:$I,MATCH('Spread Analysis'!C$3,Data!$A$1:$I$1,FALSE),FALSE))</f>
        <v>3.9710000000000001</v>
      </c>
      <c r="D1733">
        <f t="shared" ref="D1733:D1796" si="27">B1733-C1733</f>
        <v>1.2480000000000002</v>
      </c>
    </row>
    <row r="1734" spans="1:4" x14ac:dyDescent="0.25">
      <c r="A1734" s="2">
        <f>IF(ISBLANK(Data!A1734),#N/A,Data!A1734)</f>
        <v>32117</v>
      </c>
      <c r="B1734" s="20">
        <f>IF(VLOOKUP($A1734,Data!$A:$I,MATCH('Spread Analysis'!B$3,Data!$A$1:$I$1,FALSE),FALSE)="",#N/A,VLOOKUP($A1734,Data!$A:$I,MATCH('Spread Analysis'!B$3,Data!$A$1:$I$1,FALSE),FALSE))</f>
        <v>5.2930000000000001</v>
      </c>
      <c r="C1734" s="20">
        <f>IF(VLOOKUP($A1734,Data!$A:$I,MATCH('Spread Analysis'!C$3,Data!$A$1:$I$1,FALSE),FALSE)="",#N/A,VLOOKUP($A1734,Data!$A:$I,MATCH('Spread Analysis'!C$3,Data!$A$1:$I$1,FALSE),FALSE))</f>
        <v>4.0039999999999996</v>
      </c>
      <c r="D1734">
        <f t="shared" si="27"/>
        <v>1.2890000000000006</v>
      </c>
    </row>
    <row r="1735" spans="1:4" x14ac:dyDescent="0.25">
      <c r="A1735" s="2">
        <f>IF(ISBLANK(Data!A1735),#N/A,Data!A1735)</f>
        <v>32110</v>
      </c>
      <c r="B1735" s="20">
        <f>IF(VLOOKUP($A1735,Data!$A:$I,MATCH('Spread Analysis'!B$3,Data!$A$1:$I$1,FALSE),FALSE)="",#N/A,VLOOKUP($A1735,Data!$A:$I,MATCH('Spread Analysis'!B$3,Data!$A$1:$I$1,FALSE),FALSE))</f>
        <v>5.2229999999999999</v>
      </c>
      <c r="C1735" s="20">
        <f>IF(VLOOKUP($A1735,Data!$A:$I,MATCH('Spread Analysis'!C$3,Data!$A$1:$I$1,FALSE),FALSE)="",#N/A,VLOOKUP($A1735,Data!$A:$I,MATCH('Spread Analysis'!C$3,Data!$A$1:$I$1,FALSE),FALSE))</f>
        <v>3.9910000000000001</v>
      </c>
      <c r="D1735">
        <f t="shared" si="27"/>
        <v>1.2319999999999998</v>
      </c>
    </row>
    <row r="1736" spans="1:4" x14ac:dyDescent="0.25">
      <c r="A1736" s="2">
        <f>IF(ISBLANK(Data!A1736),#N/A,Data!A1736)</f>
        <v>32103</v>
      </c>
      <c r="B1736" s="20">
        <f>IF(VLOOKUP($A1736,Data!$A:$I,MATCH('Spread Analysis'!B$3,Data!$A$1:$I$1,FALSE),FALSE)="",#N/A,VLOOKUP($A1736,Data!$A:$I,MATCH('Spread Analysis'!B$3,Data!$A$1:$I$1,FALSE),FALSE))</f>
        <v>5.2149999999999999</v>
      </c>
      <c r="C1736" s="20">
        <f>IF(VLOOKUP($A1736,Data!$A:$I,MATCH('Spread Analysis'!C$3,Data!$A$1:$I$1,FALSE),FALSE)="",#N/A,VLOOKUP($A1736,Data!$A:$I,MATCH('Spread Analysis'!C$3,Data!$A$1:$I$1,FALSE),FALSE))</f>
        <v>4.0309999999999997</v>
      </c>
      <c r="D1736">
        <f t="shared" si="27"/>
        <v>1.1840000000000002</v>
      </c>
    </row>
    <row r="1737" spans="1:4" x14ac:dyDescent="0.25">
      <c r="A1737" s="2">
        <f>IF(ISBLANK(Data!A1737),#N/A,Data!A1737)</f>
        <v>32096</v>
      </c>
      <c r="B1737" s="20">
        <f>IF(VLOOKUP($A1737,Data!$A:$I,MATCH('Spread Analysis'!B$3,Data!$A$1:$I$1,FALSE),FALSE)="",#N/A,VLOOKUP($A1737,Data!$A:$I,MATCH('Spread Analysis'!B$3,Data!$A$1:$I$1,FALSE),FALSE))</f>
        <v>5.3220000000000001</v>
      </c>
      <c r="C1737" s="20">
        <f>IF(VLOOKUP($A1737,Data!$A:$I,MATCH('Spread Analysis'!C$3,Data!$A$1:$I$1,FALSE),FALSE)="",#N/A,VLOOKUP($A1737,Data!$A:$I,MATCH('Spread Analysis'!C$3,Data!$A$1:$I$1,FALSE),FALSE))</f>
        <v>3.9980000000000002</v>
      </c>
      <c r="D1737">
        <f t="shared" si="27"/>
        <v>1.3239999999999998</v>
      </c>
    </row>
    <row r="1738" spans="1:4" x14ac:dyDescent="0.25">
      <c r="A1738" s="2">
        <f>IF(ISBLANK(Data!A1738),#N/A,Data!A1738)</f>
        <v>32089</v>
      </c>
      <c r="B1738" s="20">
        <f>IF(VLOOKUP($A1738,Data!$A:$I,MATCH('Spread Analysis'!B$3,Data!$A$1:$I$1,FALSE),FALSE)="",#N/A,VLOOKUP($A1738,Data!$A:$I,MATCH('Spread Analysis'!B$3,Data!$A$1:$I$1,FALSE),FALSE))</f>
        <v>4.8780000000000001</v>
      </c>
      <c r="C1738" s="20">
        <f>IF(VLOOKUP($A1738,Data!$A:$I,MATCH('Spread Analysis'!C$3,Data!$A$1:$I$1,FALSE),FALSE)="",#N/A,VLOOKUP($A1738,Data!$A:$I,MATCH('Spread Analysis'!C$3,Data!$A$1:$I$1,FALSE),FALSE))</f>
        <v>3.9430000000000001</v>
      </c>
      <c r="D1738">
        <f t="shared" si="27"/>
        <v>0.93500000000000005</v>
      </c>
    </row>
    <row r="1739" spans="1:4" x14ac:dyDescent="0.25">
      <c r="A1739" s="2">
        <f>IF(ISBLANK(Data!A1739),#N/A,Data!A1739)</f>
        <v>32082</v>
      </c>
      <c r="B1739" s="20">
        <f>IF(VLOOKUP($A1739,Data!$A:$I,MATCH('Spread Analysis'!B$3,Data!$A$1:$I$1,FALSE),FALSE)="",#N/A,VLOOKUP($A1739,Data!$A:$I,MATCH('Spread Analysis'!B$3,Data!$A$1:$I$1,FALSE),FALSE))</f>
        <v>5.2850000000000001</v>
      </c>
      <c r="C1739" s="20">
        <f>IF(VLOOKUP($A1739,Data!$A:$I,MATCH('Spread Analysis'!C$3,Data!$A$1:$I$1,FALSE),FALSE)="",#N/A,VLOOKUP($A1739,Data!$A:$I,MATCH('Spread Analysis'!C$3,Data!$A$1:$I$1,FALSE),FALSE))</f>
        <v>4.1879999999999997</v>
      </c>
      <c r="D1739">
        <f t="shared" si="27"/>
        <v>1.0970000000000004</v>
      </c>
    </row>
    <row r="1740" spans="1:4" x14ac:dyDescent="0.25">
      <c r="A1740" s="2">
        <f>IF(ISBLANK(Data!A1740),#N/A,Data!A1740)</f>
        <v>32075</v>
      </c>
      <c r="B1740" s="20">
        <f>IF(VLOOKUP($A1740,Data!$A:$I,MATCH('Spread Analysis'!B$3,Data!$A$1:$I$1,FALSE),FALSE)="",#N/A,VLOOKUP($A1740,Data!$A:$I,MATCH('Spread Analysis'!B$3,Data!$A$1:$I$1,FALSE),FALSE))</f>
        <v>5.7729999999999997</v>
      </c>
      <c r="C1740" s="20">
        <f>IF(VLOOKUP($A1740,Data!$A:$I,MATCH('Spread Analysis'!C$3,Data!$A$1:$I$1,FALSE),FALSE)="",#N/A,VLOOKUP($A1740,Data!$A:$I,MATCH('Spread Analysis'!C$3,Data!$A$1:$I$1,FALSE),FALSE))</f>
        <v>4.7969999999999997</v>
      </c>
      <c r="D1740">
        <f t="shared" si="27"/>
        <v>0.97599999999999998</v>
      </c>
    </row>
    <row r="1741" spans="1:4" x14ac:dyDescent="0.25">
      <c r="A1741" s="2">
        <f>IF(ISBLANK(Data!A1741),#N/A,Data!A1741)</f>
        <v>32068</v>
      </c>
      <c r="B1741" s="20">
        <f>IF(VLOOKUP($A1741,Data!$A:$I,MATCH('Spread Analysis'!B$3,Data!$A$1:$I$1,FALSE),FALSE)="",#N/A,VLOOKUP($A1741,Data!$A:$I,MATCH('Spread Analysis'!B$3,Data!$A$1:$I$1,FALSE),FALSE))</f>
        <v>6.3579999999999997</v>
      </c>
      <c r="C1741" s="20">
        <f>IF(VLOOKUP($A1741,Data!$A:$I,MATCH('Spread Analysis'!C$3,Data!$A$1:$I$1,FALSE),FALSE)="",#N/A,VLOOKUP($A1741,Data!$A:$I,MATCH('Spread Analysis'!C$3,Data!$A$1:$I$1,FALSE),FALSE))</f>
        <v>5.0910000000000002</v>
      </c>
      <c r="D1741">
        <f t="shared" si="27"/>
        <v>1.2669999999999995</v>
      </c>
    </row>
    <row r="1742" spans="1:4" x14ac:dyDescent="0.25">
      <c r="A1742" s="2">
        <f>IF(ISBLANK(Data!A1742),#N/A,Data!A1742)</f>
        <v>32061</v>
      </c>
      <c r="B1742" s="20">
        <f>IF(VLOOKUP($A1742,Data!$A:$I,MATCH('Spread Analysis'!B$3,Data!$A$1:$I$1,FALSE),FALSE)="",#N/A,VLOOKUP($A1742,Data!$A:$I,MATCH('Spread Analysis'!B$3,Data!$A$1:$I$1,FALSE),FALSE))</f>
        <v>6.4329999999999998</v>
      </c>
      <c r="C1742" s="20">
        <f>IF(VLOOKUP($A1742,Data!$A:$I,MATCH('Spread Analysis'!C$3,Data!$A$1:$I$1,FALSE),FALSE)="",#N/A,VLOOKUP($A1742,Data!$A:$I,MATCH('Spread Analysis'!C$3,Data!$A$1:$I$1,FALSE),FALSE))</f>
        <v>5.0890000000000004</v>
      </c>
      <c r="D1742">
        <f t="shared" si="27"/>
        <v>1.3439999999999994</v>
      </c>
    </row>
    <row r="1743" spans="1:4" x14ac:dyDescent="0.25">
      <c r="A1743" s="2">
        <f>IF(ISBLANK(Data!A1743),#N/A,Data!A1743)</f>
        <v>32054</v>
      </c>
      <c r="B1743" s="20">
        <f>IF(VLOOKUP($A1743,Data!$A:$I,MATCH('Spread Analysis'!B$3,Data!$A$1:$I$1,FALSE),FALSE)="",#N/A,VLOOKUP($A1743,Data!$A:$I,MATCH('Spread Analysis'!B$3,Data!$A$1:$I$1,FALSE),FALSE))</f>
        <v>6.5049999999999999</v>
      </c>
      <c r="C1743" s="20">
        <f>IF(VLOOKUP($A1743,Data!$A:$I,MATCH('Spread Analysis'!C$3,Data!$A$1:$I$1,FALSE),FALSE)="",#N/A,VLOOKUP($A1743,Data!$A:$I,MATCH('Spread Analysis'!C$3,Data!$A$1:$I$1,FALSE),FALSE))</f>
        <v>4.9240000000000004</v>
      </c>
      <c r="D1743">
        <f t="shared" si="27"/>
        <v>1.5809999999999995</v>
      </c>
    </row>
    <row r="1744" spans="1:4" x14ac:dyDescent="0.25">
      <c r="A1744" s="2">
        <f>IF(ISBLANK(Data!A1744),#N/A,Data!A1744)</f>
        <v>32047</v>
      </c>
      <c r="B1744" s="20">
        <f>IF(VLOOKUP($A1744,Data!$A:$I,MATCH('Spread Analysis'!B$3,Data!$A$1:$I$1,FALSE),FALSE)="",#N/A,VLOOKUP($A1744,Data!$A:$I,MATCH('Spread Analysis'!B$3,Data!$A$1:$I$1,FALSE),FALSE))</f>
        <v>6.1970000000000001</v>
      </c>
      <c r="C1744" s="20">
        <f>IF(VLOOKUP($A1744,Data!$A:$I,MATCH('Spread Analysis'!C$3,Data!$A$1:$I$1,FALSE),FALSE)="",#N/A,VLOOKUP($A1744,Data!$A:$I,MATCH('Spread Analysis'!C$3,Data!$A$1:$I$1,FALSE),FALSE))</f>
        <v>4.444</v>
      </c>
      <c r="D1744">
        <f t="shared" si="27"/>
        <v>1.7530000000000001</v>
      </c>
    </row>
    <row r="1745" spans="1:4" x14ac:dyDescent="0.25">
      <c r="A1745" s="2">
        <f>IF(ISBLANK(Data!A1745),#N/A,Data!A1745)</f>
        <v>32040</v>
      </c>
      <c r="B1745" s="20">
        <f>IF(VLOOKUP($A1745,Data!$A:$I,MATCH('Spread Analysis'!B$3,Data!$A$1:$I$1,FALSE),FALSE)="",#N/A,VLOOKUP($A1745,Data!$A:$I,MATCH('Spread Analysis'!B$3,Data!$A$1:$I$1,FALSE),FALSE))</f>
        <v>5.93</v>
      </c>
      <c r="C1745" s="20">
        <f>IF(VLOOKUP($A1745,Data!$A:$I,MATCH('Spread Analysis'!C$3,Data!$A$1:$I$1,FALSE),FALSE)="",#N/A,VLOOKUP($A1745,Data!$A:$I,MATCH('Spread Analysis'!C$3,Data!$A$1:$I$1,FALSE),FALSE))</f>
        <v>4.0869999999999997</v>
      </c>
      <c r="D1745">
        <f t="shared" si="27"/>
        <v>1.843</v>
      </c>
    </row>
    <row r="1746" spans="1:4" x14ac:dyDescent="0.25">
      <c r="A1746" s="2">
        <f>IF(ISBLANK(Data!A1746),#N/A,Data!A1746)</f>
        <v>32033</v>
      </c>
      <c r="B1746" s="20">
        <f>IF(VLOOKUP($A1746,Data!$A:$I,MATCH('Spread Analysis'!B$3,Data!$A$1:$I$1,FALSE),FALSE)="",#N/A,VLOOKUP($A1746,Data!$A:$I,MATCH('Spread Analysis'!B$3,Data!$A$1:$I$1,FALSE),FALSE))</f>
        <v>5.9450000000000003</v>
      </c>
      <c r="C1746" s="20">
        <f>IF(VLOOKUP($A1746,Data!$A:$I,MATCH('Spread Analysis'!C$3,Data!$A$1:$I$1,FALSE),FALSE)="",#N/A,VLOOKUP($A1746,Data!$A:$I,MATCH('Spread Analysis'!C$3,Data!$A$1:$I$1,FALSE),FALSE))</f>
        <v>4.056</v>
      </c>
      <c r="D1746">
        <f t="shared" si="27"/>
        <v>1.8890000000000002</v>
      </c>
    </row>
    <row r="1747" spans="1:4" x14ac:dyDescent="0.25">
      <c r="A1747" s="2">
        <f>IF(ISBLANK(Data!A1747),#N/A,Data!A1747)</f>
        <v>32026</v>
      </c>
      <c r="B1747" s="20">
        <f>IF(VLOOKUP($A1747,Data!$A:$I,MATCH('Spread Analysis'!B$3,Data!$A$1:$I$1,FALSE),FALSE)="",#N/A,VLOOKUP($A1747,Data!$A:$I,MATCH('Spread Analysis'!B$3,Data!$A$1:$I$1,FALSE),FALSE))</f>
        <v>5.9080000000000004</v>
      </c>
      <c r="C1747" s="20">
        <f>IF(VLOOKUP($A1747,Data!$A:$I,MATCH('Spread Analysis'!C$3,Data!$A$1:$I$1,FALSE),FALSE)="",#N/A,VLOOKUP($A1747,Data!$A:$I,MATCH('Spread Analysis'!C$3,Data!$A$1:$I$1,FALSE),FALSE))</f>
        <v>4.0190000000000001</v>
      </c>
      <c r="D1747">
        <f t="shared" si="27"/>
        <v>1.8890000000000002</v>
      </c>
    </row>
    <row r="1748" spans="1:4" x14ac:dyDescent="0.25">
      <c r="A1748" s="2">
        <f>IF(ISBLANK(Data!A1748),#N/A,Data!A1748)</f>
        <v>32019</v>
      </c>
      <c r="B1748" s="20">
        <f>IF(VLOOKUP($A1748,Data!$A:$I,MATCH('Spread Analysis'!B$3,Data!$A$1:$I$1,FALSE),FALSE)="",#N/A,VLOOKUP($A1748,Data!$A:$I,MATCH('Spread Analysis'!B$3,Data!$A$1:$I$1,FALSE),FALSE))</f>
        <v>5.3470000000000004</v>
      </c>
      <c r="C1748" s="20">
        <f>IF(VLOOKUP($A1748,Data!$A:$I,MATCH('Spread Analysis'!C$3,Data!$A$1:$I$1,FALSE),FALSE)="",#N/A,VLOOKUP($A1748,Data!$A:$I,MATCH('Spread Analysis'!C$3,Data!$A$1:$I$1,FALSE),FALSE))</f>
        <v>3.9409999999999998</v>
      </c>
      <c r="D1748">
        <f t="shared" si="27"/>
        <v>1.4060000000000006</v>
      </c>
    </row>
    <row r="1749" spans="1:4" x14ac:dyDescent="0.25">
      <c r="A1749" s="2">
        <f>IF(ISBLANK(Data!A1749),#N/A,Data!A1749)</f>
        <v>32012</v>
      </c>
      <c r="B1749" s="20">
        <f>IF(VLOOKUP($A1749,Data!$A:$I,MATCH('Spread Analysis'!B$3,Data!$A$1:$I$1,FALSE),FALSE)="",#N/A,VLOOKUP($A1749,Data!$A:$I,MATCH('Spread Analysis'!B$3,Data!$A$1:$I$1,FALSE),FALSE))</f>
        <v>5.1639999999999997</v>
      </c>
      <c r="C1749" s="20">
        <f>IF(VLOOKUP($A1749,Data!$A:$I,MATCH('Spread Analysis'!C$3,Data!$A$1:$I$1,FALSE),FALSE)="",#N/A,VLOOKUP($A1749,Data!$A:$I,MATCH('Spread Analysis'!C$3,Data!$A$1:$I$1,FALSE),FALSE))</f>
        <v>3.923</v>
      </c>
      <c r="D1749">
        <f t="shared" si="27"/>
        <v>1.2409999999999997</v>
      </c>
    </row>
    <row r="1750" spans="1:4" x14ac:dyDescent="0.25">
      <c r="A1750" s="2">
        <f>IF(ISBLANK(Data!A1750),#N/A,Data!A1750)</f>
        <v>32005</v>
      </c>
      <c r="B1750" s="20">
        <f>IF(VLOOKUP($A1750,Data!$A:$I,MATCH('Spread Analysis'!B$3,Data!$A$1:$I$1,FALSE),FALSE)="",#N/A,VLOOKUP($A1750,Data!$A:$I,MATCH('Spread Analysis'!B$3,Data!$A$1:$I$1,FALSE),FALSE))</f>
        <v>5.6820000000000004</v>
      </c>
      <c r="C1750" s="20">
        <f>IF(VLOOKUP($A1750,Data!$A:$I,MATCH('Spread Analysis'!C$3,Data!$A$1:$I$1,FALSE),FALSE)="",#N/A,VLOOKUP($A1750,Data!$A:$I,MATCH('Spread Analysis'!C$3,Data!$A$1:$I$1,FALSE),FALSE))</f>
        <v>4.0570000000000004</v>
      </c>
      <c r="D1750">
        <f t="shared" si="27"/>
        <v>1.625</v>
      </c>
    </row>
    <row r="1751" spans="1:4" x14ac:dyDescent="0.25">
      <c r="A1751" s="2">
        <f>IF(ISBLANK(Data!A1751),#N/A,Data!A1751)</f>
        <v>31998</v>
      </c>
      <c r="B1751" s="20">
        <f>IF(VLOOKUP($A1751,Data!$A:$I,MATCH('Spread Analysis'!B$3,Data!$A$1:$I$1,FALSE),FALSE)="",#N/A,VLOOKUP($A1751,Data!$A:$I,MATCH('Spread Analysis'!B$3,Data!$A$1:$I$1,FALSE),FALSE))</f>
        <v>5.5</v>
      </c>
      <c r="C1751" s="20">
        <f>IF(VLOOKUP($A1751,Data!$A:$I,MATCH('Spread Analysis'!C$3,Data!$A$1:$I$1,FALSE),FALSE)="",#N/A,VLOOKUP($A1751,Data!$A:$I,MATCH('Spread Analysis'!C$3,Data!$A$1:$I$1,FALSE),FALSE))</f>
        <v>4.0309999999999997</v>
      </c>
      <c r="D1751">
        <f t="shared" si="27"/>
        <v>1.4690000000000003</v>
      </c>
    </row>
    <row r="1752" spans="1:4" x14ac:dyDescent="0.25">
      <c r="A1752" s="2">
        <f>IF(ISBLANK(Data!A1752),#N/A,Data!A1752)</f>
        <v>31991</v>
      </c>
      <c r="B1752" s="20">
        <f>IF(VLOOKUP($A1752,Data!$A:$I,MATCH('Spread Analysis'!B$3,Data!$A$1:$I$1,FALSE),FALSE)="",#N/A,VLOOKUP($A1752,Data!$A:$I,MATCH('Spread Analysis'!B$3,Data!$A$1:$I$1,FALSE),FALSE))</f>
        <v>5.4349999999999996</v>
      </c>
      <c r="C1752" s="20">
        <f>IF(VLOOKUP($A1752,Data!$A:$I,MATCH('Spread Analysis'!C$3,Data!$A$1:$I$1,FALSE),FALSE)="",#N/A,VLOOKUP($A1752,Data!$A:$I,MATCH('Spread Analysis'!C$3,Data!$A$1:$I$1,FALSE),FALSE))</f>
        <v>4.0149999999999997</v>
      </c>
      <c r="D1752">
        <f t="shared" si="27"/>
        <v>1.42</v>
      </c>
    </row>
    <row r="1753" spans="1:4" x14ac:dyDescent="0.25">
      <c r="A1753" s="2">
        <f>IF(ISBLANK(Data!A1753),#N/A,Data!A1753)</f>
        <v>31984</v>
      </c>
      <c r="B1753" s="20">
        <f>IF(VLOOKUP($A1753,Data!$A:$I,MATCH('Spread Analysis'!B$3,Data!$A$1:$I$1,FALSE),FALSE)="",#N/A,VLOOKUP($A1753,Data!$A:$I,MATCH('Spread Analysis'!B$3,Data!$A$1:$I$1,FALSE),FALSE))</f>
        <v>5.0449999999999999</v>
      </c>
      <c r="C1753" s="20">
        <f>IF(VLOOKUP($A1753,Data!$A:$I,MATCH('Spread Analysis'!C$3,Data!$A$1:$I$1,FALSE),FALSE)="",#N/A,VLOOKUP($A1753,Data!$A:$I,MATCH('Spread Analysis'!C$3,Data!$A$1:$I$1,FALSE),FALSE))</f>
        <v>4.0759999999999996</v>
      </c>
      <c r="D1753">
        <f t="shared" si="27"/>
        <v>0.96900000000000031</v>
      </c>
    </row>
    <row r="1754" spans="1:4" x14ac:dyDescent="0.25">
      <c r="A1754" s="2">
        <f>IF(ISBLANK(Data!A1754),#N/A,Data!A1754)</f>
        <v>31977</v>
      </c>
      <c r="B1754" s="20">
        <f>IF(VLOOKUP($A1754,Data!$A:$I,MATCH('Spread Analysis'!B$3,Data!$A$1:$I$1,FALSE),FALSE)="",#N/A,VLOOKUP($A1754,Data!$A:$I,MATCH('Spread Analysis'!B$3,Data!$A$1:$I$1,FALSE),FALSE))</f>
        <v>5.0449999999999999</v>
      </c>
      <c r="C1754" s="20">
        <f>IF(VLOOKUP($A1754,Data!$A:$I,MATCH('Spread Analysis'!C$3,Data!$A$1:$I$1,FALSE),FALSE)="",#N/A,VLOOKUP($A1754,Data!$A:$I,MATCH('Spread Analysis'!C$3,Data!$A$1:$I$1,FALSE),FALSE))</f>
        <v>4.141</v>
      </c>
      <c r="D1754">
        <f t="shared" si="27"/>
        <v>0.90399999999999991</v>
      </c>
    </row>
    <row r="1755" spans="1:4" x14ac:dyDescent="0.25">
      <c r="A1755" s="2">
        <f>IF(ISBLANK(Data!A1755),#N/A,Data!A1755)</f>
        <v>31970</v>
      </c>
      <c r="B1755" s="20">
        <f>IF(VLOOKUP($A1755,Data!$A:$I,MATCH('Spread Analysis'!B$3,Data!$A$1:$I$1,FALSE),FALSE)="",#N/A,VLOOKUP($A1755,Data!$A:$I,MATCH('Spread Analysis'!B$3,Data!$A$1:$I$1,FALSE),FALSE))</f>
        <v>4.9000000000000004</v>
      </c>
      <c r="C1755" s="20">
        <f>IF(VLOOKUP($A1755,Data!$A:$I,MATCH('Spread Analysis'!C$3,Data!$A$1:$I$1,FALSE),FALSE)="",#N/A,VLOOKUP($A1755,Data!$A:$I,MATCH('Spread Analysis'!C$3,Data!$A$1:$I$1,FALSE),FALSE))</f>
        <v>4.149</v>
      </c>
      <c r="D1755">
        <f t="shared" si="27"/>
        <v>0.75100000000000033</v>
      </c>
    </row>
    <row r="1756" spans="1:4" x14ac:dyDescent="0.25">
      <c r="A1756" s="2">
        <f>IF(ISBLANK(Data!A1756),#N/A,Data!A1756)</f>
        <v>31963</v>
      </c>
      <c r="B1756" s="20">
        <f>IF(VLOOKUP($A1756,Data!$A:$I,MATCH('Spread Analysis'!B$3,Data!$A$1:$I$1,FALSE),FALSE)="",#N/A,VLOOKUP($A1756,Data!$A:$I,MATCH('Spread Analysis'!B$3,Data!$A$1:$I$1,FALSE),FALSE))</f>
        <v>4.9189999999999996</v>
      </c>
      <c r="C1756" s="20">
        <f>IF(VLOOKUP($A1756,Data!$A:$I,MATCH('Spread Analysis'!C$3,Data!$A$1:$I$1,FALSE),FALSE)="",#N/A,VLOOKUP($A1756,Data!$A:$I,MATCH('Spread Analysis'!C$3,Data!$A$1:$I$1,FALSE),FALSE))</f>
        <v>3.8690000000000002</v>
      </c>
      <c r="D1756">
        <f t="shared" si="27"/>
        <v>1.0499999999999994</v>
      </c>
    </row>
    <row r="1757" spans="1:4" x14ac:dyDescent="0.25">
      <c r="A1757" s="2">
        <f>IF(ISBLANK(Data!A1757),#N/A,Data!A1757)</f>
        <v>31956</v>
      </c>
      <c r="B1757" s="20">
        <f>IF(VLOOKUP($A1757,Data!$A:$I,MATCH('Spread Analysis'!B$3,Data!$A$1:$I$1,FALSE),FALSE)="",#N/A,VLOOKUP($A1757,Data!$A:$I,MATCH('Spread Analysis'!B$3,Data!$A$1:$I$1,FALSE),FALSE))</f>
        <v>4.6070000000000002</v>
      </c>
      <c r="C1757" s="20">
        <f>IF(VLOOKUP($A1757,Data!$A:$I,MATCH('Spread Analysis'!C$3,Data!$A$1:$I$1,FALSE),FALSE)="",#N/A,VLOOKUP($A1757,Data!$A:$I,MATCH('Spread Analysis'!C$3,Data!$A$1:$I$1,FALSE),FALSE))</f>
        <v>3.6960000000000002</v>
      </c>
      <c r="D1757">
        <f t="shared" si="27"/>
        <v>0.91100000000000003</v>
      </c>
    </row>
    <row r="1758" spans="1:4" x14ac:dyDescent="0.25">
      <c r="A1758" s="2">
        <f>IF(ISBLANK(Data!A1758),#N/A,Data!A1758)</f>
        <v>31949</v>
      </c>
      <c r="B1758" s="20">
        <f>IF(VLOOKUP($A1758,Data!$A:$I,MATCH('Spread Analysis'!B$3,Data!$A$1:$I$1,FALSE),FALSE)="",#N/A,VLOOKUP($A1758,Data!$A:$I,MATCH('Spread Analysis'!B$3,Data!$A$1:$I$1,FALSE),FALSE))</f>
        <v>4.0060000000000002</v>
      </c>
      <c r="C1758" s="20">
        <f>IF(VLOOKUP($A1758,Data!$A:$I,MATCH('Spread Analysis'!C$3,Data!$A$1:$I$1,FALSE),FALSE)="",#N/A,VLOOKUP($A1758,Data!$A:$I,MATCH('Spread Analysis'!C$3,Data!$A$1:$I$1,FALSE),FALSE))</f>
        <v>3.47</v>
      </c>
      <c r="D1758">
        <f t="shared" si="27"/>
        <v>0.53600000000000003</v>
      </c>
    </row>
    <row r="1759" spans="1:4" x14ac:dyDescent="0.25">
      <c r="A1759" s="2">
        <f>IF(ISBLANK(Data!A1759),#N/A,Data!A1759)</f>
        <v>31942</v>
      </c>
      <c r="B1759" s="20">
        <f>IF(VLOOKUP($A1759,Data!$A:$I,MATCH('Spread Analysis'!B$3,Data!$A$1:$I$1,FALSE),FALSE)="",#N/A,VLOOKUP($A1759,Data!$A:$I,MATCH('Spread Analysis'!B$3,Data!$A$1:$I$1,FALSE),FALSE))</f>
        <v>3.6619999999999999</v>
      </c>
      <c r="C1759" s="20">
        <f>IF(VLOOKUP($A1759,Data!$A:$I,MATCH('Spread Analysis'!C$3,Data!$A$1:$I$1,FALSE),FALSE)="",#N/A,VLOOKUP($A1759,Data!$A:$I,MATCH('Spread Analysis'!C$3,Data!$A$1:$I$1,FALSE),FALSE))</f>
        <v>3.3119999999999998</v>
      </c>
      <c r="D1759">
        <f t="shared" si="27"/>
        <v>0.35000000000000009</v>
      </c>
    </row>
    <row r="1760" spans="1:4" x14ac:dyDescent="0.25">
      <c r="A1760" s="2">
        <f>IF(ISBLANK(Data!A1760),#N/A,Data!A1760)</f>
        <v>31935</v>
      </c>
      <c r="B1760" s="20">
        <f>IF(VLOOKUP($A1760,Data!$A:$I,MATCH('Spread Analysis'!B$3,Data!$A$1:$I$1,FALSE),FALSE)="",#N/A,VLOOKUP($A1760,Data!$A:$I,MATCH('Spread Analysis'!B$3,Data!$A$1:$I$1,FALSE),FALSE))</f>
        <v>3.73</v>
      </c>
      <c r="C1760" s="20">
        <f>IF(VLOOKUP($A1760,Data!$A:$I,MATCH('Spread Analysis'!C$3,Data!$A$1:$I$1,FALSE),FALSE)="",#N/A,VLOOKUP($A1760,Data!$A:$I,MATCH('Spread Analysis'!C$3,Data!$A$1:$I$1,FALSE),FALSE))</f>
        <v>3.3530000000000002</v>
      </c>
      <c r="D1760">
        <f t="shared" si="27"/>
        <v>0.37699999999999978</v>
      </c>
    </row>
    <row r="1761" spans="1:4" x14ac:dyDescent="0.25">
      <c r="A1761" s="2">
        <f>IF(ISBLANK(Data!A1761),#N/A,Data!A1761)</f>
        <v>31928</v>
      </c>
      <c r="B1761" s="20">
        <f>IF(VLOOKUP($A1761,Data!$A:$I,MATCH('Spread Analysis'!B$3,Data!$A$1:$I$1,FALSE),FALSE)="",#N/A,VLOOKUP($A1761,Data!$A:$I,MATCH('Spread Analysis'!B$3,Data!$A$1:$I$1,FALSE),FALSE))</f>
        <v>3.78</v>
      </c>
      <c r="C1761" s="20">
        <f>IF(VLOOKUP($A1761,Data!$A:$I,MATCH('Spread Analysis'!C$3,Data!$A$1:$I$1,FALSE),FALSE)="",#N/A,VLOOKUP($A1761,Data!$A:$I,MATCH('Spread Analysis'!C$3,Data!$A$1:$I$1,FALSE),FALSE))</f>
        <v>3.3069999999999999</v>
      </c>
      <c r="D1761">
        <f t="shared" si="27"/>
        <v>0.47299999999999986</v>
      </c>
    </row>
    <row r="1762" spans="1:4" x14ac:dyDescent="0.25">
      <c r="A1762" s="2">
        <f>IF(ISBLANK(Data!A1762),#N/A,Data!A1762)</f>
        <v>31921</v>
      </c>
      <c r="B1762" s="20">
        <f>IF(VLOOKUP($A1762,Data!$A:$I,MATCH('Spread Analysis'!B$3,Data!$A$1:$I$1,FALSE),FALSE)="",#N/A,VLOOKUP($A1762,Data!$A:$I,MATCH('Spread Analysis'!B$3,Data!$A$1:$I$1,FALSE),FALSE))</f>
        <v>3.766</v>
      </c>
      <c r="C1762" s="20">
        <f>IF(VLOOKUP($A1762,Data!$A:$I,MATCH('Spread Analysis'!C$3,Data!$A$1:$I$1,FALSE),FALSE)="",#N/A,VLOOKUP($A1762,Data!$A:$I,MATCH('Spread Analysis'!C$3,Data!$A$1:$I$1,FALSE),FALSE))</f>
        <v>3.2549999999999999</v>
      </c>
      <c r="D1762">
        <f t="shared" si="27"/>
        <v>0.51100000000000012</v>
      </c>
    </row>
    <row r="1763" spans="1:4" x14ac:dyDescent="0.25">
      <c r="A1763" s="2">
        <f>IF(ISBLANK(Data!A1763),#N/A,Data!A1763)</f>
        <v>31914</v>
      </c>
      <c r="B1763" s="20">
        <f>IF(VLOOKUP($A1763,Data!$A:$I,MATCH('Spread Analysis'!B$3,Data!$A$1:$I$1,FALSE),FALSE)="",#N/A,VLOOKUP($A1763,Data!$A:$I,MATCH('Spread Analysis'!B$3,Data!$A$1:$I$1,FALSE),FALSE))</f>
        <v>3.83</v>
      </c>
      <c r="C1763" s="20">
        <f>IF(VLOOKUP($A1763,Data!$A:$I,MATCH('Spread Analysis'!C$3,Data!$A$1:$I$1,FALSE),FALSE)="",#N/A,VLOOKUP($A1763,Data!$A:$I,MATCH('Spread Analysis'!C$3,Data!$A$1:$I$1,FALSE),FALSE))</f>
        <v>3.2320000000000002</v>
      </c>
      <c r="D1763">
        <f t="shared" si="27"/>
        <v>0.59799999999999986</v>
      </c>
    </row>
    <row r="1764" spans="1:4" x14ac:dyDescent="0.25">
      <c r="A1764" s="2">
        <f>IF(ISBLANK(Data!A1764),#N/A,Data!A1764)</f>
        <v>31907</v>
      </c>
      <c r="B1764" s="20">
        <f>IF(VLOOKUP($A1764,Data!$A:$I,MATCH('Spread Analysis'!B$3,Data!$A$1:$I$1,FALSE),FALSE)="",#N/A,VLOOKUP($A1764,Data!$A:$I,MATCH('Spread Analysis'!B$3,Data!$A$1:$I$1,FALSE),FALSE))</f>
        <v>3.7679999999999998</v>
      </c>
      <c r="C1764" s="20">
        <f>IF(VLOOKUP($A1764,Data!$A:$I,MATCH('Spread Analysis'!C$3,Data!$A$1:$I$1,FALSE),FALSE)="",#N/A,VLOOKUP($A1764,Data!$A:$I,MATCH('Spread Analysis'!C$3,Data!$A$1:$I$1,FALSE),FALSE))</f>
        <v>3.157</v>
      </c>
      <c r="D1764">
        <f t="shared" si="27"/>
        <v>0.61099999999999977</v>
      </c>
    </row>
    <row r="1765" spans="1:4" x14ac:dyDescent="0.25">
      <c r="A1765" s="2">
        <f>IF(ISBLANK(Data!A1765),#N/A,Data!A1765)</f>
        <v>31900</v>
      </c>
      <c r="B1765" s="20">
        <f>IF(VLOOKUP($A1765,Data!$A:$I,MATCH('Spread Analysis'!B$3,Data!$A$1:$I$1,FALSE),FALSE)="",#N/A,VLOOKUP($A1765,Data!$A:$I,MATCH('Spread Analysis'!B$3,Data!$A$1:$I$1,FALSE),FALSE))</f>
        <v>3.97</v>
      </c>
      <c r="C1765" s="20">
        <f>IF(VLOOKUP($A1765,Data!$A:$I,MATCH('Spread Analysis'!C$3,Data!$A$1:$I$1,FALSE),FALSE)="",#N/A,VLOOKUP($A1765,Data!$A:$I,MATCH('Spread Analysis'!C$3,Data!$A$1:$I$1,FALSE),FALSE))</f>
        <v>3.157</v>
      </c>
      <c r="D1765">
        <f t="shared" si="27"/>
        <v>0.81300000000000017</v>
      </c>
    </row>
    <row r="1766" spans="1:4" x14ac:dyDescent="0.25">
      <c r="A1766" s="2">
        <f>IF(ISBLANK(Data!A1766),#N/A,Data!A1766)</f>
        <v>31893</v>
      </c>
      <c r="B1766" s="20">
        <f>IF(VLOOKUP($A1766,Data!$A:$I,MATCH('Spread Analysis'!B$3,Data!$A$1:$I$1,FALSE),FALSE)="",#N/A,VLOOKUP($A1766,Data!$A:$I,MATCH('Spread Analysis'!B$3,Data!$A$1:$I$1,FALSE),FALSE))</f>
        <v>4.0129999999999999</v>
      </c>
      <c r="C1766" s="20">
        <f>IF(VLOOKUP($A1766,Data!$A:$I,MATCH('Spread Analysis'!C$3,Data!$A$1:$I$1,FALSE),FALSE)="",#N/A,VLOOKUP($A1766,Data!$A:$I,MATCH('Spread Analysis'!C$3,Data!$A$1:$I$1,FALSE),FALSE))</f>
        <v>3.2490000000000001</v>
      </c>
      <c r="D1766">
        <f t="shared" si="27"/>
        <v>0.76399999999999979</v>
      </c>
    </row>
    <row r="1767" spans="1:4" x14ac:dyDescent="0.25">
      <c r="A1767" s="2">
        <f>IF(ISBLANK(Data!A1767),#N/A,Data!A1767)</f>
        <v>31886</v>
      </c>
      <c r="B1767" s="20">
        <f>IF(VLOOKUP($A1767,Data!$A:$I,MATCH('Spread Analysis'!B$3,Data!$A$1:$I$1,FALSE),FALSE)="",#N/A,VLOOKUP($A1767,Data!$A:$I,MATCH('Spread Analysis'!B$3,Data!$A$1:$I$1,FALSE),FALSE))</f>
        <v>4.32</v>
      </c>
      <c r="C1767" s="20">
        <f>IF(VLOOKUP($A1767,Data!$A:$I,MATCH('Spread Analysis'!C$3,Data!$A$1:$I$1,FALSE),FALSE)="",#N/A,VLOOKUP($A1767,Data!$A:$I,MATCH('Spread Analysis'!C$3,Data!$A$1:$I$1,FALSE),FALSE))</f>
        <v>3.3069999999999999</v>
      </c>
      <c r="D1767">
        <f t="shared" si="27"/>
        <v>1.0130000000000003</v>
      </c>
    </row>
    <row r="1768" spans="1:4" x14ac:dyDescent="0.25">
      <c r="A1768" s="2">
        <f>IF(ISBLANK(Data!A1768),#N/A,Data!A1768)</f>
        <v>31879</v>
      </c>
      <c r="B1768" s="20">
        <f>IF(VLOOKUP($A1768,Data!$A:$I,MATCH('Spread Analysis'!B$3,Data!$A$1:$I$1,FALSE),FALSE)="",#N/A,VLOOKUP($A1768,Data!$A:$I,MATCH('Spread Analysis'!B$3,Data!$A$1:$I$1,FALSE),FALSE))</f>
        <v>4.2350000000000003</v>
      </c>
      <c r="C1768" s="20">
        <f>IF(VLOOKUP($A1768,Data!$A:$I,MATCH('Spread Analysis'!C$3,Data!$A$1:$I$1,FALSE),FALSE)="",#N/A,VLOOKUP($A1768,Data!$A:$I,MATCH('Spread Analysis'!C$3,Data!$A$1:$I$1,FALSE),FALSE))</f>
        <v>3.375</v>
      </c>
      <c r="D1768">
        <f t="shared" si="27"/>
        <v>0.86000000000000032</v>
      </c>
    </row>
    <row r="1769" spans="1:4" x14ac:dyDescent="0.25">
      <c r="A1769" s="2">
        <f>IF(ISBLANK(Data!A1769),#N/A,Data!A1769)</f>
        <v>31872</v>
      </c>
      <c r="B1769" s="20">
        <f>IF(VLOOKUP($A1769,Data!$A:$I,MATCH('Spread Analysis'!B$3,Data!$A$1:$I$1,FALSE),FALSE)="",#N/A,VLOOKUP($A1769,Data!$A:$I,MATCH('Spread Analysis'!B$3,Data!$A$1:$I$1,FALSE),FALSE))</f>
        <v>4.4420000000000002</v>
      </c>
      <c r="C1769" s="20">
        <f>IF(VLOOKUP($A1769,Data!$A:$I,MATCH('Spread Analysis'!C$3,Data!$A$1:$I$1,FALSE),FALSE)="",#N/A,VLOOKUP($A1769,Data!$A:$I,MATCH('Spread Analysis'!C$3,Data!$A$1:$I$1,FALSE),FALSE))</f>
        <v>3.452</v>
      </c>
      <c r="D1769">
        <f t="shared" si="27"/>
        <v>0.99000000000000021</v>
      </c>
    </row>
    <row r="1770" spans="1:4" x14ac:dyDescent="0.25">
      <c r="A1770" s="2">
        <f>IF(ISBLANK(Data!A1770),#N/A,Data!A1770)</f>
        <v>31865</v>
      </c>
      <c r="B1770" s="20">
        <f>IF(VLOOKUP($A1770,Data!$A:$I,MATCH('Spread Analysis'!B$3,Data!$A$1:$I$1,FALSE),FALSE)="",#N/A,VLOOKUP($A1770,Data!$A:$I,MATCH('Spread Analysis'!B$3,Data!$A$1:$I$1,FALSE),FALSE))</f>
        <v>4.4560000000000004</v>
      </c>
      <c r="C1770" s="20">
        <f>IF(VLOOKUP($A1770,Data!$A:$I,MATCH('Spread Analysis'!C$3,Data!$A$1:$I$1,FALSE),FALSE)="",#N/A,VLOOKUP($A1770,Data!$A:$I,MATCH('Spread Analysis'!C$3,Data!$A$1:$I$1,FALSE),FALSE))</f>
        <v>3.512</v>
      </c>
      <c r="D1770">
        <f t="shared" si="27"/>
        <v>0.94400000000000039</v>
      </c>
    </row>
    <row r="1771" spans="1:4" x14ac:dyDescent="0.25">
      <c r="A1771" s="2">
        <f>IF(ISBLANK(Data!A1771),#N/A,Data!A1771)</f>
        <v>31858</v>
      </c>
      <c r="B1771" s="20">
        <f>IF(VLOOKUP($A1771,Data!$A:$I,MATCH('Spread Analysis'!B$3,Data!$A$1:$I$1,FALSE),FALSE)="",#N/A,VLOOKUP($A1771,Data!$A:$I,MATCH('Spread Analysis'!B$3,Data!$A$1:$I$1,FALSE),FALSE))</f>
        <v>4.5620000000000003</v>
      </c>
      <c r="C1771" s="20">
        <f>IF(VLOOKUP($A1771,Data!$A:$I,MATCH('Spread Analysis'!C$3,Data!$A$1:$I$1,FALSE),FALSE)="",#N/A,VLOOKUP($A1771,Data!$A:$I,MATCH('Spread Analysis'!C$3,Data!$A$1:$I$1,FALSE),FALSE))</f>
        <v>3.6280000000000001</v>
      </c>
      <c r="D1771">
        <f t="shared" si="27"/>
        <v>0.93400000000000016</v>
      </c>
    </row>
    <row r="1772" spans="1:4" x14ac:dyDescent="0.25">
      <c r="A1772" s="2">
        <f>IF(ISBLANK(Data!A1772),#N/A,Data!A1772)</f>
        <v>31851</v>
      </c>
      <c r="B1772" s="20">
        <f>IF(VLOOKUP($A1772,Data!$A:$I,MATCH('Spread Analysis'!B$3,Data!$A$1:$I$1,FALSE),FALSE)="",#N/A,VLOOKUP($A1772,Data!$A:$I,MATCH('Spread Analysis'!B$3,Data!$A$1:$I$1,FALSE),FALSE))</f>
        <v>4.7080000000000002</v>
      </c>
      <c r="C1772" s="20">
        <f>IF(VLOOKUP($A1772,Data!$A:$I,MATCH('Spread Analysis'!C$3,Data!$A$1:$I$1,FALSE),FALSE)="",#N/A,VLOOKUP($A1772,Data!$A:$I,MATCH('Spread Analysis'!C$3,Data!$A$1:$I$1,FALSE),FALSE))</f>
        <v>3.6970000000000001</v>
      </c>
      <c r="D1772">
        <f t="shared" si="27"/>
        <v>1.0110000000000001</v>
      </c>
    </row>
    <row r="1773" spans="1:4" x14ac:dyDescent="0.25">
      <c r="A1773" s="2">
        <f>IF(ISBLANK(Data!A1773),#N/A,Data!A1773)</f>
        <v>31844</v>
      </c>
      <c r="B1773" s="20">
        <f>IF(VLOOKUP($A1773,Data!$A:$I,MATCH('Spread Analysis'!B$3,Data!$A$1:$I$1,FALSE),FALSE)="",#N/A,VLOOKUP($A1773,Data!$A:$I,MATCH('Spread Analysis'!B$3,Data!$A$1:$I$1,FALSE),FALSE))</f>
        <v>4.9029999999999996</v>
      </c>
      <c r="C1773" s="20">
        <f>IF(VLOOKUP($A1773,Data!$A:$I,MATCH('Spread Analysis'!C$3,Data!$A$1:$I$1,FALSE),FALSE)="",#N/A,VLOOKUP($A1773,Data!$A:$I,MATCH('Spread Analysis'!C$3,Data!$A$1:$I$1,FALSE),FALSE))</f>
        <v>3.8119999999999998</v>
      </c>
      <c r="D1773">
        <f t="shared" si="27"/>
        <v>1.0909999999999997</v>
      </c>
    </row>
    <row r="1774" spans="1:4" x14ac:dyDescent="0.25">
      <c r="A1774" s="2">
        <f>IF(ISBLANK(Data!A1774),#N/A,Data!A1774)</f>
        <v>31837</v>
      </c>
      <c r="B1774" s="20">
        <f>IF(VLOOKUP($A1774,Data!$A:$I,MATCH('Spread Analysis'!B$3,Data!$A$1:$I$1,FALSE),FALSE)="",#N/A,VLOOKUP($A1774,Data!$A:$I,MATCH('Spread Analysis'!B$3,Data!$A$1:$I$1,FALSE),FALSE))</f>
        <v>5.0880000000000001</v>
      </c>
      <c r="C1774" s="20">
        <f>IF(VLOOKUP($A1774,Data!$A:$I,MATCH('Spread Analysis'!C$3,Data!$A$1:$I$1,FALSE),FALSE)="",#N/A,VLOOKUP($A1774,Data!$A:$I,MATCH('Spread Analysis'!C$3,Data!$A$1:$I$1,FALSE),FALSE))</f>
        <v>3.9249999999999998</v>
      </c>
      <c r="D1774">
        <f t="shared" si="27"/>
        <v>1.1630000000000003</v>
      </c>
    </row>
    <row r="1775" spans="1:4" x14ac:dyDescent="0.25">
      <c r="A1775" s="2">
        <f>IF(ISBLANK(Data!A1775),#N/A,Data!A1775)</f>
        <v>31830</v>
      </c>
      <c r="B1775" s="20">
        <f>IF(VLOOKUP($A1775,Data!$A:$I,MATCH('Spread Analysis'!B$3,Data!$A$1:$I$1,FALSE),FALSE)="",#N/A,VLOOKUP($A1775,Data!$A:$I,MATCH('Spread Analysis'!B$3,Data!$A$1:$I$1,FALSE),FALSE))</f>
        <v>5.1509999999999998</v>
      </c>
      <c r="C1775" s="20">
        <f>IF(VLOOKUP($A1775,Data!$A:$I,MATCH('Spread Analysis'!C$3,Data!$A$1:$I$1,FALSE),FALSE)="",#N/A,VLOOKUP($A1775,Data!$A:$I,MATCH('Spread Analysis'!C$3,Data!$A$1:$I$1,FALSE),FALSE))</f>
        <v>3.97</v>
      </c>
      <c r="D1775">
        <f t="shared" si="27"/>
        <v>1.1809999999999996</v>
      </c>
    </row>
    <row r="1776" spans="1:4" x14ac:dyDescent="0.25">
      <c r="A1776" s="2">
        <f>IF(ISBLANK(Data!A1776),#N/A,Data!A1776)</f>
        <v>31823</v>
      </c>
      <c r="B1776" s="20">
        <f>IF(VLOOKUP($A1776,Data!$A:$I,MATCH('Spread Analysis'!B$3,Data!$A$1:$I$1,FALSE),FALSE)="",#N/A,VLOOKUP($A1776,Data!$A:$I,MATCH('Spread Analysis'!B$3,Data!$A$1:$I$1,FALSE),FALSE))</f>
        <v>5.2480000000000002</v>
      </c>
      <c r="C1776" s="20">
        <f>IF(VLOOKUP($A1776,Data!$A:$I,MATCH('Spread Analysis'!C$3,Data!$A$1:$I$1,FALSE),FALSE)="",#N/A,VLOOKUP($A1776,Data!$A:$I,MATCH('Spread Analysis'!C$3,Data!$A$1:$I$1,FALSE),FALSE))</f>
        <v>3.9470000000000001</v>
      </c>
      <c r="D1776">
        <f t="shared" si="27"/>
        <v>1.3010000000000002</v>
      </c>
    </row>
    <row r="1777" spans="1:4" x14ac:dyDescent="0.25">
      <c r="A1777" s="2">
        <f>IF(ISBLANK(Data!A1777),#N/A,Data!A1777)</f>
        <v>31816</v>
      </c>
      <c r="B1777" s="20">
        <f>IF(VLOOKUP($A1777,Data!$A:$I,MATCH('Spread Analysis'!B$3,Data!$A$1:$I$1,FALSE),FALSE)="",#N/A,VLOOKUP($A1777,Data!$A:$I,MATCH('Spread Analysis'!B$3,Data!$A$1:$I$1,FALSE),FALSE))</f>
        <v>5.1459999999999999</v>
      </c>
      <c r="C1777" s="20">
        <f>IF(VLOOKUP($A1777,Data!$A:$I,MATCH('Spread Analysis'!C$3,Data!$A$1:$I$1,FALSE),FALSE)="",#N/A,VLOOKUP($A1777,Data!$A:$I,MATCH('Spread Analysis'!C$3,Data!$A$1:$I$1,FALSE),FALSE))</f>
        <v>3.9340000000000002</v>
      </c>
      <c r="D1777">
        <f t="shared" si="27"/>
        <v>1.2119999999999997</v>
      </c>
    </row>
    <row r="1778" spans="1:4" x14ac:dyDescent="0.25">
      <c r="A1778" s="2">
        <f>IF(ISBLANK(Data!A1778),#N/A,Data!A1778)</f>
        <v>31809</v>
      </c>
      <c r="B1778" s="20">
        <f>IF(VLOOKUP($A1778,Data!$A:$I,MATCH('Spread Analysis'!B$3,Data!$A$1:$I$1,FALSE),FALSE)="",#N/A,VLOOKUP($A1778,Data!$A:$I,MATCH('Spread Analysis'!B$3,Data!$A$1:$I$1,FALSE),FALSE))</f>
        <v>5.1520000000000001</v>
      </c>
      <c r="C1778" s="20">
        <f>IF(VLOOKUP($A1778,Data!$A:$I,MATCH('Spread Analysis'!C$3,Data!$A$1:$I$1,FALSE),FALSE)="",#N/A,VLOOKUP($A1778,Data!$A:$I,MATCH('Spread Analysis'!C$3,Data!$A$1:$I$1,FALSE),FALSE))</f>
        <v>3.9809999999999999</v>
      </c>
      <c r="D1778">
        <f t="shared" si="27"/>
        <v>1.1710000000000003</v>
      </c>
    </row>
    <row r="1779" spans="1:4" x14ac:dyDescent="0.25">
      <c r="A1779" s="2">
        <f>IF(ISBLANK(Data!A1779),#N/A,Data!A1779)</f>
        <v>31802</v>
      </c>
      <c r="B1779" s="20">
        <f>IF(VLOOKUP($A1779,Data!$A:$I,MATCH('Spread Analysis'!B$3,Data!$A$1:$I$1,FALSE),FALSE)="",#N/A,VLOOKUP($A1779,Data!$A:$I,MATCH('Spread Analysis'!B$3,Data!$A$1:$I$1,FALSE),FALSE))</f>
        <v>5.1849999999999996</v>
      </c>
      <c r="C1779" s="20">
        <f>IF(VLOOKUP($A1779,Data!$A:$I,MATCH('Spread Analysis'!C$3,Data!$A$1:$I$1,FALSE),FALSE)="",#N/A,VLOOKUP($A1779,Data!$A:$I,MATCH('Spread Analysis'!C$3,Data!$A$1:$I$1,FALSE),FALSE))</f>
        <v>4.0419999999999998</v>
      </c>
      <c r="D1779">
        <f t="shared" si="27"/>
        <v>1.1429999999999998</v>
      </c>
    </row>
    <row r="1780" spans="1:4" x14ac:dyDescent="0.25">
      <c r="A1780" s="2">
        <f>IF(ISBLANK(Data!A1780),#N/A,Data!A1780)</f>
        <v>31795</v>
      </c>
      <c r="B1780" s="20">
        <f>IF(VLOOKUP($A1780,Data!$A:$I,MATCH('Spread Analysis'!B$3,Data!$A$1:$I$1,FALSE),FALSE)="",#N/A,VLOOKUP($A1780,Data!$A:$I,MATCH('Spread Analysis'!B$3,Data!$A$1:$I$1,FALSE),FALSE))</f>
        <v>5.202</v>
      </c>
      <c r="C1780" s="20">
        <f>IF(VLOOKUP($A1780,Data!$A:$I,MATCH('Spread Analysis'!C$3,Data!$A$1:$I$1,FALSE),FALSE)="",#N/A,VLOOKUP($A1780,Data!$A:$I,MATCH('Spread Analysis'!C$3,Data!$A$1:$I$1,FALSE),FALSE))</f>
        <v>4.2380000000000004</v>
      </c>
      <c r="D1780">
        <f t="shared" si="27"/>
        <v>0.96399999999999952</v>
      </c>
    </row>
    <row r="1781" spans="1:4" x14ac:dyDescent="0.25">
      <c r="A1781" s="2">
        <f>IF(ISBLANK(Data!A1781),#N/A,Data!A1781)</f>
        <v>31788</v>
      </c>
      <c r="B1781" s="20">
        <f>IF(VLOOKUP($A1781,Data!$A:$I,MATCH('Spread Analysis'!B$3,Data!$A$1:$I$1,FALSE),FALSE)="",#N/A,VLOOKUP($A1781,Data!$A:$I,MATCH('Spread Analysis'!B$3,Data!$A$1:$I$1,FALSE),FALSE))</f>
        <v>5.21</v>
      </c>
      <c r="C1781" s="20">
        <f>IF(VLOOKUP($A1781,Data!$A:$I,MATCH('Spread Analysis'!C$3,Data!$A$1:$I$1,FALSE),FALSE)="",#N/A,VLOOKUP($A1781,Data!$A:$I,MATCH('Spread Analysis'!C$3,Data!$A$1:$I$1,FALSE),FALSE))</f>
        <v>4.3570000000000002</v>
      </c>
      <c r="D1781">
        <f t="shared" si="27"/>
        <v>0.85299999999999976</v>
      </c>
    </row>
    <row r="1782" spans="1:4" x14ac:dyDescent="0.25">
      <c r="A1782" s="2">
        <f>IF(ISBLANK(Data!A1782),#N/A,Data!A1782)</f>
        <v>31774</v>
      </c>
      <c r="B1782" s="20">
        <f>IF(VLOOKUP($A1782,Data!$A:$I,MATCH('Spread Analysis'!B$3,Data!$A$1:$I$1,FALSE),FALSE)="",#N/A,VLOOKUP($A1782,Data!$A:$I,MATCH('Spread Analysis'!B$3,Data!$A$1:$I$1,FALSE),FALSE))</f>
        <v>5.3639999999999999</v>
      </c>
      <c r="C1782" s="20">
        <f>IF(VLOOKUP($A1782,Data!$A:$I,MATCH('Spread Analysis'!C$3,Data!$A$1:$I$1,FALSE),FALSE)="",#N/A,VLOOKUP($A1782,Data!$A:$I,MATCH('Spread Analysis'!C$3,Data!$A$1:$I$1,FALSE),FALSE))</f>
        <v>4.4349999999999996</v>
      </c>
      <c r="D1782">
        <f t="shared" si="27"/>
        <v>0.92900000000000027</v>
      </c>
    </row>
    <row r="1783" spans="1:4" x14ac:dyDescent="0.25">
      <c r="A1783" s="2">
        <f>IF(ISBLANK(Data!A1783),#N/A,Data!A1783)</f>
        <v>31767</v>
      </c>
      <c r="B1783" s="20">
        <f>IF(VLOOKUP($A1783,Data!$A:$I,MATCH('Spread Analysis'!B$3,Data!$A$1:$I$1,FALSE),FALSE)="",#N/A,VLOOKUP($A1783,Data!$A:$I,MATCH('Spread Analysis'!B$3,Data!$A$1:$I$1,FALSE),FALSE))</f>
        <v>5.3689999999999998</v>
      </c>
      <c r="C1783" s="20">
        <f>IF(VLOOKUP($A1783,Data!$A:$I,MATCH('Spread Analysis'!C$3,Data!$A$1:$I$1,FALSE),FALSE)="",#N/A,VLOOKUP($A1783,Data!$A:$I,MATCH('Spread Analysis'!C$3,Data!$A$1:$I$1,FALSE),FALSE))</f>
        <v>4.5380000000000003</v>
      </c>
      <c r="D1783">
        <f t="shared" si="27"/>
        <v>0.83099999999999952</v>
      </c>
    </row>
    <row r="1784" spans="1:4" x14ac:dyDescent="0.25">
      <c r="A1784" s="2">
        <f>IF(ISBLANK(Data!A1784),#N/A,Data!A1784)</f>
        <v>31760</v>
      </c>
      <c r="B1784" s="20">
        <f>IF(VLOOKUP($A1784,Data!$A:$I,MATCH('Spread Analysis'!B$3,Data!$A$1:$I$1,FALSE),FALSE)="",#N/A,VLOOKUP($A1784,Data!$A:$I,MATCH('Spread Analysis'!B$3,Data!$A$1:$I$1,FALSE),FALSE))</f>
        <v>5.3949999999999996</v>
      </c>
      <c r="C1784" s="20">
        <f>IF(VLOOKUP($A1784,Data!$A:$I,MATCH('Spread Analysis'!C$3,Data!$A$1:$I$1,FALSE),FALSE)="",#N/A,VLOOKUP($A1784,Data!$A:$I,MATCH('Spread Analysis'!C$3,Data!$A$1:$I$1,FALSE),FALSE))</f>
        <v>4.5620000000000003</v>
      </c>
      <c r="D1784">
        <f t="shared" si="27"/>
        <v>0.8329999999999993</v>
      </c>
    </row>
    <row r="1785" spans="1:4" x14ac:dyDescent="0.25">
      <c r="A1785" s="2">
        <f>IF(ISBLANK(Data!A1785),#N/A,Data!A1785)</f>
        <v>31753</v>
      </c>
      <c r="B1785" s="20">
        <f>IF(VLOOKUP($A1785,Data!$A:$I,MATCH('Spread Analysis'!B$3,Data!$A$1:$I$1,FALSE),FALSE)="",#N/A,VLOOKUP($A1785,Data!$A:$I,MATCH('Spread Analysis'!B$3,Data!$A$1:$I$1,FALSE),FALSE))</f>
        <v>5.3620000000000001</v>
      </c>
      <c r="C1785" s="20">
        <f>IF(VLOOKUP($A1785,Data!$A:$I,MATCH('Spread Analysis'!C$3,Data!$A$1:$I$1,FALSE),FALSE)="",#N/A,VLOOKUP($A1785,Data!$A:$I,MATCH('Spread Analysis'!C$3,Data!$A$1:$I$1,FALSE),FALSE))</f>
        <v>4.5419999999999998</v>
      </c>
      <c r="D1785">
        <f t="shared" si="27"/>
        <v>0.82000000000000028</v>
      </c>
    </row>
    <row r="1786" spans="1:4" x14ac:dyDescent="0.25">
      <c r="A1786" s="2">
        <f>IF(ISBLANK(Data!A1786),#N/A,Data!A1786)</f>
        <v>31746</v>
      </c>
      <c r="B1786" s="20">
        <f>IF(VLOOKUP($A1786,Data!$A:$I,MATCH('Spread Analysis'!B$3,Data!$A$1:$I$1,FALSE),FALSE)="",#N/A,VLOOKUP($A1786,Data!$A:$I,MATCH('Spread Analysis'!B$3,Data!$A$1:$I$1,FALSE),FALSE))</f>
        <v>5.4870000000000001</v>
      </c>
      <c r="C1786" s="20">
        <f>IF(VLOOKUP($A1786,Data!$A:$I,MATCH('Spread Analysis'!C$3,Data!$A$1:$I$1,FALSE),FALSE)="",#N/A,VLOOKUP($A1786,Data!$A:$I,MATCH('Spread Analysis'!C$3,Data!$A$1:$I$1,FALSE),FALSE))</f>
        <v>4.6399999999999997</v>
      </c>
      <c r="D1786">
        <f t="shared" si="27"/>
        <v>0.84700000000000042</v>
      </c>
    </row>
    <row r="1787" spans="1:4" x14ac:dyDescent="0.25">
      <c r="A1787" s="2">
        <f>IF(ISBLANK(Data!A1787),#N/A,Data!A1787)</f>
        <v>31739</v>
      </c>
      <c r="B1787" s="20">
        <f>IF(VLOOKUP($A1787,Data!$A:$I,MATCH('Spread Analysis'!B$3,Data!$A$1:$I$1,FALSE),FALSE)="",#N/A,VLOOKUP($A1787,Data!$A:$I,MATCH('Spread Analysis'!B$3,Data!$A$1:$I$1,FALSE),FALSE))</f>
        <v>5.5880000000000001</v>
      </c>
      <c r="C1787" s="20">
        <f>IF(VLOOKUP($A1787,Data!$A:$I,MATCH('Spread Analysis'!C$3,Data!$A$1:$I$1,FALSE),FALSE)="",#N/A,VLOOKUP($A1787,Data!$A:$I,MATCH('Spread Analysis'!C$3,Data!$A$1:$I$1,FALSE),FALSE))</f>
        <v>4.6150000000000002</v>
      </c>
      <c r="D1787">
        <f t="shared" si="27"/>
        <v>0.97299999999999986</v>
      </c>
    </row>
    <row r="1788" spans="1:4" x14ac:dyDescent="0.25">
      <c r="A1788" s="2">
        <f>IF(ISBLANK(Data!A1788),#N/A,Data!A1788)</f>
        <v>31732</v>
      </c>
      <c r="B1788" s="20">
        <f>IF(VLOOKUP($A1788,Data!$A:$I,MATCH('Spread Analysis'!B$3,Data!$A$1:$I$1,FALSE),FALSE)="",#N/A,VLOOKUP($A1788,Data!$A:$I,MATCH('Spread Analysis'!B$3,Data!$A$1:$I$1,FALSE),FALSE))</f>
        <v>5.6479999999999997</v>
      </c>
      <c r="C1788" s="20">
        <f>IF(VLOOKUP($A1788,Data!$A:$I,MATCH('Spread Analysis'!C$3,Data!$A$1:$I$1,FALSE),FALSE)="",#N/A,VLOOKUP($A1788,Data!$A:$I,MATCH('Spread Analysis'!C$3,Data!$A$1:$I$1,FALSE),FALSE))</f>
        <v>4.6340000000000003</v>
      </c>
      <c r="D1788">
        <f t="shared" si="27"/>
        <v>1.0139999999999993</v>
      </c>
    </row>
    <row r="1789" spans="1:4" x14ac:dyDescent="0.25">
      <c r="A1789" s="2">
        <f>IF(ISBLANK(Data!A1789),#N/A,Data!A1789)</f>
        <v>31725</v>
      </c>
      <c r="B1789" s="20">
        <f>IF(VLOOKUP($A1789,Data!$A:$I,MATCH('Spread Analysis'!B$3,Data!$A$1:$I$1,FALSE),FALSE)="",#N/A,VLOOKUP($A1789,Data!$A:$I,MATCH('Spread Analysis'!B$3,Data!$A$1:$I$1,FALSE),FALSE))</f>
        <v>5.6420000000000003</v>
      </c>
      <c r="C1789" s="20">
        <f>IF(VLOOKUP($A1789,Data!$A:$I,MATCH('Spread Analysis'!C$3,Data!$A$1:$I$1,FALSE),FALSE)="",#N/A,VLOOKUP($A1789,Data!$A:$I,MATCH('Spread Analysis'!C$3,Data!$A$1:$I$1,FALSE),FALSE))</f>
        <v>4.6289999999999996</v>
      </c>
      <c r="D1789">
        <f t="shared" si="27"/>
        <v>1.0130000000000008</v>
      </c>
    </row>
    <row r="1790" spans="1:4" x14ac:dyDescent="0.25">
      <c r="A1790" s="2">
        <f>IF(ISBLANK(Data!A1790),#N/A,Data!A1790)</f>
        <v>31718</v>
      </c>
      <c r="B1790" s="20">
        <f>IF(VLOOKUP($A1790,Data!$A:$I,MATCH('Spread Analysis'!B$3,Data!$A$1:$I$1,FALSE),FALSE)="",#N/A,VLOOKUP($A1790,Data!$A:$I,MATCH('Spread Analysis'!B$3,Data!$A$1:$I$1,FALSE),FALSE))</f>
        <v>5.67</v>
      </c>
      <c r="C1790" s="20">
        <f>IF(VLOOKUP($A1790,Data!$A:$I,MATCH('Spread Analysis'!C$3,Data!$A$1:$I$1,FALSE),FALSE)="",#N/A,VLOOKUP($A1790,Data!$A:$I,MATCH('Spread Analysis'!C$3,Data!$A$1:$I$1,FALSE),FALSE))</f>
        <v>4.6399999999999997</v>
      </c>
      <c r="D1790">
        <f t="shared" si="27"/>
        <v>1.0300000000000002</v>
      </c>
    </row>
    <row r="1791" spans="1:4" x14ac:dyDescent="0.25">
      <c r="A1791" s="2">
        <f>IF(ISBLANK(Data!A1791),#N/A,Data!A1791)</f>
        <v>31711</v>
      </c>
      <c r="B1791" s="20">
        <f>IF(VLOOKUP($A1791,Data!$A:$I,MATCH('Spread Analysis'!B$3,Data!$A$1:$I$1,FALSE),FALSE)="",#N/A,VLOOKUP($A1791,Data!$A:$I,MATCH('Spread Analysis'!B$3,Data!$A$1:$I$1,FALSE),FALSE))</f>
        <v>5.7610000000000001</v>
      </c>
      <c r="C1791" s="20">
        <f>IF(VLOOKUP($A1791,Data!$A:$I,MATCH('Spread Analysis'!C$3,Data!$A$1:$I$1,FALSE),FALSE)="",#N/A,VLOOKUP($A1791,Data!$A:$I,MATCH('Spread Analysis'!C$3,Data!$A$1:$I$1,FALSE),FALSE))</f>
        <v>4.8879999999999999</v>
      </c>
      <c r="D1791">
        <f t="shared" si="27"/>
        <v>0.87300000000000022</v>
      </c>
    </row>
    <row r="1792" spans="1:4" x14ac:dyDescent="0.25">
      <c r="A1792" s="2">
        <f>IF(ISBLANK(Data!A1792),#N/A,Data!A1792)</f>
        <v>31704</v>
      </c>
      <c r="B1792" s="20">
        <f>IF(VLOOKUP($A1792,Data!$A:$I,MATCH('Spread Analysis'!B$3,Data!$A$1:$I$1,FALSE),FALSE)="",#N/A,VLOOKUP($A1792,Data!$A:$I,MATCH('Spread Analysis'!B$3,Data!$A$1:$I$1,FALSE),FALSE))</f>
        <v>5.7640000000000002</v>
      </c>
      <c r="C1792" s="20">
        <f>IF(VLOOKUP($A1792,Data!$A:$I,MATCH('Spread Analysis'!C$3,Data!$A$1:$I$1,FALSE),FALSE)="",#N/A,VLOOKUP($A1792,Data!$A:$I,MATCH('Spread Analysis'!C$3,Data!$A$1:$I$1,FALSE),FALSE))</f>
        <v>4.91</v>
      </c>
      <c r="D1792">
        <f t="shared" si="27"/>
        <v>0.85400000000000009</v>
      </c>
    </row>
    <row r="1793" spans="1:4" x14ac:dyDescent="0.25">
      <c r="A1793" s="2">
        <f>IF(ISBLANK(Data!A1793),#N/A,Data!A1793)</f>
        <v>31697</v>
      </c>
      <c r="B1793" s="20">
        <f>IF(VLOOKUP($A1793,Data!$A:$I,MATCH('Spread Analysis'!B$3,Data!$A$1:$I$1,FALSE),FALSE)="",#N/A,VLOOKUP($A1793,Data!$A:$I,MATCH('Spread Analysis'!B$3,Data!$A$1:$I$1,FALSE),FALSE))</f>
        <v>5.6230000000000002</v>
      </c>
      <c r="C1793" s="20">
        <f>IF(VLOOKUP($A1793,Data!$A:$I,MATCH('Spread Analysis'!C$3,Data!$A$1:$I$1,FALSE),FALSE)="",#N/A,VLOOKUP($A1793,Data!$A:$I,MATCH('Spread Analysis'!C$3,Data!$A$1:$I$1,FALSE),FALSE))</f>
        <v>4.8650000000000002</v>
      </c>
      <c r="D1793">
        <f t="shared" si="27"/>
        <v>0.75800000000000001</v>
      </c>
    </row>
    <row r="1794" spans="1:4" x14ac:dyDescent="0.25">
      <c r="A1794" s="2">
        <f>IF(ISBLANK(Data!A1794),#N/A,Data!A1794)</f>
        <v>31690</v>
      </c>
      <c r="B1794" s="20">
        <f>IF(VLOOKUP($A1794,Data!$A:$I,MATCH('Spread Analysis'!B$3,Data!$A$1:$I$1,FALSE),FALSE)="",#N/A,VLOOKUP($A1794,Data!$A:$I,MATCH('Spread Analysis'!B$3,Data!$A$1:$I$1,FALSE),FALSE))</f>
        <v>5.6120000000000001</v>
      </c>
      <c r="C1794" s="20">
        <f>IF(VLOOKUP($A1794,Data!$A:$I,MATCH('Spread Analysis'!C$3,Data!$A$1:$I$1,FALSE),FALSE)="",#N/A,VLOOKUP($A1794,Data!$A:$I,MATCH('Spread Analysis'!C$3,Data!$A$1:$I$1,FALSE),FALSE))</f>
        <v>4.8579999999999997</v>
      </c>
      <c r="D1794">
        <f t="shared" si="27"/>
        <v>0.75400000000000045</v>
      </c>
    </row>
    <row r="1795" spans="1:4" x14ac:dyDescent="0.25">
      <c r="A1795" s="2">
        <f>IF(ISBLANK(Data!A1795),#N/A,Data!A1795)</f>
        <v>31683</v>
      </c>
      <c r="B1795" s="20">
        <f>IF(VLOOKUP($A1795,Data!$A:$I,MATCH('Spread Analysis'!B$3,Data!$A$1:$I$1,FALSE),FALSE)="",#N/A,VLOOKUP($A1795,Data!$A:$I,MATCH('Spread Analysis'!B$3,Data!$A$1:$I$1,FALSE),FALSE))</f>
        <v>5.5549999999999997</v>
      </c>
      <c r="C1795" s="20">
        <f>IF(VLOOKUP($A1795,Data!$A:$I,MATCH('Spread Analysis'!C$3,Data!$A$1:$I$1,FALSE),FALSE)="",#N/A,VLOOKUP($A1795,Data!$A:$I,MATCH('Spread Analysis'!C$3,Data!$A$1:$I$1,FALSE),FALSE))</f>
        <v>4.8079999999999998</v>
      </c>
      <c r="D1795">
        <f t="shared" si="27"/>
        <v>0.74699999999999989</v>
      </c>
    </row>
    <row r="1796" spans="1:4" x14ac:dyDescent="0.25">
      <c r="A1796" s="2">
        <f>IF(ISBLANK(Data!A1796),#N/A,Data!A1796)</f>
        <v>31676</v>
      </c>
      <c r="B1796" s="20">
        <f>IF(VLOOKUP($A1796,Data!$A:$I,MATCH('Spread Analysis'!B$3,Data!$A$1:$I$1,FALSE),FALSE)="",#N/A,VLOOKUP($A1796,Data!$A:$I,MATCH('Spread Analysis'!B$3,Data!$A$1:$I$1,FALSE),FALSE))</f>
        <v>5.4980000000000002</v>
      </c>
      <c r="C1796" s="20">
        <f>IF(VLOOKUP($A1796,Data!$A:$I,MATCH('Spread Analysis'!C$3,Data!$A$1:$I$1,FALSE),FALSE)="",#N/A,VLOOKUP($A1796,Data!$A:$I,MATCH('Spread Analysis'!C$3,Data!$A$1:$I$1,FALSE),FALSE))</f>
        <v>4.8049999999999997</v>
      </c>
      <c r="D1796">
        <f t="shared" si="27"/>
        <v>0.6930000000000005</v>
      </c>
    </row>
    <row r="1797" spans="1:4" x14ac:dyDescent="0.25">
      <c r="A1797" s="2">
        <f>IF(ISBLANK(Data!A1797),#N/A,Data!A1797)</f>
        <v>31669</v>
      </c>
      <c r="B1797" s="20">
        <f>IF(VLOOKUP($A1797,Data!$A:$I,MATCH('Spread Analysis'!B$3,Data!$A$1:$I$1,FALSE),FALSE)="",#N/A,VLOOKUP($A1797,Data!$A:$I,MATCH('Spread Analysis'!B$3,Data!$A$1:$I$1,FALSE),FALSE))</f>
        <v>5.5149999999999997</v>
      </c>
      <c r="C1797" s="20">
        <f>IF(VLOOKUP($A1797,Data!$A:$I,MATCH('Spread Analysis'!C$3,Data!$A$1:$I$1,FALSE),FALSE)="",#N/A,VLOOKUP($A1797,Data!$A:$I,MATCH('Spread Analysis'!C$3,Data!$A$1:$I$1,FALSE),FALSE))</f>
        <v>4.8410000000000002</v>
      </c>
      <c r="D1797">
        <f t="shared" ref="D1797:D1860" si="28">B1797-C1797</f>
        <v>0.67399999999999949</v>
      </c>
    </row>
    <row r="1798" spans="1:4" x14ac:dyDescent="0.25">
      <c r="A1798" s="2">
        <f>IF(ISBLANK(Data!A1798),#N/A,Data!A1798)</f>
        <v>31662</v>
      </c>
      <c r="B1798" s="20">
        <f>IF(VLOOKUP($A1798,Data!$A:$I,MATCH('Spread Analysis'!B$3,Data!$A$1:$I$1,FALSE),FALSE)="",#N/A,VLOOKUP($A1798,Data!$A:$I,MATCH('Spread Analysis'!B$3,Data!$A$1:$I$1,FALSE),FALSE))</f>
        <v>5.4189999999999996</v>
      </c>
      <c r="C1798" s="20">
        <f>IF(VLOOKUP($A1798,Data!$A:$I,MATCH('Spread Analysis'!C$3,Data!$A$1:$I$1,FALSE),FALSE)="",#N/A,VLOOKUP($A1798,Data!$A:$I,MATCH('Spread Analysis'!C$3,Data!$A$1:$I$1,FALSE),FALSE))</f>
        <v>4.7629999999999999</v>
      </c>
      <c r="D1798">
        <f t="shared" si="28"/>
        <v>0.65599999999999969</v>
      </c>
    </row>
    <row r="1799" spans="1:4" x14ac:dyDescent="0.25">
      <c r="A1799" s="2">
        <f>IF(ISBLANK(Data!A1799),#N/A,Data!A1799)</f>
        <v>31655</v>
      </c>
      <c r="B1799" s="20">
        <f>IF(VLOOKUP($A1799,Data!$A:$I,MATCH('Spread Analysis'!B$3,Data!$A$1:$I$1,FALSE),FALSE)="",#N/A,VLOOKUP($A1799,Data!$A:$I,MATCH('Spread Analysis'!B$3,Data!$A$1:$I$1,FALSE),FALSE))</f>
        <v>5.1159999999999997</v>
      </c>
      <c r="C1799" s="20">
        <f>IF(VLOOKUP($A1799,Data!$A:$I,MATCH('Spread Analysis'!C$3,Data!$A$1:$I$1,FALSE),FALSE)="",#N/A,VLOOKUP($A1799,Data!$A:$I,MATCH('Spread Analysis'!C$3,Data!$A$1:$I$1,FALSE),FALSE))</f>
        <v>4.6420000000000003</v>
      </c>
      <c r="D1799">
        <f t="shared" si="28"/>
        <v>0.47399999999999931</v>
      </c>
    </row>
    <row r="1800" spans="1:4" x14ac:dyDescent="0.25">
      <c r="A1800" s="2">
        <f>IF(ISBLANK(Data!A1800),#N/A,Data!A1800)</f>
        <v>31648</v>
      </c>
      <c r="B1800" s="20">
        <f>IF(VLOOKUP($A1800,Data!$A:$I,MATCH('Spread Analysis'!B$3,Data!$A$1:$I$1,FALSE),FALSE)="",#N/A,VLOOKUP($A1800,Data!$A:$I,MATCH('Spread Analysis'!B$3,Data!$A$1:$I$1,FALSE),FALSE))</f>
        <v>5.0839999999999996</v>
      </c>
      <c r="C1800" s="20">
        <f>IF(VLOOKUP($A1800,Data!$A:$I,MATCH('Spread Analysis'!C$3,Data!$A$1:$I$1,FALSE),FALSE)="",#N/A,VLOOKUP($A1800,Data!$A:$I,MATCH('Spread Analysis'!C$3,Data!$A$1:$I$1,FALSE),FALSE))</f>
        <v>4.6269999999999998</v>
      </c>
      <c r="D1800">
        <f t="shared" si="28"/>
        <v>0.45699999999999985</v>
      </c>
    </row>
    <row r="1801" spans="1:4" x14ac:dyDescent="0.25">
      <c r="A1801" s="2">
        <f>IF(ISBLANK(Data!A1801),#N/A,Data!A1801)</f>
        <v>31641</v>
      </c>
      <c r="B1801" s="20">
        <f>IF(VLOOKUP($A1801,Data!$A:$I,MATCH('Spread Analysis'!B$3,Data!$A$1:$I$1,FALSE),FALSE)="",#N/A,VLOOKUP($A1801,Data!$A:$I,MATCH('Spread Analysis'!B$3,Data!$A$1:$I$1,FALSE),FALSE))</f>
        <v>5.09</v>
      </c>
      <c r="C1801" s="20">
        <f>IF(VLOOKUP($A1801,Data!$A:$I,MATCH('Spread Analysis'!C$3,Data!$A$1:$I$1,FALSE),FALSE)="",#N/A,VLOOKUP($A1801,Data!$A:$I,MATCH('Spread Analysis'!C$3,Data!$A$1:$I$1,FALSE),FALSE))</f>
        <v>4.8739999999999997</v>
      </c>
      <c r="D1801">
        <f t="shared" si="28"/>
        <v>0.21600000000000019</v>
      </c>
    </row>
    <row r="1802" spans="1:4" x14ac:dyDescent="0.25">
      <c r="A1802" s="2">
        <f>IF(ISBLANK(Data!A1802),#N/A,Data!A1802)</f>
        <v>31634</v>
      </c>
      <c r="B1802" s="20">
        <f>IF(VLOOKUP($A1802,Data!$A:$I,MATCH('Spread Analysis'!B$3,Data!$A$1:$I$1,FALSE),FALSE)="",#N/A,VLOOKUP($A1802,Data!$A:$I,MATCH('Spread Analysis'!B$3,Data!$A$1:$I$1,FALSE),FALSE))</f>
        <v>5.1420000000000003</v>
      </c>
      <c r="C1802" s="20">
        <f>IF(VLOOKUP($A1802,Data!$A:$I,MATCH('Spread Analysis'!C$3,Data!$A$1:$I$1,FALSE),FALSE)="",#N/A,VLOOKUP($A1802,Data!$A:$I,MATCH('Spread Analysis'!C$3,Data!$A$1:$I$1,FALSE),FALSE))</f>
        <v>4.899</v>
      </c>
      <c r="D1802">
        <f t="shared" si="28"/>
        <v>0.24300000000000033</v>
      </c>
    </row>
    <row r="1803" spans="1:4" x14ac:dyDescent="0.25">
      <c r="A1803" s="2">
        <f>IF(ISBLANK(Data!A1803),#N/A,Data!A1803)</f>
        <v>31627</v>
      </c>
      <c r="B1803" s="20">
        <f>IF(VLOOKUP($A1803,Data!$A:$I,MATCH('Spread Analysis'!B$3,Data!$A$1:$I$1,FALSE),FALSE)="",#N/A,VLOOKUP($A1803,Data!$A:$I,MATCH('Spread Analysis'!B$3,Data!$A$1:$I$1,FALSE),FALSE))</f>
        <v>5.1760000000000002</v>
      </c>
      <c r="C1803" s="20">
        <f>IF(VLOOKUP($A1803,Data!$A:$I,MATCH('Spread Analysis'!C$3,Data!$A$1:$I$1,FALSE),FALSE)="",#N/A,VLOOKUP($A1803,Data!$A:$I,MATCH('Spread Analysis'!C$3,Data!$A$1:$I$1,FALSE),FALSE))</f>
        <v>4.8819999999999997</v>
      </c>
      <c r="D1803">
        <f t="shared" si="28"/>
        <v>0.29400000000000048</v>
      </c>
    </row>
    <row r="1804" spans="1:4" x14ac:dyDescent="0.25">
      <c r="A1804" s="2">
        <f>IF(ISBLANK(Data!A1804),#N/A,Data!A1804)</f>
        <v>31620</v>
      </c>
      <c r="B1804" s="20">
        <f>IF(VLOOKUP($A1804,Data!$A:$I,MATCH('Spread Analysis'!B$3,Data!$A$1:$I$1,FALSE),FALSE)="",#N/A,VLOOKUP($A1804,Data!$A:$I,MATCH('Spread Analysis'!B$3,Data!$A$1:$I$1,FALSE),FALSE))</f>
        <v>5.2119999999999997</v>
      </c>
      <c r="C1804" s="20">
        <f>IF(VLOOKUP($A1804,Data!$A:$I,MATCH('Spread Analysis'!C$3,Data!$A$1:$I$1,FALSE),FALSE)="",#N/A,VLOOKUP($A1804,Data!$A:$I,MATCH('Spread Analysis'!C$3,Data!$A$1:$I$1,FALSE),FALSE))</f>
        <v>4.8739999999999997</v>
      </c>
      <c r="D1804">
        <f t="shared" si="28"/>
        <v>0.33800000000000008</v>
      </c>
    </row>
    <row r="1805" spans="1:4" x14ac:dyDescent="0.25">
      <c r="A1805" s="2">
        <f>IF(ISBLANK(Data!A1805),#N/A,Data!A1805)</f>
        <v>31613</v>
      </c>
      <c r="B1805" s="20">
        <f>IF(VLOOKUP($A1805,Data!$A:$I,MATCH('Spread Analysis'!B$3,Data!$A$1:$I$1,FALSE),FALSE)="",#N/A,VLOOKUP($A1805,Data!$A:$I,MATCH('Spread Analysis'!B$3,Data!$A$1:$I$1,FALSE),FALSE))</f>
        <v>5.2080000000000002</v>
      </c>
      <c r="C1805" s="20">
        <f>IF(VLOOKUP($A1805,Data!$A:$I,MATCH('Spread Analysis'!C$3,Data!$A$1:$I$1,FALSE),FALSE)="",#N/A,VLOOKUP($A1805,Data!$A:$I,MATCH('Spread Analysis'!C$3,Data!$A$1:$I$1,FALSE),FALSE))</f>
        <v>4.8739999999999997</v>
      </c>
      <c r="D1805">
        <f t="shared" si="28"/>
        <v>0.33400000000000052</v>
      </c>
    </row>
    <row r="1806" spans="1:4" x14ac:dyDescent="0.25">
      <c r="A1806" s="2">
        <f>IF(ISBLANK(Data!A1806),#N/A,Data!A1806)</f>
        <v>31606</v>
      </c>
      <c r="B1806" s="20">
        <f>IF(VLOOKUP($A1806,Data!$A:$I,MATCH('Spread Analysis'!B$3,Data!$A$1:$I$1,FALSE),FALSE)="",#N/A,VLOOKUP($A1806,Data!$A:$I,MATCH('Spread Analysis'!B$3,Data!$A$1:$I$1,FALSE),FALSE))</f>
        <v>5.2210000000000001</v>
      </c>
      <c r="C1806" s="20">
        <f>IF(VLOOKUP($A1806,Data!$A:$I,MATCH('Spread Analysis'!C$3,Data!$A$1:$I$1,FALSE),FALSE)="",#N/A,VLOOKUP($A1806,Data!$A:$I,MATCH('Spread Analysis'!C$3,Data!$A$1:$I$1,FALSE),FALSE))</f>
        <v>4.8890000000000002</v>
      </c>
      <c r="D1806">
        <f t="shared" si="28"/>
        <v>0.33199999999999985</v>
      </c>
    </row>
    <row r="1807" spans="1:4" x14ac:dyDescent="0.25">
      <c r="A1807" s="2">
        <f>IF(ISBLANK(Data!A1807),#N/A,Data!A1807)</f>
        <v>31599</v>
      </c>
      <c r="B1807" s="20">
        <f>IF(VLOOKUP($A1807,Data!$A:$I,MATCH('Spread Analysis'!B$3,Data!$A$1:$I$1,FALSE),FALSE)="",#N/A,VLOOKUP($A1807,Data!$A:$I,MATCH('Spread Analysis'!B$3,Data!$A$1:$I$1,FALSE),FALSE))</f>
        <v>5.1029999999999998</v>
      </c>
      <c r="C1807" s="20">
        <f>IF(VLOOKUP($A1807,Data!$A:$I,MATCH('Spread Analysis'!C$3,Data!$A$1:$I$1,FALSE),FALSE)="",#N/A,VLOOKUP($A1807,Data!$A:$I,MATCH('Spread Analysis'!C$3,Data!$A$1:$I$1,FALSE),FALSE))</f>
        <v>4.9130000000000003</v>
      </c>
      <c r="D1807">
        <f t="shared" si="28"/>
        <v>0.1899999999999995</v>
      </c>
    </row>
    <row r="1808" spans="1:4" x14ac:dyDescent="0.25">
      <c r="A1808" s="2">
        <f>IF(ISBLANK(Data!A1808),#N/A,Data!A1808)</f>
        <v>31592</v>
      </c>
      <c r="B1808" s="20" t="e">
        <f>IF(VLOOKUP($A1808,Data!$A:$I,MATCH('Spread Analysis'!B$3,Data!$A$1:$I$1,FALSE),FALSE)="",#N/A,VLOOKUP($A1808,Data!$A:$I,MATCH('Spread Analysis'!B$3,Data!$A$1:$I$1,FALSE),FALSE))</f>
        <v>#N/A</v>
      </c>
      <c r="C1808" s="20">
        <f>IF(VLOOKUP($A1808,Data!$A:$I,MATCH('Spread Analysis'!C$3,Data!$A$1:$I$1,FALSE),FALSE)="",#N/A,VLOOKUP($A1808,Data!$A:$I,MATCH('Spread Analysis'!C$3,Data!$A$1:$I$1,FALSE),FALSE))</f>
        <v>4.9980000000000002</v>
      </c>
      <c r="D1808" t="e">
        <f t="shared" si="28"/>
        <v>#N/A</v>
      </c>
    </row>
    <row r="1809" spans="1:4" x14ac:dyDescent="0.25">
      <c r="A1809" s="2">
        <f>IF(ISBLANK(Data!A1809),#N/A,Data!A1809)</f>
        <v>31585</v>
      </c>
      <c r="B1809" s="20" t="e">
        <f>IF(VLOOKUP($A1809,Data!$A:$I,MATCH('Spread Analysis'!B$3,Data!$A$1:$I$1,FALSE),FALSE)="",#N/A,VLOOKUP($A1809,Data!$A:$I,MATCH('Spread Analysis'!B$3,Data!$A$1:$I$1,FALSE),FALSE))</f>
        <v>#N/A</v>
      </c>
      <c r="C1809" s="20">
        <f>IF(VLOOKUP($A1809,Data!$A:$I,MATCH('Spread Analysis'!C$3,Data!$A$1:$I$1,FALSE),FALSE)="",#N/A,VLOOKUP($A1809,Data!$A:$I,MATCH('Spread Analysis'!C$3,Data!$A$1:$I$1,FALSE),FALSE))</f>
        <v>5.2</v>
      </c>
      <c r="D1809" t="e">
        <f t="shared" si="28"/>
        <v>#N/A</v>
      </c>
    </row>
    <row r="1810" spans="1:4" x14ac:dyDescent="0.25">
      <c r="A1810" s="2">
        <f>IF(ISBLANK(Data!A1810),#N/A,Data!A1810)</f>
        <v>31578</v>
      </c>
      <c r="B1810" s="20" t="e">
        <f>IF(VLOOKUP($A1810,Data!$A:$I,MATCH('Spread Analysis'!B$3,Data!$A$1:$I$1,FALSE),FALSE)="",#N/A,VLOOKUP($A1810,Data!$A:$I,MATCH('Spread Analysis'!B$3,Data!$A$1:$I$1,FALSE),FALSE))</f>
        <v>#N/A</v>
      </c>
      <c r="C1810" s="20">
        <f>IF(VLOOKUP($A1810,Data!$A:$I,MATCH('Spread Analysis'!C$3,Data!$A$1:$I$1,FALSE),FALSE)="",#N/A,VLOOKUP($A1810,Data!$A:$I,MATCH('Spread Analysis'!C$3,Data!$A$1:$I$1,FALSE),FALSE))</f>
        <v>5.173</v>
      </c>
      <c r="D1810" t="e">
        <f t="shared" si="28"/>
        <v>#N/A</v>
      </c>
    </row>
    <row r="1811" spans="1:4" x14ac:dyDescent="0.25">
      <c r="A1811" s="2">
        <f>IF(ISBLANK(Data!A1811),#N/A,Data!A1811)</f>
        <v>31571</v>
      </c>
      <c r="B1811" s="20" t="e">
        <f>IF(VLOOKUP($A1811,Data!$A:$I,MATCH('Spread Analysis'!B$3,Data!$A$1:$I$1,FALSE),FALSE)="",#N/A,VLOOKUP($A1811,Data!$A:$I,MATCH('Spread Analysis'!B$3,Data!$A$1:$I$1,FALSE),FALSE))</f>
        <v>#N/A</v>
      </c>
      <c r="C1811" s="20">
        <f>IF(VLOOKUP($A1811,Data!$A:$I,MATCH('Spread Analysis'!C$3,Data!$A$1:$I$1,FALSE),FALSE)="",#N/A,VLOOKUP($A1811,Data!$A:$I,MATCH('Spread Analysis'!C$3,Data!$A$1:$I$1,FALSE),FALSE))</f>
        <v>5.1349999999999998</v>
      </c>
      <c r="D1811" t="e">
        <f t="shared" si="28"/>
        <v>#N/A</v>
      </c>
    </row>
    <row r="1812" spans="1:4" x14ac:dyDescent="0.25">
      <c r="A1812" s="2">
        <f>IF(ISBLANK(Data!A1812),#N/A,Data!A1812)</f>
        <v>31564</v>
      </c>
      <c r="B1812" s="20" t="e">
        <f>IF(VLOOKUP($A1812,Data!$A:$I,MATCH('Spread Analysis'!B$3,Data!$A$1:$I$1,FALSE),FALSE)="",#N/A,VLOOKUP($A1812,Data!$A:$I,MATCH('Spread Analysis'!B$3,Data!$A$1:$I$1,FALSE),FALSE))</f>
        <v>#N/A</v>
      </c>
      <c r="C1812" s="20">
        <f>IF(VLOOKUP($A1812,Data!$A:$I,MATCH('Spread Analysis'!C$3,Data!$A$1:$I$1,FALSE),FALSE)="",#N/A,VLOOKUP($A1812,Data!$A:$I,MATCH('Spread Analysis'!C$3,Data!$A$1:$I$1,FALSE),FALSE))</f>
        <v>5.0149999999999997</v>
      </c>
      <c r="D1812" t="e">
        <f t="shared" si="28"/>
        <v>#N/A</v>
      </c>
    </row>
    <row r="1813" spans="1:4" x14ac:dyDescent="0.25">
      <c r="A1813" s="2">
        <f>IF(ISBLANK(Data!A1813),#N/A,Data!A1813)</f>
        <v>31557</v>
      </c>
      <c r="B1813" s="20" t="e">
        <f>IF(VLOOKUP($A1813,Data!$A:$I,MATCH('Spread Analysis'!B$3,Data!$A$1:$I$1,FALSE),FALSE)="",#N/A,VLOOKUP($A1813,Data!$A:$I,MATCH('Spread Analysis'!B$3,Data!$A$1:$I$1,FALSE),FALSE))</f>
        <v>#N/A</v>
      </c>
      <c r="C1813" s="20">
        <f>IF(VLOOKUP($A1813,Data!$A:$I,MATCH('Spread Analysis'!C$3,Data!$A$1:$I$1,FALSE),FALSE)="",#N/A,VLOOKUP($A1813,Data!$A:$I,MATCH('Spread Analysis'!C$3,Data!$A$1:$I$1,FALSE),FALSE))</f>
        <v>4.742</v>
      </c>
      <c r="D1813" t="e">
        <f t="shared" si="28"/>
        <v>#N/A</v>
      </c>
    </row>
    <row r="1814" spans="1:4" x14ac:dyDescent="0.25">
      <c r="A1814" s="2">
        <f>IF(ISBLANK(Data!A1814),#N/A,Data!A1814)</f>
        <v>31550</v>
      </c>
      <c r="B1814" s="20" t="e">
        <f>IF(VLOOKUP($A1814,Data!$A:$I,MATCH('Spread Analysis'!B$3,Data!$A$1:$I$1,FALSE),FALSE)="",#N/A,VLOOKUP($A1814,Data!$A:$I,MATCH('Spread Analysis'!B$3,Data!$A$1:$I$1,FALSE),FALSE))</f>
        <v>#N/A</v>
      </c>
      <c r="C1814" s="20">
        <f>IF(VLOOKUP($A1814,Data!$A:$I,MATCH('Spread Analysis'!C$3,Data!$A$1:$I$1,FALSE),FALSE)="",#N/A,VLOOKUP($A1814,Data!$A:$I,MATCH('Spread Analysis'!C$3,Data!$A$1:$I$1,FALSE),FALSE))</f>
        <v>4.6109999999999998</v>
      </c>
      <c r="D1814" t="e">
        <f t="shared" si="28"/>
        <v>#N/A</v>
      </c>
    </row>
    <row r="1815" spans="1:4" x14ac:dyDescent="0.25">
      <c r="A1815" s="2">
        <f>IF(ISBLANK(Data!A1815),#N/A,Data!A1815)</f>
        <v>31543</v>
      </c>
      <c r="B1815" s="20" t="e">
        <f>IF(VLOOKUP($A1815,Data!$A:$I,MATCH('Spread Analysis'!B$3,Data!$A$1:$I$1,FALSE),FALSE)="",#N/A,VLOOKUP($A1815,Data!$A:$I,MATCH('Spread Analysis'!B$3,Data!$A$1:$I$1,FALSE),FALSE))</f>
        <v>#N/A</v>
      </c>
      <c r="C1815" s="20">
        <f>IF(VLOOKUP($A1815,Data!$A:$I,MATCH('Spread Analysis'!C$3,Data!$A$1:$I$1,FALSE),FALSE)="",#N/A,VLOOKUP($A1815,Data!$A:$I,MATCH('Spread Analysis'!C$3,Data!$A$1:$I$1,FALSE),FALSE))</f>
        <v>4.6420000000000003</v>
      </c>
      <c r="D1815" t="e">
        <f t="shared" si="28"/>
        <v>#N/A</v>
      </c>
    </row>
    <row r="1816" spans="1:4" x14ac:dyDescent="0.25">
      <c r="A1816" s="2">
        <f>IF(ISBLANK(Data!A1816),#N/A,Data!A1816)</f>
        <v>31536</v>
      </c>
      <c r="B1816" s="20" t="e">
        <f>IF(VLOOKUP($A1816,Data!$A:$I,MATCH('Spread Analysis'!B$3,Data!$A$1:$I$1,FALSE),FALSE)="",#N/A,VLOOKUP($A1816,Data!$A:$I,MATCH('Spread Analysis'!B$3,Data!$A$1:$I$1,FALSE),FALSE))</f>
        <v>#N/A</v>
      </c>
      <c r="C1816" s="20">
        <f>IF(VLOOKUP($A1816,Data!$A:$I,MATCH('Spread Analysis'!C$3,Data!$A$1:$I$1,FALSE),FALSE)="",#N/A,VLOOKUP($A1816,Data!$A:$I,MATCH('Spread Analysis'!C$3,Data!$A$1:$I$1,FALSE),FALSE))</f>
        <v>4.6760000000000002</v>
      </c>
      <c r="D1816" t="e">
        <f t="shared" si="28"/>
        <v>#N/A</v>
      </c>
    </row>
    <row r="1817" spans="1:4" x14ac:dyDescent="0.25">
      <c r="A1817" s="2">
        <f>IF(ISBLANK(Data!A1817),#N/A,Data!A1817)</f>
        <v>31529</v>
      </c>
      <c r="B1817" s="20" t="e">
        <f>IF(VLOOKUP($A1817,Data!$A:$I,MATCH('Spread Analysis'!B$3,Data!$A$1:$I$1,FALSE),FALSE)="",#N/A,VLOOKUP($A1817,Data!$A:$I,MATCH('Spread Analysis'!B$3,Data!$A$1:$I$1,FALSE),FALSE))</f>
        <v>#N/A</v>
      </c>
      <c r="C1817" s="20">
        <f>IF(VLOOKUP($A1817,Data!$A:$I,MATCH('Spread Analysis'!C$3,Data!$A$1:$I$1,FALSE),FALSE)="",#N/A,VLOOKUP($A1817,Data!$A:$I,MATCH('Spread Analysis'!C$3,Data!$A$1:$I$1,FALSE),FALSE))</f>
        <v>4.5949999999999998</v>
      </c>
      <c r="D1817" t="e">
        <f t="shared" si="28"/>
        <v>#N/A</v>
      </c>
    </row>
    <row r="1818" spans="1:4" x14ac:dyDescent="0.25">
      <c r="A1818" s="2">
        <f>IF(ISBLANK(Data!A1818),#N/A,Data!A1818)</f>
        <v>31522</v>
      </c>
      <c r="B1818" s="20" t="e">
        <f>IF(VLOOKUP($A1818,Data!$A:$I,MATCH('Spread Analysis'!B$3,Data!$A$1:$I$1,FALSE),FALSE)="",#N/A,VLOOKUP($A1818,Data!$A:$I,MATCH('Spread Analysis'!B$3,Data!$A$1:$I$1,FALSE),FALSE))</f>
        <v>#N/A</v>
      </c>
      <c r="C1818" s="20">
        <f>IF(VLOOKUP($A1818,Data!$A:$I,MATCH('Spread Analysis'!C$3,Data!$A$1:$I$1,FALSE),FALSE)="",#N/A,VLOOKUP($A1818,Data!$A:$I,MATCH('Spread Analysis'!C$3,Data!$A$1:$I$1,FALSE),FALSE))</f>
        <v>4.702</v>
      </c>
      <c r="D1818" t="e">
        <f t="shared" si="28"/>
        <v>#N/A</v>
      </c>
    </row>
    <row r="1819" spans="1:4" x14ac:dyDescent="0.25">
      <c r="A1819" s="2">
        <f>IF(ISBLANK(Data!A1819),#N/A,Data!A1819)</f>
        <v>31515</v>
      </c>
      <c r="B1819" s="20" t="e">
        <f>IF(VLOOKUP($A1819,Data!$A:$I,MATCH('Spread Analysis'!B$3,Data!$A$1:$I$1,FALSE),FALSE)="",#N/A,VLOOKUP($A1819,Data!$A:$I,MATCH('Spread Analysis'!B$3,Data!$A$1:$I$1,FALSE),FALSE))</f>
        <v>#N/A</v>
      </c>
      <c r="C1819" s="20">
        <f>IF(VLOOKUP($A1819,Data!$A:$I,MATCH('Spread Analysis'!C$3,Data!$A$1:$I$1,FALSE),FALSE)="",#N/A,VLOOKUP($A1819,Data!$A:$I,MATCH('Spread Analysis'!C$3,Data!$A$1:$I$1,FALSE),FALSE))</f>
        <v>4.9219999999999997</v>
      </c>
      <c r="D1819" t="e">
        <f t="shared" si="28"/>
        <v>#N/A</v>
      </c>
    </row>
    <row r="1820" spans="1:4" x14ac:dyDescent="0.25">
      <c r="A1820" s="2">
        <f>IF(ISBLANK(Data!A1820),#N/A,Data!A1820)</f>
        <v>31508</v>
      </c>
      <c r="B1820" s="20" t="e">
        <f>IF(VLOOKUP($A1820,Data!$A:$I,MATCH('Spread Analysis'!B$3,Data!$A$1:$I$1,FALSE),FALSE)="",#N/A,VLOOKUP($A1820,Data!$A:$I,MATCH('Spread Analysis'!B$3,Data!$A$1:$I$1,FALSE),FALSE))</f>
        <v>#N/A</v>
      </c>
      <c r="C1820" s="20">
        <f>IF(VLOOKUP($A1820,Data!$A:$I,MATCH('Spread Analysis'!C$3,Data!$A$1:$I$1,FALSE),FALSE)="",#N/A,VLOOKUP($A1820,Data!$A:$I,MATCH('Spread Analysis'!C$3,Data!$A$1:$I$1,FALSE),FALSE))</f>
        <v>4.9640000000000004</v>
      </c>
      <c r="D1820" t="e">
        <f t="shared" si="28"/>
        <v>#N/A</v>
      </c>
    </row>
    <row r="1821" spans="1:4" x14ac:dyDescent="0.25">
      <c r="A1821" s="2">
        <f>IF(ISBLANK(Data!A1821),#N/A,Data!A1821)</f>
        <v>31501</v>
      </c>
      <c r="B1821" s="20" t="e">
        <f>IF(VLOOKUP($A1821,Data!$A:$I,MATCH('Spread Analysis'!B$3,Data!$A$1:$I$1,FALSE),FALSE)="",#N/A,VLOOKUP($A1821,Data!$A:$I,MATCH('Spread Analysis'!B$3,Data!$A$1:$I$1,FALSE),FALSE))</f>
        <v>#N/A</v>
      </c>
      <c r="C1821" s="20">
        <f>IF(VLOOKUP($A1821,Data!$A:$I,MATCH('Spread Analysis'!C$3,Data!$A$1:$I$1,FALSE),FALSE)="",#N/A,VLOOKUP($A1821,Data!$A:$I,MATCH('Spread Analysis'!C$3,Data!$A$1:$I$1,FALSE),FALSE))</f>
        <v>4.8419999999999996</v>
      </c>
      <c r="D1821" t="e">
        <f t="shared" si="28"/>
        <v>#N/A</v>
      </c>
    </row>
    <row r="1822" spans="1:4" x14ac:dyDescent="0.25">
      <c r="A1822" s="2">
        <f>IF(ISBLANK(Data!A1822),#N/A,Data!A1822)</f>
        <v>31494</v>
      </c>
      <c r="B1822" s="20" t="e">
        <f>IF(VLOOKUP($A1822,Data!$A:$I,MATCH('Spread Analysis'!B$3,Data!$A$1:$I$1,FALSE),FALSE)="",#N/A,VLOOKUP($A1822,Data!$A:$I,MATCH('Spread Analysis'!B$3,Data!$A$1:$I$1,FALSE),FALSE))</f>
        <v>#N/A</v>
      </c>
      <c r="C1822" s="20">
        <f>IF(VLOOKUP($A1822,Data!$A:$I,MATCH('Spread Analysis'!C$3,Data!$A$1:$I$1,FALSE),FALSE)="",#N/A,VLOOKUP($A1822,Data!$A:$I,MATCH('Spread Analysis'!C$3,Data!$A$1:$I$1,FALSE),FALSE))</f>
        <v>4.843</v>
      </c>
      <c r="D1822" t="e">
        <f t="shared" si="28"/>
        <v>#N/A</v>
      </c>
    </row>
    <row r="1823" spans="1:4" x14ac:dyDescent="0.25">
      <c r="A1823" s="2">
        <f>IF(ISBLANK(Data!A1823),#N/A,Data!A1823)</f>
        <v>31487</v>
      </c>
      <c r="B1823" s="20" t="e">
        <f>IF(VLOOKUP($A1823,Data!$A:$I,MATCH('Spread Analysis'!B$3,Data!$A$1:$I$1,FALSE),FALSE)="",#N/A,VLOOKUP($A1823,Data!$A:$I,MATCH('Spread Analysis'!B$3,Data!$A$1:$I$1,FALSE),FALSE))</f>
        <v>#N/A</v>
      </c>
      <c r="C1823" s="20">
        <f>IF(VLOOKUP($A1823,Data!$A:$I,MATCH('Spread Analysis'!C$3,Data!$A$1:$I$1,FALSE),FALSE)="",#N/A,VLOOKUP($A1823,Data!$A:$I,MATCH('Spread Analysis'!C$3,Data!$A$1:$I$1,FALSE),FALSE))</f>
        <v>4.9279999999999999</v>
      </c>
      <c r="D1823" t="e">
        <f t="shared" si="28"/>
        <v>#N/A</v>
      </c>
    </row>
    <row r="1824" spans="1:4" x14ac:dyDescent="0.25">
      <c r="A1824" s="2">
        <f>IF(ISBLANK(Data!A1824),#N/A,Data!A1824)</f>
        <v>31480</v>
      </c>
      <c r="B1824" s="20" t="e">
        <f>IF(VLOOKUP($A1824,Data!$A:$I,MATCH('Spread Analysis'!B$3,Data!$A$1:$I$1,FALSE),FALSE)="",#N/A,VLOOKUP($A1824,Data!$A:$I,MATCH('Spread Analysis'!B$3,Data!$A$1:$I$1,FALSE),FALSE))</f>
        <v>#N/A</v>
      </c>
      <c r="C1824" s="20">
        <f>IF(VLOOKUP($A1824,Data!$A:$I,MATCH('Spread Analysis'!C$3,Data!$A$1:$I$1,FALSE),FALSE)="",#N/A,VLOOKUP($A1824,Data!$A:$I,MATCH('Spread Analysis'!C$3,Data!$A$1:$I$1,FALSE),FALSE))</f>
        <v>5.2009999999999996</v>
      </c>
      <c r="D1824" t="e">
        <f t="shared" si="28"/>
        <v>#N/A</v>
      </c>
    </row>
    <row r="1825" spans="1:4" x14ac:dyDescent="0.25">
      <c r="A1825" s="2">
        <f>IF(ISBLANK(Data!A1825),#N/A,Data!A1825)</f>
        <v>31473</v>
      </c>
      <c r="B1825" s="20" t="e">
        <f>IF(VLOOKUP($A1825,Data!$A:$I,MATCH('Spread Analysis'!B$3,Data!$A$1:$I$1,FALSE),FALSE)="",#N/A,VLOOKUP($A1825,Data!$A:$I,MATCH('Spread Analysis'!B$3,Data!$A$1:$I$1,FALSE),FALSE))</f>
        <v>#N/A</v>
      </c>
      <c r="C1825" s="20">
        <f>IF(VLOOKUP($A1825,Data!$A:$I,MATCH('Spread Analysis'!C$3,Data!$A$1:$I$1,FALSE),FALSE)="",#N/A,VLOOKUP($A1825,Data!$A:$I,MATCH('Spread Analysis'!C$3,Data!$A$1:$I$1,FALSE),FALSE))</f>
        <v>5.3330000000000002</v>
      </c>
      <c r="D1825" t="e">
        <f t="shared" si="28"/>
        <v>#N/A</v>
      </c>
    </row>
    <row r="1826" spans="1:4" x14ac:dyDescent="0.25">
      <c r="A1826" s="2">
        <f>IF(ISBLANK(Data!A1826),#N/A,Data!A1826)</f>
        <v>31466</v>
      </c>
      <c r="B1826" s="20" t="e">
        <f>IF(VLOOKUP($A1826,Data!$A:$I,MATCH('Spread Analysis'!B$3,Data!$A$1:$I$1,FALSE),FALSE)="",#N/A,VLOOKUP($A1826,Data!$A:$I,MATCH('Spread Analysis'!B$3,Data!$A$1:$I$1,FALSE),FALSE))</f>
        <v>#N/A</v>
      </c>
      <c r="C1826" s="20">
        <f>IF(VLOOKUP($A1826,Data!$A:$I,MATCH('Spread Analysis'!C$3,Data!$A$1:$I$1,FALSE),FALSE)="",#N/A,VLOOKUP($A1826,Data!$A:$I,MATCH('Spread Analysis'!C$3,Data!$A$1:$I$1,FALSE),FALSE))</f>
        <v>5.6669999999999998</v>
      </c>
      <c r="D1826" t="e">
        <f t="shared" si="28"/>
        <v>#N/A</v>
      </c>
    </row>
    <row r="1827" spans="1:4" x14ac:dyDescent="0.25">
      <c r="A1827" s="2">
        <f>IF(ISBLANK(Data!A1827),#N/A,Data!A1827)</f>
        <v>31459</v>
      </c>
      <c r="B1827" s="20" t="e">
        <f>IF(VLOOKUP($A1827,Data!$A:$I,MATCH('Spread Analysis'!B$3,Data!$A$1:$I$1,FALSE),FALSE)="",#N/A,VLOOKUP($A1827,Data!$A:$I,MATCH('Spread Analysis'!B$3,Data!$A$1:$I$1,FALSE),FALSE))</f>
        <v>#N/A</v>
      </c>
      <c r="C1827" s="20">
        <f>IF(VLOOKUP($A1827,Data!$A:$I,MATCH('Spread Analysis'!C$3,Data!$A$1:$I$1,FALSE),FALSE)="",#N/A,VLOOKUP($A1827,Data!$A:$I,MATCH('Spread Analysis'!C$3,Data!$A$1:$I$1,FALSE),FALSE))</f>
        <v>5.8570000000000002</v>
      </c>
      <c r="D1827" t="e">
        <f t="shared" si="28"/>
        <v>#N/A</v>
      </c>
    </row>
    <row r="1828" spans="1:4" x14ac:dyDescent="0.25">
      <c r="A1828" s="2">
        <f>IF(ISBLANK(Data!A1828),#N/A,Data!A1828)</f>
        <v>31452</v>
      </c>
      <c r="B1828" s="20" t="e">
        <f>IF(VLOOKUP($A1828,Data!$A:$I,MATCH('Spread Analysis'!B$3,Data!$A$1:$I$1,FALSE),FALSE)="",#N/A,VLOOKUP($A1828,Data!$A:$I,MATCH('Spread Analysis'!B$3,Data!$A$1:$I$1,FALSE),FALSE))</f>
        <v>#N/A</v>
      </c>
      <c r="C1828" s="20">
        <f>IF(VLOOKUP($A1828,Data!$A:$I,MATCH('Spread Analysis'!C$3,Data!$A$1:$I$1,FALSE),FALSE)="",#N/A,VLOOKUP($A1828,Data!$A:$I,MATCH('Spread Analysis'!C$3,Data!$A$1:$I$1,FALSE),FALSE))</f>
        <v>5.8920000000000003</v>
      </c>
      <c r="D1828" t="e">
        <f t="shared" si="28"/>
        <v>#N/A</v>
      </c>
    </row>
    <row r="1829" spans="1:4" x14ac:dyDescent="0.25">
      <c r="A1829" s="2">
        <f>IF(ISBLANK(Data!A1829),#N/A,Data!A1829)</f>
        <v>31445</v>
      </c>
      <c r="B1829" s="20" t="e">
        <f>IF(VLOOKUP($A1829,Data!$A:$I,MATCH('Spread Analysis'!B$3,Data!$A$1:$I$1,FALSE),FALSE)="",#N/A,VLOOKUP($A1829,Data!$A:$I,MATCH('Spread Analysis'!B$3,Data!$A$1:$I$1,FALSE),FALSE))</f>
        <v>#N/A</v>
      </c>
      <c r="C1829" s="20">
        <f>IF(VLOOKUP($A1829,Data!$A:$I,MATCH('Spread Analysis'!C$3,Data!$A$1:$I$1,FALSE),FALSE)="",#N/A,VLOOKUP($A1829,Data!$A:$I,MATCH('Spread Analysis'!C$3,Data!$A$1:$I$1,FALSE),FALSE))</f>
        <v>5.8659999999999997</v>
      </c>
      <c r="D1829" t="e">
        <f t="shared" si="28"/>
        <v>#N/A</v>
      </c>
    </row>
    <row r="1830" spans="1:4" x14ac:dyDescent="0.25">
      <c r="A1830" s="2">
        <f>IF(ISBLANK(Data!A1830),#N/A,Data!A1830)</f>
        <v>31438</v>
      </c>
      <c r="B1830" s="20" t="e">
        <f>IF(VLOOKUP($A1830,Data!$A:$I,MATCH('Spread Analysis'!B$3,Data!$A$1:$I$1,FALSE),FALSE)="",#N/A,VLOOKUP($A1830,Data!$A:$I,MATCH('Spread Analysis'!B$3,Data!$A$1:$I$1,FALSE),FALSE))</f>
        <v>#N/A</v>
      </c>
      <c r="C1830" s="20">
        <f>IF(VLOOKUP($A1830,Data!$A:$I,MATCH('Spread Analysis'!C$3,Data!$A$1:$I$1,FALSE),FALSE)="",#N/A,VLOOKUP($A1830,Data!$A:$I,MATCH('Spread Analysis'!C$3,Data!$A$1:$I$1,FALSE),FALSE))</f>
        <v>6.0359999999999996</v>
      </c>
      <c r="D1830" t="e">
        <f t="shared" si="28"/>
        <v>#N/A</v>
      </c>
    </row>
    <row r="1831" spans="1:4" x14ac:dyDescent="0.25">
      <c r="A1831" s="2">
        <f>IF(ISBLANK(Data!A1831),#N/A,Data!A1831)</f>
        <v>31431</v>
      </c>
      <c r="B1831" s="20" t="e">
        <f>IF(VLOOKUP($A1831,Data!$A:$I,MATCH('Spread Analysis'!B$3,Data!$A$1:$I$1,FALSE),FALSE)="",#N/A,VLOOKUP($A1831,Data!$A:$I,MATCH('Spread Analysis'!B$3,Data!$A$1:$I$1,FALSE),FALSE))</f>
        <v>#N/A</v>
      </c>
      <c r="C1831" s="20">
        <f>IF(VLOOKUP($A1831,Data!$A:$I,MATCH('Spread Analysis'!C$3,Data!$A$1:$I$1,FALSE),FALSE)="",#N/A,VLOOKUP($A1831,Data!$A:$I,MATCH('Spread Analysis'!C$3,Data!$A$1:$I$1,FALSE),FALSE))</f>
        <v>6.0389999999999997</v>
      </c>
      <c r="D1831" t="e">
        <f t="shared" si="28"/>
        <v>#N/A</v>
      </c>
    </row>
    <row r="1832" spans="1:4" x14ac:dyDescent="0.25">
      <c r="A1832" s="2">
        <f>IF(ISBLANK(Data!A1832),#N/A,Data!A1832)</f>
        <v>31424</v>
      </c>
      <c r="B1832" s="20" t="e">
        <f>IF(VLOOKUP($A1832,Data!$A:$I,MATCH('Spread Analysis'!B$3,Data!$A$1:$I$1,FALSE),FALSE)="",#N/A,VLOOKUP($A1832,Data!$A:$I,MATCH('Spread Analysis'!B$3,Data!$A$1:$I$1,FALSE),FALSE))</f>
        <v>#N/A</v>
      </c>
      <c r="C1832" s="20">
        <f>IF(VLOOKUP($A1832,Data!$A:$I,MATCH('Spread Analysis'!C$3,Data!$A$1:$I$1,FALSE),FALSE)="",#N/A,VLOOKUP($A1832,Data!$A:$I,MATCH('Spread Analysis'!C$3,Data!$A$1:$I$1,FALSE),FALSE))</f>
        <v>5.9939999999999998</v>
      </c>
      <c r="D1832" t="e">
        <f t="shared" si="28"/>
        <v>#N/A</v>
      </c>
    </row>
    <row r="1833" spans="1:4" x14ac:dyDescent="0.25">
      <c r="A1833" s="2">
        <f>IF(ISBLANK(Data!A1833),#N/A,Data!A1833)</f>
        <v>31417</v>
      </c>
      <c r="B1833" s="20" t="e">
        <f>IF(VLOOKUP($A1833,Data!$A:$I,MATCH('Spread Analysis'!B$3,Data!$A$1:$I$1,FALSE),FALSE)="",#N/A,VLOOKUP($A1833,Data!$A:$I,MATCH('Spread Analysis'!B$3,Data!$A$1:$I$1,FALSE),FALSE))</f>
        <v>#N/A</v>
      </c>
      <c r="C1833" s="20">
        <f>IF(VLOOKUP($A1833,Data!$A:$I,MATCH('Spread Analysis'!C$3,Data!$A$1:$I$1,FALSE),FALSE)="",#N/A,VLOOKUP($A1833,Data!$A:$I,MATCH('Spread Analysis'!C$3,Data!$A$1:$I$1,FALSE),FALSE))</f>
        <v>5.9160000000000004</v>
      </c>
      <c r="D1833" t="e">
        <f t="shared" si="28"/>
        <v>#N/A</v>
      </c>
    </row>
    <row r="1834" spans="1:4" x14ac:dyDescent="0.25">
      <c r="A1834" s="2">
        <f>IF(ISBLANK(Data!A1834),#N/A,Data!A1834)</f>
        <v>31410</v>
      </c>
      <c r="B1834" s="20" t="e">
        <f>IF(VLOOKUP($A1834,Data!$A:$I,MATCH('Spread Analysis'!B$3,Data!$A$1:$I$1,FALSE),FALSE)="",#N/A,VLOOKUP($A1834,Data!$A:$I,MATCH('Spread Analysis'!B$3,Data!$A$1:$I$1,FALSE),FALSE))</f>
        <v>#N/A</v>
      </c>
      <c r="C1834" s="20">
        <f>IF(VLOOKUP($A1834,Data!$A:$I,MATCH('Spread Analysis'!C$3,Data!$A$1:$I$1,FALSE),FALSE)="",#N/A,VLOOKUP($A1834,Data!$A:$I,MATCH('Spread Analysis'!C$3,Data!$A$1:$I$1,FALSE),FALSE))</f>
        <v>5.9119999999999999</v>
      </c>
      <c r="D1834" t="e">
        <f t="shared" si="28"/>
        <v>#N/A</v>
      </c>
    </row>
    <row r="1835" spans="1:4" x14ac:dyDescent="0.25">
      <c r="A1835" s="2">
        <f>IF(ISBLANK(Data!A1835),#N/A,Data!A1835)</f>
        <v>31403</v>
      </c>
      <c r="B1835" s="20" t="e">
        <f>IF(VLOOKUP($A1835,Data!$A:$I,MATCH('Spread Analysis'!B$3,Data!$A$1:$I$1,FALSE),FALSE)="",#N/A,VLOOKUP($A1835,Data!$A:$I,MATCH('Spread Analysis'!B$3,Data!$A$1:$I$1,FALSE),FALSE))</f>
        <v>#N/A</v>
      </c>
      <c r="C1835" s="20">
        <f>IF(VLOOKUP($A1835,Data!$A:$I,MATCH('Spread Analysis'!C$3,Data!$A$1:$I$1,FALSE),FALSE)="",#N/A,VLOOKUP($A1835,Data!$A:$I,MATCH('Spread Analysis'!C$3,Data!$A$1:$I$1,FALSE),FALSE))</f>
        <v>6.1230000000000002</v>
      </c>
      <c r="D1835" t="e">
        <f t="shared" si="28"/>
        <v>#N/A</v>
      </c>
    </row>
    <row r="1836" spans="1:4" x14ac:dyDescent="0.25">
      <c r="A1836" s="2">
        <f>IF(ISBLANK(Data!A1836),#N/A,Data!A1836)</f>
        <v>31396</v>
      </c>
      <c r="B1836" s="20" t="e">
        <f>IF(VLOOKUP($A1836,Data!$A:$I,MATCH('Spread Analysis'!B$3,Data!$A$1:$I$1,FALSE),FALSE)="",#N/A,VLOOKUP($A1836,Data!$A:$I,MATCH('Spread Analysis'!B$3,Data!$A$1:$I$1,FALSE),FALSE))</f>
        <v>#N/A</v>
      </c>
      <c r="C1836" s="20">
        <f>IF(VLOOKUP($A1836,Data!$A:$I,MATCH('Spread Analysis'!C$3,Data!$A$1:$I$1,FALSE),FALSE)="",#N/A,VLOOKUP($A1836,Data!$A:$I,MATCH('Spread Analysis'!C$3,Data!$A$1:$I$1,FALSE),FALSE))</f>
        <v>6.46</v>
      </c>
      <c r="D1836" t="e">
        <f t="shared" si="28"/>
        <v>#N/A</v>
      </c>
    </row>
    <row r="1837" spans="1:4" x14ac:dyDescent="0.25">
      <c r="A1837" s="2">
        <f>IF(ISBLANK(Data!A1837),#N/A,Data!A1837)</f>
        <v>31389</v>
      </c>
      <c r="B1837" s="20" t="e">
        <f>IF(VLOOKUP($A1837,Data!$A:$I,MATCH('Spread Analysis'!B$3,Data!$A$1:$I$1,FALSE),FALSE)="",#N/A,VLOOKUP($A1837,Data!$A:$I,MATCH('Spread Analysis'!B$3,Data!$A$1:$I$1,FALSE),FALSE))</f>
        <v>#N/A</v>
      </c>
      <c r="C1837" s="20">
        <f>IF(VLOOKUP($A1837,Data!$A:$I,MATCH('Spread Analysis'!C$3,Data!$A$1:$I$1,FALSE),FALSE)="",#N/A,VLOOKUP($A1837,Data!$A:$I,MATCH('Spread Analysis'!C$3,Data!$A$1:$I$1,FALSE),FALSE))</f>
        <v>6.6189999999999998</v>
      </c>
      <c r="D1837" t="e">
        <f t="shared" si="28"/>
        <v>#N/A</v>
      </c>
    </row>
    <row r="1838" spans="1:4" x14ac:dyDescent="0.25">
      <c r="A1838" s="2">
        <f>IF(ISBLANK(Data!A1838),#N/A,Data!A1838)</f>
        <v>31382</v>
      </c>
      <c r="B1838" s="20" t="e">
        <f>IF(VLOOKUP($A1838,Data!$A:$I,MATCH('Spread Analysis'!B$3,Data!$A$1:$I$1,FALSE),FALSE)="",#N/A,VLOOKUP($A1838,Data!$A:$I,MATCH('Spread Analysis'!B$3,Data!$A$1:$I$1,FALSE),FALSE))</f>
        <v>#N/A</v>
      </c>
      <c r="C1838" s="20">
        <f>IF(VLOOKUP($A1838,Data!$A:$I,MATCH('Spread Analysis'!C$3,Data!$A$1:$I$1,FALSE),FALSE)="",#N/A,VLOOKUP($A1838,Data!$A:$I,MATCH('Spread Analysis'!C$3,Data!$A$1:$I$1,FALSE),FALSE))</f>
        <v>6.7389999999999999</v>
      </c>
      <c r="D1838" t="e">
        <f t="shared" si="28"/>
        <v>#N/A</v>
      </c>
    </row>
    <row r="1839" spans="1:4" x14ac:dyDescent="0.25">
      <c r="A1839" s="2">
        <f>IF(ISBLANK(Data!A1839),#N/A,Data!A1839)</f>
        <v>31375</v>
      </c>
      <c r="B1839" s="20" t="e">
        <f>IF(VLOOKUP($A1839,Data!$A:$I,MATCH('Spread Analysis'!B$3,Data!$A$1:$I$1,FALSE),FALSE)="",#N/A,VLOOKUP($A1839,Data!$A:$I,MATCH('Spread Analysis'!B$3,Data!$A$1:$I$1,FALSE),FALSE))</f>
        <v>#N/A</v>
      </c>
      <c r="C1839" s="20">
        <f>IF(VLOOKUP($A1839,Data!$A:$I,MATCH('Spread Analysis'!C$3,Data!$A$1:$I$1,FALSE),FALSE)="",#N/A,VLOOKUP($A1839,Data!$A:$I,MATCH('Spread Analysis'!C$3,Data!$A$1:$I$1,FALSE),FALSE))</f>
        <v>6.9320000000000004</v>
      </c>
      <c r="D1839" t="e">
        <f t="shared" si="28"/>
        <v>#N/A</v>
      </c>
    </row>
    <row r="1840" spans="1:4" x14ac:dyDescent="0.25">
      <c r="A1840" s="2">
        <f>IF(ISBLANK(Data!A1840),#N/A,Data!A1840)</f>
        <v>31368</v>
      </c>
      <c r="B1840" s="20" t="e">
        <f>IF(VLOOKUP($A1840,Data!$A:$I,MATCH('Spread Analysis'!B$3,Data!$A$1:$I$1,FALSE),FALSE)="",#N/A,VLOOKUP($A1840,Data!$A:$I,MATCH('Spread Analysis'!B$3,Data!$A$1:$I$1,FALSE),FALSE))</f>
        <v>#N/A</v>
      </c>
      <c r="C1840" s="20">
        <f>IF(VLOOKUP($A1840,Data!$A:$I,MATCH('Spread Analysis'!C$3,Data!$A$1:$I$1,FALSE),FALSE)="",#N/A,VLOOKUP($A1840,Data!$A:$I,MATCH('Spread Analysis'!C$3,Data!$A$1:$I$1,FALSE),FALSE))</f>
        <v>7.2530000000000001</v>
      </c>
      <c r="D1840" t="e">
        <f t="shared" si="28"/>
        <v>#N/A</v>
      </c>
    </row>
    <row r="1841" spans="1:4" x14ac:dyDescent="0.25">
      <c r="A1841" s="2">
        <f>IF(ISBLANK(Data!A1841),#N/A,Data!A1841)</f>
        <v>31361</v>
      </c>
      <c r="B1841" s="20" t="e">
        <f>IF(VLOOKUP($A1841,Data!$A:$I,MATCH('Spread Analysis'!B$3,Data!$A$1:$I$1,FALSE),FALSE)="",#N/A,VLOOKUP($A1841,Data!$A:$I,MATCH('Spread Analysis'!B$3,Data!$A$1:$I$1,FALSE),FALSE))</f>
        <v>#N/A</v>
      </c>
      <c r="C1841" s="20">
        <f>IF(VLOOKUP($A1841,Data!$A:$I,MATCH('Spread Analysis'!C$3,Data!$A$1:$I$1,FALSE),FALSE)="",#N/A,VLOOKUP($A1841,Data!$A:$I,MATCH('Spread Analysis'!C$3,Data!$A$1:$I$1,FALSE),FALSE))</f>
        <v>6.8949999999999996</v>
      </c>
      <c r="D1841" t="e">
        <f t="shared" si="28"/>
        <v>#N/A</v>
      </c>
    </row>
    <row r="1842" spans="1:4" x14ac:dyDescent="0.25">
      <c r="A1842" s="2">
        <f>IF(ISBLANK(Data!A1842),#N/A,Data!A1842)</f>
        <v>31354</v>
      </c>
      <c r="B1842" s="20" t="e">
        <f>IF(VLOOKUP($A1842,Data!$A:$I,MATCH('Spread Analysis'!B$3,Data!$A$1:$I$1,FALSE),FALSE)="",#N/A,VLOOKUP($A1842,Data!$A:$I,MATCH('Spread Analysis'!B$3,Data!$A$1:$I$1,FALSE),FALSE))</f>
        <v>#N/A</v>
      </c>
      <c r="C1842" s="20">
        <f>IF(VLOOKUP($A1842,Data!$A:$I,MATCH('Spread Analysis'!C$3,Data!$A$1:$I$1,FALSE),FALSE)="",#N/A,VLOOKUP($A1842,Data!$A:$I,MATCH('Spread Analysis'!C$3,Data!$A$1:$I$1,FALSE),FALSE))</f>
        <v>6.92</v>
      </c>
      <c r="D1842" t="e">
        <f t="shared" si="28"/>
        <v>#N/A</v>
      </c>
    </row>
    <row r="1843" spans="1:4" x14ac:dyDescent="0.25">
      <c r="A1843" s="2">
        <f>IF(ISBLANK(Data!A1843),#N/A,Data!A1843)</f>
        <v>31347</v>
      </c>
      <c r="B1843" s="20" t="e">
        <f>IF(VLOOKUP($A1843,Data!$A:$I,MATCH('Spread Analysis'!B$3,Data!$A$1:$I$1,FALSE),FALSE)="",#N/A,VLOOKUP($A1843,Data!$A:$I,MATCH('Spread Analysis'!B$3,Data!$A$1:$I$1,FALSE),FALSE))</f>
        <v>#N/A</v>
      </c>
      <c r="C1843" s="20">
        <f>IF(VLOOKUP($A1843,Data!$A:$I,MATCH('Spread Analysis'!C$3,Data!$A$1:$I$1,FALSE),FALSE)="",#N/A,VLOOKUP($A1843,Data!$A:$I,MATCH('Spread Analysis'!C$3,Data!$A$1:$I$1,FALSE),FALSE))</f>
        <v>6.7649999999999997</v>
      </c>
      <c r="D1843" t="e">
        <f t="shared" si="28"/>
        <v>#N/A</v>
      </c>
    </row>
    <row r="1844" spans="1:4" x14ac:dyDescent="0.25">
      <c r="A1844" s="2">
        <f>IF(ISBLANK(Data!A1844),#N/A,Data!A1844)</f>
        <v>31340</v>
      </c>
      <c r="B1844" s="20" t="e">
        <f>IF(VLOOKUP($A1844,Data!$A:$I,MATCH('Spread Analysis'!B$3,Data!$A$1:$I$1,FALSE),FALSE)="",#N/A,VLOOKUP($A1844,Data!$A:$I,MATCH('Spread Analysis'!B$3,Data!$A$1:$I$1,FALSE),FALSE))</f>
        <v>#N/A</v>
      </c>
      <c r="C1844" s="20">
        <f>IF(VLOOKUP($A1844,Data!$A:$I,MATCH('Spread Analysis'!C$3,Data!$A$1:$I$1,FALSE),FALSE)="",#N/A,VLOOKUP($A1844,Data!$A:$I,MATCH('Spread Analysis'!C$3,Data!$A$1:$I$1,FALSE),FALSE))</f>
        <v>6.1139999999999999</v>
      </c>
      <c r="D1844" t="e">
        <f t="shared" si="28"/>
        <v>#N/A</v>
      </c>
    </row>
    <row r="1845" spans="1:4" x14ac:dyDescent="0.25">
      <c r="A1845" s="2">
        <f>IF(ISBLANK(Data!A1845),#N/A,Data!A1845)</f>
        <v>31333</v>
      </c>
      <c r="B1845" s="20" t="e">
        <f>IF(VLOOKUP($A1845,Data!$A:$I,MATCH('Spread Analysis'!B$3,Data!$A$1:$I$1,FALSE),FALSE)="",#N/A,VLOOKUP($A1845,Data!$A:$I,MATCH('Spread Analysis'!B$3,Data!$A$1:$I$1,FALSE),FALSE))</f>
        <v>#N/A</v>
      </c>
      <c r="C1845" s="20">
        <f>IF(VLOOKUP($A1845,Data!$A:$I,MATCH('Spread Analysis'!C$3,Data!$A$1:$I$1,FALSE),FALSE)="",#N/A,VLOOKUP($A1845,Data!$A:$I,MATCH('Spread Analysis'!C$3,Data!$A$1:$I$1,FALSE),FALSE))</f>
        <v>6.1710000000000003</v>
      </c>
      <c r="D1845" t="e">
        <f t="shared" si="28"/>
        <v>#N/A</v>
      </c>
    </row>
    <row r="1846" spans="1:4" x14ac:dyDescent="0.25">
      <c r="A1846" s="2">
        <f>IF(ISBLANK(Data!A1846),#N/A,Data!A1846)</f>
        <v>31326</v>
      </c>
      <c r="B1846" s="20" t="e">
        <f>IF(VLOOKUP($A1846,Data!$A:$I,MATCH('Spread Analysis'!B$3,Data!$A$1:$I$1,FALSE),FALSE)="",#N/A,VLOOKUP($A1846,Data!$A:$I,MATCH('Spread Analysis'!B$3,Data!$A$1:$I$1,FALSE),FALSE))</f>
        <v>#N/A</v>
      </c>
      <c r="C1846" s="20">
        <f>IF(VLOOKUP($A1846,Data!$A:$I,MATCH('Spread Analysis'!C$3,Data!$A$1:$I$1,FALSE),FALSE)="",#N/A,VLOOKUP($A1846,Data!$A:$I,MATCH('Spread Analysis'!C$3,Data!$A$1:$I$1,FALSE),FALSE))</f>
        <v>6.15</v>
      </c>
      <c r="D1846" t="e">
        <f t="shared" si="28"/>
        <v>#N/A</v>
      </c>
    </row>
    <row r="1847" spans="1:4" x14ac:dyDescent="0.25">
      <c r="A1847" s="2">
        <f>IF(ISBLANK(Data!A1847),#N/A,Data!A1847)</f>
        <v>31319</v>
      </c>
      <c r="B1847" s="20" t="e">
        <f>IF(VLOOKUP($A1847,Data!$A:$I,MATCH('Spread Analysis'!B$3,Data!$A$1:$I$1,FALSE),FALSE)="",#N/A,VLOOKUP($A1847,Data!$A:$I,MATCH('Spread Analysis'!B$3,Data!$A$1:$I$1,FALSE),FALSE))</f>
        <v>#N/A</v>
      </c>
      <c r="C1847" s="20">
        <f>IF(VLOOKUP($A1847,Data!$A:$I,MATCH('Spread Analysis'!C$3,Data!$A$1:$I$1,FALSE),FALSE)="",#N/A,VLOOKUP($A1847,Data!$A:$I,MATCH('Spread Analysis'!C$3,Data!$A$1:$I$1,FALSE),FALSE))</f>
        <v>6.0750000000000002</v>
      </c>
      <c r="D1847" t="e">
        <f t="shared" si="28"/>
        <v>#N/A</v>
      </c>
    </row>
    <row r="1848" spans="1:4" x14ac:dyDescent="0.25">
      <c r="A1848" s="2">
        <f>IF(ISBLANK(Data!A1848),#N/A,Data!A1848)</f>
        <v>31312</v>
      </c>
      <c r="B1848" s="20" t="e">
        <f>IF(VLOOKUP($A1848,Data!$A:$I,MATCH('Spread Analysis'!B$3,Data!$A$1:$I$1,FALSE),FALSE)="",#N/A,VLOOKUP($A1848,Data!$A:$I,MATCH('Spread Analysis'!B$3,Data!$A$1:$I$1,FALSE),FALSE))</f>
        <v>#N/A</v>
      </c>
      <c r="C1848" s="20">
        <f>IF(VLOOKUP($A1848,Data!$A:$I,MATCH('Spread Analysis'!C$3,Data!$A$1:$I$1,FALSE),FALSE)="",#N/A,VLOOKUP($A1848,Data!$A:$I,MATCH('Spread Analysis'!C$3,Data!$A$1:$I$1,FALSE),FALSE))</f>
        <v>6.1390000000000002</v>
      </c>
      <c r="D1848" t="e">
        <f t="shared" si="28"/>
        <v>#N/A</v>
      </c>
    </row>
    <row r="1849" spans="1:4" x14ac:dyDescent="0.25">
      <c r="A1849" s="2">
        <f>IF(ISBLANK(Data!A1849),#N/A,Data!A1849)</f>
        <v>31305</v>
      </c>
      <c r="B1849" s="20" t="e">
        <f>IF(VLOOKUP($A1849,Data!$A:$I,MATCH('Spread Analysis'!B$3,Data!$A$1:$I$1,FALSE),FALSE)="",#N/A,VLOOKUP($A1849,Data!$A:$I,MATCH('Spread Analysis'!B$3,Data!$A$1:$I$1,FALSE),FALSE))</f>
        <v>#N/A</v>
      </c>
      <c r="C1849" s="20">
        <f>IF(VLOOKUP($A1849,Data!$A:$I,MATCH('Spread Analysis'!C$3,Data!$A$1:$I$1,FALSE),FALSE)="",#N/A,VLOOKUP($A1849,Data!$A:$I,MATCH('Spread Analysis'!C$3,Data!$A$1:$I$1,FALSE),FALSE))</f>
        <v>6.1559999999999997</v>
      </c>
      <c r="D1849" t="e">
        <f t="shared" si="28"/>
        <v>#N/A</v>
      </c>
    </row>
    <row r="1850" spans="1:4" x14ac:dyDescent="0.25">
      <c r="A1850" s="2">
        <f>IF(ISBLANK(Data!A1850),#N/A,Data!A1850)</f>
        <v>31298</v>
      </c>
      <c r="B1850" s="20" t="e">
        <f>IF(VLOOKUP($A1850,Data!$A:$I,MATCH('Spread Analysis'!B$3,Data!$A$1:$I$1,FALSE),FALSE)="",#N/A,VLOOKUP($A1850,Data!$A:$I,MATCH('Spread Analysis'!B$3,Data!$A$1:$I$1,FALSE),FALSE))</f>
        <v>#N/A</v>
      </c>
      <c r="C1850" s="20">
        <f>IF(VLOOKUP($A1850,Data!$A:$I,MATCH('Spread Analysis'!C$3,Data!$A$1:$I$1,FALSE),FALSE)="",#N/A,VLOOKUP($A1850,Data!$A:$I,MATCH('Spread Analysis'!C$3,Data!$A$1:$I$1,FALSE),FALSE))</f>
        <v>6.173</v>
      </c>
      <c r="D1850" t="e">
        <f t="shared" si="28"/>
        <v>#N/A</v>
      </c>
    </row>
    <row r="1851" spans="1:4" x14ac:dyDescent="0.25">
      <c r="A1851" s="2">
        <f>IF(ISBLANK(Data!A1851),#N/A,Data!A1851)</f>
        <v>31291</v>
      </c>
      <c r="B1851" s="20" t="e">
        <f>IF(VLOOKUP($A1851,Data!$A:$I,MATCH('Spread Analysis'!B$3,Data!$A$1:$I$1,FALSE),FALSE)="",#N/A,VLOOKUP($A1851,Data!$A:$I,MATCH('Spread Analysis'!B$3,Data!$A$1:$I$1,FALSE),FALSE))</f>
        <v>#N/A</v>
      </c>
      <c r="C1851" s="20">
        <f>IF(VLOOKUP($A1851,Data!$A:$I,MATCH('Spread Analysis'!C$3,Data!$A$1:$I$1,FALSE),FALSE)="",#N/A,VLOOKUP($A1851,Data!$A:$I,MATCH('Spread Analysis'!C$3,Data!$A$1:$I$1,FALSE),FALSE))</f>
        <v>6.1269999999999998</v>
      </c>
      <c r="D1851" t="e">
        <f t="shared" si="28"/>
        <v>#N/A</v>
      </c>
    </row>
    <row r="1852" spans="1:4" x14ac:dyDescent="0.25">
      <c r="A1852" s="2">
        <f>IF(ISBLANK(Data!A1852),#N/A,Data!A1852)</f>
        <v>31284</v>
      </c>
      <c r="B1852" s="20" t="e">
        <f>IF(VLOOKUP($A1852,Data!$A:$I,MATCH('Spread Analysis'!B$3,Data!$A$1:$I$1,FALSE),FALSE)="",#N/A,VLOOKUP($A1852,Data!$A:$I,MATCH('Spread Analysis'!B$3,Data!$A$1:$I$1,FALSE),FALSE))</f>
        <v>#N/A</v>
      </c>
      <c r="C1852" s="20">
        <f>IF(VLOOKUP($A1852,Data!$A:$I,MATCH('Spread Analysis'!C$3,Data!$A$1:$I$1,FALSE),FALSE)="",#N/A,VLOOKUP($A1852,Data!$A:$I,MATCH('Spread Analysis'!C$3,Data!$A$1:$I$1,FALSE),FALSE))</f>
        <v>6.1180000000000003</v>
      </c>
      <c r="D1852" t="e">
        <f t="shared" si="28"/>
        <v>#N/A</v>
      </c>
    </row>
    <row r="1853" spans="1:4" x14ac:dyDescent="0.25">
      <c r="A1853" s="2">
        <f>IF(ISBLANK(Data!A1853),#N/A,Data!A1853)</f>
        <v>31277</v>
      </c>
      <c r="B1853" s="20" t="e">
        <f>IF(VLOOKUP($A1853,Data!$A:$I,MATCH('Spread Analysis'!B$3,Data!$A$1:$I$1,FALSE),FALSE)="",#N/A,VLOOKUP($A1853,Data!$A:$I,MATCH('Spread Analysis'!B$3,Data!$A$1:$I$1,FALSE),FALSE))</f>
        <v>#N/A</v>
      </c>
      <c r="C1853" s="20">
        <f>IF(VLOOKUP($A1853,Data!$A:$I,MATCH('Spread Analysis'!C$3,Data!$A$1:$I$1,FALSE),FALSE)="",#N/A,VLOOKUP($A1853,Data!$A:$I,MATCH('Spread Analysis'!C$3,Data!$A$1:$I$1,FALSE),FALSE))</f>
        <v>6.1630000000000003</v>
      </c>
      <c r="D1853" t="e">
        <f t="shared" si="28"/>
        <v>#N/A</v>
      </c>
    </row>
    <row r="1854" spans="1:4" x14ac:dyDescent="0.25">
      <c r="A1854" s="2">
        <f>IF(ISBLANK(Data!A1854),#N/A,Data!A1854)</f>
        <v>31270</v>
      </c>
      <c r="B1854" s="20" t="e">
        <f>IF(VLOOKUP($A1854,Data!$A:$I,MATCH('Spread Analysis'!B$3,Data!$A$1:$I$1,FALSE),FALSE)="",#N/A,VLOOKUP($A1854,Data!$A:$I,MATCH('Spread Analysis'!B$3,Data!$A$1:$I$1,FALSE),FALSE))</f>
        <v>#N/A</v>
      </c>
      <c r="C1854" s="20">
        <f>IF(VLOOKUP($A1854,Data!$A:$I,MATCH('Spread Analysis'!C$3,Data!$A$1:$I$1,FALSE),FALSE)="",#N/A,VLOOKUP($A1854,Data!$A:$I,MATCH('Spread Analysis'!C$3,Data!$A$1:$I$1,FALSE),FALSE))</f>
        <v>6.2380000000000004</v>
      </c>
      <c r="D1854" t="e">
        <f t="shared" si="28"/>
        <v>#N/A</v>
      </c>
    </row>
    <row r="1855" spans="1:4" x14ac:dyDescent="0.25">
      <c r="A1855" s="2">
        <f>IF(ISBLANK(Data!A1855),#N/A,Data!A1855)</f>
        <v>31263</v>
      </c>
      <c r="B1855" s="20" t="e">
        <f>IF(VLOOKUP($A1855,Data!$A:$I,MATCH('Spread Analysis'!B$3,Data!$A$1:$I$1,FALSE),FALSE)="",#N/A,VLOOKUP($A1855,Data!$A:$I,MATCH('Spread Analysis'!B$3,Data!$A$1:$I$1,FALSE),FALSE))</f>
        <v>#N/A</v>
      </c>
      <c r="C1855" s="20">
        <f>IF(VLOOKUP($A1855,Data!$A:$I,MATCH('Spread Analysis'!C$3,Data!$A$1:$I$1,FALSE),FALSE)="",#N/A,VLOOKUP($A1855,Data!$A:$I,MATCH('Spread Analysis'!C$3,Data!$A$1:$I$1,FALSE),FALSE))</f>
        <v>6.2750000000000004</v>
      </c>
      <c r="D1855" t="e">
        <f t="shared" si="28"/>
        <v>#N/A</v>
      </c>
    </row>
    <row r="1856" spans="1:4" x14ac:dyDescent="0.25">
      <c r="A1856" s="2">
        <f>IF(ISBLANK(Data!A1856),#N/A,Data!A1856)</f>
        <v>31256</v>
      </c>
      <c r="B1856" s="20" t="e">
        <f>IF(VLOOKUP($A1856,Data!$A:$I,MATCH('Spread Analysis'!B$3,Data!$A$1:$I$1,FALSE),FALSE)="",#N/A,VLOOKUP($A1856,Data!$A:$I,MATCH('Spread Analysis'!B$3,Data!$A$1:$I$1,FALSE),FALSE))</f>
        <v>#N/A</v>
      </c>
      <c r="C1856" s="20">
        <f>IF(VLOOKUP($A1856,Data!$A:$I,MATCH('Spread Analysis'!C$3,Data!$A$1:$I$1,FALSE),FALSE)="",#N/A,VLOOKUP($A1856,Data!$A:$I,MATCH('Spread Analysis'!C$3,Data!$A$1:$I$1,FALSE),FALSE))</f>
        <v>6.25</v>
      </c>
      <c r="D1856" t="e">
        <f t="shared" si="28"/>
        <v>#N/A</v>
      </c>
    </row>
    <row r="1857" spans="1:4" x14ac:dyDescent="0.25">
      <c r="A1857" s="2">
        <f>IF(ISBLANK(Data!A1857),#N/A,Data!A1857)</f>
        <v>31249</v>
      </c>
      <c r="B1857" s="20" t="e">
        <f>IF(VLOOKUP($A1857,Data!$A:$I,MATCH('Spread Analysis'!B$3,Data!$A$1:$I$1,FALSE),FALSE)="",#N/A,VLOOKUP($A1857,Data!$A:$I,MATCH('Spread Analysis'!B$3,Data!$A$1:$I$1,FALSE),FALSE))</f>
        <v>#N/A</v>
      </c>
      <c r="C1857" s="20">
        <f>IF(VLOOKUP($A1857,Data!$A:$I,MATCH('Spread Analysis'!C$3,Data!$A$1:$I$1,FALSE),FALSE)="",#N/A,VLOOKUP($A1857,Data!$A:$I,MATCH('Spread Analysis'!C$3,Data!$A$1:$I$1,FALSE),FALSE))</f>
        <v>6.1680000000000001</v>
      </c>
      <c r="D1857" t="e">
        <f t="shared" si="28"/>
        <v>#N/A</v>
      </c>
    </row>
    <row r="1858" spans="1:4" x14ac:dyDescent="0.25">
      <c r="A1858" s="2">
        <f>IF(ISBLANK(Data!A1858),#N/A,Data!A1858)</f>
        <v>31242</v>
      </c>
      <c r="B1858" s="20" t="e">
        <f>IF(VLOOKUP($A1858,Data!$A:$I,MATCH('Spread Analysis'!B$3,Data!$A$1:$I$1,FALSE),FALSE)="",#N/A,VLOOKUP($A1858,Data!$A:$I,MATCH('Spread Analysis'!B$3,Data!$A$1:$I$1,FALSE),FALSE))</f>
        <v>#N/A</v>
      </c>
      <c r="C1858" s="20">
        <f>IF(VLOOKUP($A1858,Data!$A:$I,MATCH('Spread Analysis'!C$3,Data!$A$1:$I$1,FALSE),FALSE)="",#N/A,VLOOKUP($A1858,Data!$A:$I,MATCH('Spread Analysis'!C$3,Data!$A$1:$I$1,FALSE),FALSE))</f>
        <v>6.2089999999999996</v>
      </c>
      <c r="D1858" t="e">
        <f t="shared" si="28"/>
        <v>#N/A</v>
      </c>
    </row>
    <row r="1859" spans="1:4" x14ac:dyDescent="0.25">
      <c r="A1859" s="2">
        <f>IF(ISBLANK(Data!A1859),#N/A,Data!A1859)</f>
        <v>31235</v>
      </c>
      <c r="B1859" s="20" t="e">
        <f>IF(VLOOKUP($A1859,Data!$A:$I,MATCH('Spread Analysis'!B$3,Data!$A$1:$I$1,FALSE),FALSE)="",#N/A,VLOOKUP($A1859,Data!$A:$I,MATCH('Spread Analysis'!B$3,Data!$A$1:$I$1,FALSE),FALSE))</f>
        <v>#N/A</v>
      </c>
      <c r="C1859" s="20">
        <f>IF(VLOOKUP($A1859,Data!$A:$I,MATCH('Spread Analysis'!C$3,Data!$A$1:$I$1,FALSE),FALSE)="",#N/A,VLOOKUP($A1859,Data!$A:$I,MATCH('Spread Analysis'!C$3,Data!$A$1:$I$1,FALSE),FALSE))</f>
        <v>6.2610000000000001</v>
      </c>
      <c r="D1859" t="e">
        <f t="shared" si="28"/>
        <v>#N/A</v>
      </c>
    </row>
    <row r="1860" spans="1:4" x14ac:dyDescent="0.25">
      <c r="A1860" s="2">
        <f>IF(ISBLANK(Data!A1860),#N/A,Data!A1860)</f>
        <v>31228</v>
      </c>
      <c r="B1860" s="20" t="e">
        <f>IF(VLOOKUP($A1860,Data!$A:$I,MATCH('Spread Analysis'!B$3,Data!$A$1:$I$1,FALSE),FALSE)="",#N/A,VLOOKUP($A1860,Data!$A:$I,MATCH('Spread Analysis'!B$3,Data!$A$1:$I$1,FALSE),FALSE))</f>
        <v>#N/A</v>
      </c>
      <c r="C1860" s="20">
        <f>IF(VLOOKUP($A1860,Data!$A:$I,MATCH('Spread Analysis'!C$3,Data!$A$1:$I$1,FALSE),FALSE)="",#N/A,VLOOKUP($A1860,Data!$A:$I,MATCH('Spread Analysis'!C$3,Data!$A$1:$I$1,FALSE),FALSE))</f>
        <v>6.3170000000000002</v>
      </c>
      <c r="D1860" t="e">
        <f t="shared" si="28"/>
        <v>#N/A</v>
      </c>
    </row>
    <row r="1861" spans="1:4" x14ac:dyDescent="0.25">
      <c r="A1861" s="2">
        <f>IF(ISBLANK(Data!A1861),#N/A,Data!A1861)</f>
        <v>31221</v>
      </c>
      <c r="B1861" s="20" t="e">
        <f>IF(VLOOKUP($A1861,Data!$A:$I,MATCH('Spread Analysis'!B$3,Data!$A$1:$I$1,FALSE),FALSE)="",#N/A,VLOOKUP($A1861,Data!$A:$I,MATCH('Spread Analysis'!B$3,Data!$A$1:$I$1,FALSE),FALSE))</f>
        <v>#N/A</v>
      </c>
      <c r="C1861" s="20">
        <f>IF(VLOOKUP($A1861,Data!$A:$I,MATCH('Spread Analysis'!C$3,Data!$A$1:$I$1,FALSE),FALSE)="",#N/A,VLOOKUP($A1861,Data!$A:$I,MATCH('Spread Analysis'!C$3,Data!$A$1:$I$1,FALSE),FALSE))</f>
        <v>6.3170000000000002</v>
      </c>
      <c r="D1861" t="e">
        <f t="shared" ref="D1861:D1924" si="29">B1861-C1861</f>
        <v>#N/A</v>
      </c>
    </row>
    <row r="1862" spans="1:4" x14ac:dyDescent="0.25">
      <c r="A1862" s="2">
        <f>IF(ISBLANK(Data!A1862),#N/A,Data!A1862)</f>
        <v>31214</v>
      </c>
      <c r="B1862" s="20" t="e">
        <f>IF(VLOOKUP($A1862,Data!$A:$I,MATCH('Spread Analysis'!B$3,Data!$A$1:$I$1,FALSE),FALSE)="",#N/A,VLOOKUP($A1862,Data!$A:$I,MATCH('Spread Analysis'!B$3,Data!$A$1:$I$1,FALSE),FALSE))</f>
        <v>#N/A</v>
      </c>
      <c r="C1862" s="20">
        <f>IF(VLOOKUP($A1862,Data!$A:$I,MATCH('Spread Analysis'!C$3,Data!$A$1:$I$1,FALSE),FALSE)="",#N/A,VLOOKUP($A1862,Data!$A:$I,MATCH('Spread Analysis'!C$3,Data!$A$1:$I$1,FALSE),FALSE))</f>
        <v>6.3620000000000001</v>
      </c>
      <c r="D1862" t="e">
        <f t="shared" si="29"/>
        <v>#N/A</v>
      </c>
    </row>
    <row r="1863" spans="1:4" x14ac:dyDescent="0.25">
      <c r="A1863" s="2">
        <f>IF(ISBLANK(Data!A1863),#N/A,Data!A1863)</f>
        <v>31207</v>
      </c>
      <c r="B1863" s="20" t="e">
        <f>IF(VLOOKUP($A1863,Data!$A:$I,MATCH('Spread Analysis'!B$3,Data!$A$1:$I$1,FALSE),FALSE)="",#N/A,VLOOKUP($A1863,Data!$A:$I,MATCH('Spread Analysis'!B$3,Data!$A$1:$I$1,FALSE),FALSE))</f>
        <v>#N/A</v>
      </c>
      <c r="C1863" s="20">
        <f>IF(VLOOKUP($A1863,Data!$A:$I,MATCH('Spread Analysis'!C$3,Data!$A$1:$I$1,FALSE),FALSE)="",#N/A,VLOOKUP($A1863,Data!$A:$I,MATCH('Spread Analysis'!C$3,Data!$A$1:$I$1,FALSE),FALSE))</f>
        <v>6.3550000000000004</v>
      </c>
      <c r="D1863" t="e">
        <f t="shared" si="29"/>
        <v>#N/A</v>
      </c>
    </row>
    <row r="1864" spans="1:4" x14ac:dyDescent="0.25">
      <c r="A1864" s="2">
        <f>IF(ISBLANK(Data!A1864),#N/A,Data!A1864)</f>
        <v>31200</v>
      </c>
      <c r="B1864" s="20" t="e">
        <f>IF(VLOOKUP($A1864,Data!$A:$I,MATCH('Spread Analysis'!B$3,Data!$A$1:$I$1,FALSE),FALSE)="",#N/A,VLOOKUP($A1864,Data!$A:$I,MATCH('Spread Analysis'!B$3,Data!$A$1:$I$1,FALSE),FALSE))</f>
        <v>#N/A</v>
      </c>
      <c r="C1864" s="20">
        <f>IF(VLOOKUP($A1864,Data!$A:$I,MATCH('Spread Analysis'!C$3,Data!$A$1:$I$1,FALSE),FALSE)="",#N/A,VLOOKUP($A1864,Data!$A:$I,MATCH('Spread Analysis'!C$3,Data!$A$1:$I$1,FALSE),FALSE))</f>
        <v>6.3970000000000002</v>
      </c>
      <c r="D1864" t="e">
        <f t="shared" si="29"/>
        <v>#N/A</v>
      </c>
    </row>
    <row r="1865" spans="1:4" x14ac:dyDescent="0.25">
      <c r="A1865" s="2">
        <f>IF(ISBLANK(Data!A1865),#N/A,Data!A1865)</f>
        <v>31193</v>
      </c>
      <c r="B1865" s="20" t="e">
        <f>IF(VLOOKUP($A1865,Data!$A:$I,MATCH('Spread Analysis'!B$3,Data!$A$1:$I$1,FALSE),FALSE)="",#N/A,VLOOKUP($A1865,Data!$A:$I,MATCH('Spread Analysis'!B$3,Data!$A$1:$I$1,FALSE),FALSE))</f>
        <v>#N/A</v>
      </c>
      <c r="C1865" s="20">
        <f>IF(VLOOKUP($A1865,Data!$A:$I,MATCH('Spread Analysis'!C$3,Data!$A$1:$I$1,FALSE),FALSE)="",#N/A,VLOOKUP($A1865,Data!$A:$I,MATCH('Spread Analysis'!C$3,Data!$A$1:$I$1,FALSE),FALSE))</f>
        <v>6.4009999999999998</v>
      </c>
      <c r="D1865" t="e">
        <f t="shared" si="29"/>
        <v>#N/A</v>
      </c>
    </row>
    <row r="1866" spans="1:4" x14ac:dyDescent="0.25">
      <c r="A1866" s="2">
        <f>IF(ISBLANK(Data!A1866),#N/A,Data!A1866)</f>
        <v>31186</v>
      </c>
      <c r="B1866" s="20" t="e">
        <f>IF(VLOOKUP($A1866,Data!$A:$I,MATCH('Spread Analysis'!B$3,Data!$A$1:$I$1,FALSE),FALSE)="",#N/A,VLOOKUP($A1866,Data!$A:$I,MATCH('Spread Analysis'!B$3,Data!$A$1:$I$1,FALSE),FALSE))</f>
        <v>#N/A</v>
      </c>
      <c r="C1866" s="20">
        <f>IF(VLOOKUP($A1866,Data!$A:$I,MATCH('Spread Analysis'!C$3,Data!$A$1:$I$1,FALSE),FALSE)="",#N/A,VLOOKUP($A1866,Data!$A:$I,MATCH('Spread Analysis'!C$3,Data!$A$1:$I$1,FALSE),FALSE))</f>
        <v>6.45</v>
      </c>
      <c r="D1866" t="e">
        <f t="shared" si="29"/>
        <v>#N/A</v>
      </c>
    </row>
    <row r="1867" spans="1:4" x14ac:dyDescent="0.25">
      <c r="A1867" s="2">
        <f>IF(ISBLANK(Data!A1867),#N/A,Data!A1867)</f>
        <v>31179</v>
      </c>
      <c r="B1867" s="20" t="e">
        <f>IF(VLOOKUP($A1867,Data!$A:$I,MATCH('Spread Analysis'!B$3,Data!$A$1:$I$1,FALSE),FALSE)="",#N/A,VLOOKUP($A1867,Data!$A:$I,MATCH('Spread Analysis'!B$3,Data!$A$1:$I$1,FALSE),FALSE))</f>
        <v>#N/A</v>
      </c>
      <c r="C1867" s="20">
        <f>IF(VLOOKUP($A1867,Data!$A:$I,MATCH('Spread Analysis'!C$3,Data!$A$1:$I$1,FALSE),FALSE)="",#N/A,VLOOKUP($A1867,Data!$A:$I,MATCH('Spread Analysis'!C$3,Data!$A$1:$I$1,FALSE),FALSE))</f>
        <v>6.4550000000000001</v>
      </c>
      <c r="D1867" t="e">
        <f t="shared" si="29"/>
        <v>#N/A</v>
      </c>
    </row>
    <row r="1868" spans="1:4" x14ac:dyDescent="0.25">
      <c r="A1868" s="2">
        <f>IF(ISBLANK(Data!A1868),#N/A,Data!A1868)</f>
        <v>31172</v>
      </c>
      <c r="B1868" s="20" t="e">
        <f>IF(VLOOKUP($A1868,Data!$A:$I,MATCH('Spread Analysis'!B$3,Data!$A$1:$I$1,FALSE),FALSE)="",#N/A,VLOOKUP($A1868,Data!$A:$I,MATCH('Spread Analysis'!B$3,Data!$A$1:$I$1,FALSE),FALSE))</f>
        <v>#N/A</v>
      </c>
      <c r="C1868" s="20">
        <f>IF(VLOOKUP($A1868,Data!$A:$I,MATCH('Spread Analysis'!C$3,Data!$A$1:$I$1,FALSE),FALSE)="",#N/A,VLOOKUP($A1868,Data!$A:$I,MATCH('Spread Analysis'!C$3,Data!$A$1:$I$1,FALSE),FALSE))</f>
        <v>6.47</v>
      </c>
      <c r="D1868" t="e">
        <f t="shared" si="29"/>
        <v>#N/A</v>
      </c>
    </row>
    <row r="1869" spans="1:4" x14ac:dyDescent="0.25">
      <c r="A1869" s="2">
        <f>IF(ISBLANK(Data!A1869),#N/A,Data!A1869)</f>
        <v>31165</v>
      </c>
      <c r="B1869" s="20" t="e">
        <f>IF(VLOOKUP($A1869,Data!$A:$I,MATCH('Spread Analysis'!B$3,Data!$A$1:$I$1,FALSE),FALSE)="",#N/A,VLOOKUP($A1869,Data!$A:$I,MATCH('Spread Analysis'!B$3,Data!$A$1:$I$1,FALSE),FALSE))</f>
        <v>#N/A</v>
      </c>
      <c r="C1869" s="20">
        <f>IF(VLOOKUP($A1869,Data!$A:$I,MATCH('Spread Analysis'!C$3,Data!$A$1:$I$1,FALSE),FALSE)="",#N/A,VLOOKUP($A1869,Data!$A:$I,MATCH('Spread Analysis'!C$3,Data!$A$1:$I$1,FALSE),FALSE))</f>
        <v>6.5</v>
      </c>
      <c r="D1869" t="e">
        <f t="shared" si="29"/>
        <v>#N/A</v>
      </c>
    </row>
    <row r="1870" spans="1:4" x14ac:dyDescent="0.25">
      <c r="A1870" s="2">
        <f>IF(ISBLANK(Data!A1870),#N/A,Data!A1870)</f>
        <v>31158</v>
      </c>
      <c r="B1870" s="20" t="e">
        <f>IF(VLOOKUP($A1870,Data!$A:$I,MATCH('Spread Analysis'!B$3,Data!$A$1:$I$1,FALSE),FALSE)="",#N/A,VLOOKUP($A1870,Data!$A:$I,MATCH('Spread Analysis'!B$3,Data!$A$1:$I$1,FALSE),FALSE))</f>
        <v>#N/A</v>
      </c>
      <c r="C1870" s="20">
        <f>IF(VLOOKUP($A1870,Data!$A:$I,MATCH('Spread Analysis'!C$3,Data!$A$1:$I$1,FALSE),FALSE)="",#N/A,VLOOKUP($A1870,Data!$A:$I,MATCH('Spread Analysis'!C$3,Data!$A$1:$I$1,FALSE),FALSE))</f>
        <v>6.484</v>
      </c>
      <c r="D1870" t="e">
        <f t="shared" si="29"/>
        <v>#N/A</v>
      </c>
    </row>
    <row r="1871" spans="1:4" x14ac:dyDescent="0.25">
      <c r="A1871" s="2">
        <f>IF(ISBLANK(Data!A1871),#N/A,Data!A1871)</f>
        <v>31151</v>
      </c>
      <c r="B1871" s="20" t="e">
        <f>IF(VLOOKUP($A1871,Data!$A:$I,MATCH('Spread Analysis'!B$3,Data!$A$1:$I$1,FALSE),FALSE)="",#N/A,VLOOKUP($A1871,Data!$A:$I,MATCH('Spread Analysis'!B$3,Data!$A$1:$I$1,FALSE),FALSE))</f>
        <v>#N/A</v>
      </c>
      <c r="C1871" s="20">
        <f>IF(VLOOKUP($A1871,Data!$A:$I,MATCH('Spread Analysis'!C$3,Data!$A$1:$I$1,FALSE),FALSE)="",#N/A,VLOOKUP($A1871,Data!$A:$I,MATCH('Spread Analysis'!C$3,Data!$A$1:$I$1,FALSE),FALSE))</f>
        <v>6.4939999999999998</v>
      </c>
      <c r="D1871" t="e">
        <f t="shared" si="29"/>
        <v>#N/A</v>
      </c>
    </row>
    <row r="1872" spans="1:4" x14ac:dyDescent="0.25">
      <c r="A1872" s="2">
        <f>IF(ISBLANK(Data!A1872),#N/A,Data!A1872)</f>
        <v>31144</v>
      </c>
      <c r="B1872" s="20" t="e">
        <f>IF(VLOOKUP($A1872,Data!$A:$I,MATCH('Spread Analysis'!B$3,Data!$A$1:$I$1,FALSE),FALSE)="",#N/A,VLOOKUP($A1872,Data!$A:$I,MATCH('Spread Analysis'!B$3,Data!$A$1:$I$1,FALSE),FALSE))</f>
        <v>#N/A</v>
      </c>
      <c r="C1872" s="20">
        <f>IF(VLOOKUP($A1872,Data!$A:$I,MATCH('Spread Analysis'!C$3,Data!$A$1:$I$1,FALSE),FALSE)="",#N/A,VLOOKUP($A1872,Data!$A:$I,MATCH('Spread Analysis'!C$3,Data!$A$1:$I$1,FALSE),FALSE))</f>
        <v>6.524</v>
      </c>
      <c r="D1872" t="e">
        <f t="shared" si="29"/>
        <v>#N/A</v>
      </c>
    </row>
    <row r="1873" spans="1:4" x14ac:dyDescent="0.25">
      <c r="A1873" s="2">
        <f>IF(ISBLANK(Data!A1873),#N/A,Data!A1873)</f>
        <v>31137</v>
      </c>
      <c r="B1873" s="20" t="e">
        <f>IF(VLOOKUP($A1873,Data!$A:$I,MATCH('Spread Analysis'!B$3,Data!$A$1:$I$1,FALSE),FALSE)="",#N/A,VLOOKUP($A1873,Data!$A:$I,MATCH('Spread Analysis'!B$3,Data!$A$1:$I$1,FALSE),FALSE))</f>
        <v>#N/A</v>
      </c>
      <c r="C1873" s="20">
        <f>IF(VLOOKUP($A1873,Data!$A:$I,MATCH('Spread Analysis'!C$3,Data!$A$1:$I$1,FALSE),FALSE)="",#N/A,VLOOKUP($A1873,Data!$A:$I,MATCH('Spread Analysis'!C$3,Data!$A$1:$I$1,FALSE),FALSE))</f>
        <v>6.5060000000000002</v>
      </c>
      <c r="D1873" t="e">
        <f t="shared" si="29"/>
        <v>#N/A</v>
      </c>
    </row>
    <row r="1874" spans="1:4" x14ac:dyDescent="0.25">
      <c r="A1874" s="2">
        <f>IF(ISBLANK(Data!A1874),#N/A,Data!A1874)</f>
        <v>31130</v>
      </c>
      <c r="B1874" s="20" t="e">
        <f>IF(VLOOKUP($A1874,Data!$A:$I,MATCH('Spread Analysis'!B$3,Data!$A$1:$I$1,FALSE),FALSE)="",#N/A,VLOOKUP($A1874,Data!$A:$I,MATCH('Spread Analysis'!B$3,Data!$A$1:$I$1,FALSE),FALSE))</f>
        <v>#N/A</v>
      </c>
      <c r="C1874" s="20">
        <f>IF(VLOOKUP($A1874,Data!$A:$I,MATCH('Spread Analysis'!C$3,Data!$A$1:$I$1,FALSE),FALSE)="",#N/A,VLOOKUP($A1874,Data!$A:$I,MATCH('Spread Analysis'!C$3,Data!$A$1:$I$1,FALSE),FALSE))</f>
        <v>6.5640000000000001</v>
      </c>
      <c r="D1874" t="e">
        <f t="shared" si="29"/>
        <v>#N/A</v>
      </c>
    </row>
    <row r="1875" spans="1:4" x14ac:dyDescent="0.25">
      <c r="A1875" s="2">
        <f>IF(ISBLANK(Data!A1875),#N/A,Data!A1875)</f>
        <v>31123</v>
      </c>
      <c r="B1875" s="20" t="e">
        <f>IF(VLOOKUP($A1875,Data!$A:$I,MATCH('Spread Analysis'!B$3,Data!$A$1:$I$1,FALSE),FALSE)="",#N/A,VLOOKUP($A1875,Data!$A:$I,MATCH('Spread Analysis'!B$3,Data!$A$1:$I$1,FALSE),FALSE))</f>
        <v>#N/A</v>
      </c>
      <c r="C1875" s="20">
        <f>IF(VLOOKUP($A1875,Data!$A:$I,MATCH('Spread Analysis'!C$3,Data!$A$1:$I$1,FALSE),FALSE)="",#N/A,VLOOKUP($A1875,Data!$A:$I,MATCH('Spread Analysis'!C$3,Data!$A$1:$I$1,FALSE),FALSE))</f>
        <v>6.5789999999999997</v>
      </c>
      <c r="D1875" t="e">
        <f t="shared" si="29"/>
        <v>#N/A</v>
      </c>
    </row>
    <row r="1876" spans="1:4" x14ac:dyDescent="0.25">
      <c r="A1876" s="2">
        <f>IF(ISBLANK(Data!A1876),#N/A,Data!A1876)</f>
        <v>31116</v>
      </c>
      <c r="B1876" s="20" t="e">
        <f>IF(VLOOKUP($A1876,Data!$A:$I,MATCH('Spread Analysis'!B$3,Data!$A$1:$I$1,FALSE),FALSE)="",#N/A,VLOOKUP($A1876,Data!$A:$I,MATCH('Spread Analysis'!B$3,Data!$A$1:$I$1,FALSE),FALSE))</f>
        <v>#N/A</v>
      </c>
      <c r="C1876" s="20">
        <f>IF(VLOOKUP($A1876,Data!$A:$I,MATCH('Spread Analysis'!C$3,Data!$A$1:$I$1,FALSE),FALSE)="",#N/A,VLOOKUP($A1876,Data!$A:$I,MATCH('Spread Analysis'!C$3,Data!$A$1:$I$1,FALSE),FALSE))</f>
        <v>6.556</v>
      </c>
      <c r="D1876" t="e">
        <f t="shared" si="29"/>
        <v>#N/A</v>
      </c>
    </row>
    <row r="1877" spans="1:4" x14ac:dyDescent="0.25">
      <c r="A1877" s="2">
        <f>IF(ISBLANK(Data!A1877),#N/A,Data!A1877)</f>
        <v>31109</v>
      </c>
      <c r="B1877" s="20" t="e">
        <f>IF(VLOOKUP($A1877,Data!$A:$I,MATCH('Spread Analysis'!B$3,Data!$A$1:$I$1,FALSE),FALSE)="",#N/A,VLOOKUP($A1877,Data!$A:$I,MATCH('Spread Analysis'!B$3,Data!$A$1:$I$1,FALSE),FALSE))</f>
        <v>#N/A</v>
      </c>
      <c r="C1877" s="20">
        <f>IF(VLOOKUP($A1877,Data!$A:$I,MATCH('Spread Analysis'!C$3,Data!$A$1:$I$1,FALSE),FALSE)="",#N/A,VLOOKUP($A1877,Data!$A:$I,MATCH('Spread Analysis'!C$3,Data!$A$1:$I$1,FALSE),FALSE))</f>
        <v>6.5439999999999996</v>
      </c>
      <c r="D1877" t="e">
        <f t="shared" si="29"/>
        <v>#N/A</v>
      </c>
    </row>
    <row r="1878" spans="1:4" x14ac:dyDescent="0.25">
      <c r="A1878" s="2">
        <f>IF(ISBLANK(Data!A1878),#N/A,Data!A1878)</f>
        <v>31102</v>
      </c>
      <c r="B1878" s="20" t="e">
        <f>IF(VLOOKUP($A1878,Data!$A:$I,MATCH('Spread Analysis'!B$3,Data!$A$1:$I$1,FALSE),FALSE)="",#N/A,VLOOKUP($A1878,Data!$A:$I,MATCH('Spread Analysis'!B$3,Data!$A$1:$I$1,FALSE),FALSE))</f>
        <v>#N/A</v>
      </c>
      <c r="C1878" s="20">
        <f>IF(VLOOKUP($A1878,Data!$A:$I,MATCH('Spread Analysis'!C$3,Data!$A$1:$I$1,FALSE),FALSE)="",#N/A,VLOOKUP($A1878,Data!$A:$I,MATCH('Spread Analysis'!C$3,Data!$A$1:$I$1,FALSE),FALSE))</f>
        <v>6.6390000000000002</v>
      </c>
      <c r="D1878" t="e">
        <f t="shared" si="29"/>
        <v>#N/A</v>
      </c>
    </row>
    <row r="1879" spans="1:4" x14ac:dyDescent="0.25">
      <c r="A1879" s="2">
        <f>IF(ISBLANK(Data!A1879),#N/A,Data!A1879)</f>
        <v>31095</v>
      </c>
      <c r="B1879" s="20" t="e">
        <f>IF(VLOOKUP($A1879,Data!$A:$I,MATCH('Spread Analysis'!B$3,Data!$A$1:$I$1,FALSE),FALSE)="",#N/A,VLOOKUP($A1879,Data!$A:$I,MATCH('Spread Analysis'!B$3,Data!$A$1:$I$1,FALSE),FALSE))</f>
        <v>#N/A</v>
      </c>
      <c r="C1879" s="20">
        <f>IF(VLOOKUP($A1879,Data!$A:$I,MATCH('Spread Analysis'!C$3,Data!$A$1:$I$1,FALSE),FALSE)="",#N/A,VLOOKUP($A1879,Data!$A:$I,MATCH('Spread Analysis'!C$3,Data!$A$1:$I$1,FALSE),FALSE))</f>
        <v>6.3860000000000001</v>
      </c>
      <c r="D1879" t="e">
        <f t="shared" si="29"/>
        <v>#N/A</v>
      </c>
    </row>
    <row r="1880" spans="1:4" x14ac:dyDescent="0.25">
      <c r="A1880" s="2">
        <f>IF(ISBLANK(Data!A1880),#N/A,Data!A1880)</f>
        <v>31088</v>
      </c>
      <c r="B1880" s="20" t="e">
        <f>IF(VLOOKUP($A1880,Data!$A:$I,MATCH('Spread Analysis'!B$3,Data!$A$1:$I$1,FALSE),FALSE)="",#N/A,VLOOKUP($A1880,Data!$A:$I,MATCH('Spread Analysis'!B$3,Data!$A$1:$I$1,FALSE),FALSE))</f>
        <v>#N/A</v>
      </c>
      <c r="C1880" s="20">
        <f>IF(VLOOKUP($A1880,Data!$A:$I,MATCH('Spread Analysis'!C$3,Data!$A$1:$I$1,FALSE),FALSE)="",#N/A,VLOOKUP($A1880,Data!$A:$I,MATCH('Spread Analysis'!C$3,Data!$A$1:$I$1,FALSE),FALSE))</f>
        <v>6.3520000000000003</v>
      </c>
      <c r="D1880" t="e">
        <f t="shared" si="29"/>
        <v>#N/A</v>
      </c>
    </row>
    <row r="1881" spans="1:4" x14ac:dyDescent="0.25">
      <c r="A1881" s="2">
        <f>IF(ISBLANK(Data!A1881),#N/A,Data!A1881)</f>
        <v>31081</v>
      </c>
      <c r="B1881" s="20" t="e">
        <f>IF(VLOOKUP($A1881,Data!$A:$I,MATCH('Spread Analysis'!B$3,Data!$A$1:$I$1,FALSE),FALSE)="",#N/A,VLOOKUP($A1881,Data!$A:$I,MATCH('Spread Analysis'!B$3,Data!$A$1:$I$1,FALSE),FALSE))</f>
        <v>#N/A</v>
      </c>
      <c r="C1881" s="20">
        <f>IF(VLOOKUP($A1881,Data!$A:$I,MATCH('Spread Analysis'!C$3,Data!$A$1:$I$1,FALSE),FALSE)="",#N/A,VLOOKUP($A1881,Data!$A:$I,MATCH('Spread Analysis'!C$3,Data!$A$1:$I$1,FALSE),FALSE))</f>
        <v>5.9409999999999998</v>
      </c>
      <c r="D1881" t="e">
        <f t="shared" si="29"/>
        <v>#N/A</v>
      </c>
    </row>
    <row r="1882" spans="1:4" x14ac:dyDescent="0.25">
      <c r="A1882" s="2">
        <f>IF(ISBLANK(Data!A1882),#N/A,Data!A1882)</f>
        <v>31074</v>
      </c>
      <c r="B1882" s="20" t="e">
        <f>IF(VLOOKUP($A1882,Data!$A:$I,MATCH('Spread Analysis'!B$3,Data!$A$1:$I$1,FALSE),FALSE)="",#N/A,VLOOKUP($A1882,Data!$A:$I,MATCH('Spread Analysis'!B$3,Data!$A$1:$I$1,FALSE),FALSE))</f>
        <v>#N/A</v>
      </c>
      <c r="C1882" s="20">
        <f>IF(VLOOKUP($A1882,Data!$A:$I,MATCH('Spread Analysis'!C$3,Data!$A$1:$I$1,FALSE),FALSE)="",#N/A,VLOOKUP($A1882,Data!$A:$I,MATCH('Spread Analysis'!C$3,Data!$A$1:$I$1,FALSE),FALSE))</f>
        <v>5.8879999999999999</v>
      </c>
      <c r="D1882" t="e">
        <f t="shared" si="29"/>
        <v>#N/A</v>
      </c>
    </row>
    <row r="1883" spans="1:4" x14ac:dyDescent="0.25">
      <c r="A1883" s="2">
        <f>IF(ISBLANK(Data!A1883),#N/A,Data!A1883)</f>
        <v>31067</v>
      </c>
      <c r="B1883" s="20" t="e">
        <f>IF(VLOOKUP($A1883,Data!$A:$I,MATCH('Spread Analysis'!B$3,Data!$A$1:$I$1,FALSE),FALSE)="",#N/A,VLOOKUP($A1883,Data!$A:$I,MATCH('Spread Analysis'!B$3,Data!$A$1:$I$1,FALSE),FALSE))</f>
        <v>#N/A</v>
      </c>
      <c r="C1883" s="20">
        <f>IF(VLOOKUP($A1883,Data!$A:$I,MATCH('Spread Analysis'!C$3,Data!$A$1:$I$1,FALSE),FALSE)="",#N/A,VLOOKUP($A1883,Data!$A:$I,MATCH('Spread Analysis'!C$3,Data!$A$1:$I$1,FALSE),FALSE))</f>
        <v>5.9370000000000003</v>
      </c>
      <c r="D1883" t="e">
        <f t="shared" si="29"/>
        <v>#N/A</v>
      </c>
    </row>
    <row r="1884" spans="1:4" x14ac:dyDescent="0.25">
      <c r="A1884" s="2">
        <f>IF(ISBLANK(Data!A1884),#N/A,Data!A1884)</f>
        <v>31060</v>
      </c>
      <c r="B1884" s="20" t="e">
        <f>IF(VLOOKUP($A1884,Data!$A:$I,MATCH('Spread Analysis'!B$3,Data!$A$1:$I$1,FALSE),FALSE)="",#N/A,VLOOKUP($A1884,Data!$A:$I,MATCH('Spread Analysis'!B$3,Data!$A$1:$I$1,FALSE),FALSE))</f>
        <v>#N/A</v>
      </c>
      <c r="C1884" s="20">
        <f>IF(VLOOKUP($A1884,Data!$A:$I,MATCH('Spread Analysis'!C$3,Data!$A$1:$I$1,FALSE),FALSE)="",#N/A,VLOOKUP($A1884,Data!$A:$I,MATCH('Spread Analysis'!C$3,Data!$A$1:$I$1,FALSE),FALSE))</f>
        <v>5.9530000000000003</v>
      </c>
      <c r="D1884" t="e">
        <f t="shared" si="29"/>
        <v>#N/A</v>
      </c>
    </row>
    <row r="1885" spans="1:4" x14ac:dyDescent="0.25">
      <c r="A1885" s="2">
        <f>IF(ISBLANK(Data!A1885),#N/A,Data!A1885)</f>
        <v>31053</v>
      </c>
      <c r="B1885" s="20" t="e">
        <f>IF(VLOOKUP($A1885,Data!$A:$I,MATCH('Spread Analysis'!B$3,Data!$A$1:$I$1,FALSE),FALSE)="",#N/A,VLOOKUP($A1885,Data!$A:$I,MATCH('Spread Analysis'!B$3,Data!$A$1:$I$1,FALSE),FALSE))</f>
        <v>#N/A</v>
      </c>
      <c r="C1885" s="20">
        <f>IF(VLOOKUP($A1885,Data!$A:$I,MATCH('Spread Analysis'!C$3,Data!$A$1:$I$1,FALSE),FALSE)="",#N/A,VLOOKUP($A1885,Data!$A:$I,MATCH('Spread Analysis'!C$3,Data!$A$1:$I$1,FALSE),FALSE))</f>
        <v>6.02</v>
      </c>
      <c r="D1885" t="e">
        <f t="shared" si="29"/>
        <v>#N/A</v>
      </c>
    </row>
    <row r="1886" spans="1:4" x14ac:dyDescent="0.25">
      <c r="A1886" s="2">
        <f>IF(ISBLANK(Data!A1886),#N/A,Data!A1886)</f>
        <v>31046</v>
      </c>
      <c r="B1886" s="20" t="e">
        <f>IF(VLOOKUP($A1886,Data!$A:$I,MATCH('Spread Analysis'!B$3,Data!$A$1:$I$1,FALSE),FALSE)="",#N/A,VLOOKUP($A1886,Data!$A:$I,MATCH('Spread Analysis'!B$3,Data!$A$1:$I$1,FALSE),FALSE))</f>
        <v>#N/A</v>
      </c>
      <c r="C1886" s="20">
        <f>IF(VLOOKUP($A1886,Data!$A:$I,MATCH('Spread Analysis'!C$3,Data!$A$1:$I$1,FALSE),FALSE)="",#N/A,VLOOKUP($A1886,Data!$A:$I,MATCH('Spread Analysis'!C$3,Data!$A$1:$I$1,FALSE),FALSE))</f>
        <v>5.9889999999999999</v>
      </c>
      <c r="D1886" t="e">
        <f t="shared" si="29"/>
        <v>#N/A</v>
      </c>
    </row>
    <row r="1887" spans="1:4" x14ac:dyDescent="0.25">
      <c r="A1887" s="2">
        <f>IF(ISBLANK(Data!A1887),#N/A,Data!A1887)</f>
        <v>31039</v>
      </c>
      <c r="B1887" s="20" t="e">
        <f>IF(VLOOKUP($A1887,Data!$A:$I,MATCH('Spread Analysis'!B$3,Data!$A$1:$I$1,FALSE),FALSE)="",#N/A,VLOOKUP($A1887,Data!$A:$I,MATCH('Spread Analysis'!B$3,Data!$A$1:$I$1,FALSE),FALSE))</f>
        <v>#N/A</v>
      </c>
      <c r="C1887" s="20">
        <f>IF(VLOOKUP($A1887,Data!$A:$I,MATCH('Spread Analysis'!C$3,Data!$A$1:$I$1,FALSE),FALSE)="",#N/A,VLOOKUP($A1887,Data!$A:$I,MATCH('Spread Analysis'!C$3,Data!$A$1:$I$1,FALSE),FALSE))</f>
        <v>6.0449999999999999</v>
      </c>
      <c r="D1887" t="e">
        <f t="shared" si="29"/>
        <v>#N/A</v>
      </c>
    </row>
    <row r="1888" spans="1:4" x14ac:dyDescent="0.25">
      <c r="A1888" s="2">
        <f>IF(ISBLANK(Data!A1888),#N/A,Data!A1888)</f>
        <v>31032</v>
      </c>
      <c r="B1888" s="20" t="e">
        <f>IF(VLOOKUP($A1888,Data!$A:$I,MATCH('Spread Analysis'!B$3,Data!$A$1:$I$1,FALSE),FALSE)="",#N/A,VLOOKUP($A1888,Data!$A:$I,MATCH('Spread Analysis'!B$3,Data!$A$1:$I$1,FALSE),FALSE))</f>
        <v>#N/A</v>
      </c>
      <c r="C1888" s="20">
        <f>IF(VLOOKUP($A1888,Data!$A:$I,MATCH('Spread Analysis'!C$3,Data!$A$1:$I$1,FALSE),FALSE)="",#N/A,VLOOKUP($A1888,Data!$A:$I,MATCH('Spread Analysis'!C$3,Data!$A$1:$I$1,FALSE),FALSE))</f>
        <v>6.1470000000000002</v>
      </c>
      <c r="D1888" t="e">
        <f t="shared" si="29"/>
        <v>#N/A</v>
      </c>
    </row>
    <row r="1889" spans="1:4" x14ac:dyDescent="0.25">
      <c r="A1889" s="2">
        <f>IF(ISBLANK(Data!A1889),#N/A,Data!A1889)</f>
        <v>31025</v>
      </c>
      <c r="B1889" s="20" t="e">
        <f>IF(VLOOKUP($A1889,Data!$A:$I,MATCH('Spread Analysis'!B$3,Data!$A$1:$I$1,FALSE),FALSE)="",#N/A,VLOOKUP($A1889,Data!$A:$I,MATCH('Spread Analysis'!B$3,Data!$A$1:$I$1,FALSE),FALSE))</f>
        <v>#N/A</v>
      </c>
      <c r="C1889" s="20">
        <f>IF(VLOOKUP($A1889,Data!$A:$I,MATCH('Spread Analysis'!C$3,Data!$A$1:$I$1,FALSE),FALSE)="",#N/A,VLOOKUP($A1889,Data!$A:$I,MATCH('Spread Analysis'!C$3,Data!$A$1:$I$1,FALSE),FALSE))</f>
        <v>6.1429999999999998</v>
      </c>
      <c r="D1889" t="e">
        <f t="shared" si="29"/>
        <v>#N/A</v>
      </c>
    </row>
    <row r="1890" spans="1:4" x14ac:dyDescent="0.25">
      <c r="A1890" s="2">
        <f>IF(ISBLANK(Data!A1890),#N/A,Data!A1890)</f>
        <v>31018</v>
      </c>
      <c r="B1890" s="20" t="e">
        <f>IF(VLOOKUP($A1890,Data!$A:$I,MATCH('Spread Analysis'!B$3,Data!$A$1:$I$1,FALSE),FALSE)="",#N/A,VLOOKUP($A1890,Data!$A:$I,MATCH('Spread Analysis'!B$3,Data!$A$1:$I$1,FALSE),FALSE))</f>
        <v>#N/A</v>
      </c>
      <c r="C1890" s="20">
        <f>IF(VLOOKUP($A1890,Data!$A:$I,MATCH('Spread Analysis'!C$3,Data!$A$1:$I$1,FALSE),FALSE)="",#N/A,VLOOKUP($A1890,Data!$A:$I,MATCH('Spread Analysis'!C$3,Data!$A$1:$I$1,FALSE),FALSE))</f>
        <v>6.165</v>
      </c>
      <c r="D1890" t="e">
        <f t="shared" si="29"/>
        <v>#N/A</v>
      </c>
    </row>
    <row r="1891" spans="1:4" x14ac:dyDescent="0.25">
      <c r="A1891" s="2">
        <f>IF(ISBLANK(Data!A1891),#N/A,Data!A1891)</f>
        <v>31011</v>
      </c>
      <c r="B1891" s="20" t="e">
        <f>IF(VLOOKUP($A1891,Data!$A:$I,MATCH('Spread Analysis'!B$3,Data!$A$1:$I$1,FALSE),FALSE)="",#N/A,VLOOKUP($A1891,Data!$A:$I,MATCH('Spread Analysis'!B$3,Data!$A$1:$I$1,FALSE),FALSE))</f>
        <v>#N/A</v>
      </c>
      <c r="C1891" s="20">
        <f>IF(VLOOKUP($A1891,Data!$A:$I,MATCH('Spread Analysis'!C$3,Data!$A$1:$I$1,FALSE),FALSE)="",#N/A,VLOOKUP($A1891,Data!$A:$I,MATCH('Spread Analysis'!C$3,Data!$A$1:$I$1,FALSE),FALSE))</f>
        <v>6.2430000000000003</v>
      </c>
      <c r="D1891" t="e">
        <f t="shared" si="29"/>
        <v>#N/A</v>
      </c>
    </row>
    <row r="1892" spans="1:4" x14ac:dyDescent="0.25">
      <c r="A1892" s="2">
        <f>IF(ISBLANK(Data!A1892),#N/A,Data!A1892)</f>
        <v>31004</v>
      </c>
      <c r="B1892" s="20" t="e">
        <f>IF(VLOOKUP($A1892,Data!$A:$I,MATCH('Spread Analysis'!B$3,Data!$A$1:$I$1,FALSE),FALSE)="",#N/A,VLOOKUP($A1892,Data!$A:$I,MATCH('Spread Analysis'!B$3,Data!$A$1:$I$1,FALSE),FALSE))</f>
        <v>#N/A</v>
      </c>
      <c r="C1892" s="20">
        <f>IF(VLOOKUP($A1892,Data!$A:$I,MATCH('Spread Analysis'!C$3,Data!$A$1:$I$1,FALSE),FALSE)="",#N/A,VLOOKUP($A1892,Data!$A:$I,MATCH('Spread Analysis'!C$3,Data!$A$1:$I$1,FALSE),FALSE))</f>
        <v>6.234</v>
      </c>
      <c r="D1892" t="e">
        <f t="shared" si="29"/>
        <v>#N/A</v>
      </c>
    </row>
    <row r="1893" spans="1:4" x14ac:dyDescent="0.25">
      <c r="A1893" s="2">
        <f>IF(ISBLANK(Data!A1893),#N/A,Data!A1893)</f>
        <v>30997</v>
      </c>
      <c r="B1893" s="20" t="e">
        <f>IF(VLOOKUP($A1893,Data!$A:$I,MATCH('Spread Analysis'!B$3,Data!$A$1:$I$1,FALSE),FALSE)="",#N/A,VLOOKUP($A1893,Data!$A:$I,MATCH('Spread Analysis'!B$3,Data!$A$1:$I$1,FALSE),FALSE))</f>
        <v>#N/A</v>
      </c>
      <c r="C1893" s="20">
        <f>IF(VLOOKUP($A1893,Data!$A:$I,MATCH('Spread Analysis'!C$3,Data!$A$1:$I$1,FALSE),FALSE)="",#N/A,VLOOKUP($A1893,Data!$A:$I,MATCH('Spread Analysis'!C$3,Data!$A$1:$I$1,FALSE),FALSE))</f>
        <v>6.1740000000000004</v>
      </c>
      <c r="D1893" t="e">
        <f t="shared" si="29"/>
        <v>#N/A</v>
      </c>
    </row>
    <row r="1894" spans="1:4" x14ac:dyDescent="0.25">
      <c r="A1894" s="2">
        <f>IF(ISBLANK(Data!A1894),#N/A,Data!A1894)</f>
        <v>30990</v>
      </c>
      <c r="B1894" s="20" t="e">
        <f>IF(VLOOKUP($A1894,Data!$A:$I,MATCH('Spread Analysis'!B$3,Data!$A$1:$I$1,FALSE),FALSE)="",#N/A,VLOOKUP($A1894,Data!$A:$I,MATCH('Spread Analysis'!B$3,Data!$A$1:$I$1,FALSE),FALSE))</f>
        <v>#N/A</v>
      </c>
      <c r="C1894" s="20">
        <f>IF(VLOOKUP($A1894,Data!$A:$I,MATCH('Spread Analysis'!C$3,Data!$A$1:$I$1,FALSE),FALSE)="",#N/A,VLOOKUP($A1894,Data!$A:$I,MATCH('Spread Analysis'!C$3,Data!$A$1:$I$1,FALSE),FALSE))</f>
        <v>6.1710000000000003</v>
      </c>
      <c r="D1894" t="e">
        <f t="shared" si="29"/>
        <v>#N/A</v>
      </c>
    </row>
    <row r="1895" spans="1:4" x14ac:dyDescent="0.25">
      <c r="A1895" s="2">
        <f>IF(ISBLANK(Data!A1895),#N/A,Data!A1895)</f>
        <v>30983</v>
      </c>
      <c r="B1895" s="20" t="e">
        <f>IF(VLOOKUP($A1895,Data!$A:$I,MATCH('Spread Analysis'!B$3,Data!$A$1:$I$1,FALSE),FALSE)="",#N/A,VLOOKUP($A1895,Data!$A:$I,MATCH('Spread Analysis'!B$3,Data!$A$1:$I$1,FALSE),FALSE))</f>
        <v>#N/A</v>
      </c>
      <c r="C1895" s="20">
        <f>IF(VLOOKUP($A1895,Data!$A:$I,MATCH('Spread Analysis'!C$3,Data!$A$1:$I$1,FALSE),FALSE)="",#N/A,VLOOKUP($A1895,Data!$A:$I,MATCH('Spread Analysis'!C$3,Data!$A$1:$I$1,FALSE),FALSE))</f>
        <v>6.2240000000000002</v>
      </c>
      <c r="D1895" t="e">
        <f t="shared" si="29"/>
        <v>#N/A</v>
      </c>
    </row>
    <row r="1896" spans="1:4" x14ac:dyDescent="0.25">
      <c r="A1896" s="2">
        <f>IF(ISBLANK(Data!A1896),#N/A,Data!A1896)</f>
        <v>30976</v>
      </c>
      <c r="B1896" s="20" t="e">
        <f>IF(VLOOKUP($A1896,Data!$A:$I,MATCH('Spread Analysis'!B$3,Data!$A$1:$I$1,FALSE),FALSE)="",#N/A,VLOOKUP($A1896,Data!$A:$I,MATCH('Spread Analysis'!B$3,Data!$A$1:$I$1,FALSE),FALSE))</f>
        <v>#N/A</v>
      </c>
      <c r="C1896" s="20">
        <f>IF(VLOOKUP($A1896,Data!$A:$I,MATCH('Spread Analysis'!C$3,Data!$A$1:$I$1,FALSE),FALSE)="",#N/A,VLOOKUP($A1896,Data!$A:$I,MATCH('Spread Analysis'!C$3,Data!$A$1:$I$1,FALSE),FALSE))</f>
        <v>6.2229999999999999</v>
      </c>
      <c r="D1896" t="e">
        <f t="shared" si="29"/>
        <v>#N/A</v>
      </c>
    </row>
    <row r="1897" spans="1:4" x14ac:dyDescent="0.25">
      <c r="A1897" s="2">
        <f>IF(ISBLANK(Data!A1897),#N/A,Data!A1897)</f>
        <v>30969</v>
      </c>
      <c r="B1897" s="20" t="e">
        <f>IF(VLOOKUP($A1897,Data!$A:$I,MATCH('Spread Analysis'!B$3,Data!$A$1:$I$1,FALSE),FALSE)="",#N/A,VLOOKUP($A1897,Data!$A:$I,MATCH('Spread Analysis'!B$3,Data!$A$1:$I$1,FALSE),FALSE))</f>
        <v>#N/A</v>
      </c>
      <c r="C1897" s="20">
        <f>IF(VLOOKUP($A1897,Data!$A:$I,MATCH('Spread Analysis'!C$3,Data!$A$1:$I$1,FALSE),FALSE)="",#N/A,VLOOKUP($A1897,Data!$A:$I,MATCH('Spread Analysis'!C$3,Data!$A$1:$I$1,FALSE),FALSE))</f>
        <v>6.32</v>
      </c>
      <c r="D1897" t="e">
        <f t="shared" si="29"/>
        <v>#N/A</v>
      </c>
    </row>
    <row r="1898" spans="1:4" x14ac:dyDescent="0.25">
      <c r="A1898" s="2">
        <f>IF(ISBLANK(Data!A1898),#N/A,Data!A1898)</f>
        <v>30962</v>
      </c>
      <c r="B1898" s="20" t="e">
        <f>IF(VLOOKUP($A1898,Data!$A:$I,MATCH('Spread Analysis'!B$3,Data!$A$1:$I$1,FALSE),FALSE)="",#N/A,VLOOKUP($A1898,Data!$A:$I,MATCH('Spread Analysis'!B$3,Data!$A$1:$I$1,FALSE),FALSE))</f>
        <v>#N/A</v>
      </c>
      <c r="C1898" s="20">
        <f>IF(VLOOKUP($A1898,Data!$A:$I,MATCH('Spread Analysis'!C$3,Data!$A$1:$I$1,FALSE),FALSE)="",#N/A,VLOOKUP($A1898,Data!$A:$I,MATCH('Spread Analysis'!C$3,Data!$A$1:$I$1,FALSE),FALSE))</f>
        <v>6.3150000000000004</v>
      </c>
      <c r="D1898" t="e">
        <f t="shared" si="29"/>
        <v>#N/A</v>
      </c>
    </row>
    <row r="1899" spans="1:4" x14ac:dyDescent="0.25">
      <c r="A1899" s="2">
        <f>IF(ISBLANK(Data!A1899),#N/A,Data!A1899)</f>
        <v>30955</v>
      </c>
      <c r="B1899" s="20" t="e">
        <f>IF(VLOOKUP($A1899,Data!$A:$I,MATCH('Spread Analysis'!B$3,Data!$A$1:$I$1,FALSE),FALSE)="",#N/A,VLOOKUP($A1899,Data!$A:$I,MATCH('Spread Analysis'!B$3,Data!$A$1:$I$1,FALSE),FALSE))</f>
        <v>#N/A</v>
      </c>
      <c r="C1899" s="20">
        <f>IF(VLOOKUP($A1899,Data!$A:$I,MATCH('Spread Analysis'!C$3,Data!$A$1:$I$1,FALSE),FALSE)="",#N/A,VLOOKUP($A1899,Data!$A:$I,MATCH('Spread Analysis'!C$3,Data!$A$1:$I$1,FALSE),FALSE))</f>
        <v>6.3479999999999999</v>
      </c>
      <c r="D1899" t="e">
        <f t="shared" si="29"/>
        <v>#N/A</v>
      </c>
    </row>
    <row r="1900" spans="1:4" x14ac:dyDescent="0.25">
      <c r="A1900" s="2">
        <f>IF(ISBLANK(Data!A1900),#N/A,Data!A1900)</f>
        <v>30948</v>
      </c>
      <c r="B1900" s="20" t="e">
        <f>IF(VLOOKUP($A1900,Data!$A:$I,MATCH('Spread Analysis'!B$3,Data!$A$1:$I$1,FALSE),FALSE)="",#N/A,VLOOKUP($A1900,Data!$A:$I,MATCH('Spread Analysis'!B$3,Data!$A$1:$I$1,FALSE),FALSE))</f>
        <v>#N/A</v>
      </c>
      <c r="C1900" s="20">
        <f>IF(VLOOKUP($A1900,Data!$A:$I,MATCH('Spread Analysis'!C$3,Data!$A$1:$I$1,FALSE),FALSE)="",#N/A,VLOOKUP($A1900,Data!$A:$I,MATCH('Spread Analysis'!C$3,Data!$A$1:$I$1,FALSE),FALSE))</f>
        <v>6.306</v>
      </c>
      <c r="D1900" t="e">
        <f t="shared" si="29"/>
        <v>#N/A</v>
      </c>
    </row>
    <row r="1901" spans="1:4" x14ac:dyDescent="0.25">
      <c r="A1901" s="2">
        <f>IF(ISBLANK(Data!A1901),#N/A,Data!A1901)</f>
        <v>30941</v>
      </c>
      <c r="B1901" s="20" t="e">
        <f>IF(VLOOKUP($A1901,Data!$A:$I,MATCH('Spread Analysis'!B$3,Data!$A$1:$I$1,FALSE),FALSE)="",#N/A,VLOOKUP($A1901,Data!$A:$I,MATCH('Spread Analysis'!B$3,Data!$A$1:$I$1,FALSE),FALSE))</f>
        <v>#N/A</v>
      </c>
      <c r="C1901" s="20">
        <f>IF(VLOOKUP($A1901,Data!$A:$I,MATCH('Spread Analysis'!C$3,Data!$A$1:$I$1,FALSE),FALSE)="",#N/A,VLOOKUP($A1901,Data!$A:$I,MATCH('Spread Analysis'!C$3,Data!$A$1:$I$1,FALSE),FALSE))</f>
        <v>6.3230000000000004</v>
      </c>
      <c r="D1901" t="e">
        <f t="shared" si="29"/>
        <v>#N/A</v>
      </c>
    </row>
    <row r="1902" spans="1:4" x14ac:dyDescent="0.25">
      <c r="A1902" s="2">
        <f>IF(ISBLANK(Data!A1902),#N/A,Data!A1902)</f>
        <v>30934</v>
      </c>
      <c r="B1902" s="20" t="e">
        <f>IF(VLOOKUP($A1902,Data!$A:$I,MATCH('Spread Analysis'!B$3,Data!$A$1:$I$1,FALSE),FALSE)="",#N/A,VLOOKUP($A1902,Data!$A:$I,MATCH('Spread Analysis'!B$3,Data!$A$1:$I$1,FALSE),FALSE))</f>
        <v>#N/A</v>
      </c>
      <c r="C1902" s="20">
        <f>IF(VLOOKUP($A1902,Data!$A:$I,MATCH('Spread Analysis'!C$3,Data!$A$1:$I$1,FALSE),FALSE)="",#N/A,VLOOKUP($A1902,Data!$A:$I,MATCH('Spread Analysis'!C$3,Data!$A$1:$I$1,FALSE),FALSE))</f>
        <v>6.3890000000000002</v>
      </c>
      <c r="D1902" t="e">
        <f t="shared" si="29"/>
        <v>#N/A</v>
      </c>
    </row>
    <row r="1903" spans="1:4" x14ac:dyDescent="0.25">
      <c r="A1903" s="2">
        <f>IF(ISBLANK(Data!A1903),#N/A,Data!A1903)</f>
        <v>30927</v>
      </c>
      <c r="B1903" s="20" t="e">
        <f>IF(VLOOKUP($A1903,Data!$A:$I,MATCH('Spread Analysis'!B$3,Data!$A$1:$I$1,FALSE),FALSE)="",#N/A,VLOOKUP($A1903,Data!$A:$I,MATCH('Spread Analysis'!B$3,Data!$A$1:$I$1,FALSE),FALSE))</f>
        <v>#N/A</v>
      </c>
      <c r="C1903" s="20">
        <f>IF(VLOOKUP($A1903,Data!$A:$I,MATCH('Spread Analysis'!C$3,Data!$A$1:$I$1,FALSE),FALSE)="",#N/A,VLOOKUP($A1903,Data!$A:$I,MATCH('Spread Analysis'!C$3,Data!$A$1:$I$1,FALSE),FALSE))</f>
        <v>6.4530000000000003</v>
      </c>
      <c r="D1903" t="e">
        <f t="shared" si="29"/>
        <v>#N/A</v>
      </c>
    </row>
    <row r="1904" spans="1:4" x14ac:dyDescent="0.25">
      <c r="A1904" s="2">
        <f>IF(ISBLANK(Data!A1904),#N/A,Data!A1904)</f>
        <v>30920</v>
      </c>
      <c r="B1904" s="20" t="e">
        <f>IF(VLOOKUP($A1904,Data!$A:$I,MATCH('Spread Analysis'!B$3,Data!$A$1:$I$1,FALSE),FALSE)="",#N/A,VLOOKUP($A1904,Data!$A:$I,MATCH('Spread Analysis'!B$3,Data!$A$1:$I$1,FALSE),FALSE))</f>
        <v>#N/A</v>
      </c>
      <c r="C1904" s="20">
        <f>IF(VLOOKUP($A1904,Data!$A:$I,MATCH('Spread Analysis'!C$3,Data!$A$1:$I$1,FALSE),FALSE)="",#N/A,VLOOKUP($A1904,Data!$A:$I,MATCH('Spread Analysis'!C$3,Data!$A$1:$I$1,FALSE),FALSE))</f>
        <v>6.4829999999999997</v>
      </c>
      <c r="D1904" t="e">
        <f t="shared" si="29"/>
        <v>#N/A</v>
      </c>
    </row>
    <row r="1905" spans="1:4" x14ac:dyDescent="0.25">
      <c r="A1905" s="2">
        <f>IF(ISBLANK(Data!A1905),#N/A,Data!A1905)</f>
        <v>30913</v>
      </c>
      <c r="B1905" s="20" t="e">
        <f>IF(VLOOKUP($A1905,Data!$A:$I,MATCH('Spread Analysis'!B$3,Data!$A$1:$I$1,FALSE),FALSE)="",#N/A,VLOOKUP($A1905,Data!$A:$I,MATCH('Spread Analysis'!B$3,Data!$A$1:$I$1,FALSE),FALSE))</f>
        <v>#N/A</v>
      </c>
      <c r="C1905" s="20">
        <f>IF(VLOOKUP($A1905,Data!$A:$I,MATCH('Spread Analysis'!C$3,Data!$A$1:$I$1,FALSE),FALSE)="",#N/A,VLOOKUP($A1905,Data!$A:$I,MATCH('Spread Analysis'!C$3,Data!$A$1:$I$1,FALSE),FALSE))</f>
        <v>6.5090000000000003</v>
      </c>
      <c r="D1905" t="e">
        <f t="shared" si="29"/>
        <v>#N/A</v>
      </c>
    </row>
    <row r="1906" spans="1:4" x14ac:dyDescent="0.25">
      <c r="A1906" s="2">
        <f>IF(ISBLANK(Data!A1906),#N/A,Data!A1906)</f>
        <v>30906</v>
      </c>
      <c r="B1906" s="20" t="e">
        <f>IF(VLOOKUP($A1906,Data!$A:$I,MATCH('Spread Analysis'!B$3,Data!$A$1:$I$1,FALSE),FALSE)="",#N/A,VLOOKUP($A1906,Data!$A:$I,MATCH('Spread Analysis'!B$3,Data!$A$1:$I$1,FALSE),FALSE))</f>
        <v>#N/A</v>
      </c>
      <c r="C1906" s="20">
        <f>IF(VLOOKUP($A1906,Data!$A:$I,MATCH('Spread Analysis'!C$3,Data!$A$1:$I$1,FALSE),FALSE)="",#N/A,VLOOKUP($A1906,Data!$A:$I,MATCH('Spread Analysis'!C$3,Data!$A$1:$I$1,FALSE),FALSE))</f>
        <v>6.66</v>
      </c>
      <c r="D1906" t="e">
        <f t="shared" si="29"/>
        <v>#N/A</v>
      </c>
    </row>
    <row r="1907" spans="1:4" x14ac:dyDescent="0.25">
      <c r="A1907" s="2">
        <f>IF(ISBLANK(Data!A1907),#N/A,Data!A1907)</f>
        <v>30899</v>
      </c>
      <c r="B1907" s="20" t="e">
        <f>IF(VLOOKUP($A1907,Data!$A:$I,MATCH('Spread Analysis'!B$3,Data!$A$1:$I$1,FALSE),FALSE)="",#N/A,VLOOKUP($A1907,Data!$A:$I,MATCH('Spread Analysis'!B$3,Data!$A$1:$I$1,FALSE),FALSE))</f>
        <v>#N/A</v>
      </c>
      <c r="C1907" s="20">
        <f>IF(VLOOKUP($A1907,Data!$A:$I,MATCH('Spread Analysis'!C$3,Data!$A$1:$I$1,FALSE),FALSE)="",#N/A,VLOOKUP($A1907,Data!$A:$I,MATCH('Spread Analysis'!C$3,Data!$A$1:$I$1,FALSE),FALSE))</f>
        <v>6.6749999999999998</v>
      </c>
      <c r="D1907" t="e">
        <f t="shared" si="29"/>
        <v>#N/A</v>
      </c>
    </row>
    <row r="1908" spans="1:4" x14ac:dyDescent="0.25">
      <c r="A1908" s="2">
        <f>IF(ISBLANK(Data!A1908),#N/A,Data!A1908)</f>
        <v>30892</v>
      </c>
      <c r="B1908" s="20" t="e">
        <f>IF(VLOOKUP($A1908,Data!$A:$I,MATCH('Spread Analysis'!B$3,Data!$A$1:$I$1,FALSE),FALSE)="",#N/A,VLOOKUP($A1908,Data!$A:$I,MATCH('Spread Analysis'!B$3,Data!$A$1:$I$1,FALSE),FALSE))</f>
        <v>#N/A</v>
      </c>
      <c r="C1908" s="20">
        <f>IF(VLOOKUP($A1908,Data!$A:$I,MATCH('Spread Analysis'!C$3,Data!$A$1:$I$1,FALSE),FALSE)="",#N/A,VLOOKUP($A1908,Data!$A:$I,MATCH('Spread Analysis'!C$3,Data!$A$1:$I$1,FALSE),FALSE))</f>
        <v>6.7560000000000002</v>
      </c>
      <c r="D1908" t="e">
        <f t="shared" si="29"/>
        <v>#N/A</v>
      </c>
    </row>
    <row r="1909" spans="1:4" x14ac:dyDescent="0.25">
      <c r="A1909" s="2">
        <f>IF(ISBLANK(Data!A1909),#N/A,Data!A1909)</f>
        <v>30885</v>
      </c>
      <c r="B1909" s="20" t="e">
        <f>IF(VLOOKUP($A1909,Data!$A:$I,MATCH('Spread Analysis'!B$3,Data!$A$1:$I$1,FALSE),FALSE)="",#N/A,VLOOKUP($A1909,Data!$A:$I,MATCH('Spread Analysis'!B$3,Data!$A$1:$I$1,FALSE),FALSE))</f>
        <v>#N/A</v>
      </c>
      <c r="C1909" s="20">
        <f>IF(VLOOKUP($A1909,Data!$A:$I,MATCH('Spread Analysis'!C$3,Data!$A$1:$I$1,FALSE),FALSE)="",#N/A,VLOOKUP($A1909,Data!$A:$I,MATCH('Spread Analysis'!C$3,Data!$A$1:$I$1,FALSE),FALSE))</f>
        <v>6.7389999999999999</v>
      </c>
      <c r="D1909" t="e">
        <f t="shared" si="29"/>
        <v>#N/A</v>
      </c>
    </row>
    <row r="1910" spans="1:4" x14ac:dyDescent="0.25">
      <c r="A1910" s="2">
        <f>IF(ISBLANK(Data!A1910),#N/A,Data!A1910)</f>
        <v>30878</v>
      </c>
      <c r="B1910" s="20" t="e">
        <f>IF(VLOOKUP($A1910,Data!$A:$I,MATCH('Spread Analysis'!B$3,Data!$A$1:$I$1,FALSE),FALSE)="",#N/A,VLOOKUP($A1910,Data!$A:$I,MATCH('Spread Analysis'!B$3,Data!$A$1:$I$1,FALSE),FALSE))</f>
        <v>#N/A</v>
      </c>
      <c r="C1910" s="20">
        <f>IF(VLOOKUP($A1910,Data!$A:$I,MATCH('Spread Analysis'!C$3,Data!$A$1:$I$1,FALSE),FALSE)="",#N/A,VLOOKUP($A1910,Data!$A:$I,MATCH('Spread Analysis'!C$3,Data!$A$1:$I$1,FALSE),FALSE))</f>
        <v>6.6689999999999996</v>
      </c>
      <c r="D1910" t="e">
        <f t="shared" si="29"/>
        <v>#N/A</v>
      </c>
    </row>
    <row r="1911" spans="1:4" x14ac:dyDescent="0.25">
      <c r="A1911" s="2">
        <f>IF(ISBLANK(Data!A1911),#N/A,Data!A1911)</f>
        <v>30871</v>
      </c>
      <c r="B1911" s="20" t="e">
        <f>IF(VLOOKUP($A1911,Data!$A:$I,MATCH('Spread Analysis'!B$3,Data!$A$1:$I$1,FALSE),FALSE)="",#N/A,VLOOKUP($A1911,Data!$A:$I,MATCH('Spread Analysis'!B$3,Data!$A$1:$I$1,FALSE),FALSE))</f>
        <v>#N/A</v>
      </c>
      <c r="C1911" s="20">
        <f>IF(VLOOKUP($A1911,Data!$A:$I,MATCH('Spread Analysis'!C$3,Data!$A$1:$I$1,FALSE),FALSE)="",#N/A,VLOOKUP($A1911,Data!$A:$I,MATCH('Spread Analysis'!C$3,Data!$A$1:$I$1,FALSE),FALSE))</f>
        <v>6.7629999999999999</v>
      </c>
      <c r="D1911" t="e">
        <f t="shared" si="29"/>
        <v>#N/A</v>
      </c>
    </row>
    <row r="1912" spans="1:4" x14ac:dyDescent="0.25">
      <c r="A1912" s="2">
        <f>IF(ISBLANK(Data!A1912),#N/A,Data!A1912)</f>
        <v>30864</v>
      </c>
      <c r="B1912" s="20" t="e">
        <f>IF(VLOOKUP($A1912,Data!$A:$I,MATCH('Spread Analysis'!B$3,Data!$A$1:$I$1,FALSE),FALSE)="",#N/A,VLOOKUP($A1912,Data!$A:$I,MATCH('Spread Analysis'!B$3,Data!$A$1:$I$1,FALSE),FALSE))</f>
        <v>#N/A</v>
      </c>
      <c r="C1912" s="20">
        <f>IF(VLOOKUP($A1912,Data!$A:$I,MATCH('Spread Analysis'!C$3,Data!$A$1:$I$1,FALSE),FALSE)="",#N/A,VLOOKUP($A1912,Data!$A:$I,MATCH('Spread Analysis'!C$3,Data!$A$1:$I$1,FALSE),FALSE))</f>
        <v>6.7830000000000004</v>
      </c>
      <c r="D1912" t="e">
        <f t="shared" si="29"/>
        <v>#N/A</v>
      </c>
    </row>
    <row r="1913" spans="1:4" x14ac:dyDescent="0.25">
      <c r="A1913" s="2">
        <f>IF(ISBLANK(Data!A1913),#N/A,Data!A1913)</f>
        <v>30857</v>
      </c>
      <c r="B1913" s="20" t="e">
        <f>IF(VLOOKUP($A1913,Data!$A:$I,MATCH('Spread Analysis'!B$3,Data!$A$1:$I$1,FALSE),FALSE)="",#N/A,VLOOKUP($A1913,Data!$A:$I,MATCH('Spread Analysis'!B$3,Data!$A$1:$I$1,FALSE),FALSE))</f>
        <v>#N/A</v>
      </c>
      <c r="C1913" s="20">
        <f>IF(VLOOKUP($A1913,Data!$A:$I,MATCH('Spread Analysis'!C$3,Data!$A$1:$I$1,FALSE),FALSE)="",#N/A,VLOOKUP($A1913,Data!$A:$I,MATCH('Spread Analysis'!C$3,Data!$A$1:$I$1,FALSE),FALSE))</f>
        <v>6.8170000000000002</v>
      </c>
      <c r="D1913" t="e">
        <f t="shared" si="29"/>
        <v>#N/A</v>
      </c>
    </row>
    <row r="1914" spans="1:4" x14ac:dyDescent="0.25">
      <c r="A1914" s="2">
        <f>IF(ISBLANK(Data!A1914),#N/A,Data!A1914)</f>
        <v>30850</v>
      </c>
      <c r="B1914" s="20" t="e">
        <f>IF(VLOOKUP($A1914,Data!$A:$I,MATCH('Spread Analysis'!B$3,Data!$A$1:$I$1,FALSE),FALSE)="",#N/A,VLOOKUP($A1914,Data!$A:$I,MATCH('Spread Analysis'!B$3,Data!$A$1:$I$1,FALSE),FALSE))</f>
        <v>#N/A</v>
      </c>
      <c r="C1914" s="20">
        <f>IF(VLOOKUP($A1914,Data!$A:$I,MATCH('Spread Analysis'!C$3,Data!$A$1:$I$1,FALSE),FALSE)="",#N/A,VLOOKUP($A1914,Data!$A:$I,MATCH('Spread Analysis'!C$3,Data!$A$1:$I$1,FALSE),FALSE))</f>
        <v>6.7670000000000003</v>
      </c>
      <c r="D1914" t="e">
        <f t="shared" si="29"/>
        <v>#N/A</v>
      </c>
    </row>
    <row r="1915" spans="1:4" x14ac:dyDescent="0.25">
      <c r="A1915" s="2">
        <f>IF(ISBLANK(Data!A1915),#N/A,Data!A1915)</f>
        <v>30843</v>
      </c>
      <c r="B1915" s="20" t="e">
        <f>IF(VLOOKUP($A1915,Data!$A:$I,MATCH('Spread Analysis'!B$3,Data!$A$1:$I$1,FALSE),FALSE)="",#N/A,VLOOKUP($A1915,Data!$A:$I,MATCH('Spread Analysis'!B$3,Data!$A$1:$I$1,FALSE),FALSE))</f>
        <v>#N/A</v>
      </c>
      <c r="C1915" s="20">
        <f>IF(VLOOKUP($A1915,Data!$A:$I,MATCH('Spread Analysis'!C$3,Data!$A$1:$I$1,FALSE),FALSE)="",#N/A,VLOOKUP($A1915,Data!$A:$I,MATCH('Spread Analysis'!C$3,Data!$A$1:$I$1,FALSE),FALSE))</f>
        <v>6.7960000000000003</v>
      </c>
      <c r="D1915" t="e">
        <f t="shared" si="29"/>
        <v>#N/A</v>
      </c>
    </row>
    <row r="1916" spans="1:4" x14ac:dyDescent="0.25">
      <c r="A1916" s="2">
        <f>IF(ISBLANK(Data!A1916),#N/A,Data!A1916)</f>
        <v>30836</v>
      </c>
      <c r="B1916" s="20" t="e">
        <f>IF(VLOOKUP($A1916,Data!$A:$I,MATCH('Spread Analysis'!B$3,Data!$A$1:$I$1,FALSE),FALSE)="",#N/A,VLOOKUP($A1916,Data!$A:$I,MATCH('Spread Analysis'!B$3,Data!$A$1:$I$1,FALSE),FALSE))</f>
        <v>#N/A</v>
      </c>
      <c r="C1916" s="20">
        <f>IF(VLOOKUP($A1916,Data!$A:$I,MATCH('Spread Analysis'!C$3,Data!$A$1:$I$1,FALSE),FALSE)="",#N/A,VLOOKUP($A1916,Data!$A:$I,MATCH('Spread Analysis'!C$3,Data!$A$1:$I$1,FALSE),FALSE))</f>
        <v>6.835</v>
      </c>
      <c r="D1916" t="e">
        <f t="shared" si="29"/>
        <v>#N/A</v>
      </c>
    </row>
    <row r="1917" spans="1:4" x14ac:dyDescent="0.25">
      <c r="A1917" s="2">
        <f>IF(ISBLANK(Data!A1917),#N/A,Data!A1917)</f>
        <v>30829</v>
      </c>
      <c r="B1917" s="20" t="e">
        <f>IF(VLOOKUP($A1917,Data!$A:$I,MATCH('Spread Analysis'!B$3,Data!$A$1:$I$1,FALSE),FALSE)="",#N/A,VLOOKUP($A1917,Data!$A:$I,MATCH('Spread Analysis'!B$3,Data!$A$1:$I$1,FALSE),FALSE))</f>
        <v>#N/A</v>
      </c>
      <c r="C1917" s="20">
        <f>IF(VLOOKUP($A1917,Data!$A:$I,MATCH('Spread Analysis'!C$3,Data!$A$1:$I$1,FALSE),FALSE)="",#N/A,VLOOKUP($A1917,Data!$A:$I,MATCH('Spread Analysis'!C$3,Data!$A$1:$I$1,FALSE),FALSE))</f>
        <v>6.7690000000000001</v>
      </c>
      <c r="D1917" t="e">
        <f t="shared" si="29"/>
        <v>#N/A</v>
      </c>
    </row>
    <row r="1918" spans="1:4" x14ac:dyDescent="0.25">
      <c r="A1918" s="2">
        <f>IF(ISBLANK(Data!A1918),#N/A,Data!A1918)</f>
        <v>30822</v>
      </c>
      <c r="B1918" s="20" t="e">
        <f>IF(VLOOKUP($A1918,Data!$A:$I,MATCH('Spread Analysis'!B$3,Data!$A$1:$I$1,FALSE),FALSE)="",#N/A,VLOOKUP($A1918,Data!$A:$I,MATCH('Spread Analysis'!B$3,Data!$A$1:$I$1,FALSE),FALSE))</f>
        <v>#N/A</v>
      </c>
      <c r="C1918" s="20">
        <f>IF(VLOOKUP($A1918,Data!$A:$I,MATCH('Spread Analysis'!C$3,Data!$A$1:$I$1,FALSE),FALSE)="",#N/A,VLOOKUP($A1918,Data!$A:$I,MATCH('Spread Analysis'!C$3,Data!$A$1:$I$1,FALSE),FALSE))</f>
        <v>6.6459999999999999</v>
      </c>
      <c r="D1918" t="e">
        <f t="shared" si="29"/>
        <v>#N/A</v>
      </c>
    </row>
    <row r="1919" spans="1:4" x14ac:dyDescent="0.25">
      <c r="A1919" s="2">
        <f>IF(ISBLANK(Data!A1919),#N/A,Data!A1919)</f>
        <v>30815</v>
      </c>
      <c r="B1919" s="20" t="e">
        <f>IF(VLOOKUP($A1919,Data!$A:$I,MATCH('Spread Analysis'!B$3,Data!$A$1:$I$1,FALSE),FALSE)="",#N/A,VLOOKUP($A1919,Data!$A:$I,MATCH('Spread Analysis'!B$3,Data!$A$1:$I$1,FALSE),FALSE))</f>
        <v>#N/A</v>
      </c>
      <c r="C1919" s="20">
        <f>IF(VLOOKUP($A1919,Data!$A:$I,MATCH('Spread Analysis'!C$3,Data!$A$1:$I$1,FALSE),FALSE)="",#N/A,VLOOKUP($A1919,Data!$A:$I,MATCH('Spread Analysis'!C$3,Data!$A$1:$I$1,FALSE),FALSE))</f>
        <v>6.508</v>
      </c>
      <c r="D1919" t="e">
        <f t="shared" si="29"/>
        <v>#N/A</v>
      </c>
    </row>
    <row r="1920" spans="1:4" x14ac:dyDescent="0.25">
      <c r="A1920" s="2">
        <f>IF(ISBLANK(Data!A1920),#N/A,Data!A1920)</f>
        <v>30808</v>
      </c>
      <c r="B1920" s="20" t="e">
        <f>IF(VLOOKUP($A1920,Data!$A:$I,MATCH('Spread Analysis'!B$3,Data!$A$1:$I$1,FALSE),FALSE)="",#N/A,VLOOKUP($A1920,Data!$A:$I,MATCH('Spread Analysis'!B$3,Data!$A$1:$I$1,FALSE),FALSE))</f>
        <v>#N/A</v>
      </c>
      <c r="C1920" s="20">
        <f>IF(VLOOKUP($A1920,Data!$A:$I,MATCH('Spread Analysis'!C$3,Data!$A$1:$I$1,FALSE),FALSE)="",#N/A,VLOOKUP($A1920,Data!$A:$I,MATCH('Spread Analysis'!C$3,Data!$A$1:$I$1,FALSE),FALSE))</f>
        <v>6.34</v>
      </c>
      <c r="D1920" t="e">
        <f t="shared" si="29"/>
        <v>#N/A</v>
      </c>
    </row>
    <row r="1921" spans="1:4" x14ac:dyDescent="0.25">
      <c r="A1921" s="2">
        <f>IF(ISBLANK(Data!A1921),#N/A,Data!A1921)</f>
        <v>30801</v>
      </c>
      <c r="B1921" s="20" t="e">
        <f>IF(VLOOKUP($A1921,Data!$A:$I,MATCH('Spread Analysis'!B$3,Data!$A$1:$I$1,FALSE),FALSE)="",#N/A,VLOOKUP($A1921,Data!$A:$I,MATCH('Spread Analysis'!B$3,Data!$A$1:$I$1,FALSE),FALSE))</f>
        <v>#N/A</v>
      </c>
      <c r="C1921" s="20">
        <f>IF(VLOOKUP($A1921,Data!$A:$I,MATCH('Spread Analysis'!C$3,Data!$A$1:$I$1,FALSE),FALSE)="",#N/A,VLOOKUP($A1921,Data!$A:$I,MATCH('Spread Analysis'!C$3,Data!$A$1:$I$1,FALSE),FALSE))</f>
        <v>6.3079999999999998</v>
      </c>
      <c r="D1921" t="e">
        <f t="shared" si="29"/>
        <v>#N/A</v>
      </c>
    </row>
    <row r="1922" spans="1:4" x14ac:dyDescent="0.25">
      <c r="A1922" s="2">
        <f>IF(ISBLANK(Data!A1922),#N/A,Data!A1922)</f>
        <v>30794</v>
      </c>
      <c r="B1922" s="20" t="e">
        <f>IF(VLOOKUP($A1922,Data!$A:$I,MATCH('Spread Analysis'!B$3,Data!$A$1:$I$1,FALSE),FALSE)="",#N/A,VLOOKUP($A1922,Data!$A:$I,MATCH('Spread Analysis'!B$3,Data!$A$1:$I$1,FALSE),FALSE))</f>
        <v>#N/A</v>
      </c>
      <c r="C1922" s="20">
        <f>IF(VLOOKUP($A1922,Data!$A:$I,MATCH('Spread Analysis'!C$3,Data!$A$1:$I$1,FALSE),FALSE)="",#N/A,VLOOKUP($A1922,Data!$A:$I,MATCH('Spread Analysis'!C$3,Data!$A$1:$I$1,FALSE),FALSE))</f>
        <v>6.2160000000000002</v>
      </c>
      <c r="D1922" t="e">
        <f t="shared" si="29"/>
        <v>#N/A</v>
      </c>
    </row>
    <row r="1923" spans="1:4" x14ac:dyDescent="0.25">
      <c r="A1923" s="2">
        <f>IF(ISBLANK(Data!A1923),#N/A,Data!A1923)</f>
        <v>30787</v>
      </c>
      <c r="B1923" s="20" t="e">
        <f>IF(VLOOKUP($A1923,Data!$A:$I,MATCH('Spread Analysis'!B$3,Data!$A$1:$I$1,FALSE),FALSE)="",#N/A,VLOOKUP($A1923,Data!$A:$I,MATCH('Spread Analysis'!B$3,Data!$A$1:$I$1,FALSE),FALSE))</f>
        <v>#N/A</v>
      </c>
      <c r="C1923" s="20">
        <f>IF(VLOOKUP($A1923,Data!$A:$I,MATCH('Spread Analysis'!C$3,Data!$A$1:$I$1,FALSE),FALSE)="",#N/A,VLOOKUP($A1923,Data!$A:$I,MATCH('Spread Analysis'!C$3,Data!$A$1:$I$1,FALSE),FALSE))</f>
        <v>6.2450000000000001</v>
      </c>
      <c r="D1923" t="e">
        <f t="shared" si="29"/>
        <v>#N/A</v>
      </c>
    </row>
    <row r="1924" spans="1:4" x14ac:dyDescent="0.25">
      <c r="A1924" s="2">
        <f>IF(ISBLANK(Data!A1924),#N/A,Data!A1924)</f>
        <v>30780</v>
      </c>
      <c r="B1924" s="20" t="e">
        <f>IF(VLOOKUP($A1924,Data!$A:$I,MATCH('Spread Analysis'!B$3,Data!$A$1:$I$1,FALSE),FALSE)="",#N/A,VLOOKUP($A1924,Data!$A:$I,MATCH('Spread Analysis'!B$3,Data!$A$1:$I$1,FALSE),FALSE))</f>
        <v>#N/A</v>
      </c>
      <c r="C1924" s="20">
        <f>IF(VLOOKUP($A1924,Data!$A:$I,MATCH('Spread Analysis'!C$3,Data!$A$1:$I$1,FALSE),FALSE)="",#N/A,VLOOKUP($A1924,Data!$A:$I,MATCH('Spread Analysis'!C$3,Data!$A$1:$I$1,FALSE),FALSE))</f>
        <v>6.33</v>
      </c>
      <c r="D1924" t="e">
        <f t="shared" si="29"/>
        <v>#N/A</v>
      </c>
    </row>
    <row r="1925" spans="1:4" x14ac:dyDescent="0.25">
      <c r="A1925" s="2">
        <f>IF(ISBLANK(Data!A1925),#N/A,Data!A1925)</f>
        <v>30773</v>
      </c>
      <c r="B1925" s="20" t="e">
        <f>IF(VLOOKUP($A1925,Data!$A:$I,MATCH('Spread Analysis'!B$3,Data!$A$1:$I$1,FALSE),FALSE)="",#N/A,VLOOKUP($A1925,Data!$A:$I,MATCH('Spread Analysis'!B$3,Data!$A$1:$I$1,FALSE),FALSE))</f>
        <v>#N/A</v>
      </c>
      <c r="C1925" s="20">
        <f>IF(VLOOKUP($A1925,Data!$A:$I,MATCH('Spread Analysis'!C$3,Data!$A$1:$I$1,FALSE),FALSE)="",#N/A,VLOOKUP($A1925,Data!$A:$I,MATCH('Spread Analysis'!C$3,Data!$A$1:$I$1,FALSE),FALSE))</f>
        <v>6.2850000000000001</v>
      </c>
      <c r="D1925" t="e">
        <f t="shared" ref="D1925:D1988" si="30">B1925-C1925</f>
        <v>#N/A</v>
      </c>
    </row>
    <row r="1926" spans="1:4" x14ac:dyDescent="0.25">
      <c r="A1926" s="2">
        <f>IF(ISBLANK(Data!A1926),#N/A,Data!A1926)</f>
        <v>30766</v>
      </c>
      <c r="B1926" s="20" t="e">
        <f>IF(VLOOKUP($A1926,Data!$A:$I,MATCH('Spread Analysis'!B$3,Data!$A$1:$I$1,FALSE),FALSE)="",#N/A,VLOOKUP($A1926,Data!$A:$I,MATCH('Spread Analysis'!B$3,Data!$A$1:$I$1,FALSE),FALSE))</f>
        <v>#N/A</v>
      </c>
      <c r="C1926" s="20">
        <f>IF(VLOOKUP($A1926,Data!$A:$I,MATCH('Spread Analysis'!C$3,Data!$A$1:$I$1,FALSE),FALSE)="",#N/A,VLOOKUP($A1926,Data!$A:$I,MATCH('Spread Analysis'!C$3,Data!$A$1:$I$1,FALSE),FALSE))</f>
        <v>6.3049999999999997</v>
      </c>
      <c r="D1926" t="e">
        <f t="shared" si="30"/>
        <v>#N/A</v>
      </c>
    </row>
    <row r="1927" spans="1:4" x14ac:dyDescent="0.25">
      <c r="A1927" s="2">
        <f>IF(ISBLANK(Data!A1927),#N/A,Data!A1927)</f>
        <v>30759</v>
      </c>
      <c r="B1927" s="20" t="e">
        <f>IF(VLOOKUP($A1927,Data!$A:$I,MATCH('Spread Analysis'!B$3,Data!$A$1:$I$1,FALSE),FALSE)="",#N/A,VLOOKUP($A1927,Data!$A:$I,MATCH('Spread Analysis'!B$3,Data!$A$1:$I$1,FALSE),FALSE))</f>
        <v>#N/A</v>
      </c>
      <c r="C1927" s="20">
        <f>IF(VLOOKUP($A1927,Data!$A:$I,MATCH('Spread Analysis'!C$3,Data!$A$1:$I$1,FALSE),FALSE)="",#N/A,VLOOKUP($A1927,Data!$A:$I,MATCH('Spread Analysis'!C$3,Data!$A$1:$I$1,FALSE),FALSE))</f>
        <v>6.3140000000000001</v>
      </c>
      <c r="D1927" t="e">
        <f t="shared" si="30"/>
        <v>#N/A</v>
      </c>
    </row>
    <row r="1928" spans="1:4" x14ac:dyDescent="0.25">
      <c r="A1928" s="2">
        <f>IF(ISBLANK(Data!A1928),#N/A,Data!A1928)</f>
        <v>30752</v>
      </c>
      <c r="B1928" s="20" t="e">
        <f>IF(VLOOKUP($A1928,Data!$A:$I,MATCH('Spread Analysis'!B$3,Data!$A$1:$I$1,FALSE),FALSE)="",#N/A,VLOOKUP($A1928,Data!$A:$I,MATCH('Spread Analysis'!B$3,Data!$A$1:$I$1,FALSE),FALSE))</f>
        <v>#N/A</v>
      </c>
      <c r="C1928" s="20">
        <f>IF(VLOOKUP($A1928,Data!$A:$I,MATCH('Spread Analysis'!C$3,Data!$A$1:$I$1,FALSE),FALSE)="",#N/A,VLOOKUP($A1928,Data!$A:$I,MATCH('Spread Analysis'!C$3,Data!$A$1:$I$1,FALSE),FALSE))</f>
        <v>6.3780000000000001</v>
      </c>
      <c r="D1928" t="e">
        <f t="shared" si="30"/>
        <v>#N/A</v>
      </c>
    </row>
    <row r="1929" spans="1:4" x14ac:dyDescent="0.25">
      <c r="A1929" s="2">
        <f>IF(ISBLANK(Data!A1929),#N/A,Data!A1929)</f>
        <v>30745</v>
      </c>
      <c r="B1929" s="20" t="e">
        <f>IF(VLOOKUP($A1929,Data!$A:$I,MATCH('Spread Analysis'!B$3,Data!$A$1:$I$1,FALSE),FALSE)="",#N/A,VLOOKUP($A1929,Data!$A:$I,MATCH('Spread Analysis'!B$3,Data!$A$1:$I$1,FALSE),FALSE))</f>
        <v>#N/A</v>
      </c>
      <c r="C1929" s="20">
        <f>IF(VLOOKUP($A1929,Data!$A:$I,MATCH('Spread Analysis'!C$3,Data!$A$1:$I$1,FALSE),FALSE)="",#N/A,VLOOKUP($A1929,Data!$A:$I,MATCH('Spread Analysis'!C$3,Data!$A$1:$I$1,FALSE),FALSE))</f>
        <v>6.4059999999999997</v>
      </c>
      <c r="D1929" t="e">
        <f t="shared" si="30"/>
        <v>#N/A</v>
      </c>
    </row>
    <row r="1930" spans="1:4" x14ac:dyDescent="0.25">
      <c r="A1930" s="2">
        <f>IF(ISBLANK(Data!A1930),#N/A,Data!A1930)</f>
        <v>30738</v>
      </c>
      <c r="B1930" s="20" t="e">
        <f>IF(VLOOKUP($A1930,Data!$A:$I,MATCH('Spread Analysis'!B$3,Data!$A$1:$I$1,FALSE),FALSE)="",#N/A,VLOOKUP($A1930,Data!$A:$I,MATCH('Spread Analysis'!B$3,Data!$A$1:$I$1,FALSE),FALSE))</f>
        <v>#N/A</v>
      </c>
      <c r="C1930" s="20">
        <f>IF(VLOOKUP($A1930,Data!$A:$I,MATCH('Spread Analysis'!C$3,Data!$A$1:$I$1,FALSE),FALSE)="",#N/A,VLOOKUP($A1930,Data!$A:$I,MATCH('Spread Analysis'!C$3,Data!$A$1:$I$1,FALSE),FALSE))</f>
        <v>6.3479999999999999</v>
      </c>
      <c r="D1930" t="e">
        <f t="shared" si="30"/>
        <v>#N/A</v>
      </c>
    </row>
    <row r="1931" spans="1:4" x14ac:dyDescent="0.25">
      <c r="A1931" s="2">
        <f>IF(ISBLANK(Data!A1931),#N/A,Data!A1931)</f>
        <v>30731</v>
      </c>
      <c r="B1931" s="20" t="e">
        <f>IF(VLOOKUP($A1931,Data!$A:$I,MATCH('Spread Analysis'!B$3,Data!$A$1:$I$1,FALSE),FALSE)="",#N/A,VLOOKUP($A1931,Data!$A:$I,MATCH('Spread Analysis'!B$3,Data!$A$1:$I$1,FALSE),FALSE))</f>
        <v>#N/A</v>
      </c>
      <c r="C1931" s="20">
        <f>IF(VLOOKUP($A1931,Data!$A:$I,MATCH('Spread Analysis'!C$3,Data!$A$1:$I$1,FALSE),FALSE)="",#N/A,VLOOKUP($A1931,Data!$A:$I,MATCH('Spread Analysis'!C$3,Data!$A$1:$I$1,FALSE),FALSE))</f>
        <v>6.2629999999999999</v>
      </c>
      <c r="D1931" t="e">
        <f t="shared" si="30"/>
        <v>#N/A</v>
      </c>
    </row>
    <row r="1932" spans="1:4" x14ac:dyDescent="0.25">
      <c r="A1932" s="2">
        <f>IF(ISBLANK(Data!A1932),#N/A,Data!A1932)</f>
        <v>30724</v>
      </c>
      <c r="B1932" s="20" t="e">
        <f>IF(VLOOKUP($A1932,Data!$A:$I,MATCH('Spread Analysis'!B$3,Data!$A$1:$I$1,FALSE),FALSE)="",#N/A,VLOOKUP($A1932,Data!$A:$I,MATCH('Spread Analysis'!B$3,Data!$A$1:$I$1,FALSE),FALSE))</f>
        <v>#N/A</v>
      </c>
      <c r="C1932" s="20">
        <f>IF(VLOOKUP($A1932,Data!$A:$I,MATCH('Spread Analysis'!C$3,Data!$A$1:$I$1,FALSE),FALSE)="",#N/A,VLOOKUP($A1932,Data!$A:$I,MATCH('Spread Analysis'!C$3,Data!$A$1:$I$1,FALSE),FALSE))</f>
        <v>6.2270000000000003</v>
      </c>
      <c r="D1932" t="e">
        <f t="shared" si="30"/>
        <v>#N/A</v>
      </c>
    </row>
    <row r="1933" spans="1:4" x14ac:dyDescent="0.25">
      <c r="A1933" s="2">
        <f>IF(ISBLANK(Data!A1933),#N/A,Data!A1933)</f>
        <v>30717</v>
      </c>
      <c r="B1933" s="20" t="e">
        <f>IF(VLOOKUP($A1933,Data!$A:$I,MATCH('Spread Analysis'!B$3,Data!$A$1:$I$1,FALSE),FALSE)="",#N/A,VLOOKUP($A1933,Data!$A:$I,MATCH('Spread Analysis'!B$3,Data!$A$1:$I$1,FALSE),FALSE))</f>
        <v>#N/A</v>
      </c>
      <c r="C1933" s="20">
        <f>IF(VLOOKUP($A1933,Data!$A:$I,MATCH('Spread Analysis'!C$3,Data!$A$1:$I$1,FALSE),FALSE)="",#N/A,VLOOKUP($A1933,Data!$A:$I,MATCH('Spread Analysis'!C$3,Data!$A$1:$I$1,FALSE),FALSE))</f>
        <v>6.2590000000000003</v>
      </c>
      <c r="D1933" t="e">
        <f t="shared" si="30"/>
        <v>#N/A</v>
      </c>
    </row>
    <row r="1934" spans="1:4" x14ac:dyDescent="0.25">
      <c r="A1934" s="2">
        <f>IF(ISBLANK(Data!A1934),#N/A,Data!A1934)</f>
        <v>30710</v>
      </c>
      <c r="B1934" s="20" t="e">
        <f>IF(VLOOKUP($A1934,Data!$A:$I,MATCH('Spread Analysis'!B$3,Data!$A$1:$I$1,FALSE),FALSE)="",#N/A,VLOOKUP($A1934,Data!$A:$I,MATCH('Spread Analysis'!B$3,Data!$A$1:$I$1,FALSE),FALSE))</f>
        <v>#N/A</v>
      </c>
      <c r="C1934" s="20">
        <f>IF(VLOOKUP($A1934,Data!$A:$I,MATCH('Spread Analysis'!C$3,Data!$A$1:$I$1,FALSE),FALSE)="",#N/A,VLOOKUP($A1934,Data!$A:$I,MATCH('Spread Analysis'!C$3,Data!$A$1:$I$1,FALSE),FALSE))</f>
        <v>6.2930000000000001</v>
      </c>
      <c r="D1934" t="e">
        <f t="shared" si="30"/>
        <v>#N/A</v>
      </c>
    </row>
    <row r="1935" spans="1:4" x14ac:dyDescent="0.25">
      <c r="A1935" s="2">
        <f>IF(ISBLANK(Data!A1935),#N/A,Data!A1935)</f>
        <v>30703</v>
      </c>
      <c r="B1935" s="20" t="e">
        <f>IF(VLOOKUP($A1935,Data!$A:$I,MATCH('Spread Analysis'!B$3,Data!$A$1:$I$1,FALSE),FALSE)="",#N/A,VLOOKUP($A1935,Data!$A:$I,MATCH('Spread Analysis'!B$3,Data!$A$1:$I$1,FALSE),FALSE))</f>
        <v>#N/A</v>
      </c>
      <c r="C1935" s="20">
        <f>IF(VLOOKUP($A1935,Data!$A:$I,MATCH('Spread Analysis'!C$3,Data!$A$1:$I$1,FALSE),FALSE)="",#N/A,VLOOKUP($A1935,Data!$A:$I,MATCH('Spread Analysis'!C$3,Data!$A$1:$I$1,FALSE),FALSE))</f>
        <v>6.3730000000000002</v>
      </c>
      <c r="D1935" t="e">
        <f t="shared" si="30"/>
        <v>#N/A</v>
      </c>
    </row>
    <row r="1936" spans="1:4" x14ac:dyDescent="0.25">
      <c r="A1936" s="2">
        <f>IF(ISBLANK(Data!A1936),#N/A,Data!A1936)</f>
        <v>30696</v>
      </c>
      <c r="B1936" s="20" t="e">
        <f>IF(VLOOKUP($A1936,Data!$A:$I,MATCH('Spread Analysis'!B$3,Data!$A$1:$I$1,FALSE),FALSE)="",#N/A,VLOOKUP($A1936,Data!$A:$I,MATCH('Spread Analysis'!B$3,Data!$A$1:$I$1,FALSE),FALSE))</f>
        <v>#N/A</v>
      </c>
      <c r="C1936" s="20">
        <f>IF(VLOOKUP($A1936,Data!$A:$I,MATCH('Spread Analysis'!C$3,Data!$A$1:$I$1,FALSE),FALSE)="",#N/A,VLOOKUP($A1936,Data!$A:$I,MATCH('Spread Analysis'!C$3,Data!$A$1:$I$1,FALSE),FALSE))</f>
        <v>6.4459999999999997</v>
      </c>
      <c r="D1936" t="e">
        <f t="shared" si="30"/>
        <v>#N/A</v>
      </c>
    </row>
    <row r="1937" spans="1:4" x14ac:dyDescent="0.25">
      <c r="A1937" s="2">
        <f>IF(ISBLANK(Data!A1937),#N/A,Data!A1937)</f>
        <v>30689</v>
      </c>
      <c r="B1937" s="20" t="e">
        <f>IF(VLOOKUP($A1937,Data!$A:$I,MATCH('Spread Analysis'!B$3,Data!$A$1:$I$1,FALSE),FALSE)="",#N/A,VLOOKUP($A1937,Data!$A:$I,MATCH('Spread Analysis'!B$3,Data!$A$1:$I$1,FALSE),FALSE))</f>
        <v>#N/A</v>
      </c>
      <c r="C1937" s="20">
        <f>IF(VLOOKUP($A1937,Data!$A:$I,MATCH('Spread Analysis'!C$3,Data!$A$1:$I$1,FALSE),FALSE)="",#N/A,VLOOKUP($A1937,Data!$A:$I,MATCH('Spread Analysis'!C$3,Data!$A$1:$I$1,FALSE),FALSE))</f>
        <v>6.4409999999999998</v>
      </c>
      <c r="D1937" t="e">
        <f t="shared" si="30"/>
        <v>#N/A</v>
      </c>
    </row>
    <row r="1938" spans="1:4" x14ac:dyDescent="0.25">
      <c r="A1938" s="2">
        <f>IF(ISBLANK(Data!A1938),#N/A,Data!A1938)</f>
        <v>30682</v>
      </c>
      <c r="B1938" s="20" t="e">
        <f>IF(VLOOKUP($A1938,Data!$A:$I,MATCH('Spread Analysis'!B$3,Data!$A$1:$I$1,FALSE),FALSE)="",#N/A,VLOOKUP($A1938,Data!$A:$I,MATCH('Spread Analysis'!B$3,Data!$A$1:$I$1,FALSE),FALSE))</f>
        <v>#N/A</v>
      </c>
      <c r="C1938" s="20">
        <f>IF(VLOOKUP($A1938,Data!$A:$I,MATCH('Spread Analysis'!C$3,Data!$A$1:$I$1,FALSE),FALSE)="",#N/A,VLOOKUP($A1938,Data!$A:$I,MATCH('Spread Analysis'!C$3,Data!$A$1:$I$1,FALSE),FALSE))</f>
        <v>6.383</v>
      </c>
      <c r="D1938" t="e">
        <f t="shared" si="30"/>
        <v>#N/A</v>
      </c>
    </row>
    <row r="1939" spans="1:4" x14ac:dyDescent="0.25">
      <c r="A1939" s="2">
        <f>IF(ISBLANK(Data!A1939),#N/A,Data!A1939)</f>
        <v>30675</v>
      </c>
      <c r="B1939" s="20" t="e">
        <f>IF(VLOOKUP($A1939,Data!$A:$I,MATCH('Spread Analysis'!B$3,Data!$A$1:$I$1,FALSE),FALSE)="",#N/A,VLOOKUP($A1939,Data!$A:$I,MATCH('Spread Analysis'!B$3,Data!$A$1:$I$1,FALSE),FALSE))</f>
        <v>#N/A</v>
      </c>
      <c r="C1939" s="20">
        <f>IF(VLOOKUP($A1939,Data!$A:$I,MATCH('Spread Analysis'!C$3,Data!$A$1:$I$1,FALSE),FALSE)="",#N/A,VLOOKUP($A1939,Data!$A:$I,MATCH('Spread Analysis'!C$3,Data!$A$1:$I$1,FALSE),FALSE))</f>
        <v>6.4009999999999998</v>
      </c>
      <c r="D1939" t="e">
        <f t="shared" si="30"/>
        <v>#N/A</v>
      </c>
    </row>
    <row r="1940" spans="1:4" x14ac:dyDescent="0.25">
      <c r="A1940" s="2">
        <f>IF(ISBLANK(Data!A1940),#N/A,Data!A1940)</f>
        <v>30668</v>
      </c>
      <c r="B1940" s="20" t="e">
        <f>IF(VLOOKUP($A1940,Data!$A:$I,MATCH('Spread Analysis'!B$3,Data!$A$1:$I$1,FALSE),FALSE)="",#N/A,VLOOKUP($A1940,Data!$A:$I,MATCH('Spread Analysis'!B$3,Data!$A$1:$I$1,FALSE),FALSE))</f>
        <v>#N/A</v>
      </c>
      <c r="C1940" s="20">
        <f>IF(VLOOKUP($A1940,Data!$A:$I,MATCH('Spread Analysis'!C$3,Data!$A$1:$I$1,FALSE),FALSE)="",#N/A,VLOOKUP($A1940,Data!$A:$I,MATCH('Spread Analysis'!C$3,Data!$A$1:$I$1,FALSE),FALSE))</f>
        <v>6.49</v>
      </c>
      <c r="D1940" t="e">
        <f t="shared" si="30"/>
        <v>#N/A</v>
      </c>
    </row>
    <row r="1941" spans="1:4" x14ac:dyDescent="0.25">
      <c r="A1941" s="2">
        <f>IF(ISBLANK(Data!A1941),#N/A,Data!A1941)</f>
        <v>30661</v>
      </c>
      <c r="B1941" s="20" t="e">
        <f>IF(VLOOKUP($A1941,Data!$A:$I,MATCH('Spread Analysis'!B$3,Data!$A$1:$I$1,FALSE),FALSE)="",#N/A,VLOOKUP($A1941,Data!$A:$I,MATCH('Spread Analysis'!B$3,Data!$A$1:$I$1,FALSE),FALSE))</f>
        <v>#N/A</v>
      </c>
      <c r="C1941" s="20">
        <f>IF(VLOOKUP($A1941,Data!$A:$I,MATCH('Spread Analysis'!C$3,Data!$A$1:$I$1,FALSE),FALSE)="",#N/A,VLOOKUP($A1941,Data!$A:$I,MATCH('Spread Analysis'!C$3,Data!$A$1:$I$1,FALSE),FALSE))</f>
        <v>6.484</v>
      </c>
      <c r="D1941" t="e">
        <f t="shared" si="30"/>
        <v>#N/A</v>
      </c>
    </row>
    <row r="1942" spans="1:4" x14ac:dyDescent="0.25">
      <c r="A1942" s="2">
        <f>IF(ISBLANK(Data!A1942),#N/A,Data!A1942)</f>
        <v>30654</v>
      </c>
      <c r="B1942" s="20" t="e">
        <f>IF(VLOOKUP($A1942,Data!$A:$I,MATCH('Spread Analysis'!B$3,Data!$A$1:$I$1,FALSE),FALSE)="",#N/A,VLOOKUP($A1942,Data!$A:$I,MATCH('Spread Analysis'!B$3,Data!$A$1:$I$1,FALSE),FALSE))</f>
        <v>#N/A</v>
      </c>
      <c r="C1942" s="20">
        <f>IF(VLOOKUP($A1942,Data!$A:$I,MATCH('Spread Analysis'!C$3,Data!$A$1:$I$1,FALSE),FALSE)="",#N/A,VLOOKUP($A1942,Data!$A:$I,MATCH('Spread Analysis'!C$3,Data!$A$1:$I$1,FALSE),FALSE))</f>
        <v>6.5670000000000002</v>
      </c>
      <c r="D1942" t="e">
        <f t="shared" si="30"/>
        <v>#N/A</v>
      </c>
    </row>
    <row r="1943" spans="1:4" x14ac:dyDescent="0.25">
      <c r="A1943" s="2">
        <f>IF(ISBLANK(Data!A1943),#N/A,Data!A1943)</f>
        <v>30647</v>
      </c>
      <c r="B1943" s="20" t="e">
        <f>IF(VLOOKUP($A1943,Data!$A:$I,MATCH('Spread Analysis'!B$3,Data!$A$1:$I$1,FALSE),FALSE)="",#N/A,VLOOKUP($A1943,Data!$A:$I,MATCH('Spread Analysis'!B$3,Data!$A$1:$I$1,FALSE),FALSE))</f>
        <v>#N/A</v>
      </c>
      <c r="C1943" s="20">
        <f>IF(VLOOKUP($A1943,Data!$A:$I,MATCH('Spread Analysis'!C$3,Data!$A$1:$I$1,FALSE),FALSE)="",#N/A,VLOOKUP($A1943,Data!$A:$I,MATCH('Spread Analysis'!C$3,Data!$A$1:$I$1,FALSE),FALSE))</f>
        <v>6.5910000000000002</v>
      </c>
      <c r="D1943" t="e">
        <f t="shared" si="30"/>
        <v>#N/A</v>
      </c>
    </row>
    <row r="1944" spans="1:4" x14ac:dyDescent="0.25">
      <c r="A1944" s="2">
        <f>IF(ISBLANK(Data!A1944),#N/A,Data!A1944)</f>
        <v>30640</v>
      </c>
      <c r="B1944" s="20" t="e">
        <f>IF(VLOOKUP($A1944,Data!$A:$I,MATCH('Spread Analysis'!B$3,Data!$A$1:$I$1,FALSE),FALSE)="",#N/A,VLOOKUP($A1944,Data!$A:$I,MATCH('Spread Analysis'!B$3,Data!$A$1:$I$1,FALSE),FALSE))</f>
        <v>#N/A</v>
      </c>
      <c r="C1944" s="20">
        <f>IF(VLOOKUP($A1944,Data!$A:$I,MATCH('Spread Analysis'!C$3,Data!$A$1:$I$1,FALSE),FALSE)="",#N/A,VLOOKUP($A1944,Data!$A:$I,MATCH('Spread Analysis'!C$3,Data!$A$1:$I$1,FALSE),FALSE))</f>
        <v>6.6289999999999996</v>
      </c>
      <c r="D1944" t="e">
        <f t="shared" si="30"/>
        <v>#N/A</v>
      </c>
    </row>
    <row r="1945" spans="1:4" x14ac:dyDescent="0.25">
      <c r="A1945" s="2">
        <f>IF(ISBLANK(Data!A1945),#N/A,Data!A1945)</f>
        <v>30633</v>
      </c>
      <c r="B1945" s="20" t="e">
        <f>IF(VLOOKUP($A1945,Data!$A:$I,MATCH('Spread Analysis'!B$3,Data!$A$1:$I$1,FALSE),FALSE)="",#N/A,VLOOKUP($A1945,Data!$A:$I,MATCH('Spread Analysis'!B$3,Data!$A$1:$I$1,FALSE),FALSE))</f>
        <v>#N/A</v>
      </c>
      <c r="C1945" s="20">
        <f>IF(VLOOKUP($A1945,Data!$A:$I,MATCH('Spread Analysis'!C$3,Data!$A$1:$I$1,FALSE),FALSE)="",#N/A,VLOOKUP($A1945,Data!$A:$I,MATCH('Spread Analysis'!C$3,Data!$A$1:$I$1,FALSE),FALSE))</f>
        <v>6.6710000000000003</v>
      </c>
      <c r="D1945" t="e">
        <f t="shared" si="30"/>
        <v>#N/A</v>
      </c>
    </row>
    <row r="1946" spans="1:4" x14ac:dyDescent="0.25">
      <c r="A1946" s="2">
        <f>IF(ISBLANK(Data!A1946),#N/A,Data!A1946)</f>
        <v>30626</v>
      </c>
      <c r="B1946" s="20" t="e">
        <f>IF(VLOOKUP($A1946,Data!$A:$I,MATCH('Spread Analysis'!B$3,Data!$A$1:$I$1,FALSE),FALSE)="",#N/A,VLOOKUP($A1946,Data!$A:$I,MATCH('Spread Analysis'!B$3,Data!$A$1:$I$1,FALSE),FALSE))</f>
        <v>#N/A</v>
      </c>
      <c r="C1946" s="20">
        <f>IF(VLOOKUP($A1946,Data!$A:$I,MATCH('Spread Analysis'!C$3,Data!$A$1:$I$1,FALSE),FALSE)="",#N/A,VLOOKUP($A1946,Data!$A:$I,MATCH('Spread Analysis'!C$3,Data!$A$1:$I$1,FALSE),FALSE))</f>
        <v>6.6440000000000001</v>
      </c>
      <c r="D1946" t="e">
        <f t="shared" si="30"/>
        <v>#N/A</v>
      </c>
    </row>
    <row r="1947" spans="1:4" x14ac:dyDescent="0.25">
      <c r="A1947" s="2">
        <f>IF(ISBLANK(Data!A1947),#N/A,Data!A1947)</f>
        <v>30619</v>
      </c>
      <c r="B1947" s="20" t="e">
        <f>IF(VLOOKUP($A1947,Data!$A:$I,MATCH('Spread Analysis'!B$3,Data!$A$1:$I$1,FALSE),FALSE)="",#N/A,VLOOKUP($A1947,Data!$A:$I,MATCH('Spread Analysis'!B$3,Data!$A$1:$I$1,FALSE),FALSE))</f>
        <v>#N/A</v>
      </c>
      <c r="C1947" s="20">
        <f>IF(VLOOKUP($A1947,Data!$A:$I,MATCH('Spread Analysis'!C$3,Data!$A$1:$I$1,FALSE),FALSE)="",#N/A,VLOOKUP($A1947,Data!$A:$I,MATCH('Spread Analysis'!C$3,Data!$A$1:$I$1,FALSE),FALSE))</f>
        <v>6.649</v>
      </c>
      <c r="D1947" t="e">
        <f t="shared" si="30"/>
        <v>#N/A</v>
      </c>
    </row>
    <row r="1948" spans="1:4" x14ac:dyDescent="0.25">
      <c r="A1948" s="2">
        <f>IF(ISBLANK(Data!A1948),#N/A,Data!A1948)</f>
        <v>30612</v>
      </c>
      <c r="B1948" s="20" t="e">
        <f>IF(VLOOKUP($A1948,Data!$A:$I,MATCH('Spread Analysis'!B$3,Data!$A$1:$I$1,FALSE),FALSE)="",#N/A,VLOOKUP($A1948,Data!$A:$I,MATCH('Spread Analysis'!B$3,Data!$A$1:$I$1,FALSE),FALSE))</f>
        <v>#N/A</v>
      </c>
      <c r="C1948" s="20">
        <f>IF(VLOOKUP($A1948,Data!$A:$I,MATCH('Spread Analysis'!C$3,Data!$A$1:$I$1,FALSE),FALSE)="",#N/A,VLOOKUP($A1948,Data!$A:$I,MATCH('Spread Analysis'!C$3,Data!$A$1:$I$1,FALSE),FALSE))</f>
        <v>6.7110000000000003</v>
      </c>
      <c r="D1948" t="e">
        <f t="shared" si="30"/>
        <v>#N/A</v>
      </c>
    </row>
    <row r="1949" spans="1:4" x14ac:dyDescent="0.25">
      <c r="A1949" s="2">
        <f>IF(ISBLANK(Data!A1949),#N/A,Data!A1949)</f>
        <v>30605</v>
      </c>
      <c r="B1949" s="20" t="e">
        <f>IF(VLOOKUP($A1949,Data!$A:$I,MATCH('Spread Analysis'!B$3,Data!$A$1:$I$1,FALSE),FALSE)="",#N/A,VLOOKUP($A1949,Data!$A:$I,MATCH('Spread Analysis'!B$3,Data!$A$1:$I$1,FALSE),FALSE))</f>
        <v>#N/A</v>
      </c>
      <c r="C1949" s="20">
        <f>IF(VLOOKUP($A1949,Data!$A:$I,MATCH('Spread Analysis'!C$3,Data!$A$1:$I$1,FALSE),FALSE)="",#N/A,VLOOKUP($A1949,Data!$A:$I,MATCH('Spread Analysis'!C$3,Data!$A$1:$I$1,FALSE),FALSE))</f>
        <v>6.7850000000000001</v>
      </c>
      <c r="D1949" t="e">
        <f t="shared" si="30"/>
        <v>#N/A</v>
      </c>
    </row>
    <row r="1950" spans="1:4" x14ac:dyDescent="0.25">
      <c r="A1950" s="2">
        <f>IF(ISBLANK(Data!A1950),#N/A,Data!A1950)</f>
        <v>30598</v>
      </c>
      <c r="B1950" s="20" t="e">
        <f>IF(VLOOKUP($A1950,Data!$A:$I,MATCH('Spread Analysis'!B$3,Data!$A$1:$I$1,FALSE),FALSE)="",#N/A,VLOOKUP($A1950,Data!$A:$I,MATCH('Spread Analysis'!B$3,Data!$A$1:$I$1,FALSE),FALSE))</f>
        <v>#N/A</v>
      </c>
      <c r="C1950" s="20">
        <f>IF(VLOOKUP($A1950,Data!$A:$I,MATCH('Spread Analysis'!C$3,Data!$A$1:$I$1,FALSE),FALSE)="",#N/A,VLOOKUP($A1950,Data!$A:$I,MATCH('Spread Analysis'!C$3,Data!$A$1:$I$1,FALSE),FALSE))</f>
        <v>6.6379999999999999</v>
      </c>
      <c r="D1950" t="e">
        <f t="shared" si="30"/>
        <v>#N/A</v>
      </c>
    </row>
    <row r="1951" spans="1:4" x14ac:dyDescent="0.25">
      <c r="A1951" s="2">
        <f>IF(ISBLANK(Data!A1951),#N/A,Data!A1951)</f>
        <v>30591</v>
      </c>
      <c r="B1951" s="20" t="e">
        <f>IF(VLOOKUP($A1951,Data!$A:$I,MATCH('Spread Analysis'!B$3,Data!$A$1:$I$1,FALSE),FALSE)="",#N/A,VLOOKUP($A1951,Data!$A:$I,MATCH('Spread Analysis'!B$3,Data!$A$1:$I$1,FALSE),FALSE))</f>
        <v>#N/A</v>
      </c>
      <c r="C1951" s="20">
        <f>IF(VLOOKUP($A1951,Data!$A:$I,MATCH('Spread Analysis'!C$3,Data!$A$1:$I$1,FALSE),FALSE)="",#N/A,VLOOKUP($A1951,Data!$A:$I,MATCH('Spread Analysis'!C$3,Data!$A$1:$I$1,FALSE),FALSE))</f>
        <v>6.7389999999999999</v>
      </c>
      <c r="D1951" t="e">
        <f t="shared" si="30"/>
        <v>#N/A</v>
      </c>
    </row>
    <row r="1952" spans="1:4" x14ac:dyDescent="0.25">
      <c r="A1952" s="2">
        <f>IF(ISBLANK(Data!A1952),#N/A,Data!A1952)</f>
        <v>30584</v>
      </c>
      <c r="B1952" s="20" t="e">
        <f>IF(VLOOKUP($A1952,Data!$A:$I,MATCH('Spread Analysis'!B$3,Data!$A$1:$I$1,FALSE),FALSE)="",#N/A,VLOOKUP($A1952,Data!$A:$I,MATCH('Spread Analysis'!B$3,Data!$A$1:$I$1,FALSE),FALSE))</f>
        <v>#N/A</v>
      </c>
      <c r="C1952" s="20">
        <f>IF(VLOOKUP($A1952,Data!$A:$I,MATCH('Spread Analysis'!C$3,Data!$A$1:$I$1,FALSE),FALSE)="",#N/A,VLOOKUP($A1952,Data!$A:$I,MATCH('Spread Analysis'!C$3,Data!$A$1:$I$1,FALSE),FALSE))</f>
        <v>6.782</v>
      </c>
      <c r="D1952" t="e">
        <f t="shared" si="30"/>
        <v>#N/A</v>
      </c>
    </row>
    <row r="1953" spans="1:4" x14ac:dyDescent="0.25">
      <c r="A1953" s="2">
        <f>IF(ISBLANK(Data!A1953),#N/A,Data!A1953)</f>
        <v>30577</v>
      </c>
      <c r="B1953" s="20" t="e">
        <f>IF(VLOOKUP($A1953,Data!$A:$I,MATCH('Spread Analysis'!B$3,Data!$A$1:$I$1,FALSE),FALSE)="",#N/A,VLOOKUP($A1953,Data!$A:$I,MATCH('Spread Analysis'!B$3,Data!$A$1:$I$1,FALSE),FALSE))</f>
        <v>#N/A</v>
      </c>
      <c r="C1953" s="20">
        <f>IF(VLOOKUP($A1953,Data!$A:$I,MATCH('Spread Analysis'!C$3,Data!$A$1:$I$1,FALSE),FALSE)="",#N/A,VLOOKUP($A1953,Data!$A:$I,MATCH('Spread Analysis'!C$3,Data!$A$1:$I$1,FALSE),FALSE))</f>
        <v>6.8520000000000003</v>
      </c>
      <c r="D1953" t="e">
        <f t="shared" si="30"/>
        <v>#N/A</v>
      </c>
    </row>
    <row r="1954" spans="1:4" x14ac:dyDescent="0.25">
      <c r="A1954" s="2">
        <f>IF(ISBLANK(Data!A1954),#N/A,Data!A1954)</f>
        <v>30570</v>
      </c>
      <c r="B1954" s="20" t="e">
        <f>IF(VLOOKUP($A1954,Data!$A:$I,MATCH('Spread Analysis'!B$3,Data!$A$1:$I$1,FALSE),FALSE)="",#N/A,VLOOKUP($A1954,Data!$A:$I,MATCH('Spread Analysis'!B$3,Data!$A$1:$I$1,FALSE),FALSE))</f>
        <v>#N/A</v>
      </c>
      <c r="C1954" s="20">
        <f>IF(VLOOKUP($A1954,Data!$A:$I,MATCH('Spread Analysis'!C$3,Data!$A$1:$I$1,FALSE),FALSE)="",#N/A,VLOOKUP($A1954,Data!$A:$I,MATCH('Spread Analysis'!C$3,Data!$A$1:$I$1,FALSE),FALSE))</f>
        <v>6.8570000000000002</v>
      </c>
      <c r="D1954" t="e">
        <f t="shared" si="30"/>
        <v>#N/A</v>
      </c>
    </row>
    <row r="1955" spans="1:4" x14ac:dyDescent="0.25">
      <c r="A1955" s="2">
        <f>IF(ISBLANK(Data!A1955),#N/A,Data!A1955)</f>
        <v>30563</v>
      </c>
      <c r="B1955" s="20" t="e">
        <f>IF(VLOOKUP($A1955,Data!$A:$I,MATCH('Spread Analysis'!B$3,Data!$A$1:$I$1,FALSE),FALSE)="",#N/A,VLOOKUP($A1955,Data!$A:$I,MATCH('Spread Analysis'!B$3,Data!$A$1:$I$1,FALSE),FALSE))</f>
        <v>#N/A</v>
      </c>
      <c r="C1955" s="20">
        <f>IF(VLOOKUP($A1955,Data!$A:$I,MATCH('Spread Analysis'!C$3,Data!$A$1:$I$1,FALSE),FALSE)="",#N/A,VLOOKUP($A1955,Data!$A:$I,MATCH('Spread Analysis'!C$3,Data!$A$1:$I$1,FALSE),FALSE))</f>
        <v>6.9390000000000001</v>
      </c>
      <c r="D1955" t="e">
        <f t="shared" si="30"/>
        <v>#N/A</v>
      </c>
    </row>
    <row r="1956" spans="1:4" x14ac:dyDescent="0.25">
      <c r="A1956" s="2">
        <f>IF(ISBLANK(Data!A1956),#N/A,Data!A1956)</f>
        <v>30556</v>
      </c>
      <c r="B1956" s="20" t="e">
        <f>IF(VLOOKUP($A1956,Data!$A:$I,MATCH('Spread Analysis'!B$3,Data!$A$1:$I$1,FALSE),FALSE)="",#N/A,VLOOKUP($A1956,Data!$A:$I,MATCH('Spread Analysis'!B$3,Data!$A$1:$I$1,FALSE),FALSE))</f>
        <v>#N/A</v>
      </c>
      <c r="C1956" s="20">
        <f>IF(VLOOKUP($A1956,Data!$A:$I,MATCH('Spread Analysis'!C$3,Data!$A$1:$I$1,FALSE),FALSE)="",#N/A,VLOOKUP($A1956,Data!$A:$I,MATCH('Spread Analysis'!C$3,Data!$A$1:$I$1,FALSE),FALSE))</f>
        <v>6.984</v>
      </c>
      <c r="D1956" t="e">
        <f t="shared" si="30"/>
        <v>#N/A</v>
      </c>
    </row>
    <row r="1957" spans="1:4" x14ac:dyDescent="0.25">
      <c r="A1957" s="2">
        <f>IF(ISBLANK(Data!A1957),#N/A,Data!A1957)</f>
        <v>30549</v>
      </c>
      <c r="B1957" s="20" t="e">
        <f>IF(VLOOKUP($A1957,Data!$A:$I,MATCH('Spread Analysis'!B$3,Data!$A$1:$I$1,FALSE),FALSE)="",#N/A,VLOOKUP($A1957,Data!$A:$I,MATCH('Spread Analysis'!B$3,Data!$A$1:$I$1,FALSE),FALSE))</f>
        <v>#N/A</v>
      </c>
      <c r="C1957" s="20">
        <f>IF(VLOOKUP($A1957,Data!$A:$I,MATCH('Spread Analysis'!C$3,Data!$A$1:$I$1,FALSE),FALSE)="",#N/A,VLOOKUP($A1957,Data!$A:$I,MATCH('Spread Analysis'!C$3,Data!$A$1:$I$1,FALSE),FALSE))</f>
        <v>7.0069999999999997</v>
      </c>
      <c r="D1957" t="e">
        <f t="shared" si="30"/>
        <v>#N/A</v>
      </c>
    </row>
    <row r="1958" spans="1:4" x14ac:dyDescent="0.25">
      <c r="A1958" s="2">
        <f>IF(ISBLANK(Data!A1958),#N/A,Data!A1958)</f>
        <v>30542</v>
      </c>
      <c r="B1958" s="20" t="e">
        <f>IF(VLOOKUP($A1958,Data!$A:$I,MATCH('Spread Analysis'!B$3,Data!$A$1:$I$1,FALSE),FALSE)="",#N/A,VLOOKUP($A1958,Data!$A:$I,MATCH('Spread Analysis'!B$3,Data!$A$1:$I$1,FALSE),FALSE))</f>
        <v>#N/A</v>
      </c>
      <c r="C1958" s="20">
        <f>IF(VLOOKUP($A1958,Data!$A:$I,MATCH('Spread Analysis'!C$3,Data!$A$1:$I$1,FALSE),FALSE)="",#N/A,VLOOKUP($A1958,Data!$A:$I,MATCH('Spread Analysis'!C$3,Data!$A$1:$I$1,FALSE),FALSE))</f>
        <v>7.0789999999999997</v>
      </c>
      <c r="D1958" t="e">
        <f t="shared" si="30"/>
        <v>#N/A</v>
      </c>
    </row>
    <row r="1959" spans="1:4" x14ac:dyDescent="0.25">
      <c r="A1959" s="2">
        <f>IF(ISBLANK(Data!A1959),#N/A,Data!A1959)</f>
        <v>30535</v>
      </c>
      <c r="B1959" s="20" t="e">
        <f>IF(VLOOKUP($A1959,Data!$A:$I,MATCH('Spread Analysis'!B$3,Data!$A$1:$I$1,FALSE),FALSE)="",#N/A,VLOOKUP($A1959,Data!$A:$I,MATCH('Spread Analysis'!B$3,Data!$A$1:$I$1,FALSE),FALSE))</f>
        <v>#N/A</v>
      </c>
      <c r="C1959" s="20">
        <f>IF(VLOOKUP($A1959,Data!$A:$I,MATCH('Spread Analysis'!C$3,Data!$A$1:$I$1,FALSE),FALSE)="",#N/A,VLOOKUP($A1959,Data!$A:$I,MATCH('Spread Analysis'!C$3,Data!$A$1:$I$1,FALSE),FALSE))</f>
        <v>7.0190000000000001</v>
      </c>
      <c r="D1959" t="e">
        <f t="shared" si="30"/>
        <v>#N/A</v>
      </c>
    </row>
    <row r="1960" spans="1:4" x14ac:dyDescent="0.25">
      <c r="A1960" s="2">
        <f>IF(ISBLANK(Data!A1960),#N/A,Data!A1960)</f>
        <v>30528</v>
      </c>
      <c r="B1960" s="20" t="e">
        <f>IF(VLOOKUP($A1960,Data!$A:$I,MATCH('Spread Analysis'!B$3,Data!$A$1:$I$1,FALSE),FALSE)="",#N/A,VLOOKUP($A1960,Data!$A:$I,MATCH('Spread Analysis'!B$3,Data!$A$1:$I$1,FALSE),FALSE))</f>
        <v>#N/A</v>
      </c>
      <c r="C1960" s="20">
        <f>IF(VLOOKUP($A1960,Data!$A:$I,MATCH('Spread Analysis'!C$3,Data!$A$1:$I$1,FALSE),FALSE)="",#N/A,VLOOKUP($A1960,Data!$A:$I,MATCH('Spread Analysis'!C$3,Data!$A$1:$I$1,FALSE),FALSE))</f>
        <v>6.9850000000000003</v>
      </c>
      <c r="D1960" t="e">
        <f t="shared" si="30"/>
        <v>#N/A</v>
      </c>
    </row>
    <row r="1961" spans="1:4" x14ac:dyDescent="0.25">
      <c r="A1961" s="2">
        <f>IF(ISBLANK(Data!A1961),#N/A,Data!A1961)</f>
        <v>30521</v>
      </c>
      <c r="B1961" s="20" t="e">
        <f>IF(VLOOKUP($A1961,Data!$A:$I,MATCH('Spread Analysis'!B$3,Data!$A$1:$I$1,FALSE),FALSE)="",#N/A,VLOOKUP($A1961,Data!$A:$I,MATCH('Spread Analysis'!B$3,Data!$A$1:$I$1,FALSE),FALSE))</f>
        <v>#N/A</v>
      </c>
      <c r="C1961" s="20">
        <f>IF(VLOOKUP($A1961,Data!$A:$I,MATCH('Spread Analysis'!C$3,Data!$A$1:$I$1,FALSE),FALSE)="",#N/A,VLOOKUP($A1961,Data!$A:$I,MATCH('Spread Analysis'!C$3,Data!$A$1:$I$1,FALSE),FALSE))</f>
        <v>6.867</v>
      </c>
      <c r="D1961" t="e">
        <f t="shared" si="30"/>
        <v>#N/A</v>
      </c>
    </row>
    <row r="1962" spans="1:4" x14ac:dyDescent="0.25">
      <c r="A1962" s="2">
        <f>IF(ISBLANK(Data!A1962),#N/A,Data!A1962)</f>
        <v>30514</v>
      </c>
      <c r="B1962" s="20" t="e">
        <f>IF(VLOOKUP($A1962,Data!$A:$I,MATCH('Spread Analysis'!B$3,Data!$A$1:$I$1,FALSE),FALSE)="",#N/A,VLOOKUP($A1962,Data!$A:$I,MATCH('Spread Analysis'!B$3,Data!$A$1:$I$1,FALSE),FALSE))</f>
        <v>#N/A</v>
      </c>
      <c r="C1962" s="20">
        <f>IF(VLOOKUP($A1962,Data!$A:$I,MATCH('Spread Analysis'!C$3,Data!$A$1:$I$1,FALSE),FALSE)="",#N/A,VLOOKUP($A1962,Data!$A:$I,MATCH('Spread Analysis'!C$3,Data!$A$1:$I$1,FALSE),FALSE))</f>
        <v>6.8609999999999998</v>
      </c>
      <c r="D1962" t="e">
        <f t="shared" si="30"/>
        <v>#N/A</v>
      </c>
    </row>
    <row r="1963" spans="1:4" x14ac:dyDescent="0.25">
      <c r="A1963" s="2">
        <f>IF(ISBLANK(Data!A1963),#N/A,Data!A1963)</f>
        <v>30507</v>
      </c>
      <c r="B1963" s="20" t="e">
        <f>IF(VLOOKUP($A1963,Data!$A:$I,MATCH('Spread Analysis'!B$3,Data!$A$1:$I$1,FALSE),FALSE)="",#N/A,VLOOKUP($A1963,Data!$A:$I,MATCH('Spread Analysis'!B$3,Data!$A$1:$I$1,FALSE),FALSE))</f>
        <v>#N/A</v>
      </c>
      <c r="C1963" s="20">
        <f>IF(VLOOKUP($A1963,Data!$A:$I,MATCH('Spread Analysis'!C$3,Data!$A$1:$I$1,FALSE),FALSE)="",#N/A,VLOOKUP($A1963,Data!$A:$I,MATCH('Spread Analysis'!C$3,Data!$A$1:$I$1,FALSE),FALSE))</f>
        <v>6.8550000000000004</v>
      </c>
      <c r="D1963" t="e">
        <f t="shared" si="30"/>
        <v>#N/A</v>
      </c>
    </row>
    <row r="1964" spans="1:4" x14ac:dyDescent="0.25">
      <c r="A1964" s="2">
        <f>IF(ISBLANK(Data!A1964),#N/A,Data!A1964)</f>
        <v>30500</v>
      </c>
      <c r="B1964" s="20" t="e">
        <f>IF(VLOOKUP($A1964,Data!$A:$I,MATCH('Spread Analysis'!B$3,Data!$A$1:$I$1,FALSE),FALSE)="",#N/A,VLOOKUP($A1964,Data!$A:$I,MATCH('Spread Analysis'!B$3,Data!$A$1:$I$1,FALSE),FALSE))</f>
        <v>#N/A</v>
      </c>
      <c r="C1964" s="20">
        <f>IF(VLOOKUP($A1964,Data!$A:$I,MATCH('Spread Analysis'!C$3,Data!$A$1:$I$1,FALSE),FALSE)="",#N/A,VLOOKUP($A1964,Data!$A:$I,MATCH('Spread Analysis'!C$3,Data!$A$1:$I$1,FALSE),FALSE))</f>
        <v>6.8339999999999996</v>
      </c>
      <c r="D1964" t="e">
        <f t="shared" si="30"/>
        <v>#N/A</v>
      </c>
    </row>
    <row r="1965" spans="1:4" x14ac:dyDescent="0.25">
      <c r="A1965" s="2">
        <f>IF(ISBLANK(Data!A1965),#N/A,Data!A1965)</f>
        <v>30493</v>
      </c>
      <c r="B1965" s="20" t="e">
        <f>IF(VLOOKUP($A1965,Data!$A:$I,MATCH('Spread Analysis'!B$3,Data!$A$1:$I$1,FALSE),FALSE)="",#N/A,VLOOKUP($A1965,Data!$A:$I,MATCH('Spread Analysis'!B$3,Data!$A$1:$I$1,FALSE),FALSE))</f>
        <v>#N/A</v>
      </c>
      <c r="C1965" s="20">
        <f>IF(VLOOKUP($A1965,Data!$A:$I,MATCH('Spread Analysis'!C$3,Data!$A$1:$I$1,FALSE),FALSE)="",#N/A,VLOOKUP($A1965,Data!$A:$I,MATCH('Spread Analysis'!C$3,Data!$A$1:$I$1,FALSE),FALSE))</f>
        <v>6.8390000000000004</v>
      </c>
      <c r="D1965" t="e">
        <f t="shared" si="30"/>
        <v>#N/A</v>
      </c>
    </row>
    <row r="1966" spans="1:4" x14ac:dyDescent="0.25">
      <c r="A1966" s="2">
        <f>IF(ISBLANK(Data!A1966),#N/A,Data!A1966)</f>
        <v>30486</v>
      </c>
      <c r="B1966" s="20" t="e">
        <f>IF(VLOOKUP($A1966,Data!$A:$I,MATCH('Spread Analysis'!B$3,Data!$A$1:$I$1,FALSE),FALSE)="",#N/A,VLOOKUP($A1966,Data!$A:$I,MATCH('Spread Analysis'!B$3,Data!$A$1:$I$1,FALSE),FALSE))</f>
        <v>#N/A</v>
      </c>
      <c r="C1966" s="20">
        <f>IF(VLOOKUP($A1966,Data!$A:$I,MATCH('Spread Analysis'!C$3,Data!$A$1:$I$1,FALSE),FALSE)="",#N/A,VLOOKUP($A1966,Data!$A:$I,MATCH('Spread Analysis'!C$3,Data!$A$1:$I$1,FALSE),FALSE))</f>
        <v>6.9059999999999997</v>
      </c>
      <c r="D1966" t="e">
        <f t="shared" si="30"/>
        <v>#N/A</v>
      </c>
    </row>
    <row r="1967" spans="1:4" x14ac:dyDescent="0.25">
      <c r="A1967" s="2">
        <f>IF(ISBLANK(Data!A1967),#N/A,Data!A1967)</f>
        <v>30479</v>
      </c>
      <c r="B1967" s="20" t="e">
        <f>IF(VLOOKUP($A1967,Data!$A:$I,MATCH('Spread Analysis'!B$3,Data!$A$1:$I$1,FALSE),FALSE)="",#N/A,VLOOKUP($A1967,Data!$A:$I,MATCH('Spread Analysis'!B$3,Data!$A$1:$I$1,FALSE),FALSE))</f>
        <v>#N/A</v>
      </c>
      <c r="C1967" s="20">
        <f>IF(VLOOKUP($A1967,Data!$A:$I,MATCH('Spread Analysis'!C$3,Data!$A$1:$I$1,FALSE),FALSE)="",#N/A,VLOOKUP($A1967,Data!$A:$I,MATCH('Spread Analysis'!C$3,Data!$A$1:$I$1,FALSE),FALSE))</f>
        <v>6.9290000000000003</v>
      </c>
      <c r="D1967" t="e">
        <f t="shared" si="30"/>
        <v>#N/A</v>
      </c>
    </row>
    <row r="1968" spans="1:4" x14ac:dyDescent="0.25">
      <c r="A1968" s="2">
        <f>IF(ISBLANK(Data!A1968),#N/A,Data!A1968)</f>
        <v>30472</v>
      </c>
      <c r="B1968" s="20" t="e">
        <f>IF(VLOOKUP($A1968,Data!$A:$I,MATCH('Spread Analysis'!B$3,Data!$A$1:$I$1,FALSE),FALSE)="",#N/A,VLOOKUP($A1968,Data!$A:$I,MATCH('Spread Analysis'!B$3,Data!$A$1:$I$1,FALSE),FALSE))</f>
        <v>#N/A</v>
      </c>
      <c r="C1968" s="20">
        <f>IF(VLOOKUP($A1968,Data!$A:$I,MATCH('Spread Analysis'!C$3,Data!$A$1:$I$1,FALSE),FALSE)="",#N/A,VLOOKUP($A1968,Data!$A:$I,MATCH('Spread Analysis'!C$3,Data!$A$1:$I$1,FALSE),FALSE))</f>
        <v>6.99</v>
      </c>
      <c r="D1968" t="e">
        <f t="shared" si="30"/>
        <v>#N/A</v>
      </c>
    </row>
    <row r="1969" spans="1:4" x14ac:dyDescent="0.25">
      <c r="A1969" s="2">
        <f>IF(ISBLANK(Data!A1969),#N/A,Data!A1969)</f>
        <v>30465</v>
      </c>
      <c r="B1969" s="20" t="e">
        <f>IF(VLOOKUP($A1969,Data!$A:$I,MATCH('Spread Analysis'!B$3,Data!$A$1:$I$1,FALSE),FALSE)="",#N/A,VLOOKUP($A1969,Data!$A:$I,MATCH('Spread Analysis'!B$3,Data!$A$1:$I$1,FALSE),FALSE))</f>
        <v>#N/A</v>
      </c>
      <c r="C1969" s="20">
        <f>IF(VLOOKUP($A1969,Data!$A:$I,MATCH('Spread Analysis'!C$3,Data!$A$1:$I$1,FALSE),FALSE)="",#N/A,VLOOKUP($A1969,Data!$A:$I,MATCH('Spread Analysis'!C$3,Data!$A$1:$I$1,FALSE),FALSE))</f>
        <v>6.9710000000000001</v>
      </c>
      <c r="D1969" t="e">
        <f t="shared" si="30"/>
        <v>#N/A</v>
      </c>
    </row>
    <row r="1970" spans="1:4" x14ac:dyDescent="0.25">
      <c r="A1970" s="2">
        <f>IF(ISBLANK(Data!A1970),#N/A,Data!A1970)</f>
        <v>30458</v>
      </c>
      <c r="B1970" s="20" t="e">
        <f>IF(VLOOKUP($A1970,Data!$A:$I,MATCH('Spread Analysis'!B$3,Data!$A$1:$I$1,FALSE),FALSE)="",#N/A,VLOOKUP($A1970,Data!$A:$I,MATCH('Spread Analysis'!B$3,Data!$A$1:$I$1,FALSE),FALSE))</f>
        <v>#N/A</v>
      </c>
      <c r="C1970" s="20">
        <f>IF(VLOOKUP($A1970,Data!$A:$I,MATCH('Spread Analysis'!C$3,Data!$A$1:$I$1,FALSE),FALSE)="",#N/A,VLOOKUP($A1970,Data!$A:$I,MATCH('Spread Analysis'!C$3,Data!$A$1:$I$1,FALSE),FALSE))</f>
        <v>6.8140000000000001</v>
      </c>
      <c r="D1970" t="e">
        <f t="shared" si="30"/>
        <v>#N/A</v>
      </c>
    </row>
    <row r="1971" spans="1:4" x14ac:dyDescent="0.25">
      <c r="A1971" s="2">
        <f>IF(ISBLANK(Data!A1971),#N/A,Data!A1971)</f>
        <v>30451</v>
      </c>
      <c r="B1971" s="20" t="e">
        <f>IF(VLOOKUP($A1971,Data!$A:$I,MATCH('Spread Analysis'!B$3,Data!$A$1:$I$1,FALSE),FALSE)="",#N/A,VLOOKUP($A1971,Data!$A:$I,MATCH('Spread Analysis'!B$3,Data!$A$1:$I$1,FALSE),FALSE))</f>
        <v>#N/A</v>
      </c>
      <c r="C1971" s="20">
        <f>IF(VLOOKUP($A1971,Data!$A:$I,MATCH('Spread Analysis'!C$3,Data!$A$1:$I$1,FALSE),FALSE)="",#N/A,VLOOKUP($A1971,Data!$A:$I,MATCH('Spread Analysis'!C$3,Data!$A$1:$I$1,FALSE),FALSE))</f>
        <v>6.774</v>
      </c>
      <c r="D1971" t="e">
        <f t="shared" si="30"/>
        <v>#N/A</v>
      </c>
    </row>
    <row r="1972" spans="1:4" x14ac:dyDescent="0.25">
      <c r="A1972" s="2">
        <f>IF(ISBLANK(Data!A1972),#N/A,Data!A1972)</f>
        <v>30444</v>
      </c>
      <c r="B1972" s="20" t="e">
        <f>IF(VLOOKUP($A1972,Data!$A:$I,MATCH('Spread Analysis'!B$3,Data!$A$1:$I$1,FALSE),FALSE)="",#N/A,VLOOKUP($A1972,Data!$A:$I,MATCH('Spread Analysis'!B$3,Data!$A$1:$I$1,FALSE),FALSE))</f>
        <v>#N/A</v>
      </c>
      <c r="C1972" s="20">
        <f>IF(VLOOKUP($A1972,Data!$A:$I,MATCH('Spread Analysis'!C$3,Data!$A$1:$I$1,FALSE),FALSE)="",#N/A,VLOOKUP($A1972,Data!$A:$I,MATCH('Spread Analysis'!C$3,Data!$A$1:$I$1,FALSE),FALSE))</f>
        <v>6.7709999999999999</v>
      </c>
      <c r="D1972" t="e">
        <f t="shared" si="30"/>
        <v>#N/A</v>
      </c>
    </row>
    <row r="1973" spans="1:4" x14ac:dyDescent="0.25">
      <c r="A1973" s="2">
        <f>IF(ISBLANK(Data!A1973),#N/A,Data!A1973)</f>
        <v>30437</v>
      </c>
      <c r="B1973" s="20" t="e">
        <f>IF(VLOOKUP($A1973,Data!$A:$I,MATCH('Spread Analysis'!B$3,Data!$A$1:$I$1,FALSE),FALSE)="",#N/A,VLOOKUP($A1973,Data!$A:$I,MATCH('Spread Analysis'!B$3,Data!$A$1:$I$1,FALSE),FALSE))</f>
        <v>#N/A</v>
      </c>
      <c r="C1973" s="20">
        <f>IF(VLOOKUP($A1973,Data!$A:$I,MATCH('Spread Analysis'!C$3,Data!$A$1:$I$1,FALSE),FALSE)="",#N/A,VLOOKUP($A1973,Data!$A:$I,MATCH('Spread Analysis'!C$3,Data!$A$1:$I$1,FALSE),FALSE))</f>
        <v>6.843</v>
      </c>
      <c r="D1973" t="e">
        <f t="shared" si="30"/>
        <v>#N/A</v>
      </c>
    </row>
    <row r="1974" spans="1:4" x14ac:dyDescent="0.25">
      <c r="A1974" s="2">
        <f>IF(ISBLANK(Data!A1974),#N/A,Data!A1974)</f>
        <v>30430</v>
      </c>
      <c r="B1974" s="20" t="e">
        <f>IF(VLOOKUP($A1974,Data!$A:$I,MATCH('Spread Analysis'!B$3,Data!$A$1:$I$1,FALSE),FALSE)="",#N/A,VLOOKUP($A1974,Data!$A:$I,MATCH('Spread Analysis'!B$3,Data!$A$1:$I$1,FALSE),FALSE))</f>
        <v>#N/A</v>
      </c>
      <c r="C1974" s="20">
        <f>IF(VLOOKUP($A1974,Data!$A:$I,MATCH('Spread Analysis'!C$3,Data!$A$1:$I$1,FALSE),FALSE)="",#N/A,VLOOKUP($A1974,Data!$A:$I,MATCH('Spread Analysis'!C$3,Data!$A$1:$I$1,FALSE),FALSE))</f>
        <v>6.891</v>
      </c>
      <c r="D1974" t="e">
        <f t="shared" si="30"/>
        <v>#N/A</v>
      </c>
    </row>
    <row r="1975" spans="1:4" x14ac:dyDescent="0.25">
      <c r="A1975" s="2">
        <f>IF(ISBLANK(Data!A1975),#N/A,Data!A1975)</f>
        <v>30423</v>
      </c>
      <c r="B1975" s="20" t="e">
        <f>IF(VLOOKUP($A1975,Data!$A:$I,MATCH('Spread Analysis'!B$3,Data!$A$1:$I$1,FALSE),FALSE)="",#N/A,VLOOKUP($A1975,Data!$A:$I,MATCH('Spread Analysis'!B$3,Data!$A$1:$I$1,FALSE),FALSE))</f>
        <v>#N/A</v>
      </c>
      <c r="C1975" s="20">
        <f>IF(VLOOKUP($A1975,Data!$A:$I,MATCH('Spread Analysis'!C$3,Data!$A$1:$I$1,FALSE),FALSE)="",#N/A,VLOOKUP($A1975,Data!$A:$I,MATCH('Spread Analysis'!C$3,Data!$A$1:$I$1,FALSE),FALSE))</f>
        <v>6.8879999999999999</v>
      </c>
      <c r="D1975" t="e">
        <f t="shared" si="30"/>
        <v>#N/A</v>
      </c>
    </row>
    <row r="1976" spans="1:4" x14ac:dyDescent="0.25">
      <c r="A1976" s="2">
        <f>IF(ISBLANK(Data!A1976),#N/A,Data!A1976)</f>
        <v>30416</v>
      </c>
      <c r="B1976" s="20" t="e">
        <f>IF(VLOOKUP($A1976,Data!$A:$I,MATCH('Spread Analysis'!B$3,Data!$A$1:$I$1,FALSE),FALSE)="",#N/A,VLOOKUP($A1976,Data!$A:$I,MATCH('Spread Analysis'!B$3,Data!$A$1:$I$1,FALSE),FALSE))</f>
        <v>#N/A</v>
      </c>
      <c r="C1976" s="20">
        <f>IF(VLOOKUP($A1976,Data!$A:$I,MATCH('Spread Analysis'!C$3,Data!$A$1:$I$1,FALSE),FALSE)="",#N/A,VLOOKUP($A1976,Data!$A:$I,MATCH('Spread Analysis'!C$3,Data!$A$1:$I$1,FALSE),FALSE))</f>
        <v>6.907</v>
      </c>
      <c r="D1976" t="e">
        <f t="shared" si="30"/>
        <v>#N/A</v>
      </c>
    </row>
    <row r="1977" spans="1:4" x14ac:dyDescent="0.25">
      <c r="A1977" s="2">
        <f>IF(ISBLANK(Data!A1977),#N/A,Data!A1977)</f>
        <v>30409</v>
      </c>
      <c r="B1977" s="20" t="e">
        <f>IF(VLOOKUP($A1977,Data!$A:$I,MATCH('Spread Analysis'!B$3,Data!$A$1:$I$1,FALSE),FALSE)="",#N/A,VLOOKUP($A1977,Data!$A:$I,MATCH('Spread Analysis'!B$3,Data!$A$1:$I$1,FALSE),FALSE))</f>
        <v>#N/A</v>
      </c>
      <c r="C1977" s="20">
        <f>IF(VLOOKUP($A1977,Data!$A:$I,MATCH('Spread Analysis'!C$3,Data!$A$1:$I$1,FALSE),FALSE)="",#N/A,VLOOKUP($A1977,Data!$A:$I,MATCH('Spread Analysis'!C$3,Data!$A$1:$I$1,FALSE),FALSE))</f>
        <v>6.9580000000000002</v>
      </c>
      <c r="D1977" t="e">
        <f t="shared" si="30"/>
        <v>#N/A</v>
      </c>
    </row>
    <row r="1978" spans="1:4" x14ac:dyDescent="0.25">
      <c r="A1978" s="2">
        <f>IF(ISBLANK(Data!A1978),#N/A,Data!A1978)</f>
        <v>30402</v>
      </c>
      <c r="B1978" s="20" t="e">
        <f>IF(VLOOKUP($A1978,Data!$A:$I,MATCH('Spread Analysis'!B$3,Data!$A$1:$I$1,FALSE),FALSE)="",#N/A,VLOOKUP($A1978,Data!$A:$I,MATCH('Spread Analysis'!B$3,Data!$A$1:$I$1,FALSE),FALSE))</f>
        <v>#N/A</v>
      </c>
      <c r="C1978" s="20">
        <f>IF(VLOOKUP($A1978,Data!$A:$I,MATCH('Spread Analysis'!C$3,Data!$A$1:$I$1,FALSE),FALSE)="",#N/A,VLOOKUP($A1978,Data!$A:$I,MATCH('Spread Analysis'!C$3,Data!$A$1:$I$1,FALSE),FALSE))</f>
        <v>7.0019999999999998</v>
      </c>
      <c r="D1978" t="e">
        <f t="shared" si="30"/>
        <v>#N/A</v>
      </c>
    </row>
    <row r="1979" spans="1:4" x14ac:dyDescent="0.25">
      <c r="A1979" s="2">
        <f>IF(ISBLANK(Data!A1979),#N/A,Data!A1979)</f>
        <v>30395</v>
      </c>
      <c r="B1979" s="20" t="e">
        <f>IF(VLOOKUP($A1979,Data!$A:$I,MATCH('Spread Analysis'!B$3,Data!$A$1:$I$1,FALSE),FALSE)="",#N/A,VLOOKUP($A1979,Data!$A:$I,MATCH('Spread Analysis'!B$3,Data!$A$1:$I$1,FALSE),FALSE))</f>
        <v>#N/A</v>
      </c>
      <c r="C1979" s="20">
        <f>IF(VLOOKUP($A1979,Data!$A:$I,MATCH('Spread Analysis'!C$3,Data!$A$1:$I$1,FALSE),FALSE)="",#N/A,VLOOKUP($A1979,Data!$A:$I,MATCH('Spread Analysis'!C$3,Data!$A$1:$I$1,FALSE),FALSE))</f>
        <v>7.0919999999999996</v>
      </c>
      <c r="D1979" t="e">
        <f t="shared" si="30"/>
        <v>#N/A</v>
      </c>
    </row>
    <row r="1980" spans="1:4" x14ac:dyDescent="0.25">
      <c r="A1980" s="2">
        <f>IF(ISBLANK(Data!A1980),#N/A,Data!A1980)</f>
        <v>30388</v>
      </c>
      <c r="B1980" s="20" t="e">
        <f>IF(VLOOKUP($A1980,Data!$A:$I,MATCH('Spread Analysis'!B$3,Data!$A$1:$I$1,FALSE),FALSE)="",#N/A,VLOOKUP($A1980,Data!$A:$I,MATCH('Spread Analysis'!B$3,Data!$A$1:$I$1,FALSE),FALSE))</f>
        <v>#N/A</v>
      </c>
      <c r="C1980" s="20">
        <f>IF(VLOOKUP($A1980,Data!$A:$I,MATCH('Spread Analysis'!C$3,Data!$A$1:$I$1,FALSE),FALSE)="",#N/A,VLOOKUP($A1980,Data!$A:$I,MATCH('Spread Analysis'!C$3,Data!$A$1:$I$1,FALSE),FALSE))</f>
        <v>7.1769999999999996</v>
      </c>
      <c r="D1980" t="e">
        <f t="shared" si="30"/>
        <v>#N/A</v>
      </c>
    </row>
    <row r="1981" spans="1:4" x14ac:dyDescent="0.25">
      <c r="A1981" s="2">
        <f>IF(ISBLANK(Data!A1981),#N/A,Data!A1981)</f>
        <v>30381</v>
      </c>
      <c r="B1981" s="20" t="e">
        <f>IF(VLOOKUP($A1981,Data!$A:$I,MATCH('Spread Analysis'!B$3,Data!$A$1:$I$1,FALSE),FALSE)="",#N/A,VLOOKUP($A1981,Data!$A:$I,MATCH('Spread Analysis'!B$3,Data!$A$1:$I$1,FALSE),FALSE))</f>
        <v>#N/A</v>
      </c>
      <c r="C1981" s="20">
        <f>IF(VLOOKUP($A1981,Data!$A:$I,MATCH('Spread Analysis'!C$3,Data!$A$1:$I$1,FALSE),FALSE)="",#N/A,VLOOKUP($A1981,Data!$A:$I,MATCH('Spread Analysis'!C$3,Data!$A$1:$I$1,FALSE),FALSE))</f>
        <v>7.0229999999999997</v>
      </c>
      <c r="D1981" t="e">
        <f t="shared" si="30"/>
        <v>#N/A</v>
      </c>
    </row>
    <row r="1982" spans="1:4" x14ac:dyDescent="0.25">
      <c r="A1982" s="2">
        <f>IF(ISBLANK(Data!A1982),#N/A,Data!A1982)</f>
        <v>30374</v>
      </c>
      <c r="B1982" s="20" t="e">
        <f>IF(VLOOKUP($A1982,Data!$A:$I,MATCH('Spread Analysis'!B$3,Data!$A$1:$I$1,FALSE),FALSE)="",#N/A,VLOOKUP($A1982,Data!$A:$I,MATCH('Spread Analysis'!B$3,Data!$A$1:$I$1,FALSE),FALSE))</f>
        <v>#N/A</v>
      </c>
      <c r="C1982" s="20">
        <f>IF(VLOOKUP($A1982,Data!$A:$I,MATCH('Spread Analysis'!C$3,Data!$A$1:$I$1,FALSE),FALSE)="",#N/A,VLOOKUP($A1982,Data!$A:$I,MATCH('Spread Analysis'!C$3,Data!$A$1:$I$1,FALSE),FALSE))</f>
        <v>6.9560000000000004</v>
      </c>
      <c r="D1982" t="e">
        <f t="shared" si="30"/>
        <v>#N/A</v>
      </c>
    </row>
    <row r="1983" spans="1:4" x14ac:dyDescent="0.25">
      <c r="A1983" s="2">
        <f>IF(ISBLANK(Data!A1983),#N/A,Data!A1983)</f>
        <v>30367</v>
      </c>
      <c r="B1983" s="20" t="e">
        <f>IF(VLOOKUP($A1983,Data!$A:$I,MATCH('Spread Analysis'!B$3,Data!$A$1:$I$1,FALSE),FALSE)="",#N/A,VLOOKUP($A1983,Data!$A:$I,MATCH('Spread Analysis'!B$3,Data!$A$1:$I$1,FALSE),FALSE))</f>
        <v>#N/A</v>
      </c>
      <c r="C1983" s="20">
        <f>IF(VLOOKUP($A1983,Data!$A:$I,MATCH('Spread Analysis'!C$3,Data!$A$1:$I$1,FALSE),FALSE)="",#N/A,VLOOKUP($A1983,Data!$A:$I,MATCH('Spread Analysis'!C$3,Data!$A$1:$I$1,FALSE),FALSE))</f>
        <v>6.9980000000000002</v>
      </c>
      <c r="D1983" t="e">
        <f t="shared" si="30"/>
        <v>#N/A</v>
      </c>
    </row>
    <row r="1984" spans="1:4" x14ac:dyDescent="0.25">
      <c r="A1984" s="2">
        <f>IF(ISBLANK(Data!A1984),#N/A,Data!A1984)</f>
        <v>30360</v>
      </c>
      <c r="B1984" s="20" t="e">
        <f>IF(VLOOKUP($A1984,Data!$A:$I,MATCH('Spread Analysis'!B$3,Data!$A$1:$I$1,FALSE),FALSE)="",#N/A,VLOOKUP($A1984,Data!$A:$I,MATCH('Spread Analysis'!B$3,Data!$A$1:$I$1,FALSE),FALSE))</f>
        <v>#N/A</v>
      </c>
      <c r="C1984" s="20">
        <f>IF(VLOOKUP($A1984,Data!$A:$I,MATCH('Spread Analysis'!C$3,Data!$A$1:$I$1,FALSE),FALSE)="",#N/A,VLOOKUP($A1984,Data!$A:$I,MATCH('Spread Analysis'!C$3,Data!$A$1:$I$1,FALSE),FALSE))</f>
        <v>7.0069999999999997</v>
      </c>
      <c r="D1984" t="e">
        <f t="shared" si="30"/>
        <v>#N/A</v>
      </c>
    </row>
    <row r="1985" spans="1:4" x14ac:dyDescent="0.25">
      <c r="A1985" s="2">
        <f>IF(ISBLANK(Data!A1985),#N/A,Data!A1985)</f>
        <v>30353</v>
      </c>
      <c r="B1985" s="20" t="e">
        <f>IF(VLOOKUP($A1985,Data!$A:$I,MATCH('Spread Analysis'!B$3,Data!$A$1:$I$1,FALSE),FALSE)="",#N/A,VLOOKUP($A1985,Data!$A:$I,MATCH('Spread Analysis'!B$3,Data!$A$1:$I$1,FALSE),FALSE))</f>
        <v>#N/A</v>
      </c>
      <c r="C1985" s="20">
        <f>IF(VLOOKUP($A1985,Data!$A:$I,MATCH('Spread Analysis'!C$3,Data!$A$1:$I$1,FALSE),FALSE)="",#N/A,VLOOKUP($A1985,Data!$A:$I,MATCH('Spread Analysis'!C$3,Data!$A$1:$I$1,FALSE),FALSE))</f>
        <v>7.0679999999999996</v>
      </c>
      <c r="D1985" t="e">
        <f t="shared" si="30"/>
        <v>#N/A</v>
      </c>
    </row>
    <row r="1986" spans="1:4" x14ac:dyDescent="0.25">
      <c r="A1986" s="2">
        <f>IF(ISBLANK(Data!A1986),#N/A,Data!A1986)</f>
        <v>30346</v>
      </c>
      <c r="B1986" s="20" t="e">
        <f>IF(VLOOKUP($A1986,Data!$A:$I,MATCH('Spread Analysis'!B$3,Data!$A$1:$I$1,FALSE),FALSE)="",#N/A,VLOOKUP($A1986,Data!$A:$I,MATCH('Spread Analysis'!B$3,Data!$A$1:$I$1,FALSE),FALSE))</f>
        <v>#N/A</v>
      </c>
      <c r="C1986" s="20">
        <f>IF(VLOOKUP($A1986,Data!$A:$I,MATCH('Spread Analysis'!C$3,Data!$A$1:$I$1,FALSE),FALSE)="",#N/A,VLOOKUP($A1986,Data!$A:$I,MATCH('Spread Analysis'!C$3,Data!$A$1:$I$1,FALSE),FALSE))</f>
        <v>7.0910000000000002</v>
      </c>
      <c r="D1986" t="e">
        <f t="shared" si="30"/>
        <v>#N/A</v>
      </c>
    </row>
    <row r="1987" spans="1:4" x14ac:dyDescent="0.25">
      <c r="A1987" s="2">
        <f>IF(ISBLANK(Data!A1987),#N/A,Data!A1987)</f>
        <v>30339</v>
      </c>
      <c r="B1987" s="20" t="e">
        <f>IF(VLOOKUP($A1987,Data!$A:$I,MATCH('Spread Analysis'!B$3,Data!$A$1:$I$1,FALSE),FALSE)="",#N/A,VLOOKUP($A1987,Data!$A:$I,MATCH('Spread Analysis'!B$3,Data!$A$1:$I$1,FALSE),FALSE))</f>
        <v>#N/A</v>
      </c>
      <c r="C1987" s="20">
        <f>IF(VLOOKUP($A1987,Data!$A:$I,MATCH('Spread Analysis'!C$3,Data!$A$1:$I$1,FALSE),FALSE)="",#N/A,VLOOKUP($A1987,Data!$A:$I,MATCH('Spread Analysis'!C$3,Data!$A$1:$I$1,FALSE),FALSE))</f>
        <v>7.1059999999999999</v>
      </c>
      <c r="D1987" t="e">
        <f t="shared" si="30"/>
        <v>#N/A</v>
      </c>
    </row>
    <row r="1988" spans="1:4" x14ac:dyDescent="0.25">
      <c r="A1988" s="2">
        <f>IF(ISBLANK(Data!A1988),#N/A,Data!A1988)</f>
        <v>30332</v>
      </c>
      <c r="B1988" s="20" t="e">
        <f>IF(VLOOKUP($A1988,Data!$A:$I,MATCH('Spread Analysis'!B$3,Data!$A$1:$I$1,FALSE),FALSE)="",#N/A,VLOOKUP($A1988,Data!$A:$I,MATCH('Spread Analysis'!B$3,Data!$A$1:$I$1,FALSE),FALSE))</f>
        <v>#N/A</v>
      </c>
      <c r="C1988" s="20">
        <f>IF(VLOOKUP($A1988,Data!$A:$I,MATCH('Spread Analysis'!C$3,Data!$A$1:$I$1,FALSE),FALSE)="",#N/A,VLOOKUP($A1988,Data!$A:$I,MATCH('Spread Analysis'!C$3,Data!$A$1:$I$1,FALSE),FALSE))</f>
        <v>6.6980000000000004</v>
      </c>
      <c r="D1988" t="e">
        <f t="shared" si="30"/>
        <v>#N/A</v>
      </c>
    </row>
    <row r="1989" spans="1:4" x14ac:dyDescent="0.25">
      <c r="A1989" s="2">
        <f>IF(ISBLANK(Data!A1989),#N/A,Data!A1989)</f>
        <v>30325</v>
      </c>
      <c r="B1989" s="20" t="e">
        <f>IF(VLOOKUP($A1989,Data!$A:$I,MATCH('Spread Analysis'!B$3,Data!$A$1:$I$1,FALSE),FALSE)="",#N/A,VLOOKUP($A1989,Data!$A:$I,MATCH('Spread Analysis'!B$3,Data!$A$1:$I$1,FALSE),FALSE))</f>
        <v>#N/A</v>
      </c>
      <c r="C1989" s="20">
        <f>IF(VLOOKUP($A1989,Data!$A:$I,MATCH('Spread Analysis'!C$3,Data!$A$1:$I$1,FALSE),FALSE)="",#N/A,VLOOKUP($A1989,Data!$A:$I,MATCH('Spread Analysis'!C$3,Data!$A$1:$I$1,FALSE),FALSE))</f>
        <v>6.9379999999999997</v>
      </c>
      <c r="D1989" t="e">
        <f t="shared" ref="D1989:D2052" si="31">B1989-C1989</f>
        <v>#N/A</v>
      </c>
    </row>
    <row r="1990" spans="1:4" x14ac:dyDescent="0.25">
      <c r="A1990" s="2">
        <f>IF(ISBLANK(Data!A1990),#N/A,Data!A1990)</f>
        <v>30318</v>
      </c>
      <c r="B1990" s="20" t="e">
        <f>IF(VLOOKUP($A1990,Data!$A:$I,MATCH('Spread Analysis'!B$3,Data!$A$1:$I$1,FALSE),FALSE)="",#N/A,VLOOKUP($A1990,Data!$A:$I,MATCH('Spread Analysis'!B$3,Data!$A$1:$I$1,FALSE),FALSE))</f>
        <v>#N/A</v>
      </c>
      <c r="C1990" s="20">
        <f>IF(VLOOKUP($A1990,Data!$A:$I,MATCH('Spread Analysis'!C$3,Data!$A$1:$I$1,FALSE),FALSE)="",#N/A,VLOOKUP($A1990,Data!$A:$I,MATCH('Spread Analysis'!C$3,Data!$A$1:$I$1,FALSE),FALSE))</f>
        <v>7.0650000000000004</v>
      </c>
      <c r="D1990" t="e">
        <f t="shared" si="31"/>
        <v>#N/A</v>
      </c>
    </row>
    <row r="1991" spans="1:4" x14ac:dyDescent="0.25">
      <c r="A1991" s="2">
        <f>IF(ISBLANK(Data!A1991),#N/A,Data!A1991)</f>
        <v>30311</v>
      </c>
      <c r="B1991" s="20" t="e">
        <f>IF(VLOOKUP($A1991,Data!$A:$I,MATCH('Spread Analysis'!B$3,Data!$A$1:$I$1,FALSE),FALSE)="",#N/A,VLOOKUP($A1991,Data!$A:$I,MATCH('Spread Analysis'!B$3,Data!$A$1:$I$1,FALSE),FALSE))</f>
        <v>#N/A</v>
      </c>
      <c r="C1991" s="20">
        <f>IF(VLOOKUP($A1991,Data!$A:$I,MATCH('Spread Analysis'!C$3,Data!$A$1:$I$1,FALSE),FALSE)="",#N/A,VLOOKUP($A1991,Data!$A:$I,MATCH('Spread Analysis'!C$3,Data!$A$1:$I$1,FALSE),FALSE))</f>
        <v>7.0650000000000004</v>
      </c>
      <c r="D1991" t="e">
        <f t="shared" si="31"/>
        <v>#N/A</v>
      </c>
    </row>
    <row r="1992" spans="1:4" x14ac:dyDescent="0.25">
      <c r="A1992" s="2">
        <f>IF(ISBLANK(Data!A1992),#N/A,Data!A1992)</f>
        <v>30304</v>
      </c>
      <c r="B1992" s="20" t="e">
        <f>IF(VLOOKUP($A1992,Data!$A:$I,MATCH('Spread Analysis'!B$3,Data!$A$1:$I$1,FALSE),FALSE)="",#N/A,VLOOKUP($A1992,Data!$A:$I,MATCH('Spread Analysis'!B$3,Data!$A$1:$I$1,FALSE),FALSE))</f>
        <v>#N/A</v>
      </c>
      <c r="C1992" s="20">
        <f>IF(VLOOKUP($A1992,Data!$A:$I,MATCH('Spread Analysis'!C$3,Data!$A$1:$I$1,FALSE),FALSE)="",#N/A,VLOOKUP($A1992,Data!$A:$I,MATCH('Spread Analysis'!C$3,Data!$A$1:$I$1,FALSE),FALSE))</f>
        <v>7.2990000000000004</v>
      </c>
      <c r="D1992" t="e">
        <f t="shared" si="31"/>
        <v>#N/A</v>
      </c>
    </row>
    <row r="1993" spans="1:4" x14ac:dyDescent="0.25">
      <c r="A1993" s="2">
        <f>IF(ISBLANK(Data!A1993),#N/A,Data!A1993)</f>
        <v>30297</v>
      </c>
      <c r="B1993" s="20" t="e">
        <f>IF(VLOOKUP($A1993,Data!$A:$I,MATCH('Spread Analysis'!B$3,Data!$A$1:$I$1,FALSE),FALSE)="",#N/A,VLOOKUP($A1993,Data!$A:$I,MATCH('Spread Analysis'!B$3,Data!$A$1:$I$1,FALSE),FALSE))</f>
        <v>#N/A</v>
      </c>
      <c r="C1993" s="20">
        <f>IF(VLOOKUP($A1993,Data!$A:$I,MATCH('Spread Analysis'!C$3,Data!$A$1:$I$1,FALSE),FALSE)="",#N/A,VLOOKUP($A1993,Data!$A:$I,MATCH('Spread Analysis'!C$3,Data!$A$1:$I$1,FALSE),FALSE))</f>
        <v>7.4029999999999996</v>
      </c>
      <c r="D1993" t="e">
        <f t="shared" si="31"/>
        <v>#N/A</v>
      </c>
    </row>
    <row r="1994" spans="1:4" x14ac:dyDescent="0.25">
      <c r="A1994" s="2">
        <f>IF(ISBLANK(Data!A1994),#N/A,Data!A1994)</f>
        <v>30290</v>
      </c>
      <c r="B1994" s="20" t="e">
        <f>IF(VLOOKUP($A1994,Data!$A:$I,MATCH('Spread Analysis'!B$3,Data!$A$1:$I$1,FALSE),FALSE)="",#N/A,VLOOKUP($A1994,Data!$A:$I,MATCH('Spread Analysis'!B$3,Data!$A$1:$I$1,FALSE),FALSE))</f>
        <v>#N/A</v>
      </c>
      <c r="C1994" s="20">
        <f>IF(VLOOKUP($A1994,Data!$A:$I,MATCH('Spread Analysis'!C$3,Data!$A$1:$I$1,FALSE),FALSE)="",#N/A,VLOOKUP($A1994,Data!$A:$I,MATCH('Spread Analysis'!C$3,Data!$A$1:$I$1,FALSE),FALSE))</f>
        <v>7.5030000000000001</v>
      </c>
      <c r="D1994" t="e">
        <f t="shared" si="31"/>
        <v>#N/A</v>
      </c>
    </row>
    <row r="1995" spans="1:4" x14ac:dyDescent="0.25">
      <c r="A1995" s="2">
        <f>IF(ISBLANK(Data!A1995),#N/A,Data!A1995)</f>
        <v>30283</v>
      </c>
      <c r="B1995" s="20" t="e">
        <f>IF(VLOOKUP($A1995,Data!$A:$I,MATCH('Spread Analysis'!B$3,Data!$A$1:$I$1,FALSE),FALSE)="",#N/A,VLOOKUP($A1995,Data!$A:$I,MATCH('Spread Analysis'!B$3,Data!$A$1:$I$1,FALSE),FALSE))</f>
        <v>#N/A</v>
      </c>
      <c r="C1995" s="20">
        <f>IF(VLOOKUP($A1995,Data!$A:$I,MATCH('Spread Analysis'!C$3,Data!$A$1:$I$1,FALSE),FALSE)="",#N/A,VLOOKUP($A1995,Data!$A:$I,MATCH('Spread Analysis'!C$3,Data!$A$1:$I$1,FALSE),FALSE))</f>
        <v>7.8259999999999996</v>
      </c>
      <c r="D1995" t="e">
        <f t="shared" si="31"/>
        <v>#N/A</v>
      </c>
    </row>
    <row r="1996" spans="1:4" x14ac:dyDescent="0.25">
      <c r="A1996" s="2">
        <f>IF(ISBLANK(Data!A1996),#N/A,Data!A1996)</f>
        <v>30276</v>
      </c>
      <c r="B1996" s="20" t="e">
        <f>IF(VLOOKUP($A1996,Data!$A:$I,MATCH('Spread Analysis'!B$3,Data!$A$1:$I$1,FALSE),FALSE)="",#N/A,VLOOKUP($A1996,Data!$A:$I,MATCH('Spread Analysis'!B$3,Data!$A$1:$I$1,FALSE),FALSE))</f>
        <v>#N/A</v>
      </c>
      <c r="C1996" s="20">
        <f>IF(VLOOKUP($A1996,Data!$A:$I,MATCH('Spread Analysis'!C$3,Data!$A$1:$I$1,FALSE),FALSE)="",#N/A,VLOOKUP($A1996,Data!$A:$I,MATCH('Spread Analysis'!C$3,Data!$A$1:$I$1,FALSE),FALSE))</f>
        <v>7.9429999999999996</v>
      </c>
      <c r="D1996" t="e">
        <f t="shared" si="31"/>
        <v>#N/A</v>
      </c>
    </row>
    <row r="1997" spans="1:4" x14ac:dyDescent="0.25">
      <c r="A1997" s="2">
        <f>IF(ISBLANK(Data!A1997),#N/A,Data!A1997)</f>
        <v>30269</v>
      </c>
      <c r="B1997" s="20" t="e">
        <f>IF(VLOOKUP($A1997,Data!$A:$I,MATCH('Spread Analysis'!B$3,Data!$A$1:$I$1,FALSE),FALSE)="",#N/A,VLOOKUP($A1997,Data!$A:$I,MATCH('Spread Analysis'!B$3,Data!$A$1:$I$1,FALSE),FALSE))</f>
        <v>#N/A</v>
      </c>
      <c r="C1997" s="20">
        <f>IF(VLOOKUP($A1997,Data!$A:$I,MATCH('Spread Analysis'!C$3,Data!$A$1:$I$1,FALSE),FALSE)="",#N/A,VLOOKUP($A1997,Data!$A:$I,MATCH('Spread Analysis'!C$3,Data!$A$1:$I$1,FALSE),FALSE))</f>
        <v>7.9340000000000002</v>
      </c>
      <c r="D1997" t="e">
        <f t="shared" si="31"/>
        <v>#N/A</v>
      </c>
    </row>
    <row r="1998" spans="1:4" x14ac:dyDescent="0.25">
      <c r="A1998" s="2">
        <f>IF(ISBLANK(Data!A1998),#N/A,Data!A1998)</f>
        <v>30262</v>
      </c>
      <c r="B1998" s="20" t="e">
        <f>IF(VLOOKUP($A1998,Data!$A:$I,MATCH('Spread Analysis'!B$3,Data!$A$1:$I$1,FALSE),FALSE)="",#N/A,VLOOKUP($A1998,Data!$A:$I,MATCH('Spread Analysis'!B$3,Data!$A$1:$I$1,FALSE),FALSE))</f>
        <v>#N/A</v>
      </c>
      <c r="C1998" s="20">
        <f>IF(VLOOKUP($A1998,Data!$A:$I,MATCH('Spread Analysis'!C$3,Data!$A$1:$I$1,FALSE),FALSE)="",#N/A,VLOOKUP($A1998,Data!$A:$I,MATCH('Spread Analysis'!C$3,Data!$A$1:$I$1,FALSE),FALSE))</f>
        <v>7.9560000000000004</v>
      </c>
      <c r="D1998" t="e">
        <f t="shared" si="31"/>
        <v>#N/A</v>
      </c>
    </row>
    <row r="1999" spans="1:4" x14ac:dyDescent="0.25">
      <c r="A1999" s="2">
        <f>IF(ISBLANK(Data!A1999),#N/A,Data!A1999)</f>
        <v>30255</v>
      </c>
      <c r="B1999" s="20" t="e">
        <f>IF(VLOOKUP($A1999,Data!$A:$I,MATCH('Spread Analysis'!B$3,Data!$A$1:$I$1,FALSE),FALSE)="",#N/A,VLOOKUP($A1999,Data!$A:$I,MATCH('Spread Analysis'!B$3,Data!$A$1:$I$1,FALSE),FALSE))</f>
        <v>#N/A</v>
      </c>
      <c r="C1999" s="20">
        <f>IF(VLOOKUP($A1999,Data!$A:$I,MATCH('Spread Analysis'!C$3,Data!$A$1:$I$1,FALSE),FALSE)="",#N/A,VLOOKUP($A1999,Data!$A:$I,MATCH('Spread Analysis'!C$3,Data!$A$1:$I$1,FALSE),FALSE))</f>
        <v>7.9909999999999997</v>
      </c>
      <c r="D1999" t="e">
        <f t="shared" si="31"/>
        <v>#N/A</v>
      </c>
    </row>
    <row r="2000" spans="1:4" x14ac:dyDescent="0.25">
      <c r="A2000" s="2">
        <f>IF(ISBLANK(Data!A2000),#N/A,Data!A2000)</f>
        <v>30248</v>
      </c>
      <c r="B2000" s="20" t="e">
        <f>IF(VLOOKUP($A2000,Data!$A:$I,MATCH('Spread Analysis'!B$3,Data!$A$1:$I$1,FALSE),FALSE)="",#N/A,VLOOKUP($A2000,Data!$A:$I,MATCH('Spread Analysis'!B$3,Data!$A$1:$I$1,FALSE),FALSE))</f>
        <v>#N/A</v>
      </c>
      <c r="C2000" s="20">
        <f>IF(VLOOKUP($A2000,Data!$A:$I,MATCH('Spread Analysis'!C$3,Data!$A$1:$I$1,FALSE),FALSE)="",#N/A,VLOOKUP($A2000,Data!$A:$I,MATCH('Spread Analysis'!C$3,Data!$A$1:$I$1,FALSE),FALSE))</f>
        <v>8.0139999999999993</v>
      </c>
      <c r="D2000" t="e">
        <f t="shared" si="31"/>
        <v>#N/A</v>
      </c>
    </row>
    <row r="2001" spans="1:4" x14ac:dyDescent="0.25">
      <c r="A2001" s="2">
        <f>IF(ISBLANK(Data!A2001),#N/A,Data!A2001)</f>
        <v>30241</v>
      </c>
      <c r="B2001" s="20" t="e">
        <f>IF(VLOOKUP($A2001,Data!$A:$I,MATCH('Spread Analysis'!B$3,Data!$A$1:$I$1,FALSE),FALSE)="",#N/A,VLOOKUP($A2001,Data!$A:$I,MATCH('Spread Analysis'!B$3,Data!$A$1:$I$1,FALSE),FALSE))</f>
        <v>#N/A</v>
      </c>
      <c r="C2001" s="20">
        <f>IF(VLOOKUP($A2001,Data!$A:$I,MATCH('Spread Analysis'!C$3,Data!$A$1:$I$1,FALSE),FALSE)="",#N/A,VLOOKUP($A2001,Data!$A:$I,MATCH('Spread Analysis'!C$3,Data!$A$1:$I$1,FALSE),FALSE))</f>
        <v>8.0559999999999992</v>
      </c>
      <c r="D2001" t="e">
        <f t="shared" si="31"/>
        <v>#N/A</v>
      </c>
    </row>
    <row r="2002" spans="1:4" x14ac:dyDescent="0.25">
      <c r="A2002" s="2">
        <f>IF(ISBLANK(Data!A2002),#N/A,Data!A2002)</f>
        <v>30234</v>
      </c>
      <c r="B2002" s="20" t="e">
        <f>IF(VLOOKUP($A2002,Data!$A:$I,MATCH('Spread Analysis'!B$3,Data!$A$1:$I$1,FALSE),FALSE)="",#N/A,VLOOKUP($A2002,Data!$A:$I,MATCH('Spread Analysis'!B$3,Data!$A$1:$I$1,FALSE),FALSE))</f>
        <v>#N/A</v>
      </c>
      <c r="C2002" s="20">
        <f>IF(VLOOKUP($A2002,Data!$A:$I,MATCH('Spread Analysis'!C$3,Data!$A$1:$I$1,FALSE),FALSE)="",#N/A,VLOOKUP($A2002,Data!$A:$I,MATCH('Spread Analysis'!C$3,Data!$A$1:$I$1,FALSE),FALSE))</f>
        <v>8.0370000000000008</v>
      </c>
      <c r="D2002" t="e">
        <f t="shared" si="31"/>
        <v>#N/A</v>
      </c>
    </row>
    <row r="2003" spans="1:4" x14ac:dyDescent="0.25">
      <c r="A2003" s="2">
        <f>IF(ISBLANK(Data!A2003),#N/A,Data!A2003)</f>
        <v>30227</v>
      </c>
      <c r="B2003" s="20" t="e">
        <f>IF(VLOOKUP($A2003,Data!$A:$I,MATCH('Spread Analysis'!B$3,Data!$A$1:$I$1,FALSE),FALSE)="",#N/A,VLOOKUP($A2003,Data!$A:$I,MATCH('Spread Analysis'!B$3,Data!$A$1:$I$1,FALSE),FALSE))</f>
        <v>#N/A</v>
      </c>
      <c r="C2003" s="20">
        <f>IF(VLOOKUP($A2003,Data!$A:$I,MATCH('Spread Analysis'!C$3,Data!$A$1:$I$1,FALSE),FALSE)="",#N/A,VLOOKUP($A2003,Data!$A:$I,MATCH('Spread Analysis'!C$3,Data!$A$1:$I$1,FALSE),FALSE))</f>
        <v>8.0489999999999995</v>
      </c>
      <c r="D2003" t="e">
        <f t="shared" si="31"/>
        <v>#N/A</v>
      </c>
    </row>
    <row r="2004" spans="1:4" x14ac:dyDescent="0.25">
      <c r="A2004" s="2">
        <f>IF(ISBLANK(Data!A2004),#N/A,Data!A2004)</f>
        <v>30220</v>
      </c>
      <c r="B2004" s="20" t="e">
        <f>IF(VLOOKUP($A2004,Data!$A:$I,MATCH('Spread Analysis'!B$3,Data!$A$1:$I$1,FALSE),FALSE)="",#N/A,VLOOKUP($A2004,Data!$A:$I,MATCH('Spread Analysis'!B$3,Data!$A$1:$I$1,FALSE),FALSE))</f>
        <v>#N/A</v>
      </c>
      <c r="C2004" s="20">
        <f>IF(VLOOKUP($A2004,Data!$A:$I,MATCH('Spread Analysis'!C$3,Data!$A$1:$I$1,FALSE),FALSE)="",#N/A,VLOOKUP($A2004,Data!$A:$I,MATCH('Spread Analysis'!C$3,Data!$A$1:$I$1,FALSE),FALSE))</f>
        <v>8.02</v>
      </c>
      <c r="D2004" t="e">
        <f t="shared" si="31"/>
        <v>#N/A</v>
      </c>
    </row>
    <row r="2005" spans="1:4" x14ac:dyDescent="0.25">
      <c r="A2005" s="2">
        <f>IF(ISBLANK(Data!A2005),#N/A,Data!A2005)</f>
        <v>30213</v>
      </c>
      <c r="B2005" s="20" t="e">
        <f>IF(VLOOKUP($A2005,Data!$A:$I,MATCH('Spread Analysis'!B$3,Data!$A$1:$I$1,FALSE),FALSE)="",#N/A,VLOOKUP($A2005,Data!$A:$I,MATCH('Spread Analysis'!B$3,Data!$A$1:$I$1,FALSE),FALSE))</f>
        <v>#N/A</v>
      </c>
      <c r="C2005" s="20">
        <f>IF(VLOOKUP($A2005,Data!$A:$I,MATCH('Spread Analysis'!C$3,Data!$A$1:$I$1,FALSE),FALSE)="",#N/A,VLOOKUP($A2005,Data!$A:$I,MATCH('Spread Analysis'!C$3,Data!$A$1:$I$1,FALSE),FALSE))</f>
        <v>8.0060000000000002</v>
      </c>
      <c r="D2005" t="e">
        <f t="shared" si="31"/>
        <v>#N/A</v>
      </c>
    </row>
    <row r="2006" spans="1:4" x14ac:dyDescent="0.25">
      <c r="A2006" s="2">
        <f>IF(ISBLANK(Data!A2006),#N/A,Data!A2006)</f>
        <v>30206</v>
      </c>
      <c r="B2006" s="20" t="e">
        <f>IF(VLOOKUP($A2006,Data!$A:$I,MATCH('Spread Analysis'!B$3,Data!$A$1:$I$1,FALSE),FALSE)="",#N/A,VLOOKUP($A2006,Data!$A:$I,MATCH('Spread Analysis'!B$3,Data!$A$1:$I$1,FALSE),FALSE))</f>
        <v>#N/A</v>
      </c>
      <c r="C2006" s="20">
        <f>IF(VLOOKUP($A2006,Data!$A:$I,MATCH('Spread Analysis'!C$3,Data!$A$1:$I$1,FALSE),FALSE)="",#N/A,VLOOKUP($A2006,Data!$A:$I,MATCH('Spread Analysis'!C$3,Data!$A$1:$I$1,FALSE),FALSE))</f>
        <v>7.9880000000000004</v>
      </c>
      <c r="D2006" t="e">
        <f t="shared" si="31"/>
        <v>#N/A</v>
      </c>
    </row>
    <row r="2007" spans="1:4" x14ac:dyDescent="0.25">
      <c r="A2007" s="2">
        <f>IF(ISBLANK(Data!A2007),#N/A,Data!A2007)</f>
        <v>30199</v>
      </c>
      <c r="B2007" s="20" t="e">
        <f>IF(VLOOKUP($A2007,Data!$A:$I,MATCH('Spread Analysis'!B$3,Data!$A$1:$I$1,FALSE),FALSE)="",#N/A,VLOOKUP($A2007,Data!$A:$I,MATCH('Spread Analysis'!B$3,Data!$A$1:$I$1,FALSE),FALSE))</f>
        <v>#N/A</v>
      </c>
      <c r="C2007" s="20">
        <f>IF(VLOOKUP($A2007,Data!$A:$I,MATCH('Spread Analysis'!C$3,Data!$A$1:$I$1,FALSE),FALSE)="",#N/A,VLOOKUP($A2007,Data!$A:$I,MATCH('Spread Analysis'!C$3,Data!$A$1:$I$1,FALSE),FALSE))</f>
        <v>7.9569999999999999</v>
      </c>
      <c r="D2007" t="e">
        <f t="shared" si="31"/>
        <v>#N/A</v>
      </c>
    </row>
    <row r="2008" spans="1:4" x14ac:dyDescent="0.25">
      <c r="A2008" s="2">
        <f>IF(ISBLANK(Data!A2008),#N/A,Data!A2008)</f>
        <v>30192</v>
      </c>
      <c r="B2008" s="20" t="e">
        <f>IF(VLOOKUP($A2008,Data!$A:$I,MATCH('Spread Analysis'!B$3,Data!$A$1:$I$1,FALSE),FALSE)="",#N/A,VLOOKUP($A2008,Data!$A:$I,MATCH('Spread Analysis'!B$3,Data!$A$1:$I$1,FALSE),FALSE))</f>
        <v>#N/A</v>
      </c>
      <c r="C2008" s="20">
        <f>IF(VLOOKUP($A2008,Data!$A:$I,MATCH('Spread Analysis'!C$3,Data!$A$1:$I$1,FALSE),FALSE)="",#N/A,VLOOKUP($A2008,Data!$A:$I,MATCH('Spread Analysis'!C$3,Data!$A$1:$I$1,FALSE),FALSE))</f>
        <v>7.9669999999999996</v>
      </c>
      <c r="D2008" t="e">
        <f t="shared" si="31"/>
        <v>#N/A</v>
      </c>
    </row>
    <row r="2009" spans="1:4" x14ac:dyDescent="0.25">
      <c r="A2009" s="2">
        <f>IF(ISBLANK(Data!A2009),#N/A,Data!A2009)</f>
        <v>30185</v>
      </c>
      <c r="B2009" s="20" t="e">
        <f>IF(VLOOKUP($A2009,Data!$A:$I,MATCH('Spread Analysis'!B$3,Data!$A$1:$I$1,FALSE),FALSE)="",#N/A,VLOOKUP($A2009,Data!$A:$I,MATCH('Spread Analysis'!B$3,Data!$A$1:$I$1,FALSE),FALSE))</f>
        <v>#N/A</v>
      </c>
      <c r="C2009" s="20">
        <f>IF(VLOOKUP($A2009,Data!$A:$I,MATCH('Spread Analysis'!C$3,Data!$A$1:$I$1,FALSE),FALSE)="",#N/A,VLOOKUP($A2009,Data!$A:$I,MATCH('Spread Analysis'!C$3,Data!$A$1:$I$1,FALSE),FALSE))</f>
        <v>7.9409999999999998</v>
      </c>
      <c r="D2009" t="e">
        <f t="shared" si="31"/>
        <v>#N/A</v>
      </c>
    </row>
    <row r="2010" spans="1:4" x14ac:dyDescent="0.25">
      <c r="A2010" s="2">
        <f>IF(ISBLANK(Data!A2010),#N/A,Data!A2010)</f>
        <v>30178</v>
      </c>
      <c r="B2010" s="20" t="e">
        <f>IF(VLOOKUP($A2010,Data!$A:$I,MATCH('Spread Analysis'!B$3,Data!$A$1:$I$1,FALSE),FALSE)="",#N/A,VLOOKUP($A2010,Data!$A:$I,MATCH('Spread Analysis'!B$3,Data!$A$1:$I$1,FALSE),FALSE))</f>
        <v>#N/A</v>
      </c>
      <c r="C2010" s="20">
        <f>IF(VLOOKUP($A2010,Data!$A:$I,MATCH('Spread Analysis'!C$3,Data!$A$1:$I$1,FALSE),FALSE)="",#N/A,VLOOKUP($A2010,Data!$A:$I,MATCH('Spread Analysis'!C$3,Data!$A$1:$I$1,FALSE),FALSE))</f>
        <v>8.0980000000000008</v>
      </c>
      <c r="D2010" t="e">
        <f t="shared" si="31"/>
        <v>#N/A</v>
      </c>
    </row>
    <row r="2011" spans="1:4" x14ac:dyDescent="0.25">
      <c r="A2011" s="2">
        <f>IF(ISBLANK(Data!A2011),#N/A,Data!A2011)</f>
        <v>30171</v>
      </c>
      <c r="B2011" s="20" t="e">
        <f>IF(VLOOKUP($A2011,Data!$A:$I,MATCH('Spread Analysis'!B$3,Data!$A$1:$I$1,FALSE),FALSE)="",#N/A,VLOOKUP($A2011,Data!$A:$I,MATCH('Spread Analysis'!B$3,Data!$A$1:$I$1,FALSE),FALSE))</f>
        <v>#N/A</v>
      </c>
      <c r="C2011" s="20">
        <f>IF(VLOOKUP($A2011,Data!$A:$I,MATCH('Spread Analysis'!C$3,Data!$A$1:$I$1,FALSE),FALSE)="",#N/A,VLOOKUP($A2011,Data!$A:$I,MATCH('Spread Analysis'!C$3,Data!$A$1:$I$1,FALSE),FALSE))</f>
        <v>7.9980000000000002</v>
      </c>
      <c r="D2011" t="e">
        <f t="shared" si="31"/>
        <v>#N/A</v>
      </c>
    </row>
    <row r="2012" spans="1:4" x14ac:dyDescent="0.25">
      <c r="A2012" s="2">
        <f>IF(ISBLANK(Data!A2012),#N/A,Data!A2012)</f>
        <v>30164</v>
      </c>
      <c r="B2012" s="20" t="e">
        <f>IF(VLOOKUP($A2012,Data!$A:$I,MATCH('Spread Analysis'!B$3,Data!$A$1:$I$1,FALSE),FALSE)="",#N/A,VLOOKUP($A2012,Data!$A:$I,MATCH('Spread Analysis'!B$3,Data!$A$1:$I$1,FALSE),FALSE))</f>
        <v>#N/A</v>
      </c>
      <c r="C2012" s="20">
        <f>IF(VLOOKUP($A2012,Data!$A:$I,MATCH('Spread Analysis'!C$3,Data!$A$1:$I$1,FALSE),FALSE)="",#N/A,VLOOKUP($A2012,Data!$A:$I,MATCH('Spread Analysis'!C$3,Data!$A$1:$I$1,FALSE),FALSE))</f>
        <v>7.9989999999999997</v>
      </c>
      <c r="D2012" t="e">
        <f t="shared" si="31"/>
        <v>#N/A</v>
      </c>
    </row>
    <row r="2013" spans="1:4" x14ac:dyDescent="0.25">
      <c r="A2013" s="2">
        <f>IF(ISBLANK(Data!A2013),#N/A,Data!A2013)</f>
        <v>30157</v>
      </c>
      <c r="B2013" s="20" t="e">
        <f>IF(VLOOKUP($A2013,Data!$A:$I,MATCH('Spread Analysis'!B$3,Data!$A$1:$I$1,FALSE),FALSE)="",#N/A,VLOOKUP($A2013,Data!$A:$I,MATCH('Spread Analysis'!B$3,Data!$A$1:$I$1,FALSE),FALSE))</f>
        <v>#N/A</v>
      </c>
      <c r="C2013" s="20">
        <f>IF(VLOOKUP($A2013,Data!$A:$I,MATCH('Spread Analysis'!C$3,Data!$A$1:$I$1,FALSE),FALSE)="",#N/A,VLOOKUP($A2013,Data!$A:$I,MATCH('Spread Analysis'!C$3,Data!$A$1:$I$1,FALSE),FALSE))</f>
        <v>7.9930000000000003</v>
      </c>
      <c r="D2013" t="e">
        <f t="shared" si="31"/>
        <v>#N/A</v>
      </c>
    </row>
    <row r="2014" spans="1:4" x14ac:dyDescent="0.25">
      <c r="A2014" s="2">
        <f>IF(ISBLANK(Data!A2014),#N/A,Data!A2014)</f>
        <v>30150</v>
      </c>
      <c r="B2014" s="20" t="e">
        <f>IF(VLOOKUP($A2014,Data!$A:$I,MATCH('Spread Analysis'!B$3,Data!$A$1:$I$1,FALSE),FALSE)="",#N/A,VLOOKUP($A2014,Data!$A:$I,MATCH('Spread Analysis'!B$3,Data!$A$1:$I$1,FALSE),FALSE))</f>
        <v>#N/A</v>
      </c>
      <c r="C2014" s="20">
        <f>IF(VLOOKUP($A2014,Data!$A:$I,MATCH('Spread Analysis'!C$3,Data!$A$1:$I$1,FALSE),FALSE)="",#N/A,VLOOKUP($A2014,Data!$A:$I,MATCH('Spread Analysis'!C$3,Data!$A$1:$I$1,FALSE),FALSE))</f>
        <v>8.0809999999999995</v>
      </c>
      <c r="D2014" t="e">
        <f t="shared" si="31"/>
        <v>#N/A</v>
      </c>
    </row>
    <row r="2015" spans="1:4" x14ac:dyDescent="0.25">
      <c r="A2015" s="2">
        <f>IF(ISBLANK(Data!A2015),#N/A,Data!A2015)</f>
        <v>30143</v>
      </c>
      <c r="B2015" s="20" t="e">
        <f>IF(VLOOKUP($A2015,Data!$A:$I,MATCH('Spread Analysis'!B$3,Data!$A$1:$I$1,FALSE),FALSE)="",#N/A,VLOOKUP($A2015,Data!$A:$I,MATCH('Spread Analysis'!B$3,Data!$A$1:$I$1,FALSE),FALSE))</f>
        <v>#N/A</v>
      </c>
      <c r="C2015" s="20">
        <f>IF(VLOOKUP($A2015,Data!$A:$I,MATCH('Spread Analysis'!C$3,Data!$A$1:$I$1,FALSE),FALSE)="",#N/A,VLOOKUP($A2015,Data!$A:$I,MATCH('Spread Analysis'!C$3,Data!$A$1:$I$1,FALSE),FALSE))</f>
        <v>8.1240000000000006</v>
      </c>
      <c r="D2015" t="e">
        <f t="shared" si="31"/>
        <v>#N/A</v>
      </c>
    </row>
    <row r="2016" spans="1:4" x14ac:dyDescent="0.25">
      <c r="A2016" s="2">
        <f>IF(ISBLANK(Data!A2016),#N/A,Data!A2016)</f>
        <v>30136</v>
      </c>
      <c r="B2016" s="20" t="e">
        <f>IF(VLOOKUP($A2016,Data!$A:$I,MATCH('Spread Analysis'!B$3,Data!$A$1:$I$1,FALSE),FALSE)="",#N/A,VLOOKUP($A2016,Data!$A:$I,MATCH('Spread Analysis'!B$3,Data!$A$1:$I$1,FALSE),FALSE))</f>
        <v>#N/A</v>
      </c>
      <c r="C2016" s="20">
        <f>IF(VLOOKUP($A2016,Data!$A:$I,MATCH('Spread Analysis'!C$3,Data!$A$1:$I$1,FALSE),FALSE)="",#N/A,VLOOKUP($A2016,Data!$A:$I,MATCH('Spread Analysis'!C$3,Data!$A$1:$I$1,FALSE),FALSE))</f>
        <v>8.1590000000000007</v>
      </c>
      <c r="D2016" t="e">
        <f t="shared" si="31"/>
        <v>#N/A</v>
      </c>
    </row>
    <row r="2017" spans="1:4" x14ac:dyDescent="0.25">
      <c r="A2017" s="2">
        <f>IF(ISBLANK(Data!A2017),#N/A,Data!A2017)</f>
        <v>30129</v>
      </c>
      <c r="B2017" s="20" t="e">
        <f>IF(VLOOKUP($A2017,Data!$A:$I,MATCH('Spread Analysis'!B$3,Data!$A$1:$I$1,FALSE),FALSE)="",#N/A,VLOOKUP($A2017,Data!$A:$I,MATCH('Spread Analysis'!B$3,Data!$A$1:$I$1,FALSE),FALSE))</f>
        <v>#N/A</v>
      </c>
      <c r="C2017" s="20">
        <f>IF(VLOOKUP($A2017,Data!$A:$I,MATCH('Spread Analysis'!C$3,Data!$A$1:$I$1,FALSE),FALSE)="",#N/A,VLOOKUP($A2017,Data!$A:$I,MATCH('Spread Analysis'!C$3,Data!$A$1:$I$1,FALSE),FALSE))</f>
        <v>8.1029999999999998</v>
      </c>
      <c r="D2017" t="e">
        <f t="shared" si="31"/>
        <v>#N/A</v>
      </c>
    </row>
    <row r="2018" spans="1:4" x14ac:dyDescent="0.25">
      <c r="A2018" s="2">
        <f>IF(ISBLANK(Data!A2018),#N/A,Data!A2018)</f>
        <v>30122</v>
      </c>
      <c r="B2018" s="20" t="e">
        <f>IF(VLOOKUP($A2018,Data!$A:$I,MATCH('Spread Analysis'!B$3,Data!$A$1:$I$1,FALSE),FALSE)="",#N/A,VLOOKUP($A2018,Data!$A:$I,MATCH('Spread Analysis'!B$3,Data!$A$1:$I$1,FALSE),FALSE))</f>
        <v>#N/A</v>
      </c>
      <c r="C2018" s="20">
        <f>IF(VLOOKUP($A2018,Data!$A:$I,MATCH('Spread Analysis'!C$3,Data!$A$1:$I$1,FALSE),FALSE)="",#N/A,VLOOKUP($A2018,Data!$A:$I,MATCH('Spread Analysis'!C$3,Data!$A$1:$I$1,FALSE),FALSE))</f>
        <v>8.0500000000000007</v>
      </c>
      <c r="D2018" t="e">
        <f t="shared" si="31"/>
        <v>#N/A</v>
      </c>
    </row>
    <row r="2019" spans="1:4" x14ac:dyDescent="0.25">
      <c r="A2019" s="2">
        <f>IF(ISBLANK(Data!A2019),#N/A,Data!A2019)</f>
        <v>30115</v>
      </c>
      <c r="B2019" s="20" t="e">
        <f>IF(VLOOKUP($A2019,Data!$A:$I,MATCH('Spread Analysis'!B$3,Data!$A$1:$I$1,FALSE),FALSE)="",#N/A,VLOOKUP($A2019,Data!$A:$I,MATCH('Spread Analysis'!B$3,Data!$A$1:$I$1,FALSE),FALSE))</f>
        <v>#N/A</v>
      </c>
      <c r="C2019" s="20">
        <f>IF(VLOOKUP($A2019,Data!$A:$I,MATCH('Spread Analysis'!C$3,Data!$A$1:$I$1,FALSE),FALSE)="",#N/A,VLOOKUP($A2019,Data!$A:$I,MATCH('Spread Analysis'!C$3,Data!$A$1:$I$1,FALSE),FALSE))</f>
        <v>7.9640000000000004</v>
      </c>
      <c r="D2019" t="e">
        <f t="shared" si="31"/>
        <v>#N/A</v>
      </c>
    </row>
    <row r="2020" spans="1:4" x14ac:dyDescent="0.25">
      <c r="A2020" s="2">
        <f>IF(ISBLANK(Data!A2020),#N/A,Data!A2020)</f>
        <v>30108</v>
      </c>
      <c r="B2020" s="20" t="e">
        <f>IF(VLOOKUP($A2020,Data!$A:$I,MATCH('Spread Analysis'!B$3,Data!$A$1:$I$1,FALSE),FALSE)="",#N/A,VLOOKUP($A2020,Data!$A:$I,MATCH('Spread Analysis'!B$3,Data!$A$1:$I$1,FALSE),FALSE))</f>
        <v>#N/A</v>
      </c>
      <c r="C2020" s="20">
        <f>IF(VLOOKUP($A2020,Data!$A:$I,MATCH('Spread Analysis'!C$3,Data!$A$1:$I$1,FALSE),FALSE)="",#N/A,VLOOKUP($A2020,Data!$A:$I,MATCH('Spread Analysis'!C$3,Data!$A$1:$I$1,FALSE),FALSE))</f>
        <v>7.9130000000000003</v>
      </c>
      <c r="D2020" t="e">
        <f t="shared" si="31"/>
        <v>#N/A</v>
      </c>
    </row>
    <row r="2021" spans="1:4" x14ac:dyDescent="0.25">
      <c r="A2021" s="2">
        <f>IF(ISBLANK(Data!A2021),#N/A,Data!A2021)</f>
        <v>30101</v>
      </c>
      <c r="B2021" s="20" t="e">
        <f>IF(VLOOKUP($A2021,Data!$A:$I,MATCH('Spread Analysis'!B$3,Data!$A$1:$I$1,FALSE),FALSE)="",#N/A,VLOOKUP($A2021,Data!$A:$I,MATCH('Spread Analysis'!B$3,Data!$A$1:$I$1,FALSE),FALSE))</f>
        <v>#N/A</v>
      </c>
      <c r="C2021" s="20">
        <f>IF(VLOOKUP($A2021,Data!$A:$I,MATCH('Spread Analysis'!C$3,Data!$A$1:$I$1,FALSE),FALSE)="",#N/A,VLOOKUP($A2021,Data!$A:$I,MATCH('Spread Analysis'!C$3,Data!$A$1:$I$1,FALSE),FALSE))</f>
        <v>7.5549999999999997</v>
      </c>
      <c r="D2021" t="e">
        <f t="shared" si="31"/>
        <v>#N/A</v>
      </c>
    </row>
    <row r="2022" spans="1:4" x14ac:dyDescent="0.25">
      <c r="A2022" s="2">
        <f>IF(ISBLANK(Data!A2022),#N/A,Data!A2022)</f>
        <v>30094</v>
      </c>
      <c r="B2022" s="20" t="e">
        <f>IF(VLOOKUP($A2022,Data!$A:$I,MATCH('Spread Analysis'!B$3,Data!$A$1:$I$1,FALSE),FALSE)="",#N/A,VLOOKUP($A2022,Data!$A:$I,MATCH('Spread Analysis'!B$3,Data!$A$1:$I$1,FALSE),FALSE))</f>
        <v>#N/A</v>
      </c>
      <c r="C2022" s="20">
        <f>IF(VLOOKUP($A2022,Data!$A:$I,MATCH('Spread Analysis'!C$3,Data!$A$1:$I$1,FALSE),FALSE)="",#N/A,VLOOKUP($A2022,Data!$A:$I,MATCH('Spread Analysis'!C$3,Data!$A$1:$I$1,FALSE),FALSE))</f>
        <v>7.22</v>
      </c>
      <c r="D2022" t="e">
        <f t="shared" si="31"/>
        <v>#N/A</v>
      </c>
    </row>
    <row r="2023" spans="1:4" x14ac:dyDescent="0.25">
      <c r="A2023" s="2">
        <f>IF(ISBLANK(Data!A2023),#N/A,Data!A2023)</f>
        <v>30087</v>
      </c>
      <c r="B2023" s="20" t="e">
        <f>IF(VLOOKUP($A2023,Data!$A:$I,MATCH('Spread Analysis'!B$3,Data!$A$1:$I$1,FALSE),FALSE)="",#N/A,VLOOKUP($A2023,Data!$A:$I,MATCH('Spread Analysis'!B$3,Data!$A$1:$I$1,FALSE),FALSE))</f>
        <v>#N/A</v>
      </c>
      <c r="C2023" s="20">
        <f>IF(VLOOKUP($A2023,Data!$A:$I,MATCH('Spread Analysis'!C$3,Data!$A$1:$I$1,FALSE),FALSE)="",#N/A,VLOOKUP($A2023,Data!$A:$I,MATCH('Spread Analysis'!C$3,Data!$A$1:$I$1,FALSE),FALSE))</f>
        <v>7.101</v>
      </c>
      <c r="D2023" t="e">
        <f t="shared" si="31"/>
        <v>#N/A</v>
      </c>
    </row>
    <row r="2024" spans="1:4" x14ac:dyDescent="0.25">
      <c r="A2024" s="2">
        <f>IF(ISBLANK(Data!A2024),#N/A,Data!A2024)</f>
        <v>30080</v>
      </c>
      <c r="B2024" s="20" t="e">
        <f>IF(VLOOKUP($A2024,Data!$A:$I,MATCH('Spread Analysis'!B$3,Data!$A$1:$I$1,FALSE),FALSE)="",#N/A,VLOOKUP($A2024,Data!$A:$I,MATCH('Spread Analysis'!B$3,Data!$A$1:$I$1,FALSE),FALSE))</f>
        <v>#N/A</v>
      </c>
      <c r="C2024" s="20">
        <f>IF(VLOOKUP($A2024,Data!$A:$I,MATCH('Spread Analysis'!C$3,Data!$A$1:$I$1,FALSE),FALSE)="",#N/A,VLOOKUP($A2024,Data!$A:$I,MATCH('Spread Analysis'!C$3,Data!$A$1:$I$1,FALSE),FALSE))</f>
        <v>7.0780000000000003</v>
      </c>
      <c r="D2024" t="e">
        <f t="shared" si="31"/>
        <v>#N/A</v>
      </c>
    </row>
    <row r="2025" spans="1:4" x14ac:dyDescent="0.25">
      <c r="A2025" s="2">
        <f>IF(ISBLANK(Data!A2025),#N/A,Data!A2025)</f>
        <v>30073</v>
      </c>
      <c r="B2025" s="20" t="e">
        <f>IF(VLOOKUP($A2025,Data!$A:$I,MATCH('Spread Analysis'!B$3,Data!$A$1:$I$1,FALSE),FALSE)="",#N/A,VLOOKUP($A2025,Data!$A:$I,MATCH('Spread Analysis'!B$3,Data!$A$1:$I$1,FALSE),FALSE))</f>
        <v>#N/A</v>
      </c>
      <c r="C2025" s="20">
        <f>IF(VLOOKUP($A2025,Data!$A:$I,MATCH('Spread Analysis'!C$3,Data!$A$1:$I$1,FALSE),FALSE)="",#N/A,VLOOKUP($A2025,Data!$A:$I,MATCH('Spread Analysis'!C$3,Data!$A$1:$I$1,FALSE),FALSE))</f>
        <v>7.1130000000000004</v>
      </c>
      <c r="D2025" t="e">
        <f t="shared" si="31"/>
        <v>#N/A</v>
      </c>
    </row>
    <row r="2026" spans="1:4" x14ac:dyDescent="0.25">
      <c r="A2026" s="2">
        <f>IF(ISBLANK(Data!A2026),#N/A,Data!A2026)</f>
        <v>30066</v>
      </c>
      <c r="B2026" s="20" t="e">
        <f>IF(VLOOKUP($A2026,Data!$A:$I,MATCH('Spread Analysis'!B$3,Data!$A$1:$I$1,FALSE),FALSE)="",#N/A,VLOOKUP($A2026,Data!$A:$I,MATCH('Spread Analysis'!B$3,Data!$A$1:$I$1,FALSE),FALSE))</f>
        <v>#N/A</v>
      </c>
      <c r="C2026" s="20">
        <f>IF(VLOOKUP($A2026,Data!$A:$I,MATCH('Spread Analysis'!C$3,Data!$A$1:$I$1,FALSE),FALSE)="",#N/A,VLOOKUP($A2026,Data!$A:$I,MATCH('Spread Analysis'!C$3,Data!$A$1:$I$1,FALSE),FALSE))</f>
        <v>7.1230000000000002</v>
      </c>
      <c r="D2026" t="e">
        <f t="shared" si="31"/>
        <v>#N/A</v>
      </c>
    </row>
    <row r="2027" spans="1:4" x14ac:dyDescent="0.25">
      <c r="A2027" s="2">
        <f>IF(ISBLANK(Data!A2027),#N/A,Data!A2027)</f>
        <v>30059</v>
      </c>
      <c r="B2027" s="20" t="e">
        <f>IF(VLOOKUP($A2027,Data!$A:$I,MATCH('Spread Analysis'!B$3,Data!$A$1:$I$1,FALSE),FALSE)="",#N/A,VLOOKUP($A2027,Data!$A:$I,MATCH('Spread Analysis'!B$3,Data!$A$1:$I$1,FALSE),FALSE))</f>
        <v>#N/A</v>
      </c>
      <c r="C2027" s="20">
        <f>IF(VLOOKUP($A2027,Data!$A:$I,MATCH('Spread Analysis'!C$3,Data!$A$1:$I$1,FALSE),FALSE)="",#N/A,VLOOKUP($A2027,Data!$A:$I,MATCH('Spread Analysis'!C$3,Data!$A$1:$I$1,FALSE),FALSE))</f>
        <v>7.1390000000000002</v>
      </c>
      <c r="D2027" t="e">
        <f t="shared" si="31"/>
        <v>#N/A</v>
      </c>
    </row>
    <row r="2028" spans="1:4" x14ac:dyDescent="0.25">
      <c r="A2028" s="2">
        <f>IF(ISBLANK(Data!A2028),#N/A,Data!A2028)</f>
        <v>30052</v>
      </c>
      <c r="B2028" s="20" t="e">
        <f>IF(VLOOKUP($A2028,Data!$A:$I,MATCH('Spread Analysis'!B$3,Data!$A$1:$I$1,FALSE),FALSE)="",#N/A,VLOOKUP($A2028,Data!$A:$I,MATCH('Spread Analysis'!B$3,Data!$A$1:$I$1,FALSE),FALSE))</f>
        <v>#N/A</v>
      </c>
      <c r="C2028" s="20">
        <f>IF(VLOOKUP($A2028,Data!$A:$I,MATCH('Spread Analysis'!C$3,Data!$A$1:$I$1,FALSE),FALSE)="",#N/A,VLOOKUP($A2028,Data!$A:$I,MATCH('Spread Analysis'!C$3,Data!$A$1:$I$1,FALSE),FALSE))</f>
        <v>7.2130000000000001</v>
      </c>
      <c r="D2028" t="e">
        <f t="shared" si="31"/>
        <v>#N/A</v>
      </c>
    </row>
    <row r="2029" spans="1:4" x14ac:dyDescent="0.25">
      <c r="A2029" s="2">
        <f>IF(ISBLANK(Data!A2029),#N/A,Data!A2029)</f>
        <v>30045</v>
      </c>
      <c r="B2029" s="20" t="e">
        <f>IF(VLOOKUP($A2029,Data!$A:$I,MATCH('Spread Analysis'!B$3,Data!$A$1:$I$1,FALSE),FALSE)="",#N/A,VLOOKUP($A2029,Data!$A:$I,MATCH('Spread Analysis'!B$3,Data!$A$1:$I$1,FALSE),FALSE))</f>
        <v>#N/A</v>
      </c>
      <c r="C2029" s="20">
        <f>IF(VLOOKUP($A2029,Data!$A:$I,MATCH('Spread Analysis'!C$3,Data!$A$1:$I$1,FALSE),FALSE)="",#N/A,VLOOKUP($A2029,Data!$A:$I,MATCH('Spread Analysis'!C$3,Data!$A$1:$I$1,FALSE),FALSE))</f>
        <v>7.1890000000000001</v>
      </c>
      <c r="D2029" t="e">
        <f t="shared" si="31"/>
        <v>#N/A</v>
      </c>
    </row>
    <row r="2030" spans="1:4" x14ac:dyDescent="0.25">
      <c r="A2030" s="2">
        <f>IF(ISBLANK(Data!A2030),#N/A,Data!A2030)</f>
        <v>30038</v>
      </c>
      <c r="B2030" s="20" t="e">
        <f>IF(VLOOKUP($A2030,Data!$A:$I,MATCH('Spread Analysis'!B$3,Data!$A$1:$I$1,FALSE),FALSE)="",#N/A,VLOOKUP($A2030,Data!$A:$I,MATCH('Spread Analysis'!B$3,Data!$A$1:$I$1,FALSE),FALSE))</f>
        <v>#N/A</v>
      </c>
      <c r="C2030" s="20">
        <f>IF(VLOOKUP($A2030,Data!$A:$I,MATCH('Spread Analysis'!C$3,Data!$A$1:$I$1,FALSE),FALSE)="",#N/A,VLOOKUP($A2030,Data!$A:$I,MATCH('Spread Analysis'!C$3,Data!$A$1:$I$1,FALSE),FALSE))</f>
        <v>7.0839999999999996</v>
      </c>
      <c r="D2030" t="e">
        <f t="shared" si="31"/>
        <v>#N/A</v>
      </c>
    </row>
    <row r="2031" spans="1:4" x14ac:dyDescent="0.25">
      <c r="A2031" s="2">
        <f>IF(ISBLANK(Data!A2031),#N/A,Data!A2031)</f>
        <v>30031</v>
      </c>
      <c r="B2031" s="20" t="e">
        <f>IF(VLOOKUP($A2031,Data!$A:$I,MATCH('Spread Analysis'!B$3,Data!$A$1:$I$1,FALSE),FALSE)="",#N/A,VLOOKUP($A2031,Data!$A:$I,MATCH('Spread Analysis'!B$3,Data!$A$1:$I$1,FALSE),FALSE))</f>
        <v>#N/A</v>
      </c>
      <c r="C2031" s="20">
        <f>IF(VLOOKUP($A2031,Data!$A:$I,MATCH('Spread Analysis'!C$3,Data!$A$1:$I$1,FALSE),FALSE)="",#N/A,VLOOKUP($A2031,Data!$A:$I,MATCH('Spread Analysis'!C$3,Data!$A$1:$I$1,FALSE),FALSE))</f>
        <v>7.0359999999999996</v>
      </c>
      <c r="D2031" t="e">
        <f t="shared" si="31"/>
        <v>#N/A</v>
      </c>
    </row>
    <row r="2032" spans="1:4" x14ac:dyDescent="0.25">
      <c r="A2032" s="2">
        <f>IF(ISBLANK(Data!A2032),#N/A,Data!A2032)</f>
        <v>30024</v>
      </c>
      <c r="B2032" s="20" t="e">
        <f>IF(VLOOKUP($A2032,Data!$A:$I,MATCH('Spread Analysis'!B$3,Data!$A$1:$I$1,FALSE),FALSE)="",#N/A,VLOOKUP($A2032,Data!$A:$I,MATCH('Spread Analysis'!B$3,Data!$A$1:$I$1,FALSE),FALSE))</f>
        <v>#N/A</v>
      </c>
      <c r="C2032" s="20">
        <f>IF(VLOOKUP($A2032,Data!$A:$I,MATCH('Spread Analysis'!C$3,Data!$A$1:$I$1,FALSE),FALSE)="",#N/A,VLOOKUP($A2032,Data!$A:$I,MATCH('Spread Analysis'!C$3,Data!$A$1:$I$1,FALSE),FALSE))</f>
        <v>7.1260000000000003</v>
      </c>
      <c r="D2032" t="e">
        <f t="shared" si="31"/>
        <v>#N/A</v>
      </c>
    </row>
    <row r="2033" spans="1:4" x14ac:dyDescent="0.25">
      <c r="A2033" s="2">
        <f>IF(ISBLANK(Data!A2033),#N/A,Data!A2033)</f>
        <v>30017</v>
      </c>
      <c r="B2033" s="20" t="e">
        <f>IF(VLOOKUP($A2033,Data!$A:$I,MATCH('Spread Analysis'!B$3,Data!$A$1:$I$1,FALSE),FALSE)="",#N/A,VLOOKUP($A2033,Data!$A:$I,MATCH('Spread Analysis'!B$3,Data!$A$1:$I$1,FALSE),FALSE))</f>
        <v>#N/A</v>
      </c>
      <c r="C2033" s="20">
        <f>IF(VLOOKUP($A2033,Data!$A:$I,MATCH('Spread Analysis'!C$3,Data!$A$1:$I$1,FALSE),FALSE)="",#N/A,VLOOKUP($A2033,Data!$A:$I,MATCH('Spread Analysis'!C$3,Data!$A$1:$I$1,FALSE),FALSE))</f>
        <v>7.2270000000000003</v>
      </c>
      <c r="D2033" t="e">
        <f t="shared" si="31"/>
        <v>#N/A</v>
      </c>
    </row>
    <row r="2034" spans="1:4" x14ac:dyDescent="0.25">
      <c r="A2034" s="2">
        <f>IF(ISBLANK(Data!A2034),#N/A,Data!A2034)</f>
        <v>30010</v>
      </c>
      <c r="B2034" s="20" t="e">
        <f>IF(VLOOKUP($A2034,Data!$A:$I,MATCH('Spread Analysis'!B$3,Data!$A$1:$I$1,FALSE),FALSE)="",#N/A,VLOOKUP($A2034,Data!$A:$I,MATCH('Spread Analysis'!B$3,Data!$A$1:$I$1,FALSE),FALSE))</f>
        <v>#N/A</v>
      </c>
      <c r="C2034" s="20">
        <f>IF(VLOOKUP($A2034,Data!$A:$I,MATCH('Spread Analysis'!C$3,Data!$A$1:$I$1,FALSE),FALSE)="",#N/A,VLOOKUP($A2034,Data!$A:$I,MATCH('Spread Analysis'!C$3,Data!$A$1:$I$1,FALSE),FALSE))</f>
        <v>7.4189999999999996</v>
      </c>
      <c r="D2034" t="e">
        <f t="shared" si="31"/>
        <v>#N/A</v>
      </c>
    </row>
    <row r="2035" spans="1:4" x14ac:dyDescent="0.25">
      <c r="A2035" s="2">
        <f>IF(ISBLANK(Data!A2035),#N/A,Data!A2035)</f>
        <v>30003</v>
      </c>
      <c r="B2035" s="20" t="e">
        <f>IF(VLOOKUP($A2035,Data!$A:$I,MATCH('Spread Analysis'!B$3,Data!$A$1:$I$1,FALSE),FALSE)="",#N/A,VLOOKUP($A2035,Data!$A:$I,MATCH('Spread Analysis'!B$3,Data!$A$1:$I$1,FALSE),FALSE))</f>
        <v>#N/A</v>
      </c>
      <c r="C2035" s="20">
        <f>IF(VLOOKUP($A2035,Data!$A:$I,MATCH('Spread Analysis'!C$3,Data!$A$1:$I$1,FALSE),FALSE)="",#N/A,VLOOKUP($A2035,Data!$A:$I,MATCH('Spread Analysis'!C$3,Data!$A$1:$I$1,FALSE),FALSE))</f>
        <v>7.5030000000000001</v>
      </c>
      <c r="D2035" t="e">
        <f t="shared" si="31"/>
        <v>#N/A</v>
      </c>
    </row>
    <row r="2036" spans="1:4" x14ac:dyDescent="0.25">
      <c r="A2036" s="2">
        <f>IF(ISBLANK(Data!A2036),#N/A,Data!A2036)</f>
        <v>29996</v>
      </c>
      <c r="B2036" s="20" t="e">
        <f>IF(VLOOKUP($A2036,Data!$A:$I,MATCH('Spread Analysis'!B$3,Data!$A$1:$I$1,FALSE),FALSE)="",#N/A,VLOOKUP($A2036,Data!$A:$I,MATCH('Spread Analysis'!B$3,Data!$A$1:$I$1,FALSE),FALSE))</f>
        <v>#N/A</v>
      </c>
      <c r="C2036" s="20">
        <f>IF(VLOOKUP($A2036,Data!$A:$I,MATCH('Spread Analysis'!C$3,Data!$A$1:$I$1,FALSE),FALSE)="",#N/A,VLOOKUP($A2036,Data!$A:$I,MATCH('Spread Analysis'!C$3,Data!$A$1:$I$1,FALSE),FALSE))</f>
        <v>7.6369999999999996</v>
      </c>
      <c r="D2036" t="e">
        <f t="shared" si="31"/>
        <v>#N/A</v>
      </c>
    </row>
    <row r="2037" spans="1:4" x14ac:dyDescent="0.25">
      <c r="A2037" s="2">
        <f>IF(ISBLANK(Data!A2037),#N/A,Data!A2037)</f>
        <v>29989</v>
      </c>
      <c r="B2037" s="20" t="e">
        <f>IF(VLOOKUP($A2037,Data!$A:$I,MATCH('Spread Analysis'!B$3,Data!$A$1:$I$1,FALSE),FALSE)="",#N/A,VLOOKUP($A2037,Data!$A:$I,MATCH('Spread Analysis'!B$3,Data!$A$1:$I$1,FALSE),FALSE))</f>
        <v>#N/A</v>
      </c>
      <c r="C2037" s="20">
        <f>IF(VLOOKUP($A2037,Data!$A:$I,MATCH('Spread Analysis'!C$3,Data!$A$1:$I$1,FALSE),FALSE)="",#N/A,VLOOKUP($A2037,Data!$A:$I,MATCH('Spread Analysis'!C$3,Data!$A$1:$I$1,FALSE),FALSE))</f>
        <v>7.5359999999999996</v>
      </c>
      <c r="D2037" t="e">
        <f t="shared" si="31"/>
        <v>#N/A</v>
      </c>
    </row>
    <row r="2038" spans="1:4" x14ac:dyDescent="0.25">
      <c r="A2038" s="2">
        <f>IF(ISBLANK(Data!A2038),#N/A,Data!A2038)</f>
        <v>29982</v>
      </c>
      <c r="B2038" s="20" t="e">
        <f>IF(VLOOKUP($A2038,Data!$A:$I,MATCH('Spread Analysis'!B$3,Data!$A$1:$I$1,FALSE),FALSE)="",#N/A,VLOOKUP($A2038,Data!$A:$I,MATCH('Spread Analysis'!B$3,Data!$A$1:$I$1,FALSE),FALSE))</f>
        <v>#N/A</v>
      </c>
      <c r="C2038" s="20">
        <f>IF(VLOOKUP($A2038,Data!$A:$I,MATCH('Spread Analysis'!C$3,Data!$A$1:$I$1,FALSE),FALSE)="",#N/A,VLOOKUP($A2038,Data!$A:$I,MATCH('Spread Analysis'!C$3,Data!$A$1:$I$1,FALSE),FALSE))</f>
        <v>7.4349999999999996</v>
      </c>
      <c r="D2038" t="e">
        <f t="shared" si="31"/>
        <v>#N/A</v>
      </c>
    </row>
    <row r="2039" spans="1:4" x14ac:dyDescent="0.25">
      <c r="A2039" s="2">
        <f>IF(ISBLANK(Data!A2039),#N/A,Data!A2039)</f>
        <v>29975</v>
      </c>
      <c r="B2039" s="20" t="e">
        <f>IF(VLOOKUP($A2039,Data!$A:$I,MATCH('Spread Analysis'!B$3,Data!$A$1:$I$1,FALSE),FALSE)="",#N/A,VLOOKUP($A2039,Data!$A:$I,MATCH('Spread Analysis'!B$3,Data!$A$1:$I$1,FALSE),FALSE))</f>
        <v>#N/A</v>
      </c>
      <c r="C2039" s="20">
        <f>IF(VLOOKUP($A2039,Data!$A:$I,MATCH('Spread Analysis'!C$3,Data!$A$1:$I$1,FALSE),FALSE)="",#N/A,VLOOKUP($A2039,Data!$A:$I,MATCH('Spread Analysis'!C$3,Data!$A$1:$I$1,FALSE),FALSE))</f>
        <v>7.3639999999999999</v>
      </c>
      <c r="D2039" t="e">
        <f t="shared" si="31"/>
        <v>#N/A</v>
      </c>
    </row>
    <row r="2040" spans="1:4" x14ac:dyDescent="0.25">
      <c r="A2040" s="2">
        <f>IF(ISBLANK(Data!A2040),#N/A,Data!A2040)</f>
        <v>29968</v>
      </c>
      <c r="B2040" s="20" t="e">
        <f>IF(VLOOKUP($A2040,Data!$A:$I,MATCH('Spread Analysis'!B$3,Data!$A$1:$I$1,FALSE),FALSE)="",#N/A,VLOOKUP($A2040,Data!$A:$I,MATCH('Spread Analysis'!B$3,Data!$A$1:$I$1,FALSE),FALSE))</f>
        <v>#N/A</v>
      </c>
      <c r="C2040" s="20">
        <f>IF(VLOOKUP($A2040,Data!$A:$I,MATCH('Spread Analysis'!C$3,Data!$A$1:$I$1,FALSE),FALSE)="",#N/A,VLOOKUP($A2040,Data!$A:$I,MATCH('Spread Analysis'!C$3,Data!$A$1:$I$1,FALSE),FALSE))</f>
        <v>7.3129999999999997</v>
      </c>
      <c r="D2040" t="e">
        <f t="shared" si="31"/>
        <v>#N/A</v>
      </c>
    </row>
    <row r="2041" spans="1:4" x14ac:dyDescent="0.25">
      <c r="A2041" s="2">
        <f>IF(ISBLANK(Data!A2041),#N/A,Data!A2041)</f>
        <v>29961</v>
      </c>
      <c r="B2041" s="20" t="e">
        <f>IF(VLOOKUP($A2041,Data!$A:$I,MATCH('Spread Analysis'!B$3,Data!$A$1:$I$1,FALSE),FALSE)="",#N/A,VLOOKUP($A2041,Data!$A:$I,MATCH('Spread Analysis'!B$3,Data!$A$1:$I$1,FALSE),FALSE))</f>
        <v>#N/A</v>
      </c>
      <c r="C2041" s="20">
        <f>IF(VLOOKUP($A2041,Data!$A:$I,MATCH('Spread Analysis'!C$3,Data!$A$1:$I$1,FALSE),FALSE)="",#N/A,VLOOKUP($A2041,Data!$A:$I,MATCH('Spread Analysis'!C$3,Data!$A$1:$I$1,FALSE),FALSE))</f>
        <v>7.3620000000000001</v>
      </c>
      <c r="D2041" t="e">
        <f t="shared" si="31"/>
        <v>#N/A</v>
      </c>
    </row>
    <row r="2042" spans="1:4" x14ac:dyDescent="0.25">
      <c r="A2042" s="2">
        <f>IF(ISBLANK(Data!A2042),#N/A,Data!A2042)</f>
        <v>29954</v>
      </c>
      <c r="B2042" s="20" t="e">
        <f>IF(VLOOKUP($A2042,Data!$A:$I,MATCH('Spread Analysis'!B$3,Data!$A$1:$I$1,FALSE),FALSE)="",#N/A,VLOOKUP($A2042,Data!$A:$I,MATCH('Spread Analysis'!B$3,Data!$A$1:$I$1,FALSE),FALSE))</f>
        <v>#N/A</v>
      </c>
      <c r="C2042" s="20">
        <f>IF(VLOOKUP($A2042,Data!$A:$I,MATCH('Spread Analysis'!C$3,Data!$A$1:$I$1,FALSE),FALSE)="",#N/A,VLOOKUP($A2042,Data!$A:$I,MATCH('Spread Analysis'!C$3,Data!$A$1:$I$1,FALSE),FALSE))</f>
        <v>7.5140000000000002</v>
      </c>
      <c r="D2042" t="e">
        <f t="shared" si="31"/>
        <v>#N/A</v>
      </c>
    </row>
    <row r="2043" spans="1:4" x14ac:dyDescent="0.25">
      <c r="A2043" s="2">
        <f>IF(ISBLANK(Data!A2043),#N/A,Data!A2043)</f>
        <v>29947</v>
      </c>
      <c r="B2043" s="20" t="e">
        <f>IF(VLOOKUP($A2043,Data!$A:$I,MATCH('Spread Analysis'!B$3,Data!$A$1:$I$1,FALSE),FALSE)="",#N/A,VLOOKUP($A2043,Data!$A:$I,MATCH('Spread Analysis'!B$3,Data!$A$1:$I$1,FALSE),FALSE))</f>
        <v>#N/A</v>
      </c>
      <c r="C2043" s="20">
        <f>IF(VLOOKUP($A2043,Data!$A:$I,MATCH('Spread Analysis'!C$3,Data!$A$1:$I$1,FALSE),FALSE)="",#N/A,VLOOKUP($A2043,Data!$A:$I,MATCH('Spread Analysis'!C$3,Data!$A$1:$I$1,FALSE),FALSE))</f>
        <v>7.56</v>
      </c>
      <c r="D2043" t="e">
        <f t="shared" si="31"/>
        <v>#N/A</v>
      </c>
    </row>
    <row r="2044" spans="1:4" x14ac:dyDescent="0.25">
      <c r="A2044" s="2">
        <f>IF(ISBLANK(Data!A2044),#N/A,Data!A2044)</f>
        <v>29940</v>
      </c>
      <c r="B2044" s="20" t="e">
        <f>IF(VLOOKUP($A2044,Data!$A:$I,MATCH('Spread Analysis'!B$3,Data!$A$1:$I$1,FALSE),FALSE)="",#N/A,VLOOKUP($A2044,Data!$A:$I,MATCH('Spread Analysis'!B$3,Data!$A$1:$I$1,FALSE),FALSE))</f>
        <v>#N/A</v>
      </c>
      <c r="C2044" s="20">
        <f>IF(VLOOKUP($A2044,Data!$A:$I,MATCH('Spread Analysis'!C$3,Data!$A$1:$I$1,FALSE),FALSE)="",#N/A,VLOOKUP($A2044,Data!$A:$I,MATCH('Spread Analysis'!C$3,Data!$A$1:$I$1,FALSE),FALSE))</f>
        <v>7.5789999999999997</v>
      </c>
      <c r="D2044" t="e">
        <f t="shared" si="31"/>
        <v>#N/A</v>
      </c>
    </row>
    <row r="2045" spans="1:4" x14ac:dyDescent="0.25">
      <c r="A2045" s="2">
        <f>IF(ISBLANK(Data!A2045),#N/A,Data!A2045)</f>
        <v>29933</v>
      </c>
      <c r="B2045" s="20" t="e">
        <f>IF(VLOOKUP($A2045,Data!$A:$I,MATCH('Spread Analysis'!B$3,Data!$A$1:$I$1,FALSE),FALSE)="",#N/A,VLOOKUP($A2045,Data!$A:$I,MATCH('Spread Analysis'!B$3,Data!$A$1:$I$1,FALSE),FALSE))</f>
        <v>#N/A</v>
      </c>
      <c r="C2045" s="20">
        <f>IF(VLOOKUP($A2045,Data!$A:$I,MATCH('Spread Analysis'!C$3,Data!$A$1:$I$1,FALSE),FALSE)="",#N/A,VLOOKUP($A2045,Data!$A:$I,MATCH('Spread Analysis'!C$3,Data!$A$1:$I$1,FALSE),FALSE))</f>
        <v>7.5579999999999998</v>
      </c>
      <c r="D2045" t="e">
        <f t="shared" si="31"/>
        <v>#N/A</v>
      </c>
    </row>
    <row r="2046" spans="1:4" x14ac:dyDescent="0.25">
      <c r="A2046" s="2">
        <f>IF(ISBLANK(Data!A2046),#N/A,Data!A2046)</f>
        <v>29926</v>
      </c>
      <c r="B2046" s="20" t="e">
        <f>IF(VLOOKUP($A2046,Data!$A:$I,MATCH('Spread Analysis'!B$3,Data!$A$1:$I$1,FALSE),FALSE)="",#N/A,VLOOKUP($A2046,Data!$A:$I,MATCH('Spread Analysis'!B$3,Data!$A$1:$I$1,FALSE),FALSE))</f>
        <v>#N/A</v>
      </c>
      <c r="C2046" s="20">
        <f>IF(VLOOKUP($A2046,Data!$A:$I,MATCH('Spread Analysis'!C$3,Data!$A$1:$I$1,FALSE),FALSE)="",#N/A,VLOOKUP($A2046,Data!$A:$I,MATCH('Spread Analysis'!C$3,Data!$A$1:$I$1,FALSE),FALSE))</f>
        <v>7.6580000000000004</v>
      </c>
      <c r="D2046" t="e">
        <f t="shared" si="31"/>
        <v>#N/A</v>
      </c>
    </row>
    <row r="2047" spans="1:4" x14ac:dyDescent="0.25">
      <c r="A2047" s="2">
        <f>IF(ISBLANK(Data!A2047),#N/A,Data!A2047)</f>
        <v>29919</v>
      </c>
      <c r="B2047" s="20" t="e">
        <f>IF(VLOOKUP($A2047,Data!$A:$I,MATCH('Spread Analysis'!B$3,Data!$A$1:$I$1,FALSE),FALSE)="",#N/A,VLOOKUP($A2047,Data!$A:$I,MATCH('Spread Analysis'!B$3,Data!$A$1:$I$1,FALSE),FALSE))</f>
        <v>#N/A</v>
      </c>
      <c r="C2047" s="20">
        <f>IF(VLOOKUP($A2047,Data!$A:$I,MATCH('Spread Analysis'!C$3,Data!$A$1:$I$1,FALSE),FALSE)="",#N/A,VLOOKUP($A2047,Data!$A:$I,MATCH('Spread Analysis'!C$3,Data!$A$1:$I$1,FALSE),FALSE))</f>
        <v>7.92</v>
      </c>
      <c r="D2047" t="e">
        <f t="shared" si="31"/>
        <v>#N/A</v>
      </c>
    </row>
    <row r="2048" spans="1:4" x14ac:dyDescent="0.25">
      <c r="A2048" s="2">
        <f>IF(ISBLANK(Data!A2048),#N/A,Data!A2048)</f>
        <v>29912</v>
      </c>
      <c r="B2048" s="20" t="e">
        <f>IF(VLOOKUP($A2048,Data!$A:$I,MATCH('Spread Analysis'!B$3,Data!$A$1:$I$1,FALSE),FALSE)="",#N/A,VLOOKUP($A2048,Data!$A:$I,MATCH('Spread Analysis'!B$3,Data!$A$1:$I$1,FALSE),FALSE))</f>
        <v>#N/A</v>
      </c>
      <c r="C2048" s="20">
        <f>IF(VLOOKUP($A2048,Data!$A:$I,MATCH('Spread Analysis'!C$3,Data!$A$1:$I$1,FALSE),FALSE)="",#N/A,VLOOKUP($A2048,Data!$A:$I,MATCH('Spread Analysis'!C$3,Data!$A$1:$I$1,FALSE),FALSE))</f>
        <v>8.048</v>
      </c>
      <c r="D2048" t="e">
        <f t="shared" si="31"/>
        <v>#N/A</v>
      </c>
    </row>
    <row r="2049" spans="1:4" x14ac:dyDescent="0.25">
      <c r="A2049" s="2">
        <f>IF(ISBLANK(Data!A2049),#N/A,Data!A2049)</f>
        <v>29905</v>
      </c>
      <c r="B2049" s="20" t="e">
        <f>IF(VLOOKUP($A2049,Data!$A:$I,MATCH('Spread Analysis'!B$3,Data!$A$1:$I$1,FALSE),FALSE)="",#N/A,VLOOKUP($A2049,Data!$A:$I,MATCH('Spread Analysis'!B$3,Data!$A$1:$I$1,FALSE),FALSE))</f>
        <v>#N/A</v>
      </c>
      <c r="C2049" s="20">
        <f>IF(VLOOKUP($A2049,Data!$A:$I,MATCH('Spread Analysis'!C$3,Data!$A$1:$I$1,FALSE),FALSE)="",#N/A,VLOOKUP($A2049,Data!$A:$I,MATCH('Spread Analysis'!C$3,Data!$A$1:$I$1,FALSE),FALSE))</f>
        <v>8.1199999999999992</v>
      </c>
      <c r="D2049" t="e">
        <f t="shared" si="31"/>
        <v>#N/A</v>
      </c>
    </row>
    <row r="2050" spans="1:4" x14ac:dyDescent="0.25">
      <c r="A2050" s="2">
        <f>IF(ISBLANK(Data!A2050),#N/A,Data!A2050)</f>
        <v>29898</v>
      </c>
      <c r="B2050" s="20" t="e">
        <f>IF(VLOOKUP($A2050,Data!$A:$I,MATCH('Spread Analysis'!B$3,Data!$A$1:$I$1,FALSE),FALSE)="",#N/A,VLOOKUP($A2050,Data!$A:$I,MATCH('Spread Analysis'!B$3,Data!$A$1:$I$1,FALSE),FALSE))</f>
        <v>#N/A</v>
      </c>
      <c r="C2050" s="20">
        <f>IF(VLOOKUP($A2050,Data!$A:$I,MATCH('Spread Analysis'!C$3,Data!$A$1:$I$1,FALSE),FALSE)="",#N/A,VLOOKUP($A2050,Data!$A:$I,MATCH('Spread Analysis'!C$3,Data!$A$1:$I$1,FALSE),FALSE))</f>
        <v>8.2080000000000002</v>
      </c>
      <c r="D2050" t="e">
        <f t="shared" si="31"/>
        <v>#N/A</v>
      </c>
    </row>
    <row r="2051" spans="1:4" x14ac:dyDescent="0.25">
      <c r="A2051" s="2">
        <f>IF(ISBLANK(Data!A2051),#N/A,Data!A2051)</f>
        <v>29891</v>
      </c>
      <c r="B2051" s="20" t="e">
        <f>IF(VLOOKUP($A2051,Data!$A:$I,MATCH('Spread Analysis'!B$3,Data!$A$1:$I$1,FALSE),FALSE)="",#N/A,VLOOKUP($A2051,Data!$A:$I,MATCH('Spread Analysis'!B$3,Data!$A$1:$I$1,FALSE),FALSE))</f>
        <v>#N/A</v>
      </c>
      <c r="C2051" s="20">
        <f>IF(VLOOKUP($A2051,Data!$A:$I,MATCH('Spread Analysis'!C$3,Data!$A$1:$I$1,FALSE),FALSE)="",#N/A,VLOOKUP($A2051,Data!$A:$I,MATCH('Spread Analysis'!C$3,Data!$A$1:$I$1,FALSE),FALSE))</f>
        <v>8.25</v>
      </c>
      <c r="D2051" t="e">
        <f t="shared" si="31"/>
        <v>#N/A</v>
      </c>
    </row>
    <row r="2052" spans="1:4" x14ac:dyDescent="0.25">
      <c r="A2052" s="2">
        <f>IF(ISBLANK(Data!A2052),#N/A,Data!A2052)</f>
        <v>29884</v>
      </c>
      <c r="B2052" s="20" t="e">
        <f>IF(VLOOKUP($A2052,Data!$A:$I,MATCH('Spread Analysis'!B$3,Data!$A$1:$I$1,FALSE),FALSE)="",#N/A,VLOOKUP($A2052,Data!$A:$I,MATCH('Spread Analysis'!B$3,Data!$A$1:$I$1,FALSE),FALSE))</f>
        <v>#N/A</v>
      </c>
      <c r="C2052" s="20">
        <f>IF(VLOOKUP($A2052,Data!$A:$I,MATCH('Spread Analysis'!C$3,Data!$A$1:$I$1,FALSE),FALSE)="",#N/A,VLOOKUP($A2052,Data!$A:$I,MATCH('Spread Analysis'!C$3,Data!$A$1:$I$1,FALSE),FALSE))</f>
        <v>8.3439999999999994</v>
      </c>
      <c r="D2052" t="e">
        <f t="shared" si="31"/>
        <v>#N/A</v>
      </c>
    </row>
    <row r="2053" spans="1:4" x14ac:dyDescent="0.25">
      <c r="A2053" s="2">
        <f>IF(ISBLANK(Data!A2053),#N/A,Data!A2053)</f>
        <v>29877</v>
      </c>
      <c r="B2053" s="20" t="e">
        <f>IF(VLOOKUP($A2053,Data!$A:$I,MATCH('Spread Analysis'!B$3,Data!$A$1:$I$1,FALSE),FALSE)="",#N/A,VLOOKUP($A2053,Data!$A:$I,MATCH('Spread Analysis'!B$3,Data!$A$1:$I$1,FALSE),FALSE))</f>
        <v>#N/A</v>
      </c>
      <c r="C2053" s="20">
        <f>IF(VLOOKUP($A2053,Data!$A:$I,MATCH('Spread Analysis'!C$3,Data!$A$1:$I$1,FALSE),FALSE)="",#N/A,VLOOKUP($A2053,Data!$A:$I,MATCH('Spread Analysis'!C$3,Data!$A$1:$I$1,FALSE),FALSE))</f>
        <v>8.3330000000000002</v>
      </c>
      <c r="D2053" t="e">
        <f t="shared" ref="D2053:D2116" si="32">B2053-C2053</f>
        <v>#N/A</v>
      </c>
    </row>
    <row r="2054" spans="1:4" x14ac:dyDescent="0.25">
      <c r="A2054" s="2">
        <f>IF(ISBLANK(Data!A2054),#N/A,Data!A2054)</f>
        <v>29870</v>
      </c>
      <c r="B2054" s="20" t="e">
        <f>IF(VLOOKUP($A2054,Data!$A:$I,MATCH('Spread Analysis'!B$3,Data!$A$1:$I$1,FALSE),FALSE)="",#N/A,VLOOKUP($A2054,Data!$A:$I,MATCH('Spread Analysis'!B$3,Data!$A$1:$I$1,FALSE),FALSE))</f>
        <v>#N/A</v>
      </c>
      <c r="C2054" s="20">
        <f>IF(VLOOKUP($A2054,Data!$A:$I,MATCH('Spread Analysis'!C$3,Data!$A$1:$I$1,FALSE),FALSE)="",#N/A,VLOOKUP($A2054,Data!$A:$I,MATCH('Spread Analysis'!C$3,Data!$A$1:$I$1,FALSE),FALSE))</f>
        <v>8.3810000000000002</v>
      </c>
      <c r="D2054" t="e">
        <f t="shared" si="32"/>
        <v>#N/A</v>
      </c>
    </row>
    <row r="2055" spans="1:4" x14ac:dyDescent="0.25">
      <c r="A2055" s="2">
        <f>IF(ISBLANK(Data!A2055),#N/A,Data!A2055)</f>
        <v>29863</v>
      </c>
      <c r="B2055" s="20" t="e">
        <f>IF(VLOOKUP($A2055,Data!$A:$I,MATCH('Spread Analysis'!B$3,Data!$A$1:$I$1,FALSE),FALSE)="",#N/A,VLOOKUP($A2055,Data!$A:$I,MATCH('Spread Analysis'!B$3,Data!$A$1:$I$1,FALSE),FALSE))</f>
        <v>#N/A</v>
      </c>
      <c r="C2055" s="20">
        <f>IF(VLOOKUP($A2055,Data!$A:$I,MATCH('Spread Analysis'!C$3,Data!$A$1:$I$1,FALSE),FALSE)="",#N/A,VLOOKUP($A2055,Data!$A:$I,MATCH('Spread Analysis'!C$3,Data!$A$1:$I$1,FALSE),FALSE))</f>
        <v>8.4789999999999992</v>
      </c>
      <c r="D2055" t="e">
        <f t="shared" si="32"/>
        <v>#N/A</v>
      </c>
    </row>
    <row r="2056" spans="1:4" x14ac:dyDescent="0.25">
      <c r="A2056" s="2">
        <f>IF(ISBLANK(Data!A2056),#N/A,Data!A2056)</f>
        <v>29856</v>
      </c>
      <c r="B2056" s="20" t="e">
        <f>IF(VLOOKUP($A2056,Data!$A:$I,MATCH('Spread Analysis'!B$3,Data!$A$1:$I$1,FALSE),FALSE)="",#N/A,VLOOKUP($A2056,Data!$A:$I,MATCH('Spread Analysis'!B$3,Data!$A$1:$I$1,FALSE),FALSE))</f>
        <v>#N/A</v>
      </c>
      <c r="C2056" s="20">
        <f>IF(VLOOKUP($A2056,Data!$A:$I,MATCH('Spread Analysis'!C$3,Data!$A$1:$I$1,FALSE),FALSE)="",#N/A,VLOOKUP($A2056,Data!$A:$I,MATCH('Spread Analysis'!C$3,Data!$A$1:$I$1,FALSE),FALSE))</f>
        <v>8.4629999999999992</v>
      </c>
      <c r="D2056" t="e">
        <f t="shared" si="32"/>
        <v>#N/A</v>
      </c>
    </row>
    <row r="2057" spans="1:4" x14ac:dyDescent="0.25">
      <c r="A2057" s="2">
        <f>IF(ISBLANK(Data!A2057),#N/A,Data!A2057)</f>
        <v>29849</v>
      </c>
      <c r="B2057" s="20" t="e">
        <f>IF(VLOOKUP($A2057,Data!$A:$I,MATCH('Spread Analysis'!B$3,Data!$A$1:$I$1,FALSE),FALSE)="",#N/A,VLOOKUP($A2057,Data!$A:$I,MATCH('Spread Analysis'!B$3,Data!$A$1:$I$1,FALSE),FALSE))</f>
        <v>#N/A</v>
      </c>
      <c r="C2057" s="20">
        <f>IF(VLOOKUP($A2057,Data!$A:$I,MATCH('Spread Analysis'!C$3,Data!$A$1:$I$1,FALSE),FALSE)="",#N/A,VLOOKUP($A2057,Data!$A:$I,MATCH('Spread Analysis'!C$3,Data!$A$1:$I$1,FALSE),FALSE))</f>
        <v>8.4659999999999993</v>
      </c>
      <c r="D2057" t="e">
        <f t="shared" si="32"/>
        <v>#N/A</v>
      </c>
    </row>
    <row r="2058" spans="1:4" x14ac:dyDescent="0.25">
      <c r="A2058" s="2">
        <f>IF(ISBLANK(Data!A2058),#N/A,Data!A2058)</f>
        <v>29842</v>
      </c>
      <c r="B2058" s="20" t="e">
        <f>IF(VLOOKUP($A2058,Data!$A:$I,MATCH('Spread Analysis'!B$3,Data!$A$1:$I$1,FALSE),FALSE)="",#N/A,VLOOKUP($A2058,Data!$A:$I,MATCH('Spread Analysis'!B$3,Data!$A$1:$I$1,FALSE),FALSE))</f>
        <v>#N/A</v>
      </c>
      <c r="C2058" s="20">
        <f>IF(VLOOKUP($A2058,Data!$A:$I,MATCH('Spread Analysis'!C$3,Data!$A$1:$I$1,FALSE),FALSE)="",#N/A,VLOOKUP($A2058,Data!$A:$I,MATCH('Spread Analysis'!C$3,Data!$A$1:$I$1,FALSE),FALSE))</f>
        <v>8.51</v>
      </c>
      <c r="D2058" t="e">
        <f t="shared" si="32"/>
        <v>#N/A</v>
      </c>
    </row>
    <row r="2059" spans="1:4" x14ac:dyDescent="0.25">
      <c r="A2059" s="2">
        <f>IF(ISBLANK(Data!A2059),#N/A,Data!A2059)</f>
        <v>29835</v>
      </c>
      <c r="B2059" s="20" t="e">
        <f>IF(VLOOKUP($A2059,Data!$A:$I,MATCH('Spread Analysis'!B$3,Data!$A$1:$I$1,FALSE),FALSE)="",#N/A,VLOOKUP($A2059,Data!$A:$I,MATCH('Spread Analysis'!B$3,Data!$A$1:$I$1,FALSE),FALSE))</f>
        <v>#N/A</v>
      </c>
      <c r="C2059" s="20">
        <f>IF(VLOOKUP($A2059,Data!$A:$I,MATCH('Spread Analysis'!C$3,Data!$A$1:$I$1,FALSE),FALSE)="",#N/A,VLOOKUP($A2059,Data!$A:$I,MATCH('Spread Analysis'!C$3,Data!$A$1:$I$1,FALSE),FALSE))</f>
        <v>8.5820000000000007</v>
      </c>
      <c r="D2059" t="e">
        <f t="shared" si="32"/>
        <v>#N/A</v>
      </c>
    </row>
    <row r="2060" spans="1:4" x14ac:dyDescent="0.25">
      <c r="A2060" s="2">
        <f>IF(ISBLANK(Data!A2060),#N/A,Data!A2060)</f>
        <v>29828</v>
      </c>
      <c r="B2060" s="20" t="e">
        <f>IF(VLOOKUP($A2060,Data!$A:$I,MATCH('Spread Analysis'!B$3,Data!$A$1:$I$1,FALSE),FALSE)="",#N/A,VLOOKUP($A2060,Data!$A:$I,MATCH('Spread Analysis'!B$3,Data!$A$1:$I$1,FALSE),FALSE))</f>
        <v>#N/A</v>
      </c>
      <c r="C2060" s="20">
        <f>IF(VLOOKUP($A2060,Data!$A:$I,MATCH('Spread Analysis'!C$3,Data!$A$1:$I$1,FALSE),FALSE)="",#N/A,VLOOKUP($A2060,Data!$A:$I,MATCH('Spread Analysis'!C$3,Data!$A$1:$I$1,FALSE),FALSE))</f>
        <v>8.6280000000000001</v>
      </c>
      <c r="D2060" t="e">
        <f t="shared" si="32"/>
        <v>#N/A</v>
      </c>
    </row>
    <row r="2061" spans="1:4" x14ac:dyDescent="0.25">
      <c r="A2061" s="2">
        <f>IF(ISBLANK(Data!A2061),#N/A,Data!A2061)</f>
        <v>29821</v>
      </c>
      <c r="B2061" s="20" t="e">
        <f>IF(VLOOKUP($A2061,Data!$A:$I,MATCH('Spread Analysis'!B$3,Data!$A$1:$I$1,FALSE),FALSE)="",#N/A,VLOOKUP($A2061,Data!$A:$I,MATCH('Spread Analysis'!B$3,Data!$A$1:$I$1,FALSE),FALSE))</f>
        <v>#N/A</v>
      </c>
      <c r="C2061" s="20">
        <f>IF(VLOOKUP($A2061,Data!$A:$I,MATCH('Spread Analysis'!C$3,Data!$A$1:$I$1,FALSE),FALSE)="",#N/A,VLOOKUP($A2061,Data!$A:$I,MATCH('Spread Analysis'!C$3,Data!$A$1:$I$1,FALSE),FALSE))</f>
        <v>8.4649999999999999</v>
      </c>
      <c r="D2061" t="e">
        <f t="shared" si="32"/>
        <v>#N/A</v>
      </c>
    </row>
    <row r="2062" spans="1:4" x14ac:dyDescent="0.25">
      <c r="A2062" s="2">
        <f>IF(ISBLANK(Data!A2062),#N/A,Data!A2062)</f>
        <v>29814</v>
      </c>
      <c r="B2062" s="20" t="e">
        <f>IF(VLOOKUP($A2062,Data!$A:$I,MATCH('Spread Analysis'!B$3,Data!$A$1:$I$1,FALSE),FALSE)="",#N/A,VLOOKUP($A2062,Data!$A:$I,MATCH('Spread Analysis'!B$3,Data!$A$1:$I$1,FALSE),FALSE))</f>
        <v>#N/A</v>
      </c>
      <c r="C2062" s="20">
        <f>IF(VLOOKUP($A2062,Data!$A:$I,MATCH('Spread Analysis'!C$3,Data!$A$1:$I$1,FALSE),FALSE)="",#N/A,VLOOKUP($A2062,Data!$A:$I,MATCH('Spread Analysis'!C$3,Data!$A$1:$I$1,FALSE),FALSE))</f>
        <v>8.5310000000000006</v>
      </c>
      <c r="D2062" t="e">
        <f t="shared" si="32"/>
        <v>#N/A</v>
      </c>
    </row>
    <row r="2063" spans="1:4" x14ac:dyDescent="0.25">
      <c r="A2063" s="2">
        <f>IF(ISBLANK(Data!A2063),#N/A,Data!A2063)</f>
        <v>29807</v>
      </c>
      <c r="B2063" s="20" t="e">
        <f>IF(VLOOKUP($A2063,Data!$A:$I,MATCH('Spread Analysis'!B$3,Data!$A$1:$I$1,FALSE),FALSE)="",#N/A,VLOOKUP($A2063,Data!$A:$I,MATCH('Spread Analysis'!B$3,Data!$A$1:$I$1,FALSE),FALSE))</f>
        <v>#N/A</v>
      </c>
      <c r="C2063" s="20">
        <f>IF(VLOOKUP($A2063,Data!$A:$I,MATCH('Spread Analysis'!C$3,Data!$A$1:$I$1,FALSE),FALSE)="",#N/A,VLOOKUP($A2063,Data!$A:$I,MATCH('Spread Analysis'!C$3,Data!$A$1:$I$1,FALSE),FALSE))</f>
        <v>8.5329999999999995</v>
      </c>
      <c r="D2063" t="e">
        <f t="shared" si="32"/>
        <v>#N/A</v>
      </c>
    </row>
    <row r="2064" spans="1:4" x14ac:dyDescent="0.25">
      <c r="A2064" s="2">
        <f>IF(ISBLANK(Data!A2064),#N/A,Data!A2064)</f>
        <v>29800</v>
      </c>
      <c r="B2064" s="20" t="e">
        <f>IF(VLOOKUP($A2064,Data!$A:$I,MATCH('Spread Analysis'!B$3,Data!$A$1:$I$1,FALSE),FALSE)="",#N/A,VLOOKUP($A2064,Data!$A:$I,MATCH('Spread Analysis'!B$3,Data!$A$1:$I$1,FALSE),FALSE))</f>
        <v>#N/A</v>
      </c>
      <c r="C2064" s="20">
        <f>IF(VLOOKUP($A2064,Data!$A:$I,MATCH('Spread Analysis'!C$3,Data!$A$1:$I$1,FALSE),FALSE)="",#N/A,VLOOKUP($A2064,Data!$A:$I,MATCH('Spread Analysis'!C$3,Data!$A$1:$I$1,FALSE),FALSE))</f>
        <v>8.4730000000000008</v>
      </c>
      <c r="D2064" t="e">
        <f t="shared" si="32"/>
        <v>#N/A</v>
      </c>
    </row>
    <row r="2065" spans="1:4" x14ac:dyDescent="0.25">
      <c r="A2065" s="2">
        <f>IF(ISBLANK(Data!A2065),#N/A,Data!A2065)</f>
        <v>29793</v>
      </c>
      <c r="B2065" s="20" t="e">
        <f>IF(VLOOKUP($A2065,Data!$A:$I,MATCH('Spread Analysis'!B$3,Data!$A$1:$I$1,FALSE),FALSE)="",#N/A,VLOOKUP($A2065,Data!$A:$I,MATCH('Spread Analysis'!B$3,Data!$A$1:$I$1,FALSE),FALSE))</f>
        <v>#N/A</v>
      </c>
      <c r="C2065" s="20">
        <f>IF(VLOOKUP($A2065,Data!$A:$I,MATCH('Spread Analysis'!C$3,Data!$A$1:$I$1,FALSE),FALSE)="",#N/A,VLOOKUP($A2065,Data!$A:$I,MATCH('Spread Analysis'!C$3,Data!$A$1:$I$1,FALSE),FALSE))</f>
        <v>8.4339999999999993</v>
      </c>
      <c r="D2065" t="e">
        <f t="shared" si="32"/>
        <v>#N/A</v>
      </c>
    </row>
    <row r="2066" spans="1:4" x14ac:dyDescent="0.25">
      <c r="A2066" s="2">
        <f>IF(ISBLANK(Data!A2066),#N/A,Data!A2066)</f>
        <v>29786</v>
      </c>
      <c r="B2066" s="20" t="e">
        <f>IF(VLOOKUP($A2066,Data!$A:$I,MATCH('Spread Analysis'!B$3,Data!$A$1:$I$1,FALSE),FALSE)="",#N/A,VLOOKUP($A2066,Data!$A:$I,MATCH('Spread Analysis'!B$3,Data!$A$1:$I$1,FALSE),FALSE))</f>
        <v>#N/A</v>
      </c>
      <c r="C2066" s="20">
        <f>IF(VLOOKUP($A2066,Data!$A:$I,MATCH('Spread Analysis'!C$3,Data!$A$1:$I$1,FALSE),FALSE)="",#N/A,VLOOKUP($A2066,Data!$A:$I,MATCH('Spread Analysis'!C$3,Data!$A$1:$I$1,FALSE),FALSE))</f>
        <v>8.5250000000000004</v>
      </c>
      <c r="D2066" t="e">
        <f t="shared" si="32"/>
        <v>#N/A</v>
      </c>
    </row>
    <row r="2067" spans="1:4" x14ac:dyDescent="0.25">
      <c r="A2067" s="2">
        <f>IF(ISBLANK(Data!A2067),#N/A,Data!A2067)</f>
        <v>29779</v>
      </c>
      <c r="B2067" s="20" t="e">
        <f>IF(VLOOKUP($A2067,Data!$A:$I,MATCH('Spread Analysis'!B$3,Data!$A$1:$I$1,FALSE),FALSE)="",#N/A,VLOOKUP($A2067,Data!$A:$I,MATCH('Spread Analysis'!B$3,Data!$A$1:$I$1,FALSE),FALSE))</f>
        <v>#N/A</v>
      </c>
      <c r="C2067" s="20">
        <f>IF(VLOOKUP($A2067,Data!$A:$I,MATCH('Spread Analysis'!C$3,Data!$A$1:$I$1,FALSE),FALSE)="",#N/A,VLOOKUP($A2067,Data!$A:$I,MATCH('Spread Analysis'!C$3,Data!$A$1:$I$1,FALSE),FALSE))</f>
        <v>8.5229999999999997</v>
      </c>
      <c r="D2067" t="e">
        <f t="shared" si="32"/>
        <v>#N/A</v>
      </c>
    </row>
    <row r="2068" spans="1:4" x14ac:dyDescent="0.25">
      <c r="A2068" s="2">
        <f>IF(ISBLANK(Data!A2068),#N/A,Data!A2068)</f>
        <v>29772</v>
      </c>
      <c r="B2068" s="20" t="e">
        <f>IF(VLOOKUP($A2068,Data!$A:$I,MATCH('Spread Analysis'!B$3,Data!$A$1:$I$1,FALSE),FALSE)="",#N/A,VLOOKUP($A2068,Data!$A:$I,MATCH('Spread Analysis'!B$3,Data!$A$1:$I$1,FALSE),FALSE))</f>
        <v>#N/A</v>
      </c>
      <c r="C2068" s="20">
        <f>IF(VLOOKUP($A2068,Data!$A:$I,MATCH('Spread Analysis'!C$3,Data!$A$1:$I$1,FALSE),FALSE)="",#N/A,VLOOKUP($A2068,Data!$A:$I,MATCH('Spread Analysis'!C$3,Data!$A$1:$I$1,FALSE),FALSE))</f>
        <v>8.5269999999999992</v>
      </c>
      <c r="D2068" t="e">
        <f t="shared" si="32"/>
        <v>#N/A</v>
      </c>
    </row>
    <row r="2069" spans="1:4" x14ac:dyDescent="0.25">
      <c r="A2069" s="2">
        <f>IF(ISBLANK(Data!A2069),#N/A,Data!A2069)</f>
        <v>29765</v>
      </c>
      <c r="B2069" s="20" t="e">
        <f>IF(VLOOKUP($A2069,Data!$A:$I,MATCH('Spread Analysis'!B$3,Data!$A$1:$I$1,FALSE),FALSE)="",#N/A,VLOOKUP($A2069,Data!$A:$I,MATCH('Spread Analysis'!B$3,Data!$A$1:$I$1,FALSE),FALSE))</f>
        <v>#N/A</v>
      </c>
      <c r="C2069" s="20">
        <f>IF(VLOOKUP($A2069,Data!$A:$I,MATCH('Spread Analysis'!C$3,Data!$A$1:$I$1,FALSE),FALSE)="",#N/A,VLOOKUP($A2069,Data!$A:$I,MATCH('Spread Analysis'!C$3,Data!$A$1:$I$1,FALSE),FALSE))</f>
        <v>8.6639999999999997</v>
      </c>
      <c r="D2069" t="e">
        <f t="shared" si="32"/>
        <v>#N/A</v>
      </c>
    </row>
    <row r="2070" spans="1:4" x14ac:dyDescent="0.25">
      <c r="A2070" s="2">
        <f>IF(ISBLANK(Data!A2070),#N/A,Data!A2070)</f>
        <v>29758</v>
      </c>
      <c r="B2070" s="20" t="e">
        <f>IF(VLOOKUP($A2070,Data!$A:$I,MATCH('Spread Analysis'!B$3,Data!$A$1:$I$1,FALSE),FALSE)="",#N/A,VLOOKUP($A2070,Data!$A:$I,MATCH('Spread Analysis'!B$3,Data!$A$1:$I$1,FALSE),FALSE))</f>
        <v>#N/A</v>
      </c>
      <c r="C2070" s="20">
        <f>IF(VLOOKUP($A2070,Data!$A:$I,MATCH('Spread Analysis'!C$3,Data!$A$1:$I$1,FALSE),FALSE)="",#N/A,VLOOKUP($A2070,Data!$A:$I,MATCH('Spread Analysis'!C$3,Data!$A$1:$I$1,FALSE),FALSE))</f>
        <v>8.7650000000000006</v>
      </c>
      <c r="D2070" t="e">
        <f t="shared" si="32"/>
        <v>#N/A</v>
      </c>
    </row>
    <row r="2071" spans="1:4" x14ac:dyDescent="0.25">
      <c r="A2071" s="2">
        <f>IF(ISBLANK(Data!A2071),#N/A,Data!A2071)</f>
        <v>29751</v>
      </c>
      <c r="B2071" s="20" t="e">
        <f>IF(VLOOKUP($A2071,Data!$A:$I,MATCH('Spread Analysis'!B$3,Data!$A$1:$I$1,FALSE),FALSE)="",#N/A,VLOOKUP($A2071,Data!$A:$I,MATCH('Spread Analysis'!B$3,Data!$A$1:$I$1,FALSE),FALSE))</f>
        <v>#N/A</v>
      </c>
      <c r="C2071" s="20">
        <f>IF(VLOOKUP($A2071,Data!$A:$I,MATCH('Spread Analysis'!C$3,Data!$A$1:$I$1,FALSE),FALSE)="",#N/A,VLOOKUP($A2071,Data!$A:$I,MATCH('Spread Analysis'!C$3,Data!$A$1:$I$1,FALSE),FALSE))</f>
        <v>8.766</v>
      </c>
      <c r="D2071" t="e">
        <f t="shared" si="32"/>
        <v>#N/A</v>
      </c>
    </row>
    <row r="2072" spans="1:4" x14ac:dyDescent="0.25">
      <c r="A2072" s="2">
        <f>IF(ISBLANK(Data!A2072),#N/A,Data!A2072)</f>
        <v>29744</v>
      </c>
      <c r="B2072" s="20" t="e">
        <f>IF(VLOOKUP($A2072,Data!$A:$I,MATCH('Spread Analysis'!B$3,Data!$A$1:$I$1,FALSE),FALSE)="",#N/A,VLOOKUP($A2072,Data!$A:$I,MATCH('Spread Analysis'!B$3,Data!$A$1:$I$1,FALSE),FALSE))</f>
        <v>#N/A</v>
      </c>
      <c r="C2072" s="20">
        <f>IF(VLOOKUP($A2072,Data!$A:$I,MATCH('Spread Analysis'!C$3,Data!$A$1:$I$1,FALSE),FALSE)="",#N/A,VLOOKUP($A2072,Data!$A:$I,MATCH('Spread Analysis'!C$3,Data!$A$1:$I$1,FALSE),FALSE))</f>
        <v>8.7479999999999993</v>
      </c>
      <c r="D2072" t="e">
        <f t="shared" si="32"/>
        <v>#N/A</v>
      </c>
    </row>
    <row r="2073" spans="1:4" x14ac:dyDescent="0.25">
      <c r="A2073" s="2">
        <f>IF(ISBLANK(Data!A2073),#N/A,Data!A2073)</f>
        <v>29737</v>
      </c>
      <c r="B2073" s="20" t="e">
        <f>IF(VLOOKUP($A2073,Data!$A:$I,MATCH('Spread Analysis'!B$3,Data!$A$1:$I$1,FALSE),FALSE)="",#N/A,VLOOKUP($A2073,Data!$A:$I,MATCH('Spread Analysis'!B$3,Data!$A$1:$I$1,FALSE),FALSE))</f>
        <v>#N/A</v>
      </c>
      <c r="C2073" s="20">
        <f>IF(VLOOKUP($A2073,Data!$A:$I,MATCH('Spread Analysis'!C$3,Data!$A$1:$I$1,FALSE),FALSE)="",#N/A,VLOOKUP($A2073,Data!$A:$I,MATCH('Spread Analysis'!C$3,Data!$A$1:$I$1,FALSE),FALSE))</f>
        <v>8.702</v>
      </c>
      <c r="D2073" t="e">
        <f t="shared" si="32"/>
        <v>#N/A</v>
      </c>
    </row>
    <row r="2074" spans="1:4" x14ac:dyDescent="0.25">
      <c r="A2074" s="2">
        <f>IF(ISBLANK(Data!A2074),#N/A,Data!A2074)</f>
        <v>29730</v>
      </c>
      <c r="B2074" s="20" t="e">
        <f>IF(VLOOKUP($A2074,Data!$A:$I,MATCH('Spread Analysis'!B$3,Data!$A$1:$I$1,FALSE),FALSE)="",#N/A,VLOOKUP($A2074,Data!$A:$I,MATCH('Spread Analysis'!B$3,Data!$A$1:$I$1,FALSE),FALSE))</f>
        <v>#N/A</v>
      </c>
      <c r="C2074" s="20">
        <f>IF(VLOOKUP($A2074,Data!$A:$I,MATCH('Spread Analysis'!C$3,Data!$A$1:$I$1,FALSE),FALSE)="",#N/A,VLOOKUP($A2074,Data!$A:$I,MATCH('Spread Analysis'!C$3,Data!$A$1:$I$1,FALSE),FALSE))</f>
        <v>8.6969999999999992</v>
      </c>
      <c r="D2074" t="e">
        <f t="shared" si="32"/>
        <v>#N/A</v>
      </c>
    </row>
    <row r="2075" spans="1:4" x14ac:dyDescent="0.25">
      <c r="A2075" s="2">
        <f>IF(ISBLANK(Data!A2075),#N/A,Data!A2075)</f>
        <v>29723</v>
      </c>
      <c r="B2075" s="20" t="e">
        <f>IF(VLOOKUP($A2075,Data!$A:$I,MATCH('Spread Analysis'!B$3,Data!$A$1:$I$1,FALSE),FALSE)="",#N/A,VLOOKUP($A2075,Data!$A:$I,MATCH('Spread Analysis'!B$3,Data!$A$1:$I$1,FALSE),FALSE))</f>
        <v>#N/A</v>
      </c>
      <c r="C2075" s="20">
        <f>IF(VLOOKUP($A2075,Data!$A:$I,MATCH('Spread Analysis'!C$3,Data!$A$1:$I$1,FALSE),FALSE)="",#N/A,VLOOKUP($A2075,Data!$A:$I,MATCH('Spread Analysis'!C$3,Data!$A$1:$I$1,FALSE),FALSE))</f>
        <v>8.5020000000000007</v>
      </c>
      <c r="D2075" t="e">
        <f t="shared" si="32"/>
        <v>#N/A</v>
      </c>
    </row>
    <row r="2076" spans="1:4" x14ac:dyDescent="0.25">
      <c r="A2076" s="2">
        <f>IF(ISBLANK(Data!A2076),#N/A,Data!A2076)</f>
        <v>29716</v>
      </c>
      <c r="B2076" s="20" t="e">
        <f>IF(VLOOKUP($A2076,Data!$A:$I,MATCH('Spread Analysis'!B$3,Data!$A$1:$I$1,FALSE),FALSE)="",#N/A,VLOOKUP($A2076,Data!$A:$I,MATCH('Spread Analysis'!B$3,Data!$A$1:$I$1,FALSE),FALSE))</f>
        <v>#N/A</v>
      </c>
      <c r="C2076" s="20">
        <f>IF(VLOOKUP($A2076,Data!$A:$I,MATCH('Spread Analysis'!C$3,Data!$A$1:$I$1,FALSE),FALSE)="",#N/A,VLOOKUP($A2076,Data!$A:$I,MATCH('Spread Analysis'!C$3,Data!$A$1:$I$1,FALSE),FALSE))</f>
        <v>8.1280000000000001</v>
      </c>
      <c r="D2076" t="e">
        <f t="shared" si="32"/>
        <v>#N/A</v>
      </c>
    </row>
    <row r="2077" spans="1:4" x14ac:dyDescent="0.25">
      <c r="A2077" s="2">
        <f>IF(ISBLANK(Data!A2077),#N/A,Data!A2077)</f>
        <v>29709</v>
      </c>
      <c r="B2077" s="20" t="e">
        <f>IF(VLOOKUP($A2077,Data!$A:$I,MATCH('Spread Analysis'!B$3,Data!$A$1:$I$1,FALSE),FALSE)="",#N/A,VLOOKUP($A2077,Data!$A:$I,MATCH('Spread Analysis'!B$3,Data!$A$1:$I$1,FALSE),FALSE))</f>
        <v>#N/A</v>
      </c>
      <c r="C2077" s="20">
        <f>IF(VLOOKUP($A2077,Data!$A:$I,MATCH('Spread Analysis'!C$3,Data!$A$1:$I$1,FALSE),FALSE)="",#N/A,VLOOKUP($A2077,Data!$A:$I,MATCH('Spread Analysis'!C$3,Data!$A$1:$I$1,FALSE),FALSE))</f>
        <v>8.0579999999999998</v>
      </c>
      <c r="D2077" t="e">
        <f t="shared" si="32"/>
        <v>#N/A</v>
      </c>
    </row>
    <row r="2078" spans="1:4" x14ac:dyDescent="0.25">
      <c r="A2078" s="2">
        <f>IF(ISBLANK(Data!A2078),#N/A,Data!A2078)</f>
        <v>29702</v>
      </c>
      <c r="B2078" s="20" t="e">
        <f>IF(VLOOKUP($A2078,Data!$A:$I,MATCH('Spread Analysis'!B$3,Data!$A$1:$I$1,FALSE),FALSE)="",#N/A,VLOOKUP($A2078,Data!$A:$I,MATCH('Spread Analysis'!B$3,Data!$A$1:$I$1,FALSE),FALSE))</f>
        <v>#N/A</v>
      </c>
      <c r="C2078" s="20">
        <f>IF(VLOOKUP($A2078,Data!$A:$I,MATCH('Spread Analysis'!C$3,Data!$A$1:$I$1,FALSE),FALSE)="",#N/A,VLOOKUP($A2078,Data!$A:$I,MATCH('Spread Analysis'!C$3,Data!$A$1:$I$1,FALSE),FALSE))</f>
        <v>7.9980000000000002</v>
      </c>
      <c r="D2078" t="e">
        <f t="shared" si="32"/>
        <v>#N/A</v>
      </c>
    </row>
    <row r="2079" spans="1:4" x14ac:dyDescent="0.25">
      <c r="A2079" s="2">
        <f>IF(ISBLANK(Data!A2079),#N/A,Data!A2079)</f>
        <v>29695</v>
      </c>
      <c r="B2079" s="20" t="e">
        <f>IF(VLOOKUP($A2079,Data!$A:$I,MATCH('Spread Analysis'!B$3,Data!$A$1:$I$1,FALSE),FALSE)="",#N/A,VLOOKUP($A2079,Data!$A:$I,MATCH('Spread Analysis'!B$3,Data!$A$1:$I$1,FALSE),FALSE))</f>
        <v>#N/A</v>
      </c>
      <c r="C2079" s="20">
        <f>IF(VLOOKUP($A2079,Data!$A:$I,MATCH('Spread Analysis'!C$3,Data!$A$1:$I$1,FALSE),FALSE)="",#N/A,VLOOKUP($A2079,Data!$A:$I,MATCH('Spread Analysis'!C$3,Data!$A$1:$I$1,FALSE),FALSE))</f>
        <v>7.9790000000000001</v>
      </c>
      <c r="D2079" t="e">
        <f t="shared" si="32"/>
        <v>#N/A</v>
      </c>
    </row>
    <row r="2080" spans="1:4" x14ac:dyDescent="0.25">
      <c r="A2080" s="2">
        <f>IF(ISBLANK(Data!A2080),#N/A,Data!A2080)</f>
        <v>29688</v>
      </c>
      <c r="B2080" s="20" t="e">
        <f>IF(VLOOKUP($A2080,Data!$A:$I,MATCH('Spread Analysis'!B$3,Data!$A$1:$I$1,FALSE),FALSE)="",#N/A,VLOOKUP($A2080,Data!$A:$I,MATCH('Spread Analysis'!B$3,Data!$A$1:$I$1,FALSE),FALSE))</f>
        <v>#N/A</v>
      </c>
      <c r="C2080" s="20">
        <f>IF(VLOOKUP($A2080,Data!$A:$I,MATCH('Spread Analysis'!C$3,Data!$A$1:$I$1,FALSE),FALSE)="",#N/A,VLOOKUP($A2080,Data!$A:$I,MATCH('Spread Analysis'!C$3,Data!$A$1:$I$1,FALSE),FALSE))</f>
        <v>7.8819999999999997</v>
      </c>
      <c r="D2080" t="e">
        <f t="shared" si="32"/>
        <v>#N/A</v>
      </c>
    </row>
    <row r="2081" spans="1:4" x14ac:dyDescent="0.25">
      <c r="A2081" s="2">
        <f>IF(ISBLANK(Data!A2081),#N/A,Data!A2081)</f>
        <v>29681</v>
      </c>
      <c r="B2081" s="20" t="e">
        <f>IF(VLOOKUP($A2081,Data!$A:$I,MATCH('Spread Analysis'!B$3,Data!$A$1:$I$1,FALSE),FALSE)="",#N/A,VLOOKUP($A2081,Data!$A:$I,MATCH('Spread Analysis'!B$3,Data!$A$1:$I$1,FALSE),FALSE))</f>
        <v>#N/A</v>
      </c>
      <c r="C2081" s="20">
        <f>IF(VLOOKUP($A2081,Data!$A:$I,MATCH('Spread Analysis'!C$3,Data!$A$1:$I$1,FALSE),FALSE)="",#N/A,VLOOKUP($A2081,Data!$A:$I,MATCH('Spread Analysis'!C$3,Data!$A$1:$I$1,FALSE),FALSE))</f>
        <v>7.8780000000000001</v>
      </c>
      <c r="D2081" t="e">
        <f t="shared" si="32"/>
        <v>#N/A</v>
      </c>
    </row>
    <row r="2082" spans="1:4" x14ac:dyDescent="0.25">
      <c r="A2082" s="2">
        <f>IF(ISBLANK(Data!A2082),#N/A,Data!A2082)</f>
        <v>29674</v>
      </c>
      <c r="B2082" s="20" t="e">
        <f>IF(VLOOKUP($A2082,Data!$A:$I,MATCH('Spread Analysis'!B$3,Data!$A$1:$I$1,FALSE),FALSE)="",#N/A,VLOOKUP($A2082,Data!$A:$I,MATCH('Spread Analysis'!B$3,Data!$A$1:$I$1,FALSE),FALSE))</f>
        <v>#N/A</v>
      </c>
      <c r="C2082" s="20">
        <f>IF(VLOOKUP($A2082,Data!$A:$I,MATCH('Spread Analysis'!C$3,Data!$A$1:$I$1,FALSE),FALSE)="",#N/A,VLOOKUP($A2082,Data!$A:$I,MATCH('Spread Analysis'!C$3,Data!$A$1:$I$1,FALSE),FALSE))</f>
        <v>8.0069999999999997</v>
      </c>
      <c r="D2082" t="e">
        <f t="shared" si="32"/>
        <v>#N/A</v>
      </c>
    </row>
    <row r="2083" spans="1:4" x14ac:dyDescent="0.25">
      <c r="A2083" s="2">
        <f>IF(ISBLANK(Data!A2083),#N/A,Data!A2083)</f>
        <v>29667</v>
      </c>
      <c r="B2083" s="20" t="e">
        <f>IF(VLOOKUP($A2083,Data!$A:$I,MATCH('Spread Analysis'!B$3,Data!$A$1:$I$1,FALSE),FALSE)="",#N/A,VLOOKUP($A2083,Data!$A:$I,MATCH('Spread Analysis'!B$3,Data!$A$1:$I$1,FALSE),FALSE))</f>
        <v>#N/A</v>
      </c>
      <c r="C2083" s="20">
        <f>IF(VLOOKUP($A2083,Data!$A:$I,MATCH('Spread Analysis'!C$3,Data!$A$1:$I$1,FALSE),FALSE)="",#N/A,VLOOKUP($A2083,Data!$A:$I,MATCH('Spread Analysis'!C$3,Data!$A$1:$I$1,FALSE),FALSE))</f>
        <v>8.0950000000000006</v>
      </c>
      <c r="D2083" t="e">
        <f t="shared" si="32"/>
        <v>#N/A</v>
      </c>
    </row>
    <row r="2084" spans="1:4" x14ac:dyDescent="0.25">
      <c r="A2084" s="2">
        <f>IF(ISBLANK(Data!A2084),#N/A,Data!A2084)</f>
        <v>29660</v>
      </c>
      <c r="B2084" s="20" t="e">
        <f>IF(VLOOKUP($A2084,Data!$A:$I,MATCH('Spread Analysis'!B$3,Data!$A$1:$I$1,FALSE),FALSE)="",#N/A,VLOOKUP($A2084,Data!$A:$I,MATCH('Spread Analysis'!B$3,Data!$A$1:$I$1,FALSE),FALSE))</f>
        <v>#N/A</v>
      </c>
      <c r="C2084" s="20">
        <f>IF(VLOOKUP($A2084,Data!$A:$I,MATCH('Spread Analysis'!C$3,Data!$A$1:$I$1,FALSE),FALSE)="",#N/A,VLOOKUP($A2084,Data!$A:$I,MATCH('Spread Analysis'!C$3,Data!$A$1:$I$1,FALSE),FALSE))</f>
        <v>8.34</v>
      </c>
      <c r="D2084" t="e">
        <f t="shared" si="32"/>
        <v>#N/A</v>
      </c>
    </row>
    <row r="2085" spans="1:4" x14ac:dyDescent="0.25">
      <c r="A2085" s="2">
        <f>IF(ISBLANK(Data!A2085),#N/A,Data!A2085)</f>
        <v>29653</v>
      </c>
      <c r="B2085" s="20" t="e">
        <f>IF(VLOOKUP($A2085,Data!$A:$I,MATCH('Spread Analysis'!B$3,Data!$A$1:$I$1,FALSE),FALSE)="",#N/A,VLOOKUP($A2085,Data!$A:$I,MATCH('Spread Analysis'!B$3,Data!$A$1:$I$1,FALSE),FALSE))</f>
        <v>#N/A</v>
      </c>
      <c r="C2085" s="20">
        <f>IF(VLOOKUP($A2085,Data!$A:$I,MATCH('Spread Analysis'!C$3,Data!$A$1:$I$1,FALSE),FALSE)="",#N/A,VLOOKUP($A2085,Data!$A:$I,MATCH('Spread Analysis'!C$3,Data!$A$1:$I$1,FALSE),FALSE))</f>
        <v>8.6270000000000007</v>
      </c>
      <c r="D2085" t="e">
        <f t="shared" si="32"/>
        <v>#N/A</v>
      </c>
    </row>
    <row r="2086" spans="1:4" x14ac:dyDescent="0.25">
      <c r="A2086" s="2">
        <f>IF(ISBLANK(Data!A2086),#N/A,Data!A2086)</f>
        <v>29646</v>
      </c>
      <c r="B2086" s="20" t="e">
        <f>IF(VLOOKUP($A2086,Data!$A:$I,MATCH('Spread Analysis'!B$3,Data!$A$1:$I$1,FALSE),FALSE)="",#N/A,VLOOKUP($A2086,Data!$A:$I,MATCH('Spread Analysis'!B$3,Data!$A$1:$I$1,FALSE),FALSE))</f>
        <v>#N/A</v>
      </c>
      <c r="C2086" s="20">
        <f>IF(VLOOKUP($A2086,Data!$A:$I,MATCH('Spread Analysis'!C$3,Data!$A$1:$I$1,FALSE),FALSE)="",#N/A,VLOOKUP($A2086,Data!$A:$I,MATCH('Spread Analysis'!C$3,Data!$A$1:$I$1,FALSE),FALSE))</f>
        <v>8.7539999999999996</v>
      </c>
      <c r="D2086" t="e">
        <f t="shared" si="32"/>
        <v>#N/A</v>
      </c>
    </row>
    <row r="2087" spans="1:4" x14ac:dyDescent="0.25">
      <c r="A2087" s="2">
        <f>IF(ISBLANK(Data!A2087),#N/A,Data!A2087)</f>
        <v>29639</v>
      </c>
      <c r="B2087" s="20" t="e">
        <f>IF(VLOOKUP($A2087,Data!$A:$I,MATCH('Spread Analysis'!B$3,Data!$A$1:$I$1,FALSE),FALSE)="",#N/A,VLOOKUP($A2087,Data!$A:$I,MATCH('Spread Analysis'!B$3,Data!$A$1:$I$1,FALSE),FALSE))</f>
        <v>#N/A</v>
      </c>
      <c r="C2087" s="20">
        <f>IF(VLOOKUP($A2087,Data!$A:$I,MATCH('Spread Analysis'!C$3,Data!$A$1:$I$1,FALSE),FALSE)="",#N/A,VLOOKUP($A2087,Data!$A:$I,MATCH('Spread Analysis'!C$3,Data!$A$1:$I$1,FALSE),FALSE))</f>
        <v>8.7270000000000003</v>
      </c>
      <c r="D2087" t="e">
        <f t="shared" si="32"/>
        <v>#N/A</v>
      </c>
    </row>
    <row r="2088" spans="1:4" x14ac:dyDescent="0.25">
      <c r="A2088" s="2">
        <f>IF(ISBLANK(Data!A2088),#N/A,Data!A2088)</f>
        <v>29632</v>
      </c>
      <c r="B2088" s="20" t="e">
        <f>IF(VLOOKUP($A2088,Data!$A:$I,MATCH('Spread Analysis'!B$3,Data!$A$1:$I$1,FALSE),FALSE)="",#N/A,VLOOKUP($A2088,Data!$A:$I,MATCH('Spread Analysis'!B$3,Data!$A$1:$I$1,FALSE),FALSE))</f>
        <v>#N/A</v>
      </c>
      <c r="C2088" s="20">
        <f>IF(VLOOKUP($A2088,Data!$A:$I,MATCH('Spread Analysis'!C$3,Data!$A$1:$I$1,FALSE),FALSE)="",#N/A,VLOOKUP($A2088,Data!$A:$I,MATCH('Spread Analysis'!C$3,Data!$A$1:$I$1,FALSE),FALSE))</f>
        <v>8.7100000000000009</v>
      </c>
      <c r="D2088" t="e">
        <f t="shared" si="32"/>
        <v>#N/A</v>
      </c>
    </row>
    <row r="2089" spans="1:4" x14ac:dyDescent="0.25">
      <c r="A2089" s="2">
        <f>IF(ISBLANK(Data!A2089),#N/A,Data!A2089)</f>
        <v>29625</v>
      </c>
      <c r="B2089" s="20" t="e">
        <f>IF(VLOOKUP($A2089,Data!$A:$I,MATCH('Spread Analysis'!B$3,Data!$A$1:$I$1,FALSE),FALSE)="",#N/A,VLOOKUP($A2089,Data!$A:$I,MATCH('Spread Analysis'!B$3,Data!$A$1:$I$1,FALSE),FALSE))</f>
        <v>#N/A</v>
      </c>
      <c r="C2089" s="20">
        <f>IF(VLOOKUP($A2089,Data!$A:$I,MATCH('Spread Analysis'!C$3,Data!$A$1:$I$1,FALSE),FALSE)="",#N/A,VLOOKUP($A2089,Data!$A:$I,MATCH('Spread Analysis'!C$3,Data!$A$1:$I$1,FALSE),FALSE))</f>
        <v>8.5660000000000007</v>
      </c>
      <c r="D2089" t="e">
        <f t="shared" si="32"/>
        <v>#N/A</v>
      </c>
    </row>
    <row r="2090" spans="1:4" x14ac:dyDescent="0.25">
      <c r="A2090" s="2">
        <f>IF(ISBLANK(Data!A2090),#N/A,Data!A2090)</f>
        <v>29618</v>
      </c>
      <c r="B2090" s="20" t="e">
        <f>IF(VLOOKUP($A2090,Data!$A:$I,MATCH('Spread Analysis'!B$3,Data!$A$1:$I$1,FALSE),FALSE)="",#N/A,VLOOKUP($A2090,Data!$A:$I,MATCH('Spread Analysis'!B$3,Data!$A$1:$I$1,FALSE),FALSE))</f>
        <v>#N/A</v>
      </c>
      <c r="C2090" s="20">
        <f>IF(VLOOKUP($A2090,Data!$A:$I,MATCH('Spread Analysis'!C$3,Data!$A$1:$I$1,FALSE),FALSE)="",#N/A,VLOOKUP($A2090,Data!$A:$I,MATCH('Spread Analysis'!C$3,Data!$A$1:$I$1,FALSE),FALSE))</f>
        <v>8.6530000000000005</v>
      </c>
      <c r="D2090" t="e">
        <f t="shared" si="32"/>
        <v>#N/A</v>
      </c>
    </row>
    <row r="2091" spans="1:4" x14ac:dyDescent="0.25">
      <c r="A2091" s="2">
        <f>IF(ISBLANK(Data!A2091),#N/A,Data!A2091)</f>
        <v>29611</v>
      </c>
      <c r="B2091" s="20" t="e">
        <f>IF(VLOOKUP($A2091,Data!$A:$I,MATCH('Spread Analysis'!B$3,Data!$A$1:$I$1,FALSE),FALSE)="",#N/A,VLOOKUP($A2091,Data!$A:$I,MATCH('Spread Analysis'!B$3,Data!$A$1:$I$1,FALSE),FALSE))</f>
        <v>#N/A</v>
      </c>
      <c r="C2091" s="20">
        <f>IF(VLOOKUP($A2091,Data!$A:$I,MATCH('Spread Analysis'!C$3,Data!$A$1:$I$1,FALSE),FALSE)="",#N/A,VLOOKUP($A2091,Data!$A:$I,MATCH('Spread Analysis'!C$3,Data!$A$1:$I$1,FALSE),FALSE))</f>
        <v>8.8689999999999998</v>
      </c>
      <c r="D2091" t="e">
        <f t="shared" si="32"/>
        <v>#N/A</v>
      </c>
    </row>
    <row r="2092" spans="1:4" x14ac:dyDescent="0.25">
      <c r="A2092" s="2">
        <f>IF(ISBLANK(Data!A2092),#N/A,Data!A2092)</f>
        <v>29604</v>
      </c>
      <c r="B2092" s="20" t="e">
        <f>IF(VLOOKUP($A2092,Data!$A:$I,MATCH('Spread Analysis'!B$3,Data!$A$1:$I$1,FALSE),FALSE)="",#N/A,VLOOKUP($A2092,Data!$A:$I,MATCH('Spread Analysis'!B$3,Data!$A$1:$I$1,FALSE),FALSE))</f>
        <v>#N/A</v>
      </c>
      <c r="C2092" s="20">
        <f>IF(VLOOKUP($A2092,Data!$A:$I,MATCH('Spread Analysis'!C$3,Data!$A$1:$I$1,FALSE),FALSE)="",#N/A,VLOOKUP($A2092,Data!$A:$I,MATCH('Spread Analysis'!C$3,Data!$A$1:$I$1,FALSE),FALSE))</f>
        <v>8.8840000000000003</v>
      </c>
      <c r="D2092" t="e">
        <f t="shared" si="32"/>
        <v>#N/A</v>
      </c>
    </row>
    <row r="2093" spans="1:4" x14ac:dyDescent="0.25">
      <c r="A2093" s="2">
        <f>IF(ISBLANK(Data!A2093),#N/A,Data!A2093)</f>
        <v>29597</v>
      </c>
      <c r="B2093" s="20" t="e">
        <f>IF(VLOOKUP($A2093,Data!$A:$I,MATCH('Spread Analysis'!B$3,Data!$A$1:$I$1,FALSE),FALSE)="",#N/A,VLOOKUP($A2093,Data!$A:$I,MATCH('Spread Analysis'!B$3,Data!$A$1:$I$1,FALSE),FALSE))</f>
        <v>#N/A</v>
      </c>
      <c r="C2093" s="20">
        <f>IF(VLOOKUP($A2093,Data!$A:$I,MATCH('Spread Analysis'!C$3,Data!$A$1:$I$1,FALSE),FALSE)="",#N/A,VLOOKUP($A2093,Data!$A:$I,MATCH('Spread Analysis'!C$3,Data!$A$1:$I$1,FALSE),FALSE))</f>
        <v>8.984</v>
      </c>
      <c r="D2093" t="e">
        <f t="shared" si="32"/>
        <v>#N/A</v>
      </c>
    </row>
    <row r="2094" spans="1:4" x14ac:dyDescent="0.25">
      <c r="A2094" s="2">
        <f>IF(ISBLANK(Data!A2094),#N/A,Data!A2094)</f>
        <v>29583</v>
      </c>
      <c r="B2094" s="20" t="e">
        <f>IF(VLOOKUP($A2094,Data!$A:$I,MATCH('Spread Analysis'!B$3,Data!$A$1:$I$1,FALSE),FALSE)="",#N/A,VLOOKUP($A2094,Data!$A:$I,MATCH('Spread Analysis'!B$3,Data!$A$1:$I$1,FALSE),FALSE))</f>
        <v>#N/A</v>
      </c>
      <c r="C2094" s="20">
        <f>IF(VLOOKUP($A2094,Data!$A:$I,MATCH('Spread Analysis'!C$3,Data!$A$1:$I$1,FALSE),FALSE)="",#N/A,VLOOKUP($A2094,Data!$A:$I,MATCH('Spread Analysis'!C$3,Data!$A$1:$I$1,FALSE),FALSE))</f>
        <v>9.7569999999999997</v>
      </c>
      <c r="D2094" t="e">
        <f t="shared" si="32"/>
        <v>#N/A</v>
      </c>
    </row>
    <row r="2095" spans="1:4" x14ac:dyDescent="0.25">
      <c r="A2095" s="2">
        <f>IF(ISBLANK(Data!A2095),#N/A,Data!A2095)</f>
        <v>29576</v>
      </c>
      <c r="B2095" s="20" t="e">
        <f>IF(VLOOKUP($A2095,Data!$A:$I,MATCH('Spread Analysis'!B$3,Data!$A$1:$I$1,FALSE),FALSE)="",#N/A,VLOOKUP($A2095,Data!$A:$I,MATCH('Spread Analysis'!B$3,Data!$A$1:$I$1,FALSE),FALSE))</f>
        <v>#N/A</v>
      </c>
      <c r="C2095" s="20">
        <f>IF(VLOOKUP($A2095,Data!$A:$I,MATCH('Spread Analysis'!C$3,Data!$A$1:$I$1,FALSE),FALSE)="",#N/A,VLOOKUP($A2095,Data!$A:$I,MATCH('Spread Analysis'!C$3,Data!$A$1:$I$1,FALSE),FALSE))</f>
        <v>9.73</v>
      </c>
      <c r="D2095" t="e">
        <f t="shared" si="32"/>
        <v>#N/A</v>
      </c>
    </row>
    <row r="2096" spans="1:4" x14ac:dyDescent="0.25">
      <c r="A2096" s="2">
        <f>IF(ISBLANK(Data!A2096),#N/A,Data!A2096)</f>
        <v>29569</v>
      </c>
      <c r="B2096" s="20" t="e">
        <f>IF(VLOOKUP($A2096,Data!$A:$I,MATCH('Spread Analysis'!B$3,Data!$A$1:$I$1,FALSE),FALSE)="",#N/A,VLOOKUP($A2096,Data!$A:$I,MATCH('Spread Analysis'!B$3,Data!$A$1:$I$1,FALSE),FALSE))</f>
        <v>#N/A</v>
      </c>
      <c r="C2096" s="20">
        <f>IF(VLOOKUP($A2096,Data!$A:$I,MATCH('Spread Analysis'!C$3,Data!$A$1:$I$1,FALSE),FALSE)="",#N/A,VLOOKUP($A2096,Data!$A:$I,MATCH('Spread Analysis'!C$3,Data!$A$1:$I$1,FALSE),FALSE))</f>
        <v>9.7089999999999996</v>
      </c>
      <c r="D2096" t="e">
        <f t="shared" si="32"/>
        <v>#N/A</v>
      </c>
    </row>
    <row r="2097" spans="1:4" x14ac:dyDescent="0.25">
      <c r="A2097" s="2">
        <f>IF(ISBLANK(Data!A2097),#N/A,Data!A2097)</f>
        <v>29562</v>
      </c>
      <c r="B2097" s="20" t="e">
        <f>IF(VLOOKUP($A2097,Data!$A:$I,MATCH('Spread Analysis'!B$3,Data!$A$1:$I$1,FALSE),FALSE)="",#N/A,VLOOKUP($A2097,Data!$A:$I,MATCH('Spread Analysis'!B$3,Data!$A$1:$I$1,FALSE),FALSE))</f>
        <v>#N/A</v>
      </c>
      <c r="C2097" s="20">
        <f>IF(VLOOKUP($A2097,Data!$A:$I,MATCH('Spread Analysis'!C$3,Data!$A$1:$I$1,FALSE),FALSE)="",#N/A,VLOOKUP($A2097,Data!$A:$I,MATCH('Spread Analysis'!C$3,Data!$A$1:$I$1,FALSE),FALSE))</f>
        <v>9.6890000000000001</v>
      </c>
      <c r="D2097" t="e">
        <f t="shared" si="32"/>
        <v>#N/A</v>
      </c>
    </row>
    <row r="2098" spans="1:4" x14ac:dyDescent="0.25">
      <c r="A2098" s="2">
        <f>IF(ISBLANK(Data!A2098),#N/A,Data!A2098)</f>
        <v>29555</v>
      </c>
      <c r="B2098" s="20" t="e">
        <f>IF(VLOOKUP($A2098,Data!$A:$I,MATCH('Spread Analysis'!B$3,Data!$A$1:$I$1,FALSE),FALSE)="",#N/A,VLOOKUP($A2098,Data!$A:$I,MATCH('Spread Analysis'!B$3,Data!$A$1:$I$1,FALSE),FALSE))</f>
        <v>#N/A</v>
      </c>
      <c r="C2098" s="20">
        <f>IF(VLOOKUP($A2098,Data!$A:$I,MATCH('Spread Analysis'!C$3,Data!$A$1:$I$1,FALSE),FALSE)="",#N/A,VLOOKUP($A2098,Data!$A:$I,MATCH('Spread Analysis'!C$3,Data!$A$1:$I$1,FALSE),FALSE))</f>
        <v>9.67</v>
      </c>
      <c r="D2098" t="e">
        <f t="shared" si="32"/>
        <v>#N/A</v>
      </c>
    </row>
    <row r="2099" spans="1:4" x14ac:dyDescent="0.25">
      <c r="A2099" s="2">
        <f>IF(ISBLANK(Data!A2099),#N/A,Data!A2099)</f>
        <v>29548</v>
      </c>
      <c r="B2099" s="20" t="e">
        <f>IF(VLOOKUP($A2099,Data!$A:$I,MATCH('Spread Analysis'!B$3,Data!$A$1:$I$1,FALSE),FALSE)="",#N/A,VLOOKUP($A2099,Data!$A:$I,MATCH('Spread Analysis'!B$3,Data!$A$1:$I$1,FALSE),FALSE))</f>
        <v>#N/A</v>
      </c>
      <c r="C2099" s="20">
        <f>IF(VLOOKUP($A2099,Data!$A:$I,MATCH('Spread Analysis'!C$3,Data!$A$1:$I$1,FALSE),FALSE)="",#N/A,VLOOKUP($A2099,Data!$A:$I,MATCH('Spread Analysis'!C$3,Data!$A$1:$I$1,FALSE),FALSE))</f>
        <v>9.3059999999999992</v>
      </c>
      <c r="D2099" t="e">
        <f t="shared" si="32"/>
        <v>#N/A</v>
      </c>
    </row>
    <row r="2100" spans="1:4" x14ac:dyDescent="0.25">
      <c r="A2100" s="2">
        <f>IF(ISBLANK(Data!A2100),#N/A,Data!A2100)</f>
        <v>29541</v>
      </c>
      <c r="B2100" s="20" t="e">
        <f>IF(VLOOKUP($A2100,Data!$A:$I,MATCH('Spread Analysis'!B$3,Data!$A$1:$I$1,FALSE),FALSE)="",#N/A,VLOOKUP($A2100,Data!$A:$I,MATCH('Spread Analysis'!B$3,Data!$A$1:$I$1,FALSE),FALSE))</f>
        <v>#N/A</v>
      </c>
      <c r="C2100" s="20">
        <f>IF(VLOOKUP($A2100,Data!$A:$I,MATCH('Spread Analysis'!C$3,Data!$A$1:$I$1,FALSE),FALSE)="",#N/A,VLOOKUP($A2100,Data!$A:$I,MATCH('Spread Analysis'!C$3,Data!$A$1:$I$1,FALSE),FALSE))</f>
        <v>9.3049999999999997</v>
      </c>
      <c r="D2100" t="e">
        <f t="shared" si="32"/>
        <v>#N/A</v>
      </c>
    </row>
    <row r="2101" spans="1:4" x14ac:dyDescent="0.25">
      <c r="A2101" s="2">
        <f>IF(ISBLANK(Data!A2101),#N/A,Data!A2101)</f>
        <v>29534</v>
      </c>
      <c r="B2101" s="20" t="e">
        <f>IF(VLOOKUP($A2101,Data!$A:$I,MATCH('Spread Analysis'!B$3,Data!$A$1:$I$1,FALSE),FALSE)="",#N/A,VLOOKUP($A2101,Data!$A:$I,MATCH('Spread Analysis'!B$3,Data!$A$1:$I$1,FALSE),FALSE))</f>
        <v>#N/A</v>
      </c>
      <c r="C2101" s="20">
        <f>IF(VLOOKUP($A2101,Data!$A:$I,MATCH('Spread Analysis'!C$3,Data!$A$1:$I$1,FALSE),FALSE)="",#N/A,VLOOKUP($A2101,Data!$A:$I,MATCH('Spread Analysis'!C$3,Data!$A$1:$I$1,FALSE),FALSE))</f>
        <v>9.3059999999999992</v>
      </c>
      <c r="D2101" t="e">
        <f t="shared" si="32"/>
        <v>#N/A</v>
      </c>
    </row>
    <row r="2102" spans="1:4" x14ac:dyDescent="0.25">
      <c r="A2102" s="2">
        <f>IF(ISBLANK(Data!A2102),#N/A,Data!A2102)</f>
        <v>29527</v>
      </c>
      <c r="B2102" s="20" t="e">
        <f>IF(VLOOKUP($A2102,Data!$A:$I,MATCH('Spread Analysis'!B$3,Data!$A$1:$I$1,FALSE),FALSE)="",#N/A,VLOOKUP($A2102,Data!$A:$I,MATCH('Spread Analysis'!B$3,Data!$A$1:$I$1,FALSE),FALSE))</f>
        <v>#N/A</v>
      </c>
      <c r="C2102" s="20">
        <f>IF(VLOOKUP($A2102,Data!$A:$I,MATCH('Spread Analysis'!C$3,Data!$A$1:$I$1,FALSE),FALSE)="",#N/A,VLOOKUP($A2102,Data!$A:$I,MATCH('Spread Analysis'!C$3,Data!$A$1:$I$1,FALSE),FALSE))</f>
        <v>9.3260000000000005</v>
      </c>
      <c r="D2102" t="e">
        <f t="shared" si="32"/>
        <v>#N/A</v>
      </c>
    </row>
    <row r="2103" spans="1:4" x14ac:dyDescent="0.25">
      <c r="A2103" s="2">
        <f>IF(ISBLANK(Data!A2103),#N/A,Data!A2103)</f>
        <v>29520</v>
      </c>
      <c r="B2103" s="20" t="e">
        <f>IF(VLOOKUP($A2103,Data!$A:$I,MATCH('Spread Analysis'!B$3,Data!$A$1:$I$1,FALSE),FALSE)="",#N/A,VLOOKUP($A2103,Data!$A:$I,MATCH('Spread Analysis'!B$3,Data!$A$1:$I$1,FALSE),FALSE))</f>
        <v>#N/A</v>
      </c>
      <c r="C2103" s="20">
        <f>IF(VLOOKUP($A2103,Data!$A:$I,MATCH('Spread Analysis'!C$3,Data!$A$1:$I$1,FALSE),FALSE)="",#N/A,VLOOKUP($A2103,Data!$A:$I,MATCH('Spread Analysis'!C$3,Data!$A$1:$I$1,FALSE),FALSE))</f>
        <v>9.3010000000000002</v>
      </c>
      <c r="D2103" t="e">
        <f t="shared" si="32"/>
        <v>#N/A</v>
      </c>
    </row>
    <row r="2104" spans="1:4" x14ac:dyDescent="0.25">
      <c r="A2104" s="2">
        <f>IF(ISBLANK(Data!A2104),#N/A,Data!A2104)</f>
        <v>29513</v>
      </c>
      <c r="B2104" s="20" t="e">
        <f>IF(VLOOKUP($A2104,Data!$A:$I,MATCH('Spread Analysis'!B$3,Data!$A$1:$I$1,FALSE),FALSE)="",#N/A,VLOOKUP($A2104,Data!$A:$I,MATCH('Spread Analysis'!B$3,Data!$A$1:$I$1,FALSE),FALSE))</f>
        <v>#N/A</v>
      </c>
      <c r="C2104" s="20">
        <f>IF(VLOOKUP($A2104,Data!$A:$I,MATCH('Spread Analysis'!C$3,Data!$A$1:$I$1,FALSE),FALSE)="",#N/A,VLOOKUP($A2104,Data!$A:$I,MATCH('Spread Analysis'!C$3,Data!$A$1:$I$1,FALSE),FALSE))</f>
        <v>9.5730000000000004</v>
      </c>
      <c r="D2104" t="e">
        <f t="shared" si="32"/>
        <v>#N/A</v>
      </c>
    </row>
    <row r="2105" spans="1:4" x14ac:dyDescent="0.25">
      <c r="A2105" s="2">
        <f>IF(ISBLANK(Data!A2105),#N/A,Data!A2105)</f>
        <v>29506</v>
      </c>
      <c r="B2105" s="20" t="e">
        <f>IF(VLOOKUP($A2105,Data!$A:$I,MATCH('Spread Analysis'!B$3,Data!$A$1:$I$1,FALSE),FALSE)="",#N/A,VLOOKUP($A2105,Data!$A:$I,MATCH('Spread Analysis'!B$3,Data!$A$1:$I$1,FALSE),FALSE))</f>
        <v>#N/A</v>
      </c>
      <c r="C2105" s="20">
        <f>IF(VLOOKUP($A2105,Data!$A:$I,MATCH('Spread Analysis'!C$3,Data!$A$1:$I$1,FALSE),FALSE)="",#N/A,VLOOKUP($A2105,Data!$A:$I,MATCH('Spread Analysis'!C$3,Data!$A$1:$I$1,FALSE),FALSE))</f>
        <v>9.6980000000000004</v>
      </c>
      <c r="D2105" t="e">
        <f t="shared" si="32"/>
        <v>#N/A</v>
      </c>
    </row>
    <row r="2106" spans="1:4" x14ac:dyDescent="0.25">
      <c r="A2106" s="2">
        <f>IF(ISBLANK(Data!A2106),#N/A,Data!A2106)</f>
        <v>29499</v>
      </c>
      <c r="B2106" s="20" t="e">
        <f>IF(VLOOKUP($A2106,Data!$A:$I,MATCH('Spread Analysis'!B$3,Data!$A$1:$I$1,FALSE),FALSE)="",#N/A,VLOOKUP($A2106,Data!$A:$I,MATCH('Spread Analysis'!B$3,Data!$A$1:$I$1,FALSE),FALSE))</f>
        <v>#N/A</v>
      </c>
      <c r="C2106" s="20">
        <f>IF(VLOOKUP($A2106,Data!$A:$I,MATCH('Spread Analysis'!C$3,Data!$A$1:$I$1,FALSE),FALSE)="",#N/A,VLOOKUP($A2106,Data!$A:$I,MATCH('Spread Analysis'!C$3,Data!$A$1:$I$1,FALSE),FALSE))</f>
        <v>9.67</v>
      </c>
      <c r="D2106" t="e">
        <f t="shared" si="32"/>
        <v>#N/A</v>
      </c>
    </row>
    <row r="2107" spans="1:4" x14ac:dyDescent="0.25">
      <c r="A2107" s="2">
        <f>IF(ISBLANK(Data!A2107),#N/A,Data!A2107)</f>
        <v>29492</v>
      </c>
      <c r="B2107" s="20" t="e">
        <f>IF(VLOOKUP($A2107,Data!$A:$I,MATCH('Spread Analysis'!B$3,Data!$A$1:$I$1,FALSE),FALSE)="",#N/A,VLOOKUP($A2107,Data!$A:$I,MATCH('Spread Analysis'!B$3,Data!$A$1:$I$1,FALSE),FALSE))</f>
        <v>#N/A</v>
      </c>
      <c r="C2107" s="20">
        <f>IF(VLOOKUP($A2107,Data!$A:$I,MATCH('Spread Analysis'!C$3,Data!$A$1:$I$1,FALSE),FALSE)="",#N/A,VLOOKUP($A2107,Data!$A:$I,MATCH('Spread Analysis'!C$3,Data!$A$1:$I$1,FALSE),FALSE))</f>
        <v>9.56</v>
      </c>
      <c r="D2107" t="e">
        <f t="shared" si="32"/>
        <v>#N/A</v>
      </c>
    </row>
    <row r="2108" spans="1:4" x14ac:dyDescent="0.25">
      <c r="A2108" s="2">
        <f>IF(ISBLANK(Data!A2108),#N/A,Data!A2108)</f>
        <v>29485</v>
      </c>
      <c r="B2108" s="20" t="e">
        <f>IF(VLOOKUP($A2108,Data!$A:$I,MATCH('Spread Analysis'!B$3,Data!$A$1:$I$1,FALSE),FALSE)="",#N/A,VLOOKUP($A2108,Data!$A:$I,MATCH('Spread Analysis'!B$3,Data!$A$1:$I$1,FALSE),FALSE))</f>
        <v>#N/A</v>
      </c>
      <c r="C2108" s="20">
        <f>IF(VLOOKUP($A2108,Data!$A:$I,MATCH('Spread Analysis'!C$3,Data!$A$1:$I$1,FALSE),FALSE)="",#N/A,VLOOKUP($A2108,Data!$A:$I,MATCH('Spread Analysis'!C$3,Data!$A$1:$I$1,FALSE),FALSE))</f>
        <v>9.4779999999999998</v>
      </c>
      <c r="D2108" t="e">
        <f t="shared" si="32"/>
        <v>#N/A</v>
      </c>
    </row>
    <row r="2109" spans="1:4" x14ac:dyDescent="0.25">
      <c r="A2109" s="2">
        <f>IF(ISBLANK(Data!A2109),#N/A,Data!A2109)</f>
        <v>29478</v>
      </c>
      <c r="B2109" s="20" t="e">
        <f>IF(VLOOKUP($A2109,Data!$A:$I,MATCH('Spread Analysis'!B$3,Data!$A$1:$I$1,FALSE),FALSE)="",#N/A,VLOOKUP($A2109,Data!$A:$I,MATCH('Spread Analysis'!B$3,Data!$A$1:$I$1,FALSE),FALSE))</f>
        <v>#N/A</v>
      </c>
      <c r="C2109" s="20">
        <f>IF(VLOOKUP($A2109,Data!$A:$I,MATCH('Spread Analysis'!C$3,Data!$A$1:$I$1,FALSE),FALSE)="",#N/A,VLOOKUP($A2109,Data!$A:$I,MATCH('Spread Analysis'!C$3,Data!$A$1:$I$1,FALSE),FALSE))</f>
        <v>9.3829999999999991</v>
      </c>
      <c r="D2109" t="e">
        <f t="shared" si="32"/>
        <v>#N/A</v>
      </c>
    </row>
    <row r="2110" spans="1:4" x14ac:dyDescent="0.25">
      <c r="A2110" s="2">
        <f>IF(ISBLANK(Data!A2110),#N/A,Data!A2110)</f>
        <v>29471</v>
      </c>
      <c r="B2110" s="20" t="e">
        <f>IF(VLOOKUP($A2110,Data!$A:$I,MATCH('Spread Analysis'!B$3,Data!$A$1:$I$1,FALSE),FALSE)="",#N/A,VLOOKUP($A2110,Data!$A:$I,MATCH('Spread Analysis'!B$3,Data!$A$1:$I$1,FALSE),FALSE))</f>
        <v>#N/A</v>
      </c>
      <c r="C2110" s="20">
        <f>IF(VLOOKUP($A2110,Data!$A:$I,MATCH('Spread Analysis'!C$3,Data!$A$1:$I$1,FALSE),FALSE)="",#N/A,VLOOKUP($A2110,Data!$A:$I,MATCH('Spread Analysis'!C$3,Data!$A$1:$I$1,FALSE),FALSE))</f>
        <v>9.3870000000000005</v>
      </c>
      <c r="D2110" t="e">
        <f t="shared" si="32"/>
        <v>#N/A</v>
      </c>
    </row>
    <row r="2111" spans="1:4" x14ac:dyDescent="0.25">
      <c r="A2111" s="2">
        <f>IF(ISBLANK(Data!A2111),#N/A,Data!A2111)</f>
        <v>29464</v>
      </c>
      <c r="B2111" s="20" t="e">
        <f>IF(VLOOKUP($A2111,Data!$A:$I,MATCH('Spread Analysis'!B$3,Data!$A$1:$I$1,FALSE),FALSE)="",#N/A,VLOOKUP($A2111,Data!$A:$I,MATCH('Spread Analysis'!B$3,Data!$A$1:$I$1,FALSE),FALSE))</f>
        <v>#N/A</v>
      </c>
      <c r="C2111" s="20">
        <f>IF(VLOOKUP($A2111,Data!$A:$I,MATCH('Spread Analysis'!C$3,Data!$A$1:$I$1,FALSE),FALSE)="",#N/A,VLOOKUP($A2111,Data!$A:$I,MATCH('Spread Analysis'!C$3,Data!$A$1:$I$1,FALSE),FALSE))</f>
        <v>9.4350000000000005</v>
      </c>
      <c r="D2111" t="e">
        <f t="shared" si="32"/>
        <v>#N/A</v>
      </c>
    </row>
    <row r="2112" spans="1:4" x14ac:dyDescent="0.25">
      <c r="A2112" s="2">
        <f>IF(ISBLANK(Data!A2112),#N/A,Data!A2112)</f>
        <v>29457</v>
      </c>
      <c r="B2112" s="20" t="e">
        <f>IF(VLOOKUP($A2112,Data!$A:$I,MATCH('Spread Analysis'!B$3,Data!$A$1:$I$1,FALSE),FALSE)="",#N/A,VLOOKUP($A2112,Data!$A:$I,MATCH('Spread Analysis'!B$3,Data!$A$1:$I$1,FALSE),FALSE))</f>
        <v>#N/A</v>
      </c>
      <c r="C2112" s="20">
        <f>IF(VLOOKUP($A2112,Data!$A:$I,MATCH('Spread Analysis'!C$3,Data!$A$1:$I$1,FALSE),FALSE)="",#N/A,VLOOKUP($A2112,Data!$A:$I,MATCH('Spread Analysis'!C$3,Data!$A$1:$I$1,FALSE),FALSE))</f>
        <v>9.3819999999999997</v>
      </c>
      <c r="D2112" t="e">
        <f t="shared" si="32"/>
        <v>#N/A</v>
      </c>
    </row>
    <row r="2113" spans="1:4" x14ac:dyDescent="0.25">
      <c r="A2113" s="2">
        <f>IF(ISBLANK(Data!A2113),#N/A,Data!A2113)</f>
        <v>29450</v>
      </c>
      <c r="B2113" s="20" t="e">
        <f>IF(VLOOKUP($A2113,Data!$A:$I,MATCH('Spread Analysis'!B$3,Data!$A$1:$I$1,FALSE),FALSE)="",#N/A,VLOOKUP($A2113,Data!$A:$I,MATCH('Spread Analysis'!B$3,Data!$A$1:$I$1,FALSE),FALSE))</f>
        <v>#N/A</v>
      </c>
      <c r="C2113" s="20">
        <f>IF(VLOOKUP($A2113,Data!$A:$I,MATCH('Spread Analysis'!C$3,Data!$A$1:$I$1,FALSE),FALSE)="",#N/A,VLOOKUP($A2113,Data!$A:$I,MATCH('Spread Analysis'!C$3,Data!$A$1:$I$1,FALSE),FALSE))</f>
        <v>9.3919999999999995</v>
      </c>
      <c r="D2113" t="e">
        <f t="shared" si="32"/>
        <v>#N/A</v>
      </c>
    </row>
    <row r="2114" spans="1:4" x14ac:dyDescent="0.25">
      <c r="A2114" s="2">
        <f>IF(ISBLANK(Data!A2114),#N/A,Data!A2114)</f>
        <v>29443</v>
      </c>
      <c r="B2114" s="20" t="e">
        <f>IF(VLOOKUP($A2114,Data!$A:$I,MATCH('Spread Analysis'!B$3,Data!$A$1:$I$1,FALSE),FALSE)="",#N/A,VLOOKUP($A2114,Data!$A:$I,MATCH('Spread Analysis'!B$3,Data!$A$1:$I$1,FALSE),FALSE))</f>
        <v>#N/A</v>
      </c>
      <c r="C2114" s="20">
        <f>IF(VLOOKUP($A2114,Data!$A:$I,MATCH('Spread Analysis'!C$3,Data!$A$1:$I$1,FALSE),FALSE)="",#N/A,VLOOKUP($A2114,Data!$A:$I,MATCH('Spread Analysis'!C$3,Data!$A$1:$I$1,FALSE),FALSE))</f>
        <v>9.3689999999999998</v>
      </c>
      <c r="D2114" t="e">
        <f t="shared" si="32"/>
        <v>#N/A</v>
      </c>
    </row>
    <row r="2115" spans="1:4" x14ac:dyDescent="0.25">
      <c r="A2115" s="2">
        <f>IF(ISBLANK(Data!A2115),#N/A,Data!A2115)</f>
        <v>29436</v>
      </c>
      <c r="B2115" s="20" t="e">
        <f>IF(VLOOKUP($A2115,Data!$A:$I,MATCH('Spread Analysis'!B$3,Data!$A$1:$I$1,FALSE),FALSE)="",#N/A,VLOOKUP($A2115,Data!$A:$I,MATCH('Spread Analysis'!B$3,Data!$A$1:$I$1,FALSE),FALSE))</f>
        <v>#N/A</v>
      </c>
      <c r="C2115" s="20">
        <f>IF(VLOOKUP($A2115,Data!$A:$I,MATCH('Spread Analysis'!C$3,Data!$A$1:$I$1,FALSE),FALSE)="",#N/A,VLOOKUP($A2115,Data!$A:$I,MATCH('Spread Analysis'!C$3,Data!$A$1:$I$1,FALSE),FALSE))</f>
        <v>9.2319999999999993</v>
      </c>
      <c r="D2115" t="e">
        <f t="shared" si="32"/>
        <v>#N/A</v>
      </c>
    </row>
    <row r="2116" spans="1:4" x14ac:dyDescent="0.25">
      <c r="A2116" s="2">
        <f>IF(ISBLANK(Data!A2116),#N/A,Data!A2116)</f>
        <v>29429</v>
      </c>
      <c r="B2116" s="20" t="e">
        <f>IF(VLOOKUP($A2116,Data!$A:$I,MATCH('Spread Analysis'!B$3,Data!$A$1:$I$1,FALSE),FALSE)="",#N/A,VLOOKUP($A2116,Data!$A:$I,MATCH('Spread Analysis'!B$3,Data!$A$1:$I$1,FALSE),FALSE))</f>
        <v>#N/A</v>
      </c>
      <c r="C2116" s="20">
        <f>IF(VLOOKUP($A2116,Data!$A:$I,MATCH('Spread Analysis'!C$3,Data!$A$1:$I$1,FALSE),FALSE)="",#N/A,VLOOKUP($A2116,Data!$A:$I,MATCH('Spread Analysis'!C$3,Data!$A$1:$I$1,FALSE),FALSE))</f>
        <v>9.1349999999999998</v>
      </c>
      <c r="D2116" t="e">
        <f t="shared" si="32"/>
        <v>#N/A</v>
      </c>
    </row>
    <row r="2117" spans="1:4" x14ac:dyDescent="0.25">
      <c r="A2117" s="2">
        <f>IF(ISBLANK(Data!A2117),#N/A,Data!A2117)</f>
        <v>29422</v>
      </c>
      <c r="B2117" s="20" t="e">
        <f>IF(VLOOKUP($A2117,Data!$A:$I,MATCH('Spread Analysis'!B$3,Data!$A$1:$I$1,FALSE),FALSE)="",#N/A,VLOOKUP($A2117,Data!$A:$I,MATCH('Spread Analysis'!B$3,Data!$A$1:$I$1,FALSE),FALSE))</f>
        <v>#N/A</v>
      </c>
      <c r="C2117" s="20">
        <f>IF(VLOOKUP($A2117,Data!$A:$I,MATCH('Spread Analysis'!C$3,Data!$A$1:$I$1,FALSE),FALSE)="",#N/A,VLOOKUP($A2117,Data!$A:$I,MATCH('Spread Analysis'!C$3,Data!$A$1:$I$1,FALSE),FALSE))</f>
        <v>8.91</v>
      </c>
      <c r="D2117" t="e">
        <f t="shared" ref="D2117:D2180" si="33">B2117-C2117</f>
        <v>#N/A</v>
      </c>
    </row>
    <row r="2118" spans="1:4" x14ac:dyDescent="0.25">
      <c r="A2118" s="2">
        <f>IF(ISBLANK(Data!A2118),#N/A,Data!A2118)</f>
        <v>29415</v>
      </c>
      <c r="B2118" s="20" t="e">
        <f>IF(VLOOKUP($A2118,Data!$A:$I,MATCH('Spread Analysis'!B$3,Data!$A$1:$I$1,FALSE),FALSE)="",#N/A,VLOOKUP($A2118,Data!$A:$I,MATCH('Spread Analysis'!B$3,Data!$A$1:$I$1,FALSE),FALSE))</f>
        <v>#N/A</v>
      </c>
      <c r="C2118" s="20">
        <f>IF(VLOOKUP($A2118,Data!$A:$I,MATCH('Spread Analysis'!C$3,Data!$A$1:$I$1,FALSE),FALSE)="",#N/A,VLOOKUP($A2118,Data!$A:$I,MATCH('Spread Analysis'!C$3,Data!$A$1:$I$1,FALSE),FALSE))</f>
        <v>8.8330000000000002</v>
      </c>
      <c r="D2118" t="e">
        <f t="shared" si="33"/>
        <v>#N/A</v>
      </c>
    </row>
    <row r="2119" spans="1:4" x14ac:dyDescent="0.25">
      <c r="A2119" s="2">
        <f>IF(ISBLANK(Data!A2119),#N/A,Data!A2119)</f>
        <v>29408</v>
      </c>
      <c r="B2119" s="20" t="e">
        <f>IF(VLOOKUP($A2119,Data!$A:$I,MATCH('Spread Analysis'!B$3,Data!$A$1:$I$1,FALSE),FALSE)="",#N/A,VLOOKUP($A2119,Data!$A:$I,MATCH('Spread Analysis'!B$3,Data!$A$1:$I$1,FALSE),FALSE))</f>
        <v>#N/A</v>
      </c>
      <c r="C2119" s="20">
        <f>IF(VLOOKUP($A2119,Data!$A:$I,MATCH('Spread Analysis'!C$3,Data!$A$1:$I$1,FALSE),FALSE)="",#N/A,VLOOKUP($A2119,Data!$A:$I,MATCH('Spread Analysis'!C$3,Data!$A$1:$I$1,FALSE),FALSE))</f>
        <v>8.8109999999999999</v>
      </c>
      <c r="D2119" t="e">
        <f t="shared" si="33"/>
        <v>#N/A</v>
      </c>
    </row>
    <row r="2120" spans="1:4" x14ac:dyDescent="0.25">
      <c r="A2120" s="2">
        <f>IF(ISBLANK(Data!A2120),#N/A,Data!A2120)</f>
        <v>29401</v>
      </c>
      <c r="B2120" s="20" t="e">
        <f>IF(VLOOKUP($A2120,Data!$A:$I,MATCH('Spread Analysis'!B$3,Data!$A$1:$I$1,FALSE),FALSE)="",#N/A,VLOOKUP($A2120,Data!$A:$I,MATCH('Spread Analysis'!B$3,Data!$A$1:$I$1,FALSE),FALSE))</f>
        <v>#N/A</v>
      </c>
      <c r="C2120" s="20">
        <f>IF(VLOOKUP($A2120,Data!$A:$I,MATCH('Spread Analysis'!C$3,Data!$A$1:$I$1,FALSE),FALSE)="",#N/A,VLOOKUP($A2120,Data!$A:$I,MATCH('Spread Analysis'!C$3,Data!$A$1:$I$1,FALSE),FALSE))</f>
        <v>8.7919999999999998</v>
      </c>
      <c r="D2120" t="e">
        <f t="shared" si="33"/>
        <v>#N/A</v>
      </c>
    </row>
    <row r="2121" spans="1:4" x14ac:dyDescent="0.25">
      <c r="A2121" s="2">
        <f>IF(ISBLANK(Data!A2121),#N/A,Data!A2121)</f>
        <v>29394</v>
      </c>
      <c r="B2121" s="20" t="e">
        <f>IF(VLOOKUP($A2121,Data!$A:$I,MATCH('Spread Analysis'!B$3,Data!$A$1:$I$1,FALSE),FALSE)="",#N/A,VLOOKUP($A2121,Data!$A:$I,MATCH('Spread Analysis'!B$3,Data!$A$1:$I$1,FALSE),FALSE))</f>
        <v>#N/A</v>
      </c>
      <c r="C2121" s="20">
        <f>IF(VLOOKUP($A2121,Data!$A:$I,MATCH('Spread Analysis'!C$3,Data!$A$1:$I$1,FALSE),FALSE)="",#N/A,VLOOKUP($A2121,Data!$A:$I,MATCH('Spread Analysis'!C$3,Data!$A$1:$I$1,FALSE),FALSE))</f>
        <v>8.77</v>
      </c>
      <c r="D2121" t="e">
        <f t="shared" si="33"/>
        <v>#N/A</v>
      </c>
    </row>
    <row r="2122" spans="1:4" x14ac:dyDescent="0.25">
      <c r="A2122" s="2">
        <f>IF(ISBLANK(Data!A2122),#N/A,Data!A2122)</f>
        <v>29387</v>
      </c>
      <c r="B2122" s="20" t="e">
        <f>IF(VLOOKUP($A2122,Data!$A:$I,MATCH('Spread Analysis'!B$3,Data!$A$1:$I$1,FALSE),FALSE)="",#N/A,VLOOKUP($A2122,Data!$A:$I,MATCH('Spread Analysis'!B$3,Data!$A$1:$I$1,FALSE),FALSE))</f>
        <v>#N/A</v>
      </c>
      <c r="C2122" s="20">
        <f>IF(VLOOKUP($A2122,Data!$A:$I,MATCH('Spread Analysis'!C$3,Data!$A$1:$I$1,FALSE),FALSE)="",#N/A,VLOOKUP($A2122,Data!$A:$I,MATCH('Spread Analysis'!C$3,Data!$A$1:$I$1,FALSE),FALSE))</f>
        <v>8.8480000000000008</v>
      </c>
      <c r="D2122" t="e">
        <f t="shared" si="33"/>
        <v>#N/A</v>
      </c>
    </row>
    <row r="2123" spans="1:4" x14ac:dyDescent="0.25">
      <c r="A2123" s="2">
        <f>IF(ISBLANK(Data!A2123),#N/A,Data!A2123)</f>
        <v>29380</v>
      </c>
      <c r="B2123" s="20" t="e">
        <f>IF(VLOOKUP($A2123,Data!$A:$I,MATCH('Spread Analysis'!B$3,Data!$A$1:$I$1,FALSE),FALSE)="",#N/A,VLOOKUP($A2123,Data!$A:$I,MATCH('Spread Analysis'!B$3,Data!$A$1:$I$1,FALSE),FALSE))</f>
        <v>#N/A</v>
      </c>
      <c r="C2123" s="20">
        <f>IF(VLOOKUP($A2123,Data!$A:$I,MATCH('Spread Analysis'!C$3,Data!$A$1:$I$1,FALSE),FALSE)="",#N/A,VLOOKUP($A2123,Data!$A:$I,MATCH('Spread Analysis'!C$3,Data!$A$1:$I$1,FALSE),FALSE))</f>
        <v>8.8439999999999994</v>
      </c>
      <c r="D2123" t="e">
        <f t="shared" si="33"/>
        <v>#N/A</v>
      </c>
    </row>
    <row r="2124" spans="1:4" x14ac:dyDescent="0.25">
      <c r="A2124" s="2">
        <f>IF(ISBLANK(Data!A2124),#N/A,Data!A2124)</f>
        <v>29373</v>
      </c>
      <c r="B2124" s="20" t="e">
        <f>IF(VLOOKUP($A2124,Data!$A:$I,MATCH('Spread Analysis'!B$3,Data!$A$1:$I$1,FALSE),FALSE)="",#N/A,VLOOKUP($A2124,Data!$A:$I,MATCH('Spread Analysis'!B$3,Data!$A$1:$I$1,FALSE),FALSE))</f>
        <v>#N/A</v>
      </c>
      <c r="C2124" s="20">
        <f>IF(VLOOKUP($A2124,Data!$A:$I,MATCH('Spread Analysis'!C$3,Data!$A$1:$I$1,FALSE),FALSE)="",#N/A,VLOOKUP($A2124,Data!$A:$I,MATCH('Spread Analysis'!C$3,Data!$A$1:$I$1,FALSE),FALSE))</f>
        <v>9.0269999999999992</v>
      </c>
      <c r="D2124" t="e">
        <f t="shared" si="33"/>
        <v>#N/A</v>
      </c>
    </row>
    <row r="2125" spans="1:4" x14ac:dyDescent="0.25">
      <c r="A2125" s="2">
        <f>IF(ISBLANK(Data!A2125),#N/A,Data!A2125)</f>
        <v>29366</v>
      </c>
      <c r="B2125" s="20" t="e">
        <f>IF(VLOOKUP($A2125,Data!$A:$I,MATCH('Spread Analysis'!B$3,Data!$A$1:$I$1,FALSE),FALSE)="",#N/A,VLOOKUP($A2125,Data!$A:$I,MATCH('Spread Analysis'!B$3,Data!$A$1:$I$1,FALSE),FALSE))</f>
        <v>#N/A</v>
      </c>
      <c r="C2125" s="20">
        <f>IF(VLOOKUP($A2125,Data!$A:$I,MATCH('Spread Analysis'!C$3,Data!$A$1:$I$1,FALSE),FALSE)="",#N/A,VLOOKUP($A2125,Data!$A:$I,MATCH('Spread Analysis'!C$3,Data!$A$1:$I$1,FALSE),FALSE))</f>
        <v>9.2270000000000003</v>
      </c>
      <c r="D2125" t="e">
        <f t="shared" si="33"/>
        <v>#N/A</v>
      </c>
    </row>
    <row r="2126" spans="1:4" x14ac:dyDescent="0.25">
      <c r="A2126" s="2">
        <f>IF(ISBLANK(Data!A2126),#N/A,Data!A2126)</f>
        <v>29359</v>
      </c>
      <c r="B2126" s="20" t="e">
        <f>IF(VLOOKUP($A2126,Data!$A:$I,MATCH('Spread Analysis'!B$3,Data!$A$1:$I$1,FALSE),FALSE)="",#N/A,VLOOKUP($A2126,Data!$A:$I,MATCH('Spread Analysis'!B$3,Data!$A$1:$I$1,FALSE),FALSE))</f>
        <v>#N/A</v>
      </c>
      <c r="C2126" s="20">
        <f>IF(VLOOKUP($A2126,Data!$A:$I,MATCH('Spread Analysis'!C$3,Data!$A$1:$I$1,FALSE),FALSE)="",#N/A,VLOOKUP($A2126,Data!$A:$I,MATCH('Spread Analysis'!C$3,Data!$A$1:$I$1,FALSE),FALSE))</f>
        <v>9.1720000000000006</v>
      </c>
      <c r="D2126" t="e">
        <f t="shared" si="33"/>
        <v>#N/A</v>
      </c>
    </row>
    <row r="2127" spans="1:4" x14ac:dyDescent="0.25">
      <c r="A2127" s="2">
        <f>IF(ISBLANK(Data!A2127),#N/A,Data!A2127)</f>
        <v>29352</v>
      </c>
      <c r="B2127" s="20" t="e">
        <f>IF(VLOOKUP($A2127,Data!$A:$I,MATCH('Spread Analysis'!B$3,Data!$A$1:$I$1,FALSE),FALSE)="",#N/A,VLOOKUP($A2127,Data!$A:$I,MATCH('Spread Analysis'!B$3,Data!$A$1:$I$1,FALSE),FALSE))</f>
        <v>#N/A</v>
      </c>
      <c r="C2127" s="20">
        <f>IF(VLOOKUP($A2127,Data!$A:$I,MATCH('Spread Analysis'!C$3,Data!$A$1:$I$1,FALSE),FALSE)="",#N/A,VLOOKUP($A2127,Data!$A:$I,MATCH('Spread Analysis'!C$3,Data!$A$1:$I$1,FALSE),FALSE))</f>
        <v>9.7240000000000002</v>
      </c>
      <c r="D2127" t="e">
        <f t="shared" si="33"/>
        <v>#N/A</v>
      </c>
    </row>
    <row r="2128" spans="1:4" x14ac:dyDescent="0.25">
      <c r="A2128" s="2">
        <f>IF(ISBLANK(Data!A2128),#N/A,Data!A2128)</f>
        <v>29345</v>
      </c>
      <c r="B2128" s="20" t="e">
        <f>IF(VLOOKUP($A2128,Data!$A:$I,MATCH('Spread Analysis'!B$3,Data!$A$1:$I$1,FALSE),FALSE)="",#N/A,VLOOKUP($A2128,Data!$A:$I,MATCH('Spread Analysis'!B$3,Data!$A$1:$I$1,FALSE),FALSE))</f>
        <v>#N/A</v>
      </c>
      <c r="C2128" s="20">
        <f>IF(VLOOKUP($A2128,Data!$A:$I,MATCH('Spread Analysis'!C$3,Data!$A$1:$I$1,FALSE),FALSE)="",#N/A,VLOOKUP($A2128,Data!$A:$I,MATCH('Spread Analysis'!C$3,Data!$A$1:$I$1,FALSE),FALSE))</f>
        <v>10.637</v>
      </c>
      <c r="D2128" t="e">
        <f t="shared" si="33"/>
        <v>#N/A</v>
      </c>
    </row>
    <row r="2129" spans="1:4" x14ac:dyDescent="0.25">
      <c r="A2129" s="2">
        <f>IF(ISBLANK(Data!A2129),#N/A,Data!A2129)</f>
        <v>29338</v>
      </c>
      <c r="B2129" s="20" t="e">
        <f>IF(VLOOKUP($A2129,Data!$A:$I,MATCH('Spread Analysis'!B$3,Data!$A$1:$I$1,FALSE),FALSE)="",#N/A,VLOOKUP($A2129,Data!$A:$I,MATCH('Spread Analysis'!B$3,Data!$A$1:$I$1,FALSE),FALSE))</f>
        <v>#N/A</v>
      </c>
      <c r="C2129" s="20">
        <f>IF(VLOOKUP($A2129,Data!$A:$I,MATCH('Spread Analysis'!C$3,Data!$A$1:$I$1,FALSE),FALSE)="",#N/A,VLOOKUP($A2129,Data!$A:$I,MATCH('Spread Analysis'!C$3,Data!$A$1:$I$1,FALSE),FALSE))</f>
        <v>10.804</v>
      </c>
      <c r="D2129" t="e">
        <f t="shared" si="33"/>
        <v>#N/A</v>
      </c>
    </row>
    <row r="2130" spans="1:4" x14ac:dyDescent="0.25">
      <c r="A2130" s="2">
        <f>IF(ISBLANK(Data!A2130),#N/A,Data!A2130)</f>
        <v>29331</v>
      </c>
      <c r="B2130" s="20" t="e">
        <f>IF(VLOOKUP($A2130,Data!$A:$I,MATCH('Spread Analysis'!B$3,Data!$A$1:$I$1,FALSE),FALSE)="",#N/A,VLOOKUP($A2130,Data!$A:$I,MATCH('Spread Analysis'!B$3,Data!$A$1:$I$1,FALSE),FALSE))</f>
        <v>#N/A</v>
      </c>
      <c r="C2130" s="20">
        <f>IF(VLOOKUP($A2130,Data!$A:$I,MATCH('Spread Analysis'!C$3,Data!$A$1:$I$1,FALSE),FALSE)="",#N/A,VLOOKUP($A2130,Data!$A:$I,MATCH('Spread Analysis'!C$3,Data!$A$1:$I$1,FALSE),FALSE))</f>
        <v>11.888999999999999</v>
      </c>
      <c r="D2130" t="e">
        <f t="shared" si="33"/>
        <v>#N/A</v>
      </c>
    </row>
    <row r="2131" spans="1:4" x14ac:dyDescent="0.25">
      <c r="A2131" s="2">
        <f>IF(ISBLANK(Data!A2131),#N/A,Data!A2131)</f>
        <v>29324</v>
      </c>
      <c r="B2131" s="20" t="e">
        <f>IF(VLOOKUP($A2131,Data!$A:$I,MATCH('Spread Analysis'!B$3,Data!$A$1:$I$1,FALSE),FALSE)="",#N/A,VLOOKUP($A2131,Data!$A:$I,MATCH('Spread Analysis'!B$3,Data!$A$1:$I$1,FALSE),FALSE))</f>
        <v>#N/A</v>
      </c>
      <c r="C2131" s="20">
        <f>IF(VLOOKUP($A2131,Data!$A:$I,MATCH('Spread Analysis'!C$3,Data!$A$1:$I$1,FALSE),FALSE)="",#N/A,VLOOKUP($A2131,Data!$A:$I,MATCH('Spread Analysis'!C$3,Data!$A$1:$I$1,FALSE),FALSE))</f>
        <v>11.853999999999999</v>
      </c>
      <c r="D2131" t="e">
        <f t="shared" si="33"/>
        <v>#N/A</v>
      </c>
    </row>
    <row r="2132" spans="1:4" x14ac:dyDescent="0.25">
      <c r="A2132" s="2">
        <f>IF(ISBLANK(Data!A2132),#N/A,Data!A2132)</f>
        <v>29317</v>
      </c>
      <c r="B2132" s="20" t="e">
        <f>IF(VLOOKUP($A2132,Data!$A:$I,MATCH('Spread Analysis'!B$3,Data!$A$1:$I$1,FALSE),FALSE)="",#N/A,VLOOKUP($A2132,Data!$A:$I,MATCH('Spread Analysis'!B$3,Data!$A$1:$I$1,FALSE),FALSE))</f>
        <v>#N/A</v>
      </c>
      <c r="C2132" s="20">
        <f>IF(VLOOKUP($A2132,Data!$A:$I,MATCH('Spread Analysis'!C$3,Data!$A$1:$I$1,FALSE),FALSE)="",#N/A,VLOOKUP($A2132,Data!$A:$I,MATCH('Spread Analysis'!C$3,Data!$A$1:$I$1,FALSE),FALSE))</f>
        <v>12.116</v>
      </c>
      <c r="D2132" t="e">
        <f t="shared" si="33"/>
        <v>#N/A</v>
      </c>
    </row>
    <row r="2133" spans="1:4" x14ac:dyDescent="0.25">
      <c r="A2133" s="2">
        <f>IF(ISBLANK(Data!A2133),#N/A,Data!A2133)</f>
        <v>29310</v>
      </c>
      <c r="B2133" s="20" t="e">
        <f>IF(VLOOKUP($A2133,Data!$A:$I,MATCH('Spread Analysis'!B$3,Data!$A$1:$I$1,FALSE),FALSE)="",#N/A,VLOOKUP($A2133,Data!$A:$I,MATCH('Spread Analysis'!B$3,Data!$A$1:$I$1,FALSE),FALSE))</f>
        <v>#N/A</v>
      </c>
      <c r="C2133" s="20">
        <f>IF(VLOOKUP($A2133,Data!$A:$I,MATCH('Spread Analysis'!C$3,Data!$A$1:$I$1,FALSE),FALSE)="",#N/A,VLOOKUP($A2133,Data!$A:$I,MATCH('Spread Analysis'!C$3,Data!$A$1:$I$1,FALSE),FALSE))</f>
        <v>10.929</v>
      </c>
      <c r="D2133" t="e">
        <f t="shared" si="33"/>
        <v>#N/A</v>
      </c>
    </row>
    <row r="2134" spans="1:4" x14ac:dyDescent="0.25">
      <c r="A2134" s="2">
        <f>IF(ISBLANK(Data!A2134),#N/A,Data!A2134)</f>
        <v>29303</v>
      </c>
      <c r="B2134" s="20" t="e">
        <f>IF(VLOOKUP($A2134,Data!$A:$I,MATCH('Spread Analysis'!B$3,Data!$A$1:$I$1,FALSE),FALSE)="",#N/A,VLOOKUP($A2134,Data!$A:$I,MATCH('Spread Analysis'!B$3,Data!$A$1:$I$1,FALSE),FALSE))</f>
        <v>#N/A</v>
      </c>
      <c r="C2134" s="20">
        <f>IF(VLOOKUP($A2134,Data!$A:$I,MATCH('Spread Analysis'!C$3,Data!$A$1:$I$1,FALSE),FALSE)="",#N/A,VLOOKUP($A2134,Data!$A:$I,MATCH('Spread Analysis'!C$3,Data!$A$1:$I$1,FALSE),FALSE))</f>
        <v>10.913</v>
      </c>
      <c r="D2134" t="e">
        <f t="shared" si="33"/>
        <v>#N/A</v>
      </c>
    </row>
    <row r="2135" spans="1:4" x14ac:dyDescent="0.25">
      <c r="A2135" s="2">
        <f>IF(ISBLANK(Data!A2135),#N/A,Data!A2135)</f>
        <v>29296</v>
      </c>
      <c r="B2135" s="20" t="e">
        <f>IF(VLOOKUP($A2135,Data!$A:$I,MATCH('Spread Analysis'!B$3,Data!$A$1:$I$1,FALSE),FALSE)="",#N/A,VLOOKUP($A2135,Data!$A:$I,MATCH('Spread Analysis'!B$3,Data!$A$1:$I$1,FALSE),FALSE))</f>
        <v>#N/A</v>
      </c>
      <c r="C2135" s="20">
        <f>IF(VLOOKUP($A2135,Data!$A:$I,MATCH('Spread Analysis'!C$3,Data!$A$1:$I$1,FALSE),FALSE)="",#N/A,VLOOKUP($A2135,Data!$A:$I,MATCH('Spread Analysis'!C$3,Data!$A$1:$I$1,FALSE),FALSE))</f>
        <v>10.882</v>
      </c>
      <c r="D2135" t="e">
        <f t="shared" si="33"/>
        <v>#N/A</v>
      </c>
    </row>
    <row r="2136" spans="1:4" x14ac:dyDescent="0.25">
      <c r="A2136" s="2">
        <f>IF(ISBLANK(Data!A2136),#N/A,Data!A2136)</f>
        <v>29289</v>
      </c>
      <c r="B2136" s="20" t="e">
        <f>IF(VLOOKUP($A2136,Data!$A:$I,MATCH('Spread Analysis'!B$3,Data!$A$1:$I$1,FALSE),FALSE)="",#N/A,VLOOKUP($A2136,Data!$A:$I,MATCH('Spread Analysis'!B$3,Data!$A$1:$I$1,FALSE),FALSE))</f>
        <v>#N/A</v>
      </c>
      <c r="C2136" s="20">
        <f>IF(VLOOKUP($A2136,Data!$A:$I,MATCH('Spread Analysis'!C$3,Data!$A$1:$I$1,FALSE),FALSE)="",#N/A,VLOOKUP($A2136,Data!$A:$I,MATCH('Spread Analysis'!C$3,Data!$A$1:$I$1,FALSE),FALSE))</f>
        <v>10.308999999999999</v>
      </c>
      <c r="D2136" t="e">
        <f t="shared" si="33"/>
        <v>#N/A</v>
      </c>
    </row>
    <row r="2137" spans="1:4" x14ac:dyDescent="0.25">
      <c r="A2137" s="2">
        <f>IF(ISBLANK(Data!A2137),#N/A,Data!A2137)</f>
        <v>29282</v>
      </c>
      <c r="B2137" s="20" t="e">
        <f>IF(VLOOKUP($A2137,Data!$A:$I,MATCH('Spread Analysis'!B$3,Data!$A$1:$I$1,FALSE),FALSE)="",#N/A,VLOOKUP($A2137,Data!$A:$I,MATCH('Spread Analysis'!B$3,Data!$A$1:$I$1,FALSE),FALSE))</f>
        <v>#N/A</v>
      </c>
      <c r="C2137" s="20">
        <f>IF(VLOOKUP($A2137,Data!$A:$I,MATCH('Spread Analysis'!C$3,Data!$A$1:$I$1,FALSE),FALSE)="",#N/A,VLOOKUP($A2137,Data!$A:$I,MATCH('Spread Analysis'!C$3,Data!$A$1:$I$1,FALSE),FALSE))</f>
        <v>9.3320000000000007</v>
      </c>
      <c r="D2137" t="e">
        <f t="shared" si="33"/>
        <v>#N/A</v>
      </c>
    </row>
    <row r="2138" spans="1:4" x14ac:dyDescent="0.25">
      <c r="A2138" s="2">
        <f>IF(ISBLANK(Data!A2138),#N/A,Data!A2138)</f>
        <v>29275</v>
      </c>
      <c r="B2138" s="20" t="e">
        <f>IF(VLOOKUP($A2138,Data!$A:$I,MATCH('Spread Analysis'!B$3,Data!$A$1:$I$1,FALSE),FALSE)="",#N/A,VLOOKUP($A2138,Data!$A:$I,MATCH('Spread Analysis'!B$3,Data!$A$1:$I$1,FALSE),FALSE))</f>
        <v>#N/A</v>
      </c>
      <c r="C2138" s="20">
        <f>IF(VLOOKUP($A2138,Data!$A:$I,MATCH('Spread Analysis'!C$3,Data!$A$1:$I$1,FALSE),FALSE)="",#N/A,VLOOKUP($A2138,Data!$A:$I,MATCH('Spread Analysis'!C$3,Data!$A$1:$I$1,FALSE),FALSE))</f>
        <v>9.3330000000000002</v>
      </c>
      <c r="D2138" t="e">
        <f t="shared" si="33"/>
        <v>#N/A</v>
      </c>
    </row>
    <row r="2139" spans="1:4" x14ac:dyDescent="0.25">
      <c r="A2139" s="2">
        <f>IF(ISBLANK(Data!A2139),#N/A,Data!A2139)</f>
        <v>29268</v>
      </c>
      <c r="B2139" s="20" t="e">
        <f>IF(VLOOKUP($A2139,Data!$A:$I,MATCH('Spread Analysis'!B$3,Data!$A$1:$I$1,FALSE),FALSE)="",#N/A,VLOOKUP($A2139,Data!$A:$I,MATCH('Spread Analysis'!B$3,Data!$A$1:$I$1,FALSE),FALSE))</f>
        <v>#N/A</v>
      </c>
      <c r="C2139" s="20">
        <f>IF(VLOOKUP($A2139,Data!$A:$I,MATCH('Spread Analysis'!C$3,Data!$A$1:$I$1,FALSE),FALSE)="",#N/A,VLOOKUP($A2139,Data!$A:$I,MATCH('Spread Analysis'!C$3,Data!$A$1:$I$1,FALSE),FALSE))</f>
        <v>8.6720000000000006</v>
      </c>
      <c r="D2139" t="e">
        <f t="shared" si="33"/>
        <v>#N/A</v>
      </c>
    </row>
    <row r="2140" spans="1:4" x14ac:dyDescent="0.25">
      <c r="A2140" s="2">
        <f>IF(ISBLANK(Data!A2140),#N/A,Data!A2140)</f>
        <v>29261</v>
      </c>
      <c r="B2140" s="20" t="e">
        <f>IF(VLOOKUP($A2140,Data!$A:$I,MATCH('Spread Analysis'!B$3,Data!$A$1:$I$1,FALSE),FALSE)="",#N/A,VLOOKUP($A2140,Data!$A:$I,MATCH('Spread Analysis'!B$3,Data!$A$1:$I$1,FALSE),FALSE))</f>
        <v>#N/A</v>
      </c>
      <c r="C2140" s="20">
        <f>IF(VLOOKUP($A2140,Data!$A:$I,MATCH('Spread Analysis'!C$3,Data!$A$1:$I$1,FALSE),FALSE)="",#N/A,VLOOKUP($A2140,Data!$A:$I,MATCH('Spread Analysis'!C$3,Data!$A$1:$I$1,FALSE),FALSE))</f>
        <v>8.548</v>
      </c>
      <c r="D2140" t="e">
        <f t="shared" si="33"/>
        <v>#N/A</v>
      </c>
    </row>
    <row r="2141" spans="1:4" x14ac:dyDescent="0.25">
      <c r="A2141" s="2">
        <f>IF(ISBLANK(Data!A2141),#N/A,Data!A2141)</f>
        <v>29254</v>
      </c>
      <c r="B2141" s="20" t="e">
        <f>IF(VLOOKUP($A2141,Data!$A:$I,MATCH('Spread Analysis'!B$3,Data!$A$1:$I$1,FALSE),FALSE)="",#N/A,VLOOKUP($A2141,Data!$A:$I,MATCH('Spread Analysis'!B$3,Data!$A$1:$I$1,FALSE),FALSE))</f>
        <v>#N/A</v>
      </c>
      <c r="C2141" s="20">
        <f>IF(VLOOKUP($A2141,Data!$A:$I,MATCH('Spread Analysis'!C$3,Data!$A$1:$I$1,FALSE),FALSE)="",#N/A,VLOOKUP($A2141,Data!$A:$I,MATCH('Spread Analysis'!C$3,Data!$A$1:$I$1,FALSE),FALSE))</f>
        <v>8.4239999999999995</v>
      </c>
      <c r="D2141" t="e">
        <f t="shared" si="33"/>
        <v>#N/A</v>
      </c>
    </row>
    <row r="2142" spans="1:4" x14ac:dyDescent="0.25">
      <c r="A2142" s="2">
        <f>IF(ISBLANK(Data!A2142),#N/A,Data!A2142)</f>
        <v>29247</v>
      </c>
      <c r="B2142" s="20" t="e">
        <f>IF(VLOOKUP($A2142,Data!$A:$I,MATCH('Spread Analysis'!B$3,Data!$A$1:$I$1,FALSE),FALSE)="",#N/A,VLOOKUP($A2142,Data!$A:$I,MATCH('Spread Analysis'!B$3,Data!$A$1:$I$1,FALSE),FALSE))</f>
        <v>#N/A</v>
      </c>
      <c r="C2142" s="20">
        <f>IF(VLOOKUP($A2142,Data!$A:$I,MATCH('Spread Analysis'!C$3,Data!$A$1:$I$1,FALSE),FALSE)="",#N/A,VLOOKUP($A2142,Data!$A:$I,MATCH('Spread Analysis'!C$3,Data!$A$1:$I$1,FALSE),FALSE))</f>
        <v>8.4109999999999996</v>
      </c>
      <c r="D2142" t="e">
        <f t="shared" si="33"/>
        <v>#N/A</v>
      </c>
    </row>
    <row r="2143" spans="1:4" x14ac:dyDescent="0.25">
      <c r="A2143" s="2">
        <f>IF(ISBLANK(Data!A2143),#N/A,Data!A2143)</f>
        <v>29240</v>
      </c>
      <c r="B2143" s="20" t="e">
        <f>IF(VLOOKUP($A2143,Data!$A:$I,MATCH('Spread Analysis'!B$3,Data!$A$1:$I$1,FALSE),FALSE)="",#N/A,VLOOKUP($A2143,Data!$A:$I,MATCH('Spread Analysis'!B$3,Data!$A$1:$I$1,FALSE),FALSE))</f>
        <v>#N/A</v>
      </c>
      <c r="C2143" s="20">
        <f>IF(VLOOKUP($A2143,Data!$A:$I,MATCH('Spread Analysis'!C$3,Data!$A$1:$I$1,FALSE),FALSE)="",#N/A,VLOOKUP($A2143,Data!$A:$I,MATCH('Spread Analysis'!C$3,Data!$A$1:$I$1,FALSE),FALSE))</f>
        <v>8.3960000000000008</v>
      </c>
      <c r="D2143" t="e">
        <f t="shared" si="33"/>
        <v>#N/A</v>
      </c>
    </row>
    <row r="2144" spans="1:4" x14ac:dyDescent="0.25">
      <c r="A2144" s="2">
        <f>IF(ISBLANK(Data!A2144),#N/A,Data!A2144)</f>
        <v>29233</v>
      </c>
      <c r="B2144" s="20" t="e">
        <f>IF(VLOOKUP($A2144,Data!$A:$I,MATCH('Spread Analysis'!B$3,Data!$A$1:$I$1,FALSE),FALSE)="",#N/A,VLOOKUP($A2144,Data!$A:$I,MATCH('Spread Analysis'!B$3,Data!$A$1:$I$1,FALSE),FALSE))</f>
        <v>#N/A</v>
      </c>
      <c r="C2144" s="20">
        <f>IF(VLOOKUP($A2144,Data!$A:$I,MATCH('Spread Analysis'!C$3,Data!$A$1:$I$1,FALSE),FALSE)="",#N/A,VLOOKUP($A2144,Data!$A:$I,MATCH('Spread Analysis'!C$3,Data!$A$1:$I$1,FALSE),FALSE))</f>
        <v>8.5050000000000008</v>
      </c>
      <c r="D2144" t="e">
        <f t="shared" si="33"/>
        <v>#N/A</v>
      </c>
    </row>
    <row r="2145" spans="1:4" x14ac:dyDescent="0.25">
      <c r="A2145" s="2">
        <f>IF(ISBLANK(Data!A2145),#N/A,Data!A2145)</f>
        <v>29226</v>
      </c>
      <c r="B2145" s="20" t="e">
        <f>IF(VLOOKUP($A2145,Data!$A:$I,MATCH('Spread Analysis'!B$3,Data!$A$1:$I$1,FALSE),FALSE)="",#N/A,VLOOKUP($A2145,Data!$A:$I,MATCH('Spread Analysis'!B$3,Data!$A$1:$I$1,FALSE),FALSE))</f>
        <v>#N/A</v>
      </c>
      <c r="C2145" s="20">
        <f>IF(VLOOKUP($A2145,Data!$A:$I,MATCH('Spread Analysis'!C$3,Data!$A$1:$I$1,FALSE),FALSE)="",#N/A,VLOOKUP($A2145,Data!$A:$I,MATCH('Spread Analysis'!C$3,Data!$A$1:$I$1,FALSE),FALSE))</f>
        <v>8.5679999999999996</v>
      </c>
      <c r="D2145" t="e">
        <f t="shared" si="33"/>
        <v>#N/A</v>
      </c>
    </row>
    <row r="2146" spans="1:4" x14ac:dyDescent="0.25">
      <c r="A2146" s="2">
        <f>IF(ISBLANK(Data!A2146),#N/A,Data!A2146)</f>
        <v>29219</v>
      </c>
      <c r="B2146" s="20" t="e">
        <f>IF(VLOOKUP($A2146,Data!$A:$I,MATCH('Spread Analysis'!B$3,Data!$A$1:$I$1,FALSE),FALSE)="",#N/A,VLOOKUP($A2146,Data!$A:$I,MATCH('Spread Analysis'!B$3,Data!$A$1:$I$1,FALSE),FALSE))</f>
        <v>#N/A</v>
      </c>
      <c r="C2146" s="20">
        <f>IF(VLOOKUP($A2146,Data!$A:$I,MATCH('Spread Analysis'!C$3,Data!$A$1:$I$1,FALSE),FALSE)="",#N/A,VLOOKUP($A2146,Data!$A:$I,MATCH('Spread Analysis'!C$3,Data!$A$1:$I$1,FALSE),FALSE))</f>
        <v>8.5559999999999992</v>
      </c>
      <c r="D2146" t="e">
        <f t="shared" si="33"/>
        <v>#N/A</v>
      </c>
    </row>
    <row r="2147" spans="1:4" x14ac:dyDescent="0.25">
      <c r="A2147" s="2">
        <f>IF(ISBLANK(Data!A2147),#N/A,Data!A2147)</f>
        <v>29212</v>
      </c>
      <c r="B2147" s="20" t="e">
        <f>IF(VLOOKUP($A2147,Data!$A:$I,MATCH('Spread Analysis'!B$3,Data!$A$1:$I$1,FALSE),FALSE)="",#N/A,VLOOKUP($A2147,Data!$A:$I,MATCH('Spread Analysis'!B$3,Data!$A$1:$I$1,FALSE),FALSE))</f>
        <v>#N/A</v>
      </c>
      <c r="C2147" s="20">
        <f>IF(VLOOKUP($A2147,Data!$A:$I,MATCH('Spread Analysis'!C$3,Data!$A$1:$I$1,FALSE),FALSE)="",#N/A,VLOOKUP($A2147,Data!$A:$I,MATCH('Spread Analysis'!C$3,Data!$A$1:$I$1,FALSE),FALSE))</f>
        <v>8.5470000000000006</v>
      </c>
      <c r="D2147" t="e">
        <f t="shared" si="33"/>
        <v>#N/A</v>
      </c>
    </row>
    <row r="2148" spans="1:4" x14ac:dyDescent="0.25">
      <c r="A2148" s="2">
        <f>IF(ISBLANK(Data!A2148),#N/A,Data!A2148)</f>
        <v>29205</v>
      </c>
      <c r="B2148" s="20" t="e">
        <f>IF(VLOOKUP($A2148,Data!$A:$I,MATCH('Spread Analysis'!B$3,Data!$A$1:$I$1,FALSE),FALSE)="",#N/A,VLOOKUP($A2148,Data!$A:$I,MATCH('Spread Analysis'!B$3,Data!$A$1:$I$1,FALSE),FALSE))</f>
        <v>#N/A</v>
      </c>
      <c r="C2148" s="20">
        <f>IF(VLOOKUP($A2148,Data!$A:$I,MATCH('Spread Analysis'!C$3,Data!$A$1:$I$1,FALSE),FALSE)="",#N/A,VLOOKUP($A2148,Data!$A:$I,MATCH('Spread Analysis'!C$3,Data!$A$1:$I$1,FALSE),FALSE))</f>
        <v>8.5350000000000001</v>
      </c>
      <c r="D2148" t="e">
        <f t="shared" si="33"/>
        <v>#N/A</v>
      </c>
    </row>
    <row r="2149" spans="1:4" x14ac:dyDescent="0.25">
      <c r="A2149" s="2">
        <f>IF(ISBLANK(Data!A2149),#N/A,Data!A2149)</f>
        <v>29198</v>
      </c>
      <c r="B2149" s="20" t="e">
        <f>IF(VLOOKUP($A2149,Data!$A:$I,MATCH('Spread Analysis'!B$3,Data!$A$1:$I$1,FALSE),FALSE)="",#N/A,VLOOKUP($A2149,Data!$A:$I,MATCH('Spread Analysis'!B$3,Data!$A$1:$I$1,FALSE),FALSE))</f>
        <v>#N/A</v>
      </c>
      <c r="C2149" s="20">
        <f>IF(VLOOKUP($A2149,Data!$A:$I,MATCH('Spread Analysis'!C$3,Data!$A$1:$I$1,FALSE),FALSE)="",#N/A,VLOOKUP($A2149,Data!$A:$I,MATCH('Spread Analysis'!C$3,Data!$A$1:$I$1,FALSE),FALSE))</f>
        <v>8.5259999999999998</v>
      </c>
      <c r="D2149" t="e">
        <f t="shared" si="33"/>
        <v>#N/A</v>
      </c>
    </row>
    <row r="2150" spans="1:4" x14ac:dyDescent="0.25">
      <c r="A2150" s="2">
        <f>IF(ISBLANK(Data!A2150),#N/A,Data!A2150)</f>
        <v>29191</v>
      </c>
      <c r="B2150" s="20" t="e">
        <f>IF(VLOOKUP($A2150,Data!$A:$I,MATCH('Spread Analysis'!B$3,Data!$A$1:$I$1,FALSE),FALSE)="",#N/A,VLOOKUP($A2150,Data!$A:$I,MATCH('Spread Analysis'!B$3,Data!$A$1:$I$1,FALSE),FALSE))</f>
        <v>#N/A</v>
      </c>
      <c r="C2150" s="20">
        <f>IF(VLOOKUP($A2150,Data!$A:$I,MATCH('Spread Analysis'!C$3,Data!$A$1:$I$1,FALSE),FALSE)="",#N/A,VLOOKUP($A2150,Data!$A:$I,MATCH('Spread Analysis'!C$3,Data!$A$1:$I$1,FALSE),FALSE))</f>
        <v>8.516</v>
      </c>
      <c r="D2150" t="e">
        <f t="shared" si="33"/>
        <v>#N/A</v>
      </c>
    </row>
    <row r="2151" spans="1:4" x14ac:dyDescent="0.25">
      <c r="A2151" s="2">
        <f>IF(ISBLANK(Data!A2151),#N/A,Data!A2151)</f>
        <v>29184</v>
      </c>
      <c r="B2151" s="20" t="e">
        <f>IF(VLOOKUP($A2151,Data!$A:$I,MATCH('Spread Analysis'!B$3,Data!$A$1:$I$1,FALSE),FALSE)="",#N/A,VLOOKUP($A2151,Data!$A:$I,MATCH('Spread Analysis'!B$3,Data!$A$1:$I$1,FALSE),FALSE))</f>
        <v>#N/A</v>
      </c>
      <c r="C2151" s="20">
        <f>IF(VLOOKUP($A2151,Data!$A:$I,MATCH('Spread Analysis'!C$3,Data!$A$1:$I$1,FALSE),FALSE)="",#N/A,VLOOKUP($A2151,Data!$A:$I,MATCH('Spread Analysis'!C$3,Data!$A$1:$I$1,FALSE),FALSE))</f>
        <v>8.5039999999999996</v>
      </c>
      <c r="D2151" t="e">
        <f t="shared" si="33"/>
        <v>#N/A</v>
      </c>
    </row>
    <row r="2152" spans="1:4" x14ac:dyDescent="0.25">
      <c r="A2152" s="2">
        <f>IF(ISBLANK(Data!A2152),#N/A,Data!A2152)</f>
        <v>29177</v>
      </c>
      <c r="B2152" s="20" t="e">
        <f>IF(VLOOKUP($A2152,Data!$A:$I,MATCH('Spread Analysis'!B$3,Data!$A$1:$I$1,FALSE),FALSE)="",#N/A,VLOOKUP($A2152,Data!$A:$I,MATCH('Spread Analysis'!B$3,Data!$A$1:$I$1,FALSE),FALSE))</f>
        <v>#N/A</v>
      </c>
      <c r="C2152" s="20">
        <f>IF(VLOOKUP($A2152,Data!$A:$I,MATCH('Spread Analysis'!C$3,Data!$A$1:$I$1,FALSE),FALSE)="",#N/A,VLOOKUP($A2152,Data!$A:$I,MATCH('Spread Analysis'!C$3,Data!$A$1:$I$1,FALSE),FALSE))</f>
        <v>8.4369999999999994</v>
      </c>
      <c r="D2152" t="e">
        <f t="shared" si="33"/>
        <v>#N/A</v>
      </c>
    </row>
    <row r="2153" spans="1:4" x14ac:dyDescent="0.25">
      <c r="A2153" s="2">
        <f>IF(ISBLANK(Data!A2153),#N/A,Data!A2153)</f>
        <v>29170</v>
      </c>
      <c r="B2153" s="20" t="e">
        <f>IF(VLOOKUP($A2153,Data!$A:$I,MATCH('Spread Analysis'!B$3,Data!$A$1:$I$1,FALSE),FALSE)="",#N/A,VLOOKUP($A2153,Data!$A:$I,MATCH('Spread Analysis'!B$3,Data!$A$1:$I$1,FALSE),FALSE))</f>
        <v>#N/A</v>
      </c>
      <c r="C2153" s="20">
        <f>IF(VLOOKUP($A2153,Data!$A:$I,MATCH('Spread Analysis'!C$3,Data!$A$1:$I$1,FALSE),FALSE)="",#N/A,VLOOKUP($A2153,Data!$A:$I,MATCH('Spread Analysis'!C$3,Data!$A$1:$I$1,FALSE),FALSE))</f>
        <v>8.3759999999999994</v>
      </c>
      <c r="D2153" t="e">
        <f t="shared" si="33"/>
        <v>#N/A</v>
      </c>
    </row>
    <row r="2154" spans="1:4" x14ac:dyDescent="0.25">
      <c r="A2154" s="2">
        <f>IF(ISBLANK(Data!A2154),#N/A,Data!A2154)</f>
        <v>29163</v>
      </c>
      <c r="B2154" s="20" t="e">
        <f>IF(VLOOKUP($A2154,Data!$A:$I,MATCH('Spread Analysis'!B$3,Data!$A$1:$I$1,FALSE),FALSE)="",#N/A,VLOOKUP($A2154,Data!$A:$I,MATCH('Spread Analysis'!B$3,Data!$A$1:$I$1,FALSE),FALSE))</f>
        <v>#N/A</v>
      </c>
      <c r="C2154" s="20">
        <f>IF(VLOOKUP($A2154,Data!$A:$I,MATCH('Spread Analysis'!C$3,Data!$A$1:$I$1,FALSE),FALSE)="",#N/A,VLOOKUP($A2154,Data!$A:$I,MATCH('Spread Analysis'!C$3,Data!$A$1:$I$1,FALSE),FALSE))</f>
        <v>8.2590000000000003</v>
      </c>
      <c r="D2154" t="e">
        <f t="shared" si="33"/>
        <v>#N/A</v>
      </c>
    </row>
    <row r="2155" spans="1:4" x14ac:dyDescent="0.25">
      <c r="A2155" s="2">
        <f>IF(ISBLANK(Data!A2155),#N/A,Data!A2155)</f>
        <v>29156</v>
      </c>
      <c r="B2155" s="20" t="e">
        <f>IF(VLOOKUP($A2155,Data!$A:$I,MATCH('Spread Analysis'!B$3,Data!$A$1:$I$1,FALSE),FALSE)="",#N/A,VLOOKUP($A2155,Data!$A:$I,MATCH('Spread Analysis'!B$3,Data!$A$1:$I$1,FALSE),FALSE))</f>
        <v>#N/A</v>
      </c>
      <c r="C2155" s="20">
        <f>IF(VLOOKUP($A2155,Data!$A:$I,MATCH('Spread Analysis'!C$3,Data!$A$1:$I$1,FALSE),FALSE)="",#N/A,VLOOKUP($A2155,Data!$A:$I,MATCH('Spread Analysis'!C$3,Data!$A$1:$I$1,FALSE),FALSE))</f>
        <v>8.2530000000000001</v>
      </c>
      <c r="D2155" t="e">
        <f t="shared" si="33"/>
        <v>#N/A</v>
      </c>
    </row>
    <row r="2156" spans="1:4" x14ac:dyDescent="0.25">
      <c r="A2156" s="2">
        <f>IF(ISBLANK(Data!A2156),#N/A,Data!A2156)</f>
        <v>29149</v>
      </c>
      <c r="B2156" s="20" t="e">
        <f>IF(VLOOKUP($A2156,Data!$A:$I,MATCH('Spread Analysis'!B$3,Data!$A$1:$I$1,FALSE),FALSE)="",#N/A,VLOOKUP($A2156,Data!$A:$I,MATCH('Spread Analysis'!B$3,Data!$A$1:$I$1,FALSE),FALSE))</f>
        <v>#N/A</v>
      </c>
      <c r="C2156" s="20">
        <f>IF(VLOOKUP($A2156,Data!$A:$I,MATCH('Spread Analysis'!C$3,Data!$A$1:$I$1,FALSE),FALSE)="",#N/A,VLOOKUP($A2156,Data!$A:$I,MATCH('Spread Analysis'!C$3,Data!$A$1:$I$1,FALSE),FALSE))</f>
        <v>8.0850000000000009</v>
      </c>
      <c r="D2156" t="e">
        <f t="shared" si="33"/>
        <v>#N/A</v>
      </c>
    </row>
    <row r="2157" spans="1:4" x14ac:dyDescent="0.25">
      <c r="A2157" s="2">
        <f>IF(ISBLANK(Data!A2157),#N/A,Data!A2157)</f>
        <v>29142</v>
      </c>
      <c r="B2157" s="20" t="e">
        <f>IF(VLOOKUP($A2157,Data!$A:$I,MATCH('Spread Analysis'!B$3,Data!$A$1:$I$1,FALSE),FALSE)="",#N/A,VLOOKUP($A2157,Data!$A:$I,MATCH('Spread Analysis'!B$3,Data!$A$1:$I$1,FALSE),FALSE))</f>
        <v>#N/A</v>
      </c>
      <c r="C2157" s="20">
        <f>IF(VLOOKUP($A2157,Data!$A:$I,MATCH('Spread Analysis'!C$3,Data!$A$1:$I$1,FALSE),FALSE)="",#N/A,VLOOKUP($A2157,Data!$A:$I,MATCH('Spread Analysis'!C$3,Data!$A$1:$I$1,FALSE),FALSE))</f>
        <v>8.0310000000000006</v>
      </c>
      <c r="D2157" t="e">
        <f t="shared" si="33"/>
        <v>#N/A</v>
      </c>
    </row>
    <row r="2158" spans="1:4" x14ac:dyDescent="0.25">
      <c r="A2158" s="2">
        <f>IF(ISBLANK(Data!A2158),#N/A,Data!A2158)</f>
        <v>29135</v>
      </c>
      <c r="B2158" s="20" t="e">
        <f>IF(VLOOKUP($A2158,Data!$A:$I,MATCH('Spread Analysis'!B$3,Data!$A$1:$I$1,FALSE),FALSE)="",#N/A,VLOOKUP($A2158,Data!$A:$I,MATCH('Spread Analysis'!B$3,Data!$A$1:$I$1,FALSE),FALSE))</f>
        <v>#N/A</v>
      </c>
      <c r="C2158" s="20">
        <f>IF(VLOOKUP($A2158,Data!$A:$I,MATCH('Spread Analysis'!C$3,Data!$A$1:$I$1,FALSE),FALSE)="",#N/A,VLOOKUP($A2158,Data!$A:$I,MATCH('Spread Analysis'!C$3,Data!$A$1:$I$1,FALSE),FALSE))</f>
        <v>7.7370000000000001</v>
      </c>
      <c r="D2158" t="e">
        <f t="shared" si="33"/>
        <v>#N/A</v>
      </c>
    </row>
    <row r="2159" spans="1:4" x14ac:dyDescent="0.25">
      <c r="A2159" s="2">
        <f>IF(ISBLANK(Data!A2159),#N/A,Data!A2159)</f>
        <v>29128</v>
      </c>
      <c r="B2159" s="20" t="e">
        <f>IF(VLOOKUP($A2159,Data!$A:$I,MATCH('Spread Analysis'!B$3,Data!$A$1:$I$1,FALSE),FALSE)="",#N/A,VLOOKUP($A2159,Data!$A:$I,MATCH('Spread Analysis'!B$3,Data!$A$1:$I$1,FALSE),FALSE))</f>
        <v>#N/A</v>
      </c>
      <c r="C2159" s="20">
        <f>IF(VLOOKUP($A2159,Data!$A:$I,MATCH('Spread Analysis'!C$3,Data!$A$1:$I$1,FALSE),FALSE)="",#N/A,VLOOKUP($A2159,Data!$A:$I,MATCH('Spread Analysis'!C$3,Data!$A$1:$I$1,FALSE),FALSE))</f>
        <v>7.7359999999999998</v>
      </c>
      <c r="D2159" t="e">
        <f t="shared" si="33"/>
        <v>#N/A</v>
      </c>
    </row>
    <row r="2160" spans="1:4" x14ac:dyDescent="0.25">
      <c r="A2160" s="2">
        <f>IF(ISBLANK(Data!A2160),#N/A,Data!A2160)</f>
        <v>29121</v>
      </c>
      <c r="B2160" s="20" t="e">
        <f>IF(VLOOKUP($A2160,Data!$A:$I,MATCH('Spread Analysis'!B$3,Data!$A$1:$I$1,FALSE),FALSE)="",#N/A,VLOOKUP($A2160,Data!$A:$I,MATCH('Spread Analysis'!B$3,Data!$A$1:$I$1,FALSE),FALSE))</f>
        <v>#N/A</v>
      </c>
      <c r="C2160" s="20">
        <f>IF(VLOOKUP($A2160,Data!$A:$I,MATCH('Spread Analysis'!C$3,Data!$A$1:$I$1,FALSE),FALSE)="",#N/A,VLOOKUP($A2160,Data!$A:$I,MATCH('Spread Analysis'!C$3,Data!$A$1:$I$1,FALSE),FALSE))</f>
        <v>7.734</v>
      </c>
      <c r="D2160" t="e">
        <f t="shared" si="33"/>
        <v>#N/A</v>
      </c>
    </row>
    <row r="2161" spans="1:4" x14ac:dyDescent="0.25">
      <c r="A2161" s="2">
        <f>IF(ISBLANK(Data!A2161),#N/A,Data!A2161)</f>
        <v>29114</v>
      </c>
      <c r="B2161" s="20" t="e">
        <f>IF(VLOOKUP($A2161,Data!$A:$I,MATCH('Spread Analysis'!B$3,Data!$A$1:$I$1,FALSE),FALSE)="",#N/A,VLOOKUP($A2161,Data!$A:$I,MATCH('Spread Analysis'!B$3,Data!$A$1:$I$1,FALSE),FALSE))</f>
        <v>#N/A</v>
      </c>
      <c r="C2161" s="20">
        <f>IF(VLOOKUP($A2161,Data!$A:$I,MATCH('Spread Analysis'!C$3,Data!$A$1:$I$1,FALSE),FALSE)="",#N/A,VLOOKUP($A2161,Data!$A:$I,MATCH('Spread Analysis'!C$3,Data!$A$1:$I$1,FALSE),FALSE))</f>
        <v>7.7329999999999997</v>
      </c>
      <c r="D2161" t="e">
        <f t="shared" si="33"/>
        <v>#N/A</v>
      </c>
    </row>
    <row r="2162" spans="1:4" x14ac:dyDescent="0.25">
      <c r="A2162" s="2">
        <f>IF(ISBLANK(Data!A2162),#N/A,Data!A2162)</f>
        <v>29107</v>
      </c>
      <c r="B2162" s="20" t="e">
        <f>IF(VLOOKUP($A2162,Data!$A:$I,MATCH('Spread Analysis'!B$3,Data!$A$1:$I$1,FALSE),FALSE)="",#N/A,VLOOKUP($A2162,Data!$A:$I,MATCH('Spread Analysis'!B$3,Data!$A$1:$I$1,FALSE),FALSE))</f>
        <v>#N/A</v>
      </c>
      <c r="C2162" s="20">
        <f>IF(VLOOKUP($A2162,Data!$A:$I,MATCH('Spread Analysis'!C$3,Data!$A$1:$I$1,FALSE),FALSE)="",#N/A,VLOOKUP($A2162,Data!$A:$I,MATCH('Spread Analysis'!C$3,Data!$A$1:$I$1,FALSE),FALSE))</f>
        <v>7.7320000000000002</v>
      </c>
      <c r="D2162" t="e">
        <f t="shared" si="33"/>
        <v>#N/A</v>
      </c>
    </row>
    <row r="2163" spans="1:4" x14ac:dyDescent="0.25">
      <c r="A2163" s="2">
        <f>IF(ISBLANK(Data!A2163),#N/A,Data!A2163)</f>
        <v>29100</v>
      </c>
      <c r="B2163" s="20" t="e">
        <f>IF(VLOOKUP($A2163,Data!$A:$I,MATCH('Spread Analysis'!B$3,Data!$A$1:$I$1,FALSE),FALSE)="",#N/A,VLOOKUP($A2163,Data!$A:$I,MATCH('Spread Analysis'!B$3,Data!$A$1:$I$1,FALSE),FALSE))</f>
        <v>#N/A</v>
      </c>
      <c r="C2163" s="20">
        <f>IF(VLOOKUP($A2163,Data!$A:$I,MATCH('Spread Analysis'!C$3,Data!$A$1:$I$1,FALSE),FALSE)="",#N/A,VLOOKUP($A2163,Data!$A:$I,MATCH('Spread Analysis'!C$3,Data!$A$1:$I$1,FALSE),FALSE))</f>
        <v>7.7350000000000003</v>
      </c>
      <c r="D2163" t="e">
        <f t="shared" si="33"/>
        <v>#N/A</v>
      </c>
    </row>
    <row r="2164" spans="1:4" x14ac:dyDescent="0.25">
      <c r="A2164" s="2">
        <f>IF(ISBLANK(Data!A2164),#N/A,Data!A2164)</f>
        <v>29093</v>
      </c>
      <c r="B2164" s="20" t="e">
        <f>IF(VLOOKUP($A2164,Data!$A:$I,MATCH('Spread Analysis'!B$3,Data!$A$1:$I$1,FALSE),FALSE)="",#N/A,VLOOKUP($A2164,Data!$A:$I,MATCH('Spread Analysis'!B$3,Data!$A$1:$I$1,FALSE),FALSE))</f>
        <v>#N/A</v>
      </c>
      <c r="C2164" s="20">
        <f>IF(VLOOKUP($A2164,Data!$A:$I,MATCH('Spread Analysis'!C$3,Data!$A$1:$I$1,FALSE),FALSE)="",#N/A,VLOOKUP($A2164,Data!$A:$I,MATCH('Spread Analysis'!C$3,Data!$A$1:$I$1,FALSE),FALSE))</f>
        <v>7.6829999999999998</v>
      </c>
      <c r="D2164" t="e">
        <f t="shared" si="33"/>
        <v>#N/A</v>
      </c>
    </row>
    <row r="2165" spans="1:4" x14ac:dyDescent="0.25">
      <c r="A2165" s="2">
        <f>IF(ISBLANK(Data!A2165),#N/A,Data!A2165)</f>
        <v>29086</v>
      </c>
      <c r="B2165" s="20" t="e">
        <f>IF(VLOOKUP($A2165,Data!$A:$I,MATCH('Spread Analysis'!B$3,Data!$A$1:$I$1,FALSE),FALSE)="",#N/A,VLOOKUP($A2165,Data!$A:$I,MATCH('Spread Analysis'!B$3,Data!$A$1:$I$1,FALSE),FALSE))</f>
        <v>#N/A</v>
      </c>
      <c r="C2165" s="20" t="e">
        <f>IF(VLOOKUP($A2165,Data!$A:$I,MATCH('Spread Analysis'!C$3,Data!$A$1:$I$1,FALSE),FALSE)="",#N/A,VLOOKUP($A2165,Data!$A:$I,MATCH('Spread Analysis'!C$3,Data!$A$1:$I$1,FALSE),FALSE))</f>
        <v>#N/A</v>
      </c>
      <c r="D2165" t="e">
        <f t="shared" si="33"/>
        <v>#N/A</v>
      </c>
    </row>
    <row r="2166" spans="1:4" x14ac:dyDescent="0.25">
      <c r="A2166" s="2">
        <f>IF(ISBLANK(Data!A2166),#N/A,Data!A2166)</f>
        <v>29079</v>
      </c>
      <c r="B2166" s="20" t="e">
        <f>IF(VLOOKUP($A2166,Data!$A:$I,MATCH('Spread Analysis'!B$3,Data!$A$1:$I$1,FALSE),FALSE)="",#N/A,VLOOKUP($A2166,Data!$A:$I,MATCH('Spread Analysis'!B$3,Data!$A$1:$I$1,FALSE),FALSE))</f>
        <v>#N/A</v>
      </c>
      <c r="C2166" s="20" t="e">
        <f>IF(VLOOKUP($A2166,Data!$A:$I,MATCH('Spread Analysis'!C$3,Data!$A$1:$I$1,FALSE),FALSE)="",#N/A,VLOOKUP($A2166,Data!$A:$I,MATCH('Spread Analysis'!C$3,Data!$A$1:$I$1,FALSE),FALSE))</f>
        <v>#N/A</v>
      </c>
      <c r="D2166" t="e">
        <f t="shared" si="33"/>
        <v>#N/A</v>
      </c>
    </row>
    <row r="2167" spans="1:4" x14ac:dyDescent="0.25">
      <c r="A2167" s="2">
        <f>IF(ISBLANK(Data!A2167),#N/A,Data!A2167)</f>
        <v>29072</v>
      </c>
      <c r="B2167" s="20" t="e">
        <f>IF(VLOOKUP($A2167,Data!$A:$I,MATCH('Spread Analysis'!B$3,Data!$A$1:$I$1,FALSE),FALSE)="",#N/A,VLOOKUP($A2167,Data!$A:$I,MATCH('Spread Analysis'!B$3,Data!$A$1:$I$1,FALSE),FALSE))</f>
        <v>#N/A</v>
      </c>
      <c r="C2167" s="20" t="e">
        <f>IF(VLOOKUP($A2167,Data!$A:$I,MATCH('Spread Analysis'!C$3,Data!$A$1:$I$1,FALSE),FALSE)="",#N/A,VLOOKUP($A2167,Data!$A:$I,MATCH('Spread Analysis'!C$3,Data!$A$1:$I$1,FALSE),FALSE))</f>
        <v>#N/A</v>
      </c>
      <c r="D2167" t="e">
        <f t="shared" si="33"/>
        <v>#N/A</v>
      </c>
    </row>
    <row r="2168" spans="1:4" x14ac:dyDescent="0.25">
      <c r="A2168" s="2">
        <f>IF(ISBLANK(Data!A2168),#N/A,Data!A2168)</f>
        <v>29065</v>
      </c>
      <c r="B2168" s="20" t="e">
        <f>IF(VLOOKUP($A2168,Data!$A:$I,MATCH('Spread Analysis'!B$3,Data!$A$1:$I$1,FALSE),FALSE)="",#N/A,VLOOKUP($A2168,Data!$A:$I,MATCH('Spread Analysis'!B$3,Data!$A$1:$I$1,FALSE),FALSE))</f>
        <v>#N/A</v>
      </c>
      <c r="C2168" s="20" t="e">
        <f>IF(VLOOKUP($A2168,Data!$A:$I,MATCH('Spread Analysis'!C$3,Data!$A$1:$I$1,FALSE),FALSE)="",#N/A,VLOOKUP($A2168,Data!$A:$I,MATCH('Spread Analysis'!C$3,Data!$A$1:$I$1,FALSE),FALSE))</f>
        <v>#N/A</v>
      </c>
      <c r="D2168" t="e">
        <f t="shared" si="33"/>
        <v>#N/A</v>
      </c>
    </row>
    <row r="2169" spans="1:4" x14ac:dyDescent="0.25">
      <c r="A2169" s="2">
        <f>IF(ISBLANK(Data!A2169),#N/A,Data!A2169)</f>
        <v>29058</v>
      </c>
      <c r="B2169" s="20" t="e">
        <f>IF(VLOOKUP($A2169,Data!$A:$I,MATCH('Spread Analysis'!B$3,Data!$A$1:$I$1,FALSE),FALSE)="",#N/A,VLOOKUP($A2169,Data!$A:$I,MATCH('Spread Analysis'!B$3,Data!$A$1:$I$1,FALSE),FALSE))</f>
        <v>#N/A</v>
      </c>
      <c r="C2169" s="20" t="e">
        <f>IF(VLOOKUP($A2169,Data!$A:$I,MATCH('Spread Analysis'!C$3,Data!$A$1:$I$1,FALSE),FALSE)="",#N/A,VLOOKUP($A2169,Data!$A:$I,MATCH('Spread Analysis'!C$3,Data!$A$1:$I$1,FALSE),FALSE))</f>
        <v>#N/A</v>
      </c>
      <c r="D2169" t="e">
        <f t="shared" si="33"/>
        <v>#N/A</v>
      </c>
    </row>
    <row r="2170" spans="1:4" x14ac:dyDescent="0.25">
      <c r="A2170" s="2">
        <f>IF(ISBLANK(Data!A2170),#N/A,Data!A2170)</f>
        <v>29051</v>
      </c>
      <c r="B2170" s="20" t="e">
        <f>IF(VLOOKUP($A2170,Data!$A:$I,MATCH('Spread Analysis'!B$3,Data!$A$1:$I$1,FALSE),FALSE)="",#N/A,VLOOKUP($A2170,Data!$A:$I,MATCH('Spread Analysis'!B$3,Data!$A$1:$I$1,FALSE),FALSE))</f>
        <v>#N/A</v>
      </c>
      <c r="C2170" s="20" t="e">
        <f>IF(VLOOKUP($A2170,Data!$A:$I,MATCH('Spread Analysis'!C$3,Data!$A$1:$I$1,FALSE),FALSE)="",#N/A,VLOOKUP($A2170,Data!$A:$I,MATCH('Spread Analysis'!C$3,Data!$A$1:$I$1,FALSE),FALSE))</f>
        <v>#N/A</v>
      </c>
      <c r="D2170" t="e">
        <f t="shared" si="33"/>
        <v>#N/A</v>
      </c>
    </row>
    <row r="2171" spans="1:4" x14ac:dyDescent="0.25">
      <c r="A2171" s="2">
        <f>IF(ISBLANK(Data!A2171),#N/A,Data!A2171)</f>
        <v>29044</v>
      </c>
      <c r="B2171" s="20" t="e">
        <f>IF(VLOOKUP($A2171,Data!$A:$I,MATCH('Spread Analysis'!B$3,Data!$A$1:$I$1,FALSE),FALSE)="",#N/A,VLOOKUP($A2171,Data!$A:$I,MATCH('Spread Analysis'!B$3,Data!$A$1:$I$1,FALSE),FALSE))</f>
        <v>#N/A</v>
      </c>
      <c r="C2171" s="20" t="e">
        <f>IF(VLOOKUP($A2171,Data!$A:$I,MATCH('Spread Analysis'!C$3,Data!$A$1:$I$1,FALSE),FALSE)="",#N/A,VLOOKUP($A2171,Data!$A:$I,MATCH('Spread Analysis'!C$3,Data!$A$1:$I$1,FALSE),FALSE))</f>
        <v>#N/A</v>
      </c>
      <c r="D2171" t="e">
        <f t="shared" si="33"/>
        <v>#N/A</v>
      </c>
    </row>
    <row r="2172" spans="1:4" x14ac:dyDescent="0.25">
      <c r="A2172" s="2">
        <f>IF(ISBLANK(Data!A2172),#N/A,Data!A2172)</f>
        <v>29037</v>
      </c>
      <c r="B2172" s="20" t="e">
        <f>IF(VLOOKUP($A2172,Data!$A:$I,MATCH('Spread Analysis'!B$3,Data!$A$1:$I$1,FALSE),FALSE)="",#N/A,VLOOKUP($A2172,Data!$A:$I,MATCH('Spread Analysis'!B$3,Data!$A$1:$I$1,FALSE),FALSE))</f>
        <v>#N/A</v>
      </c>
      <c r="C2172" s="20" t="e">
        <f>IF(VLOOKUP($A2172,Data!$A:$I,MATCH('Spread Analysis'!C$3,Data!$A$1:$I$1,FALSE),FALSE)="",#N/A,VLOOKUP($A2172,Data!$A:$I,MATCH('Spread Analysis'!C$3,Data!$A$1:$I$1,FALSE),FALSE))</f>
        <v>#N/A</v>
      </c>
      <c r="D2172" t="e">
        <f t="shared" si="33"/>
        <v>#N/A</v>
      </c>
    </row>
    <row r="2173" spans="1:4" x14ac:dyDescent="0.25">
      <c r="A2173" s="2">
        <f>IF(ISBLANK(Data!A2173),#N/A,Data!A2173)</f>
        <v>29030</v>
      </c>
      <c r="B2173" s="20" t="e">
        <f>IF(VLOOKUP($A2173,Data!$A:$I,MATCH('Spread Analysis'!B$3,Data!$A$1:$I$1,FALSE),FALSE)="",#N/A,VLOOKUP($A2173,Data!$A:$I,MATCH('Spread Analysis'!B$3,Data!$A$1:$I$1,FALSE),FALSE))</f>
        <v>#N/A</v>
      </c>
      <c r="C2173" s="20" t="e">
        <f>IF(VLOOKUP($A2173,Data!$A:$I,MATCH('Spread Analysis'!C$3,Data!$A$1:$I$1,FALSE),FALSE)="",#N/A,VLOOKUP($A2173,Data!$A:$I,MATCH('Spread Analysis'!C$3,Data!$A$1:$I$1,FALSE),FALSE))</f>
        <v>#N/A</v>
      </c>
      <c r="D2173" t="e">
        <f t="shared" si="33"/>
        <v>#N/A</v>
      </c>
    </row>
    <row r="2174" spans="1:4" x14ac:dyDescent="0.25">
      <c r="A2174" s="2">
        <f>IF(ISBLANK(Data!A2174),#N/A,Data!A2174)</f>
        <v>29023</v>
      </c>
      <c r="B2174" s="20" t="e">
        <f>IF(VLOOKUP($A2174,Data!$A:$I,MATCH('Spread Analysis'!B$3,Data!$A$1:$I$1,FALSE),FALSE)="",#N/A,VLOOKUP($A2174,Data!$A:$I,MATCH('Spread Analysis'!B$3,Data!$A$1:$I$1,FALSE),FALSE))</f>
        <v>#N/A</v>
      </c>
      <c r="C2174" s="20" t="e">
        <f>IF(VLOOKUP($A2174,Data!$A:$I,MATCH('Spread Analysis'!C$3,Data!$A$1:$I$1,FALSE),FALSE)="",#N/A,VLOOKUP($A2174,Data!$A:$I,MATCH('Spread Analysis'!C$3,Data!$A$1:$I$1,FALSE),FALSE))</f>
        <v>#N/A</v>
      </c>
      <c r="D2174" t="e">
        <f t="shared" si="33"/>
        <v>#N/A</v>
      </c>
    </row>
    <row r="2175" spans="1:4" x14ac:dyDescent="0.25">
      <c r="A2175" s="2">
        <f>IF(ISBLANK(Data!A2175),#N/A,Data!A2175)</f>
        <v>29016</v>
      </c>
      <c r="B2175" s="20" t="e">
        <f>IF(VLOOKUP($A2175,Data!$A:$I,MATCH('Spread Analysis'!B$3,Data!$A$1:$I$1,FALSE),FALSE)="",#N/A,VLOOKUP($A2175,Data!$A:$I,MATCH('Spread Analysis'!B$3,Data!$A$1:$I$1,FALSE),FALSE))</f>
        <v>#N/A</v>
      </c>
      <c r="C2175" s="20" t="e">
        <f>IF(VLOOKUP($A2175,Data!$A:$I,MATCH('Spread Analysis'!C$3,Data!$A$1:$I$1,FALSE),FALSE)="",#N/A,VLOOKUP($A2175,Data!$A:$I,MATCH('Spread Analysis'!C$3,Data!$A$1:$I$1,FALSE),FALSE))</f>
        <v>#N/A</v>
      </c>
      <c r="D2175" t="e">
        <f t="shared" si="33"/>
        <v>#N/A</v>
      </c>
    </row>
    <row r="2176" spans="1:4" x14ac:dyDescent="0.25">
      <c r="A2176" s="2">
        <f>IF(ISBLANK(Data!A2176),#N/A,Data!A2176)</f>
        <v>29009</v>
      </c>
      <c r="B2176" s="20" t="e">
        <f>IF(VLOOKUP($A2176,Data!$A:$I,MATCH('Spread Analysis'!B$3,Data!$A$1:$I$1,FALSE),FALSE)="",#N/A,VLOOKUP($A2176,Data!$A:$I,MATCH('Spread Analysis'!B$3,Data!$A$1:$I$1,FALSE),FALSE))</f>
        <v>#N/A</v>
      </c>
      <c r="C2176" s="20" t="e">
        <f>IF(VLOOKUP($A2176,Data!$A:$I,MATCH('Spread Analysis'!C$3,Data!$A$1:$I$1,FALSE),FALSE)="",#N/A,VLOOKUP($A2176,Data!$A:$I,MATCH('Spread Analysis'!C$3,Data!$A$1:$I$1,FALSE),FALSE))</f>
        <v>#N/A</v>
      </c>
      <c r="D2176" t="e">
        <f t="shared" si="33"/>
        <v>#N/A</v>
      </c>
    </row>
    <row r="2177" spans="1:4" x14ac:dyDescent="0.25">
      <c r="A2177" s="2">
        <f>IF(ISBLANK(Data!A2177),#N/A,Data!A2177)</f>
        <v>29002</v>
      </c>
      <c r="B2177" s="20" t="e">
        <f>IF(VLOOKUP($A2177,Data!$A:$I,MATCH('Spread Analysis'!B$3,Data!$A$1:$I$1,FALSE),FALSE)="",#N/A,VLOOKUP($A2177,Data!$A:$I,MATCH('Spread Analysis'!B$3,Data!$A$1:$I$1,FALSE),FALSE))</f>
        <v>#N/A</v>
      </c>
      <c r="C2177" s="20" t="e">
        <f>IF(VLOOKUP($A2177,Data!$A:$I,MATCH('Spread Analysis'!C$3,Data!$A$1:$I$1,FALSE),FALSE)="",#N/A,VLOOKUP($A2177,Data!$A:$I,MATCH('Spread Analysis'!C$3,Data!$A$1:$I$1,FALSE),FALSE))</f>
        <v>#N/A</v>
      </c>
      <c r="D2177" t="e">
        <f t="shared" si="33"/>
        <v>#N/A</v>
      </c>
    </row>
    <row r="2178" spans="1:4" x14ac:dyDescent="0.25">
      <c r="A2178" s="2">
        <f>IF(ISBLANK(Data!A2178),#N/A,Data!A2178)</f>
        <v>28995</v>
      </c>
      <c r="B2178" s="20" t="e">
        <f>IF(VLOOKUP($A2178,Data!$A:$I,MATCH('Spread Analysis'!B$3,Data!$A$1:$I$1,FALSE),FALSE)="",#N/A,VLOOKUP($A2178,Data!$A:$I,MATCH('Spread Analysis'!B$3,Data!$A$1:$I$1,FALSE),FALSE))</f>
        <v>#N/A</v>
      </c>
      <c r="C2178" s="20" t="e">
        <f>IF(VLOOKUP($A2178,Data!$A:$I,MATCH('Spread Analysis'!C$3,Data!$A$1:$I$1,FALSE),FALSE)="",#N/A,VLOOKUP($A2178,Data!$A:$I,MATCH('Spread Analysis'!C$3,Data!$A$1:$I$1,FALSE),FALSE))</f>
        <v>#N/A</v>
      </c>
      <c r="D2178" t="e">
        <f t="shared" si="33"/>
        <v>#N/A</v>
      </c>
    </row>
    <row r="2179" spans="1:4" x14ac:dyDescent="0.25">
      <c r="A2179" s="2">
        <f>IF(ISBLANK(Data!A2179),#N/A,Data!A2179)</f>
        <v>28988</v>
      </c>
      <c r="B2179" s="20" t="e">
        <f>IF(VLOOKUP($A2179,Data!$A:$I,MATCH('Spread Analysis'!B$3,Data!$A$1:$I$1,FALSE),FALSE)="",#N/A,VLOOKUP($A2179,Data!$A:$I,MATCH('Spread Analysis'!B$3,Data!$A$1:$I$1,FALSE),FALSE))</f>
        <v>#N/A</v>
      </c>
      <c r="C2179" s="20" t="e">
        <f>IF(VLOOKUP($A2179,Data!$A:$I,MATCH('Spread Analysis'!C$3,Data!$A$1:$I$1,FALSE),FALSE)="",#N/A,VLOOKUP($A2179,Data!$A:$I,MATCH('Spread Analysis'!C$3,Data!$A$1:$I$1,FALSE),FALSE))</f>
        <v>#N/A</v>
      </c>
      <c r="D2179" t="e">
        <f t="shared" si="33"/>
        <v>#N/A</v>
      </c>
    </row>
    <row r="2180" spans="1:4" x14ac:dyDescent="0.25">
      <c r="A2180" s="2">
        <f>IF(ISBLANK(Data!A2180),#N/A,Data!A2180)</f>
        <v>28981</v>
      </c>
      <c r="B2180" s="20" t="e">
        <f>IF(VLOOKUP($A2180,Data!$A:$I,MATCH('Spread Analysis'!B$3,Data!$A$1:$I$1,FALSE),FALSE)="",#N/A,VLOOKUP($A2180,Data!$A:$I,MATCH('Spread Analysis'!B$3,Data!$A$1:$I$1,FALSE),FALSE))</f>
        <v>#N/A</v>
      </c>
      <c r="C2180" s="20" t="e">
        <f>IF(VLOOKUP($A2180,Data!$A:$I,MATCH('Spread Analysis'!C$3,Data!$A$1:$I$1,FALSE),FALSE)="",#N/A,VLOOKUP($A2180,Data!$A:$I,MATCH('Spread Analysis'!C$3,Data!$A$1:$I$1,FALSE),FALSE))</f>
        <v>#N/A</v>
      </c>
      <c r="D2180" t="e">
        <f t="shared" si="33"/>
        <v>#N/A</v>
      </c>
    </row>
    <row r="2181" spans="1:4" x14ac:dyDescent="0.25">
      <c r="A2181" s="2">
        <f>IF(ISBLANK(Data!A2181),#N/A,Data!A2181)</f>
        <v>28974</v>
      </c>
      <c r="B2181" s="20" t="e">
        <f>IF(VLOOKUP($A2181,Data!$A:$I,MATCH('Spread Analysis'!B$3,Data!$A$1:$I$1,FALSE),FALSE)="",#N/A,VLOOKUP($A2181,Data!$A:$I,MATCH('Spread Analysis'!B$3,Data!$A$1:$I$1,FALSE),FALSE))</f>
        <v>#N/A</v>
      </c>
      <c r="C2181" s="20" t="e">
        <f>IF(VLOOKUP($A2181,Data!$A:$I,MATCH('Spread Analysis'!C$3,Data!$A$1:$I$1,FALSE),FALSE)="",#N/A,VLOOKUP($A2181,Data!$A:$I,MATCH('Spread Analysis'!C$3,Data!$A$1:$I$1,FALSE),FALSE))</f>
        <v>#N/A</v>
      </c>
      <c r="D2181" t="e">
        <f t="shared" ref="D2181:D2244" si="34">B2181-C2181</f>
        <v>#N/A</v>
      </c>
    </row>
    <row r="2182" spans="1:4" x14ac:dyDescent="0.25">
      <c r="A2182" s="2">
        <f>IF(ISBLANK(Data!A2182),#N/A,Data!A2182)</f>
        <v>28967</v>
      </c>
      <c r="B2182" s="20" t="e">
        <f>IF(VLOOKUP($A2182,Data!$A:$I,MATCH('Spread Analysis'!B$3,Data!$A$1:$I$1,FALSE),FALSE)="",#N/A,VLOOKUP($A2182,Data!$A:$I,MATCH('Spread Analysis'!B$3,Data!$A$1:$I$1,FALSE),FALSE))</f>
        <v>#N/A</v>
      </c>
      <c r="C2182" s="20" t="e">
        <f>IF(VLOOKUP($A2182,Data!$A:$I,MATCH('Spread Analysis'!C$3,Data!$A$1:$I$1,FALSE),FALSE)="",#N/A,VLOOKUP($A2182,Data!$A:$I,MATCH('Spread Analysis'!C$3,Data!$A$1:$I$1,FALSE),FALSE))</f>
        <v>#N/A</v>
      </c>
      <c r="D2182" t="e">
        <f t="shared" si="34"/>
        <v>#N/A</v>
      </c>
    </row>
    <row r="2183" spans="1:4" x14ac:dyDescent="0.25">
      <c r="A2183" s="2">
        <f>IF(ISBLANK(Data!A2183),#N/A,Data!A2183)</f>
        <v>28960</v>
      </c>
      <c r="B2183" s="20" t="e">
        <f>IF(VLOOKUP($A2183,Data!$A:$I,MATCH('Spread Analysis'!B$3,Data!$A$1:$I$1,FALSE),FALSE)="",#N/A,VLOOKUP($A2183,Data!$A:$I,MATCH('Spread Analysis'!B$3,Data!$A$1:$I$1,FALSE),FALSE))</f>
        <v>#N/A</v>
      </c>
      <c r="C2183" s="20" t="e">
        <f>IF(VLOOKUP($A2183,Data!$A:$I,MATCH('Spread Analysis'!C$3,Data!$A$1:$I$1,FALSE),FALSE)="",#N/A,VLOOKUP($A2183,Data!$A:$I,MATCH('Spread Analysis'!C$3,Data!$A$1:$I$1,FALSE),FALSE))</f>
        <v>#N/A</v>
      </c>
      <c r="D2183" t="e">
        <f t="shared" si="34"/>
        <v>#N/A</v>
      </c>
    </row>
    <row r="2184" spans="1:4" x14ac:dyDescent="0.25">
      <c r="A2184" s="2">
        <f>IF(ISBLANK(Data!A2184),#N/A,Data!A2184)</f>
        <v>28953</v>
      </c>
      <c r="B2184" s="20" t="e">
        <f>IF(VLOOKUP($A2184,Data!$A:$I,MATCH('Spread Analysis'!B$3,Data!$A$1:$I$1,FALSE),FALSE)="",#N/A,VLOOKUP($A2184,Data!$A:$I,MATCH('Spread Analysis'!B$3,Data!$A$1:$I$1,FALSE),FALSE))</f>
        <v>#N/A</v>
      </c>
      <c r="C2184" s="20" t="e">
        <f>IF(VLOOKUP($A2184,Data!$A:$I,MATCH('Spread Analysis'!C$3,Data!$A$1:$I$1,FALSE),FALSE)="",#N/A,VLOOKUP($A2184,Data!$A:$I,MATCH('Spread Analysis'!C$3,Data!$A$1:$I$1,FALSE),FALSE))</f>
        <v>#N/A</v>
      </c>
      <c r="D2184" t="e">
        <f t="shared" si="34"/>
        <v>#N/A</v>
      </c>
    </row>
    <row r="2185" spans="1:4" x14ac:dyDescent="0.25">
      <c r="A2185" s="2">
        <f>IF(ISBLANK(Data!A2185),#N/A,Data!A2185)</f>
        <v>28946</v>
      </c>
      <c r="B2185" s="20" t="e">
        <f>IF(VLOOKUP($A2185,Data!$A:$I,MATCH('Spread Analysis'!B$3,Data!$A$1:$I$1,FALSE),FALSE)="",#N/A,VLOOKUP($A2185,Data!$A:$I,MATCH('Spread Analysis'!B$3,Data!$A$1:$I$1,FALSE),FALSE))</f>
        <v>#N/A</v>
      </c>
      <c r="C2185" s="20" t="e">
        <f>IF(VLOOKUP($A2185,Data!$A:$I,MATCH('Spread Analysis'!C$3,Data!$A$1:$I$1,FALSE),FALSE)="",#N/A,VLOOKUP($A2185,Data!$A:$I,MATCH('Spread Analysis'!C$3,Data!$A$1:$I$1,FALSE),FALSE))</f>
        <v>#N/A</v>
      </c>
      <c r="D2185" t="e">
        <f t="shared" si="34"/>
        <v>#N/A</v>
      </c>
    </row>
    <row r="2186" spans="1:4" x14ac:dyDescent="0.25">
      <c r="A2186" s="2">
        <f>IF(ISBLANK(Data!A2186),#N/A,Data!A2186)</f>
        <v>28939</v>
      </c>
      <c r="B2186" s="20" t="e">
        <f>IF(VLOOKUP($A2186,Data!$A:$I,MATCH('Spread Analysis'!B$3,Data!$A$1:$I$1,FALSE),FALSE)="",#N/A,VLOOKUP($A2186,Data!$A:$I,MATCH('Spread Analysis'!B$3,Data!$A$1:$I$1,FALSE),FALSE))</f>
        <v>#N/A</v>
      </c>
      <c r="C2186" s="20" t="e">
        <f>IF(VLOOKUP($A2186,Data!$A:$I,MATCH('Spread Analysis'!C$3,Data!$A$1:$I$1,FALSE),FALSE)="",#N/A,VLOOKUP($A2186,Data!$A:$I,MATCH('Spread Analysis'!C$3,Data!$A$1:$I$1,FALSE),FALSE))</f>
        <v>#N/A</v>
      </c>
      <c r="D2186" t="e">
        <f t="shared" si="34"/>
        <v>#N/A</v>
      </c>
    </row>
    <row r="2187" spans="1:4" x14ac:dyDescent="0.25">
      <c r="A2187" s="2">
        <f>IF(ISBLANK(Data!A2187),#N/A,Data!A2187)</f>
        <v>28932</v>
      </c>
      <c r="B2187" s="20" t="e">
        <f>IF(VLOOKUP($A2187,Data!$A:$I,MATCH('Spread Analysis'!B$3,Data!$A$1:$I$1,FALSE),FALSE)="",#N/A,VLOOKUP($A2187,Data!$A:$I,MATCH('Spread Analysis'!B$3,Data!$A$1:$I$1,FALSE),FALSE))</f>
        <v>#N/A</v>
      </c>
      <c r="C2187" s="20" t="e">
        <f>IF(VLOOKUP($A2187,Data!$A:$I,MATCH('Spread Analysis'!C$3,Data!$A$1:$I$1,FALSE),FALSE)="",#N/A,VLOOKUP($A2187,Data!$A:$I,MATCH('Spread Analysis'!C$3,Data!$A$1:$I$1,FALSE),FALSE))</f>
        <v>#N/A</v>
      </c>
      <c r="D2187" t="e">
        <f t="shared" si="34"/>
        <v>#N/A</v>
      </c>
    </row>
    <row r="2188" spans="1:4" x14ac:dyDescent="0.25">
      <c r="A2188" s="2">
        <f>IF(ISBLANK(Data!A2188),#N/A,Data!A2188)</f>
        <v>28925</v>
      </c>
      <c r="B2188" s="20" t="e">
        <f>IF(VLOOKUP($A2188,Data!$A:$I,MATCH('Spread Analysis'!B$3,Data!$A$1:$I$1,FALSE),FALSE)="",#N/A,VLOOKUP($A2188,Data!$A:$I,MATCH('Spread Analysis'!B$3,Data!$A$1:$I$1,FALSE),FALSE))</f>
        <v>#N/A</v>
      </c>
      <c r="C2188" s="20" t="e">
        <f>IF(VLOOKUP($A2188,Data!$A:$I,MATCH('Spread Analysis'!C$3,Data!$A$1:$I$1,FALSE),FALSE)="",#N/A,VLOOKUP($A2188,Data!$A:$I,MATCH('Spread Analysis'!C$3,Data!$A$1:$I$1,FALSE),FALSE))</f>
        <v>#N/A</v>
      </c>
      <c r="D2188" t="e">
        <f t="shared" si="34"/>
        <v>#N/A</v>
      </c>
    </row>
    <row r="2189" spans="1:4" x14ac:dyDescent="0.25">
      <c r="A2189" s="2">
        <f>IF(ISBLANK(Data!A2189),#N/A,Data!A2189)</f>
        <v>28918</v>
      </c>
      <c r="B2189" s="20" t="e">
        <f>IF(VLOOKUP($A2189,Data!$A:$I,MATCH('Spread Analysis'!B$3,Data!$A$1:$I$1,FALSE),FALSE)="",#N/A,VLOOKUP($A2189,Data!$A:$I,MATCH('Spread Analysis'!B$3,Data!$A$1:$I$1,FALSE),FALSE))</f>
        <v>#N/A</v>
      </c>
      <c r="C2189" s="20" t="e">
        <f>IF(VLOOKUP($A2189,Data!$A:$I,MATCH('Spread Analysis'!C$3,Data!$A$1:$I$1,FALSE),FALSE)="",#N/A,VLOOKUP($A2189,Data!$A:$I,MATCH('Spread Analysis'!C$3,Data!$A$1:$I$1,FALSE),FALSE))</f>
        <v>#N/A</v>
      </c>
      <c r="D2189" t="e">
        <f t="shared" si="34"/>
        <v>#N/A</v>
      </c>
    </row>
    <row r="2190" spans="1:4" x14ac:dyDescent="0.25">
      <c r="A2190" s="2">
        <f>IF(ISBLANK(Data!A2190),#N/A,Data!A2190)</f>
        <v>28911</v>
      </c>
      <c r="B2190" s="20" t="e">
        <f>IF(VLOOKUP($A2190,Data!$A:$I,MATCH('Spread Analysis'!B$3,Data!$A$1:$I$1,FALSE),FALSE)="",#N/A,VLOOKUP($A2190,Data!$A:$I,MATCH('Spread Analysis'!B$3,Data!$A$1:$I$1,FALSE),FALSE))</f>
        <v>#N/A</v>
      </c>
      <c r="C2190" s="20" t="e">
        <f>IF(VLOOKUP($A2190,Data!$A:$I,MATCH('Spread Analysis'!C$3,Data!$A$1:$I$1,FALSE),FALSE)="",#N/A,VLOOKUP($A2190,Data!$A:$I,MATCH('Spread Analysis'!C$3,Data!$A$1:$I$1,FALSE),FALSE))</f>
        <v>#N/A</v>
      </c>
      <c r="D2190" t="e">
        <f t="shared" si="34"/>
        <v>#N/A</v>
      </c>
    </row>
    <row r="2191" spans="1:4" x14ac:dyDescent="0.25">
      <c r="A2191" s="2">
        <f>IF(ISBLANK(Data!A2191),#N/A,Data!A2191)</f>
        <v>28904</v>
      </c>
      <c r="B2191" s="20" t="e">
        <f>IF(VLOOKUP($A2191,Data!$A:$I,MATCH('Spread Analysis'!B$3,Data!$A$1:$I$1,FALSE),FALSE)="",#N/A,VLOOKUP($A2191,Data!$A:$I,MATCH('Spread Analysis'!B$3,Data!$A$1:$I$1,FALSE),FALSE))</f>
        <v>#N/A</v>
      </c>
      <c r="C2191" s="20" t="e">
        <f>IF(VLOOKUP($A2191,Data!$A:$I,MATCH('Spread Analysis'!C$3,Data!$A$1:$I$1,FALSE),FALSE)="",#N/A,VLOOKUP($A2191,Data!$A:$I,MATCH('Spread Analysis'!C$3,Data!$A$1:$I$1,FALSE),FALSE))</f>
        <v>#N/A</v>
      </c>
      <c r="D2191" t="e">
        <f t="shared" si="34"/>
        <v>#N/A</v>
      </c>
    </row>
    <row r="2192" spans="1:4" x14ac:dyDescent="0.25">
      <c r="A2192" s="2">
        <f>IF(ISBLANK(Data!A2192),#N/A,Data!A2192)</f>
        <v>28897</v>
      </c>
      <c r="B2192" s="20" t="e">
        <f>IF(VLOOKUP($A2192,Data!$A:$I,MATCH('Spread Analysis'!B$3,Data!$A$1:$I$1,FALSE),FALSE)="",#N/A,VLOOKUP($A2192,Data!$A:$I,MATCH('Spread Analysis'!B$3,Data!$A$1:$I$1,FALSE),FALSE))</f>
        <v>#N/A</v>
      </c>
      <c r="C2192" s="20" t="e">
        <f>IF(VLOOKUP($A2192,Data!$A:$I,MATCH('Spread Analysis'!C$3,Data!$A$1:$I$1,FALSE),FALSE)="",#N/A,VLOOKUP($A2192,Data!$A:$I,MATCH('Spread Analysis'!C$3,Data!$A$1:$I$1,FALSE),FALSE))</f>
        <v>#N/A</v>
      </c>
      <c r="D2192" t="e">
        <f t="shared" si="34"/>
        <v>#N/A</v>
      </c>
    </row>
    <row r="2193" spans="1:4" x14ac:dyDescent="0.25">
      <c r="A2193" s="2">
        <f>IF(ISBLANK(Data!A2193),#N/A,Data!A2193)</f>
        <v>28890</v>
      </c>
      <c r="B2193" s="20" t="e">
        <f>IF(VLOOKUP($A2193,Data!$A:$I,MATCH('Spread Analysis'!B$3,Data!$A$1:$I$1,FALSE),FALSE)="",#N/A,VLOOKUP($A2193,Data!$A:$I,MATCH('Spread Analysis'!B$3,Data!$A$1:$I$1,FALSE),FALSE))</f>
        <v>#N/A</v>
      </c>
      <c r="C2193" s="20" t="e">
        <f>IF(VLOOKUP($A2193,Data!$A:$I,MATCH('Spread Analysis'!C$3,Data!$A$1:$I$1,FALSE),FALSE)="",#N/A,VLOOKUP($A2193,Data!$A:$I,MATCH('Spread Analysis'!C$3,Data!$A$1:$I$1,FALSE),FALSE))</f>
        <v>#N/A</v>
      </c>
      <c r="D2193" t="e">
        <f t="shared" si="34"/>
        <v>#N/A</v>
      </c>
    </row>
    <row r="2194" spans="1:4" x14ac:dyDescent="0.25">
      <c r="A2194" s="2">
        <f>IF(ISBLANK(Data!A2194),#N/A,Data!A2194)</f>
        <v>28883</v>
      </c>
      <c r="B2194" s="20" t="e">
        <f>IF(VLOOKUP($A2194,Data!$A:$I,MATCH('Spread Analysis'!B$3,Data!$A$1:$I$1,FALSE),FALSE)="",#N/A,VLOOKUP($A2194,Data!$A:$I,MATCH('Spread Analysis'!B$3,Data!$A$1:$I$1,FALSE),FALSE))</f>
        <v>#N/A</v>
      </c>
      <c r="C2194" s="20" t="e">
        <f>IF(VLOOKUP($A2194,Data!$A:$I,MATCH('Spread Analysis'!C$3,Data!$A$1:$I$1,FALSE),FALSE)="",#N/A,VLOOKUP($A2194,Data!$A:$I,MATCH('Spread Analysis'!C$3,Data!$A$1:$I$1,FALSE),FALSE))</f>
        <v>#N/A</v>
      </c>
      <c r="D2194" t="e">
        <f t="shared" si="34"/>
        <v>#N/A</v>
      </c>
    </row>
    <row r="2195" spans="1:4" x14ac:dyDescent="0.25">
      <c r="A2195" s="2">
        <f>IF(ISBLANK(Data!A2195),#N/A,Data!A2195)</f>
        <v>28876</v>
      </c>
      <c r="B2195" s="20" t="e">
        <f>IF(VLOOKUP($A2195,Data!$A:$I,MATCH('Spread Analysis'!B$3,Data!$A$1:$I$1,FALSE),FALSE)="",#N/A,VLOOKUP($A2195,Data!$A:$I,MATCH('Spread Analysis'!B$3,Data!$A$1:$I$1,FALSE),FALSE))</f>
        <v>#N/A</v>
      </c>
      <c r="C2195" s="20" t="e">
        <f>IF(VLOOKUP($A2195,Data!$A:$I,MATCH('Spread Analysis'!C$3,Data!$A$1:$I$1,FALSE),FALSE)="",#N/A,VLOOKUP($A2195,Data!$A:$I,MATCH('Spread Analysis'!C$3,Data!$A$1:$I$1,FALSE),FALSE))</f>
        <v>#N/A</v>
      </c>
      <c r="D2195" t="e">
        <f t="shared" si="34"/>
        <v>#N/A</v>
      </c>
    </row>
    <row r="2196" spans="1:4" x14ac:dyDescent="0.25">
      <c r="A2196" s="2">
        <f>IF(ISBLANK(Data!A2196),#N/A,Data!A2196)</f>
        <v>28869</v>
      </c>
      <c r="B2196" s="20" t="e">
        <f>IF(VLOOKUP($A2196,Data!$A:$I,MATCH('Spread Analysis'!B$3,Data!$A$1:$I$1,FALSE),FALSE)="",#N/A,VLOOKUP($A2196,Data!$A:$I,MATCH('Spread Analysis'!B$3,Data!$A$1:$I$1,FALSE),FALSE))</f>
        <v>#N/A</v>
      </c>
      <c r="C2196" s="20" t="e">
        <f>IF(VLOOKUP($A2196,Data!$A:$I,MATCH('Spread Analysis'!C$3,Data!$A$1:$I$1,FALSE),FALSE)="",#N/A,VLOOKUP($A2196,Data!$A:$I,MATCH('Spread Analysis'!C$3,Data!$A$1:$I$1,FALSE),FALSE))</f>
        <v>#N/A</v>
      </c>
      <c r="D2196" t="e">
        <f t="shared" si="34"/>
        <v>#N/A</v>
      </c>
    </row>
    <row r="2197" spans="1:4" x14ac:dyDescent="0.25">
      <c r="A2197" s="2">
        <f>IF(ISBLANK(Data!A2197),#N/A,Data!A2197)</f>
        <v>28862</v>
      </c>
      <c r="B2197" s="20" t="e">
        <f>IF(VLOOKUP($A2197,Data!$A:$I,MATCH('Spread Analysis'!B$3,Data!$A$1:$I$1,FALSE),FALSE)="",#N/A,VLOOKUP($A2197,Data!$A:$I,MATCH('Spread Analysis'!B$3,Data!$A$1:$I$1,FALSE),FALSE))</f>
        <v>#N/A</v>
      </c>
      <c r="C2197" s="20" t="e">
        <f>IF(VLOOKUP($A2197,Data!$A:$I,MATCH('Spread Analysis'!C$3,Data!$A$1:$I$1,FALSE),FALSE)="",#N/A,VLOOKUP($A2197,Data!$A:$I,MATCH('Spread Analysis'!C$3,Data!$A$1:$I$1,FALSE),FALSE))</f>
        <v>#N/A</v>
      </c>
      <c r="D2197" t="e">
        <f t="shared" si="34"/>
        <v>#N/A</v>
      </c>
    </row>
    <row r="2198" spans="1:4" x14ac:dyDescent="0.25">
      <c r="A2198" s="2">
        <f>IF(ISBLANK(Data!A2198),#N/A,Data!A2198)</f>
        <v>28855</v>
      </c>
      <c r="B2198" s="20" t="e">
        <f>IF(VLOOKUP($A2198,Data!$A:$I,MATCH('Spread Analysis'!B$3,Data!$A$1:$I$1,FALSE),FALSE)="",#N/A,VLOOKUP($A2198,Data!$A:$I,MATCH('Spread Analysis'!B$3,Data!$A$1:$I$1,FALSE),FALSE))</f>
        <v>#N/A</v>
      </c>
      <c r="C2198" s="20" t="e">
        <f>IF(VLOOKUP($A2198,Data!$A:$I,MATCH('Spread Analysis'!C$3,Data!$A$1:$I$1,FALSE),FALSE)="",#N/A,VLOOKUP($A2198,Data!$A:$I,MATCH('Spread Analysis'!C$3,Data!$A$1:$I$1,FALSE),FALSE))</f>
        <v>#N/A</v>
      </c>
      <c r="D2198" t="e">
        <f t="shared" si="34"/>
        <v>#N/A</v>
      </c>
    </row>
    <row r="2199" spans="1:4" x14ac:dyDescent="0.25">
      <c r="A2199" s="2">
        <f>IF(ISBLANK(Data!A2199),#N/A,Data!A2199)</f>
        <v>28848</v>
      </c>
      <c r="B2199" s="20" t="e">
        <f>IF(VLOOKUP($A2199,Data!$A:$I,MATCH('Spread Analysis'!B$3,Data!$A$1:$I$1,FALSE),FALSE)="",#N/A,VLOOKUP($A2199,Data!$A:$I,MATCH('Spread Analysis'!B$3,Data!$A$1:$I$1,FALSE),FALSE))</f>
        <v>#N/A</v>
      </c>
      <c r="C2199" s="20" t="e">
        <f>IF(VLOOKUP($A2199,Data!$A:$I,MATCH('Spread Analysis'!C$3,Data!$A$1:$I$1,FALSE),FALSE)="",#N/A,VLOOKUP($A2199,Data!$A:$I,MATCH('Spread Analysis'!C$3,Data!$A$1:$I$1,FALSE),FALSE))</f>
        <v>#N/A</v>
      </c>
      <c r="D2199" t="e">
        <f t="shared" si="34"/>
        <v>#N/A</v>
      </c>
    </row>
    <row r="2200" spans="1:4" x14ac:dyDescent="0.25">
      <c r="A2200" s="2">
        <f>IF(ISBLANK(Data!A2200),#N/A,Data!A2200)</f>
        <v>28841</v>
      </c>
      <c r="B2200" s="20" t="e">
        <f>IF(VLOOKUP($A2200,Data!$A:$I,MATCH('Spread Analysis'!B$3,Data!$A$1:$I$1,FALSE),FALSE)="",#N/A,VLOOKUP($A2200,Data!$A:$I,MATCH('Spread Analysis'!B$3,Data!$A$1:$I$1,FALSE),FALSE))</f>
        <v>#N/A</v>
      </c>
      <c r="C2200" s="20" t="e">
        <f>IF(VLOOKUP($A2200,Data!$A:$I,MATCH('Spread Analysis'!C$3,Data!$A$1:$I$1,FALSE),FALSE)="",#N/A,VLOOKUP($A2200,Data!$A:$I,MATCH('Spread Analysis'!C$3,Data!$A$1:$I$1,FALSE),FALSE))</f>
        <v>#N/A</v>
      </c>
      <c r="D2200" t="e">
        <f t="shared" si="34"/>
        <v>#N/A</v>
      </c>
    </row>
    <row r="2201" spans="1:4" x14ac:dyDescent="0.25">
      <c r="A2201" s="2">
        <f>IF(ISBLANK(Data!A2201),#N/A,Data!A2201)</f>
        <v>28834</v>
      </c>
      <c r="B2201" s="20" t="e">
        <f>IF(VLOOKUP($A2201,Data!$A:$I,MATCH('Spread Analysis'!B$3,Data!$A$1:$I$1,FALSE),FALSE)="",#N/A,VLOOKUP($A2201,Data!$A:$I,MATCH('Spread Analysis'!B$3,Data!$A$1:$I$1,FALSE),FALSE))</f>
        <v>#N/A</v>
      </c>
      <c r="C2201" s="20" t="e">
        <f>IF(VLOOKUP($A2201,Data!$A:$I,MATCH('Spread Analysis'!C$3,Data!$A$1:$I$1,FALSE),FALSE)="",#N/A,VLOOKUP($A2201,Data!$A:$I,MATCH('Spread Analysis'!C$3,Data!$A$1:$I$1,FALSE),FALSE))</f>
        <v>#N/A</v>
      </c>
      <c r="D2201" t="e">
        <f t="shared" si="34"/>
        <v>#N/A</v>
      </c>
    </row>
    <row r="2202" spans="1:4" x14ac:dyDescent="0.25">
      <c r="A2202" s="2">
        <f>IF(ISBLANK(Data!A2202),#N/A,Data!A2202)</f>
        <v>28827</v>
      </c>
      <c r="B2202" s="20" t="e">
        <f>IF(VLOOKUP($A2202,Data!$A:$I,MATCH('Spread Analysis'!B$3,Data!$A$1:$I$1,FALSE),FALSE)="",#N/A,VLOOKUP($A2202,Data!$A:$I,MATCH('Spread Analysis'!B$3,Data!$A$1:$I$1,FALSE),FALSE))</f>
        <v>#N/A</v>
      </c>
      <c r="C2202" s="20" t="e">
        <f>IF(VLOOKUP($A2202,Data!$A:$I,MATCH('Spread Analysis'!C$3,Data!$A$1:$I$1,FALSE),FALSE)="",#N/A,VLOOKUP($A2202,Data!$A:$I,MATCH('Spread Analysis'!C$3,Data!$A$1:$I$1,FALSE),FALSE))</f>
        <v>#N/A</v>
      </c>
      <c r="D2202" t="e">
        <f t="shared" si="34"/>
        <v>#N/A</v>
      </c>
    </row>
    <row r="2203" spans="1:4" x14ac:dyDescent="0.25">
      <c r="A2203" s="2">
        <f>IF(ISBLANK(Data!A2203),#N/A,Data!A2203)</f>
        <v>28820</v>
      </c>
      <c r="B2203" s="20" t="e">
        <f>IF(VLOOKUP($A2203,Data!$A:$I,MATCH('Spread Analysis'!B$3,Data!$A$1:$I$1,FALSE),FALSE)="",#N/A,VLOOKUP($A2203,Data!$A:$I,MATCH('Spread Analysis'!B$3,Data!$A$1:$I$1,FALSE),FALSE))</f>
        <v>#N/A</v>
      </c>
      <c r="C2203" s="20" t="e">
        <f>IF(VLOOKUP($A2203,Data!$A:$I,MATCH('Spread Analysis'!C$3,Data!$A$1:$I$1,FALSE),FALSE)="",#N/A,VLOOKUP($A2203,Data!$A:$I,MATCH('Spread Analysis'!C$3,Data!$A$1:$I$1,FALSE),FALSE))</f>
        <v>#N/A</v>
      </c>
      <c r="D2203" t="e">
        <f t="shared" si="34"/>
        <v>#N/A</v>
      </c>
    </row>
    <row r="2204" spans="1:4" x14ac:dyDescent="0.25">
      <c r="A2204" s="2">
        <f>IF(ISBLANK(Data!A2204),#N/A,Data!A2204)</f>
        <v>28813</v>
      </c>
      <c r="B2204" s="20" t="e">
        <f>IF(VLOOKUP($A2204,Data!$A:$I,MATCH('Spread Analysis'!B$3,Data!$A$1:$I$1,FALSE),FALSE)="",#N/A,VLOOKUP($A2204,Data!$A:$I,MATCH('Spread Analysis'!B$3,Data!$A$1:$I$1,FALSE),FALSE))</f>
        <v>#N/A</v>
      </c>
      <c r="C2204" s="20" t="e">
        <f>IF(VLOOKUP($A2204,Data!$A:$I,MATCH('Spread Analysis'!C$3,Data!$A$1:$I$1,FALSE),FALSE)="",#N/A,VLOOKUP($A2204,Data!$A:$I,MATCH('Spread Analysis'!C$3,Data!$A$1:$I$1,FALSE),FALSE))</f>
        <v>#N/A</v>
      </c>
      <c r="D2204" t="e">
        <f t="shared" si="34"/>
        <v>#N/A</v>
      </c>
    </row>
    <row r="2205" spans="1:4" x14ac:dyDescent="0.25">
      <c r="A2205" s="2">
        <f>IF(ISBLANK(Data!A2205),#N/A,Data!A2205)</f>
        <v>28806</v>
      </c>
      <c r="B2205" s="20" t="e">
        <f>IF(VLOOKUP($A2205,Data!$A:$I,MATCH('Spread Analysis'!B$3,Data!$A$1:$I$1,FALSE),FALSE)="",#N/A,VLOOKUP($A2205,Data!$A:$I,MATCH('Spread Analysis'!B$3,Data!$A$1:$I$1,FALSE),FALSE))</f>
        <v>#N/A</v>
      </c>
      <c r="C2205" s="20" t="e">
        <f>IF(VLOOKUP($A2205,Data!$A:$I,MATCH('Spread Analysis'!C$3,Data!$A$1:$I$1,FALSE),FALSE)="",#N/A,VLOOKUP($A2205,Data!$A:$I,MATCH('Spread Analysis'!C$3,Data!$A$1:$I$1,FALSE),FALSE))</f>
        <v>#N/A</v>
      </c>
      <c r="D2205" t="e">
        <f t="shared" si="34"/>
        <v>#N/A</v>
      </c>
    </row>
    <row r="2206" spans="1:4" x14ac:dyDescent="0.25">
      <c r="A2206" s="2">
        <f>IF(ISBLANK(Data!A2206),#N/A,Data!A2206)</f>
        <v>28799</v>
      </c>
      <c r="B2206" s="20" t="e">
        <f>IF(VLOOKUP($A2206,Data!$A:$I,MATCH('Spread Analysis'!B$3,Data!$A$1:$I$1,FALSE),FALSE)="",#N/A,VLOOKUP($A2206,Data!$A:$I,MATCH('Spread Analysis'!B$3,Data!$A$1:$I$1,FALSE),FALSE))</f>
        <v>#N/A</v>
      </c>
      <c r="C2206" s="20" t="e">
        <f>IF(VLOOKUP($A2206,Data!$A:$I,MATCH('Spread Analysis'!C$3,Data!$A$1:$I$1,FALSE),FALSE)="",#N/A,VLOOKUP($A2206,Data!$A:$I,MATCH('Spread Analysis'!C$3,Data!$A$1:$I$1,FALSE),FALSE))</f>
        <v>#N/A</v>
      </c>
      <c r="D2206" t="e">
        <f t="shared" si="34"/>
        <v>#N/A</v>
      </c>
    </row>
    <row r="2207" spans="1:4" x14ac:dyDescent="0.25">
      <c r="A2207" s="2">
        <f>IF(ISBLANK(Data!A2207),#N/A,Data!A2207)</f>
        <v>28792</v>
      </c>
      <c r="B2207" s="20" t="e">
        <f>IF(VLOOKUP($A2207,Data!$A:$I,MATCH('Spread Analysis'!B$3,Data!$A$1:$I$1,FALSE),FALSE)="",#N/A,VLOOKUP($A2207,Data!$A:$I,MATCH('Spread Analysis'!B$3,Data!$A$1:$I$1,FALSE),FALSE))</f>
        <v>#N/A</v>
      </c>
      <c r="C2207" s="20" t="e">
        <f>IF(VLOOKUP($A2207,Data!$A:$I,MATCH('Spread Analysis'!C$3,Data!$A$1:$I$1,FALSE),FALSE)="",#N/A,VLOOKUP($A2207,Data!$A:$I,MATCH('Spread Analysis'!C$3,Data!$A$1:$I$1,FALSE),FALSE))</f>
        <v>#N/A</v>
      </c>
      <c r="D2207" t="e">
        <f t="shared" si="34"/>
        <v>#N/A</v>
      </c>
    </row>
    <row r="2208" spans="1:4" x14ac:dyDescent="0.25">
      <c r="A2208" s="2">
        <f>IF(ISBLANK(Data!A2208),#N/A,Data!A2208)</f>
        <v>28785</v>
      </c>
      <c r="B2208" s="20" t="e">
        <f>IF(VLOOKUP($A2208,Data!$A:$I,MATCH('Spread Analysis'!B$3,Data!$A$1:$I$1,FALSE),FALSE)="",#N/A,VLOOKUP($A2208,Data!$A:$I,MATCH('Spread Analysis'!B$3,Data!$A$1:$I$1,FALSE),FALSE))</f>
        <v>#N/A</v>
      </c>
      <c r="C2208" s="20" t="e">
        <f>IF(VLOOKUP($A2208,Data!$A:$I,MATCH('Spread Analysis'!C$3,Data!$A$1:$I$1,FALSE),FALSE)="",#N/A,VLOOKUP($A2208,Data!$A:$I,MATCH('Spread Analysis'!C$3,Data!$A$1:$I$1,FALSE),FALSE))</f>
        <v>#N/A</v>
      </c>
      <c r="D2208" t="e">
        <f t="shared" si="34"/>
        <v>#N/A</v>
      </c>
    </row>
    <row r="2209" spans="1:4" x14ac:dyDescent="0.25">
      <c r="A2209" s="2">
        <f>IF(ISBLANK(Data!A2209),#N/A,Data!A2209)</f>
        <v>28778</v>
      </c>
      <c r="B2209" s="20" t="e">
        <f>IF(VLOOKUP($A2209,Data!$A:$I,MATCH('Spread Analysis'!B$3,Data!$A$1:$I$1,FALSE),FALSE)="",#N/A,VLOOKUP($A2209,Data!$A:$I,MATCH('Spread Analysis'!B$3,Data!$A$1:$I$1,FALSE),FALSE))</f>
        <v>#N/A</v>
      </c>
      <c r="C2209" s="20" t="e">
        <f>IF(VLOOKUP($A2209,Data!$A:$I,MATCH('Spread Analysis'!C$3,Data!$A$1:$I$1,FALSE),FALSE)="",#N/A,VLOOKUP($A2209,Data!$A:$I,MATCH('Spread Analysis'!C$3,Data!$A$1:$I$1,FALSE),FALSE))</f>
        <v>#N/A</v>
      </c>
      <c r="D2209" t="e">
        <f t="shared" si="34"/>
        <v>#N/A</v>
      </c>
    </row>
    <row r="2210" spans="1:4" x14ac:dyDescent="0.25">
      <c r="A2210" s="2">
        <f>IF(ISBLANK(Data!A2210),#N/A,Data!A2210)</f>
        <v>28771</v>
      </c>
      <c r="B2210" s="20" t="e">
        <f>IF(VLOOKUP($A2210,Data!$A:$I,MATCH('Spread Analysis'!B$3,Data!$A$1:$I$1,FALSE),FALSE)="",#N/A,VLOOKUP($A2210,Data!$A:$I,MATCH('Spread Analysis'!B$3,Data!$A$1:$I$1,FALSE),FALSE))</f>
        <v>#N/A</v>
      </c>
      <c r="C2210" s="20" t="e">
        <f>IF(VLOOKUP($A2210,Data!$A:$I,MATCH('Spread Analysis'!C$3,Data!$A$1:$I$1,FALSE),FALSE)="",#N/A,VLOOKUP($A2210,Data!$A:$I,MATCH('Spread Analysis'!C$3,Data!$A$1:$I$1,FALSE),FALSE))</f>
        <v>#N/A</v>
      </c>
      <c r="D2210" t="e">
        <f t="shared" si="34"/>
        <v>#N/A</v>
      </c>
    </row>
    <row r="2211" spans="1:4" x14ac:dyDescent="0.25">
      <c r="A2211" s="2">
        <f>IF(ISBLANK(Data!A2211),#N/A,Data!A2211)</f>
        <v>28764</v>
      </c>
      <c r="B2211" s="20" t="e">
        <f>IF(VLOOKUP($A2211,Data!$A:$I,MATCH('Spread Analysis'!B$3,Data!$A$1:$I$1,FALSE),FALSE)="",#N/A,VLOOKUP($A2211,Data!$A:$I,MATCH('Spread Analysis'!B$3,Data!$A$1:$I$1,FALSE),FALSE))</f>
        <v>#N/A</v>
      </c>
      <c r="C2211" s="20" t="e">
        <f>IF(VLOOKUP($A2211,Data!$A:$I,MATCH('Spread Analysis'!C$3,Data!$A$1:$I$1,FALSE),FALSE)="",#N/A,VLOOKUP($A2211,Data!$A:$I,MATCH('Spread Analysis'!C$3,Data!$A$1:$I$1,FALSE),FALSE))</f>
        <v>#N/A</v>
      </c>
      <c r="D2211" t="e">
        <f t="shared" si="34"/>
        <v>#N/A</v>
      </c>
    </row>
    <row r="2212" spans="1:4" x14ac:dyDescent="0.25">
      <c r="A2212" s="2">
        <f>IF(ISBLANK(Data!A2212),#N/A,Data!A2212)</f>
        <v>28757</v>
      </c>
      <c r="B2212" s="20" t="e">
        <f>IF(VLOOKUP($A2212,Data!$A:$I,MATCH('Spread Analysis'!B$3,Data!$A$1:$I$1,FALSE),FALSE)="",#N/A,VLOOKUP($A2212,Data!$A:$I,MATCH('Spread Analysis'!B$3,Data!$A$1:$I$1,FALSE),FALSE))</f>
        <v>#N/A</v>
      </c>
      <c r="C2212" s="20" t="e">
        <f>IF(VLOOKUP($A2212,Data!$A:$I,MATCH('Spread Analysis'!C$3,Data!$A$1:$I$1,FALSE),FALSE)="",#N/A,VLOOKUP($A2212,Data!$A:$I,MATCH('Spread Analysis'!C$3,Data!$A$1:$I$1,FALSE),FALSE))</f>
        <v>#N/A</v>
      </c>
      <c r="D2212" t="e">
        <f t="shared" si="34"/>
        <v>#N/A</v>
      </c>
    </row>
    <row r="2213" spans="1:4" x14ac:dyDescent="0.25">
      <c r="A2213" s="2">
        <f>IF(ISBLANK(Data!A2213),#N/A,Data!A2213)</f>
        <v>28750</v>
      </c>
      <c r="B2213" s="20" t="e">
        <f>IF(VLOOKUP($A2213,Data!$A:$I,MATCH('Spread Analysis'!B$3,Data!$A$1:$I$1,FALSE),FALSE)="",#N/A,VLOOKUP($A2213,Data!$A:$I,MATCH('Spread Analysis'!B$3,Data!$A$1:$I$1,FALSE),FALSE))</f>
        <v>#N/A</v>
      </c>
      <c r="C2213" s="20" t="e">
        <f>IF(VLOOKUP($A2213,Data!$A:$I,MATCH('Spread Analysis'!C$3,Data!$A$1:$I$1,FALSE),FALSE)="",#N/A,VLOOKUP($A2213,Data!$A:$I,MATCH('Spread Analysis'!C$3,Data!$A$1:$I$1,FALSE),FALSE))</f>
        <v>#N/A</v>
      </c>
      <c r="D2213" t="e">
        <f t="shared" si="34"/>
        <v>#N/A</v>
      </c>
    </row>
    <row r="2214" spans="1:4" x14ac:dyDescent="0.25">
      <c r="A2214" s="2">
        <f>IF(ISBLANK(Data!A2214),#N/A,Data!A2214)</f>
        <v>28743</v>
      </c>
      <c r="B2214" s="20" t="e">
        <f>IF(VLOOKUP($A2214,Data!$A:$I,MATCH('Spread Analysis'!B$3,Data!$A$1:$I$1,FALSE),FALSE)="",#N/A,VLOOKUP($A2214,Data!$A:$I,MATCH('Spread Analysis'!B$3,Data!$A$1:$I$1,FALSE),FALSE))</f>
        <v>#N/A</v>
      </c>
      <c r="C2214" s="20" t="e">
        <f>IF(VLOOKUP($A2214,Data!$A:$I,MATCH('Spread Analysis'!C$3,Data!$A$1:$I$1,FALSE),FALSE)="",#N/A,VLOOKUP($A2214,Data!$A:$I,MATCH('Spread Analysis'!C$3,Data!$A$1:$I$1,FALSE),FALSE))</f>
        <v>#N/A</v>
      </c>
      <c r="D2214" t="e">
        <f t="shared" si="34"/>
        <v>#N/A</v>
      </c>
    </row>
    <row r="2215" spans="1:4" x14ac:dyDescent="0.25">
      <c r="A2215" s="2">
        <f>IF(ISBLANK(Data!A2215),#N/A,Data!A2215)</f>
        <v>28736</v>
      </c>
      <c r="B2215" s="20" t="e">
        <f>IF(VLOOKUP($A2215,Data!$A:$I,MATCH('Spread Analysis'!B$3,Data!$A$1:$I$1,FALSE),FALSE)="",#N/A,VLOOKUP($A2215,Data!$A:$I,MATCH('Spread Analysis'!B$3,Data!$A$1:$I$1,FALSE),FALSE))</f>
        <v>#N/A</v>
      </c>
      <c r="C2215" s="20" t="e">
        <f>IF(VLOOKUP($A2215,Data!$A:$I,MATCH('Spread Analysis'!C$3,Data!$A$1:$I$1,FALSE),FALSE)="",#N/A,VLOOKUP($A2215,Data!$A:$I,MATCH('Spread Analysis'!C$3,Data!$A$1:$I$1,FALSE),FALSE))</f>
        <v>#N/A</v>
      </c>
      <c r="D2215" t="e">
        <f t="shared" si="34"/>
        <v>#N/A</v>
      </c>
    </row>
    <row r="2216" spans="1:4" x14ac:dyDescent="0.25">
      <c r="A2216" s="2">
        <f>IF(ISBLANK(Data!A2216),#N/A,Data!A2216)</f>
        <v>28729</v>
      </c>
      <c r="B2216" s="20" t="e">
        <f>IF(VLOOKUP($A2216,Data!$A:$I,MATCH('Spread Analysis'!B$3,Data!$A$1:$I$1,FALSE),FALSE)="",#N/A,VLOOKUP($A2216,Data!$A:$I,MATCH('Spread Analysis'!B$3,Data!$A$1:$I$1,FALSE),FALSE))</f>
        <v>#N/A</v>
      </c>
      <c r="C2216" s="20" t="e">
        <f>IF(VLOOKUP($A2216,Data!$A:$I,MATCH('Spread Analysis'!C$3,Data!$A$1:$I$1,FALSE),FALSE)="",#N/A,VLOOKUP($A2216,Data!$A:$I,MATCH('Spread Analysis'!C$3,Data!$A$1:$I$1,FALSE),FALSE))</f>
        <v>#N/A</v>
      </c>
      <c r="D2216" t="e">
        <f t="shared" si="34"/>
        <v>#N/A</v>
      </c>
    </row>
    <row r="2217" spans="1:4" x14ac:dyDescent="0.25">
      <c r="A2217" s="2">
        <f>IF(ISBLANK(Data!A2217),#N/A,Data!A2217)</f>
        <v>28722</v>
      </c>
      <c r="B2217" s="20" t="e">
        <f>IF(VLOOKUP($A2217,Data!$A:$I,MATCH('Spread Analysis'!B$3,Data!$A$1:$I$1,FALSE),FALSE)="",#N/A,VLOOKUP($A2217,Data!$A:$I,MATCH('Spread Analysis'!B$3,Data!$A$1:$I$1,FALSE),FALSE))</f>
        <v>#N/A</v>
      </c>
      <c r="C2217" s="20" t="e">
        <f>IF(VLOOKUP($A2217,Data!$A:$I,MATCH('Spread Analysis'!C$3,Data!$A$1:$I$1,FALSE),FALSE)="",#N/A,VLOOKUP($A2217,Data!$A:$I,MATCH('Spread Analysis'!C$3,Data!$A$1:$I$1,FALSE),FALSE))</f>
        <v>#N/A</v>
      </c>
      <c r="D2217" t="e">
        <f t="shared" si="34"/>
        <v>#N/A</v>
      </c>
    </row>
    <row r="2218" spans="1:4" x14ac:dyDescent="0.25">
      <c r="A2218" s="2">
        <f>IF(ISBLANK(Data!A2218),#N/A,Data!A2218)</f>
        <v>28715</v>
      </c>
      <c r="B2218" s="20" t="e">
        <f>IF(VLOOKUP($A2218,Data!$A:$I,MATCH('Spread Analysis'!B$3,Data!$A$1:$I$1,FALSE),FALSE)="",#N/A,VLOOKUP($A2218,Data!$A:$I,MATCH('Spread Analysis'!B$3,Data!$A$1:$I$1,FALSE),FALSE))</f>
        <v>#N/A</v>
      </c>
      <c r="C2218" s="20" t="e">
        <f>IF(VLOOKUP($A2218,Data!$A:$I,MATCH('Spread Analysis'!C$3,Data!$A$1:$I$1,FALSE),FALSE)="",#N/A,VLOOKUP($A2218,Data!$A:$I,MATCH('Spread Analysis'!C$3,Data!$A$1:$I$1,FALSE),FALSE))</f>
        <v>#N/A</v>
      </c>
      <c r="D2218" t="e">
        <f t="shared" si="34"/>
        <v>#N/A</v>
      </c>
    </row>
    <row r="2219" spans="1:4" x14ac:dyDescent="0.25">
      <c r="A2219" s="2">
        <f>IF(ISBLANK(Data!A2219),#N/A,Data!A2219)</f>
        <v>28708</v>
      </c>
      <c r="B2219" s="20" t="e">
        <f>IF(VLOOKUP($A2219,Data!$A:$I,MATCH('Spread Analysis'!B$3,Data!$A$1:$I$1,FALSE),FALSE)="",#N/A,VLOOKUP($A2219,Data!$A:$I,MATCH('Spread Analysis'!B$3,Data!$A$1:$I$1,FALSE),FALSE))</f>
        <v>#N/A</v>
      </c>
      <c r="C2219" s="20" t="e">
        <f>IF(VLOOKUP($A2219,Data!$A:$I,MATCH('Spread Analysis'!C$3,Data!$A$1:$I$1,FALSE),FALSE)="",#N/A,VLOOKUP($A2219,Data!$A:$I,MATCH('Spread Analysis'!C$3,Data!$A$1:$I$1,FALSE),FALSE))</f>
        <v>#N/A</v>
      </c>
      <c r="D2219" t="e">
        <f t="shared" si="34"/>
        <v>#N/A</v>
      </c>
    </row>
    <row r="2220" spans="1:4" x14ac:dyDescent="0.25">
      <c r="A2220" s="2">
        <f>IF(ISBLANK(Data!A2220),#N/A,Data!A2220)</f>
        <v>28701</v>
      </c>
      <c r="B2220" s="20" t="e">
        <f>IF(VLOOKUP($A2220,Data!$A:$I,MATCH('Spread Analysis'!B$3,Data!$A$1:$I$1,FALSE),FALSE)="",#N/A,VLOOKUP($A2220,Data!$A:$I,MATCH('Spread Analysis'!B$3,Data!$A$1:$I$1,FALSE),FALSE))</f>
        <v>#N/A</v>
      </c>
      <c r="C2220" s="20" t="e">
        <f>IF(VLOOKUP($A2220,Data!$A:$I,MATCH('Spread Analysis'!C$3,Data!$A$1:$I$1,FALSE),FALSE)="",#N/A,VLOOKUP($A2220,Data!$A:$I,MATCH('Spread Analysis'!C$3,Data!$A$1:$I$1,FALSE),FALSE))</f>
        <v>#N/A</v>
      </c>
      <c r="D2220" t="e">
        <f t="shared" si="34"/>
        <v>#N/A</v>
      </c>
    </row>
    <row r="2221" spans="1:4" x14ac:dyDescent="0.25">
      <c r="A2221" s="2">
        <f>IF(ISBLANK(Data!A2221),#N/A,Data!A2221)</f>
        <v>28694</v>
      </c>
      <c r="B2221" s="20" t="e">
        <f>IF(VLOOKUP($A2221,Data!$A:$I,MATCH('Spread Analysis'!B$3,Data!$A$1:$I$1,FALSE),FALSE)="",#N/A,VLOOKUP($A2221,Data!$A:$I,MATCH('Spread Analysis'!B$3,Data!$A$1:$I$1,FALSE),FALSE))</f>
        <v>#N/A</v>
      </c>
      <c r="C2221" s="20" t="e">
        <f>IF(VLOOKUP($A2221,Data!$A:$I,MATCH('Spread Analysis'!C$3,Data!$A$1:$I$1,FALSE),FALSE)="",#N/A,VLOOKUP($A2221,Data!$A:$I,MATCH('Spread Analysis'!C$3,Data!$A$1:$I$1,FALSE),FALSE))</f>
        <v>#N/A</v>
      </c>
      <c r="D2221" t="e">
        <f t="shared" si="34"/>
        <v>#N/A</v>
      </c>
    </row>
    <row r="2222" spans="1:4" x14ac:dyDescent="0.25">
      <c r="A2222" s="2">
        <f>IF(ISBLANK(Data!A2222),#N/A,Data!A2222)</f>
        <v>28687</v>
      </c>
      <c r="B2222" s="20" t="e">
        <f>IF(VLOOKUP($A2222,Data!$A:$I,MATCH('Spread Analysis'!B$3,Data!$A$1:$I$1,FALSE),FALSE)="",#N/A,VLOOKUP($A2222,Data!$A:$I,MATCH('Spread Analysis'!B$3,Data!$A$1:$I$1,FALSE),FALSE))</f>
        <v>#N/A</v>
      </c>
      <c r="C2222" s="20" t="e">
        <f>IF(VLOOKUP($A2222,Data!$A:$I,MATCH('Spread Analysis'!C$3,Data!$A$1:$I$1,FALSE),FALSE)="",#N/A,VLOOKUP($A2222,Data!$A:$I,MATCH('Spread Analysis'!C$3,Data!$A$1:$I$1,FALSE),FALSE))</f>
        <v>#N/A</v>
      </c>
      <c r="D2222" t="e">
        <f t="shared" si="34"/>
        <v>#N/A</v>
      </c>
    </row>
    <row r="2223" spans="1:4" x14ac:dyDescent="0.25">
      <c r="A2223" s="2">
        <f>IF(ISBLANK(Data!A2223),#N/A,Data!A2223)</f>
        <v>28680</v>
      </c>
      <c r="B2223" s="20" t="e">
        <f>IF(VLOOKUP($A2223,Data!$A:$I,MATCH('Spread Analysis'!B$3,Data!$A$1:$I$1,FALSE),FALSE)="",#N/A,VLOOKUP($A2223,Data!$A:$I,MATCH('Spread Analysis'!B$3,Data!$A$1:$I$1,FALSE),FALSE))</f>
        <v>#N/A</v>
      </c>
      <c r="C2223" s="20" t="e">
        <f>IF(VLOOKUP($A2223,Data!$A:$I,MATCH('Spread Analysis'!C$3,Data!$A$1:$I$1,FALSE),FALSE)="",#N/A,VLOOKUP($A2223,Data!$A:$I,MATCH('Spread Analysis'!C$3,Data!$A$1:$I$1,FALSE),FALSE))</f>
        <v>#N/A</v>
      </c>
      <c r="D2223" t="e">
        <f t="shared" si="34"/>
        <v>#N/A</v>
      </c>
    </row>
    <row r="2224" spans="1:4" x14ac:dyDescent="0.25">
      <c r="A2224" s="2">
        <f>IF(ISBLANK(Data!A2224),#N/A,Data!A2224)</f>
        <v>28673</v>
      </c>
      <c r="B2224" s="20" t="e">
        <f>IF(VLOOKUP($A2224,Data!$A:$I,MATCH('Spread Analysis'!B$3,Data!$A$1:$I$1,FALSE),FALSE)="",#N/A,VLOOKUP($A2224,Data!$A:$I,MATCH('Spread Analysis'!B$3,Data!$A$1:$I$1,FALSE),FALSE))</f>
        <v>#N/A</v>
      </c>
      <c r="C2224" s="20" t="e">
        <f>IF(VLOOKUP($A2224,Data!$A:$I,MATCH('Spread Analysis'!C$3,Data!$A$1:$I$1,FALSE),FALSE)="",#N/A,VLOOKUP($A2224,Data!$A:$I,MATCH('Spread Analysis'!C$3,Data!$A$1:$I$1,FALSE),FALSE))</f>
        <v>#N/A</v>
      </c>
      <c r="D2224" t="e">
        <f t="shared" si="34"/>
        <v>#N/A</v>
      </c>
    </row>
    <row r="2225" spans="1:4" x14ac:dyDescent="0.25">
      <c r="A2225" s="2">
        <f>IF(ISBLANK(Data!A2225),#N/A,Data!A2225)</f>
        <v>28666</v>
      </c>
      <c r="B2225" s="20" t="e">
        <f>IF(VLOOKUP($A2225,Data!$A:$I,MATCH('Spread Analysis'!B$3,Data!$A$1:$I$1,FALSE),FALSE)="",#N/A,VLOOKUP($A2225,Data!$A:$I,MATCH('Spread Analysis'!B$3,Data!$A$1:$I$1,FALSE),FALSE))</f>
        <v>#N/A</v>
      </c>
      <c r="C2225" s="20" t="e">
        <f>IF(VLOOKUP($A2225,Data!$A:$I,MATCH('Spread Analysis'!C$3,Data!$A$1:$I$1,FALSE),FALSE)="",#N/A,VLOOKUP($A2225,Data!$A:$I,MATCH('Spread Analysis'!C$3,Data!$A$1:$I$1,FALSE),FALSE))</f>
        <v>#N/A</v>
      </c>
      <c r="D2225" t="e">
        <f t="shared" si="34"/>
        <v>#N/A</v>
      </c>
    </row>
    <row r="2226" spans="1:4" x14ac:dyDescent="0.25">
      <c r="A2226" s="2">
        <f>IF(ISBLANK(Data!A2226),#N/A,Data!A2226)</f>
        <v>28659</v>
      </c>
      <c r="B2226" s="20" t="e">
        <f>IF(VLOOKUP($A2226,Data!$A:$I,MATCH('Spread Analysis'!B$3,Data!$A$1:$I$1,FALSE),FALSE)="",#N/A,VLOOKUP($A2226,Data!$A:$I,MATCH('Spread Analysis'!B$3,Data!$A$1:$I$1,FALSE),FALSE))</f>
        <v>#N/A</v>
      </c>
      <c r="C2226" s="20" t="e">
        <f>IF(VLOOKUP($A2226,Data!$A:$I,MATCH('Spread Analysis'!C$3,Data!$A$1:$I$1,FALSE),FALSE)="",#N/A,VLOOKUP($A2226,Data!$A:$I,MATCH('Spread Analysis'!C$3,Data!$A$1:$I$1,FALSE),FALSE))</f>
        <v>#N/A</v>
      </c>
      <c r="D2226" t="e">
        <f t="shared" si="34"/>
        <v>#N/A</v>
      </c>
    </row>
    <row r="2227" spans="1:4" x14ac:dyDescent="0.25">
      <c r="A2227" s="2">
        <f>IF(ISBLANK(Data!A2227),#N/A,Data!A2227)</f>
        <v>28652</v>
      </c>
      <c r="B2227" s="20" t="e">
        <f>IF(VLOOKUP($A2227,Data!$A:$I,MATCH('Spread Analysis'!B$3,Data!$A$1:$I$1,FALSE),FALSE)="",#N/A,VLOOKUP($A2227,Data!$A:$I,MATCH('Spread Analysis'!B$3,Data!$A$1:$I$1,FALSE),FALSE))</f>
        <v>#N/A</v>
      </c>
      <c r="C2227" s="20" t="e">
        <f>IF(VLOOKUP($A2227,Data!$A:$I,MATCH('Spread Analysis'!C$3,Data!$A$1:$I$1,FALSE),FALSE)="",#N/A,VLOOKUP($A2227,Data!$A:$I,MATCH('Spread Analysis'!C$3,Data!$A$1:$I$1,FALSE),FALSE))</f>
        <v>#N/A</v>
      </c>
      <c r="D2227" t="e">
        <f t="shared" si="34"/>
        <v>#N/A</v>
      </c>
    </row>
    <row r="2228" spans="1:4" x14ac:dyDescent="0.25">
      <c r="A2228" s="2">
        <f>IF(ISBLANK(Data!A2228),#N/A,Data!A2228)</f>
        <v>28645</v>
      </c>
      <c r="B2228" s="20" t="e">
        <f>IF(VLOOKUP($A2228,Data!$A:$I,MATCH('Spread Analysis'!B$3,Data!$A$1:$I$1,FALSE),FALSE)="",#N/A,VLOOKUP($A2228,Data!$A:$I,MATCH('Spread Analysis'!B$3,Data!$A$1:$I$1,FALSE),FALSE))</f>
        <v>#N/A</v>
      </c>
      <c r="C2228" s="20" t="e">
        <f>IF(VLOOKUP($A2228,Data!$A:$I,MATCH('Spread Analysis'!C$3,Data!$A$1:$I$1,FALSE),FALSE)="",#N/A,VLOOKUP($A2228,Data!$A:$I,MATCH('Spread Analysis'!C$3,Data!$A$1:$I$1,FALSE),FALSE))</f>
        <v>#N/A</v>
      </c>
      <c r="D2228" t="e">
        <f t="shared" si="34"/>
        <v>#N/A</v>
      </c>
    </row>
    <row r="2229" spans="1:4" x14ac:dyDescent="0.25">
      <c r="A2229" s="2">
        <f>IF(ISBLANK(Data!A2229),#N/A,Data!A2229)</f>
        <v>28638</v>
      </c>
      <c r="B2229" s="20" t="e">
        <f>IF(VLOOKUP($A2229,Data!$A:$I,MATCH('Spread Analysis'!B$3,Data!$A$1:$I$1,FALSE),FALSE)="",#N/A,VLOOKUP($A2229,Data!$A:$I,MATCH('Spread Analysis'!B$3,Data!$A$1:$I$1,FALSE),FALSE))</f>
        <v>#N/A</v>
      </c>
      <c r="C2229" s="20" t="e">
        <f>IF(VLOOKUP($A2229,Data!$A:$I,MATCH('Spread Analysis'!C$3,Data!$A$1:$I$1,FALSE),FALSE)="",#N/A,VLOOKUP($A2229,Data!$A:$I,MATCH('Spread Analysis'!C$3,Data!$A$1:$I$1,FALSE),FALSE))</f>
        <v>#N/A</v>
      </c>
      <c r="D2229" t="e">
        <f t="shared" si="34"/>
        <v>#N/A</v>
      </c>
    </row>
    <row r="2230" spans="1:4" x14ac:dyDescent="0.25">
      <c r="A2230" s="2">
        <f>IF(ISBLANK(Data!A2230),#N/A,Data!A2230)</f>
        <v>28631</v>
      </c>
      <c r="B2230" s="20" t="e">
        <f>IF(VLOOKUP($A2230,Data!$A:$I,MATCH('Spread Analysis'!B$3,Data!$A$1:$I$1,FALSE),FALSE)="",#N/A,VLOOKUP($A2230,Data!$A:$I,MATCH('Spread Analysis'!B$3,Data!$A$1:$I$1,FALSE),FALSE))</f>
        <v>#N/A</v>
      </c>
      <c r="C2230" s="20">
        <f>IF(VLOOKUP($A2230,Data!$A:$I,MATCH('Spread Analysis'!C$3,Data!$A$1:$I$1,FALSE),FALSE)="",#N/A,VLOOKUP($A2230,Data!$A:$I,MATCH('Spread Analysis'!C$3,Data!$A$1:$I$1,FALSE),FALSE))</f>
        <v>5.391</v>
      </c>
      <c r="D2230" t="e">
        <f t="shared" si="34"/>
        <v>#N/A</v>
      </c>
    </row>
    <row r="2231" spans="1:4" x14ac:dyDescent="0.25">
      <c r="A2231" s="2">
        <f>IF(ISBLANK(Data!A2231),#N/A,Data!A2231)</f>
        <v>28624</v>
      </c>
      <c r="B2231" s="20" t="e">
        <f>IF(VLOOKUP($A2231,Data!$A:$I,MATCH('Spread Analysis'!B$3,Data!$A$1:$I$1,FALSE),FALSE)="",#N/A,VLOOKUP($A2231,Data!$A:$I,MATCH('Spread Analysis'!B$3,Data!$A$1:$I$1,FALSE),FALSE))</f>
        <v>#N/A</v>
      </c>
      <c r="C2231" s="20">
        <f>IF(VLOOKUP($A2231,Data!$A:$I,MATCH('Spread Analysis'!C$3,Data!$A$1:$I$1,FALSE),FALSE)="",#N/A,VLOOKUP($A2231,Data!$A:$I,MATCH('Spread Analysis'!C$3,Data!$A$1:$I$1,FALSE),FALSE))</f>
        <v>5.4859999999999998</v>
      </c>
      <c r="D2231" t="e">
        <f t="shared" si="34"/>
        <v>#N/A</v>
      </c>
    </row>
    <row r="2232" spans="1:4" x14ac:dyDescent="0.25">
      <c r="A2232" s="2">
        <f>IF(ISBLANK(Data!A2232),#N/A,Data!A2232)</f>
        <v>28617</v>
      </c>
      <c r="B2232" s="20" t="e">
        <f>IF(VLOOKUP($A2232,Data!$A:$I,MATCH('Spread Analysis'!B$3,Data!$A$1:$I$1,FALSE),FALSE)="",#N/A,VLOOKUP($A2232,Data!$A:$I,MATCH('Spread Analysis'!B$3,Data!$A$1:$I$1,FALSE),FALSE))</f>
        <v>#N/A</v>
      </c>
      <c r="C2232" s="20">
        <f>IF(VLOOKUP($A2232,Data!$A:$I,MATCH('Spread Analysis'!C$3,Data!$A$1:$I$1,FALSE),FALSE)="",#N/A,VLOOKUP($A2232,Data!$A:$I,MATCH('Spread Analysis'!C$3,Data!$A$1:$I$1,FALSE),FALSE))</f>
        <v>5.5110000000000001</v>
      </c>
      <c r="D2232" t="e">
        <f t="shared" si="34"/>
        <v>#N/A</v>
      </c>
    </row>
    <row r="2233" spans="1:4" x14ac:dyDescent="0.25">
      <c r="A2233" s="2">
        <f>IF(ISBLANK(Data!A2233),#N/A,Data!A2233)</f>
        <v>28610</v>
      </c>
      <c r="B2233" s="20" t="e">
        <f>IF(VLOOKUP($A2233,Data!$A:$I,MATCH('Spread Analysis'!B$3,Data!$A$1:$I$1,FALSE),FALSE)="",#N/A,VLOOKUP($A2233,Data!$A:$I,MATCH('Spread Analysis'!B$3,Data!$A$1:$I$1,FALSE),FALSE))</f>
        <v>#N/A</v>
      </c>
      <c r="C2233" s="20">
        <f>IF(VLOOKUP($A2233,Data!$A:$I,MATCH('Spread Analysis'!C$3,Data!$A$1:$I$1,FALSE),FALSE)="",#N/A,VLOOKUP($A2233,Data!$A:$I,MATCH('Spread Analysis'!C$3,Data!$A$1:$I$1,FALSE),FALSE))</f>
        <v>5.5330000000000004</v>
      </c>
      <c r="D2233" t="e">
        <f t="shared" si="34"/>
        <v>#N/A</v>
      </c>
    </row>
    <row r="2234" spans="1:4" x14ac:dyDescent="0.25">
      <c r="A2234" s="2">
        <f>IF(ISBLANK(Data!A2234),#N/A,Data!A2234)</f>
        <v>28603</v>
      </c>
      <c r="B2234" s="20" t="e">
        <f>IF(VLOOKUP($A2234,Data!$A:$I,MATCH('Spread Analysis'!B$3,Data!$A$1:$I$1,FALSE),FALSE)="",#N/A,VLOOKUP($A2234,Data!$A:$I,MATCH('Spread Analysis'!B$3,Data!$A$1:$I$1,FALSE),FALSE))</f>
        <v>#N/A</v>
      </c>
      <c r="C2234" s="20">
        <f>IF(VLOOKUP($A2234,Data!$A:$I,MATCH('Spread Analysis'!C$3,Data!$A$1:$I$1,FALSE),FALSE)="",#N/A,VLOOKUP($A2234,Data!$A:$I,MATCH('Spread Analysis'!C$3,Data!$A$1:$I$1,FALSE),FALSE))</f>
        <v>5.532</v>
      </c>
      <c r="D2234" t="e">
        <f t="shared" si="34"/>
        <v>#N/A</v>
      </c>
    </row>
    <row r="2235" spans="1:4" x14ac:dyDescent="0.25">
      <c r="A2235" s="2">
        <f>IF(ISBLANK(Data!A2235),#N/A,Data!A2235)</f>
        <v>28596</v>
      </c>
      <c r="B2235" s="20" t="e">
        <f>IF(VLOOKUP($A2235,Data!$A:$I,MATCH('Spread Analysis'!B$3,Data!$A$1:$I$1,FALSE),FALSE)="",#N/A,VLOOKUP($A2235,Data!$A:$I,MATCH('Spread Analysis'!B$3,Data!$A$1:$I$1,FALSE),FALSE))</f>
        <v>#N/A</v>
      </c>
      <c r="C2235" s="20">
        <f>IF(VLOOKUP($A2235,Data!$A:$I,MATCH('Spread Analysis'!C$3,Data!$A$1:$I$1,FALSE),FALSE)="",#N/A,VLOOKUP($A2235,Data!$A:$I,MATCH('Spread Analysis'!C$3,Data!$A$1:$I$1,FALSE),FALSE))</f>
        <v>5.5259999999999998</v>
      </c>
      <c r="D2235" t="e">
        <f t="shared" si="34"/>
        <v>#N/A</v>
      </c>
    </row>
    <row r="2236" spans="1:4" x14ac:dyDescent="0.25">
      <c r="A2236" s="2">
        <f>IF(ISBLANK(Data!A2236),#N/A,Data!A2236)</f>
        <v>28589</v>
      </c>
      <c r="B2236" s="20" t="e">
        <f>IF(VLOOKUP($A2236,Data!$A:$I,MATCH('Spread Analysis'!B$3,Data!$A$1:$I$1,FALSE),FALSE)="",#N/A,VLOOKUP($A2236,Data!$A:$I,MATCH('Spread Analysis'!B$3,Data!$A$1:$I$1,FALSE),FALSE))</f>
        <v>#N/A</v>
      </c>
      <c r="C2236" s="20">
        <f>IF(VLOOKUP($A2236,Data!$A:$I,MATCH('Spread Analysis'!C$3,Data!$A$1:$I$1,FALSE),FALSE)="",#N/A,VLOOKUP($A2236,Data!$A:$I,MATCH('Spread Analysis'!C$3,Data!$A$1:$I$1,FALSE),FALSE))</f>
        <v>5.5119999999999996</v>
      </c>
      <c r="D2236" t="e">
        <f t="shared" si="34"/>
        <v>#N/A</v>
      </c>
    </row>
    <row r="2237" spans="1:4" x14ac:dyDescent="0.25">
      <c r="A2237" s="2">
        <f>IF(ISBLANK(Data!A2237),#N/A,Data!A2237)</f>
        <v>28582</v>
      </c>
      <c r="B2237" s="20" t="e">
        <f>IF(VLOOKUP($A2237,Data!$A:$I,MATCH('Spread Analysis'!B$3,Data!$A$1:$I$1,FALSE),FALSE)="",#N/A,VLOOKUP($A2237,Data!$A:$I,MATCH('Spread Analysis'!B$3,Data!$A$1:$I$1,FALSE),FALSE))</f>
        <v>#N/A</v>
      </c>
      <c r="C2237" s="20">
        <f>IF(VLOOKUP($A2237,Data!$A:$I,MATCH('Spread Analysis'!C$3,Data!$A$1:$I$1,FALSE),FALSE)="",#N/A,VLOOKUP($A2237,Data!$A:$I,MATCH('Spread Analysis'!C$3,Data!$A$1:$I$1,FALSE),FALSE))</f>
        <v>5.556</v>
      </c>
      <c r="D2237" t="e">
        <f t="shared" si="34"/>
        <v>#N/A</v>
      </c>
    </row>
    <row r="2238" spans="1:4" x14ac:dyDescent="0.25">
      <c r="A2238" s="2">
        <f>IF(ISBLANK(Data!A2238),#N/A,Data!A2238)</f>
        <v>28575</v>
      </c>
      <c r="B2238" s="20" t="e">
        <f>IF(VLOOKUP($A2238,Data!$A:$I,MATCH('Spread Analysis'!B$3,Data!$A$1:$I$1,FALSE),FALSE)="",#N/A,VLOOKUP($A2238,Data!$A:$I,MATCH('Spread Analysis'!B$3,Data!$A$1:$I$1,FALSE),FALSE))</f>
        <v>#N/A</v>
      </c>
      <c r="C2238" s="20">
        <f>IF(VLOOKUP($A2238,Data!$A:$I,MATCH('Spread Analysis'!C$3,Data!$A$1:$I$1,FALSE),FALSE)="",#N/A,VLOOKUP($A2238,Data!$A:$I,MATCH('Spread Analysis'!C$3,Data!$A$1:$I$1,FALSE),FALSE))</f>
        <v>5.577</v>
      </c>
      <c r="D2238" t="e">
        <f t="shared" si="34"/>
        <v>#N/A</v>
      </c>
    </row>
    <row r="2239" spans="1:4" x14ac:dyDescent="0.25">
      <c r="A2239" s="2">
        <f>IF(ISBLANK(Data!A2239),#N/A,Data!A2239)</f>
        <v>28568</v>
      </c>
      <c r="B2239" s="20" t="e">
        <f>IF(VLOOKUP($A2239,Data!$A:$I,MATCH('Spread Analysis'!B$3,Data!$A$1:$I$1,FALSE),FALSE)="",#N/A,VLOOKUP($A2239,Data!$A:$I,MATCH('Spread Analysis'!B$3,Data!$A$1:$I$1,FALSE),FALSE))</f>
        <v>#N/A</v>
      </c>
      <c r="C2239" s="20">
        <f>IF(VLOOKUP($A2239,Data!$A:$I,MATCH('Spread Analysis'!C$3,Data!$A$1:$I$1,FALSE),FALSE)="",#N/A,VLOOKUP($A2239,Data!$A:$I,MATCH('Spread Analysis'!C$3,Data!$A$1:$I$1,FALSE),FALSE))</f>
        <v>5.61</v>
      </c>
      <c r="D2239" t="e">
        <f t="shared" si="34"/>
        <v>#N/A</v>
      </c>
    </row>
    <row r="2240" spans="1:4" x14ac:dyDescent="0.25">
      <c r="A2240" s="2">
        <f>IF(ISBLANK(Data!A2240),#N/A,Data!A2240)</f>
        <v>28561</v>
      </c>
      <c r="B2240" s="20" t="e">
        <f>IF(VLOOKUP($A2240,Data!$A:$I,MATCH('Spread Analysis'!B$3,Data!$A$1:$I$1,FALSE),FALSE)="",#N/A,VLOOKUP($A2240,Data!$A:$I,MATCH('Spread Analysis'!B$3,Data!$A$1:$I$1,FALSE),FALSE))</f>
        <v>#N/A</v>
      </c>
      <c r="C2240" s="20">
        <f>IF(VLOOKUP($A2240,Data!$A:$I,MATCH('Spread Analysis'!C$3,Data!$A$1:$I$1,FALSE),FALSE)="",#N/A,VLOOKUP($A2240,Data!$A:$I,MATCH('Spread Analysis'!C$3,Data!$A$1:$I$1,FALSE),FALSE))</f>
        <v>5.6559999999999997</v>
      </c>
      <c r="D2240" t="e">
        <f t="shared" si="34"/>
        <v>#N/A</v>
      </c>
    </row>
    <row r="2241" spans="1:4" x14ac:dyDescent="0.25">
      <c r="A2241" s="2">
        <f>IF(ISBLANK(Data!A2241),#N/A,Data!A2241)</f>
        <v>28554</v>
      </c>
      <c r="B2241" s="20" t="e">
        <f>IF(VLOOKUP($A2241,Data!$A:$I,MATCH('Spread Analysis'!B$3,Data!$A$1:$I$1,FALSE),FALSE)="",#N/A,VLOOKUP($A2241,Data!$A:$I,MATCH('Spread Analysis'!B$3,Data!$A$1:$I$1,FALSE),FALSE))</f>
        <v>#N/A</v>
      </c>
      <c r="C2241" s="20">
        <f>IF(VLOOKUP($A2241,Data!$A:$I,MATCH('Spread Analysis'!C$3,Data!$A$1:$I$1,FALSE),FALSE)="",#N/A,VLOOKUP($A2241,Data!$A:$I,MATCH('Spread Analysis'!C$3,Data!$A$1:$I$1,FALSE),FALSE))</f>
        <v>5.69</v>
      </c>
      <c r="D2241" t="e">
        <f t="shared" si="34"/>
        <v>#N/A</v>
      </c>
    </row>
    <row r="2242" spans="1:4" x14ac:dyDescent="0.25">
      <c r="A2242" s="2">
        <f>IF(ISBLANK(Data!A2242),#N/A,Data!A2242)</f>
        <v>28547</v>
      </c>
      <c r="B2242" s="20" t="e">
        <f>IF(VLOOKUP($A2242,Data!$A:$I,MATCH('Spread Analysis'!B$3,Data!$A$1:$I$1,FALSE),FALSE)="",#N/A,VLOOKUP($A2242,Data!$A:$I,MATCH('Spread Analysis'!B$3,Data!$A$1:$I$1,FALSE),FALSE))</f>
        <v>#N/A</v>
      </c>
      <c r="C2242" s="20">
        <f>IF(VLOOKUP($A2242,Data!$A:$I,MATCH('Spread Analysis'!C$3,Data!$A$1:$I$1,FALSE),FALSE)="",#N/A,VLOOKUP($A2242,Data!$A:$I,MATCH('Spread Analysis'!C$3,Data!$A$1:$I$1,FALSE),FALSE))</f>
        <v>5.7919999999999998</v>
      </c>
      <c r="D2242" t="e">
        <f t="shared" si="34"/>
        <v>#N/A</v>
      </c>
    </row>
    <row r="2243" spans="1:4" x14ac:dyDescent="0.25">
      <c r="A2243" s="2">
        <f>IF(ISBLANK(Data!A2243),#N/A,Data!A2243)</f>
        <v>28540</v>
      </c>
      <c r="B2243" s="20" t="e">
        <f>IF(VLOOKUP($A2243,Data!$A:$I,MATCH('Spread Analysis'!B$3,Data!$A$1:$I$1,FALSE),FALSE)="",#N/A,VLOOKUP($A2243,Data!$A:$I,MATCH('Spread Analysis'!B$3,Data!$A$1:$I$1,FALSE),FALSE))</f>
        <v>#N/A</v>
      </c>
      <c r="C2243" s="20">
        <f>IF(VLOOKUP($A2243,Data!$A:$I,MATCH('Spread Analysis'!C$3,Data!$A$1:$I$1,FALSE),FALSE)="",#N/A,VLOOKUP($A2243,Data!$A:$I,MATCH('Spread Analysis'!C$3,Data!$A$1:$I$1,FALSE),FALSE))</f>
        <v>5.82</v>
      </c>
      <c r="D2243" t="e">
        <f t="shared" si="34"/>
        <v>#N/A</v>
      </c>
    </row>
    <row r="2244" spans="1:4" x14ac:dyDescent="0.25">
      <c r="A2244" s="2">
        <f>IF(ISBLANK(Data!A2244),#N/A,Data!A2244)</f>
        <v>28533</v>
      </c>
      <c r="B2244" s="20" t="e">
        <f>IF(VLOOKUP($A2244,Data!$A:$I,MATCH('Spread Analysis'!B$3,Data!$A$1:$I$1,FALSE),FALSE)="",#N/A,VLOOKUP($A2244,Data!$A:$I,MATCH('Spread Analysis'!B$3,Data!$A$1:$I$1,FALSE),FALSE))</f>
        <v>#N/A</v>
      </c>
      <c r="C2244" s="20">
        <f>IF(VLOOKUP($A2244,Data!$A:$I,MATCH('Spread Analysis'!C$3,Data!$A$1:$I$1,FALSE),FALSE)="",#N/A,VLOOKUP($A2244,Data!$A:$I,MATCH('Spread Analysis'!C$3,Data!$A$1:$I$1,FALSE),FALSE))</f>
        <v>5.71</v>
      </c>
      <c r="D2244" t="e">
        <f t="shared" si="34"/>
        <v>#N/A</v>
      </c>
    </row>
    <row r="2245" spans="1:4" x14ac:dyDescent="0.25">
      <c r="A2245" s="2">
        <f>IF(ISBLANK(Data!A2245),#N/A,Data!A2245)</f>
        <v>28526</v>
      </c>
      <c r="B2245" s="20" t="e">
        <f>IF(VLOOKUP($A2245,Data!$A:$I,MATCH('Spread Analysis'!B$3,Data!$A$1:$I$1,FALSE),FALSE)="",#N/A,VLOOKUP($A2245,Data!$A:$I,MATCH('Spread Analysis'!B$3,Data!$A$1:$I$1,FALSE),FALSE))</f>
        <v>#N/A</v>
      </c>
      <c r="C2245" s="20">
        <f>IF(VLOOKUP($A2245,Data!$A:$I,MATCH('Spread Analysis'!C$3,Data!$A$1:$I$1,FALSE),FALSE)="",#N/A,VLOOKUP($A2245,Data!$A:$I,MATCH('Spread Analysis'!C$3,Data!$A$1:$I$1,FALSE),FALSE))</f>
        <v>5.641</v>
      </c>
      <c r="D2245" t="e">
        <f t="shared" ref="D2245:D2308" si="35">B2245-C2245</f>
        <v>#N/A</v>
      </c>
    </row>
    <row r="2246" spans="1:4" x14ac:dyDescent="0.25">
      <c r="A2246" s="2">
        <f>IF(ISBLANK(Data!A2246),#N/A,Data!A2246)</f>
        <v>28519</v>
      </c>
      <c r="B2246" s="20" t="e">
        <f>IF(VLOOKUP($A2246,Data!$A:$I,MATCH('Spread Analysis'!B$3,Data!$A$1:$I$1,FALSE),FALSE)="",#N/A,VLOOKUP($A2246,Data!$A:$I,MATCH('Spread Analysis'!B$3,Data!$A$1:$I$1,FALSE),FALSE))</f>
        <v>#N/A</v>
      </c>
      <c r="C2246" s="20">
        <f>IF(VLOOKUP($A2246,Data!$A:$I,MATCH('Spread Analysis'!C$3,Data!$A$1:$I$1,FALSE),FALSE)="",#N/A,VLOOKUP($A2246,Data!$A:$I,MATCH('Spread Analysis'!C$3,Data!$A$1:$I$1,FALSE),FALSE))</f>
        <v>5.8680000000000003</v>
      </c>
      <c r="D2246" t="e">
        <f t="shared" si="35"/>
        <v>#N/A</v>
      </c>
    </row>
    <row r="2247" spans="1:4" x14ac:dyDescent="0.25">
      <c r="A2247" s="2">
        <f>IF(ISBLANK(Data!A2247),#N/A,Data!A2247)</f>
        <v>28512</v>
      </c>
      <c r="B2247" s="20" t="e">
        <f>IF(VLOOKUP($A2247,Data!$A:$I,MATCH('Spread Analysis'!B$3,Data!$A$1:$I$1,FALSE),FALSE)="",#N/A,VLOOKUP($A2247,Data!$A:$I,MATCH('Spread Analysis'!B$3,Data!$A$1:$I$1,FALSE),FALSE))</f>
        <v>#N/A</v>
      </c>
      <c r="C2247" s="20">
        <f>IF(VLOOKUP($A2247,Data!$A:$I,MATCH('Spread Analysis'!C$3,Data!$A$1:$I$1,FALSE),FALSE)="",#N/A,VLOOKUP($A2247,Data!$A:$I,MATCH('Spread Analysis'!C$3,Data!$A$1:$I$1,FALSE),FALSE))</f>
        <v>5.87</v>
      </c>
      <c r="D2247" t="e">
        <f t="shared" si="35"/>
        <v>#N/A</v>
      </c>
    </row>
    <row r="2248" spans="1:4" x14ac:dyDescent="0.25">
      <c r="A2248" s="2">
        <f>IF(ISBLANK(Data!A2248),#N/A,Data!A2248)</f>
        <v>28505</v>
      </c>
      <c r="B2248" s="20" t="e">
        <f>IF(VLOOKUP($A2248,Data!$A:$I,MATCH('Spread Analysis'!B$3,Data!$A$1:$I$1,FALSE),FALSE)="",#N/A,VLOOKUP($A2248,Data!$A:$I,MATCH('Spread Analysis'!B$3,Data!$A$1:$I$1,FALSE),FALSE))</f>
        <v>#N/A</v>
      </c>
      <c r="C2248" s="20">
        <f>IF(VLOOKUP($A2248,Data!$A:$I,MATCH('Spread Analysis'!C$3,Data!$A$1:$I$1,FALSE),FALSE)="",#N/A,VLOOKUP($A2248,Data!$A:$I,MATCH('Spread Analysis'!C$3,Data!$A$1:$I$1,FALSE),FALSE))</f>
        <v>6.0860000000000003</v>
      </c>
      <c r="D2248" t="e">
        <f t="shared" si="35"/>
        <v>#N/A</v>
      </c>
    </row>
    <row r="2249" spans="1:4" x14ac:dyDescent="0.25">
      <c r="A2249" s="2">
        <f>IF(ISBLANK(Data!A2249),#N/A,Data!A2249)</f>
        <v>28498</v>
      </c>
      <c r="B2249" s="20" t="e">
        <f>IF(VLOOKUP($A2249,Data!$A:$I,MATCH('Spread Analysis'!B$3,Data!$A$1:$I$1,FALSE),FALSE)="",#N/A,VLOOKUP($A2249,Data!$A:$I,MATCH('Spread Analysis'!B$3,Data!$A$1:$I$1,FALSE),FALSE))</f>
        <v>#N/A</v>
      </c>
      <c r="C2249" s="20">
        <f>IF(VLOOKUP($A2249,Data!$A:$I,MATCH('Spread Analysis'!C$3,Data!$A$1:$I$1,FALSE),FALSE)="",#N/A,VLOOKUP($A2249,Data!$A:$I,MATCH('Spread Analysis'!C$3,Data!$A$1:$I$1,FALSE),FALSE))</f>
        <v>6.0940000000000003</v>
      </c>
      <c r="D2249" t="e">
        <f t="shared" si="35"/>
        <v>#N/A</v>
      </c>
    </row>
    <row r="2250" spans="1:4" x14ac:dyDescent="0.25">
      <c r="A2250" s="2">
        <f>IF(ISBLANK(Data!A2250),#N/A,Data!A2250)</f>
        <v>28491</v>
      </c>
      <c r="B2250" s="20" t="e">
        <f>IF(VLOOKUP($A2250,Data!$A:$I,MATCH('Spread Analysis'!B$3,Data!$A$1:$I$1,FALSE),FALSE)="",#N/A,VLOOKUP($A2250,Data!$A:$I,MATCH('Spread Analysis'!B$3,Data!$A$1:$I$1,FALSE),FALSE))</f>
        <v>#N/A</v>
      </c>
      <c r="C2250" s="20">
        <f>IF(VLOOKUP($A2250,Data!$A:$I,MATCH('Spread Analysis'!C$3,Data!$A$1:$I$1,FALSE),FALSE)="",#N/A,VLOOKUP($A2250,Data!$A:$I,MATCH('Spread Analysis'!C$3,Data!$A$1:$I$1,FALSE),FALSE))</f>
        <v>6.1050000000000004</v>
      </c>
      <c r="D2250" t="e">
        <f t="shared" si="35"/>
        <v>#N/A</v>
      </c>
    </row>
    <row r="2251" spans="1:4" x14ac:dyDescent="0.25">
      <c r="A2251" s="2">
        <f>IF(ISBLANK(Data!A2251),#N/A,Data!A2251)</f>
        <v>28484</v>
      </c>
      <c r="B2251" s="20" t="e">
        <f>IF(VLOOKUP($A2251,Data!$A:$I,MATCH('Spread Analysis'!B$3,Data!$A$1:$I$1,FALSE),FALSE)="",#N/A,VLOOKUP($A2251,Data!$A:$I,MATCH('Spread Analysis'!B$3,Data!$A$1:$I$1,FALSE),FALSE))</f>
        <v>#N/A</v>
      </c>
      <c r="C2251" s="20">
        <f>IF(VLOOKUP($A2251,Data!$A:$I,MATCH('Spread Analysis'!C$3,Data!$A$1:$I$1,FALSE),FALSE)="",#N/A,VLOOKUP($A2251,Data!$A:$I,MATCH('Spread Analysis'!C$3,Data!$A$1:$I$1,FALSE),FALSE))</f>
        <v>6.2969999999999997</v>
      </c>
      <c r="D2251" t="e">
        <f t="shared" si="35"/>
        <v>#N/A</v>
      </c>
    </row>
    <row r="2252" spans="1:4" x14ac:dyDescent="0.25">
      <c r="A2252" s="2">
        <f>IF(ISBLANK(Data!A2252),#N/A,Data!A2252)</f>
        <v>28477</v>
      </c>
      <c r="B2252" s="20" t="e">
        <f>IF(VLOOKUP($A2252,Data!$A:$I,MATCH('Spread Analysis'!B$3,Data!$A$1:$I$1,FALSE),FALSE)="",#N/A,VLOOKUP($A2252,Data!$A:$I,MATCH('Spread Analysis'!B$3,Data!$A$1:$I$1,FALSE),FALSE))</f>
        <v>#N/A</v>
      </c>
      <c r="C2252" s="20">
        <f>IF(VLOOKUP($A2252,Data!$A:$I,MATCH('Spread Analysis'!C$3,Data!$A$1:$I$1,FALSE),FALSE)="",#N/A,VLOOKUP($A2252,Data!$A:$I,MATCH('Spread Analysis'!C$3,Data!$A$1:$I$1,FALSE),FALSE))</f>
        <v>6.39</v>
      </c>
      <c r="D2252" t="e">
        <f t="shared" si="35"/>
        <v>#N/A</v>
      </c>
    </row>
    <row r="2253" spans="1:4" x14ac:dyDescent="0.25">
      <c r="A2253" s="2">
        <f>IF(ISBLANK(Data!A2253),#N/A,Data!A2253)</f>
        <v>28470</v>
      </c>
      <c r="B2253" s="20" t="e">
        <f>IF(VLOOKUP($A2253,Data!$A:$I,MATCH('Spread Analysis'!B$3,Data!$A$1:$I$1,FALSE),FALSE)="",#N/A,VLOOKUP($A2253,Data!$A:$I,MATCH('Spread Analysis'!B$3,Data!$A$1:$I$1,FALSE),FALSE))</f>
        <v>#N/A</v>
      </c>
      <c r="C2253" s="20">
        <f>IF(VLOOKUP($A2253,Data!$A:$I,MATCH('Spread Analysis'!C$3,Data!$A$1:$I$1,FALSE),FALSE)="",#N/A,VLOOKUP($A2253,Data!$A:$I,MATCH('Spread Analysis'!C$3,Data!$A$1:$I$1,FALSE),FALSE))</f>
        <v>6.3940000000000001</v>
      </c>
      <c r="D2253" t="e">
        <f t="shared" si="35"/>
        <v>#N/A</v>
      </c>
    </row>
    <row r="2254" spans="1:4" x14ac:dyDescent="0.25">
      <c r="A2254" s="2">
        <f>IF(ISBLANK(Data!A2254),#N/A,Data!A2254)</f>
        <v>28463</v>
      </c>
      <c r="B2254" s="20" t="e">
        <f>IF(VLOOKUP($A2254,Data!$A:$I,MATCH('Spread Analysis'!B$3,Data!$A$1:$I$1,FALSE),FALSE)="",#N/A,VLOOKUP($A2254,Data!$A:$I,MATCH('Spread Analysis'!B$3,Data!$A$1:$I$1,FALSE),FALSE))</f>
        <v>#N/A</v>
      </c>
      <c r="C2254" s="20">
        <f>IF(VLOOKUP($A2254,Data!$A:$I,MATCH('Spread Analysis'!C$3,Data!$A$1:$I$1,FALSE),FALSE)="",#N/A,VLOOKUP($A2254,Data!$A:$I,MATCH('Spread Analysis'!C$3,Data!$A$1:$I$1,FALSE),FALSE))</f>
        <v>6.4080000000000004</v>
      </c>
      <c r="D2254" t="e">
        <f t="shared" si="35"/>
        <v>#N/A</v>
      </c>
    </row>
    <row r="2255" spans="1:4" x14ac:dyDescent="0.25">
      <c r="A2255" s="2">
        <f>IF(ISBLANK(Data!A2255),#N/A,Data!A2255)</f>
        <v>28456</v>
      </c>
      <c r="B2255" s="20" t="e">
        <f>IF(VLOOKUP($A2255,Data!$A:$I,MATCH('Spread Analysis'!B$3,Data!$A$1:$I$1,FALSE),FALSE)="",#N/A,VLOOKUP($A2255,Data!$A:$I,MATCH('Spread Analysis'!B$3,Data!$A$1:$I$1,FALSE),FALSE))</f>
        <v>#N/A</v>
      </c>
      <c r="C2255" s="20">
        <f>IF(VLOOKUP($A2255,Data!$A:$I,MATCH('Spread Analysis'!C$3,Data!$A$1:$I$1,FALSE),FALSE)="",#N/A,VLOOKUP($A2255,Data!$A:$I,MATCH('Spread Analysis'!C$3,Data!$A$1:$I$1,FALSE),FALSE))</f>
        <v>6.45</v>
      </c>
      <c r="D2255" t="e">
        <f t="shared" si="35"/>
        <v>#N/A</v>
      </c>
    </row>
    <row r="2256" spans="1:4" x14ac:dyDescent="0.25">
      <c r="A2256" s="2">
        <f>IF(ISBLANK(Data!A2256),#N/A,Data!A2256)</f>
        <v>28449</v>
      </c>
      <c r="B2256" s="20" t="e">
        <f>IF(VLOOKUP($A2256,Data!$A:$I,MATCH('Spread Analysis'!B$3,Data!$A$1:$I$1,FALSE),FALSE)="",#N/A,VLOOKUP($A2256,Data!$A:$I,MATCH('Spread Analysis'!B$3,Data!$A$1:$I$1,FALSE),FALSE))</f>
        <v>#N/A</v>
      </c>
      <c r="C2256" s="20">
        <f>IF(VLOOKUP($A2256,Data!$A:$I,MATCH('Spread Analysis'!C$3,Data!$A$1:$I$1,FALSE),FALSE)="",#N/A,VLOOKUP($A2256,Data!$A:$I,MATCH('Spread Analysis'!C$3,Data!$A$1:$I$1,FALSE),FALSE))</f>
        <v>6.4509999999999996</v>
      </c>
      <c r="D2256" t="e">
        <f t="shared" si="35"/>
        <v>#N/A</v>
      </c>
    </row>
    <row r="2257" spans="1:4" x14ac:dyDescent="0.25">
      <c r="A2257" s="2">
        <f>IF(ISBLANK(Data!A2257),#N/A,Data!A2257)</f>
        <v>28442</v>
      </c>
      <c r="B2257" s="20" t="e">
        <f>IF(VLOOKUP($A2257,Data!$A:$I,MATCH('Spread Analysis'!B$3,Data!$A$1:$I$1,FALSE),FALSE)="",#N/A,VLOOKUP($A2257,Data!$A:$I,MATCH('Spread Analysis'!B$3,Data!$A$1:$I$1,FALSE),FALSE))</f>
        <v>#N/A</v>
      </c>
      <c r="C2257" s="20">
        <f>IF(VLOOKUP($A2257,Data!$A:$I,MATCH('Spread Analysis'!C$3,Data!$A$1:$I$1,FALSE),FALSE)="",#N/A,VLOOKUP($A2257,Data!$A:$I,MATCH('Spread Analysis'!C$3,Data!$A$1:$I$1,FALSE),FALSE))</f>
        <v>6.484</v>
      </c>
      <c r="D2257" t="e">
        <f t="shared" si="35"/>
        <v>#N/A</v>
      </c>
    </row>
    <row r="2258" spans="1:4" x14ac:dyDescent="0.25">
      <c r="A2258" s="2">
        <f>IF(ISBLANK(Data!A2258),#N/A,Data!A2258)</f>
        <v>28435</v>
      </c>
      <c r="B2258" s="20" t="e">
        <f>IF(VLOOKUP($A2258,Data!$A:$I,MATCH('Spread Analysis'!B$3,Data!$A$1:$I$1,FALSE),FALSE)="",#N/A,VLOOKUP($A2258,Data!$A:$I,MATCH('Spread Analysis'!B$3,Data!$A$1:$I$1,FALSE),FALSE))</f>
        <v>#N/A</v>
      </c>
      <c r="C2258" s="20">
        <f>IF(VLOOKUP($A2258,Data!$A:$I,MATCH('Spread Analysis'!C$3,Data!$A$1:$I$1,FALSE),FALSE)="",#N/A,VLOOKUP($A2258,Data!$A:$I,MATCH('Spread Analysis'!C$3,Data!$A$1:$I$1,FALSE),FALSE))</f>
        <v>6.4829999999999997</v>
      </c>
      <c r="D2258" t="e">
        <f t="shared" si="35"/>
        <v>#N/A</v>
      </c>
    </row>
    <row r="2259" spans="1:4" x14ac:dyDescent="0.25">
      <c r="A2259" s="2">
        <f>IF(ISBLANK(Data!A2259),#N/A,Data!A2259)</f>
        <v>28428</v>
      </c>
      <c r="B2259" s="20" t="e">
        <f>IF(VLOOKUP($A2259,Data!$A:$I,MATCH('Spread Analysis'!B$3,Data!$A$1:$I$1,FALSE),FALSE)="",#N/A,VLOOKUP($A2259,Data!$A:$I,MATCH('Spread Analysis'!B$3,Data!$A$1:$I$1,FALSE),FALSE))</f>
        <v>#N/A</v>
      </c>
      <c r="C2259" s="20">
        <f>IF(VLOOKUP($A2259,Data!$A:$I,MATCH('Spread Analysis'!C$3,Data!$A$1:$I$1,FALSE),FALSE)="",#N/A,VLOOKUP($A2259,Data!$A:$I,MATCH('Spread Analysis'!C$3,Data!$A$1:$I$1,FALSE),FALSE))</f>
        <v>6.4939999999999998</v>
      </c>
      <c r="D2259" t="e">
        <f t="shared" si="35"/>
        <v>#N/A</v>
      </c>
    </row>
    <row r="2260" spans="1:4" x14ac:dyDescent="0.25">
      <c r="A2260" s="2">
        <f>IF(ISBLANK(Data!A2260),#N/A,Data!A2260)</f>
        <v>28421</v>
      </c>
      <c r="B2260" s="20" t="e">
        <f>IF(VLOOKUP($A2260,Data!$A:$I,MATCH('Spread Analysis'!B$3,Data!$A$1:$I$1,FALSE),FALSE)="",#N/A,VLOOKUP($A2260,Data!$A:$I,MATCH('Spread Analysis'!B$3,Data!$A$1:$I$1,FALSE),FALSE))</f>
        <v>#N/A</v>
      </c>
      <c r="C2260" s="20">
        <f>IF(VLOOKUP($A2260,Data!$A:$I,MATCH('Spread Analysis'!C$3,Data!$A$1:$I$1,FALSE),FALSE)="",#N/A,VLOOKUP($A2260,Data!$A:$I,MATCH('Spread Analysis'!C$3,Data!$A$1:$I$1,FALSE),FALSE))</f>
        <v>6.7930000000000001</v>
      </c>
      <c r="D2260" t="e">
        <f t="shared" si="35"/>
        <v>#N/A</v>
      </c>
    </row>
    <row r="2261" spans="1:4" x14ac:dyDescent="0.25">
      <c r="A2261" s="2">
        <f>IF(ISBLANK(Data!A2261),#N/A,Data!A2261)</f>
        <v>28414</v>
      </c>
      <c r="B2261" s="20" t="e">
        <f>IF(VLOOKUP($A2261,Data!$A:$I,MATCH('Spread Analysis'!B$3,Data!$A$1:$I$1,FALSE),FALSE)="",#N/A,VLOOKUP($A2261,Data!$A:$I,MATCH('Spread Analysis'!B$3,Data!$A$1:$I$1,FALSE),FALSE))</f>
        <v>#N/A</v>
      </c>
      <c r="C2261" s="20">
        <f>IF(VLOOKUP($A2261,Data!$A:$I,MATCH('Spread Analysis'!C$3,Data!$A$1:$I$1,FALSE),FALSE)="",#N/A,VLOOKUP($A2261,Data!$A:$I,MATCH('Spread Analysis'!C$3,Data!$A$1:$I$1,FALSE),FALSE))</f>
        <v>6.7759999999999998</v>
      </c>
      <c r="D2261" t="e">
        <f t="shared" si="35"/>
        <v>#N/A</v>
      </c>
    </row>
    <row r="2262" spans="1:4" x14ac:dyDescent="0.25">
      <c r="A2262" s="2">
        <f>IF(ISBLANK(Data!A2262),#N/A,Data!A2262)</f>
        <v>28407</v>
      </c>
      <c r="B2262" s="20" t="e">
        <f>IF(VLOOKUP($A2262,Data!$A:$I,MATCH('Spread Analysis'!B$3,Data!$A$1:$I$1,FALSE),FALSE)="",#N/A,VLOOKUP($A2262,Data!$A:$I,MATCH('Spread Analysis'!B$3,Data!$A$1:$I$1,FALSE),FALSE))</f>
        <v>#N/A</v>
      </c>
      <c r="C2262" s="20">
        <f>IF(VLOOKUP($A2262,Data!$A:$I,MATCH('Spread Analysis'!C$3,Data!$A$1:$I$1,FALSE),FALSE)="",#N/A,VLOOKUP($A2262,Data!$A:$I,MATCH('Spread Analysis'!C$3,Data!$A$1:$I$1,FALSE),FALSE))</f>
        <v>6.726</v>
      </c>
      <c r="D2262" t="e">
        <f t="shared" si="35"/>
        <v>#N/A</v>
      </c>
    </row>
    <row r="2263" spans="1:4" x14ac:dyDescent="0.25">
      <c r="A2263" s="2">
        <f>IF(ISBLANK(Data!A2263),#N/A,Data!A2263)</f>
        <v>28400</v>
      </c>
      <c r="B2263" s="20" t="e">
        <f>IF(VLOOKUP($A2263,Data!$A:$I,MATCH('Spread Analysis'!B$3,Data!$A$1:$I$1,FALSE),FALSE)="",#N/A,VLOOKUP($A2263,Data!$A:$I,MATCH('Spread Analysis'!B$3,Data!$A$1:$I$1,FALSE),FALSE))</f>
        <v>#N/A</v>
      </c>
      <c r="C2263" s="20">
        <f>IF(VLOOKUP($A2263,Data!$A:$I,MATCH('Spread Analysis'!C$3,Data!$A$1:$I$1,FALSE),FALSE)="",#N/A,VLOOKUP($A2263,Data!$A:$I,MATCH('Spread Analysis'!C$3,Data!$A$1:$I$1,FALSE),FALSE))</f>
        <v>6.7169999999999996</v>
      </c>
      <c r="D2263" t="e">
        <f t="shared" si="35"/>
        <v>#N/A</v>
      </c>
    </row>
    <row r="2264" spans="1:4" x14ac:dyDescent="0.25">
      <c r="A2264" s="2">
        <f>IF(ISBLANK(Data!A2264),#N/A,Data!A2264)</f>
        <v>28393</v>
      </c>
      <c r="B2264" s="20" t="e">
        <f>IF(VLOOKUP($A2264,Data!$A:$I,MATCH('Spread Analysis'!B$3,Data!$A$1:$I$1,FALSE),FALSE)="",#N/A,VLOOKUP($A2264,Data!$A:$I,MATCH('Spread Analysis'!B$3,Data!$A$1:$I$1,FALSE),FALSE))</f>
        <v>#N/A</v>
      </c>
      <c r="C2264" s="20">
        <f>IF(VLOOKUP($A2264,Data!$A:$I,MATCH('Spread Analysis'!C$3,Data!$A$1:$I$1,FALSE),FALSE)="",#N/A,VLOOKUP($A2264,Data!$A:$I,MATCH('Spread Analysis'!C$3,Data!$A$1:$I$1,FALSE),FALSE))</f>
        <v>6.7130000000000001</v>
      </c>
      <c r="D2264" t="e">
        <f t="shared" si="35"/>
        <v>#N/A</v>
      </c>
    </row>
    <row r="2265" spans="1:4" x14ac:dyDescent="0.25">
      <c r="A2265" s="2">
        <f>IF(ISBLANK(Data!A2265),#N/A,Data!A2265)</f>
        <v>28386</v>
      </c>
      <c r="B2265" s="20" t="e">
        <f>IF(VLOOKUP($A2265,Data!$A:$I,MATCH('Spread Analysis'!B$3,Data!$A$1:$I$1,FALSE),FALSE)="",#N/A,VLOOKUP($A2265,Data!$A:$I,MATCH('Spread Analysis'!B$3,Data!$A$1:$I$1,FALSE),FALSE))</f>
        <v>#N/A</v>
      </c>
      <c r="C2265" s="20">
        <f>IF(VLOOKUP($A2265,Data!$A:$I,MATCH('Spread Analysis'!C$3,Data!$A$1:$I$1,FALSE),FALSE)="",#N/A,VLOOKUP($A2265,Data!$A:$I,MATCH('Spread Analysis'!C$3,Data!$A$1:$I$1,FALSE),FALSE))</f>
        <v>6.7089999999999996</v>
      </c>
      <c r="D2265" t="e">
        <f t="shared" si="35"/>
        <v>#N/A</v>
      </c>
    </row>
    <row r="2266" spans="1:4" x14ac:dyDescent="0.25">
      <c r="A2266" s="2">
        <f>IF(ISBLANK(Data!A2266),#N/A,Data!A2266)</f>
        <v>28379</v>
      </c>
      <c r="B2266" s="20" t="e">
        <f>IF(VLOOKUP($A2266,Data!$A:$I,MATCH('Spread Analysis'!B$3,Data!$A$1:$I$1,FALSE),FALSE)="",#N/A,VLOOKUP($A2266,Data!$A:$I,MATCH('Spread Analysis'!B$3,Data!$A$1:$I$1,FALSE),FALSE))</f>
        <v>#N/A</v>
      </c>
      <c r="C2266" s="20">
        <f>IF(VLOOKUP($A2266,Data!$A:$I,MATCH('Spread Analysis'!C$3,Data!$A$1:$I$1,FALSE),FALSE)="",#N/A,VLOOKUP($A2266,Data!$A:$I,MATCH('Spread Analysis'!C$3,Data!$A$1:$I$1,FALSE),FALSE))</f>
        <v>6.6710000000000003</v>
      </c>
      <c r="D2266" t="e">
        <f t="shared" si="35"/>
        <v>#N/A</v>
      </c>
    </row>
    <row r="2267" spans="1:4" x14ac:dyDescent="0.25">
      <c r="A2267" s="2">
        <f>IF(ISBLANK(Data!A2267),#N/A,Data!A2267)</f>
        <v>28372</v>
      </c>
      <c r="B2267" s="20" t="e">
        <f>IF(VLOOKUP($A2267,Data!$A:$I,MATCH('Spread Analysis'!B$3,Data!$A$1:$I$1,FALSE),FALSE)="",#N/A,VLOOKUP($A2267,Data!$A:$I,MATCH('Spread Analysis'!B$3,Data!$A$1:$I$1,FALSE),FALSE))</f>
        <v>#N/A</v>
      </c>
      <c r="C2267" s="20">
        <f>IF(VLOOKUP($A2267,Data!$A:$I,MATCH('Spread Analysis'!C$3,Data!$A$1:$I$1,FALSE),FALSE)="",#N/A,VLOOKUP($A2267,Data!$A:$I,MATCH('Spread Analysis'!C$3,Data!$A$1:$I$1,FALSE),FALSE))</f>
        <v>6.6230000000000002</v>
      </c>
      <c r="D2267" t="e">
        <f t="shared" si="35"/>
        <v>#N/A</v>
      </c>
    </row>
    <row r="2268" spans="1:4" x14ac:dyDescent="0.25">
      <c r="A2268" s="2">
        <f>IF(ISBLANK(Data!A2268),#N/A,Data!A2268)</f>
        <v>28365</v>
      </c>
      <c r="B2268" s="20" t="e">
        <f>IF(VLOOKUP($A2268,Data!$A:$I,MATCH('Spread Analysis'!B$3,Data!$A$1:$I$1,FALSE),FALSE)="",#N/A,VLOOKUP($A2268,Data!$A:$I,MATCH('Spread Analysis'!B$3,Data!$A$1:$I$1,FALSE),FALSE))</f>
        <v>#N/A</v>
      </c>
      <c r="C2268" s="20">
        <f>IF(VLOOKUP($A2268,Data!$A:$I,MATCH('Spread Analysis'!C$3,Data!$A$1:$I$1,FALSE),FALSE)="",#N/A,VLOOKUP($A2268,Data!$A:$I,MATCH('Spread Analysis'!C$3,Data!$A$1:$I$1,FALSE),FALSE))</f>
        <v>6.65</v>
      </c>
      <c r="D2268" t="e">
        <f t="shared" si="35"/>
        <v>#N/A</v>
      </c>
    </row>
    <row r="2269" spans="1:4" x14ac:dyDescent="0.25">
      <c r="A2269" s="2">
        <f>IF(ISBLANK(Data!A2269),#N/A,Data!A2269)</f>
        <v>28358</v>
      </c>
      <c r="B2269" s="20" t="e">
        <f>IF(VLOOKUP($A2269,Data!$A:$I,MATCH('Spread Analysis'!B$3,Data!$A$1:$I$1,FALSE),FALSE)="",#N/A,VLOOKUP($A2269,Data!$A:$I,MATCH('Spread Analysis'!B$3,Data!$A$1:$I$1,FALSE),FALSE))</f>
        <v>#N/A</v>
      </c>
      <c r="C2269" s="20">
        <f>IF(VLOOKUP($A2269,Data!$A:$I,MATCH('Spread Analysis'!C$3,Data!$A$1:$I$1,FALSE),FALSE)="",#N/A,VLOOKUP($A2269,Data!$A:$I,MATCH('Spread Analysis'!C$3,Data!$A$1:$I$1,FALSE),FALSE))</f>
        <v>6.63</v>
      </c>
      <c r="D2269" t="e">
        <f t="shared" si="35"/>
        <v>#N/A</v>
      </c>
    </row>
    <row r="2270" spans="1:4" x14ac:dyDescent="0.25">
      <c r="A2270" s="2">
        <f>IF(ISBLANK(Data!A2270),#N/A,Data!A2270)</f>
        <v>28351</v>
      </c>
      <c r="B2270" s="20" t="e">
        <f>IF(VLOOKUP($A2270,Data!$A:$I,MATCH('Spread Analysis'!B$3,Data!$A$1:$I$1,FALSE),FALSE)="",#N/A,VLOOKUP($A2270,Data!$A:$I,MATCH('Spread Analysis'!B$3,Data!$A$1:$I$1,FALSE),FALSE))</f>
        <v>#N/A</v>
      </c>
      <c r="C2270" s="20">
        <f>IF(VLOOKUP($A2270,Data!$A:$I,MATCH('Spread Analysis'!C$3,Data!$A$1:$I$1,FALSE),FALSE)="",#N/A,VLOOKUP($A2270,Data!$A:$I,MATCH('Spread Analysis'!C$3,Data!$A$1:$I$1,FALSE),FALSE))</f>
        <v>6.5590000000000002</v>
      </c>
      <c r="D2270" t="e">
        <f t="shared" si="35"/>
        <v>#N/A</v>
      </c>
    </row>
    <row r="2271" spans="1:4" x14ac:dyDescent="0.25">
      <c r="A2271" s="2">
        <f>IF(ISBLANK(Data!A2271),#N/A,Data!A2271)</f>
        <v>28344</v>
      </c>
      <c r="B2271" s="20" t="e">
        <f>IF(VLOOKUP($A2271,Data!$A:$I,MATCH('Spread Analysis'!B$3,Data!$A$1:$I$1,FALSE),FALSE)="",#N/A,VLOOKUP($A2271,Data!$A:$I,MATCH('Spread Analysis'!B$3,Data!$A$1:$I$1,FALSE),FALSE))</f>
        <v>#N/A</v>
      </c>
      <c r="C2271" s="20">
        <f>IF(VLOOKUP($A2271,Data!$A:$I,MATCH('Spread Analysis'!C$3,Data!$A$1:$I$1,FALSE),FALSE)="",#N/A,VLOOKUP($A2271,Data!$A:$I,MATCH('Spread Analysis'!C$3,Data!$A$1:$I$1,FALSE),FALSE))</f>
        <v>6.5270000000000001</v>
      </c>
      <c r="D2271" t="e">
        <f t="shared" si="35"/>
        <v>#N/A</v>
      </c>
    </row>
    <row r="2272" spans="1:4" x14ac:dyDescent="0.25">
      <c r="A2272" s="2">
        <f>IF(ISBLANK(Data!A2272),#N/A,Data!A2272)</f>
        <v>28337</v>
      </c>
      <c r="B2272" s="20" t="e">
        <f>IF(VLOOKUP($A2272,Data!$A:$I,MATCH('Spread Analysis'!B$3,Data!$A$1:$I$1,FALSE),FALSE)="",#N/A,VLOOKUP($A2272,Data!$A:$I,MATCH('Spread Analysis'!B$3,Data!$A$1:$I$1,FALSE),FALSE))</f>
        <v>#N/A</v>
      </c>
      <c r="C2272" s="20">
        <f>IF(VLOOKUP($A2272,Data!$A:$I,MATCH('Spread Analysis'!C$3,Data!$A$1:$I$1,FALSE),FALSE)="",#N/A,VLOOKUP($A2272,Data!$A:$I,MATCH('Spread Analysis'!C$3,Data!$A$1:$I$1,FALSE),FALSE))</f>
        <v>6.5279999999999996</v>
      </c>
      <c r="D2272" t="e">
        <f t="shared" si="35"/>
        <v>#N/A</v>
      </c>
    </row>
    <row r="2273" spans="1:4" x14ac:dyDescent="0.25">
      <c r="A2273" s="2">
        <f>IF(ISBLANK(Data!A2273),#N/A,Data!A2273)</f>
        <v>28330</v>
      </c>
      <c r="B2273" s="20" t="e">
        <f>IF(VLOOKUP($A2273,Data!$A:$I,MATCH('Spread Analysis'!B$3,Data!$A$1:$I$1,FALSE),FALSE)="",#N/A,VLOOKUP($A2273,Data!$A:$I,MATCH('Spread Analysis'!B$3,Data!$A$1:$I$1,FALSE),FALSE))</f>
        <v>#N/A</v>
      </c>
      <c r="C2273" s="20">
        <f>IF(VLOOKUP($A2273,Data!$A:$I,MATCH('Spread Analysis'!C$3,Data!$A$1:$I$1,FALSE),FALSE)="",#N/A,VLOOKUP($A2273,Data!$A:$I,MATCH('Spread Analysis'!C$3,Data!$A$1:$I$1,FALSE),FALSE))</f>
        <v>6.5309999999999997</v>
      </c>
      <c r="D2273" t="e">
        <f t="shared" si="35"/>
        <v>#N/A</v>
      </c>
    </row>
    <row r="2274" spans="1:4" x14ac:dyDescent="0.25">
      <c r="A2274" s="2">
        <f>IF(ISBLANK(Data!A2274),#N/A,Data!A2274)</f>
        <v>28323</v>
      </c>
      <c r="B2274" s="20" t="e">
        <f>IF(VLOOKUP($A2274,Data!$A:$I,MATCH('Spread Analysis'!B$3,Data!$A$1:$I$1,FALSE),FALSE)="",#N/A,VLOOKUP($A2274,Data!$A:$I,MATCH('Spread Analysis'!B$3,Data!$A$1:$I$1,FALSE),FALSE))</f>
        <v>#N/A</v>
      </c>
      <c r="C2274" s="20">
        <f>IF(VLOOKUP($A2274,Data!$A:$I,MATCH('Spread Analysis'!C$3,Data!$A$1:$I$1,FALSE),FALSE)="",#N/A,VLOOKUP($A2274,Data!$A:$I,MATCH('Spread Analysis'!C$3,Data!$A$1:$I$1,FALSE),FALSE))</f>
        <v>6.7430000000000003</v>
      </c>
      <c r="D2274" t="e">
        <f t="shared" si="35"/>
        <v>#N/A</v>
      </c>
    </row>
    <row r="2275" spans="1:4" x14ac:dyDescent="0.25">
      <c r="A2275" s="2">
        <f>IF(ISBLANK(Data!A2275),#N/A,Data!A2275)</f>
        <v>28316</v>
      </c>
      <c r="B2275" s="20" t="e">
        <f>IF(VLOOKUP($A2275,Data!$A:$I,MATCH('Spread Analysis'!B$3,Data!$A$1:$I$1,FALSE),FALSE)="",#N/A,VLOOKUP($A2275,Data!$A:$I,MATCH('Spread Analysis'!B$3,Data!$A$1:$I$1,FALSE),FALSE))</f>
        <v>#N/A</v>
      </c>
      <c r="C2275" s="20">
        <f>IF(VLOOKUP($A2275,Data!$A:$I,MATCH('Spread Analysis'!C$3,Data!$A$1:$I$1,FALSE),FALSE)="",#N/A,VLOOKUP($A2275,Data!$A:$I,MATCH('Spread Analysis'!C$3,Data!$A$1:$I$1,FALSE),FALSE))</f>
        <v>6.8949999999999996</v>
      </c>
      <c r="D2275" t="e">
        <f t="shared" si="35"/>
        <v>#N/A</v>
      </c>
    </row>
    <row r="2276" spans="1:4" x14ac:dyDescent="0.25">
      <c r="A2276" s="2">
        <f>IF(ISBLANK(Data!A2276),#N/A,Data!A2276)</f>
        <v>28309</v>
      </c>
      <c r="B2276" s="20" t="e">
        <f>IF(VLOOKUP($A2276,Data!$A:$I,MATCH('Spread Analysis'!B$3,Data!$A$1:$I$1,FALSE),FALSE)="",#N/A,VLOOKUP($A2276,Data!$A:$I,MATCH('Spread Analysis'!B$3,Data!$A$1:$I$1,FALSE),FALSE))</f>
        <v>#N/A</v>
      </c>
      <c r="C2276" s="20">
        <f>IF(VLOOKUP($A2276,Data!$A:$I,MATCH('Spread Analysis'!C$3,Data!$A$1:$I$1,FALSE),FALSE)="",#N/A,VLOOKUP($A2276,Data!$A:$I,MATCH('Spread Analysis'!C$3,Data!$A$1:$I$1,FALSE),FALSE))</f>
        <v>7.0030000000000001</v>
      </c>
      <c r="D2276" t="e">
        <f t="shared" si="35"/>
        <v>#N/A</v>
      </c>
    </row>
    <row r="2277" spans="1:4" x14ac:dyDescent="0.25">
      <c r="A2277" s="2">
        <f>IF(ISBLANK(Data!A2277),#N/A,Data!A2277)</f>
        <v>28302</v>
      </c>
      <c r="B2277" s="20" t="e">
        <f>IF(VLOOKUP($A2277,Data!$A:$I,MATCH('Spread Analysis'!B$3,Data!$A$1:$I$1,FALSE),FALSE)="",#N/A,VLOOKUP($A2277,Data!$A:$I,MATCH('Spread Analysis'!B$3,Data!$A$1:$I$1,FALSE),FALSE))</f>
        <v>#N/A</v>
      </c>
      <c r="C2277" s="20">
        <f>IF(VLOOKUP($A2277,Data!$A:$I,MATCH('Spread Analysis'!C$3,Data!$A$1:$I$1,FALSE),FALSE)="",#N/A,VLOOKUP($A2277,Data!$A:$I,MATCH('Spread Analysis'!C$3,Data!$A$1:$I$1,FALSE),FALSE))</f>
        <v>7.11</v>
      </c>
      <c r="D2277" t="e">
        <f t="shared" si="35"/>
        <v>#N/A</v>
      </c>
    </row>
    <row r="2278" spans="1:4" x14ac:dyDescent="0.25">
      <c r="A2278" s="2">
        <f>IF(ISBLANK(Data!A2278),#N/A,Data!A2278)</f>
        <v>28295</v>
      </c>
      <c r="B2278" s="20" t="e">
        <f>IF(VLOOKUP($A2278,Data!$A:$I,MATCH('Spread Analysis'!B$3,Data!$A$1:$I$1,FALSE),FALSE)="",#N/A,VLOOKUP($A2278,Data!$A:$I,MATCH('Spread Analysis'!B$3,Data!$A$1:$I$1,FALSE),FALSE))</f>
        <v>#N/A</v>
      </c>
      <c r="C2278" s="20">
        <f>IF(VLOOKUP($A2278,Data!$A:$I,MATCH('Spread Analysis'!C$3,Data!$A$1:$I$1,FALSE),FALSE)="",#N/A,VLOOKUP($A2278,Data!$A:$I,MATCH('Spread Analysis'!C$3,Data!$A$1:$I$1,FALSE),FALSE))</f>
        <v>7.0979999999999999</v>
      </c>
      <c r="D2278" t="e">
        <f t="shared" si="35"/>
        <v>#N/A</v>
      </c>
    </row>
    <row r="2279" spans="1:4" x14ac:dyDescent="0.25">
      <c r="A2279" s="2">
        <f>IF(ISBLANK(Data!A2279),#N/A,Data!A2279)</f>
        <v>28288</v>
      </c>
      <c r="B2279" s="20" t="e">
        <f>IF(VLOOKUP($A2279,Data!$A:$I,MATCH('Spread Analysis'!B$3,Data!$A$1:$I$1,FALSE),FALSE)="",#N/A,VLOOKUP($A2279,Data!$A:$I,MATCH('Spread Analysis'!B$3,Data!$A$1:$I$1,FALSE),FALSE))</f>
        <v>#N/A</v>
      </c>
      <c r="C2279" s="20">
        <f>IF(VLOOKUP($A2279,Data!$A:$I,MATCH('Spread Analysis'!C$3,Data!$A$1:$I$1,FALSE),FALSE)="",#N/A,VLOOKUP($A2279,Data!$A:$I,MATCH('Spread Analysis'!C$3,Data!$A$1:$I$1,FALSE),FALSE))</f>
        <v>7.0890000000000004</v>
      </c>
      <c r="D2279" t="e">
        <f t="shared" si="35"/>
        <v>#N/A</v>
      </c>
    </row>
    <row r="2280" spans="1:4" x14ac:dyDescent="0.25">
      <c r="A2280" s="2">
        <f>IF(ISBLANK(Data!A2280),#N/A,Data!A2280)</f>
        <v>28281</v>
      </c>
      <c r="B2280" s="20" t="e">
        <f>IF(VLOOKUP($A2280,Data!$A:$I,MATCH('Spread Analysis'!B$3,Data!$A$1:$I$1,FALSE),FALSE)="",#N/A,VLOOKUP($A2280,Data!$A:$I,MATCH('Spread Analysis'!B$3,Data!$A$1:$I$1,FALSE),FALSE))</f>
        <v>#N/A</v>
      </c>
      <c r="C2280" s="20">
        <f>IF(VLOOKUP($A2280,Data!$A:$I,MATCH('Spread Analysis'!C$3,Data!$A$1:$I$1,FALSE),FALSE)="",#N/A,VLOOKUP($A2280,Data!$A:$I,MATCH('Spread Analysis'!C$3,Data!$A$1:$I$1,FALSE),FALSE))</f>
        <v>7.1529999999999996</v>
      </c>
      <c r="D2280" t="e">
        <f t="shared" si="35"/>
        <v>#N/A</v>
      </c>
    </row>
    <row r="2281" spans="1:4" x14ac:dyDescent="0.25">
      <c r="A2281" s="2">
        <f>IF(ISBLANK(Data!A2281),#N/A,Data!A2281)</f>
        <v>28274</v>
      </c>
      <c r="B2281" s="20" t="e">
        <f>IF(VLOOKUP($A2281,Data!$A:$I,MATCH('Spread Analysis'!B$3,Data!$A$1:$I$1,FALSE),FALSE)="",#N/A,VLOOKUP($A2281,Data!$A:$I,MATCH('Spread Analysis'!B$3,Data!$A$1:$I$1,FALSE),FALSE))</f>
        <v>#N/A</v>
      </c>
      <c r="C2281" s="20">
        <f>IF(VLOOKUP($A2281,Data!$A:$I,MATCH('Spread Analysis'!C$3,Data!$A$1:$I$1,FALSE),FALSE)="",#N/A,VLOOKUP($A2281,Data!$A:$I,MATCH('Spread Analysis'!C$3,Data!$A$1:$I$1,FALSE),FALSE))</f>
        <v>7.2039999999999997</v>
      </c>
      <c r="D2281" t="e">
        <f t="shared" si="35"/>
        <v>#N/A</v>
      </c>
    </row>
    <row r="2282" spans="1:4" x14ac:dyDescent="0.25">
      <c r="A2282" s="2">
        <f>IF(ISBLANK(Data!A2282),#N/A,Data!A2282)</f>
        <v>28267</v>
      </c>
      <c r="B2282" s="20" t="e">
        <f>IF(VLOOKUP($A2282,Data!$A:$I,MATCH('Spread Analysis'!B$3,Data!$A$1:$I$1,FALSE),FALSE)="",#N/A,VLOOKUP($A2282,Data!$A:$I,MATCH('Spread Analysis'!B$3,Data!$A$1:$I$1,FALSE),FALSE))</f>
        <v>#N/A</v>
      </c>
      <c r="C2282" s="20">
        <f>IF(VLOOKUP($A2282,Data!$A:$I,MATCH('Spread Analysis'!C$3,Data!$A$1:$I$1,FALSE),FALSE)="",#N/A,VLOOKUP($A2282,Data!$A:$I,MATCH('Spread Analysis'!C$3,Data!$A$1:$I$1,FALSE),FALSE))</f>
        <v>7.34</v>
      </c>
      <c r="D2282" t="e">
        <f t="shared" si="35"/>
        <v>#N/A</v>
      </c>
    </row>
    <row r="2283" spans="1:4" x14ac:dyDescent="0.25">
      <c r="A2283" s="2">
        <f>IF(ISBLANK(Data!A2283),#N/A,Data!A2283)</f>
        <v>28260</v>
      </c>
      <c r="B2283" s="20" t="e">
        <f>IF(VLOOKUP($A2283,Data!$A:$I,MATCH('Spread Analysis'!B$3,Data!$A$1:$I$1,FALSE),FALSE)="",#N/A,VLOOKUP($A2283,Data!$A:$I,MATCH('Spread Analysis'!B$3,Data!$A$1:$I$1,FALSE),FALSE))</f>
        <v>#N/A</v>
      </c>
      <c r="C2283" s="20">
        <f>IF(VLOOKUP($A2283,Data!$A:$I,MATCH('Spread Analysis'!C$3,Data!$A$1:$I$1,FALSE),FALSE)="",#N/A,VLOOKUP($A2283,Data!$A:$I,MATCH('Spread Analysis'!C$3,Data!$A$1:$I$1,FALSE),FALSE))</f>
        <v>7.4950000000000001</v>
      </c>
      <c r="D2283" t="e">
        <f t="shared" si="35"/>
        <v>#N/A</v>
      </c>
    </row>
    <row r="2284" spans="1:4" x14ac:dyDescent="0.25">
      <c r="A2284" s="2">
        <f>IF(ISBLANK(Data!A2284),#N/A,Data!A2284)</f>
        <v>28253</v>
      </c>
      <c r="B2284" s="20" t="e">
        <f>IF(VLOOKUP($A2284,Data!$A:$I,MATCH('Spread Analysis'!B$3,Data!$A$1:$I$1,FALSE),FALSE)="",#N/A,VLOOKUP($A2284,Data!$A:$I,MATCH('Spread Analysis'!B$3,Data!$A$1:$I$1,FALSE),FALSE))</f>
        <v>#N/A</v>
      </c>
      <c r="C2284" s="20">
        <f>IF(VLOOKUP($A2284,Data!$A:$I,MATCH('Spread Analysis'!C$3,Data!$A$1:$I$1,FALSE),FALSE)="",#N/A,VLOOKUP($A2284,Data!$A:$I,MATCH('Spread Analysis'!C$3,Data!$A$1:$I$1,FALSE),FALSE))</f>
        <v>7.4809999999999999</v>
      </c>
      <c r="D2284" t="e">
        <f t="shared" si="35"/>
        <v>#N/A</v>
      </c>
    </row>
    <row r="2285" spans="1:4" x14ac:dyDescent="0.25">
      <c r="A2285" s="2">
        <f>IF(ISBLANK(Data!A2285),#N/A,Data!A2285)</f>
        <v>28246</v>
      </c>
      <c r="B2285" s="20" t="e">
        <f>IF(VLOOKUP($A2285,Data!$A:$I,MATCH('Spread Analysis'!B$3,Data!$A$1:$I$1,FALSE),FALSE)="",#N/A,VLOOKUP($A2285,Data!$A:$I,MATCH('Spread Analysis'!B$3,Data!$A$1:$I$1,FALSE),FALSE))</f>
        <v>#N/A</v>
      </c>
      <c r="C2285" s="20">
        <f>IF(VLOOKUP($A2285,Data!$A:$I,MATCH('Spread Analysis'!C$3,Data!$A$1:$I$1,FALSE),FALSE)="",#N/A,VLOOKUP($A2285,Data!$A:$I,MATCH('Spread Analysis'!C$3,Data!$A$1:$I$1,FALSE),FALSE))</f>
        <v>7.4770000000000003</v>
      </c>
      <c r="D2285" t="e">
        <f t="shared" si="35"/>
        <v>#N/A</v>
      </c>
    </row>
    <row r="2286" spans="1:4" x14ac:dyDescent="0.25">
      <c r="A2286" s="2">
        <f>IF(ISBLANK(Data!A2286),#N/A,Data!A2286)</f>
        <v>28239</v>
      </c>
      <c r="B2286" s="20" t="e">
        <f>IF(VLOOKUP($A2286,Data!$A:$I,MATCH('Spread Analysis'!B$3,Data!$A$1:$I$1,FALSE),FALSE)="",#N/A,VLOOKUP($A2286,Data!$A:$I,MATCH('Spread Analysis'!B$3,Data!$A$1:$I$1,FALSE),FALSE))</f>
        <v>#N/A</v>
      </c>
      <c r="C2286" s="20">
        <f>IF(VLOOKUP($A2286,Data!$A:$I,MATCH('Spread Analysis'!C$3,Data!$A$1:$I$1,FALSE),FALSE)="",#N/A,VLOOKUP($A2286,Data!$A:$I,MATCH('Spread Analysis'!C$3,Data!$A$1:$I$1,FALSE),FALSE))</f>
        <v>7.6189999999999998</v>
      </c>
      <c r="D2286" t="e">
        <f t="shared" si="35"/>
        <v>#N/A</v>
      </c>
    </row>
    <row r="2287" spans="1:4" x14ac:dyDescent="0.25">
      <c r="A2287" s="2">
        <f>IF(ISBLANK(Data!A2287),#N/A,Data!A2287)</f>
        <v>28232</v>
      </c>
      <c r="B2287" s="20" t="e">
        <f>IF(VLOOKUP($A2287,Data!$A:$I,MATCH('Spread Analysis'!B$3,Data!$A$1:$I$1,FALSE),FALSE)="",#N/A,VLOOKUP($A2287,Data!$A:$I,MATCH('Spread Analysis'!B$3,Data!$A$1:$I$1,FALSE),FALSE))</f>
        <v>#N/A</v>
      </c>
      <c r="C2287" s="20">
        <f>IF(VLOOKUP($A2287,Data!$A:$I,MATCH('Spread Analysis'!C$3,Data!$A$1:$I$1,FALSE),FALSE)="",#N/A,VLOOKUP($A2287,Data!$A:$I,MATCH('Spread Analysis'!C$3,Data!$A$1:$I$1,FALSE),FALSE))</f>
        <v>7.7619999999999996</v>
      </c>
      <c r="D2287" t="e">
        <f t="shared" si="35"/>
        <v>#N/A</v>
      </c>
    </row>
    <row r="2288" spans="1:4" x14ac:dyDescent="0.25">
      <c r="A2288" s="2">
        <f>IF(ISBLANK(Data!A2288),#N/A,Data!A2288)</f>
        <v>28225</v>
      </c>
      <c r="B2288" s="20" t="e">
        <f>IF(VLOOKUP($A2288,Data!$A:$I,MATCH('Spread Analysis'!B$3,Data!$A$1:$I$1,FALSE),FALSE)="",#N/A,VLOOKUP($A2288,Data!$A:$I,MATCH('Spread Analysis'!B$3,Data!$A$1:$I$1,FALSE),FALSE))</f>
        <v>#N/A</v>
      </c>
      <c r="C2288" s="20">
        <f>IF(VLOOKUP($A2288,Data!$A:$I,MATCH('Spread Analysis'!C$3,Data!$A$1:$I$1,FALSE),FALSE)="",#N/A,VLOOKUP($A2288,Data!$A:$I,MATCH('Spread Analysis'!C$3,Data!$A$1:$I$1,FALSE),FALSE))</f>
        <v>7.8570000000000002</v>
      </c>
      <c r="D2288" t="e">
        <f t="shared" si="35"/>
        <v>#N/A</v>
      </c>
    </row>
    <row r="2289" spans="1:4" x14ac:dyDescent="0.25">
      <c r="A2289" s="2">
        <f>IF(ISBLANK(Data!A2289),#N/A,Data!A2289)</f>
        <v>28218</v>
      </c>
      <c r="B2289" s="20" t="e">
        <f>IF(VLOOKUP($A2289,Data!$A:$I,MATCH('Spread Analysis'!B$3,Data!$A$1:$I$1,FALSE),FALSE)="",#N/A,VLOOKUP($A2289,Data!$A:$I,MATCH('Spread Analysis'!B$3,Data!$A$1:$I$1,FALSE),FALSE))</f>
        <v>#N/A</v>
      </c>
      <c r="C2289" s="20">
        <f>IF(VLOOKUP($A2289,Data!$A:$I,MATCH('Spread Analysis'!C$3,Data!$A$1:$I$1,FALSE),FALSE)="",#N/A,VLOOKUP($A2289,Data!$A:$I,MATCH('Spread Analysis'!C$3,Data!$A$1:$I$1,FALSE),FALSE))</f>
        <v>7.9960000000000004</v>
      </c>
      <c r="D2289" t="e">
        <f t="shared" si="35"/>
        <v>#N/A</v>
      </c>
    </row>
    <row r="2290" spans="1:4" x14ac:dyDescent="0.25">
      <c r="A2290" s="2">
        <f>IF(ISBLANK(Data!A2290),#N/A,Data!A2290)</f>
        <v>28211</v>
      </c>
      <c r="B2290" s="20" t="e">
        <f>IF(VLOOKUP($A2290,Data!$A:$I,MATCH('Spread Analysis'!B$3,Data!$A$1:$I$1,FALSE),FALSE)="",#N/A,VLOOKUP($A2290,Data!$A:$I,MATCH('Spread Analysis'!B$3,Data!$A$1:$I$1,FALSE),FALSE))</f>
        <v>#N/A</v>
      </c>
      <c r="C2290" s="20">
        <f>IF(VLOOKUP($A2290,Data!$A:$I,MATCH('Spread Analysis'!C$3,Data!$A$1:$I$1,FALSE),FALSE)="",#N/A,VLOOKUP($A2290,Data!$A:$I,MATCH('Spread Analysis'!C$3,Data!$A$1:$I$1,FALSE),FALSE))</f>
        <v>8.1549999999999994</v>
      </c>
      <c r="D2290" t="e">
        <f t="shared" si="35"/>
        <v>#N/A</v>
      </c>
    </row>
    <row r="2291" spans="1:4" x14ac:dyDescent="0.25">
      <c r="A2291" s="2">
        <f>IF(ISBLANK(Data!A2291),#N/A,Data!A2291)</f>
        <v>28204</v>
      </c>
      <c r="B2291" s="20" t="e">
        <f>IF(VLOOKUP($A2291,Data!$A:$I,MATCH('Spread Analysis'!B$3,Data!$A$1:$I$1,FALSE),FALSE)="",#N/A,VLOOKUP($A2291,Data!$A:$I,MATCH('Spread Analysis'!B$3,Data!$A$1:$I$1,FALSE),FALSE))</f>
        <v>#N/A</v>
      </c>
      <c r="C2291" s="20">
        <f>IF(VLOOKUP($A2291,Data!$A:$I,MATCH('Spread Analysis'!C$3,Data!$A$1:$I$1,FALSE),FALSE)="",#N/A,VLOOKUP($A2291,Data!$A:$I,MATCH('Spread Analysis'!C$3,Data!$A$1:$I$1,FALSE),FALSE))</f>
        <v>8.1590000000000007</v>
      </c>
      <c r="D2291" t="e">
        <f t="shared" si="35"/>
        <v>#N/A</v>
      </c>
    </row>
    <row r="2292" spans="1:4" x14ac:dyDescent="0.25">
      <c r="A2292" s="2">
        <f>IF(ISBLANK(Data!A2292),#N/A,Data!A2292)</f>
        <v>28197</v>
      </c>
      <c r="B2292" s="20" t="e">
        <f>IF(VLOOKUP($A2292,Data!$A:$I,MATCH('Spread Analysis'!B$3,Data!$A$1:$I$1,FALSE),FALSE)="",#N/A,VLOOKUP($A2292,Data!$A:$I,MATCH('Spread Analysis'!B$3,Data!$A$1:$I$1,FALSE),FALSE))</f>
        <v>#N/A</v>
      </c>
      <c r="C2292" s="20">
        <f>IF(VLOOKUP($A2292,Data!$A:$I,MATCH('Spread Analysis'!C$3,Data!$A$1:$I$1,FALSE),FALSE)="",#N/A,VLOOKUP($A2292,Data!$A:$I,MATCH('Spread Analysis'!C$3,Data!$A$1:$I$1,FALSE),FALSE))</f>
        <v>8.141</v>
      </c>
      <c r="D2292" t="e">
        <f t="shared" si="35"/>
        <v>#N/A</v>
      </c>
    </row>
    <row r="2293" spans="1:4" x14ac:dyDescent="0.25">
      <c r="A2293" s="2">
        <f>IF(ISBLANK(Data!A2293),#N/A,Data!A2293)</f>
        <v>28190</v>
      </c>
      <c r="B2293" s="20" t="e">
        <f>IF(VLOOKUP($A2293,Data!$A:$I,MATCH('Spread Analysis'!B$3,Data!$A$1:$I$1,FALSE),FALSE)="",#N/A,VLOOKUP($A2293,Data!$A:$I,MATCH('Spread Analysis'!B$3,Data!$A$1:$I$1,FALSE),FALSE))</f>
        <v>#N/A</v>
      </c>
      <c r="C2293" s="20">
        <f>IF(VLOOKUP($A2293,Data!$A:$I,MATCH('Spread Analysis'!C$3,Data!$A$1:$I$1,FALSE),FALSE)="",#N/A,VLOOKUP($A2293,Data!$A:$I,MATCH('Spread Analysis'!C$3,Data!$A$1:$I$1,FALSE),FALSE))</f>
        <v>8.1219999999999999</v>
      </c>
      <c r="D2293" t="e">
        <f t="shared" si="35"/>
        <v>#N/A</v>
      </c>
    </row>
    <row r="2294" spans="1:4" x14ac:dyDescent="0.25">
      <c r="A2294" s="2">
        <f>IF(ISBLANK(Data!A2294),#N/A,Data!A2294)</f>
        <v>28183</v>
      </c>
      <c r="B2294" s="20" t="e">
        <f>IF(VLOOKUP($A2294,Data!$A:$I,MATCH('Spread Analysis'!B$3,Data!$A$1:$I$1,FALSE),FALSE)="",#N/A,VLOOKUP($A2294,Data!$A:$I,MATCH('Spread Analysis'!B$3,Data!$A$1:$I$1,FALSE),FALSE))</f>
        <v>#N/A</v>
      </c>
      <c r="C2294" s="20">
        <f>IF(VLOOKUP($A2294,Data!$A:$I,MATCH('Spread Analysis'!C$3,Data!$A$1:$I$1,FALSE),FALSE)="",#N/A,VLOOKUP($A2294,Data!$A:$I,MATCH('Spread Analysis'!C$3,Data!$A$1:$I$1,FALSE),FALSE))</f>
        <v>8.1010000000000009</v>
      </c>
      <c r="D2294" t="e">
        <f t="shared" si="35"/>
        <v>#N/A</v>
      </c>
    </row>
    <row r="2295" spans="1:4" x14ac:dyDescent="0.25">
      <c r="A2295" s="2">
        <f>IF(ISBLANK(Data!A2295),#N/A,Data!A2295)</f>
        <v>28176</v>
      </c>
      <c r="B2295" s="20" t="e">
        <f>IF(VLOOKUP($A2295,Data!$A:$I,MATCH('Spread Analysis'!B$3,Data!$A$1:$I$1,FALSE),FALSE)="",#N/A,VLOOKUP($A2295,Data!$A:$I,MATCH('Spread Analysis'!B$3,Data!$A$1:$I$1,FALSE),FALSE))</f>
        <v>#N/A</v>
      </c>
      <c r="C2295" s="20">
        <f>IF(VLOOKUP($A2295,Data!$A:$I,MATCH('Spread Analysis'!C$3,Data!$A$1:$I$1,FALSE),FALSE)="",#N/A,VLOOKUP($A2295,Data!$A:$I,MATCH('Spread Analysis'!C$3,Data!$A$1:$I$1,FALSE),FALSE))</f>
        <v>8.1050000000000004</v>
      </c>
      <c r="D2295" t="e">
        <f t="shared" si="35"/>
        <v>#N/A</v>
      </c>
    </row>
    <row r="2296" spans="1:4" x14ac:dyDescent="0.25">
      <c r="A2296" s="2">
        <f>IF(ISBLANK(Data!A2296),#N/A,Data!A2296)</f>
        <v>28169</v>
      </c>
      <c r="B2296" s="20" t="e">
        <f>IF(VLOOKUP($A2296,Data!$A:$I,MATCH('Spread Analysis'!B$3,Data!$A$1:$I$1,FALSE),FALSE)="",#N/A,VLOOKUP($A2296,Data!$A:$I,MATCH('Spread Analysis'!B$3,Data!$A$1:$I$1,FALSE),FALSE))</f>
        <v>#N/A</v>
      </c>
      <c r="C2296" s="20">
        <f>IF(VLOOKUP($A2296,Data!$A:$I,MATCH('Spread Analysis'!C$3,Data!$A$1:$I$1,FALSE),FALSE)="",#N/A,VLOOKUP($A2296,Data!$A:$I,MATCH('Spread Analysis'!C$3,Data!$A$1:$I$1,FALSE),FALSE))</f>
        <v>8.2669999999999995</v>
      </c>
      <c r="D2296" t="e">
        <f t="shared" si="35"/>
        <v>#N/A</v>
      </c>
    </row>
    <row r="2297" spans="1:4" x14ac:dyDescent="0.25">
      <c r="A2297" s="2">
        <f>IF(ISBLANK(Data!A2297),#N/A,Data!A2297)</f>
        <v>28162</v>
      </c>
      <c r="B2297" s="20" t="e">
        <f>IF(VLOOKUP($A2297,Data!$A:$I,MATCH('Spread Analysis'!B$3,Data!$A$1:$I$1,FALSE),FALSE)="",#N/A,VLOOKUP($A2297,Data!$A:$I,MATCH('Spread Analysis'!B$3,Data!$A$1:$I$1,FALSE),FALSE))</f>
        <v>#N/A</v>
      </c>
      <c r="C2297" s="20">
        <f>IF(VLOOKUP($A2297,Data!$A:$I,MATCH('Spread Analysis'!C$3,Data!$A$1:$I$1,FALSE),FALSE)="",#N/A,VLOOKUP($A2297,Data!$A:$I,MATCH('Spread Analysis'!C$3,Data!$A$1:$I$1,FALSE),FALSE))</f>
        <v>8.3490000000000002</v>
      </c>
      <c r="D2297" t="e">
        <f t="shared" si="35"/>
        <v>#N/A</v>
      </c>
    </row>
    <row r="2298" spans="1:4" x14ac:dyDescent="0.25">
      <c r="A2298" s="2">
        <f>IF(ISBLANK(Data!A2298),#N/A,Data!A2298)</f>
        <v>28155</v>
      </c>
      <c r="B2298" s="20" t="e">
        <f>IF(VLOOKUP($A2298,Data!$A:$I,MATCH('Spread Analysis'!B$3,Data!$A$1:$I$1,FALSE),FALSE)="",#N/A,VLOOKUP($A2298,Data!$A:$I,MATCH('Spread Analysis'!B$3,Data!$A$1:$I$1,FALSE),FALSE))</f>
        <v>#N/A</v>
      </c>
      <c r="C2298" s="20">
        <f>IF(VLOOKUP($A2298,Data!$A:$I,MATCH('Spread Analysis'!C$3,Data!$A$1:$I$1,FALSE),FALSE)="",#N/A,VLOOKUP($A2298,Data!$A:$I,MATCH('Spread Analysis'!C$3,Data!$A$1:$I$1,FALSE),FALSE))</f>
        <v>8.327</v>
      </c>
      <c r="D2298" t="e">
        <f t="shared" si="35"/>
        <v>#N/A</v>
      </c>
    </row>
    <row r="2299" spans="1:4" x14ac:dyDescent="0.25">
      <c r="A2299" s="2">
        <f>IF(ISBLANK(Data!A2299),#N/A,Data!A2299)</f>
        <v>28148</v>
      </c>
      <c r="B2299" s="20" t="e">
        <f>IF(VLOOKUP($A2299,Data!$A:$I,MATCH('Spread Analysis'!B$3,Data!$A$1:$I$1,FALSE),FALSE)="",#N/A,VLOOKUP($A2299,Data!$A:$I,MATCH('Spread Analysis'!B$3,Data!$A$1:$I$1,FALSE),FALSE))</f>
        <v>#N/A</v>
      </c>
      <c r="C2299" s="20">
        <f>IF(VLOOKUP($A2299,Data!$A:$I,MATCH('Spread Analysis'!C$3,Data!$A$1:$I$1,FALSE),FALSE)="",#N/A,VLOOKUP($A2299,Data!$A:$I,MATCH('Spread Analysis'!C$3,Data!$A$1:$I$1,FALSE),FALSE))</f>
        <v>8.3339999999999996</v>
      </c>
      <c r="D2299" t="e">
        <f t="shared" si="35"/>
        <v>#N/A</v>
      </c>
    </row>
    <row r="2300" spans="1:4" x14ac:dyDescent="0.25">
      <c r="A2300" s="2">
        <f>IF(ISBLANK(Data!A2300),#N/A,Data!A2300)</f>
        <v>28141</v>
      </c>
      <c r="B2300" s="20" t="e">
        <f>IF(VLOOKUP($A2300,Data!$A:$I,MATCH('Spread Analysis'!B$3,Data!$A$1:$I$1,FALSE),FALSE)="",#N/A,VLOOKUP($A2300,Data!$A:$I,MATCH('Spread Analysis'!B$3,Data!$A$1:$I$1,FALSE),FALSE))</f>
        <v>#N/A</v>
      </c>
      <c r="C2300" s="20">
        <f>IF(VLOOKUP($A2300,Data!$A:$I,MATCH('Spread Analysis'!C$3,Data!$A$1:$I$1,FALSE),FALSE)="",#N/A,VLOOKUP($A2300,Data!$A:$I,MATCH('Spread Analysis'!C$3,Data!$A$1:$I$1,FALSE),FALSE))</f>
        <v>8.452</v>
      </c>
      <c r="D2300" t="e">
        <f t="shared" si="35"/>
        <v>#N/A</v>
      </c>
    </row>
    <row r="2301" spans="1:4" x14ac:dyDescent="0.25">
      <c r="A2301" s="2">
        <f>IF(ISBLANK(Data!A2301),#N/A,Data!A2301)</f>
        <v>28134</v>
      </c>
      <c r="B2301" s="20" t="e">
        <f>IF(VLOOKUP($A2301,Data!$A:$I,MATCH('Spread Analysis'!B$3,Data!$A$1:$I$1,FALSE),FALSE)="",#N/A,VLOOKUP($A2301,Data!$A:$I,MATCH('Spread Analysis'!B$3,Data!$A$1:$I$1,FALSE),FALSE))</f>
        <v>#N/A</v>
      </c>
      <c r="C2301" s="20">
        <f>IF(VLOOKUP($A2301,Data!$A:$I,MATCH('Spread Analysis'!C$3,Data!$A$1:$I$1,FALSE),FALSE)="",#N/A,VLOOKUP($A2301,Data!$A:$I,MATCH('Spread Analysis'!C$3,Data!$A$1:$I$1,FALSE),FALSE))</f>
        <v>8.4990000000000006</v>
      </c>
      <c r="D2301" t="e">
        <f t="shared" si="35"/>
        <v>#N/A</v>
      </c>
    </row>
    <row r="2302" spans="1:4" x14ac:dyDescent="0.25">
      <c r="A2302" s="2">
        <f>IF(ISBLANK(Data!A2302),#N/A,Data!A2302)</f>
        <v>28127</v>
      </c>
      <c r="B2302" s="20" t="e">
        <f>IF(VLOOKUP($A2302,Data!$A:$I,MATCH('Spread Analysis'!B$3,Data!$A$1:$I$1,FALSE),FALSE)="",#N/A,VLOOKUP($A2302,Data!$A:$I,MATCH('Spread Analysis'!B$3,Data!$A$1:$I$1,FALSE),FALSE))</f>
        <v>#N/A</v>
      </c>
      <c r="C2302" s="20">
        <f>IF(VLOOKUP($A2302,Data!$A:$I,MATCH('Spread Analysis'!C$3,Data!$A$1:$I$1,FALSE),FALSE)="",#N/A,VLOOKUP($A2302,Data!$A:$I,MATCH('Spread Analysis'!C$3,Data!$A$1:$I$1,FALSE),FALSE))</f>
        <v>8.4930000000000003</v>
      </c>
      <c r="D2302" t="e">
        <f t="shared" si="35"/>
        <v>#N/A</v>
      </c>
    </row>
    <row r="2303" spans="1:4" x14ac:dyDescent="0.25">
      <c r="A2303" s="2">
        <f>IF(ISBLANK(Data!A2303),#N/A,Data!A2303)</f>
        <v>28120</v>
      </c>
      <c r="B2303" s="20" t="e">
        <f>IF(VLOOKUP($A2303,Data!$A:$I,MATCH('Spread Analysis'!B$3,Data!$A$1:$I$1,FALSE),FALSE)="",#N/A,VLOOKUP($A2303,Data!$A:$I,MATCH('Spread Analysis'!B$3,Data!$A$1:$I$1,FALSE),FALSE))</f>
        <v>#N/A</v>
      </c>
      <c r="C2303" s="20">
        <f>IF(VLOOKUP($A2303,Data!$A:$I,MATCH('Spread Analysis'!C$3,Data!$A$1:$I$1,FALSE),FALSE)="",#N/A,VLOOKUP($A2303,Data!$A:$I,MATCH('Spread Analysis'!C$3,Data!$A$1:$I$1,FALSE),FALSE))</f>
        <v>8.4779999999999998</v>
      </c>
      <c r="D2303" t="e">
        <f t="shared" si="35"/>
        <v>#N/A</v>
      </c>
    </row>
    <row r="2304" spans="1:4" x14ac:dyDescent="0.25">
      <c r="A2304" s="2">
        <f>IF(ISBLANK(Data!A2304),#N/A,Data!A2304)</f>
        <v>28113</v>
      </c>
      <c r="B2304" s="20" t="e">
        <f>IF(VLOOKUP($A2304,Data!$A:$I,MATCH('Spread Analysis'!B$3,Data!$A$1:$I$1,FALSE),FALSE)="",#N/A,VLOOKUP($A2304,Data!$A:$I,MATCH('Spread Analysis'!B$3,Data!$A$1:$I$1,FALSE),FALSE))</f>
        <v>#N/A</v>
      </c>
      <c r="C2304" s="20">
        <f>IF(VLOOKUP($A2304,Data!$A:$I,MATCH('Spread Analysis'!C$3,Data!$A$1:$I$1,FALSE),FALSE)="",#N/A,VLOOKUP($A2304,Data!$A:$I,MATCH('Spread Analysis'!C$3,Data!$A$1:$I$1,FALSE),FALSE))</f>
        <v>8.5</v>
      </c>
      <c r="D2304" t="e">
        <f t="shared" si="35"/>
        <v>#N/A</v>
      </c>
    </row>
    <row r="2305" spans="1:4" x14ac:dyDescent="0.25">
      <c r="A2305" s="2">
        <f>IF(ISBLANK(Data!A2305),#N/A,Data!A2305)</f>
        <v>28106</v>
      </c>
      <c r="B2305" s="20" t="e">
        <f>IF(VLOOKUP($A2305,Data!$A:$I,MATCH('Spread Analysis'!B$3,Data!$A$1:$I$1,FALSE),FALSE)="",#N/A,VLOOKUP($A2305,Data!$A:$I,MATCH('Spread Analysis'!B$3,Data!$A$1:$I$1,FALSE),FALSE))</f>
        <v>#N/A</v>
      </c>
      <c r="C2305" s="20">
        <f>IF(VLOOKUP($A2305,Data!$A:$I,MATCH('Spread Analysis'!C$3,Data!$A$1:$I$1,FALSE),FALSE)="",#N/A,VLOOKUP($A2305,Data!$A:$I,MATCH('Spread Analysis'!C$3,Data!$A$1:$I$1,FALSE),FALSE))</f>
        <v>8.5030000000000001</v>
      </c>
      <c r="D2305" t="e">
        <f t="shared" si="35"/>
        <v>#N/A</v>
      </c>
    </row>
    <row r="2306" spans="1:4" x14ac:dyDescent="0.25">
      <c r="A2306" s="2">
        <f>IF(ISBLANK(Data!A2306),#N/A,Data!A2306)</f>
        <v>28099</v>
      </c>
      <c r="B2306" s="20" t="e">
        <f>IF(VLOOKUP($A2306,Data!$A:$I,MATCH('Spread Analysis'!B$3,Data!$A$1:$I$1,FALSE),FALSE)="",#N/A,VLOOKUP($A2306,Data!$A:$I,MATCH('Spread Analysis'!B$3,Data!$A$1:$I$1,FALSE),FALSE))</f>
        <v>#N/A</v>
      </c>
      <c r="C2306" s="20">
        <f>IF(VLOOKUP($A2306,Data!$A:$I,MATCH('Spread Analysis'!C$3,Data!$A$1:$I$1,FALSE),FALSE)="",#N/A,VLOOKUP($A2306,Data!$A:$I,MATCH('Spread Analysis'!C$3,Data!$A$1:$I$1,FALSE),FALSE))</f>
        <v>8.51</v>
      </c>
      <c r="D2306" t="e">
        <f t="shared" si="35"/>
        <v>#N/A</v>
      </c>
    </row>
    <row r="2307" spans="1:4" x14ac:dyDescent="0.25">
      <c r="A2307" s="2">
        <f>IF(ISBLANK(Data!A2307),#N/A,Data!A2307)</f>
        <v>28092</v>
      </c>
      <c r="B2307" s="20" t="e">
        <f>IF(VLOOKUP($A2307,Data!$A:$I,MATCH('Spread Analysis'!B$3,Data!$A$1:$I$1,FALSE),FALSE)="",#N/A,VLOOKUP($A2307,Data!$A:$I,MATCH('Spread Analysis'!B$3,Data!$A$1:$I$1,FALSE),FALSE))</f>
        <v>#N/A</v>
      </c>
      <c r="C2307" s="20">
        <f>IF(VLOOKUP($A2307,Data!$A:$I,MATCH('Spread Analysis'!C$3,Data!$A$1:$I$1,FALSE),FALSE)="",#N/A,VLOOKUP($A2307,Data!$A:$I,MATCH('Spread Analysis'!C$3,Data!$A$1:$I$1,FALSE),FALSE))</f>
        <v>8.5449999999999999</v>
      </c>
      <c r="D2307" t="e">
        <f t="shared" si="35"/>
        <v>#N/A</v>
      </c>
    </row>
    <row r="2308" spans="1:4" x14ac:dyDescent="0.25">
      <c r="A2308" s="2">
        <f>IF(ISBLANK(Data!A2308),#N/A,Data!A2308)</f>
        <v>28085</v>
      </c>
      <c r="B2308" s="20" t="e">
        <f>IF(VLOOKUP($A2308,Data!$A:$I,MATCH('Spread Analysis'!B$3,Data!$A$1:$I$1,FALSE),FALSE)="",#N/A,VLOOKUP($A2308,Data!$A:$I,MATCH('Spread Analysis'!B$3,Data!$A$1:$I$1,FALSE),FALSE))</f>
        <v>#N/A</v>
      </c>
      <c r="C2308" s="20">
        <f>IF(VLOOKUP($A2308,Data!$A:$I,MATCH('Spread Analysis'!C$3,Data!$A$1:$I$1,FALSE),FALSE)="",#N/A,VLOOKUP($A2308,Data!$A:$I,MATCH('Spread Analysis'!C$3,Data!$A$1:$I$1,FALSE),FALSE))</f>
        <v>8.5380000000000003</v>
      </c>
      <c r="D2308" t="e">
        <f t="shared" si="35"/>
        <v>#N/A</v>
      </c>
    </row>
    <row r="2309" spans="1:4" x14ac:dyDescent="0.25">
      <c r="A2309" s="2">
        <f>IF(ISBLANK(Data!A2309),#N/A,Data!A2309)</f>
        <v>28078</v>
      </c>
      <c r="B2309" s="20" t="e">
        <f>IF(VLOOKUP($A2309,Data!$A:$I,MATCH('Spread Analysis'!B$3,Data!$A$1:$I$1,FALSE),FALSE)="",#N/A,VLOOKUP($A2309,Data!$A:$I,MATCH('Spread Analysis'!B$3,Data!$A$1:$I$1,FALSE),FALSE))</f>
        <v>#N/A</v>
      </c>
      <c r="C2309" s="20">
        <f>IF(VLOOKUP($A2309,Data!$A:$I,MATCH('Spread Analysis'!C$3,Data!$A$1:$I$1,FALSE),FALSE)="",#N/A,VLOOKUP($A2309,Data!$A:$I,MATCH('Spread Analysis'!C$3,Data!$A$1:$I$1,FALSE),FALSE))</f>
        <v>8.57</v>
      </c>
      <c r="D2309" t="e">
        <f t="shared" ref="D2309:D2372" si="36">B2309-C2309</f>
        <v>#N/A</v>
      </c>
    </row>
    <row r="2310" spans="1:4" x14ac:dyDescent="0.25">
      <c r="A2310" s="2">
        <f>IF(ISBLANK(Data!A2310),#N/A,Data!A2310)</f>
        <v>28071</v>
      </c>
      <c r="B2310" s="20" t="e">
        <f>IF(VLOOKUP($A2310,Data!$A:$I,MATCH('Spread Analysis'!B$3,Data!$A$1:$I$1,FALSE),FALSE)="",#N/A,VLOOKUP($A2310,Data!$A:$I,MATCH('Spread Analysis'!B$3,Data!$A$1:$I$1,FALSE),FALSE))</f>
        <v>#N/A</v>
      </c>
      <c r="C2310" s="20">
        <f>IF(VLOOKUP($A2310,Data!$A:$I,MATCH('Spread Analysis'!C$3,Data!$A$1:$I$1,FALSE),FALSE)="",#N/A,VLOOKUP($A2310,Data!$A:$I,MATCH('Spread Analysis'!C$3,Data!$A$1:$I$1,FALSE),FALSE))</f>
        <v>8.5739999999999998</v>
      </c>
      <c r="D2310" t="e">
        <f t="shared" si="36"/>
        <v>#N/A</v>
      </c>
    </row>
    <row r="2311" spans="1:4" x14ac:dyDescent="0.25">
      <c r="A2311" s="2">
        <f>IF(ISBLANK(Data!A2311),#N/A,Data!A2311)</f>
        <v>28064</v>
      </c>
      <c r="B2311" s="20" t="e">
        <f>IF(VLOOKUP($A2311,Data!$A:$I,MATCH('Spread Analysis'!B$3,Data!$A$1:$I$1,FALSE),FALSE)="",#N/A,VLOOKUP($A2311,Data!$A:$I,MATCH('Spread Analysis'!B$3,Data!$A$1:$I$1,FALSE),FALSE))</f>
        <v>#N/A</v>
      </c>
      <c r="C2311" s="20">
        <f>IF(VLOOKUP($A2311,Data!$A:$I,MATCH('Spread Analysis'!C$3,Data!$A$1:$I$1,FALSE),FALSE)="",#N/A,VLOOKUP($A2311,Data!$A:$I,MATCH('Spread Analysis'!C$3,Data!$A$1:$I$1,FALSE),FALSE))</f>
        <v>8.5500000000000007</v>
      </c>
      <c r="D2311" t="e">
        <f t="shared" si="36"/>
        <v>#N/A</v>
      </c>
    </row>
    <row r="2312" spans="1:4" x14ac:dyDescent="0.25">
      <c r="A2312" s="2">
        <f>IF(ISBLANK(Data!A2312),#N/A,Data!A2312)</f>
        <v>28057</v>
      </c>
      <c r="B2312" s="20" t="e">
        <f>IF(VLOOKUP($A2312,Data!$A:$I,MATCH('Spread Analysis'!B$3,Data!$A$1:$I$1,FALSE),FALSE)="",#N/A,VLOOKUP($A2312,Data!$A:$I,MATCH('Spread Analysis'!B$3,Data!$A$1:$I$1,FALSE),FALSE))</f>
        <v>#N/A</v>
      </c>
      <c r="C2312" s="20">
        <f>IF(VLOOKUP($A2312,Data!$A:$I,MATCH('Spread Analysis'!C$3,Data!$A$1:$I$1,FALSE),FALSE)="",#N/A,VLOOKUP($A2312,Data!$A:$I,MATCH('Spread Analysis'!C$3,Data!$A$1:$I$1,FALSE),FALSE))</f>
        <v>8.5549999999999997</v>
      </c>
      <c r="D2312" t="e">
        <f t="shared" si="36"/>
        <v>#N/A</v>
      </c>
    </row>
    <row r="2313" spans="1:4" x14ac:dyDescent="0.25">
      <c r="A2313" s="2">
        <f>IF(ISBLANK(Data!A2313),#N/A,Data!A2313)</f>
        <v>28050</v>
      </c>
      <c r="B2313" s="20" t="e">
        <f>IF(VLOOKUP($A2313,Data!$A:$I,MATCH('Spread Analysis'!B$3,Data!$A$1:$I$1,FALSE),FALSE)="",#N/A,VLOOKUP($A2313,Data!$A:$I,MATCH('Spread Analysis'!B$3,Data!$A$1:$I$1,FALSE),FALSE))</f>
        <v>#N/A</v>
      </c>
      <c r="C2313" s="20">
        <f>IF(VLOOKUP($A2313,Data!$A:$I,MATCH('Spread Analysis'!C$3,Data!$A$1:$I$1,FALSE),FALSE)="",#N/A,VLOOKUP($A2313,Data!$A:$I,MATCH('Spread Analysis'!C$3,Data!$A$1:$I$1,FALSE),FALSE))</f>
        <v>8.5820000000000007</v>
      </c>
      <c r="D2313" t="e">
        <f t="shared" si="36"/>
        <v>#N/A</v>
      </c>
    </row>
    <row r="2314" spans="1:4" x14ac:dyDescent="0.25">
      <c r="A2314" s="2">
        <f>IF(ISBLANK(Data!A2314),#N/A,Data!A2314)</f>
        <v>28043</v>
      </c>
      <c r="B2314" s="20" t="e">
        <f>IF(VLOOKUP($A2314,Data!$A:$I,MATCH('Spread Analysis'!B$3,Data!$A$1:$I$1,FALSE),FALSE)="",#N/A,VLOOKUP($A2314,Data!$A:$I,MATCH('Spread Analysis'!B$3,Data!$A$1:$I$1,FALSE),FALSE))</f>
        <v>#N/A</v>
      </c>
      <c r="C2314" s="20">
        <f>IF(VLOOKUP($A2314,Data!$A:$I,MATCH('Spread Analysis'!C$3,Data!$A$1:$I$1,FALSE),FALSE)="",#N/A,VLOOKUP($A2314,Data!$A:$I,MATCH('Spread Analysis'!C$3,Data!$A$1:$I$1,FALSE),FALSE))</f>
        <v>8.5619999999999994</v>
      </c>
      <c r="D2314" t="e">
        <f t="shared" si="36"/>
        <v>#N/A</v>
      </c>
    </row>
    <row r="2315" spans="1:4" x14ac:dyDescent="0.25">
      <c r="A2315" s="2">
        <f>IF(ISBLANK(Data!A2315),#N/A,Data!A2315)</f>
        <v>28036</v>
      </c>
      <c r="B2315" s="20" t="e">
        <f>IF(VLOOKUP($A2315,Data!$A:$I,MATCH('Spread Analysis'!B$3,Data!$A$1:$I$1,FALSE),FALSE)="",#N/A,VLOOKUP($A2315,Data!$A:$I,MATCH('Spread Analysis'!B$3,Data!$A$1:$I$1,FALSE),FALSE))</f>
        <v>#N/A</v>
      </c>
      <c r="C2315" s="20">
        <f>IF(VLOOKUP($A2315,Data!$A:$I,MATCH('Spread Analysis'!C$3,Data!$A$1:$I$1,FALSE),FALSE)="",#N/A,VLOOKUP($A2315,Data!$A:$I,MATCH('Spread Analysis'!C$3,Data!$A$1:$I$1,FALSE),FALSE))</f>
        <v>8.5649999999999995</v>
      </c>
      <c r="D2315" t="e">
        <f t="shared" si="36"/>
        <v>#N/A</v>
      </c>
    </row>
    <row r="2316" spans="1:4" x14ac:dyDescent="0.25">
      <c r="A2316" s="2">
        <f>IF(ISBLANK(Data!A2316),#N/A,Data!A2316)</f>
        <v>28029</v>
      </c>
      <c r="B2316" s="20" t="e">
        <f>IF(VLOOKUP($A2316,Data!$A:$I,MATCH('Spread Analysis'!B$3,Data!$A$1:$I$1,FALSE),FALSE)="",#N/A,VLOOKUP($A2316,Data!$A:$I,MATCH('Spread Analysis'!B$3,Data!$A$1:$I$1,FALSE),FALSE))</f>
        <v>#N/A</v>
      </c>
      <c r="C2316" s="20">
        <f>IF(VLOOKUP($A2316,Data!$A:$I,MATCH('Spread Analysis'!C$3,Data!$A$1:$I$1,FALSE),FALSE)="",#N/A,VLOOKUP($A2316,Data!$A:$I,MATCH('Spread Analysis'!C$3,Data!$A$1:$I$1,FALSE),FALSE))</f>
        <v>8.5399999999999991</v>
      </c>
      <c r="D2316" t="e">
        <f t="shared" si="36"/>
        <v>#N/A</v>
      </c>
    </row>
    <row r="2317" spans="1:4" x14ac:dyDescent="0.25">
      <c r="A2317" s="2">
        <f>IF(ISBLANK(Data!A2317),#N/A,Data!A2317)</f>
        <v>28022</v>
      </c>
      <c r="B2317" s="20" t="e">
        <f>IF(VLOOKUP($A2317,Data!$A:$I,MATCH('Spread Analysis'!B$3,Data!$A$1:$I$1,FALSE),FALSE)="",#N/A,VLOOKUP($A2317,Data!$A:$I,MATCH('Spread Analysis'!B$3,Data!$A$1:$I$1,FALSE),FALSE))</f>
        <v>#N/A</v>
      </c>
      <c r="C2317" s="20">
        <f>IF(VLOOKUP($A2317,Data!$A:$I,MATCH('Spread Analysis'!C$3,Data!$A$1:$I$1,FALSE),FALSE)="",#N/A,VLOOKUP($A2317,Data!$A:$I,MATCH('Spread Analysis'!C$3,Data!$A$1:$I$1,FALSE),FALSE))</f>
        <v>8.5120000000000005</v>
      </c>
      <c r="D2317" t="e">
        <f t="shared" si="36"/>
        <v>#N/A</v>
      </c>
    </row>
    <row r="2318" spans="1:4" x14ac:dyDescent="0.25">
      <c r="A2318" s="2">
        <f>IF(ISBLANK(Data!A2318),#N/A,Data!A2318)</f>
        <v>28015</v>
      </c>
      <c r="B2318" s="20" t="e">
        <f>IF(VLOOKUP($A2318,Data!$A:$I,MATCH('Spread Analysis'!B$3,Data!$A$1:$I$1,FALSE),FALSE)="",#N/A,VLOOKUP($A2318,Data!$A:$I,MATCH('Spread Analysis'!B$3,Data!$A$1:$I$1,FALSE),FALSE))</f>
        <v>#N/A</v>
      </c>
      <c r="C2318" s="20">
        <f>IF(VLOOKUP($A2318,Data!$A:$I,MATCH('Spread Analysis'!C$3,Data!$A$1:$I$1,FALSE),FALSE)="",#N/A,VLOOKUP($A2318,Data!$A:$I,MATCH('Spread Analysis'!C$3,Data!$A$1:$I$1,FALSE),FALSE))</f>
        <v>8.4920000000000009</v>
      </c>
      <c r="D2318" t="e">
        <f t="shared" si="36"/>
        <v>#N/A</v>
      </c>
    </row>
    <row r="2319" spans="1:4" x14ac:dyDescent="0.25">
      <c r="A2319" s="2">
        <f>IF(ISBLANK(Data!A2319),#N/A,Data!A2319)</f>
        <v>28008</v>
      </c>
      <c r="B2319" s="20" t="e">
        <f>IF(VLOOKUP($A2319,Data!$A:$I,MATCH('Spread Analysis'!B$3,Data!$A$1:$I$1,FALSE),FALSE)="",#N/A,VLOOKUP($A2319,Data!$A:$I,MATCH('Spread Analysis'!B$3,Data!$A$1:$I$1,FALSE),FALSE))</f>
        <v>#N/A</v>
      </c>
      <c r="C2319" s="20">
        <f>IF(VLOOKUP($A2319,Data!$A:$I,MATCH('Spread Analysis'!C$3,Data!$A$1:$I$1,FALSE),FALSE)="",#N/A,VLOOKUP($A2319,Data!$A:$I,MATCH('Spread Analysis'!C$3,Data!$A$1:$I$1,FALSE),FALSE))</f>
        <v>8.5190000000000001</v>
      </c>
      <c r="D2319" t="e">
        <f t="shared" si="36"/>
        <v>#N/A</v>
      </c>
    </row>
    <row r="2320" spans="1:4" x14ac:dyDescent="0.25">
      <c r="A2320" s="2">
        <f>IF(ISBLANK(Data!A2320),#N/A,Data!A2320)</f>
        <v>28001</v>
      </c>
      <c r="B2320" s="20" t="e">
        <f>IF(VLOOKUP($A2320,Data!$A:$I,MATCH('Spread Analysis'!B$3,Data!$A$1:$I$1,FALSE),FALSE)="",#N/A,VLOOKUP($A2320,Data!$A:$I,MATCH('Spread Analysis'!B$3,Data!$A$1:$I$1,FALSE),FALSE))</f>
        <v>#N/A</v>
      </c>
      <c r="C2320" s="20">
        <f>IF(VLOOKUP($A2320,Data!$A:$I,MATCH('Spread Analysis'!C$3,Data!$A$1:$I$1,FALSE),FALSE)="",#N/A,VLOOKUP($A2320,Data!$A:$I,MATCH('Spread Analysis'!C$3,Data!$A$1:$I$1,FALSE),FALSE))</f>
        <v>8.5239999999999991</v>
      </c>
      <c r="D2320" t="e">
        <f t="shared" si="36"/>
        <v>#N/A</v>
      </c>
    </row>
    <row r="2321" spans="1:4" x14ac:dyDescent="0.25">
      <c r="A2321" s="2">
        <f>IF(ISBLANK(Data!A2321),#N/A,Data!A2321)</f>
        <v>27994</v>
      </c>
      <c r="B2321" s="20" t="e">
        <f>IF(VLOOKUP($A2321,Data!$A:$I,MATCH('Spread Analysis'!B$3,Data!$A$1:$I$1,FALSE),FALSE)="",#N/A,VLOOKUP($A2321,Data!$A:$I,MATCH('Spread Analysis'!B$3,Data!$A$1:$I$1,FALSE),FALSE))</f>
        <v>#N/A</v>
      </c>
      <c r="C2321" s="20">
        <f>IF(VLOOKUP($A2321,Data!$A:$I,MATCH('Spread Analysis'!C$3,Data!$A$1:$I$1,FALSE),FALSE)="",#N/A,VLOOKUP($A2321,Data!$A:$I,MATCH('Spread Analysis'!C$3,Data!$A$1:$I$1,FALSE),FALSE))</f>
        <v>8.6319999999999997</v>
      </c>
      <c r="D2321" t="e">
        <f t="shared" si="36"/>
        <v>#N/A</v>
      </c>
    </row>
    <row r="2322" spans="1:4" x14ac:dyDescent="0.25">
      <c r="A2322" s="2">
        <f>IF(ISBLANK(Data!A2322),#N/A,Data!A2322)</f>
        <v>27987</v>
      </c>
      <c r="B2322" s="20" t="e">
        <f>IF(VLOOKUP($A2322,Data!$A:$I,MATCH('Spread Analysis'!B$3,Data!$A$1:$I$1,FALSE),FALSE)="",#N/A,VLOOKUP($A2322,Data!$A:$I,MATCH('Spread Analysis'!B$3,Data!$A$1:$I$1,FALSE),FALSE))</f>
        <v>#N/A</v>
      </c>
      <c r="C2322" s="20">
        <f>IF(VLOOKUP($A2322,Data!$A:$I,MATCH('Spread Analysis'!C$3,Data!$A$1:$I$1,FALSE),FALSE)="",#N/A,VLOOKUP($A2322,Data!$A:$I,MATCH('Spread Analysis'!C$3,Data!$A$1:$I$1,FALSE),FALSE))</f>
        <v>8.6170000000000009</v>
      </c>
      <c r="D2322" t="e">
        <f t="shared" si="36"/>
        <v>#N/A</v>
      </c>
    </row>
    <row r="2323" spans="1:4" x14ac:dyDescent="0.25">
      <c r="A2323" s="2">
        <f>IF(ISBLANK(Data!A2323),#N/A,Data!A2323)</f>
        <v>27980</v>
      </c>
      <c r="B2323" s="20" t="e">
        <f>IF(VLOOKUP($A2323,Data!$A:$I,MATCH('Spread Analysis'!B$3,Data!$A$1:$I$1,FALSE),FALSE)="",#N/A,VLOOKUP($A2323,Data!$A:$I,MATCH('Spread Analysis'!B$3,Data!$A$1:$I$1,FALSE),FALSE))</f>
        <v>#N/A</v>
      </c>
      <c r="C2323" s="20">
        <f>IF(VLOOKUP($A2323,Data!$A:$I,MATCH('Spread Analysis'!C$3,Data!$A$1:$I$1,FALSE),FALSE)="",#N/A,VLOOKUP($A2323,Data!$A:$I,MATCH('Spread Analysis'!C$3,Data!$A$1:$I$1,FALSE),FALSE))</f>
        <v>8.6210000000000004</v>
      </c>
      <c r="D2323" t="e">
        <f t="shared" si="36"/>
        <v>#N/A</v>
      </c>
    </row>
    <row r="2324" spans="1:4" x14ac:dyDescent="0.25">
      <c r="A2324" s="2">
        <f>IF(ISBLANK(Data!A2324),#N/A,Data!A2324)</f>
        <v>27973</v>
      </c>
      <c r="B2324" s="20" t="e">
        <f>IF(VLOOKUP($A2324,Data!$A:$I,MATCH('Spread Analysis'!B$3,Data!$A$1:$I$1,FALSE),FALSE)="",#N/A,VLOOKUP($A2324,Data!$A:$I,MATCH('Spread Analysis'!B$3,Data!$A$1:$I$1,FALSE),FALSE))</f>
        <v>#N/A</v>
      </c>
      <c r="C2324" s="20">
        <f>IF(VLOOKUP($A2324,Data!$A:$I,MATCH('Spread Analysis'!C$3,Data!$A$1:$I$1,FALSE),FALSE)="",#N/A,VLOOKUP($A2324,Data!$A:$I,MATCH('Spread Analysis'!C$3,Data!$A$1:$I$1,FALSE),FALSE))</f>
        <v>8.6370000000000005</v>
      </c>
      <c r="D2324" t="e">
        <f t="shared" si="36"/>
        <v>#N/A</v>
      </c>
    </row>
    <row r="2325" spans="1:4" x14ac:dyDescent="0.25">
      <c r="A2325" s="2">
        <f>IF(ISBLANK(Data!A2325),#N/A,Data!A2325)</f>
        <v>27966</v>
      </c>
      <c r="B2325" s="20" t="e">
        <f>IF(VLOOKUP($A2325,Data!$A:$I,MATCH('Spread Analysis'!B$3,Data!$A$1:$I$1,FALSE),FALSE)="",#N/A,VLOOKUP($A2325,Data!$A:$I,MATCH('Spread Analysis'!B$3,Data!$A$1:$I$1,FALSE),FALSE))</f>
        <v>#N/A</v>
      </c>
      <c r="C2325" s="20">
        <f>IF(VLOOKUP($A2325,Data!$A:$I,MATCH('Spread Analysis'!C$3,Data!$A$1:$I$1,FALSE),FALSE)="",#N/A,VLOOKUP($A2325,Data!$A:$I,MATCH('Spread Analysis'!C$3,Data!$A$1:$I$1,FALSE),FALSE))</f>
        <v>8.7029999999999994</v>
      </c>
      <c r="D2325" t="e">
        <f t="shared" si="36"/>
        <v>#N/A</v>
      </c>
    </row>
    <row r="2326" spans="1:4" x14ac:dyDescent="0.25">
      <c r="A2326" s="2">
        <f>IF(ISBLANK(Data!A2326),#N/A,Data!A2326)</f>
        <v>27959</v>
      </c>
      <c r="B2326" s="20" t="e">
        <f>IF(VLOOKUP($A2326,Data!$A:$I,MATCH('Spread Analysis'!B$3,Data!$A$1:$I$1,FALSE),FALSE)="",#N/A,VLOOKUP($A2326,Data!$A:$I,MATCH('Spread Analysis'!B$3,Data!$A$1:$I$1,FALSE),FALSE))</f>
        <v>#N/A</v>
      </c>
      <c r="C2326" s="20">
        <f>IF(VLOOKUP($A2326,Data!$A:$I,MATCH('Spread Analysis'!C$3,Data!$A$1:$I$1,FALSE),FALSE)="",#N/A,VLOOKUP($A2326,Data!$A:$I,MATCH('Spread Analysis'!C$3,Data!$A$1:$I$1,FALSE),FALSE))</f>
        <v>8.7379999999999995</v>
      </c>
      <c r="D2326" t="e">
        <f t="shared" si="36"/>
        <v>#N/A</v>
      </c>
    </row>
    <row r="2327" spans="1:4" x14ac:dyDescent="0.25">
      <c r="A2327" s="2">
        <f>IF(ISBLANK(Data!A2327),#N/A,Data!A2327)</f>
        <v>27952</v>
      </c>
      <c r="B2327" s="20" t="e">
        <f>IF(VLOOKUP($A2327,Data!$A:$I,MATCH('Spread Analysis'!B$3,Data!$A$1:$I$1,FALSE),FALSE)="",#N/A,VLOOKUP($A2327,Data!$A:$I,MATCH('Spread Analysis'!B$3,Data!$A$1:$I$1,FALSE),FALSE))</f>
        <v>#N/A</v>
      </c>
      <c r="C2327" s="20">
        <f>IF(VLOOKUP($A2327,Data!$A:$I,MATCH('Spread Analysis'!C$3,Data!$A$1:$I$1,FALSE),FALSE)="",#N/A,VLOOKUP($A2327,Data!$A:$I,MATCH('Spread Analysis'!C$3,Data!$A$1:$I$1,FALSE),FALSE))</f>
        <v>8.7189999999999994</v>
      </c>
      <c r="D2327" t="e">
        <f t="shared" si="36"/>
        <v>#N/A</v>
      </c>
    </row>
    <row r="2328" spans="1:4" x14ac:dyDescent="0.25">
      <c r="A2328" s="2">
        <f>IF(ISBLANK(Data!A2328),#N/A,Data!A2328)</f>
        <v>27945</v>
      </c>
      <c r="B2328" s="20" t="e">
        <f>IF(VLOOKUP($A2328,Data!$A:$I,MATCH('Spread Analysis'!B$3,Data!$A$1:$I$1,FALSE),FALSE)="",#N/A,VLOOKUP($A2328,Data!$A:$I,MATCH('Spread Analysis'!B$3,Data!$A$1:$I$1,FALSE),FALSE))</f>
        <v>#N/A</v>
      </c>
      <c r="C2328" s="20">
        <f>IF(VLOOKUP($A2328,Data!$A:$I,MATCH('Spread Analysis'!C$3,Data!$A$1:$I$1,FALSE),FALSE)="",#N/A,VLOOKUP($A2328,Data!$A:$I,MATCH('Spread Analysis'!C$3,Data!$A$1:$I$1,FALSE),FALSE))</f>
        <v>8.6989999999999998</v>
      </c>
      <c r="D2328" t="e">
        <f t="shared" si="36"/>
        <v>#N/A</v>
      </c>
    </row>
    <row r="2329" spans="1:4" x14ac:dyDescent="0.25">
      <c r="A2329" s="2">
        <f>IF(ISBLANK(Data!A2329),#N/A,Data!A2329)</f>
        <v>27938</v>
      </c>
      <c r="B2329" s="20" t="e">
        <f>IF(VLOOKUP($A2329,Data!$A:$I,MATCH('Spread Analysis'!B$3,Data!$A$1:$I$1,FALSE),FALSE)="",#N/A,VLOOKUP($A2329,Data!$A:$I,MATCH('Spread Analysis'!B$3,Data!$A$1:$I$1,FALSE),FALSE))</f>
        <v>#N/A</v>
      </c>
      <c r="C2329" s="20">
        <f>IF(VLOOKUP($A2329,Data!$A:$I,MATCH('Spread Analysis'!C$3,Data!$A$1:$I$1,FALSE),FALSE)="",#N/A,VLOOKUP($A2329,Data!$A:$I,MATCH('Spread Analysis'!C$3,Data!$A$1:$I$1,FALSE),FALSE))</f>
        <v>8.7070000000000007</v>
      </c>
      <c r="D2329" t="e">
        <f t="shared" si="36"/>
        <v>#N/A</v>
      </c>
    </row>
    <row r="2330" spans="1:4" x14ac:dyDescent="0.25">
      <c r="A2330" s="2">
        <f>IF(ISBLANK(Data!A2330),#N/A,Data!A2330)</f>
        <v>27931</v>
      </c>
      <c r="B2330" s="20" t="e">
        <f>IF(VLOOKUP($A2330,Data!$A:$I,MATCH('Spread Analysis'!B$3,Data!$A$1:$I$1,FALSE),FALSE)="",#N/A,VLOOKUP($A2330,Data!$A:$I,MATCH('Spread Analysis'!B$3,Data!$A$1:$I$1,FALSE),FALSE))</f>
        <v>#N/A</v>
      </c>
      <c r="C2330" s="20">
        <f>IF(VLOOKUP($A2330,Data!$A:$I,MATCH('Spread Analysis'!C$3,Data!$A$1:$I$1,FALSE),FALSE)="",#N/A,VLOOKUP($A2330,Data!$A:$I,MATCH('Spread Analysis'!C$3,Data!$A$1:$I$1,FALSE),FALSE))</f>
        <v>8.6910000000000007</v>
      </c>
      <c r="D2330" t="e">
        <f t="shared" si="36"/>
        <v>#N/A</v>
      </c>
    </row>
    <row r="2331" spans="1:4" x14ac:dyDescent="0.25">
      <c r="A2331" s="2">
        <f>IF(ISBLANK(Data!A2331),#N/A,Data!A2331)</f>
        <v>27924</v>
      </c>
      <c r="B2331" s="20" t="e">
        <f>IF(VLOOKUP($A2331,Data!$A:$I,MATCH('Spread Analysis'!B$3,Data!$A$1:$I$1,FALSE),FALSE)="",#N/A,VLOOKUP($A2331,Data!$A:$I,MATCH('Spread Analysis'!B$3,Data!$A$1:$I$1,FALSE),FALSE))</f>
        <v>#N/A</v>
      </c>
      <c r="C2331" s="20">
        <f>IF(VLOOKUP($A2331,Data!$A:$I,MATCH('Spread Analysis'!C$3,Data!$A$1:$I$1,FALSE),FALSE)="",#N/A,VLOOKUP($A2331,Data!$A:$I,MATCH('Spread Analysis'!C$3,Data!$A$1:$I$1,FALSE),FALSE))</f>
        <v>8.673</v>
      </c>
      <c r="D2331" t="e">
        <f t="shared" si="36"/>
        <v>#N/A</v>
      </c>
    </row>
    <row r="2332" spans="1:4" x14ac:dyDescent="0.25">
      <c r="A2332" s="2">
        <f>IF(ISBLANK(Data!A2332),#N/A,Data!A2332)</f>
        <v>27917</v>
      </c>
      <c r="B2332" s="20" t="e">
        <f>IF(VLOOKUP($A2332,Data!$A:$I,MATCH('Spread Analysis'!B$3,Data!$A$1:$I$1,FALSE),FALSE)="",#N/A,VLOOKUP($A2332,Data!$A:$I,MATCH('Spread Analysis'!B$3,Data!$A$1:$I$1,FALSE),FALSE))</f>
        <v>#N/A</v>
      </c>
      <c r="C2332" s="20">
        <f>IF(VLOOKUP($A2332,Data!$A:$I,MATCH('Spread Analysis'!C$3,Data!$A$1:$I$1,FALSE),FALSE)="",#N/A,VLOOKUP($A2332,Data!$A:$I,MATCH('Spread Analysis'!C$3,Data!$A$1:$I$1,FALSE),FALSE))</f>
        <v>8.6530000000000005</v>
      </c>
      <c r="D2332" t="e">
        <f t="shared" si="36"/>
        <v>#N/A</v>
      </c>
    </row>
    <row r="2333" spans="1:4" x14ac:dyDescent="0.25">
      <c r="A2333" s="2">
        <f>IF(ISBLANK(Data!A2333),#N/A,Data!A2333)</f>
        <v>27910</v>
      </c>
      <c r="B2333" s="20" t="e">
        <f>IF(VLOOKUP($A2333,Data!$A:$I,MATCH('Spread Analysis'!B$3,Data!$A$1:$I$1,FALSE),FALSE)="",#N/A,VLOOKUP($A2333,Data!$A:$I,MATCH('Spread Analysis'!B$3,Data!$A$1:$I$1,FALSE),FALSE))</f>
        <v>#N/A</v>
      </c>
      <c r="C2333" s="20">
        <f>IF(VLOOKUP($A2333,Data!$A:$I,MATCH('Spread Analysis'!C$3,Data!$A$1:$I$1,FALSE),FALSE)="",#N/A,VLOOKUP($A2333,Data!$A:$I,MATCH('Spread Analysis'!C$3,Data!$A$1:$I$1,FALSE),FALSE))</f>
        <v>8.6329999999999991</v>
      </c>
      <c r="D2333" t="e">
        <f t="shared" si="36"/>
        <v>#N/A</v>
      </c>
    </row>
    <row r="2334" spans="1:4" x14ac:dyDescent="0.25">
      <c r="A2334" s="2">
        <f>IF(ISBLANK(Data!A2334),#N/A,Data!A2334)</f>
        <v>27903</v>
      </c>
      <c r="B2334" s="20" t="e">
        <f>IF(VLOOKUP($A2334,Data!$A:$I,MATCH('Spread Analysis'!B$3,Data!$A$1:$I$1,FALSE),FALSE)="",#N/A,VLOOKUP($A2334,Data!$A:$I,MATCH('Spread Analysis'!B$3,Data!$A$1:$I$1,FALSE),FALSE))</f>
        <v>#N/A</v>
      </c>
      <c r="C2334" s="20">
        <f>IF(VLOOKUP($A2334,Data!$A:$I,MATCH('Spread Analysis'!C$3,Data!$A$1:$I$1,FALSE),FALSE)="",#N/A,VLOOKUP($A2334,Data!$A:$I,MATCH('Spread Analysis'!C$3,Data!$A$1:$I$1,FALSE),FALSE))</f>
        <v>8.6129999999999995</v>
      </c>
      <c r="D2334" t="e">
        <f t="shared" si="36"/>
        <v>#N/A</v>
      </c>
    </row>
    <row r="2335" spans="1:4" x14ac:dyDescent="0.25">
      <c r="A2335" s="2">
        <f>IF(ISBLANK(Data!A2335),#N/A,Data!A2335)</f>
        <v>27896</v>
      </c>
      <c r="B2335" s="20" t="e">
        <f>IF(VLOOKUP($A2335,Data!$A:$I,MATCH('Spread Analysis'!B$3,Data!$A$1:$I$1,FALSE),FALSE)="",#N/A,VLOOKUP($A2335,Data!$A:$I,MATCH('Spread Analysis'!B$3,Data!$A$1:$I$1,FALSE),FALSE))</f>
        <v>#N/A</v>
      </c>
      <c r="C2335" s="20">
        <f>IF(VLOOKUP($A2335,Data!$A:$I,MATCH('Spread Analysis'!C$3,Data!$A$1:$I$1,FALSE),FALSE)="",#N/A,VLOOKUP($A2335,Data!$A:$I,MATCH('Spread Analysis'!C$3,Data!$A$1:$I$1,FALSE),FALSE))</f>
        <v>8.625</v>
      </c>
      <c r="D2335" t="e">
        <f t="shared" si="36"/>
        <v>#N/A</v>
      </c>
    </row>
    <row r="2336" spans="1:4" x14ac:dyDescent="0.25">
      <c r="A2336" s="2">
        <f>IF(ISBLANK(Data!A2336),#N/A,Data!A2336)</f>
        <v>27889</v>
      </c>
      <c r="B2336" s="20" t="e">
        <f>IF(VLOOKUP($A2336,Data!$A:$I,MATCH('Spread Analysis'!B$3,Data!$A$1:$I$1,FALSE),FALSE)="",#N/A,VLOOKUP($A2336,Data!$A:$I,MATCH('Spread Analysis'!B$3,Data!$A$1:$I$1,FALSE),FALSE))</f>
        <v>#N/A</v>
      </c>
      <c r="C2336" s="20">
        <f>IF(VLOOKUP($A2336,Data!$A:$I,MATCH('Spread Analysis'!C$3,Data!$A$1:$I$1,FALSE),FALSE)="",#N/A,VLOOKUP($A2336,Data!$A:$I,MATCH('Spread Analysis'!C$3,Data!$A$1:$I$1,FALSE),FALSE))</f>
        <v>8.6080000000000005</v>
      </c>
      <c r="D2336" t="e">
        <f t="shared" si="36"/>
        <v>#N/A</v>
      </c>
    </row>
    <row r="2337" spans="1:4" x14ac:dyDescent="0.25">
      <c r="A2337" s="2">
        <f>IF(ISBLANK(Data!A2337),#N/A,Data!A2337)</f>
        <v>27882</v>
      </c>
      <c r="B2337" s="20" t="e">
        <f>IF(VLOOKUP($A2337,Data!$A:$I,MATCH('Spread Analysis'!B$3,Data!$A$1:$I$1,FALSE),FALSE)="",#N/A,VLOOKUP($A2337,Data!$A:$I,MATCH('Spread Analysis'!B$3,Data!$A$1:$I$1,FALSE),FALSE))</f>
        <v>#N/A</v>
      </c>
      <c r="C2337" s="20">
        <f>IF(VLOOKUP($A2337,Data!$A:$I,MATCH('Spread Analysis'!C$3,Data!$A$1:$I$1,FALSE),FALSE)="",#N/A,VLOOKUP($A2337,Data!$A:$I,MATCH('Spread Analysis'!C$3,Data!$A$1:$I$1,FALSE),FALSE))</f>
        <v>8.5879999999999992</v>
      </c>
      <c r="D2337" t="e">
        <f t="shared" si="36"/>
        <v>#N/A</v>
      </c>
    </row>
    <row r="2338" spans="1:4" x14ac:dyDescent="0.25">
      <c r="A2338" s="2">
        <f>IF(ISBLANK(Data!A2338),#N/A,Data!A2338)</f>
        <v>27875</v>
      </c>
      <c r="B2338" s="20" t="e">
        <f>IF(VLOOKUP($A2338,Data!$A:$I,MATCH('Spread Analysis'!B$3,Data!$A$1:$I$1,FALSE),FALSE)="",#N/A,VLOOKUP($A2338,Data!$A:$I,MATCH('Spread Analysis'!B$3,Data!$A$1:$I$1,FALSE),FALSE))</f>
        <v>#N/A</v>
      </c>
      <c r="C2338" s="20">
        <f>IF(VLOOKUP($A2338,Data!$A:$I,MATCH('Spread Analysis'!C$3,Data!$A$1:$I$1,FALSE),FALSE)="",#N/A,VLOOKUP($A2338,Data!$A:$I,MATCH('Spread Analysis'!C$3,Data!$A$1:$I$1,FALSE),FALSE))</f>
        <v>8.5679999999999996</v>
      </c>
      <c r="D2338" t="e">
        <f t="shared" si="36"/>
        <v>#N/A</v>
      </c>
    </row>
    <row r="2339" spans="1:4" x14ac:dyDescent="0.25">
      <c r="A2339" s="2">
        <f>IF(ISBLANK(Data!A2339),#N/A,Data!A2339)</f>
        <v>27868</v>
      </c>
      <c r="B2339" s="20" t="e">
        <f>IF(VLOOKUP($A2339,Data!$A:$I,MATCH('Spread Analysis'!B$3,Data!$A$1:$I$1,FALSE),FALSE)="",#N/A,VLOOKUP($A2339,Data!$A:$I,MATCH('Spread Analysis'!B$3,Data!$A$1:$I$1,FALSE),FALSE))</f>
        <v>#N/A</v>
      </c>
      <c r="C2339" s="20">
        <f>IF(VLOOKUP($A2339,Data!$A:$I,MATCH('Spread Analysis'!C$3,Data!$A$1:$I$1,FALSE),FALSE)="",#N/A,VLOOKUP($A2339,Data!$A:$I,MATCH('Spread Analysis'!C$3,Data!$A$1:$I$1,FALSE),FALSE))</f>
        <v>8.5980000000000008</v>
      </c>
      <c r="D2339" t="e">
        <f t="shared" si="36"/>
        <v>#N/A</v>
      </c>
    </row>
    <row r="2340" spans="1:4" x14ac:dyDescent="0.25">
      <c r="A2340" s="2">
        <f>IF(ISBLANK(Data!A2340),#N/A,Data!A2340)</f>
        <v>27861</v>
      </c>
      <c r="B2340" s="20" t="e">
        <f>IF(VLOOKUP($A2340,Data!$A:$I,MATCH('Spread Analysis'!B$3,Data!$A$1:$I$1,FALSE),FALSE)="",#N/A,VLOOKUP($A2340,Data!$A:$I,MATCH('Spread Analysis'!B$3,Data!$A$1:$I$1,FALSE),FALSE))</f>
        <v>#N/A</v>
      </c>
      <c r="C2340" s="20">
        <f>IF(VLOOKUP($A2340,Data!$A:$I,MATCH('Spread Analysis'!C$3,Data!$A$1:$I$1,FALSE),FALSE)="",#N/A,VLOOKUP($A2340,Data!$A:$I,MATCH('Spread Analysis'!C$3,Data!$A$1:$I$1,FALSE),FALSE))</f>
        <v>8.6080000000000005</v>
      </c>
      <c r="D2340" t="e">
        <f t="shared" si="36"/>
        <v>#N/A</v>
      </c>
    </row>
    <row r="2341" spans="1:4" x14ac:dyDescent="0.25">
      <c r="A2341" s="2">
        <f>IF(ISBLANK(Data!A2341),#N/A,Data!A2341)</f>
        <v>27854</v>
      </c>
      <c r="B2341" s="20" t="e">
        <f>IF(VLOOKUP($A2341,Data!$A:$I,MATCH('Spread Analysis'!B$3,Data!$A$1:$I$1,FALSE),FALSE)="",#N/A,VLOOKUP($A2341,Data!$A:$I,MATCH('Spread Analysis'!B$3,Data!$A$1:$I$1,FALSE),FALSE))</f>
        <v>#N/A</v>
      </c>
      <c r="C2341" s="20">
        <f>IF(VLOOKUP($A2341,Data!$A:$I,MATCH('Spread Analysis'!C$3,Data!$A$1:$I$1,FALSE),FALSE)="",#N/A,VLOOKUP($A2341,Data!$A:$I,MATCH('Spread Analysis'!C$3,Data!$A$1:$I$1,FALSE),FALSE))</f>
        <v>8.5920000000000005</v>
      </c>
      <c r="D2341" t="e">
        <f t="shared" si="36"/>
        <v>#N/A</v>
      </c>
    </row>
    <row r="2342" spans="1:4" x14ac:dyDescent="0.25">
      <c r="A2342" s="2">
        <f>IF(ISBLANK(Data!A2342),#N/A,Data!A2342)</f>
        <v>27847</v>
      </c>
      <c r="B2342" s="20" t="e">
        <f>IF(VLOOKUP($A2342,Data!$A:$I,MATCH('Spread Analysis'!B$3,Data!$A$1:$I$1,FALSE),FALSE)="",#N/A,VLOOKUP($A2342,Data!$A:$I,MATCH('Spread Analysis'!B$3,Data!$A$1:$I$1,FALSE),FALSE))</f>
        <v>#N/A</v>
      </c>
      <c r="C2342" s="20">
        <f>IF(VLOOKUP($A2342,Data!$A:$I,MATCH('Spread Analysis'!C$3,Data!$A$1:$I$1,FALSE),FALSE)="",#N/A,VLOOKUP($A2342,Data!$A:$I,MATCH('Spread Analysis'!C$3,Data!$A$1:$I$1,FALSE),FALSE))</f>
        <v>8.6359999999999992</v>
      </c>
      <c r="D2342" t="e">
        <f t="shared" si="36"/>
        <v>#N/A</v>
      </c>
    </row>
    <row r="2343" spans="1:4" x14ac:dyDescent="0.25">
      <c r="A2343" s="2">
        <f>IF(ISBLANK(Data!A2343),#N/A,Data!A2343)</f>
        <v>27840</v>
      </c>
      <c r="B2343" s="20" t="e">
        <f>IF(VLOOKUP($A2343,Data!$A:$I,MATCH('Spread Analysis'!B$3,Data!$A$1:$I$1,FALSE),FALSE)="",#N/A,VLOOKUP($A2343,Data!$A:$I,MATCH('Spread Analysis'!B$3,Data!$A$1:$I$1,FALSE),FALSE))</f>
        <v>#N/A</v>
      </c>
      <c r="C2343" s="20">
        <f>IF(VLOOKUP($A2343,Data!$A:$I,MATCH('Spread Analysis'!C$3,Data!$A$1:$I$1,FALSE),FALSE)="",#N/A,VLOOKUP($A2343,Data!$A:$I,MATCH('Spread Analysis'!C$3,Data!$A$1:$I$1,FALSE),FALSE))</f>
        <v>8.6140000000000008</v>
      </c>
      <c r="D2343" t="e">
        <f t="shared" si="36"/>
        <v>#N/A</v>
      </c>
    </row>
    <row r="2344" spans="1:4" x14ac:dyDescent="0.25">
      <c r="A2344" s="2">
        <f>IF(ISBLANK(Data!A2344),#N/A,Data!A2344)</f>
        <v>27833</v>
      </c>
      <c r="B2344" s="20" t="e">
        <f>IF(VLOOKUP($A2344,Data!$A:$I,MATCH('Spread Analysis'!B$3,Data!$A$1:$I$1,FALSE),FALSE)="",#N/A,VLOOKUP($A2344,Data!$A:$I,MATCH('Spread Analysis'!B$3,Data!$A$1:$I$1,FALSE),FALSE))</f>
        <v>#N/A</v>
      </c>
      <c r="C2344" s="20">
        <f>IF(VLOOKUP($A2344,Data!$A:$I,MATCH('Spread Analysis'!C$3,Data!$A$1:$I$1,FALSE),FALSE)="",#N/A,VLOOKUP($A2344,Data!$A:$I,MATCH('Spread Analysis'!C$3,Data!$A$1:$I$1,FALSE),FALSE))</f>
        <v>8.5969999999999995</v>
      </c>
      <c r="D2344" t="e">
        <f t="shared" si="36"/>
        <v>#N/A</v>
      </c>
    </row>
    <row r="2345" spans="1:4" x14ac:dyDescent="0.25">
      <c r="A2345" s="2">
        <f>IF(ISBLANK(Data!A2345),#N/A,Data!A2345)</f>
        <v>27826</v>
      </c>
      <c r="B2345" s="20" t="e">
        <f>IF(VLOOKUP($A2345,Data!$A:$I,MATCH('Spread Analysis'!B$3,Data!$A$1:$I$1,FALSE),FALSE)="",#N/A,VLOOKUP($A2345,Data!$A:$I,MATCH('Spread Analysis'!B$3,Data!$A$1:$I$1,FALSE),FALSE))</f>
        <v>#N/A</v>
      </c>
      <c r="C2345" s="20">
        <f>IF(VLOOKUP($A2345,Data!$A:$I,MATCH('Spread Analysis'!C$3,Data!$A$1:$I$1,FALSE),FALSE)="",#N/A,VLOOKUP($A2345,Data!$A:$I,MATCH('Spread Analysis'!C$3,Data!$A$1:$I$1,FALSE),FALSE))</f>
        <v>8.5779999999999994</v>
      </c>
      <c r="D2345" t="e">
        <f t="shared" si="36"/>
        <v>#N/A</v>
      </c>
    </row>
    <row r="2346" spans="1:4" x14ac:dyDescent="0.25">
      <c r="A2346" s="2">
        <f>IF(ISBLANK(Data!A2346),#N/A,Data!A2346)</f>
        <v>27819</v>
      </c>
      <c r="B2346" s="20" t="e">
        <f>IF(VLOOKUP($A2346,Data!$A:$I,MATCH('Spread Analysis'!B$3,Data!$A$1:$I$1,FALSE),FALSE)="",#N/A,VLOOKUP($A2346,Data!$A:$I,MATCH('Spread Analysis'!B$3,Data!$A$1:$I$1,FALSE),FALSE))</f>
        <v>#N/A</v>
      </c>
      <c r="C2346" s="20">
        <f>IF(VLOOKUP($A2346,Data!$A:$I,MATCH('Spread Analysis'!C$3,Data!$A$1:$I$1,FALSE),FALSE)="",#N/A,VLOOKUP($A2346,Data!$A:$I,MATCH('Spread Analysis'!C$3,Data!$A$1:$I$1,FALSE),FALSE))</f>
        <v>8.5709999999999997</v>
      </c>
      <c r="D2346" t="e">
        <f t="shared" si="36"/>
        <v>#N/A</v>
      </c>
    </row>
    <row r="2347" spans="1:4" x14ac:dyDescent="0.25">
      <c r="A2347" s="2">
        <f>IF(ISBLANK(Data!A2347),#N/A,Data!A2347)</f>
        <v>27812</v>
      </c>
      <c r="B2347" s="20" t="e">
        <f>IF(VLOOKUP($A2347,Data!$A:$I,MATCH('Spread Analysis'!B$3,Data!$A$1:$I$1,FALSE),FALSE)="",#N/A,VLOOKUP($A2347,Data!$A:$I,MATCH('Spread Analysis'!B$3,Data!$A$1:$I$1,FALSE),FALSE))</f>
        <v>#N/A</v>
      </c>
      <c r="C2347" s="20">
        <f>IF(VLOOKUP($A2347,Data!$A:$I,MATCH('Spread Analysis'!C$3,Data!$A$1:$I$1,FALSE),FALSE)="",#N/A,VLOOKUP($A2347,Data!$A:$I,MATCH('Spread Analysis'!C$3,Data!$A$1:$I$1,FALSE),FALSE))</f>
        <v>8.5540000000000003</v>
      </c>
      <c r="D2347" t="e">
        <f t="shared" si="36"/>
        <v>#N/A</v>
      </c>
    </row>
    <row r="2348" spans="1:4" x14ac:dyDescent="0.25">
      <c r="A2348" s="2">
        <f>IF(ISBLANK(Data!A2348),#N/A,Data!A2348)</f>
        <v>27805</v>
      </c>
      <c r="B2348" s="20" t="e">
        <f>IF(VLOOKUP($A2348,Data!$A:$I,MATCH('Spread Analysis'!B$3,Data!$A$1:$I$1,FALSE),FALSE)="",#N/A,VLOOKUP($A2348,Data!$A:$I,MATCH('Spread Analysis'!B$3,Data!$A$1:$I$1,FALSE),FALSE))</f>
        <v>#N/A</v>
      </c>
      <c r="C2348" s="20">
        <f>IF(VLOOKUP($A2348,Data!$A:$I,MATCH('Spread Analysis'!C$3,Data!$A$1:$I$1,FALSE),FALSE)="",#N/A,VLOOKUP($A2348,Data!$A:$I,MATCH('Spread Analysis'!C$3,Data!$A$1:$I$1,FALSE),FALSE))</f>
        <v>8.5190000000000001</v>
      </c>
      <c r="D2348" t="e">
        <f t="shared" si="36"/>
        <v>#N/A</v>
      </c>
    </row>
    <row r="2349" spans="1:4" x14ac:dyDescent="0.25">
      <c r="A2349" s="2">
        <f>IF(ISBLANK(Data!A2349),#N/A,Data!A2349)</f>
        <v>27798</v>
      </c>
      <c r="B2349" s="20" t="e">
        <f>IF(VLOOKUP($A2349,Data!$A:$I,MATCH('Spread Analysis'!B$3,Data!$A$1:$I$1,FALSE),FALSE)="",#N/A,VLOOKUP($A2349,Data!$A:$I,MATCH('Spread Analysis'!B$3,Data!$A$1:$I$1,FALSE),FALSE))</f>
        <v>#N/A</v>
      </c>
      <c r="C2349" s="20">
        <f>IF(VLOOKUP($A2349,Data!$A:$I,MATCH('Spread Analysis'!C$3,Data!$A$1:$I$1,FALSE),FALSE)="",#N/A,VLOOKUP($A2349,Data!$A:$I,MATCH('Spread Analysis'!C$3,Data!$A$1:$I$1,FALSE),FALSE))</f>
        <v>8.5549999999999997</v>
      </c>
      <c r="D2349" t="e">
        <f t="shared" si="36"/>
        <v>#N/A</v>
      </c>
    </row>
    <row r="2350" spans="1:4" x14ac:dyDescent="0.25">
      <c r="A2350" s="2">
        <f>IF(ISBLANK(Data!A2350),#N/A,Data!A2350)</f>
        <v>27791</v>
      </c>
      <c r="B2350" s="20" t="e">
        <f>IF(VLOOKUP($A2350,Data!$A:$I,MATCH('Spread Analysis'!B$3,Data!$A$1:$I$1,FALSE),FALSE)="",#N/A,VLOOKUP($A2350,Data!$A:$I,MATCH('Spread Analysis'!B$3,Data!$A$1:$I$1,FALSE),FALSE))</f>
        <v>#N/A</v>
      </c>
      <c r="C2350" s="20">
        <f>IF(VLOOKUP($A2350,Data!$A:$I,MATCH('Spread Analysis'!C$3,Data!$A$1:$I$1,FALSE),FALSE)="",#N/A,VLOOKUP($A2350,Data!$A:$I,MATCH('Spread Analysis'!C$3,Data!$A$1:$I$1,FALSE),FALSE))</f>
        <v>8.6489999999999991</v>
      </c>
      <c r="D2350" t="e">
        <f t="shared" si="36"/>
        <v>#N/A</v>
      </c>
    </row>
    <row r="2351" spans="1:4" x14ac:dyDescent="0.25">
      <c r="A2351" s="2">
        <f>IF(ISBLANK(Data!A2351),#N/A,Data!A2351)</f>
        <v>27784</v>
      </c>
      <c r="B2351" s="20" t="e">
        <f>IF(VLOOKUP($A2351,Data!$A:$I,MATCH('Spread Analysis'!B$3,Data!$A$1:$I$1,FALSE),FALSE)="",#N/A,VLOOKUP($A2351,Data!$A:$I,MATCH('Spread Analysis'!B$3,Data!$A$1:$I$1,FALSE),FALSE))</f>
        <v>#N/A</v>
      </c>
      <c r="C2351" s="20">
        <f>IF(VLOOKUP($A2351,Data!$A:$I,MATCH('Spread Analysis'!C$3,Data!$A$1:$I$1,FALSE),FALSE)="",#N/A,VLOOKUP($A2351,Data!$A:$I,MATCH('Spread Analysis'!C$3,Data!$A$1:$I$1,FALSE),FALSE))</f>
        <v>8.7919999999999998</v>
      </c>
      <c r="D2351" t="e">
        <f t="shared" si="36"/>
        <v>#N/A</v>
      </c>
    </row>
    <row r="2352" spans="1:4" x14ac:dyDescent="0.25">
      <c r="A2352" s="2">
        <f>IF(ISBLANK(Data!A2352),#N/A,Data!A2352)</f>
        <v>27777</v>
      </c>
      <c r="B2352" s="20" t="e">
        <f>IF(VLOOKUP($A2352,Data!$A:$I,MATCH('Spread Analysis'!B$3,Data!$A$1:$I$1,FALSE),FALSE)="",#N/A,VLOOKUP($A2352,Data!$A:$I,MATCH('Spread Analysis'!B$3,Data!$A$1:$I$1,FALSE),FALSE))</f>
        <v>#N/A</v>
      </c>
      <c r="C2352" s="20">
        <f>IF(VLOOKUP($A2352,Data!$A:$I,MATCH('Spread Analysis'!C$3,Data!$A$1:$I$1,FALSE),FALSE)="",#N/A,VLOOKUP($A2352,Data!$A:$I,MATCH('Spread Analysis'!C$3,Data!$A$1:$I$1,FALSE),FALSE))</f>
        <v>9.1300000000000008</v>
      </c>
      <c r="D2352" t="e">
        <f t="shared" si="36"/>
        <v>#N/A</v>
      </c>
    </row>
    <row r="2353" spans="1:4" x14ac:dyDescent="0.25">
      <c r="A2353" s="2">
        <f>IF(ISBLANK(Data!A2353),#N/A,Data!A2353)</f>
        <v>27770</v>
      </c>
      <c r="B2353" s="20" t="e">
        <f>IF(VLOOKUP($A2353,Data!$A:$I,MATCH('Spread Analysis'!B$3,Data!$A$1:$I$1,FALSE),FALSE)="",#N/A,VLOOKUP($A2353,Data!$A:$I,MATCH('Spread Analysis'!B$3,Data!$A$1:$I$1,FALSE),FALSE))</f>
        <v>#N/A</v>
      </c>
      <c r="C2353" s="20">
        <f>IF(VLOOKUP($A2353,Data!$A:$I,MATCH('Spread Analysis'!C$3,Data!$A$1:$I$1,FALSE),FALSE)="",#N/A,VLOOKUP($A2353,Data!$A:$I,MATCH('Spread Analysis'!C$3,Data!$A$1:$I$1,FALSE),FALSE))</f>
        <v>9.3650000000000002</v>
      </c>
      <c r="D2353" t="e">
        <f t="shared" si="36"/>
        <v>#N/A</v>
      </c>
    </row>
    <row r="2354" spans="1:4" x14ac:dyDescent="0.25">
      <c r="A2354" s="2">
        <f>IF(ISBLANK(Data!A2354),#N/A,Data!A2354)</f>
        <v>27756</v>
      </c>
      <c r="B2354" s="20" t="e">
        <f>IF(VLOOKUP($A2354,Data!$A:$I,MATCH('Spread Analysis'!B$3,Data!$A$1:$I$1,FALSE),FALSE)="",#N/A,VLOOKUP($A2354,Data!$A:$I,MATCH('Spread Analysis'!B$3,Data!$A$1:$I$1,FALSE),FALSE))</f>
        <v>#N/A</v>
      </c>
      <c r="C2354" s="20">
        <f>IF(VLOOKUP($A2354,Data!$A:$I,MATCH('Spread Analysis'!C$3,Data!$A$1:$I$1,FALSE),FALSE)="",#N/A,VLOOKUP($A2354,Data!$A:$I,MATCH('Spread Analysis'!C$3,Data!$A$1:$I$1,FALSE),FALSE))</f>
        <v>9.3130000000000006</v>
      </c>
      <c r="D2354" t="e">
        <f t="shared" si="36"/>
        <v>#N/A</v>
      </c>
    </row>
    <row r="2355" spans="1:4" x14ac:dyDescent="0.25">
      <c r="A2355" s="2">
        <f>IF(ISBLANK(Data!A2355),#N/A,Data!A2355)</f>
        <v>27749</v>
      </c>
      <c r="B2355" s="20" t="e">
        <f>IF(VLOOKUP($A2355,Data!$A:$I,MATCH('Spread Analysis'!B$3,Data!$A$1:$I$1,FALSE),FALSE)="",#N/A,VLOOKUP($A2355,Data!$A:$I,MATCH('Spread Analysis'!B$3,Data!$A$1:$I$1,FALSE),FALSE))</f>
        <v>#N/A</v>
      </c>
      <c r="C2355" s="20">
        <f>IF(VLOOKUP($A2355,Data!$A:$I,MATCH('Spread Analysis'!C$3,Data!$A$1:$I$1,FALSE),FALSE)="",#N/A,VLOOKUP($A2355,Data!$A:$I,MATCH('Spread Analysis'!C$3,Data!$A$1:$I$1,FALSE),FALSE))</f>
        <v>9.4740000000000002</v>
      </c>
      <c r="D2355" t="e">
        <f t="shared" si="36"/>
        <v>#N/A</v>
      </c>
    </row>
    <row r="2356" spans="1:4" x14ac:dyDescent="0.25">
      <c r="A2356" s="2">
        <f>IF(ISBLANK(Data!A2356),#N/A,Data!A2356)</f>
        <v>27742</v>
      </c>
      <c r="B2356" s="20" t="e">
        <f>IF(VLOOKUP($A2356,Data!$A:$I,MATCH('Spread Analysis'!B$3,Data!$A$1:$I$1,FALSE),FALSE)="",#N/A,VLOOKUP($A2356,Data!$A:$I,MATCH('Spread Analysis'!B$3,Data!$A$1:$I$1,FALSE),FALSE))</f>
        <v>#N/A</v>
      </c>
      <c r="C2356" s="20">
        <f>IF(VLOOKUP($A2356,Data!$A:$I,MATCH('Spread Analysis'!C$3,Data!$A$1:$I$1,FALSE),FALSE)="",#N/A,VLOOKUP($A2356,Data!$A:$I,MATCH('Spread Analysis'!C$3,Data!$A$1:$I$1,FALSE),FALSE))</f>
        <v>9.4849999999999994</v>
      </c>
      <c r="D2356" t="e">
        <f t="shared" si="36"/>
        <v>#N/A</v>
      </c>
    </row>
    <row r="2357" spans="1:4" x14ac:dyDescent="0.25">
      <c r="A2357" s="2">
        <f>IF(ISBLANK(Data!A2357),#N/A,Data!A2357)</f>
        <v>27735</v>
      </c>
      <c r="B2357" s="20" t="e">
        <f>IF(VLOOKUP($A2357,Data!$A:$I,MATCH('Spread Analysis'!B$3,Data!$A$1:$I$1,FALSE),FALSE)="",#N/A,VLOOKUP($A2357,Data!$A:$I,MATCH('Spread Analysis'!B$3,Data!$A$1:$I$1,FALSE),FALSE))</f>
        <v>#N/A</v>
      </c>
      <c r="C2357" s="20">
        <f>IF(VLOOKUP($A2357,Data!$A:$I,MATCH('Spread Analysis'!C$3,Data!$A$1:$I$1,FALSE),FALSE)="",#N/A,VLOOKUP($A2357,Data!$A:$I,MATCH('Spread Analysis'!C$3,Data!$A$1:$I$1,FALSE),FALSE))</f>
        <v>9.4600000000000009</v>
      </c>
      <c r="D2357" t="e">
        <f t="shared" si="36"/>
        <v>#N/A</v>
      </c>
    </row>
    <row r="2358" spans="1:4" x14ac:dyDescent="0.25">
      <c r="A2358" s="2">
        <f>IF(ISBLANK(Data!A2358),#N/A,Data!A2358)</f>
        <v>27728</v>
      </c>
      <c r="B2358" s="20" t="e">
        <f>IF(VLOOKUP($A2358,Data!$A:$I,MATCH('Spread Analysis'!B$3,Data!$A$1:$I$1,FALSE),FALSE)="",#N/A,VLOOKUP($A2358,Data!$A:$I,MATCH('Spread Analysis'!B$3,Data!$A$1:$I$1,FALSE),FALSE))</f>
        <v>#N/A</v>
      </c>
      <c r="C2358" s="20">
        <f>IF(VLOOKUP($A2358,Data!$A:$I,MATCH('Spread Analysis'!C$3,Data!$A$1:$I$1,FALSE),FALSE)="",#N/A,VLOOKUP($A2358,Data!$A:$I,MATCH('Spread Analysis'!C$3,Data!$A$1:$I$1,FALSE),FALSE))</f>
        <v>9.5649999999999995</v>
      </c>
      <c r="D2358" t="e">
        <f t="shared" si="36"/>
        <v>#N/A</v>
      </c>
    </row>
    <row r="2359" spans="1:4" x14ac:dyDescent="0.25">
      <c r="A2359" s="2">
        <f>IF(ISBLANK(Data!A2359),#N/A,Data!A2359)</f>
        <v>27721</v>
      </c>
      <c r="B2359" s="20" t="e">
        <f>IF(VLOOKUP($A2359,Data!$A:$I,MATCH('Spread Analysis'!B$3,Data!$A$1:$I$1,FALSE),FALSE)="",#N/A,VLOOKUP($A2359,Data!$A:$I,MATCH('Spread Analysis'!B$3,Data!$A$1:$I$1,FALSE),FALSE))</f>
        <v>#N/A</v>
      </c>
      <c r="C2359" s="20">
        <f>IF(VLOOKUP($A2359,Data!$A:$I,MATCH('Spread Analysis'!C$3,Data!$A$1:$I$1,FALSE),FALSE)="",#N/A,VLOOKUP($A2359,Data!$A:$I,MATCH('Spread Analysis'!C$3,Data!$A$1:$I$1,FALSE),FALSE))</f>
        <v>9.5399999999999991</v>
      </c>
      <c r="D2359" t="e">
        <f t="shared" si="36"/>
        <v>#N/A</v>
      </c>
    </row>
    <row r="2360" spans="1:4" x14ac:dyDescent="0.25">
      <c r="A2360" s="2">
        <f>IF(ISBLANK(Data!A2360),#N/A,Data!A2360)</f>
        <v>27714</v>
      </c>
      <c r="B2360" s="20" t="e">
        <f>IF(VLOOKUP($A2360,Data!$A:$I,MATCH('Spread Analysis'!B$3,Data!$A$1:$I$1,FALSE),FALSE)="",#N/A,VLOOKUP($A2360,Data!$A:$I,MATCH('Spread Analysis'!B$3,Data!$A$1:$I$1,FALSE),FALSE))</f>
        <v>#N/A</v>
      </c>
      <c r="C2360" s="20">
        <f>IF(VLOOKUP($A2360,Data!$A:$I,MATCH('Spread Analysis'!C$3,Data!$A$1:$I$1,FALSE),FALSE)="",#N/A,VLOOKUP($A2360,Data!$A:$I,MATCH('Spread Analysis'!C$3,Data!$A$1:$I$1,FALSE),FALSE))</f>
        <v>9.5190000000000001</v>
      </c>
      <c r="D2360" t="e">
        <f t="shared" si="36"/>
        <v>#N/A</v>
      </c>
    </row>
    <row r="2361" spans="1:4" x14ac:dyDescent="0.25">
      <c r="A2361" s="2">
        <f>IF(ISBLANK(Data!A2361),#N/A,Data!A2361)</f>
        <v>27707</v>
      </c>
      <c r="B2361" s="20" t="e">
        <f>IF(VLOOKUP($A2361,Data!$A:$I,MATCH('Spread Analysis'!B$3,Data!$A$1:$I$1,FALSE),FALSE)="",#N/A,VLOOKUP($A2361,Data!$A:$I,MATCH('Spread Analysis'!B$3,Data!$A$1:$I$1,FALSE),FALSE))</f>
        <v>#N/A</v>
      </c>
      <c r="C2361" s="20">
        <f>IF(VLOOKUP($A2361,Data!$A:$I,MATCH('Spread Analysis'!C$3,Data!$A$1:$I$1,FALSE),FALSE)="",#N/A,VLOOKUP($A2361,Data!$A:$I,MATCH('Spread Analysis'!C$3,Data!$A$1:$I$1,FALSE),FALSE))</f>
        <v>9.4979999999999993</v>
      </c>
      <c r="D2361" t="e">
        <f t="shared" si="36"/>
        <v>#N/A</v>
      </c>
    </row>
    <row r="2362" spans="1:4" x14ac:dyDescent="0.25">
      <c r="A2362" s="2">
        <f>IF(ISBLANK(Data!A2362),#N/A,Data!A2362)</f>
        <v>27700</v>
      </c>
      <c r="B2362" s="20" t="e">
        <f>IF(VLOOKUP($A2362,Data!$A:$I,MATCH('Spread Analysis'!B$3,Data!$A$1:$I$1,FALSE),FALSE)="",#N/A,VLOOKUP($A2362,Data!$A:$I,MATCH('Spread Analysis'!B$3,Data!$A$1:$I$1,FALSE),FALSE))</f>
        <v>#N/A</v>
      </c>
      <c r="C2362" s="20">
        <f>IF(VLOOKUP($A2362,Data!$A:$I,MATCH('Spread Analysis'!C$3,Data!$A$1:$I$1,FALSE),FALSE)="",#N/A,VLOOKUP($A2362,Data!$A:$I,MATCH('Spread Analysis'!C$3,Data!$A$1:$I$1,FALSE),FALSE))</f>
        <v>9.4749999999999996</v>
      </c>
      <c r="D2362" t="e">
        <f t="shared" si="36"/>
        <v>#N/A</v>
      </c>
    </row>
    <row r="2363" spans="1:4" x14ac:dyDescent="0.25">
      <c r="A2363" s="2">
        <f>IF(ISBLANK(Data!A2363),#N/A,Data!A2363)</f>
        <v>27693</v>
      </c>
      <c r="B2363" s="20" t="e">
        <f>IF(VLOOKUP($A2363,Data!$A:$I,MATCH('Spread Analysis'!B$3,Data!$A$1:$I$1,FALSE),FALSE)="",#N/A,VLOOKUP($A2363,Data!$A:$I,MATCH('Spread Analysis'!B$3,Data!$A$1:$I$1,FALSE),FALSE))</f>
        <v>#N/A</v>
      </c>
      <c r="C2363" s="20">
        <f>IF(VLOOKUP($A2363,Data!$A:$I,MATCH('Spread Analysis'!C$3,Data!$A$1:$I$1,FALSE),FALSE)="",#N/A,VLOOKUP($A2363,Data!$A:$I,MATCH('Spread Analysis'!C$3,Data!$A$1:$I$1,FALSE),FALSE))</f>
        <v>9.4809999999999999</v>
      </c>
      <c r="D2363" t="e">
        <f t="shared" si="36"/>
        <v>#N/A</v>
      </c>
    </row>
    <row r="2364" spans="1:4" x14ac:dyDescent="0.25">
      <c r="A2364" s="2">
        <f>IF(ISBLANK(Data!A2364),#N/A,Data!A2364)</f>
        <v>27686</v>
      </c>
      <c r="B2364" s="20" t="e">
        <f>IF(VLOOKUP($A2364,Data!$A:$I,MATCH('Spread Analysis'!B$3,Data!$A$1:$I$1,FALSE),FALSE)="",#N/A,VLOOKUP($A2364,Data!$A:$I,MATCH('Spread Analysis'!B$3,Data!$A$1:$I$1,FALSE),FALSE))</f>
        <v>#N/A</v>
      </c>
      <c r="C2364" s="20">
        <f>IF(VLOOKUP($A2364,Data!$A:$I,MATCH('Spread Analysis'!C$3,Data!$A$1:$I$1,FALSE),FALSE)="",#N/A,VLOOKUP($A2364,Data!$A:$I,MATCH('Spread Analysis'!C$3,Data!$A$1:$I$1,FALSE),FALSE))</f>
        <v>9.4529999999999994</v>
      </c>
      <c r="D2364" t="e">
        <f t="shared" si="36"/>
        <v>#N/A</v>
      </c>
    </row>
    <row r="2365" spans="1:4" x14ac:dyDescent="0.25">
      <c r="A2365" s="2">
        <f>IF(ISBLANK(Data!A2365),#N/A,Data!A2365)</f>
        <v>27679</v>
      </c>
      <c r="B2365" s="20" t="e">
        <f>IF(VLOOKUP($A2365,Data!$A:$I,MATCH('Spread Analysis'!B$3,Data!$A$1:$I$1,FALSE),FALSE)="",#N/A,VLOOKUP($A2365,Data!$A:$I,MATCH('Spread Analysis'!B$3,Data!$A$1:$I$1,FALSE),FALSE))</f>
        <v>#N/A</v>
      </c>
      <c r="C2365" s="20">
        <f>IF(VLOOKUP($A2365,Data!$A:$I,MATCH('Spread Analysis'!C$3,Data!$A$1:$I$1,FALSE),FALSE)="",#N/A,VLOOKUP($A2365,Data!$A:$I,MATCH('Spread Analysis'!C$3,Data!$A$1:$I$1,FALSE),FALSE))</f>
        <v>9.4659999999999993</v>
      </c>
      <c r="D2365" t="e">
        <f t="shared" si="36"/>
        <v>#N/A</v>
      </c>
    </row>
    <row r="2366" spans="1:4" x14ac:dyDescent="0.25">
      <c r="A2366" s="2">
        <f>IF(ISBLANK(Data!A2366),#N/A,Data!A2366)</f>
        <v>27672</v>
      </c>
      <c r="B2366" s="20" t="e">
        <f>IF(VLOOKUP($A2366,Data!$A:$I,MATCH('Spread Analysis'!B$3,Data!$A$1:$I$1,FALSE),FALSE)="",#N/A,VLOOKUP($A2366,Data!$A:$I,MATCH('Spread Analysis'!B$3,Data!$A$1:$I$1,FALSE),FALSE))</f>
        <v>#N/A</v>
      </c>
      <c r="C2366" s="20">
        <f>IF(VLOOKUP($A2366,Data!$A:$I,MATCH('Spread Analysis'!C$3,Data!$A$1:$I$1,FALSE),FALSE)="",#N/A,VLOOKUP($A2366,Data!$A:$I,MATCH('Spread Analysis'!C$3,Data!$A$1:$I$1,FALSE),FALSE))</f>
        <v>9.5609999999999999</v>
      </c>
      <c r="D2366" t="e">
        <f t="shared" si="36"/>
        <v>#N/A</v>
      </c>
    </row>
    <row r="2367" spans="1:4" x14ac:dyDescent="0.25">
      <c r="A2367" s="2">
        <f>IF(ISBLANK(Data!A2367),#N/A,Data!A2367)</f>
        <v>27665</v>
      </c>
      <c r="B2367" s="20" t="e">
        <f>IF(VLOOKUP($A2367,Data!$A:$I,MATCH('Spread Analysis'!B$3,Data!$A$1:$I$1,FALSE),FALSE)="",#N/A,VLOOKUP($A2367,Data!$A:$I,MATCH('Spread Analysis'!B$3,Data!$A$1:$I$1,FALSE),FALSE))</f>
        <v>#N/A</v>
      </c>
      <c r="C2367" s="20">
        <f>IF(VLOOKUP($A2367,Data!$A:$I,MATCH('Spread Analysis'!C$3,Data!$A$1:$I$1,FALSE),FALSE)="",#N/A,VLOOKUP($A2367,Data!$A:$I,MATCH('Spread Analysis'!C$3,Data!$A$1:$I$1,FALSE),FALSE))</f>
        <v>9.5370000000000008</v>
      </c>
      <c r="D2367" t="e">
        <f t="shared" si="36"/>
        <v>#N/A</v>
      </c>
    </row>
    <row r="2368" spans="1:4" x14ac:dyDescent="0.25">
      <c r="A2368" s="2">
        <f>IF(ISBLANK(Data!A2368),#N/A,Data!A2368)</f>
        <v>27658</v>
      </c>
      <c r="B2368" s="20" t="e">
        <f>IF(VLOOKUP($A2368,Data!$A:$I,MATCH('Spread Analysis'!B$3,Data!$A$1:$I$1,FALSE),FALSE)="",#N/A,VLOOKUP($A2368,Data!$A:$I,MATCH('Spread Analysis'!B$3,Data!$A$1:$I$1,FALSE),FALSE))</f>
        <v>#N/A</v>
      </c>
      <c r="C2368" s="20">
        <f>IF(VLOOKUP($A2368,Data!$A:$I,MATCH('Spread Analysis'!C$3,Data!$A$1:$I$1,FALSE),FALSE)="",#N/A,VLOOKUP($A2368,Data!$A:$I,MATCH('Spread Analysis'!C$3,Data!$A$1:$I$1,FALSE),FALSE))</f>
        <v>9.6120000000000001</v>
      </c>
      <c r="D2368" t="e">
        <f t="shared" si="36"/>
        <v>#N/A</v>
      </c>
    </row>
    <row r="2369" spans="1:4" x14ac:dyDescent="0.25">
      <c r="A2369" s="2">
        <f>IF(ISBLANK(Data!A2369),#N/A,Data!A2369)</f>
        <v>27651</v>
      </c>
      <c r="B2369" s="20" t="e">
        <f>IF(VLOOKUP($A2369,Data!$A:$I,MATCH('Spread Analysis'!B$3,Data!$A$1:$I$1,FALSE),FALSE)="",#N/A,VLOOKUP($A2369,Data!$A:$I,MATCH('Spread Analysis'!B$3,Data!$A$1:$I$1,FALSE),FALSE))</f>
        <v>#N/A</v>
      </c>
      <c r="C2369" s="20">
        <f>IF(VLOOKUP($A2369,Data!$A:$I,MATCH('Spread Analysis'!C$3,Data!$A$1:$I$1,FALSE),FALSE)="",#N/A,VLOOKUP($A2369,Data!$A:$I,MATCH('Spread Analysis'!C$3,Data!$A$1:$I$1,FALSE),FALSE))</f>
        <v>9.5920000000000005</v>
      </c>
      <c r="D2369" t="e">
        <f t="shared" si="36"/>
        <v>#N/A</v>
      </c>
    </row>
    <row r="2370" spans="1:4" x14ac:dyDescent="0.25">
      <c r="A2370" s="2">
        <f>IF(ISBLANK(Data!A2370),#N/A,Data!A2370)</f>
        <v>27644</v>
      </c>
      <c r="B2370" s="20" t="e">
        <f>IF(VLOOKUP($A2370,Data!$A:$I,MATCH('Spread Analysis'!B$3,Data!$A$1:$I$1,FALSE),FALSE)="",#N/A,VLOOKUP($A2370,Data!$A:$I,MATCH('Spread Analysis'!B$3,Data!$A$1:$I$1,FALSE),FALSE))</f>
        <v>#N/A</v>
      </c>
      <c r="C2370" s="20">
        <f>IF(VLOOKUP($A2370,Data!$A:$I,MATCH('Spread Analysis'!C$3,Data!$A$1:$I$1,FALSE),FALSE)="",#N/A,VLOOKUP($A2370,Data!$A:$I,MATCH('Spread Analysis'!C$3,Data!$A$1:$I$1,FALSE),FALSE))</f>
        <v>9.5809999999999995</v>
      </c>
      <c r="D2370" t="e">
        <f t="shared" si="36"/>
        <v>#N/A</v>
      </c>
    </row>
    <row r="2371" spans="1:4" x14ac:dyDescent="0.25">
      <c r="A2371" s="2">
        <f>IF(ISBLANK(Data!A2371),#N/A,Data!A2371)</f>
        <v>27637</v>
      </c>
      <c r="B2371" s="20" t="e">
        <f>IF(VLOOKUP($A2371,Data!$A:$I,MATCH('Spread Analysis'!B$3,Data!$A$1:$I$1,FALSE),FALSE)="",#N/A,VLOOKUP($A2371,Data!$A:$I,MATCH('Spread Analysis'!B$3,Data!$A$1:$I$1,FALSE),FALSE))</f>
        <v>#N/A</v>
      </c>
      <c r="C2371" s="20">
        <f>IF(VLOOKUP($A2371,Data!$A:$I,MATCH('Spread Analysis'!C$3,Data!$A$1:$I$1,FALSE),FALSE)="",#N/A,VLOOKUP($A2371,Data!$A:$I,MATCH('Spread Analysis'!C$3,Data!$A$1:$I$1,FALSE),FALSE))</f>
        <v>9.5589999999999993</v>
      </c>
      <c r="D2371" t="e">
        <f t="shared" si="36"/>
        <v>#N/A</v>
      </c>
    </row>
    <row r="2372" spans="1:4" x14ac:dyDescent="0.25">
      <c r="A2372" s="2">
        <f>IF(ISBLANK(Data!A2372),#N/A,Data!A2372)</f>
        <v>27630</v>
      </c>
      <c r="B2372" s="20" t="e">
        <f>IF(VLOOKUP($A2372,Data!$A:$I,MATCH('Spread Analysis'!B$3,Data!$A$1:$I$1,FALSE),FALSE)="",#N/A,VLOOKUP($A2372,Data!$A:$I,MATCH('Spread Analysis'!B$3,Data!$A$1:$I$1,FALSE),FALSE))</f>
        <v>#N/A</v>
      </c>
      <c r="C2372" s="20">
        <f>IF(VLOOKUP($A2372,Data!$A:$I,MATCH('Spread Analysis'!C$3,Data!$A$1:$I$1,FALSE),FALSE)="",#N/A,VLOOKUP($A2372,Data!$A:$I,MATCH('Spread Analysis'!C$3,Data!$A$1:$I$1,FALSE),FALSE))</f>
        <v>9.5359999999999996</v>
      </c>
      <c r="D2372" t="e">
        <f t="shared" si="36"/>
        <v>#N/A</v>
      </c>
    </row>
    <row r="2373" spans="1:4" x14ac:dyDescent="0.25">
      <c r="A2373" s="2">
        <f>IF(ISBLANK(Data!A2373),#N/A,Data!A2373)</f>
        <v>27623</v>
      </c>
      <c r="B2373" s="20" t="e">
        <f>IF(VLOOKUP($A2373,Data!$A:$I,MATCH('Spread Analysis'!B$3,Data!$A$1:$I$1,FALSE),FALSE)="",#N/A,VLOOKUP($A2373,Data!$A:$I,MATCH('Spread Analysis'!B$3,Data!$A$1:$I$1,FALSE),FALSE))</f>
        <v>#N/A</v>
      </c>
      <c r="C2373" s="20">
        <f>IF(VLOOKUP($A2373,Data!$A:$I,MATCH('Spread Analysis'!C$3,Data!$A$1:$I$1,FALSE),FALSE)="",#N/A,VLOOKUP($A2373,Data!$A:$I,MATCH('Spread Analysis'!C$3,Data!$A$1:$I$1,FALSE),FALSE))</f>
        <v>9.5289999999999999</v>
      </c>
      <c r="D2373" t="e">
        <f t="shared" ref="D2373:D2436" si="37">B2373-C2373</f>
        <v>#N/A</v>
      </c>
    </row>
    <row r="2374" spans="1:4" x14ac:dyDescent="0.25">
      <c r="A2374" s="2">
        <f>IF(ISBLANK(Data!A2374),#N/A,Data!A2374)</f>
        <v>27616</v>
      </c>
      <c r="B2374" s="20" t="e">
        <f>IF(VLOOKUP($A2374,Data!$A:$I,MATCH('Spread Analysis'!B$3,Data!$A$1:$I$1,FALSE),FALSE)="",#N/A,VLOOKUP($A2374,Data!$A:$I,MATCH('Spread Analysis'!B$3,Data!$A$1:$I$1,FALSE),FALSE))</f>
        <v>#N/A</v>
      </c>
      <c r="C2374" s="20">
        <f>IF(VLOOKUP($A2374,Data!$A:$I,MATCH('Spread Analysis'!C$3,Data!$A$1:$I$1,FALSE),FALSE)="",#N/A,VLOOKUP($A2374,Data!$A:$I,MATCH('Spread Analysis'!C$3,Data!$A$1:$I$1,FALSE),FALSE))</f>
        <v>9.5090000000000003</v>
      </c>
      <c r="D2374" t="e">
        <f t="shared" si="37"/>
        <v>#N/A</v>
      </c>
    </row>
    <row r="2375" spans="1:4" x14ac:dyDescent="0.25">
      <c r="A2375" s="2">
        <f>IF(ISBLANK(Data!A2375),#N/A,Data!A2375)</f>
        <v>27609</v>
      </c>
      <c r="B2375" s="20" t="e">
        <f>IF(VLOOKUP($A2375,Data!$A:$I,MATCH('Spread Analysis'!B$3,Data!$A$1:$I$1,FALSE),FALSE)="",#N/A,VLOOKUP($A2375,Data!$A:$I,MATCH('Spread Analysis'!B$3,Data!$A$1:$I$1,FALSE),FALSE))</f>
        <v>#N/A</v>
      </c>
      <c r="C2375" s="20">
        <f>IF(VLOOKUP($A2375,Data!$A:$I,MATCH('Spread Analysis'!C$3,Data!$A$1:$I$1,FALSE),FALSE)="",#N/A,VLOOKUP($A2375,Data!$A:$I,MATCH('Spread Analysis'!C$3,Data!$A$1:$I$1,FALSE),FALSE))</f>
        <v>9.4860000000000007</v>
      </c>
      <c r="D2375" t="e">
        <f t="shared" si="37"/>
        <v>#N/A</v>
      </c>
    </row>
    <row r="2376" spans="1:4" x14ac:dyDescent="0.25">
      <c r="A2376" s="2">
        <f>IF(ISBLANK(Data!A2376),#N/A,Data!A2376)</f>
        <v>27602</v>
      </c>
      <c r="B2376" s="20" t="e">
        <f>IF(VLOOKUP($A2376,Data!$A:$I,MATCH('Spread Analysis'!B$3,Data!$A$1:$I$1,FALSE),FALSE)="",#N/A,VLOOKUP($A2376,Data!$A:$I,MATCH('Spread Analysis'!B$3,Data!$A$1:$I$1,FALSE),FALSE))</f>
        <v>#N/A</v>
      </c>
      <c r="C2376" s="20">
        <f>IF(VLOOKUP($A2376,Data!$A:$I,MATCH('Spread Analysis'!C$3,Data!$A$1:$I$1,FALSE),FALSE)="",#N/A,VLOOKUP($A2376,Data!$A:$I,MATCH('Spread Analysis'!C$3,Data!$A$1:$I$1,FALSE),FALSE))</f>
        <v>9.5869999999999997</v>
      </c>
      <c r="D2376" t="e">
        <f t="shared" si="37"/>
        <v>#N/A</v>
      </c>
    </row>
    <row r="2377" spans="1:4" x14ac:dyDescent="0.25">
      <c r="A2377" s="2">
        <f>IF(ISBLANK(Data!A2377),#N/A,Data!A2377)</f>
        <v>27595</v>
      </c>
      <c r="B2377" s="20" t="e">
        <f>IF(VLOOKUP($A2377,Data!$A:$I,MATCH('Spread Analysis'!B$3,Data!$A$1:$I$1,FALSE),FALSE)="",#N/A,VLOOKUP($A2377,Data!$A:$I,MATCH('Spread Analysis'!B$3,Data!$A$1:$I$1,FALSE),FALSE))</f>
        <v>#N/A</v>
      </c>
      <c r="C2377" s="20">
        <f>IF(VLOOKUP($A2377,Data!$A:$I,MATCH('Spread Analysis'!C$3,Data!$A$1:$I$1,FALSE),FALSE)="",#N/A,VLOOKUP($A2377,Data!$A:$I,MATCH('Spread Analysis'!C$3,Data!$A$1:$I$1,FALSE),FALSE))</f>
        <v>9.5619999999999994</v>
      </c>
      <c r="D2377" t="e">
        <f t="shared" si="37"/>
        <v>#N/A</v>
      </c>
    </row>
    <row r="2378" spans="1:4" x14ac:dyDescent="0.25">
      <c r="A2378" s="2">
        <f>IF(ISBLANK(Data!A2378),#N/A,Data!A2378)</f>
        <v>27588</v>
      </c>
      <c r="B2378" s="20" t="e">
        <f>IF(VLOOKUP($A2378,Data!$A:$I,MATCH('Spread Analysis'!B$3,Data!$A$1:$I$1,FALSE),FALSE)="",#N/A,VLOOKUP($A2378,Data!$A:$I,MATCH('Spread Analysis'!B$3,Data!$A$1:$I$1,FALSE),FALSE))</f>
        <v>#N/A</v>
      </c>
      <c r="C2378" s="20">
        <f>IF(VLOOKUP($A2378,Data!$A:$I,MATCH('Spread Analysis'!C$3,Data!$A$1:$I$1,FALSE),FALSE)="",#N/A,VLOOKUP($A2378,Data!$A:$I,MATCH('Spread Analysis'!C$3,Data!$A$1:$I$1,FALSE),FALSE))</f>
        <v>9.5429999999999993</v>
      </c>
      <c r="D2378" t="e">
        <f t="shared" si="37"/>
        <v>#N/A</v>
      </c>
    </row>
    <row r="2379" spans="1:4" x14ac:dyDescent="0.25">
      <c r="A2379" s="2">
        <f>IF(ISBLANK(Data!A2379),#N/A,Data!A2379)</f>
        <v>27581</v>
      </c>
      <c r="B2379" s="20" t="e">
        <f>IF(VLOOKUP($A2379,Data!$A:$I,MATCH('Spread Analysis'!B$3,Data!$A$1:$I$1,FALSE),FALSE)="",#N/A,VLOOKUP($A2379,Data!$A:$I,MATCH('Spread Analysis'!B$3,Data!$A$1:$I$1,FALSE),FALSE))</f>
        <v>#N/A</v>
      </c>
      <c r="C2379" s="20">
        <f>IF(VLOOKUP($A2379,Data!$A:$I,MATCH('Spread Analysis'!C$3,Data!$A$1:$I$1,FALSE),FALSE)="",#N/A,VLOOKUP($A2379,Data!$A:$I,MATCH('Spread Analysis'!C$3,Data!$A$1:$I$1,FALSE),FALSE))</f>
        <v>9.5210000000000008</v>
      </c>
      <c r="D2379" t="e">
        <f t="shared" si="37"/>
        <v>#N/A</v>
      </c>
    </row>
    <row r="2380" spans="1:4" x14ac:dyDescent="0.25">
      <c r="A2380" s="2">
        <f>IF(ISBLANK(Data!A2380),#N/A,Data!A2380)</f>
        <v>27574</v>
      </c>
      <c r="B2380" s="20" t="e">
        <f>IF(VLOOKUP($A2380,Data!$A:$I,MATCH('Spread Analysis'!B$3,Data!$A$1:$I$1,FALSE),FALSE)="",#N/A,VLOOKUP($A2380,Data!$A:$I,MATCH('Spread Analysis'!B$3,Data!$A$1:$I$1,FALSE),FALSE))</f>
        <v>#N/A</v>
      </c>
      <c r="C2380" s="20">
        <f>IF(VLOOKUP($A2380,Data!$A:$I,MATCH('Spread Analysis'!C$3,Data!$A$1:$I$1,FALSE),FALSE)="",#N/A,VLOOKUP($A2380,Data!$A:$I,MATCH('Spread Analysis'!C$3,Data!$A$1:$I$1,FALSE),FALSE))</f>
        <v>9.4979999999999993</v>
      </c>
      <c r="D2380" t="e">
        <f t="shared" si="37"/>
        <v>#N/A</v>
      </c>
    </row>
    <row r="2381" spans="1:4" x14ac:dyDescent="0.25">
      <c r="A2381" s="2">
        <f>IF(ISBLANK(Data!A2381),#N/A,Data!A2381)</f>
        <v>27567</v>
      </c>
      <c r="B2381" s="20" t="e">
        <f>IF(VLOOKUP($A2381,Data!$A:$I,MATCH('Spread Analysis'!B$3,Data!$A$1:$I$1,FALSE),FALSE)="",#N/A,VLOOKUP($A2381,Data!$A:$I,MATCH('Spread Analysis'!B$3,Data!$A$1:$I$1,FALSE),FALSE))</f>
        <v>#N/A</v>
      </c>
      <c r="C2381" s="20">
        <f>IF(VLOOKUP($A2381,Data!$A:$I,MATCH('Spread Analysis'!C$3,Data!$A$1:$I$1,FALSE),FALSE)="",#N/A,VLOOKUP($A2381,Data!$A:$I,MATCH('Spread Analysis'!C$3,Data!$A$1:$I$1,FALSE),FALSE))</f>
        <v>9.4719999999999995</v>
      </c>
      <c r="D2381" t="e">
        <f t="shared" si="37"/>
        <v>#N/A</v>
      </c>
    </row>
    <row r="2382" spans="1:4" x14ac:dyDescent="0.25">
      <c r="A2382" s="2">
        <f>IF(ISBLANK(Data!A2382),#N/A,Data!A2382)</f>
        <v>27560</v>
      </c>
      <c r="B2382" s="20" t="e">
        <f>IF(VLOOKUP($A2382,Data!$A:$I,MATCH('Spread Analysis'!B$3,Data!$A$1:$I$1,FALSE),FALSE)="",#N/A,VLOOKUP($A2382,Data!$A:$I,MATCH('Spread Analysis'!B$3,Data!$A$1:$I$1,FALSE),FALSE))</f>
        <v>#N/A</v>
      </c>
      <c r="C2382" s="20">
        <f>IF(VLOOKUP($A2382,Data!$A:$I,MATCH('Spread Analysis'!C$3,Data!$A$1:$I$1,FALSE),FALSE)="",#N/A,VLOOKUP($A2382,Data!$A:$I,MATCH('Spread Analysis'!C$3,Data!$A$1:$I$1,FALSE),FALSE))</f>
        <v>9.452</v>
      </c>
      <c r="D2382" t="e">
        <f t="shared" si="37"/>
        <v>#N/A</v>
      </c>
    </row>
    <row r="2383" spans="1:4" x14ac:dyDescent="0.25">
      <c r="A2383" s="2">
        <f>IF(ISBLANK(Data!A2383),#N/A,Data!A2383)</f>
        <v>27553</v>
      </c>
      <c r="B2383" s="20" t="e">
        <f>IF(VLOOKUP($A2383,Data!$A:$I,MATCH('Spread Analysis'!B$3,Data!$A$1:$I$1,FALSE),FALSE)="",#N/A,VLOOKUP($A2383,Data!$A:$I,MATCH('Spread Analysis'!B$3,Data!$A$1:$I$1,FALSE),FALSE))</f>
        <v>#N/A</v>
      </c>
      <c r="C2383" s="20">
        <f>IF(VLOOKUP($A2383,Data!$A:$I,MATCH('Spread Analysis'!C$3,Data!$A$1:$I$1,FALSE),FALSE)="",#N/A,VLOOKUP($A2383,Data!$A:$I,MATCH('Spread Analysis'!C$3,Data!$A$1:$I$1,FALSE),FALSE))</f>
        <v>9.4920000000000009</v>
      </c>
      <c r="D2383" t="e">
        <f t="shared" si="37"/>
        <v>#N/A</v>
      </c>
    </row>
    <row r="2384" spans="1:4" x14ac:dyDescent="0.25">
      <c r="A2384" s="2">
        <f>IF(ISBLANK(Data!A2384),#N/A,Data!A2384)</f>
        <v>27546</v>
      </c>
      <c r="B2384" s="20" t="e">
        <f>IF(VLOOKUP($A2384,Data!$A:$I,MATCH('Spread Analysis'!B$3,Data!$A$1:$I$1,FALSE),FALSE)="",#N/A,VLOOKUP($A2384,Data!$A:$I,MATCH('Spread Analysis'!B$3,Data!$A$1:$I$1,FALSE),FALSE))</f>
        <v>#N/A</v>
      </c>
      <c r="C2384" s="20">
        <f>IF(VLOOKUP($A2384,Data!$A:$I,MATCH('Spread Analysis'!C$3,Data!$A$1:$I$1,FALSE),FALSE)="",#N/A,VLOOKUP($A2384,Data!$A:$I,MATCH('Spread Analysis'!C$3,Data!$A$1:$I$1,FALSE),FALSE))</f>
        <v>9.468</v>
      </c>
      <c r="D2384" t="e">
        <f t="shared" si="37"/>
        <v>#N/A</v>
      </c>
    </row>
    <row r="2385" spans="1:4" x14ac:dyDescent="0.25">
      <c r="A2385" s="2">
        <f>IF(ISBLANK(Data!A2385),#N/A,Data!A2385)</f>
        <v>27539</v>
      </c>
      <c r="B2385" s="20" t="e">
        <f>IF(VLOOKUP($A2385,Data!$A:$I,MATCH('Spread Analysis'!B$3,Data!$A$1:$I$1,FALSE),FALSE)="",#N/A,VLOOKUP($A2385,Data!$A:$I,MATCH('Spread Analysis'!B$3,Data!$A$1:$I$1,FALSE),FALSE))</f>
        <v>#N/A</v>
      </c>
      <c r="C2385" s="20">
        <f>IF(VLOOKUP($A2385,Data!$A:$I,MATCH('Spread Analysis'!C$3,Data!$A$1:$I$1,FALSE),FALSE)="",#N/A,VLOOKUP($A2385,Data!$A:$I,MATCH('Spread Analysis'!C$3,Data!$A$1:$I$1,FALSE),FALSE))</f>
        <v>9.4450000000000003</v>
      </c>
      <c r="D2385" t="e">
        <f t="shared" si="37"/>
        <v>#N/A</v>
      </c>
    </row>
    <row r="2386" spans="1:4" x14ac:dyDescent="0.25">
      <c r="A2386" s="2">
        <f>IF(ISBLANK(Data!A2386),#N/A,Data!A2386)</f>
        <v>27532</v>
      </c>
      <c r="B2386" s="20" t="e">
        <f>IF(VLOOKUP($A2386,Data!$A:$I,MATCH('Spread Analysis'!B$3,Data!$A$1:$I$1,FALSE),FALSE)="",#N/A,VLOOKUP($A2386,Data!$A:$I,MATCH('Spread Analysis'!B$3,Data!$A$1:$I$1,FALSE),FALSE))</f>
        <v>#N/A</v>
      </c>
      <c r="C2386" s="20">
        <f>IF(VLOOKUP($A2386,Data!$A:$I,MATCH('Spread Analysis'!C$3,Data!$A$1:$I$1,FALSE),FALSE)="",#N/A,VLOOKUP($A2386,Data!$A:$I,MATCH('Spread Analysis'!C$3,Data!$A$1:$I$1,FALSE),FALSE))</f>
        <v>9.766</v>
      </c>
      <c r="D2386" t="e">
        <f t="shared" si="37"/>
        <v>#N/A</v>
      </c>
    </row>
    <row r="2387" spans="1:4" x14ac:dyDescent="0.25">
      <c r="A2387" s="2">
        <f>IF(ISBLANK(Data!A2387),#N/A,Data!A2387)</f>
        <v>27525</v>
      </c>
      <c r="B2387" s="20" t="e">
        <f>IF(VLOOKUP($A2387,Data!$A:$I,MATCH('Spread Analysis'!B$3,Data!$A$1:$I$1,FALSE),FALSE)="",#N/A,VLOOKUP($A2387,Data!$A:$I,MATCH('Spread Analysis'!B$3,Data!$A$1:$I$1,FALSE),FALSE))</f>
        <v>#N/A</v>
      </c>
      <c r="C2387" s="20">
        <f>IF(VLOOKUP($A2387,Data!$A:$I,MATCH('Spread Analysis'!C$3,Data!$A$1:$I$1,FALSE),FALSE)="",#N/A,VLOOKUP($A2387,Data!$A:$I,MATCH('Spread Analysis'!C$3,Data!$A$1:$I$1,FALSE),FALSE))</f>
        <v>9.75</v>
      </c>
      <c r="D2387" t="e">
        <f t="shared" si="37"/>
        <v>#N/A</v>
      </c>
    </row>
    <row r="2388" spans="1:4" x14ac:dyDescent="0.25">
      <c r="A2388" s="2">
        <f>IF(ISBLANK(Data!A2388),#N/A,Data!A2388)</f>
        <v>27518</v>
      </c>
      <c r="B2388" s="20" t="e">
        <f>IF(VLOOKUP($A2388,Data!$A:$I,MATCH('Spread Analysis'!B$3,Data!$A$1:$I$1,FALSE),FALSE)="",#N/A,VLOOKUP($A2388,Data!$A:$I,MATCH('Spread Analysis'!B$3,Data!$A$1:$I$1,FALSE),FALSE))</f>
        <v>#N/A</v>
      </c>
      <c r="C2388" s="20">
        <f>IF(VLOOKUP($A2388,Data!$A:$I,MATCH('Spread Analysis'!C$3,Data!$A$1:$I$1,FALSE),FALSE)="",#N/A,VLOOKUP($A2388,Data!$A:$I,MATCH('Spread Analysis'!C$3,Data!$A$1:$I$1,FALSE),FALSE))</f>
        <v>9.7279999999999998</v>
      </c>
      <c r="D2388" t="e">
        <f t="shared" si="37"/>
        <v>#N/A</v>
      </c>
    </row>
    <row r="2389" spans="1:4" x14ac:dyDescent="0.25">
      <c r="A2389" s="2">
        <f>IF(ISBLANK(Data!A2389),#N/A,Data!A2389)</f>
        <v>27511</v>
      </c>
      <c r="B2389" s="20" t="e">
        <f>IF(VLOOKUP($A2389,Data!$A:$I,MATCH('Spread Analysis'!B$3,Data!$A$1:$I$1,FALSE),FALSE)="",#N/A,VLOOKUP($A2389,Data!$A:$I,MATCH('Spread Analysis'!B$3,Data!$A$1:$I$1,FALSE),FALSE))</f>
        <v>#N/A</v>
      </c>
      <c r="C2389" s="20">
        <f>IF(VLOOKUP($A2389,Data!$A:$I,MATCH('Spread Analysis'!C$3,Data!$A$1:$I$1,FALSE),FALSE)="",#N/A,VLOOKUP($A2389,Data!$A:$I,MATCH('Spread Analysis'!C$3,Data!$A$1:$I$1,FALSE),FALSE))</f>
        <v>9.7100000000000009</v>
      </c>
      <c r="D2389" t="e">
        <f t="shared" si="37"/>
        <v>#N/A</v>
      </c>
    </row>
    <row r="2390" spans="1:4" x14ac:dyDescent="0.25">
      <c r="A2390" s="2">
        <f>IF(ISBLANK(Data!A2390),#N/A,Data!A2390)</f>
        <v>27504</v>
      </c>
      <c r="B2390" s="20" t="e">
        <f>IF(VLOOKUP($A2390,Data!$A:$I,MATCH('Spread Analysis'!B$3,Data!$A$1:$I$1,FALSE),FALSE)="",#N/A,VLOOKUP($A2390,Data!$A:$I,MATCH('Spread Analysis'!B$3,Data!$A$1:$I$1,FALSE),FALSE))</f>
        <v>#N/A</v>
      </c>
      <c r="C2390" s="20">
        <f>IF(VLOOKUP($A2390,Data!$A:$I,MATCH('Spread Analysis'!C$3,Data!$A$1:$I$1,FALSE),FALSE)="",#N/A,VLOOKUP($A2390,Data!$A:$I,MATCH('Spread Analysis'!C$3,Data!$A$1:$I$1,FALSE),FALSE))</f>
        <v>9.6999999999999993</v>
      </c>
      <c r="D2390" t="e">
        <f t="shared" si="37"/>
        <v>#N/A</v>
      </c>
    </row>
    <row r="2391" spans="1:4" x14ac:dyDescent="0.25">
      <c r="A2391" s="2">
        <f>IF(ISBLANK(Data!A2391),#N/A,Data!A2391)</f>
        <v>27497</v>
      </c>
      <c r="B2391" s="20" t="e">
        <f>IF(VLOOKUP($A2391,Data!$A:$I,MATCH('Spread Analysis'!B$3,Data!$A$1:$I$1,FALSE),FALSE)="",#N/A,VLOOKUP($A2391,Data!$A:$I,MATCH('Spread Analysis'!B$3,Data!$A$1:$I$1,FALSE),FALSE))</f>
        <v>#N/A</v>
      </c>
      <c r="C2391" s="20">
        <f>IF(VLOOKUP($A2391,Data!$A:$I,MATCH('Spread Analysis'!C$3,Data!$A$1:$I$1,FALSE),FALSE)="",#N/A,VLOOKUP($A2391,Data!$A:$I,MATCH('Spread Analysis'!C$3,Data!$A$1:$I$1,FALSE),FALSE))</f>
        <v>9.6839999999999993</v>
      </c>
      <c r="D2391" t="e">
        <f t="shared" si="37"/>
        <v>#N/A</v>
      </c>
    </row>
    <row r="2392" spans="1:4" x14ac:dyDescent="0.25">
      <c r="A2392" s="2">
        <f>IF(ISBLANK(Data!A2392),#N/A,Data!A2392)</f>
        <v>27490</v>
      </c>
      <c r="B2392" s="20" t="e">
        <f>IF(VLOOKUP($A2392,Data!$A:$I,MATCH('Spread Analysis'!B$3,Data!$A$1:$I$1,FALSE),FALSE)="",#N/A,VLOOKUP($A2392,Data!$A:$I,MATCH('Spread Analysis'!B$3,Data!$A$1:$I$1,FALSE),FALSE))</f>
        <v>#N/A</v>
      </c>
      <c r="C2392" s="20">
        <f>IF(VLOOKUP($A2392,Data!$A:$I,MATCH('Spread Analysis'!C$3,Data!$A$1:$I$1,FALSE),FALSE)="",#N/A,VLOOKUP($A2392,Data!$A:$I,MATCH('Spread Analysis'!C$3,Data!$A$1:$I$1,FALSE),FALSE))</f>
        <v>9.6660000000000004</v>
      </c>
      <c r="D2392" t="e">
        <f t="shared" si="37"/>
        <v>#N/A</v>
      </c>
    </row>
    <row r="2393" spans="1:4" x14ac:dyDescent="0.25">
      <c r="A2393" s="2">
        <f>IF(ISBLANK(Data!A2393),#N/A,Data!A2393)</f>
        <v>27483</v>
      </c>
      <c r="B2393" s="20" t="e">
        <f>IF(VLOOKUP($A2393,Data!$A:$I,MATCH('Spread Analysis'!B$3,Data!$A$1:$I$1,FALSE),FALSE)="",#N/A,VLOOKUP($A2393,Data!$A:$I,MATCH('Spread Analysis'!B$3,Data!$A$1:$I$1,FALSE),FALSE))</f>
        <v>#N/A</v>
      </c>
      <c r="C2393" s="20">
        <f>IF(VLOOKUP($A2393,Data!$A:$I,MATCH('Spread Analysis'!C$3,Data!$A$1:$I$1,FALSE),FALSE)="",#N/A,VLOOKUP($A2393,Data!$A:$I,MATCH('Spread Analysis'!C$3,Data!$A$1:$I$1,FALSE),FALSE))</f>
        <v>9.6470000000000002</v>
      </c>
      <c r="D2393" t="e">
        <f t="shared" si="37"/>
        <v>#N/A</v>
      </c>
    </row>
    <row r="2394" spans="1:4" x14ac:dyDescent="0.25">
      <c r="A2394" s="2">
        <f>IF(ISBLANK(Data!A2394),#N/A,Data!A2394)</f>
        <v>27476</v>
      </c>
      <c r="B2394" s="20" t="e">
        <f>IF(VLOOKUP($A2394,Data!$A:$I,MATCH('Spread Analysis'!B$3,Data!$A$1:$I$1,FALSE),FALSE)="",#N/A,VLOOKUP($A2394,Data!$A:$I,MATCH('Spread Analysis'!B$3,Data!$A$1:$I$1,FALSE),FALSE))</f>
        <v>#N/A</v>
      </c>
      <c r="C2394" s="20">
        <f>IF(VLOOKUP($A2394,Data!$A:$I,MATCH('Spread Analysis'!C$3,Data!$A$1:$I$1,FALSE),FALSE)="",#N/A,VLOOKUP($A2394,Data!$A:$I,MATCH('Spread Analysis'!C$3,Data!$A$1:$I$1,FALSE),FALSE))</f>
        <v>9.6270000000000007</v>
      </c>
      <c r="D2394" t="e">
        <f t="shared" si="37"/>
        <v>#N/A</v>
      </c>
    </row>
    <row r="2395" spans="1:4" x14ac:dyDescent="0.25">
      <c r="A2395" s="2">
        <f>IF(ISBLANK(Data!A2395),#N/A,Data!A2395)</f>
        <v>27469</v>
      </c>
      <c r="B2395" s="20" t="e">
        <f>IF(VLOOKUP($A2395,Data!$A:$I,MATCH('Spread Analysis'!B$3,Data!$A$1:$I$1,FALSE),FALSE)="",#N/A,VLOOKUP($A2395,Data!$A:$I,MATCH('Spread Analysis'!B$3,Data!$A$1:$I$1,FALSE),FALSE))</f>
        <v>#N/A</v>
      </c>
      <c r="C2395" s="20">
        <f>IF(VLOOKUP($A2395,Data!$A:$I,MATCH('Spread Analysis'!C$3,Data!$A$1:$I$1,FALSE),FALSE)="",#N/A,VLOOKUP($A2395,Data!$A:$I,MATCH('Spread Analysis'!C$3,Data!$A$1:$I$1,FALSE),FALSE))</f>
        <v>9.6050000000000004</v>
      </c>
      <c r="D2395" t="e">
        <f t="shared" si="37"/>
        <v>#N/A</v>
      </c>
    </row>
    <row r="2396" spans="1:4" x14ac:dyDescent="0.25">
      <c r="A2396" s="2">
        <f>IF(ISBLANK(Data!A2396),#N/A,Data!A2396)</f>
        <v>27462</v>
      </c>
      <c r="B2396" s="20" t="e">
        <f>IF(VLOOKUP($A2396,Data!$A:$I,MATCH('Spread Analysis'!B$3,Data!$A$1:$I$1,FALSE),FALSE)="",#N/A,VLOOKUP($A2396,Data!$A:$I,MATCH('Spread Analysis'!B$3,Data!$A$1:$I$1,FALSE),FALSE))</f>
        <v>#N/A</v>
      </c>
      <c r="C2396" s="20">
        <f>IF(VLOOKUP($A2396,Data!$A:$I,MATCH('Spread Analysis'!C$3,Data!$A$1:$I$1,FALSE),FALSE)="",#N/A,VLOOKUP($A2396,Data!$A:$I,MATCH('Spread Analysis'!C$3,Data!$A$1:$I$1,FALSE),FALSE))</f>
        <v>9.5879999999999992</v>
      </c>
      <c r="D2396" t="e">
        <f t="shared" si="37"/>
        <v>#N/A</v>
      </c>
    </row>
    <row r="2397" spans="1:4" x14ac:dyDescent="0.25">
      <c r="A2397" s="2">
        <f>IF(ISBLANK(Data!A2397),#N/A,Data!A2397)</f>
        <v>27455</v>
      </c>
      <c r="B2397" s="20" t="e">
        <f>IF(VLOOKUP($A2397,Data!$A:$I,MATCH('Spread Analysis'!B$3,Data!$A$1:$I$1,FALSE),FALSE)="",#N/A,VLOOKUP($A2397,Data!$A:$I,MATCH('Spread Analysis'!B$3,Data!$A$1:$I$1,FALSE),FALSE))</f>
        <v>#N/A</v>
      </c>
      <c r="C2397" s="20">
        <f>IF(VLOOKUP($A2397,Data!$A:$I,MATCH('Spread Analysis'!C$3,Data!$A$1:$I$1,FALSE),FALSE)="",#N/A,VLOOKUP($A2397,Data!$A:$I,MATCH('Spread Analysis'!C$3,Data!$A$1:$I$1,FALSE),FALSE))</f>
        <v>9.5670000000000002</v>
      </c>
      <c r="D2397" t="e">
        <f t="shared" si="37"/>
        <v>#N/A</v>
      </c>
    </row>
    <row r="2398" spans="1:4" x14ac:dyDescent="0.25">
      <c r="A2398" s="2">
        <f>IF(ISBLANK(Data!A2398),#N/A,Data!A2398)</f>
        <v>27448</v>
      </c>
      <c r="B2398" s="20" t="e">
        <f>IF(VLOOKUP($A2398,Data!$A:$I,MATCH('Spread Analysis'!B$3,Data!$A$1:$I$1,FALSE),FALSE)="",#N/A,VLOOKUP($A2398,Data!$A:$I,MATCH('Spread Analysis'!B$3,Data!$A$1:$I$1,FALSE),FALSE))</f>
        <v>#N/A</v>
      </c>
      <c r="C2398" s="20">
        <f>IF(VLOOKUP($A2398,Data!$A:$I,MATCH('Spread Analysis'!C$3,Data!$A$1:$I$1,FALSE),FALSE)="",#N/A,VLOOKUP($A2398,Data!$A:$I,MATCH('Spread Analysis'!C$3,Data!$A$1:$I$1,FALSE),FALSE))</f>
        <v>9.5879999999999992</v>
      </c>
      <c r="D2398" t="e">
        <f t="shared" si="37"/>
        <v>#N/A</v>
      </c>
    </row>
    <row r="2399" spans="1:4" x14ac:dyDescent="0.25">
      <c r="A2399" s="2">
        <f>IF(ISBLANK(Data!A2399),#N/A,Data!A2399)</f>
        <v>27441</v>
      </c>
      <c r="B2399" s="20" t="e">
        <f>IF(VLOOKUP($A2399,Data!$A:$I,MATCH('Spread Analysis'!B$3,Data!$A$1:$I$1,FALSE),FALSE)="",#N/A,VLOOKUP($A2399,Data!$A:$I,MATCH('Spread Analysis'!B$3,Data!$A$1:$I$1,FALSE),FALSE))</f>
        <v>#N/A</v>
      </c>
      <c r="C2399" s="20">
        <f>IF(VLOOKUP($A2399,Data!$A:$I,MATCH('Spread Analysis'!C$3,Data!$A$1:$I$1,FALSE),FALSE)="",#N/A,VLOOKUP($A2399,Data!$A:$I,MATCH('Spread Analysis'!C$3,Data!$A$1:$I$1,FALSE),FALSE))</f>
        <v>9.6199999999999992</v>
      </c>
      <c r="D2399" t="e">
        <f t="shared" si="37"/>
        <v>#N/A</v>
      </c>
    </row>
    <row r="2400" spans="1:4" x14ac:dyDescent="0.25">
      <c r="A2400" s="2">
        <f>IF(ISBLANK(Data!A2400),#N/A,Data!A2400)</f>
        <v>27434</v>
      </c>
      <c r="B2400" s="20" t="e">
        <f>IF(VLOOKUP($A2400,Data!$A:$I,MATCH('Spread Analysis'!B$3,Data!$A$1:$I$1,FALSE),FALSE)="",#N/A,VLOOKUP($A2400,Data!$A:$I,MATCH('Spread Analysis'!B$3,Data!$A$1:$I$1,FALSE),FALSE))</f>
        <v>#N/A</v>
      </c>
      <c r="C2400" s="20">
        <f>IF(VLOOKUP($A2400,Data!$A:$I,MATCH('Spread Analysis'!C$3,Data!$A$1:$I$1,FALSE),FALSE)="",#N/A,VLOOKUP($A2400,Data!$A:$I,MATCH('Spread Analysis'!C$3,Data!$A$1:$I$1,FALSE),FALSE))</f>
        <v>9.6150000000000002</v>
      </c>
      <c r="D2400" t="e">
        <f t="shared" si="37"/>
        <v>#N/A</v>
      </c>
    </row>
    <row r="2401" spans="1:4" x14ac:dyDescent="0.25">
      <c r="A2401" s="2">
        <f>IF(ISBLANK(Data!A2401),#N/A,Data!A2401)</f>
        <v>27427</v>
      </c>
      <c r="B2401" s="20" t="e">
        <f>IF(VLOOKUP($A2401,Data!$A:$I,MATCH('Spread Analysis'!B$3,Data!$A$1:$I$1,FALSE),FALSE)="",#N/A,VLOOKUP($A2401,Data!$A:$I,MATCH('Spread Analysis'!B$3,Data!$A$1:$I$1,FALSE),FALSE))</f>
        <v>#N/A</v>
      </c>
      <c r="C2401" s="20">
        <f>IF(VLOOKUP($A2401,Data!$A:$I,MATCH('Spread Analysis'!C$3,Data!$A$1:$I$1,FALSE),FALSE)="",#N/A,VLOOKUP($A2401,Data!$A:$I,MATCH('Spread Analysis'!C$3,Data!$A$1:$I$1,FALSE),FALSE))</f>
        <v>9.6069999999999993</v>
      </c>
      <c r="D2401" t="e">
        <f t="shared" si="37"/>
        <v>#N/A</v>
      </c>
    </row>
    <row r="2402" spans="1:4" x14ac:dyDescent="0.25">
      <c r="A2402" s="2">
        <f>IF(ISBLANK(Data!A2402),#N/A,Data!A2402)</f>
        <v>27420</v>
      </c>
      <c r="B2402" s="20" t="e">
        <f>IF(VLOOKUP($A2402,Data!$A:$I,MATCH('Spread Analysis'!B$3,Data!$A$1:$I$1,FALSE),FALSE)="",#N/A,VLOOKUP($A2402,Data!$A:$I,MATCH('Spread Analysis'!B$3,Data!$A$1:$I$1,FALSE),FALSE))</f>
        <v>#N/A</v>
      </c>
      <c r="C2402" s="20">
        <f>IF(VLOOKUP($A2402,Data!$A:$I,MATCH('Spread Analysis'!C$3,Data!$A$1:$I$1,FALSE),FALSE)="",#N/A,VLOOKUP($A2402,Data!$A:$I,MATCH('Spread Analysis'!C$3,Data!$A$1:$I$1,FALSE),FALSE))</f>
        <v>9.5990000000000002</v>
      </c>
      <c r="D2402" t="e">
        <f t="shared" si="37"/>
        <v>#N/A</v>
      </c>
    </row>
    <row r="2403" spans="1:4" x14ac:dyDescent="0.25">
      <c r="A2403" s="2">
        <f>IF(ISBLANK(Data!A2403),#N/A,Data!A2403)</f>
        <v>27413</v>
      </c>
      <c r="B2403" s="20" t="e">
        <f>IF(VLOOKUP($A2403,Data!$A:$I,MATCH('Spread Analysis'!B$3,Data!$A$1:$I$1,FALSE),FALSE)="",#N/A,VLOOKUP($A2403,Data!$A:$I,MATCH('Spread Analysis'!B$3,Data!$A$1:$I$1,FALSE),FALSE))</f>
        <v>#N/A</v>
      </c>
      <c r="C2403" s="20">
        <f>IF(VLOOKUP($A2403,Data!$A:$I,MATCH('Spread Analysis'!C$3,Data!$A$1:$I$1,FALSE),FALSE)="",#N/A,VLOOKUP($A2403,Data!$A:$I,MATCH('Spread Analysis'!C$3,Data!$A$1:$I$1,FALSE),FALSE))</f>
        <v>9.5890000000000004</v>
      </c>
      <c r="D2403" t="e">
        <f t="shared" si="37"/>
        <v>#N/A</v>
      </c>
    </row>
    <row r="2404" spans="1:4" x14ac:dyDescent="0.25">
      <c r="A2404" s="2">
        <f>IF(ISBLANK(Data!A2404),#N/A,Data!A2404)</f>
        <v>27406</v>
      </c>
      <c r="B2404" s="20" t="e">
        <f>IF(VLOOKUP($A2404,Data!$A:$I,MATCH('Spread Analysis'!B$3,Data!$A$1:$I$1,FALSE),FALSE)="",#N/A,VLOOKUP($A2404,Data!$A:$I,MATCH('Spread Analysis'!B$3,Data!$A$1:$I$1,FALSE),FALSE))</f>
        <v>#N/A</v>
      </c>
      <c r="C2404" s="20">
        <f>IF(VLOOKUP($A2404,Data!$A:$I,MATCH('Spread Analysis'!C$3,Data!$A$1:$I$1,FALSE),FALSE)="",#N/A,VLOOKUP($A2404,Data!$A:$I,MATCH('Spread Analysis'!C$3,Data!$A$1:$I$1,FALSE),FALSE))</f>
        <v>9.5809999999999995</v>
      </c>
      <c r="D2404" t="e">
        <f t="shared" si="37"/>
        <v>#N/A</v>
      </c>
    </row>
    <row r="2405" spans="1:4" x14ac:dyDescent="0.25">
      <c r="A2405" s="2">
        <f>IF(ISBLANK(Data!A2405),#N/A,Data!A2405)</f>
        <v>27399</v>
      </c>
      <c r="B2405" s="20" t="e">
        <f>IF(VLOOKUP($A2405,Data!$A:$I,MATCH('Spread Analysis'!B$3,Data!$A$1:$I$1,FALSE),FALSE)="",#N/A,VLOOKUP($A2405,Data!$A:$I,MATCH('Spread Analysis'!B$3,Data!$A$1:$I$1,FALSE),FALSE))</f>
        <v>#N/A</v>
      </c>
      <c r="C2405" s="20">
        <f>IF(VLOOKUP($A2405,Data!$A:$I,MATCH('Spread Analysis'!C$3,Data!$A$1:$I$1,FALSE),FALSE)="",#N/A,VLOOKUP($A2405,Data!$A:$I,MATCH('Spread Analysis'!C$3,Data!$A$1:$I$1,FALSE),FALSE))</f>
        <v>9.5719999999999992</v>
      </c>
      <c r="D2405" t="e">
        <f t="shared" si="37"/>
        <v>#N/A</v>
      </c>
    </row>
    <row r="2406" spans="1:4" x14ac:dyDescent="0.25">
      <c r="A2406" s="2">
        <f>IF(ISBLANK(Data!A2406),#N/A,Data!A2406)</f>
        <v>27392</v>
      </c>
      <c r="B2406" s="20" t="e">
        <f>IF(VLOOKUP($A2406,Data!$A:$I,MATCH('Spread Analysis'!B$3,Data!$A$1:$I$1,FALSE),FALSE)="",#N/A,VLOOKUP($A2406,Data!$A:$I,MATCH('Spread Analysis'!B$3,Data!$A$1:$I$1,FALSE),FALSE))</f>
        <v>#N/A</v>
      </c>
      <c r="C2406" s="20">
        <f>IF(VLOOKUP($A2406,Data!$A:$I,MATCH('Spread Analysis'!C$3,Data!$A$1:$I$1,FALSE),FALSE)="",#N/A,VLOOKUP($A2406,Data!$A:$I,MATCH('Spread Analysis'!C$3,Data!$A$1:$I$1,FALSE),FALSE))</f>
        <v>9.5630000000000006</v>
      </c>
      <c r="D2406" t="e">
        <f t="shared" si="37"/>
        <v>#N/A</v>
      </c>
    </row>
    <row r="2407" spans="1:4" x14ac:dyDescent="0.25">
      <c r="A2407" s="2">
        <f>IF(ISBLANK(Data!A2407),#N/A,Data!A2407)</f>
        <v>27385</v>
      </c>
      <c r="B2407" s="20" t="e">
        <f>IF(VLOOKUP($A2407,Data!$A:$I,MATCH('Spread Analysis'!B$3,Data!$A$1:$I$1,FALSE),FALSE)="",#N/A,VLOOKUP($A2407,Data!$A:$I,MATCH('Spread Analysis'!B$3,Data!$A$1:$I$1,FALSE),FALSE))</f>
        <v>#N/A</v>
      </c>
      <c r="C2407" s="20">
        <f>IF(VLOOKUP($A2407,Data!$A:$I,MATCH('Spread Analysis'!C$3,Data!$A$1:$I$1,FALSE),FALSE)="",#N/A,VLOOKUP($A2407,Data!$A:$I,MATCH('Spread Analysis'!C$3,Data!$A$1:$I$1,FALSE),FALSE))</f>
        <v>9.5519999999999996</v>
      </c>
      <c r="D2407" t="e">
        <f t="shared" si="37"/>
        <v>#N/A</v>
      </c>
    </row>
    <row r="2408" spans="1:4" x14ac:dyDescent="0.25">
      <c r="A2408" s="2">
        <f>IF(ISBLANK(Data!A2408),#N/A,Data!A2408)</f>
        <v>27378</v>
      </c>
      <c r="B2408" s="20" t="e">
        <f>IF(VLOOKUP($A2408,Data!$A:$I,MATCH('Spread Analysis'!B$3,Data!$A$1:$I$1,FALSE),FALSE)="",#N/A,VLOOKUP($A2408,Data!$A:$I,MATCH('Spread Analysis'!B$3,Data!$A$1:$I$1,FALSE),FALSE))</f>
        <v>#N/A</v>
      </c>
      <c r="C2408" s="20">
        <f>IF(VLOOKUP($A2408,Data!$A:$I,MATCH('Spread Analysis'!C$3,Data!$A$1:$I$1,FALSE),FALSE)="",#N/A,VLOOKUP($A2408,Data!$A:$I,MATCH('Spread Analysis'!C$3,Data!$A$1:$I$1,FALSE),FALSE))</f>
        <v>9.5440000000000005</v>
      </c>
      <c r="D2408" t="e">
        <f t="shared" si="37"/>
        <v>#N/A</v>
      </c>
    </row>
    <row r="2409" spans="1:4" x14ac:dyDescent="0.25">
      <c r="A2409" s="2">
        <f>IF(ISBLANK(Data!A2409),#N/A,Data!A2409)</f>
        <v>27371</v>
      </c>
      <c r="B2409" s="20" t="e">
        <f>IF(VLOOKUP($A2409,Data!$A:$I,MATCH('Spread Analysis'!B$3,Data!$A$1:$I$1,FALSE),FALSE)="",#N/A,VLOOKUP($A2409,Data!$A:$I,MATCH('Spread Analysis'!B$3,Data!$A$1:$I$1,FALSE),FALSE))</f>
        <v>#N/A</v>
      </c>
      <c r="C2409" s="20">
        <f>IF(VLOOKUP($A2409,Data!$A:$I,MATCH('Spread Analysis'!C$3,Data!$A$1:$I$1,FALSE),FALSE)="",#N/A,VLOOKUP($A2409,Data!$A:$I,MATCH('Spread Analysis'!C$3,Data!$A$1:$I$1,FALSE),FALSE))</f>
        <v>9.5340000000000007</v>
      </c>
      <c r="D2409" t="e">
        <f t="shared" si="37"/>
        <v>#N/A</v>
      </c>
    </row>
    <row r="2410" spans="1:4" x14ac:dyDescent="0.25">
      <c r="A2410" s="2">
        <f>IF(ISBLANK(Data!A2410),#N/A,Data!A2410)</f>
        <v>27364</v>
      </c>
      <c r="B2410" s="20" t="e">
        <f>IF(VLOOKUP($A2410,Data!$A:$I,MATCH('Spread Analysis'!B$3,Data!$A$1:$I$1,FALSE),FALSE)="",#N/A,VLOOKUP($A2410,Data!$A:$I,MATCH('Spread Analysis'!B$3,Data!$A$1:$I$1,FALSE),FALSE))</f>
        <v>#N/A</v>
      </c>
      <c r="C2410" s="20">
        <f>IF(VLOOKUP($A2410,Data!$A:$I,MATCH('Spread Analysis'!C$3,Data!$A$1:$I$1,FALSE),FALSE)="",#N/A,VLOOKUP($A2410,Data!$A:$I,MATCH('Spread Analysis'!C$3,Data!$A$1:$I$1,FALSE),FALSE))</f>
        <v>9.5239999999999991</v>
      </c>
      <c r="D2410" t="e">
        <f t="shared" si="37"/>
        <v>#N/A</v>
      </c>
    </row>
    <row r="2411" spans="1:4" x14ac:dyDescent="0.25">
      <c r="A2411" s="2">
        <f>IF(ISBLANK(Data!A2411),#N/A,Data!A2411)</f>
        <v>27357</v>
      </c>
      <c r="B2411" s="20" t="e">
        <f>IF(VLOOKUP($A2411,Data!$A:$I,MATCH('Spread Analysis'!B$3,Data!$A$1:$I$1,FALSE),FALSE)="",#N/A,VLOOKUP($A2411,Data!$A:$I,MATCH('Spread Analysis'!B$3,Data!$A$1:$I$1,FALSE),FALSE))</f>
        <v>#N/A</v>
      </c>
      <c r="C2411" s="20">
        <f>IF(VLOOKUP($A2411,Data!$A:$I,MATCH('Spread Analysis'!C$3,Data!$A$1:$I$1,FALSE),FALSE)="",#N/A,VLOOKUP($A2411,Data!$A:$I,MATCH('Spread Analysis'!C$3,Data!$A$1:$I$1,FALSE),FALSE))</f>
        <v>9.5120000000000005</v>
      </c>
      <c r="D2411" t="e">
        <f t="shared" si="37"/>
        <v>#N/A</v>
      </c>
    </row>
    <row r="2412" spans="1:4" x14ac:dyDescent="0.25">
      <c r="A2412" s="2">
        <f>IF(ISBLANK(Data!A2412),#N/A,Data!A2412)</f>
        <v>27350</v>
      </c>
      <c r="B2412" s="20" t="e">
        <f>IF(VLOOKUP($A2412,Data!$A:$I,MATCH('Spread Analysis'!B$3,Data!$A$1:$I$1,FALSE),FALSE)="",#N/A,VLOOKUP($A2412,Data!$A:$I,MATCH('Spread Analysis'!B$3,Data!$A$1:$I$1,FALSE),FALSE))</f>
        <v>#N/A</v>
      </c>
      <c r="C2412" s="20">
        <f>IF(VLOOKUP($A2412,Data!$A:$I,MATCH('Spread Analysis'!C$3,Data!$A$1:$I$1,FALSE),FALSE)="",#N/A,VLOOKUP($A2412,Data!$A:$I,MATCH('Spread Analysis'!C$3,Data!$A$1:$I$1,FALSE),FALSE))</f>
        <v>9.4480000000000004</v>
      </c>
      <c r="D2412" t="e">
        <f t="shared" si="37"/>
        <v>#N/A</v>
      </c>
    </row>
    <row r="2413" spans="1:4" x14ac:dyDescent="0.25">
      <c r="A2413" s="2">
        <f>IF(ISBLANK(Data!A2413),#N/A,Data!A2413)</f>
        <v>27343</v>
      </c>
      <c r="B2413" s="20" t="e">
        <f>IF(VLOOKUP($A2413,Data!$A:$I,MATCH('Spread Analysis'!B$3,Data!$A$1:$I$1,FALSE),FALSE)="",#N/A,VLOOKUP($A2413,Data!$A:$I,MATCH('Spread Analysis'!B$3,Data!$A$1:$I$1,FALSE),FALSE))</f>
        <v>#N/A</v>
      </c>
      <c r="C2413" s="20">
        <f>IF(VLOOKUP($A2413,Data!$A:$I,MATCH('Spread Analysis'!C$3,Data!$A$1:$I$1,FALSE),FALSE)="",#N/A,VLOOKUP($A2413,Data!$A:$I,MATCH('Spread Analysis'!C$3,Data!$A$1:$I$1,FALSE),FALSE))</f>
        <v>9.4390000000000001</v>
      </c>
      <c r="D2413" t="e">
        <f t="shared" si="37"/>
        <v>#N/A</v>
      </c>
    </row>
    <row r="2414" spans="1:4" x14ac:dyDescent="0.25">
      <c r="A2414" s="2">
        <f>IF(ISBLANK(Data!A2414),#N/A,Data!A2414)</f>
        <v>27336</v>
      </c>
      <c r="B2414" s="20" t="e">
        <f>IF(VLOOKUP($A2414,Data!$A:$I,MATCH('Spread Analysis'!B$3,Data!$A$1:$I$1,FALSE),FALSE)="",#N/A,VLOOKUP($A2414,Data!$A:$I,MATCH('Spread Analysis'!B$3,Data!$A$1:$I$1,FALSE),FALSE))</f>
        <v>#N/A</v>
      </c>
      <c r="C2414" s="20">
        <f>IF(VLOOKUP($A2414,Data!$A:$I,MATCH('Spread Analysis'!C$3,Data!$A$1:$I$1,FALSE),FALSE)="",#N/A,VLOOKUP($A2414,Data!$A:$I,MATCH('Spread Analysis'!C$3,Data!$A$1:$I$1,FALSE),FALSE))</f>
        <v>9.4280000000000008</v>
      </c>
      <c r="D2414" t="e">
        <f t="shared" si="37"/>
        <v>#N/A</v>
      </c>
    </row>
    <row r="2415" spans="1:4" x14ac:dyDescent="0.25">
      <c r="A2415" s="2">
        <f>IF(ISBLANK(Data!A2415),#N/A,Data!A2415)</f>
        <v>27329</v>
      </c>
      <c r="B2415" s="20" t="e">
        <f>IF(VLOOKUP($A2415,Data!$A:$I,MATCH('Spread Analysis'!B$3,Data!$A$1:$I$1,FALSE),FALSE)="",#N/A,VLOOKUP($A2415,Data!$A:$I,MATCH('Spread Analysis'!B$3,Data!$A$1:$I$1,FALSE),FALSE))</f>
        <v>#N/A</v>
      </c>
      <c r="C2415" s="20">
        <f>IF(VLOOKUP($A2415,Data!$A:$I,MATCH('Spread Analysis'!C$3,Data!$A$1:$I$1,FALSE),FALSE)="",#N/A,VLOOKUP($A2415,Data!$A:$I,MATCH('Spread Analysis'!C$3,Data!$A$1:$I$1,FALSE),FALSE))</f>
        <v>9.4160000000000004</v>
      </c>
      <c r="D2415" t="e">
        <f t="shared" si="37"/>
        <v>#N/A</v>
      </c>
    </row>
    <row r="2416" spans="1:4" x14ac:dyDescent="0.25">
      <c r="A2416" s="2">
        <f>IF(ISBLANK(Data!A2416),#N/A,Data!A2416)</f>
        <v>27322</v>
      </c>
      <c r="B2416" s="20" t="e">
        <f>IF(VLOOKUP($A2416,Data!$A:$I,MATCH('Spread Analysis'!B$3,Data!$A$1:$I$1,FALSE),FALSE)="",#N/A,VLOOKUP($A2416,Data!$A:$I,MATCH('Spread Analysis'!B$3,Data!$A$1:$I$1,FALSE),FALSE))</f>
        <v>#N/A</v>
      </c>
      <c r="C2416" s="20">
        <f>IF(VLOOKUP($A2416,Data!$A:$I,MATCH('Spread Analysis'!C$3,Data!$A$1:$I$1,FALSE),FALSE)="",#N/A,VLOOKUP($A2416,Data!$A:$I,MATCH('Spread Analysis'!C$3,Data!$A$1:$I$1,FALSE),FALSE))</f>
        <v>9.4030000000000005</v>
      </c>
      <c r="D2416" t="e">
        <f t="shared" si="37"/>
        <v>#N/A</v>
      </c>
    </row>
    <row r="2417" spans="1:4" x14ac:dyDescent="0.25">
      <c r="A2417" s="2">
        <f>IF(ISBLANK(Data!A2417),#N/A,Data!A2417)</f>
        <v>27315</v>
      </c>
      <c r="B2417" s="20" t="e">
        <f>IF(VLOOKUP($A2417,Data!$A:$I,MATCH('Spread Analysis'!B$3,Data!$A$1:$I$1,FALSE),FALSE)="",#N/A,VLOOKUP($A2417,Data!$A:$I,MATCH('Spread Analysis'!B$3,Data!$A$1:$I$1,FALSE),FALSE))</f>
        <v>#N/A</v>
      </c>
      <c r="C2417" s="20">
        <f>IF(VLOOKUP($A2417,Data!$A:$I,MATCH('Spread Analysis'!C$3,Data!$A$1:$I$1,FALSE),FALSE)="",#N/A,VLOOKUP($A2417,Data!$A:$I,MATCH('Spread Analysis'!C$3,Data!$A$1:$I$1,FALSE),FALSE))</f>
        <v>9.3930000000000007</v>
      </c>
      <c r="D2417" t="e">
        <f t="shared" si="37"/>
        <v>#N/A</v>
      </c>
    </row>
    <row r="2418" spans="1:4" x14ac:dyDescent="0.25">
      <c r="A2418" s="2">
        <f>IF(ISBLANK(Data!A2418),#N/A,Data!A2418)</f>
        <v>27308</v>
      </c>
      <c r="B2418" s="20" t="e">
        <f>IF(VLOOKUP($A2418,Data!$A:$I,MATCH('Spread Analysis'!B$3,Data!$A$1:$I$1,FALSE),FALSE)="",#N/A,VLOOKUP($A2418,Data!$A:$I,MATCH('Spread Analysis'!B$3,Data!$A$1:$I$1,FALSE),FALSE))</f>
        <v>#N/A</v>
      </c>
      <c r="C2418" s="20">
        <f>IF(VLOOKUP($A2418,Data!$A:$I,MATCH('Spread Analysis'!C$3,Data!$A$1:$I$1,FALSE),FALSE)="",#N/A,VLOOKUP($A2418,Data!$A:$I,MATCH('Spread Analysis'!C$3,Data!$A$1:$I$1,FALSE),FALSE))</f>
        <v>9.3810000000000002</v>
      </c>
      <c r="D2418" t="e">
        <f t="shared" si="37"/>
        <v>#N/A</v>
      </c>
    </row>
    <row r="2419" spans="1:4" x14ac:dyDescent="0.25">
      <c r="A2419" s="2">
        <f>IF(ISBLANK(Data!A2419),#N/A,Data!A2419)</f>
        <v>27301</v>
      </c>
      <c r="B2419" s="20" t="e">
        <f>IF(VLOOKUP($A2419,Data!$A:$I,MATCH('Spread Analysis'!B$3,Data!$A$1:$I$1,FALSE),FALSE)="",#N/A,VLOOKUP($A2419,Data!$A:$I,MATCH('Spread Analysis'!B$3,Data!$A$1:$I$1,FALSE),FALSE))</f>
        <v>#N/A</v>
      </c>
      <c r="C2419" s="20">
        <f>IF(VLOOKUP($A2419,Data!$A:$I,MATCH('Spread Analysis'!C$3,Data!$A$1:$I$1,FALSE),FALSE)="",#N/A,VLOOKUP($A2419,Data!$A:$I,MATCH('Spread Analysis'!C$3,Data!$A$1:$I$1,FALSE),FALSE))</f>
        <v>9.3689999999999998</v>
      </c>
      <c r="D2419" t="e">
        <f t="shared" si="37"/>
        <v>#N/A</v>
      </c>
    </row>
    <row r="2420" spans="1:4" x14ac:dyDescent="0.25">
      <c r="A2420" s="2" t="e">
        <f>IF(ISBLANK(Data!A2420),#N/A,Data!A2420)</f>
        <v>#N/A</v>
      </c>
      <c r="B2420" s="20" t="e">
        <f>IF(VLOOKUP($A2420,Data!$A:$I,MATCH('Spread Analysis'!B$3,Data!$A$1:$I$1,FALSE),FALSE)="",#N/A,VLOOKUP($A2420,Data!$A:$I,MATCH('Spread Analysis'!B$3,Data!$A$1:$I$1,FALSE),FALSE))</f>
        <v>#N/A</v>
      </c>
      <c r="C2420" s="20" t="e">
        <f>IF(VLOOKUP($A2420,Data!$A:$I,MATCH('Spread Analysis'!C$3,Data!$A$1:$I$1,FALSE),FALSE)="",#N/A,VLOOKUP($A2420,Data!$A:$I,MATCH('Spread Analysis'!C$3,Data!$A$1:$I$1,FALSE),FALSE))</f>
        <v>#N/A</v>
      </c>
      <c r="D2420" t="e">
        <f t="shared" si="37"/>
        <v>#N/A</v>
      </c>
    </row>
    <row r="2421" spans="1:4" x14ac:dyDescent="0.25">
      <c r="A2421" s="2" t="e">
        <f>IF(ISBLANK(Data!A2421),#N/A,Data!A2421)</f>
        <v>#N/A</v>
      </c>
      <c r="B2421" s="20" t="e">
        <f>IF(VLOOKUP($A2421,Data!$A:$I,MATCH('Spread Analysis'!B$3,Data!$A$1:$I$1,FALSE),FALSE)="",#N/A,VLOOKUP($A2421,Data!$A:$I,MATCH('Spread Analysis'!B$3,Data!$A$1:$I$1,FALSE),FALSE))</f>
        <v>#N/A</v>
      </c>
      <c r="C2421" s="20" t="e">
        <f>IF(VLOOKUP($A2421,Data!$A:$I,MATCH('Spread Analysis'!C$3,Data!$A$1:$I$1,FALSE),FALSE)="",#N/A,VLOOKUP($A2421,Data!$A:$I,MATCH('Spread Analysis'!C$3,Data!$A$1:$I$1,FALSE),FALSE))</f>
        <v>#N/A</v>
      </c>
      <c r="D2421" t="e">
        <f t="shared" si="37"/>
        <v>#N/A</v>
      </c>
    </row>
    <row r="2422" spans="1:4" x14ac:dyDescent="0.25">
      <c r="A2422" s="2" t="e">
        <f>IF(ISBLANK(Data!A2422),#N/A,Data!A2422)</f>
        <v>#N/A</v>
      </c>
      <c r="B2422" s="20" t="e">
        <f>IF(VLOOKUP($A2422,Data!$A:$I,MATCH('Spread Analysis'!B$3,Data!$A$1:$I$1,FALSE),FALSE)="",#N/A,VLOOKUP($A2422,Data!$A:$I,MATCH('Spread Analysis'!B$3,Data!$A$1:$I$1,FALSE),FALSE))</f>
        <v>#N/A</v>
      </c>
      <c r="C2422" s="20" t="e">
        <f>IF(VLOOKUP($A2422,Data!$A:$I,MATCH('Spread Analysis'!C$3,Data!$A$1:$I$1,FALSE),FALSE)="",#N/A,VLOOKUP($A2422,Data!$A:$I,MATCH('Spread Analysis'!C$3,Data!$A$1:$I$1,FALSE),FALSE))</f>
        <v>#N/A</v>
      </c>
      <c r="D2422" t="e">
        <f t="shared" si="37"/>
        <v>#N/A</v>
      </c>
    </row>
    <row r="2423" spans="1:4" x14ac:dyDescent="0.25">
      <c r="A2423" s="2" t="e">
        <f>IF(ISBLANK(Data!A2423),#N/A,Data!A2423)</f>
        <v>#N/A</v>
      </c>
      <c r="B2423" s="20" t="e">
        <f>IF(VLOOKUP($A2423,Data!$A:$I,MATCH('Spread Analysis'!B$3,Data!$A$1:$I$1,FALSE),FALSE)="",#N/A,VLOOKUP($A2423,Data!$A:$I,MATCH('Spread Analysis'!B$3,Data!$A$1:$I$1,FALSE),FALSE))</f>
        <v>#N/A</v>
      </c>
      <c r="C2423" s="20" t="e">
        <f>IF(VLOOKUP($A2423,Data!$A:$I,MATCH('Spread Analysis'!C$3,Data!$A$1:$I$1,FALSE),FALSE)="",#N/A,VLOOKUP($A2423,Data!$A:$I,MATCH('Spread Analysis'!C$3,Data!$A$1:$I$1,FALSE),FALSE))</f>
        <v>#N/A</v>
      </c>
      <c r="D2423" t="e">
        <f t="shared" si="37"/>
        <v>#N/A</v>
      </c>
    </row>
    <row r="2424" spans="1:4" x14ac:dyDescent="0.25">
      <c r="A2424" s="2" t="e">
        <f>IF(ISBLANK(Data!A2424),#N/A,Data!A2424)</f>
        <v>#N/A</v>
      </c>
      <c r="B2424" s="20" t="e">
        <f>IF(VLOOKUP($A2424,Data!$A:$I,MATCH('Spread Analysis'!B$3,Data!$A$1:$I$1,FALSE),FALSE)="",#N/A,VLOOKUP($A2424,Data!$A:$I,MATCH('Spread Analysis'!B$3,Data!$A$1:$I$1,FALSE),FALSE))</f>
        <v>#N/A</v>
      </c>
      <c r="C2424" s="20" t="e">
        <f>IF(VLOOKUP($A2424,Data!$A:$I,MATCH('Spread Analysis'!C$3,Data!$A$1:$I$1,FALSE),FALSE)="",#N/A,VLOOKUP($A2424,Data!$A:$I,MATCH('Spread Analysis'!C$3,Data!$A$1:$I$1,FALSE),FALSE))</f>
        <v>#N/A</v>
      </c>
      <c r="D2424" t="e">
        <f t="shared" si="37"/>
        <v>#N/A</v>
      </c>
    </row>
    <row r="2425" spans="1:4" x14ac:dyDescent="0.25">
      <c r="A2425" s="2" t="e">
        <f>IF(ISBLANK(Data!A2425),#N/A,Data!A2425)</f>
        <v>#N/A</v>
      </c>
      <c r="B2425" s="20" t="e">
        <f>IF(VLOOKUP($A2425,Data!$A:$I,MATCH('Spread Analysis'!B$3,Data!$A$1:$I$1,FALSE),FALSE)="",#N/A,VLOOKUP($A2425,Data!$A:$I,MATCH('Spread Analysis'!B$3,Data!$A$1:$I$1,FALSE),FALSE))</f>
        <v>#N/A</v>
      </c>
      <c r="C2425" s="20" t="e">
        <f>IF(VLOOKUP($A2425,Data!$A:$I,MATCH('Spread Analysis'!C$3,Data!$A$1:$I$1,FALSE),FALSE)="",#N/A,VLOOKUP($A2425,Data!$A:$I,MATCH('Spread Analysis'!C$3,Data!$A$1:$I$1,FALSE),FALSE))</f>
        <v>#N/A</v>
      </c>
      <c r="D2425" t="e">
        <f t="shared" si="37"/>
        <v>#N/A</v>
      </c>
    </row>
    <row r="2426" spans="1:4" x14ac:dyDescent="0.25">
      <c r="A2426" s="2" t="e">
        <f>IF(ISBLANK(Data!A2426),#N/A,Data!A2426)</f>
        <v>#N/A</v>
      </c>
      <c r="B2426" s="20" t="e">
        <f>IF(VLOOKUP($A2426,Data!$A:$I,MATCH('Spread Analysis'!B$3,Data!$A$1:$I$1,FALSE),FALSE)="",#N/A,VLOOKUP($A2426,Data!$A:$I,MATCH('Spread Analysis'!B$3,Data!$A$1:$I$1,FALSE),FALSE))</f>
        <v>#N/A</v>
      </c>
      <c r="C2426" s="20" t="e">
        <f>IF(VLOOKUP($A2426,Data!$A:$I,MATCH('Spread Analysis'!C$3,Data!$A$1:$I$1,FALSE),FALSE)="",#N/A,VLOOKUP($A2426,Data!$A:$I,MATCH('Spread Analysis'!C$3,Data!$A$1:$I$1,FALSE),FALSE))</f>
        <v>#N/A</v>
      </c>
      <c r="D2426" t="e">
        <f t="shared" si="37"/>
        <v>#N/A</v>
      </c>
    </row>
    <row r="2427" spans="1:4" x14ac:dyDescent="0.25">
      <c r="A2427" s="2" t="e">
        <f>IF(ISBLANK(Data!A2427),#N/A,Data!A2427)</f>
        <v>#N/A</v>
      </c>
      <c r="B2427" s="20" t="e">
        <f>IF(VLOOKUP($A2427,Data!$A:$I,MATCH('Spread Analysis'!B$3,Data!$A$1:$I$1,FALSE),FALSE)="",#N/A,VLOOKUP($A2427,Data!$A:$I,MATCH('Spread Analysis'!B$3,Data!$A$1:$I$1,FALSE),FALSE))</f>
        <v>#N/A</v>
      </c>
      <c r="C2427" s="20" t="e">
        <f>IF(VLOOKUP($A2427,Data!$A:$I,MATCH('Spread Analysis'!C$3,Data!$A$1:$I$1,FALSE),FALSE)="",#N/A,VLOOKUP($A2427,Data!$A:$I,MATCH('Spread Analysis'!C$3,Data!$A$1:$I$1,FALSE),FALSE))</f>
        <v>#N/A</v>
      </c>
      <c r="D2427" t="e">
        <f t="shared" si="37"/>
        <v>#N/A</v>
      </c>
    </row>
    <row r="2428" spans="1:4" x14ac:dyDescent="0.25">
      <c r="A2428" s="2" t="e">
        <f>IF(ISBLANK(Data!A2428),#N/A,Data!A2428)</f>
        <v>#N/A</v>
      </c>
      <c r="B2428" s="20" t="e">
        <f>IF(VLOOKUP($A2428,Data!$A:$I,MATCH('Spread Analysis'!B$3,Data!$A$1:$I$1,FALSE),FALSE)="",#N/A,VLOOKUP($A2428,Data!$A:$I,MATCH('Spread Analysis'!B$3,Data!$A$1:$I$1,FALSE),FALSE))</f>
        <v>#N/A</v>
      </c>
      <c r="C2428" s="20" t="e">
        <f>IF(VLOOKUP($A2428,Data!$A:$I,MATCH('Spread Analysis'!C$3,Data!$A$1:$I$1,FALSE),FALSE)="",#N/A,VLOOKUP($A2428,Data!$A:$I,MATCH('Spread Analysis'!C$3,Data!$A$1:$I$1,FALSE),FALSE))</f>
        <v>#N/A</v>
      </c>
      <c r="D2428" t="e">
        <f t="shared" si="37"/>
        <v>#N/A</v>
      </c>
    </row>
    <row r="2429" spans="1:4" x14ac:dyDescent="0.25">
      <c r="A2429" s="2" t="e">
        <f>IF(ISBLANK(Data!A2429),#N/A,Data!A2429)</f>
        <v>#N/A</v>
      </c>
      <c r="B2429" s="20" t="e">
        <f>IF(VLOOKUP($A2429,Data!$A:$I,MATCH('Spread Analysis'!B$3,Data!$A$1:$I$1,FALSE),FALSE)="",#N/A,VLOOKUP($A2429,Data!$A:$I,MATCH('Spread Analysis'!B$3,Data!$A$1:$I$1,FALSE),FALSE))</f>
        <v>#N/A</v>
      </c>
      <c r="C2429" s="20" t="e">
        <f>IF(VLOOKUP($A2429,Data!$A:$I,MATCH('Spread Analysis'!C$3,Data!$A$1:$I$1,FALSE),FALSE)="",#N/A,VLOOKUP($A2429,Data!$A:$I,MATCH('Spread Analysis'!C$3,Data!$A$1:$I$1,FALSE),FALSE))</f>
        <v>#N/A</v>
      </c>
      <c r="D2429" t="e">
        <f t="shared" si="37"/>
        <v>#N/A</v>
      </c>
    </row>
    <row r="2430" spans="1:4" x14ac:dyDescent="0.25">
      <c r="A2430" s="2" t="e">
        <f>IF(ISBLANK(Data!A2430),#N/A,Data!A2430)</f>
        <v>#N/A</v>
      </c>
      <c r="B2430" s="20" t="e">
        <f>IF(VLOOKUP($A2430,Data!$A:$I,MATCH('Spread Analysis'!B$3,Data!$A$1:$I$1,FALSE),FALSE)="",#N/A,VLOOKUP($A2430,Data!$A:$I,MATCH('Spread Analysis'!B$3,Data!$A$1:$I$1,FALSE),FALSE))</f>
        <v>#N/A</v>
      </c>
      <c r="C2430" s="20" t="e">
        <f>IF(VLOOKUP($A2430,Data!$A:$I,MATCH('Spread Analysis'!C$3,Data!$A$1:$I$1,FALSE),FALSE)="",#N/A,VLOOKUP($A2430,Data!$A:$I,MATCH('Spread Analysis'!C$3,Data!$A$1:$I$1,FALSE),FALSE))</f>
        <v>#N/A</v>
      </c>
      <c r="D2430" t="e">
        <f t="shared" si="37"/>
        <v>#N/A</v>
      </c>
    </row>
    <row r="2431" spans="1:4" x14ac:dyDescent="0.25">
      <c r="A2431" s="2" t="e">
        <f>IF(ISBLANK(Data!A2431),#N/A,Data!A2431)</f>
        <v>#N/A</v>
      </c>
      <c r="B2431" s="20" t="e">
        <f>IF(VLOOKUP($A2431,Data!$A:$I,MATCH('Spread Analysis'!B$3,Data!$A$1:$I$1,FALSE),FALSE)="",#N/A,VLOOKUP($A2431,Data!$A:$I,MATCH('Spread Analysis'!B$3,Data!$A$1:$I$1,FALSE),FALSE))</f>
        <v>#N/A</v>
      </c>
      <c r="C2431" s="20" t="e">
        <f>IF(VLOOKUP($A2431,Data!$A:$I,MATCH('Spread Analysis'!C$3,Data!$A$1:$I$1,FALSE),FALSE)="",#N/A,VLOOKUP($A2431,Data!$A:$I,MATCH('Spread Analysis'!C$3,Data!$A$1:$I$1,FALSE),FALSE))</f>
        <v>#N/A</v>
      </c>
      <c r="D2431" t="e">
        <f t="shared" si="37"/>
        <v>#N/A</v>
      </c>
    </row>
    <row r="2432" spans="1:4" x14ac:dyDescent="0.25">
      <c r="A2432" s="2" t="e">
        <f>IF(ISBLANK(Data!A2432),#N/A,Data!A2432)</f>
        <v>#N/A</v>
      </c>
      <c r="B2432" s="20" t="e">
        <f>IF(VLOOKUP($A2432,Data!$A:$I,MATCH('Spread Analysis'!B$3,Data!$A$1:$I$1,FALSE),FALSE)="",#N/A,VLOOKUP($A2432,Data!$A:$I,MATCH('Spread Analysis'!B$3,Data!$A$1:$I$1,FALSE),FALSE))</f>
        <v>#N/A</v>
      </c>
      <c r="C2432" s="20" t="e">
        <f>IF(VLOOKUP($A2432,Data!$A:$I,MATCH('Spread Analysis'!C$3,Data!$A$1:$I$1,FALSE),FALSE)="",#N/A,VLOOKUP($A2432,Data!$A:$I,MATCH('Spread Analysis'!C$3,Data!$A$1:$I$1,FALSE),FALSE))</f>
        <v>#N/A</v>
      </c>
      <c r="D2432" t="e">
        <f t="shared" si="37"/>
        <v>#N/A</v>
      </c>
    </row>
    <row r="2433" spans="1:4" x14ac:dyDescent="0.25">
      <c r="A2433" s="2" t="e">
        <f>IF(ISBLANK(Data!A2433),#N/A,Data!A2433)</f>
        <v>#N/A</v>
      </c>
      <c r="B2433" s="20" t="e">
        <f>IF(VLOOKUP($A2433,Data!$A:$I,MATCH('Spread Analysis'!B$3,Data!$A$1:$I$1,FALSE),FALSE)="",#N/A,VLOOKUP($A2433,Data!$A:$I,MATCH('Spread Analysis'!B$3,Data!$A$1:$I$1,FALSE),FALSE))</f>
        <v>#N/A</v>
      </c>
      <c r="C2433" s="20" t="e">
        <f>IF(VLOOKUP($A2433,Data!$A:$I,MATCH('Spread Analysis'!C$3,Data!$A$1:$I$1,FALSE),FALSE)="",#N/A,VLOOKUP($A2433,Data!$A:$I,MATCH('Spread Analysis'!C$3,Data!$A$1:$I$1,FALSE),FALSE))</f>
        <v>#N/A</v>
      </c>
      <c r="D2433" t="e">
        <f t="shared" si="37"/>
        <v>#N/A</v>
      </c>
    </row>
    <row r="2434" spans="1:4" x14ac:dyDescent="0.25">
      <c r="A2434" s="2" t="e">
        <f>IF(ISBLANK(Data!A2434),#N/A,Data!A2434)</f>
        <v>#N/A</v>
      </c>
      <c r="B2434" s="20" t="e">
        <f>IF(VLOOKUP($A2434,Data!$A:$I,MATCH('Spread Analysis'!B$3,Data!$A$1:$I$1,FALSE),FALSE)="",#N/A,VLOOKUP($A2434,Data!$A:$I,MATCH('Spread Analysis'!B$3,Data!$A$1:$I$1,FALSE),FALSE))</f>
        <v>#N/A</v>
      </c>
      <c r="C2434" s="20" t="e">
        <f>IF(VLOOKUP($A2434,Data!$A:$I,MATCH('Spread Analysis'!C$3,Data!$A$1:$I$1,FALSE),FALSE)="",#N/A,VLOOKUP($A2434,Data!$A:$I,MATCH('Spread Analysis'!C$3,Data!$A$1:$I$1,FALSE),FALSE))</f>
        <v>#N/A</v>
      </c>
      <c r="D2434" t="e">
        <f t="shared" si="37"/>
        <v>#N/A</v>
      </c>
    </row>
    <row r="2435" spans="1:4" x14ac:dyDescent="0.25">
      <c r="A2435" s="2" t="e">
        <f>IF(ISBLANK(Data!A2435),#N/A,Data!A2435)</f>
        <v>#N/A</v>
      </c>
      <c r="B2435" s="20" t="e">
        <f>IF(VLOOKUP($A2435,Data!$A:$I,MATCH('Spread Analysis'!B$3,Data!$A$1:$I$1,FALSE),FALSE)="",#N/A,VLOOKUP($A2435,Data!$A:$I,MATCH('Spread Analysis'!B$3,Data!$A$1:$I$1,FALSE),FALSE))</f>
        <v>#N/A</v>
      </c>
      <c r="C2435" s="20" t="e">
        <f>IF(VLOOKUP($A2435,Data!$A:$I,MATCH('Spread Analysis'!C$3,Data!$A$1:$I$1,FALSE),FALSE)="",#N/A,VLOOKUP($A2435,Data!$A:$I,MATCH('Spread Analysis'!C$3,Data!$A$1:$I$1,FALSE),FALSE))</f>
        <v>#N/A</v>
      </c>
      <c r="D2435" t="e">
        <f t="shared" si="37"/>
        <v>#N/A</v>
      </c>
    </row>
    <row r="2436" spans="1:4" x14ac:dyDescent="0.25">
      <c r="A2436" s="2" t="e">
        <f>IF(ISBLANK(Data!A2436),#N/A,Data!A2436)</f>
        <v>#N/A</v>
      </c>
      <c r="B2436" s="20" t="e">
        <f>IF(VLOOKUP($A2436,Data!$A:$I,MATCH('Spread Analysis'!B$3,Data!$A$1:$I$1,FALSE),FALSE)="",#N/A,VLOOKUP($A2436,Data!$A:$I,MATCH('Spread Analysis'!B$3,Data!$A$1:$I$1,FALSE),FALSE))</f>
        <v>#N/A</v>
      </c>
      <c r="C2436" s="20" t="e">
        <f>IF(VLOOKUP($A2436,Data!$A:$I,MATCH('Spread Analysis'!C$3,Data!$A$1:$I$1,FALSE),FALSE)="",#N/A,VLOOKUP($A2436,Data!$A:$I,MATCH('Spread Analysis'!C$3,Data!$A$1:$I$1,FALSE),FALSE))</f>
        <v>#N/A</v>
      </c>
      <c r="D2436" t="e">
        <f t="shared" si="37"/>
        <v>#N/A</v>
      </c>
    </row>
    <row r="2437" spans="1:4" x14ac:dyDescent="0.25">
      <c r="A2437" s="2" t="e">
        <f>IF(ISBLANK(Data!A2437),#N/A,Data!A2437)</f>
        <v>#N/A</v>
      </c>
      <c r="B2437" s="20" t="e">
        <f>IF(VLOOKUP($A2437,Data!$A:$I,MATCH('Spread Analysis'!B$3,Data!$A$1:$I$1,FALSE),FALSE)="",#N/A,VLOOKUP($A2437,Data!$A:$I,MATCH('Spread Analysis'!B$3,Data!$A$1:$I$1,FALSE),FALSE))</f>
        <v>#N/A</v>
      </c>
      <c r="C2437" s="20" t="e">
        <f>IF(VLOOKUP($A2437,Data!$A:$I,MATCH('Spread Analysis'!C$3,Data!$A$1:$I$1,FALSE),FALSE)="",#N/A,VLOOKUP($A2437,Data!$A:$I,MATCH('Spread Analysis'!C$3,Data!$A$1:$I$1,FALSE),FALSE))</f>
        <v>#N/A</v>
      </c>
      <c r="D2437" t="e">
        <f t="shared" ref="D2437:D2500" si="38">B2437-C2437</f>
        <v>#N/A</v>
      </c>
    </row>
    <row r="2438" spans="1:4" x14ac:dyDescent="0.25">
      <c r="A2438" s="2" t="e">
        <f>IF(ISBLANK(Data!A2438),#N/A,Data!A2438)</f>
        <v>#N/A</v>
      </c>
      <c r="B2438" s="20" t="e">
        <f>IF(VLOOKUP($A2438,Data!$A:$I,MATCH('Spread Analysis'!B$3,Data!$A$1:$I$1,FALSE),FALSE)="",#N/A,VLOOKUP($A2438,Data!$A:$I,MATCH('Spread Analysis'!B$3,Data!$A$1:$I$1,FALSE),FALSE))</f>
        <v>#N/A</v>
      </c>
      <c r="C2438" s="20" t="e">
        <f>IF(VLOOKUP($A2438,Data!$A:$I,MATCH('Spread Analysis'!C$3,Data!$A$1:$I$1,FALSE),FALSE)="",#N/A,VLOOKUP($A2438,Data!$A:$I,MATCH('Spread Analysis'!C$3,Data!$A$1:$I$1,FALSE),FALSE))</f>
        <v>#N/A</v>
      </c>
      <c r="D2438" t="e">
        <f t="shared" si="38"/>
        <v>#N/A</v>
      </c>
    </row>
    <row r="2439" spans="1:4" x14ac:dyDescent="0.25">
      <c r="A2439" s="2" t="e">
        <f>IF(ISBLANK(Data!A2439),#N/A,Data!A2439)</f>
        <v>#N/A</v>
      </c>
      <c r="B2439" s="20" t="e">
        <f>IF(VLOOKUP($A2439,Data!$A:$I,MATCH('Spread Analysis'!B$3,Data!$A$1:$I$1,FALSE),FALSE)="",#N/A,VLOOKUP($A2439,Data!$A:$I,MATCH('Spread Analysis'!B$3,Data!$A$1:$I$1,FALSE),FALSE))</f>
        <v>#N/A</v>
      </c>
      <c r="C2439" s="20" t="e">
        <f>IF(VLOOKUP($A2439,Data!$A:$I,MATCH('Spread Analysis'!C$3,Data!$A$1:$I$1,FALSE),FALSE)="",#N/A,VLOOKUP($A2439,Data!$A:$I,MATCH('Spread Analysis'!C$3,Data!$A$1:$I$1,FALSE),FALSE))</f>
        <v>#N/A</v>
      </c>
      <c r="D2439" t="e">
        <f t="shared" si="38"/>
        <v>#N/A</v>
      </c>
    </row>
    <row r="2440" spans="1:4" x14ac:dyDescent="0.25">
      <c r="A2440" s="2" t="e">
        <f>IF(ISBLANK(Data!A2440),#N/A,Data!A2440)</f>
        <v>#N/A</v>
      </c>
      <c r="B2440" s="20" t="e">
        <f>IF(VLOOKUP($A2440,Data!$A:$I,MATCH('Spread Analysis'!B$3,Data!$A$1:$I$1,FALSE),FALSE)="",#N/A,VLOOKUP($A2440,Data!$A:$I,MATCH('Spread Analysis'!B$3,Data!$A$1:$I$1,FALSE),FALSE))</f>
        <v>#N/A</v>
      </c>
      <c r="C2440" s="20" t="e">
        <f>IF(VLOOKUP($A2440,Data!$A:$I,MATCH('Spread Analysis'!C$3,Data!$A$1:$I$1,FALSE),FALSE)="",#N/A,VLOOKUP($A2440,Data!$A:$I,MATCH('Spread Analysis'!C$3,Data!$A$1:$I$1,FALSE),FALSE))</f>
        <v>#N/A</v>
      </c>
      <c r="D2440" t="e">
        <f t="shared" si="38"/>
        <v>#N/A</v>
      </c>
    </row>
    <row r="2441" spans="1:4" x14ac:dyDescent="0.25">
      <c r="A2441" s="2" t="e">
        <f>IF(ISBLANK(Data!A2441),#N/A,Data!A2441)</f>
        <v>#N/A</v>
      </c>
      <c r="B2441" s="20" t="e">
        <f>IF(VLOOKUP($A2441,Data!$A:$I,MATCH('Spread Analysis'!B$3,Data!$A$1:$I$1,FALSE),FALSE)="",#N/A,VLOOKUP($A2441,Data!$A:$I,MATCH('Spread Analysis'!B$3,Data!$A$1:$I$1,FALSE),FALSE))</f>
        <v>#N/A</v>
      </c>
      <c r="C2441" s="20" t="e">
        <f>IF(VLOOKUP($A2441,Data!$A:$I,MATCH('Spread Analysis'!C$3,Data!$A$1:$I$1,FALSE),FALSE)="",#N/A,VLOOKUP($A2441,Data!$A:$I,MATCH('Spread Analysis'!C$3,Data!$A$1:$I$1,FALSE),FALSE))</f>
        <v>#N/A</v>
      </c>
      <c r="D2441" t="e">
        <f t="shared" si="38"/>
        <v>#N/A</v>
      </c>
    </row>
    <row r="2442" spans="1:4" x14ac:dyDescent="0.25">
      <c r="A2442" s="2" t="e">
        <f>IF(ISBLANK(Data!A2442),#N/A,Data!A2442)</f>
        <v>#N/A</v>
      </c>
      <c r="B2442" s="20" t="e">
        <f>IF(VLOOKUP($A2442,Data!$A:$I,MATCH('Spread Analysis'!B$3,Data!$A$1:$I$1,FALSE),FALSE)="",#N/A,VLOOKUP($A2442,Data!$A:$I,MATCH('Spread Analysis'!B$3,Data!$A$1:$I$1,FALSE),FALSE))</f>
        <v>#N/A</v>
      </c>
      <c r="C2442" s="20" t="e">
        <f>IF(VLOOKUP($A2442,Data!$A:$I,MATCH('Spread Analysis'!C$3,Data!$A$1:$I$1,FALSE),FALSE)="",#N/A,VLOOKUP($A2442,Data!$A:$I,MATCH('Spread Analysis'!C$3,Data!$A$1:$I$1,FALSE),FALSE))</f>
        <v>#N/A</v>
      </c>
      <c r="D2442" t="e">
        <f t="shared" si="38"/>
        <v>#N/A</v>
      </c>
    </row>
    <row r="2443" spans="1:4" x14ac:dyDescent="0.25">
      <c r="A2443" s="2" t="e">
        <f>IF(ISBLANK(Data!A2443),#N/A,Data!A2443)</f>
        <v>#N/A</v>
      </c>
      <c r="B2443" s="20" t="e">
        <f>IF(VLOOKUP($A2443,Data!$A:$I,MATCH('Spread Analysis'!B$3,Data!$A$1:$I$1,FALSE),FALSE)="",#N/A,VLOOKUP($A2443,Data!$A:$I,MATCH('Spread Analysis'!B$3,Data!$A$1:$I$1,FALSE),FALSE))</f>
        <v>#N/A</v>
      </c>
      <c r="C2443" s="20" t="e">
        <f>IF(VLOOKUP($A2443,Data!$A:$I,MATCH('Spread Analysis'!C$3,Data!$A$1:$I$1,FALSE),FALSE)="",#N/A,VLOOKUP($A2443,Data!$A:$I,MATCH('Spread Analysis'!C$3,Data!$A$1:$I$1,FALSE),FALSE))</f>
        <v>#N/A</v>
      </c>
      <c r="D2443" t="e">
        <f t="shared" si="38"/>
        <v>#N/A</v>
      </c>
    </row>
    <row r="2444" spans="1:4" x14ac:dyDescent="0.25">
      <c r="A2444" s="2" t="e">
        <f>IF(ISBLANK(Data!A2444),#N/A,Data!A2444)</f>
        <v>#N/A</v>
      </c>
      <c r="B2444" s="20" t="e">
        <f>IF(VLOOKUP($A2444,Data!$A:$I,MATCH('Spread Analysis'!B$3,Data!$A$1:$I$1,FALSE),FALSE)="",#N/A,VLOOKUP($A2444,Data!$A:$I,MATCH('Spread Analysis'!B$3,Data!$A$1:$I$1,FALSE),FALSE))</f>
        <v>#N/A</v>
      </c>
      <c r="C2444" s="20" t="e">
        <f>IF(VLOOKUP($A2444,Data!$A:$I,MATCH('Spread Analysis'!C$3,Data!$A$1:$I$1,FALSE),FALSE)="",#N/A,VLOOKUP($A2444,Data!$A:$I,MATCH('Spread Analysis'!C$3,Data!$A$1:$I$1,FALSE),FALSE))</f>
        <v>#N/A</v>
      </c>
      <c r="D2444" t="e">
        <f t="shared" si="38"/>
        <v>#N/A</v>
      </c>
    </row>
    <row r="2445" spans="1:4" x14ac:dyDescent="0.25">
      <c r="A2445" s="2" t="e">
        <f>IF(ISBLANK(Data!A2445),#N/A,Data!A2445)</f>
        <v>#N/A</v>
      </c>
      <c r="B2445" s="20" t="e">
        <f>IF(VLOOKUP($A2445,Data!$A:$I,MATCH('Spread Analysis'!B$3,Data!$A$1:$I$1,FALSE),FALSE)="",#N/A,VLOOKUP($A2445,Data!$A:$I,MATCH('Spread Analysis'!B$3,Data!$A$1:$I$1,FALSE),FALSE))</f>
        <v>#N/A</v>
      </c>
      <c r="C2445" s="20" t="e">
        <f>IF(VLOOKUP($A2445,Data!$A:$I,MATCH('Spread Analysis'!C$3,Data!$A$1:$I$1,FALSE),FALSE)="",#N/A,VLOOKUP($A2445,Data!$A:$I,MATCH('Spread Analysis'!C$3,Data!$A$1:$I$1,FALSE),FALSE))</f>
        <v>#N/A</v>
      </c>
      <c r="D2445" t="e">
        <f t="shared" si="38"/>
        <v>#N/A</v>
      </c>
    </row>
    <row r="2446" spans="1:4" x14ac:dyDescent="0.25">
      <c r="A2446" s="2" t="e">
        <f>IF(ISBLANK(Data!A2446),#N/A,Data!A2446)</f>
        <v>#N/A</v>
      </c>
      <c r="B2446" s="20" t="e">
        <f>IF(VLOOKUP($A2446,Data!$A:$I,MATCH('Spread Analysis'!B$3,Data!$A$1:$I$1,FALSE),FALSE)="",#N/A,VLOOKUP($A2446,Data!$A:$I,MATCH('Spread Analysis'!B$3,Data!$A$1:$I$1,FALSE),FALSE))</f>
        <v>#N/A</v>
      </c>
      <c r="C2446" s="20" t="e">
        <f>IF(VLOOKUP($A2446,Data!$A:$I,MATCH('Spread Analysis'!C$3,Data!$A$1:$I$1,FALSE),FALSE)="",#N/A,VLOOKUP($A2446,Data!$A:$I,MATCH('Spread Analysis'!C$3,Data!$A$1:$I$1,FALSE),FALSE))</f>
        <v>#N/A</v>
      </c>
      <c r="D2446" t="e">
        <f t="shared" si="38"/>
        <v>#N/A</v>
      </c>
    </row>
    <row r="2447" spans="1:4" x14ac:dyDescent="0.25">
      <c r="A2447" s="2" t="e">
        <f>IF(ISBLANK(Data!A2447),#N/A,Data!A2447)</f>
        <v>#N/A</v>
      </c>
      <c r="B2447" s="20" t="e">
        <f>IF(VLOOKUP($A2447,Data!$A:$I,MATCH('Spread Analysis'!B$3,Data!$A$1:$I$1,FALSE),FALSE)="",#N/A,VLOOKUP($A2447,Data!$A:$I,MATCH('Spread Analysis'!B$3,Data!$A$1:$I$1,FALSE),FALSE))</f>
        <v>#N/A</v>
      </c>
      <c r="C2447" s="20" t="e">
        <f>IF(VLOOKUP($A2447,Data!$A:$I,MATCH('Spread Analysis'!C$3,Data!$A$1:$I$1,FALSE),FALSE)="",#N/A,VLOOKUP($A2447,Data!$A:$I,MATCH('Spread Analysis'!C$3,Data!$A$1:$I$1,FALSE),FALSE))</f>
        <v>#N/A</v>
      </c>
      <c r="D2447" t="e">
        <f t="shared" si="38"/>
        <v>#N/A</v>
      </c>
    </row>
    <row r="2448" spans="1:4" x14ac:dyDescent="0.25">
      <c r="A2448" s="2" t="e">
        <f>IF(ISBLANK(Data!A2448),#N/A,Data!A2448)</f>
        <v>#N/A</v>
      </c>
      <c r="B2448" s="20" t="e">
        <f>IF(VLOOKUP($A2448,Data!$A:$I,MATCH('Spread Analysis'!B$3,Data!$A$1:$I$1,FALSE),FALSE)="",#N/A,VLOOKUP($A2448,Data!$A:$I,MATCH('Spread Analysis'!B$3,Data!$A$1:$I$1,FALSE),FALSE))</f>
        <v>#N/A</v>
      </c>
      <c r="C2448" s="20" t="e">
        <f>IF(VLOOKUP($A2448,Data!$A:$I,MATCH('Spread Analysis'!C$3,Data!$A$1:$I$1,FALSE),FALSE)="",#N/A,VLOOKUP($A2448,Data!$A:$I,MATCH('Spread Analysis'!C$3,Data!$A$1:$I$1,FALSE),FALSE))</f>
        <v>#N/A</v>
      </c>
      <c r="D2448" t="e">
        <f t="shared" si="38"/>
        <v>#N/A</v>
      </c>
    </row>
    <row r="2449" spans="1:4" x14ac:dyDescent="0.25">
      <c r="A2449" s="2" t="e">
        <f>IF(ISBLANK(Data!A2449),#N/A,Data!A2449)</f>
        <v>#N/A</v>
      </c>
      <c r="B2449" s="20" t="e">
        <f>IF(VLOOKUP($A2449,Data!$A:$I,MATCH('Spread Analysis'!B$3,Data!$A$1:$I$1,FALSE),FALSE)="",#N/A,VLOOKUP($A2449,Data!$A:$I,MATCH('Spread Analysis'!B$3,Data!$A$1:$I$1,FALSE),FALSE))</f>
        <v>#N/A</v>
      </c>
      <c r="C2449" s="20" t="e">
        <f>IF(VLOOKUP($A2449,Data!$A:$I,MATCH('Spread Analysis'!C$3,Data!$A$1:$I$1,FALSE),FALSE)="",#N/A,VLOOKUP($A2449,Data!$A:$I,MATCH('Spread Analysis'!C$3,Data!$A$1:$I$1,FALSE),FALSE))</f>
        <v>#N/A</v>
      </c>
      <c r="D2449" t="e">
        <f t="shared" si="38"/>
        <v>#N/A</v>
      </c>
    </row>
    <row r="2450" spans="1:4" x14ac:dyDescent="0.25">
      <c r="A2450" s="2" t="e">
        <f>IF(ISBLANK(Data!A2450),#N/A,Data!A2450)</f>
        <v>#N/A</v>
      </c>
      <c r="B2450" s="20" t="e">
        <f>IF(VLOOKUP($A2450,Data!$A:$I,MATCH('Spread Analysis'!B$3,Data!$A$1:$I$1,FALSE),FALSE)="",#N/A,VLOOKUP($A2450,Data!$A:$I,MATCH('Spread Analysis'!B$3,Data!$A$1:$I$1,FALSE),FALSE))</f>
        <v>#N/A</v>
      </c>
      <c r="C2450" s="20" t="e">
        <f>IF(VLOOKUP($A2450,Data!$A:$I,MATCH('Spread Analysis'!C$3,Data!$A$1:$I$1,FALSE),FALSE)="",#N/A,VLOOKUP($A2450,Data!$A:$I,MATCH('Spread Analysis'!C$3,Data!$A$1:$I$1,FALSE),FALSE))</f>
        <v>#N/A</v>
      </c>
      <c r="D2450" t="e">
        <f t="shared" si="38"/>
        <v>#N/A</v>
      </c>
    </row>
    <row r="2451" spans="1:4" x14ac:dyDescent="0.25">
      <c r="A2451" s="2" t="e">
        <f>IF(ISBLANK(Data!A2451),#N/A,Data!A2451)</f>
        <v>#N/A</v>
      </c>
      <c r="B2451" s="20" t="e">
        <f>IF(VLOOKUP($A2451,Data!$A:$I,MATCH('Spread Analysis'!B$3,Data!$A$1:$I$1,FALSE),FALSE)="",#N/A,VLOOKUP($A2451,Data!$A:$I,MATCH('Spread Analysis'!B$3,Data!$A$1:$I$1,FALSE),FALSE))</f>
        <v>#N/A</v>
      </c>
      <c r="C2451" s="20" t="e">
        <f>IF(VLOOKUP($A2451,Data!$A:$I,MATCH('Spread Analysis'!C$3,Data!$A$1:$I$1,FALSE),FALSE)="",#N/A,VLOOKUP($A2451,Data!$A:$I,MATCH('Spread Analysis'!C$3,Data!$A$1:$I$1,FALSE),FALSE))</f>
        <v>#N/A</v>
      </c>
      <c r="D2451" t="e">
        <f t="shared" si="38"/>
        <v>#N/A</v>
      </c>
    </row>
    <row r="2452" spans="1:4" x14ac:dyDescent="0.25">
      <c r="A2452" s="2" t="e">
        <f>IF(ISBLANK(Data!A2452),#N/A,Data!A2452)</f>
        <v>#N/A</v>
      </c>
      <c r="B2452" s="20" t="e">
        <f>IF(VLOOKUP($A2452,Data!$A:$I,MATCH('Spread Analysis'!B$3,Data!$A$1:$I$1,FALSE),FALSE)="",#N/A,VLOOKUP($A2452,Data!$A:$I,MATCH('Spread Analysis'!B$3,Data!$A$1:$I$1,FALSE),FALSE))</f>
        <v>#N/A</v>
      </c>
      <c r="C2452" s="20" t="e">
        <f>IF(VLOOKUP($A2452,Data!$A:$I,MATCH('Spread Analysis'!C$3,Data!$A$1:$I$1,FALSE),FALSE)="",#N/A,VLOOKUP($A2452,Data!$A:$I,MATCH('Spread Analysis'!C$3,Data!$A$1:$I$1,FALSE),FALSE))</f>
        <v>#N/A</v>
      </c>
      <c r="D2452" t="e">
        <f t="shared" si="38"/>
        <v>#N/A</v>
      </c>
    </row>
    <row r="2453" spans="1:4" x14ac:dyDescent="0.25">
      <c r="A2453" s="2" t="e">
        <f>IF(ISBLANK(Data!A2453),#N/A,Data!A2453)</f>
        <v>#N/A</v>
      </c>
      <c r="B2453" s="20" t="e">
        <f>IF(VLOOKUP($A2453,Data!$A:$I,MATCH('Spread Analysis'!B$3,Data!$A$1:$I$1,FALSE),FALSE)="",#N/A,VLOOKUP($A2453,Data!$A:$I,MATCH('Spread Analysis'!B$3,Data!$A$1:$I$1,FALSE),FALSE))</f>
        <v>#N/A</v>
      </c>
      <c r="C2453" s="20" t="e">
        <f>IF(VLOOKUP($A2453,Data!$A:$I,MATCH('Spread Analysis'!C$3,Data!$A$1:$I$1,FALSE),FALSE)="",#N/A,VLOOKUP($A2453,Data!$A:$I,MATCH('Spread Analysis'!C$3,Data!$A$1:$I$1,FALSE),FALSE))</f>
        <v>#N/A</v>
      </c>
      <c r="D2453" t="e">
        <f t="shared" si="38"/>
        <v>#N/A</v>
      </c>
    </row>
    <row r="2454" spans="1:4" x14ac:dyDescent="0.25">
      <c r="A2454" s="2" t="e">
        <f>IF(ISBLANK(Data!A2454),#N/A,Data!A2454)</f>
        <v>#N/A</v>
      </c>
      <c r="B2454" s="20" t="e">
        <f>IF(VLOOKUP($A2454,Data!$A:$I,MATCH('Spread Analysis'!B$3,Data!$A$1:$I$1,FALSE),FALSE)="",#N/A,VLOOKUP($A2454,Data!$A:$I,MATCH('Spread Analysis'!B$3,Data!$A$1:$I$1,FALSE),FALSE))</f>
        <v>#N/A</v>
      </c>
      <c r="C2454" s="20" t="e">
        <f>IF(VLOOKUP($A2454,Data!$A:$I,MATCH('Spread Analysis'!C$3,Data!$A$1:$I$1,FALSE),FALSE)="",#N/A,VLOOKUP($A2454,Data!$A:$I,MATCH('Spread Analysis'!C$3,Data!$A$1:$I$1,FALSE),FALSE))</f>
        <v>#N/A</v>
      </c>
      <c r="D2454" t="e">
        <f t="shared" si="38"/>
        <v>#N/A</v>
      </c>
    </row>
    <row r="2455" spans="1:4" x14ac:dyDescent="0.25">
      <c r="A2455" s="2" t="e">
        <f>IF(ISBLANK(Data!A2455),#N/A,Data!A2455)</f>
        <v>#N/A</v>
      </c>
      <c r="B2455" s="20" t="e">
        <f>IF(VLOOKUP($A2455,Data!$A:$I,MATCH('Spread Analysis'!B$3,Data!$A$1:$I$1,FALSE),FALSE)="",#N/A,VLOOKUP($A2455,Data!$A:$I,MATCH('Spread Analysis'!B$3,Data!$A$1:$I$1,FALSE),FALSE))</f>
        <v>#N/A</v>
      </c>
      <c r="C2455" s="20" t="e">
        <f>IF(VLOOKUP($A2455,Data!$A:$I,MATCH('Spread Analysis'!C$3,Data!$A$1:$I$1,FALSE),FALSE)="",#N/A,VLOOKUP($A2455,Data!$A:$I,MATCH('Spread Analysis'!C$3,Data!$A$1:$I$1,FALSE),FALSE))</f>
        <v>#N/A</v>
      </c>
      <c r="D2455" t="e">
        <f t="shared" si="38"/>
        <v>#N/A</v>
      </c>
    </row>
    <row r="2456" spans="1:4" x14ac:dyDescent="0.25">
      <c r="A2456" s="2" t="e">
        <f>IF(ISBLANK(Data!A2456),#N/A,Data!A2456)</f>
        <v>#N/A</v>
      </c>
      <c r="B2456" s="20" t="e">
        <f>IF(VLOOKUP($A2456,Data!$A:$I,MATCH('Spread Analysis'!B$3,Data!$A$1:$I$1,FALSE),FALSE)="",#N/A,VLOOKUP($A2456,Data!$A:$I,MATCH('Spread Analysis'!B$3,Data!$A$1:$I$1,FALSE),FALSE))</f>
        <v>#N/A</v>
      </c>
      <c r="C2456" s="20" t="e">
        <f>IF(VLOOKUP($A2456,Data!$A:$I,MATCH('Spread Analysis'!C$3,Data!$A$1:$I$1,FALSE),FALSE)="",#N/A,VLOOKUP($A2456,Data!$A:$I,MATCH('Spread Analysis'!C$3,Data!$A$1:$I$1,FALSE),FALSE))</f>
        <v>#N/A</v>
      </c>
      <c r="D2456" t="e">
        <f t="shared" si="38"/>
        <v>#N/A</v>
      </c>
    </row>
    <row r="2457" spans="1:4" x14ac:dyDescent="0.25">
      <c r="A2457" s="2" t="e">
        <f>IF(ISBLANK(Data!A2457),#N/A,Data!A2457)</f>
        <v>#N/A</v>
      </c>
      <c r="B2457" s="20" t="e">
        <f>IF(VLOOKUP($A2457,Data!$A:$I,MATCH('Spread Analysis'!B$3,Data!$A$1:$I$1,FALSE),FALSE)="",#N/A,VLOOKUP($A2457,Data!$A:$I,MATCH('Spread Analysis'!B$3,Data!$A$1:$I$1,FALSE),FALSE))</f>
        <v>#N/A</v>
      </c>
      <c r="C2457" s="20" t="e">
        <f>IF(VLOOKUP($A2457,Data!$A:$I,MATCH('Spread Analysis'!C$3,Data!$A$1:$I$1,FALSE),FALSE)="",#N/A,VLOOKUP($A2457,Data!$A:$I,MATCH('Spread Analysis'!C$3,Data!$A$1:$I$1,FALSE),FALSE))</f>
        <v>#N/A</v>
      </c>
      <c r="D2457" t="e">
        <f t="shared" si="38"/>
        <v>#N/A</v>
      </c>
    </row>
    <row r="2458" spans="1:4" x14ac:dyDescent="0.25">
      <c r="A2458" s="2" t="e">
        <f>IF(ISBLANK(Data!A2458),#N/A,Data!A2458)</f>
        <v>#N/A</v>
      </c>
      <c r="B2458" s="20" t="e">
        <f>IF(VLOOKUP($A2458,Data!$A:$I,MATCH('Spread Analysis'!B$3,Data!$A$1:$I$1,FALSE),FALSE)="",#N/A,VLOOKUP($A2458,Data!$A:$I,MATCH('Spread Analysis'!B$3,Data!$A$1:$I$1,FALSE),FALSE))</f>
        <v>#N/A</v>
      </c>
      <c r="C2458" s="20" t="e">
        <f>IF(VLOOKUP($A2458,Data!$A:$I,MATCH('Spread Analysis'!C$3,Data!$A$1:$I$1,FALSE),FALSE)="",#N/A,VLOOKUP($A2458,Data!$A:$I,MATCH('Spread Analysis'!C$3,Data!$A$1:$I$1,FALSE),FALSE))</f>
        <v>#N/A</v>
      </c>
      <c r="D2458" t="e">
        <f t="shared" si="38"/>
        <v>#N/A</v>
      </c>
    </row>
    <row r="2459" spans="1:4" x14ac:dyDescent="0.25">
      <c r="A2459" s="2" t="e">
        <f>IF(ISBLANK(Data!A2459),#N/A,Data!A2459)</f>
        <v>#N/A</v>
      </c>
      <c r="B2459" s="20" t="e">
        <f>IF(VLOOKUP($A2459,Data!$A:$I,MATCH('Spread Analysis'!B$3,Data!$A$1:$I$1,FALSE),FALSE)="",#N/A,VLOOKUP($A2459,Data!$A:$I,MATCH('Spread Analysis'!B$3,Data!$A$1:$I$1,FALSE),FALSE))</f>
        <v>#N/A</v>
      </c>
      <c r="C2459" s="20" t="e">
        <f>IF(VLOOKUP($A2459,Data!$A:$I,MATCH('Spread Analysis'!C$3,Data!$A$1:$I$1,FALSE),FALSE)="",#N/A,VLOOKUP($A2459,Data!$A:$I,MATCH('Spread Analysis'!C$3,Data!$A$1:$I$1,FALSE),FALSE))</f>
        <v>#N/A</v>
      </c>
      <c r="D2459" t="e">
        <f t="shared" si="38"/>
        <v>#N/A</v>
      </c>
    </row>
    <row r="2460" spans="1:4" x14ac:dyDescent="0.25">
      <c r="A2460" s="2" t="e">
        <f>IF(ISBLANK(Data!A2460),#N/A,Data!A2460)</f>
        <v>#N/A</v>
      </c>
      <c r="B2460" s="20" t="e">
        <f>IF(VLOOKUP($A2460,Data!$A:$I,MATCH('Spread Analysis'!B$3,Data!$A$1:$I$1,FALSE),FALSE)="",#N/A,VLOOKUP($A2460,Data!$A:$I,MATCH('Spread Analysis'!B$3,Data!$A$1:$I$1,FALSE),FALSE))</f>
        <v>#N/A</v>
      </c>
      <c r="C2460" s="20" t="e">
        <f>IF(VLOOKUP($A2460,Data!$A:$I,MATCH('Spread Analysis'!C$3,Data!$A$1:$I$1,FALSE),FALSE)="",#N/A,VLOOKUP($A2460,Data!$A:$I,MATCH('Spread Analysis'!C$3,Data!$A$1:$I$1,FALSE),FALSE))</f>
        <v>#N/A</v>
      </c>
      <c r="D2460" t="e">
        <f t="shared" si="38"/>
        <v>#N/A</v>
      </c>
    </row>
    <row r="2461" spans="1:4" x14ac:dyDescent="0.25">
      <c r="A2461" s="2" t="e">
        <f>IF(ISBLANK(Data!A2461),#N/A,Data!A2461)</f>
        <v>#N/A</v>
      </c>
      <c r="B2461" s="20" t="e">
        <f>IF(VLOOKUP($A2461,Data!$A:$I,MATCH('Spread Analysis'!B$3,Data!$A$1:$I$1,FALSE),FALSE)="",#N/A,VLOOKUP($A2461,Data!$A:$I,MATCH('Spread Analysis'!B$3,Data!$A$1:$I$1,FALSE),FALSE))</f>
        <v>#N/A</v>
      </c>
      <c r="C2461" s="20" t="e">
        <f>IF(VLOOKUP($A2461,Data!$A:$I,MATCH('Spread Analysis'!C$3,Data!$A$1:$I$1,FALSE),FALSE)="",#N/A,VLOOKUP($A2461,Data!$A:$I,MATCH('Spread Analysis'!C$3,Data!$A$1:$I$1,FALSE),FALSE))</f>
        <v>#N/A</v>
      </c>
      <c r="D2461" t="e">
        <f t="shared" si="38"/>
        <v>#N/A</v>
      </c>
    </row>
    <row r="2462" spans="1:4" x14ac:dyDescent="0.25">
      <c r="A2462" s="2" t="e">
        <f>IF(ISBLANK(Data!A2462),#N/A,Data!A2462)</f>
        <v>#N/A</v>
      </c>
      <c r="B2462" s="20" t="e">
        <f>IF(VLOOKUP($A2462,Data!$A:$I,MATCH('Spread Analysis'!B$3,Data!$A$1:$I$1,FALSE),FALSE)="",#N/A,VLOOKUP($A2462,Data!$A:$I,MATCH('Spread Analysis'!B$3,Data!$A$1:$I$1,FALSE),FALSE))</f>
        <v>#N/A</v>
      </c>
      <c r="C2462" s="20" t="e">
        <f>IF(VLOOKUP($A2462,Data!$A:$I,MATCH('Spread Analysis'!C$3,Data!$A$1:$I$1,FALSE),FALSE)="",#N/A,VLOOKUP($A2462,Data!$A:$I,MATCH('Spread Analysis'!C$3,Data!$A$1:$I$1,FALSE),FALSE))</f>
        <v>#N/A</v>
      </c>
      <c r="D2462" t="e">
        <f t="shared" si="38"/>
        <v>#N/A</v>
      </c>
    </row>
    <row r="2463" spans="1:4" x14ac:dyDescent="0.25">
      <c r="A2463" s="2" t="e">
        <f>IF(ISBLANK(Data!A2463),#N/A,Data!A2463)</f>
        <v>#N/A</v>
      </c>
      <c r="B2463" s="20" t="e">
        <f>IF(VLOOKUP($A2463,Data!$A:$I,MATCH('Spread Analysis'!B$3,Data!$A$1:$I$1,FALSE),FALSE)="",#N/A,VLOOKUP($A2463,Data!$A:$I,MATCH('Spread Analysis'!B$3,Data!$A$1:$I$1,FALSE),FALSE))</f>
        <v>#N/A</v>
      </c>
      <c r="C2463" s="20" t="e">
        <f>IF(VLOOKUP($A2463,Data!$A:$I,MATCH('Spread Analysis'!C$3,Data!$A$1:$I$1,FALSE),FALSE)="",#N/A,VLOOKUP($A2463,Data!$A:$I,MATCH('Spread Analysis'!C$3,Data!$A$1:$I$1,FALSE),FALSE))</f>
        <v>#N/A</v>
      </c>
      <c r="D2463" t="e">
        <f t="shared" si="38"/>
        <v>#N/A</v>
      </c>
    </row>
    <row r="2464" spans="1:4" x14ac:dyDescent="0.25">
      <c r="A2464" s="2" t="e">
        <f>IF(ISBLANK(Data!A2464),#N/A,Data!A2464)</f>
        <v>#N/A</v>
      </c>
      <c r="B2464" s="20" t="e">
        <f>IF(VLOOKUP($A2464,Data!$A:$I,MATCH('Spread Analysis'!B$3,Data!$A$1:$I$1,FALSE),FALSE)="",#N/A,VLOOKUP($A2464,Data!$A:$I,MATCH('Spread Analysis'!B$3,Data!$A$1:$I$1,FALSE),FALSE))</f>
        <v>#N/A</v>
      </c>
      <c r="C2464" s="20" t="e">
        <f>IF(VLOOKUP($A2464,Data!$A:$I,MATCH('Spread Analysis'!C$3,Data!$A$1:$I$1,FALSE),FALSE)="",#N/A,VLOOKUP($A2464,Data!$A:$I,MATCH('Spread Analysis'!C$3,Data!$A$1:$I$1,FALSE),FALSE))</f>
        <v>#N/A</v>
      </c>
      <c r="D2464" t="e">
        <f t="shared" si="38"/>
        <v>#N/A</v>
      </c>
    </row>
    <row r="2465" spans="1:4" x14ac:dyDescent="0.25">
      <c r="A2465" s="2" t="e">
        <f>IF(ISBLANK(Data!A2465),#N/A,Data!A2465)</f>
        <v>#N/A</v>
      </c>
      <c r="B2465" s="20" t="e">
        <f>IF(VLOOKUP($A2465,Data!$A:$I,MATCH('Spread Analysis'!B$3,Data!$A$1:$I$1,FALSE),FALSE)="",#N/A,VLOOKUP($A2465,Data!$A:$I,MATCH('Spread Analysis'!B$3,Data!$A$1:$I$1,FALSE),FALSE))</f>
        <v>#N/A</v>
      </c>
      <c r="C2465" s="20" t="e">
        <f>IF(VLOOKUP($A2465,Data!$A:$I,MATCH('Spread Analysis'!C$3,Data!$A$1:$I$1,FALSE),FALSE)="",#N/A,VLOOKUP($A2465,Data!$A:$I,MATCH('Spread Analysis'!C$3,Data!$A$1:$I$1,FALSE),FALSE))</f>
        <v>#N/A</v>
      </c>
      <c r="D2465" t="e">
        <f t="shared" si="38"/>
        <v>#N/A</v>
      </c>
    </row>
    <row r="2466" spans="1:4" x14ac:dyDescent="0.25">
      <c r="A2466" s="2" t="e">
        <f>IF(ISBLANK(Data!A2466),#N/A,Data!A2466)</f>
        <v>#N/A</v>
      </c>
      <c r="B2466" s="20" t="e">
        <f>IF(VLOOKUP($A2466,Data!$A:$I,MATCH('Spread Analysis'!B$3,Data!$A$1:$I$1,FALSE),FALSE)="",#N/A,VLOOKUP($A2466,Data!$A:$I,MATCH('Spread Analysis'!B$3,Data!$A$1:$I$1,FALSE),FALSE))</f>
        <v>#N/A</v>
      </c>
      <c r="C2466" s="20" t="e">
        <f>IF(VLOOKUP($A2466,Data!$A:$I,MATCH('Spread Analysis'!C$3,Data!$A$1:$I$1,FALSE),FALSE)="",#N/A,VLOOKUP($A2466,Data!$A:$I,MATCH('Spread Analysis'!C$3,Data!$A$1:$I$1,FALSE),FALSE))</f>
        <v>#N/A</v>
      </c>
      <c r="D2466" t="e">
        <f t="shared" si="38"/>
        <v>#N/A</v>
      </c>
    </row>
    <row r="2467" spans="1:4" x14ac:dyDescent="0.25">
      <c r="A2467" s="2" t="e">
        <f>IF(ISBLANK(Data!A2467),#N/A,Data!A2467)</f>
        <v>#N/A</v>
      </c>
      <c r="B2467" s="20" t="e">
        <f>IF(VLOOKUP($A2467,Data!$A:$I,MATCH('Spread Analysis'!B$3,Data!$A$1:$I$1,FALSE),FALSE)="",#N/A,VLOOKUP($A2467,Data!$A:$I,MATCH('Spread Analysis'!B$3,Data!$A$1:$I$1,FALSE),FALSE))</f>
        <v>#N/A</v>
      </c>
      <c r="C2467" s="20" t="e">
        <f>IF(VLOOKUP($A2467,Data!$A:$I,MATCH('Spread Analysis'!C$3,Data!$A$1:$I$1,FALSE),FALSE)="",#N/A,VLOOKUP($A2467,Data!$A:$I,MATCH('Spread Analysis'!C$3,Data!$A$1:$I$1,FALSE),FALSE))</f>
        <v>#N/A</v>
      </c>
      <c r="D2467" t="e">
        <f t="shared" si="38"/>
        <v>#N/A</v>
      </c>
    </row>
    <row r="2468" spans="1:4" x14ac:dyDescent="0.25">
      <c r="A2468" s="2" t="e">
        <f>IF(ISBLANK(Data!A2468),#N/A,Data!A2468)</f>
        <v>#N/A</v>
      </c>
      <c r="B2468" s="20" t="e">
        <f>IF(VLOOKUP($A2468,Data!$A:$I,MATCH('Spread Analysis'!B$3,Data!$A$1:$I$1,FALSE),FALSE)="",#N/A,VLOOKUP($A2468,Data!$A:$I,MATCH('Spread Analysis'!B$3,Data!$A$1:$I$1,FALSE),FALSE))</f>
        <v>#N/A</v>
      </c>
      <c r="C2468" s="20" t="e">
        <f>IF(VLOOKUP($A2468,Data!$A:$I,MATCH('Spread Analysis'!C$3,Data!$A$1:$I$1,FALSE),FALSE)="",#N/A,VLOOKUP($A2468,Data!$A:$I,MATCH('Spread Analysis'!C$3,Data!$A$1:$I$1,FALSE),FALSE))</f>
        <v>#N/A</v>
      </c>
      <c r="D2468" t="e">
        <f t="shared" si="38"/>
        <v>#N/A</v>
      </c>
    </row>
    <row r="2469" spans="1:4" x14ac:dyDescent="0.25">
      <c r="A2469" s="2" t="e">
        <f>IF(ISBLANK(Data!A2469),#N/A,Data!A2469)</f>
        <v>#N/A</v>
      </c>
      <c r="B2469" s="20" t="e">
        <f>IF(VLOOKUP($A2469,Data!$A:$I,MATCH('Spread Analysis'!B$3,Data!$A$1:$I$1,FALSE),FALSE)="",#N/A,VLOOKUP($A2469,Data!$A:$I,MATCH('Spread Analysis'!B$3,Data!$A$1:$I$1,FALSE),FALSE))</f>
        <v>#N/A</v>
      </c>
      <c r="C2469" s="20" t="e">
        <f>IF(VLOOKUP($A2469,Data!$A:$I,MATCH('Spread Analysis'!C$3,Data!$A$1:$I$1,FALSE),FALSE)="",#N/A,VLOOKUP($A2469,Data!$A:$I,MATCH('Spread Analysis'!C$3,Data!$A$1:$I$1,FALSE),FALSE))</f>
        <v>#N/A</v>
      </c>
      <c r="D2469" t="e">
        <f t="shared" si="38"/>
        <v>#N/A</v>
      </c>
    </row>
    <row r="2470" spans="1:4" x14ac:dyDescent="0.25">
      <c r="A2470" s="2" t="e">
        <f>IF(ISBLANK(Data!A2470),#N/A,Data!A2470)</f>
        <v>#N/A</v>
      </c>
      <c r="B2470" s="20" t="e">
        <f>IF(VLOOKUP($A2470,Data!$A:$I,MATCH('Spread Analysis'!B$3,Data!$A$1:$I$1,FALSE),FALSE)="",#N/A,VLOOKUP($A2470,Data!$A:$I,MATCH('Spread Analysis'!B$3,Data!$A$1:$I$1,FALSE),FALSE))</f>
        <v>#N/A</v>
      </c>
      <c r="C2470" s="20" t="e">
        <f>IF(VLOOKUP($A2470,Data!$A:$I,MATCH('Spread Analysis'!C$3,Data!$A$1:$I$1,FALSE),FALSE)="",#N/A,VLOOKUP($A2470,Data!$A:$I,MATCH('Spread Analysis'!C$3,Data!$A$1:$I$1,FALSE),FALSE))</f>
        <v>#N/A</v>
      </c>
      <c r="D2470" t="e">
        <f t="shared" si="38"/>
        <v>#N/A</v>
      </c>
    </row>
    <row r="2471" spans="1:4" x14ac:dyDescent="0.25">
      <c r="A2471" s="2" t="e">
        <f>IF(ISBLANK(Data!A2471),#N/A,Data!A2471)</f>
        <v>#N/A</v>
      </c>
      <c r="B2471" s="20" t="e">
        <f>IF(VLOOKUP($A2471,Data!$A:$I,MATCH('Spread Analysis'!B$3,Data!$A$1:$I$1,FALSE),FALSE)="",#N/A,VLOOKUP($A2471,Data!$A:$I,MATCH('Spread Analysis'!B$3,Data!$A$1:$I$1,FALSE),FALSE))</f>
        <v>#N/A</v>
      </c>
      <c r="C2471" s="20" t="e">
        <f>IF(VLOOKUP($A2471,Data!$A:$I,MATCH('Spread Analysis'!C$3,Data!$A$1:$I$1,FALSE),FALSE)="",#N/A,VLOOKUP($A2471,Data!$A:$I,MATCH('Spread Analysis'!C$3,Data!$A$1:$I$1,FALSE),FALSE))</f>
        <v>#N/A</v>
      </c>
      <c r="D2471" t="e">
        <f t="shared" si="38"/>
        <v>#N/A</v>
      </c>
    </row>
    <row r="2472" spans="1:4" x14ac:dyDescent="0.25">
      <c r="A2472" s="2" t="e">
        <f>IF(ISBLANK(Data!A2472),#N/A,Data!A2472)</f>
        <v>#N/A</v>
      </c>
      <c r="B2472" s="20" t="e">
        <f>IF(VLOOKUP($A2472,Data!$A:$I,MATCH('Spread Analysis'!B$3,Data!$A$1:$I$1,FALSE),FALSE)="",#N/A,VLOOKUP($A2472,Data!$A:$I,MATCH('Spread Analysis'!B$3,Data!$A$1:$I$1,FALSE),FALSE))</f>
        <v>#N/A</v>
      </c>
      <c r="C2472" s="20" t="e">
        <f>IF(VLOOKUP($A2472,Data!$A:$I,MATCH('Spread Analysis'!C$3,Data!$A$1:$I$1,FALSE),FALSE)="",#N/A,VLOOKUP($A2472,Data!$A:$I,MATCH('Spread Analysis'!C$3,Data!$A$1:$I$1,FALSE),FALSE))</f>
        <v>#N/A</v>
      </c>
      <c r="D2472" t="e">
        <f t="shared" si="38"/>
        <v>#N/A</v>
      </c>
    </row>
    <row r="2473" spans="1:4" x14ac:dyDescent="0.25">
      <c r="A2473" s="2" t="e">
        <f>IF(ISBLANK(Data!A2473),#N/A,Data!A2473)</f>
        <v>#N/A</v>
      </c>
      <c r="B2473" s="20" t="e">
        <f>IF(VLOOKUP($A2473,Data!$A:$I,MATCH('Spread Analysis'!B$3,Data!$A$1:$I$1,FALSE),FALSE)="",#N/A,VLOOKUP($A2473,Data!$A:$I,MATCH('Spread Analysis'!B$3,Data!$A$1:$I$1,FALSE),FALSE))</f>
        <v>#N/A</v>
      </c>
      <c r="C2473" s="20" t="e">
        <f>IF(VLOOKUP($A2473,Data!$A:$I,MATCH('Spread Analysis'!C$3,Data!$A$1:$I$1,FALSE),FALSE)="",#N/A,VLOOKUP($A2473,Data!$A:$I,MATCH('Spread Analysis'!C$3,Data!$A$1:$I$1,FALSE),FALSE))</f>
        <v>#N/A</v>
      </c>
      <c r="D2473" t="e">
        <f t="shared" si="38"/>
        <v>#N/A</v>
      </c>
    </row>
    <row r="2474" spans="1:4" x14ac:dyDescent="0.25">
      <c r="A2474" s="2" t="e">
        <f>IF(ISBLANK(Data!A2474),#N/A,Data!A2474)</f>
        <v>#N/A</v>
      </c>
      <c r="B2474" s="20" t="e">
        <f>IF(VLOOKUP($A2474,Data!$A:$I,MATCH('Spread Analysis'!B$3,Data!$A$1:$I$1,FALSE),FALSE)="",#N/A,VLOOKUP($A2474,Data!$A:$I,MATCH('Spread Analysis'!B$3,Data!$A$1:$I$1,FALSE),FALSE))</f>
        <v>#N/A</v>
      </c>
      <c r="C2474" s="20" t="e">
        <f>IF(VLOOKUP($A2474,Data!$A:$I,MATCH('Spread Analysis'!C$3,Data!$A$1:$I$1,FALSE),FALSE)="",#N/A,VLOOKUP($A2474,Data!$A:$I,MATCH('Spread Analysis'!C$3,Data!$A$1:$I$1,FALSE),FALSE))</f>
        <v>#N/A</v>
      </c>
      <c r="D2474" t="e">
        <f t="shared" si="38"/>
        <v>#N/A</v>
      </c>
    </row>
    <row r="2475" spans="1:4" x14ac:dyDescent="0.25">
      <c r="A2475" s="2" t="e">
        <f>IF(ISBLANK(Data!A2475),#N/A,Data!A2475)</f>
        <v>#N/A</v>
      </c>
      <c r="B2475" s="20" t="e">
        <f>IF(VLOOKUP($A2475,Data!$A:$I,MATCH('Spread Analysis'!B$3,Data!$A$1:$I$1,FALSE),FALSE)="",#N/A,VLOOKUP($A2475,Data!$A:$I,MATCH('Spread Analysis'!B$3,Data!$A$1:$I$1,FALSE),FALSE))</f>
        <v>#N/A</v>
      </c>
      <c r="C2475" s="20" t="e">
        <f>IF(VLOOKUP($A2475,Data!$A:$I,MATCH('Spread Analysis'!C$3,Data!$A$1:$I$1,FALSE),FALSE)="",#N/A,VLOOKUP($A2475,Data!$A:$I,MATCH('Spread Analysis'!C$3,Data!$A$1:$I$1,FALSE),FALSE))</f>
        <v>#N/A</v>
      </c>
      <c r="D2475" t="e">
        <f t="shared" si="38"/>
        <v>#N/A</v>
      </c>
    </row>
    <row r="2476" spans="1:4" x14ac:dyDescent="0.25">
      <c r="A2476" s="2" t="e">
        <f>IF(ISBLANK(Data!A2476),#N/A,Data!A2476)</f>
        <v>#N/A</v>
      </c>
      <c r="B2476" s="20" t="e">
        <f>IF(VLOOKUP($A2476,Data!$A:$I,MATCH('Spread Analysis'!B$3,Data!$A$1:$I$1,FALSE),FALSE)="",#N/A,VLOOKUP($A2476,Data!$A:$I,MATCH('Spread Analysis'!B$3,Data!$A$1:$I$1,FALSE),FALSE))</f>
        <v>#N/A</v>
      </c>
      <c r="C2476" s="20" t="e">
        <f>IF(VLOOKUP($A2476,Data!$A:$I,MATCH('Spread Analysis'!C$3,Data!$A$1:$I$1,FALSE),FALSE)="",#N/A,VLOOKUP($A2476,Data!$A:$I,MATCH('Spread Analysis'!C$3,Data!$A$1:$I$1,FALSE),FALSE))</f>
        <v>#N/A</v>
      </c>
      <c r="D2476" t="e">
        <f t="shared" si="38"/>
        <v>#N/A</v>
      </c>
    </row>
    <row r="2477" spans="1:4" x14ac:dyDescent="0.25">
      <c r="A2477" s="2" t="e">
        <f>IF(ISBLANK(Data!A2477),#N/A,Data!A2477)</f>
        <v>#N/A</v>
      </c>
      <c r="B2477" s="20" t="e">
        <f>IF(VLOOKUP($A2477,Data!$A:$I,MATCH('Spread Analysis'!B$3,Data!$A$1:$I$1,FALSE),FALSE)="",#N/A,VLOOKUP($A2477,Data!$A:$I,MATCH('Spread Analysis'!B$3,Data!$A$1:$I$1,FALSE),FALSE))</f>
        <v>#N/A</v>
      </c>
      <c r="C2477" s="20" t="e">
        <f>IF(VLOOKUP($A2477,Data!$A:$I,MATCH('Spread Analysis'!C$3,Data!$A$1:$I$1,FALSE),FALSE)="",#N/A,VLOOKUP($A2477,Data!$A:$I,MATCH('Spread Analysis'!C$3,Data!$A$1:$I$1,FALSE),FALSE))</f>
        <v>#N/A</v>
      </c>
      <c r="D2477" t="e">
        <f t="shared" si="38"/>
        <v>#N/A</v>
      </c>
    </row>
    <row r="2478" spans="1:4" x14ac:dyDescent="0.25">
      <c r="A2478" s="2" t="e">
        <f>IF(ISBLANK(Data!A2478),#N/A,Data!A2478)</f>
        <v>#N/A</v>
      </c>
      <c r="B2478" s="20" t="e">
        <f>IF(VLOOKUP($A2478,Data!$A:$I,MATCH('Spread Analysis'!B$3,Data!$A$1:$I$1,FALSE),FALSE)="",#N/A,VLOOKUP($A2478,Data!$A:$I,MATCH('Spread Analysis'!B$3,Data!$A$1:$I$1,FALSE),FALSE))</f>
        <v>#N/A</v>
      </c>
      <c r="C2478" s="20" t="e">
        <f>IF(VLOOKUP($A2478,Data!$A:$I,MATCH('Spread Analysis'!C$3,Data!$A$1:$I$1,FALSE),FALSE)="",#N/A,VLOOKUP($A2478,Data!$A:$I,MATCH('Spread Analysis'!C$3,Data!$A$1:$I$1,FALSE),FALSE))</f>
        <v>#N/A</v>
      </c>
      <c r="D2478" t="e">
        <f t="shared" si="38"/>
        <v>#N/A</v>
      </c>
    </row>
    <row r="2479" spans="1:4" x14ac:dyDescent="0.25">
      <c r="A2479" s="2" t="e">
        <f>IF(ISBLANK(Data!A2479),#N/A,Data!A2479)</f>
        <v>#N/A</v>
      </c>
      <c r="B2479" s="20" t="e">
        <f>IF(VLOOKUP($A2479,Data!$A:$I,MATCH('Spread Analysis'!B$3,Data!$A$1:$I$1,FALSE),FALSE)="",#N/A,VLOOKUP($A2479,Data!$A:$I,MATCH('Spread Analysis'!B$3,Data!$A$1:$I$1,FALSE),FALSE))</f>
        <v>#N/A</v>
      </c>
      <c r="C2479" s="20" t="e">
        <f>IF(VLOOKUP($A2479,Data!$A:$I,MATCH('Spread Analysis'!C$3,Data!$A$1:$I$1,FALSE),FALSE)="",#N/A,VLOOKUP($A2479,Data!$A:$I,MATCH('Spread Analysis'!C$3,Data!$A$1:$I$1,FALSE),FALSE))</f>
        <v>#N/A</v>
      </c>
      <c r="D2479" t="e">
        <f t="shared" si="38"/>
        <v>#N/A</v>
      </c>
    </row>
    <row r="2480" spans="1:4" x14ac:dyDescent="0.25">
      <c r="A2480" s="2" t="e">
        <f>IF(ISBLANK(Data!A2480),#N/A,Data!A2480)</f>
        <v>#N/A</v>
      </c>
      <c r="B2480" s="20" t="e">
        <f>IF(VLOOKUP($A2480,Data!$A:$I,MATCH('Spread Analysis'!B$3,Data!$A$1:$I$1,FALSE),FALSE)="",#N/A,VLOOKUP($A2480,Data!$A:$I,MATCH('Spread Analysis'!B$3,Data!$A$1:$I$1,FALSE),FALSE))</f>
        <v>#N/A</v>
      </c>
      <c r="C2480" s="20" t="e">
        <f>IF(VLOOKUP($A2480,Data!$A:$I,MATCH('Spread Analysis'!C$3,Data!$A$1:$I$1,FALSE),FALSE)="",#N/A,VLOOKUP($A2480,Data!$A:$I,MATCH('Spread Analysis'!C$3,Data!$A$1:$I$1,FALSE),FALSE))</f>
        <v>#N/A</v>
      </c>
      <c r="D2480" t="e">
        <f t="shared" si="38"/>
        <v>#N/A</v>
      </c>
    </row>
    <row r="2481" spans="1:4" x14ac:dyDescent="0.25">
      <c r="A2481" s="2" t="e">
        <f>IF(ISBLANK(Data!A2481),#N/A,Data!A2481)</f>
        <v>#N/A</v>
      </c>
      <c r="B2481" s="20" t="e">
        <f>IF(VLOOKUP($A2481,Data!$A:$I,MATCH('Spread Analysis'!B$3,Data!$A$1:$I$1,FALSE),FALSE)="",#N/A,VLOOKUP($A2481,Data!$A:$I,MATCH('Spread Analysis'!B$3,Data!$A$1:$I$1,FALSE),FALSE))</f>
        <v>#N/A</v>
      </c>
      <c r="C2481" s="20" t="e">
        <f>IF(VLOOKUP($A2481,Data!$A:$I,MATCH('Spread Analysis'!C$3,Data!$A$1:$I$1,FALSE),FALSE)="",#N/A,VLOOKUP($A2481,Data!$A:$I,MATCH('Spread Analysis'!C$3,Data!$A$1:$I$1,FALSE),FALSE))</f>
        <v>#N/A</v>
      </c>
      <c r="D2481" t="e">
        <f t="shared" si="38"/>
        <v>#N/A</v>
      </c>
    </row>
    <row r="2482" spans="1:4" x14ac:dyDescent="0.25">
      <c r="A2482" s="2" t="e">
        <f>IF(ISBLANK(Data!A2482),#N/A,Data!A2482)</f>
        <v>#N/A</v>
      </c>
      <c r="B2482" s="20" t="e">
        <f>IF(VLOOKUP($A2482,Data!$A:$I,MATCH('Spread Analysis'!B$3,Data!$A$1:$I$1,FALSE),FALSE)="",#N/A,VLOOKUP($A2482,Data!$A:$I,MATCH('Spread Analysis'!B$3,Data!$A$1:$I$1,FALSE),FALSE))</f>
        <v>#N/A</v>
      </c>
      <c r="C2482" s="20" t="e">
        <f>IF(VLOOKUP($A2482,Data!$A:$I,MATCH('Spread Analysis'!C$3,Data!$A$1:$I$1,FALSE),FALSE)="",#N/A,VLOOKUP($A2482,Data!$A:$I,MATCH('Spread Analysis'!C$3,Data!$A$1:$I$1,FALSE),FALSE))</f>
        <v>#N/A</v>
      </c>
      <c r="D2482" t="e">
        <f t="shared" si="38"/>
        <v>#N/A</v>
      </c>
    </row>
    <row r="2483" spans="1:4" x14ac:dyDescent="0.25">
      <c r="A2483" s="2" t="e">
        <f>IF(ISBLANK(Data!A2483),#N/A,Data!A2483)</f>
        <v>#N/A</v>
      </c>
      <c r="B2483" s="20" t="e">
        <f>IF(VLOOKUP($A2483,Data!$A:$I,MATCH('Spread Analysis'!B$3,Data!$A$1:$I$1,FALSE),FALSE)="",#N/A,VLOOKUP($A2483,Data!$A:$I,MATCH('Spread Analysis'!B$3,Data!$A$1:$I$1,FALSE),FALSE))</f>
        <v>#N/A</v>
      </c>
      <c r="C2483" s="20" t="e">
        <f>IF(VLOOKUP($A2483,Data!$A:$I,MATCH('Spread Analysis'!C$3,Data!$A$1:$I$1,FALSE),FALSE)="",#N/A,VLOOKUP($A2483,Data!$A:$I,MATCH('Spread Analysis'!C$3,Data!$A$1:$I$1,FALSE),FALSE))</f>
        <v>#N/A</v>
      </c>
      <c r="D2483" t="e">
        <f t="shared" si="38"/>
        <v>#N/A</v>
      </c>
    </row>
    <row r="2484" spans="1:4" x14ac:dyDescent="0.25">
      <c r="A2484" s="2" t="e">
        <f>IF(ISBLANK(Data!A2484),#N/A,Data!A2484)</f>
        <v>#N/A</v>
      </c>
      <c r="B2484" s="20" t="e">
        <f>IF(VLOOKUP($A2484,Data!$A:$I,MATCH('Spread Analysis'!B$3,Data!$A$1:$I$1,FALSE),FALSE)="",#N/A,VLOOKUP($A2484,Data!$A:$I,MATCH('Spread Analysis'!B$3,Data!$A$1:$I$1,FALSE),FALSE))</f>
        <v>#N/A</v>
      </c>
      <c r="C2484" s="20" t="e">
        <f>IF(VLOOKUP($A2484,Data!$A:$I,MATCH('Spread Analysis'!C$3,Data!$A$1:$I$1,FALSE),FALSE)="",#N/A,VLOOKUP($A2484,Data!$A:$I,MATCH('Spread Analysis'!C$3,Data!$A$1:$I$1,FALSE),FALSE))</f>
        <v>#N/A</v>
      </c>
      <c r="D2484" t="e">
        <f t="shared" si="38"/>
        <v>#N/A</v>
      </c>
    </row>
    <row r="2485" spans="1:4" x14ac:dyDescent="0.25">
      <c r="A2485" s="2" t="e">
        <f>IF(ISBLANK(Data!A2485),#N/A,Data!A2485)</f>
        <v>#N/A</v>
      </c>
      <c r="B2485" s="20" t="e">
        <f>IF(VLOOKUP($A2485,Data!$A:$I,MATCH('Spread Analysis'!B$3,Data!$A$1:$I$1,FALSE),FALSE)="",#N/A,VLOOKUP($A2485,Data!$A:$I,MATCH('Spread Analysis'!B$3,Data!$A$1:$I$1,FALSE),FALSE))</f>
        <v>#N/A</v>
      </c>
      <c r="C2485" s="20" t="e">
        <f>IF(VLOOKUP($A2485,Data!$A:$I,MATCH('Spread Analysis'!C$3,Data!$A$1:$I$1,FALSE),FALSE)="",#N/A,VLOOKUP($A2485,Data!$A:$I,MATCH('Spread Analysis'!C$3,Data!$A$1:$I$1,FALSE),FALSE))</f>
        <v>#N/A</v>
      </c>
      <c r="D2485" t="e">
        <f t="shared" si="38"/>
        <v>#N/A</v>
      </c>
    </row>
    <row r="2486" spans="1:4" x14ac:dyDescent="0.25">
      <c r="A2486" s="2" t="e">
        <f>IF(ISBLANK(Data!A2486),#N/A,Data!A2486)</f>
        <v>#N/A</v>
      </c>
      <c r="B2486" s="20" t="e">
        <f>IF(VLOOKUP($A2486,Data!$A:$I,MATCH('Spread Analysis'!B$3,Data!$A$1:$I$1,FALSE),FALSE)="",#N/A,VLOOKUP($A2486,Data!$A:$I,MATCH('Spread Analysis'!B$3,Data!$A$1:$I$1,FALSE),FALSE))</f>
        <v>#N/A</v>
      </c>
      <c r="C2486" s="20" t="e">
        <f>IF(VLOOKUP($A2486,Data!$A:$I,MATCH('Spread Analysis'!C$3,Data!$A$1:$I$1,FALSE),FALSE)="",#N/A,VLOOKUP($A2486,Data!$A:$I,MATCH('Spread Analysis'!C$3,Data!$A$1:$I$1,FALSE),FALSE))</f>
        <v>#N/A</v>
      </c>
      <c r="D2486" t="e">
        <f t="shared" si="38"/>
        <v>#N/A</v>
      </c>
    </row>
    <row r="2487" spans="1:4" x14ac:dyDescent="0.25">
      <c r="A2487" s="2" t="e">
        <f>IF(ISBLANK(Data!A2487),#N/A,Data!A2487)</f>
        <v>#N/A</v>
      </c>
      <c r="B2487" s="20" t="e">
        <f>IF(VLOOKUP($A2487,Data!$A:$I,MATCH('Spread Analysis'!B$3,Data!$A$1:$I$1,FALSE),FALSE)="",#N/A,VLOOKUP($A2487,Data!$A:$I,MATCH('Spread Analysis'!B$3,Data!$A$1:$I$1,FALSE),FALSE))</f>
        <v>#N/A</v>
      </c>
      <c r="C2487" s="20" t="e">
        <f>IF(VLOOKUP($A2487,Data!$A:$I,MATCH('Spread Analysis'!C$3,Data!$A$1:$I$1,FALSE),FALSE)="",#N/A,VLOOKUP($A2487,Data!$A:$I,MATCH('Spread Analysis'!C$3,Data!$A$1:$I$1,FALSE),FALSE))</f>
        <v>#N/A</v>
      </c>
      <c r="D2487" t="e">
        <f t="shared" si="38"/>
        <v>#N/A</v>
      </c>
    </row>
    <row r="2488" spans="1:4" x14ac:dyDescent="0.25">
      <c r="A2488" s="2" t="e">
        <f>IF(ISBLANK(Data!A2488),#N/A,Data!A2488)</f>
        <v>#N/A</v>
      </c>
      <c r="B2488" s="20" t="e">
        <f>IF(VLOOKUP($A2488,Data!$A:$I,MATCH('Spread Analysis'!B$3,Data!$A$1:$I$1,FALSE),FALSE)="",#N/A,VLOOKUP($A2488,Data!$A:$I,MATCH('Spread Analysis'!B$3,Data!$A$1:$I$1,FALSE),FALSE))</f>
        <v>#N/A</v>
      </c>
      <c r="C2488" s="20" t="e">
        <f>IF(VLOOKUP($A2488,Data!$A:$I,MATCH('Spread Analysis'!C$3,Data!$A$1:$I$1,FALSE),FALSE)="",#N/A,VLOOKUP($A2488,Data!$A:$I,MATCH('Spread Analysis'!C$3,Data!$A$1:$I$1,FALSE),FALSE))</f>
        <v>#N/A</v>
      </c>
      <c r="D2488" t="e">
        <f t="shared" si="38"/>
        <v>#N/A</v>
      </c>
    </row>
    <row r="2489" spans="1:4" x14ac:dyDescent="0.25">
      <c r="A2489" s="2" t="e">
        <f>IF(ISBLANK(Data!A2489),#N/A,Data!A2489)</f>
        <v>#N/A</v>
      </c>
      <c r="B2489" s="20" t="e">
        <f>IF(VLOOKUP($A2489,Data!$A:$I,MATCH('Spread Analysis'!B$3,Data!$A$1:$I$1,FALSE),FALSE)="",#N/A,VLOOKUP($A2489,Data!$A:$I,MATCH('Spread Analysis'!B$3,Data!$A$1:$I$1,FALSE),FALSE))</f>
        <v>#N/A</v>
      </c>
      <c r="C2489" s="20" t="e">
        <f>IF(VLOOKUP($A2489,Data!$A:$I,MATCH('Spread Analysis'!C$3,Data!$A$1:$I$1,FALSE),FALSE)="",#N/A,VLOOKUP($A2489,Data!$A:$I,MATCH('Spread Analysis'!C$3,Data!$A$1:$I$1,FALSE),FALSE))</f>
        <v>#N/A</v>
      </c>
      <c r="D2489" t="e">
        <f t="shared" si="38"/>
        <v>#N/A</v>
      </c>
    </row>
    <row r="2490" spans="1:4" x14ac:dyDescent="0.25">
      <c r="A2490" s="2" t="e">
        <f>IF(ISBLANK(Data!A2490),#N/A,Data!A2490)</f>
        <v>#N/A</v>
      </c>
      <c r="B2490" s="20" t="e">
        <f>IF(VLOOKUP($A2490,Data!$A:$I,MATCH('Spread Analysis'!B$3,Data!$A$1:$I$1,FALSE),FALSE)="",#N/A,VLOOKUP($A2490,Data!$A:$I,MATCH('Spread Analysis'!B$3,Data!$A$1:$I$1,FALSE),FALSE))</f>
        <v>#N/A</v>
      </c>
      <c r="C2490" s="20" t="e">
        <f>IF(VLOOKUP($A2490,Data!$A:$I,MATCH('Spread Analysis'!C$3,Data!$A$1:$I$1,FALSE),FALSE)="",#N/A,VLOOKUP($A2490,Data!$A:$I,MATCH('Spread Analysis'!C$3,Data!$A$1:$I$1,FALSE),FALSE))</f>
        <v>#N/A</v>
      </c>
      <c r="D2490" t="e">
        <f t="shared" si="38"/>
        <v>#N/A</v>
      </c>
    </row>
    <row r="2491" spans="1:4" x14ac:dyDescent="0.25">
      <c r="A2491" s="2" t="e">
        <f>IF(ISBLANK(Data!A2491),#N/A,Data!A2491)</f>
        <v>#N/A</v>
      </c>
      <c r="B2491" s="20" t="e">
        <f>IF(VLOOKUP($A2491,Data!$A:$I,MATCH('Spread Analysis'!B$3,Data!$A$1:$I$1,FALSE),FALSE)="",#N/A,VLOOKUP($A2491,Data!$A:$I,MATCH('Spread Analysis'!B$3,Data!$A$1:$I$1,FALSE),FALSE))</f>
        <v>#N/A</v>
      </c>
      <c r="C2491" s="20" t="e">
        <f>IF(VLOOKUP($A2491,Data!$A:$I,MATCH('Spread Analysis'!C$3,Data!$A$1:$I$1,FALSE),FALSE)="",#N/A,VLOOKUP($A2491,Data!$A:$I,MATCH('Spread Analysis'!C$3,Data!$A$1:$I$1,FALSE),FALSE))</f>
        <v>#N/A</v>
      </c>
      <c r="D2491" t="e">
        <f t="shared" si="38"/>
        <v>#N/A</v>
      </c>
    </row>
    <row r="2492" spans="1:4" x14ac:dyDescent="0.25">
      <c r="A2492" s="2" t="e">
        <f>IF(ISBLANK(Data!A2492),#N/A,Data!A2492)</f>
        <v>#N/A</v>
      </c>
      <c r="B2492" s="20" t="e">
        <f>IF(VLOOKUP($A2492,Data!$A:$I,MATCH('Spread Analysis'!B$3,Data!$A$1:$I$1,FALSE),FALSE)="",#N/A,VLOOKUP($A2492,Data!$A:$I,MATCH('Spread Analysis'!B$3,Data!$A$1:$I$1,FALSE),FALSE))</f>
        <v>#N/A</v>
      </c>
      <c r="C2492" s="20" t="e">
        <f>IF(VLOOKUP($A2492,Data!$A:$I,MATCH('Spread Analysis'!C$3,Data!$A$1:$I$1,FALSE),FALSE)="",#N/A,VLOOKUP($A2492,Data!$A:$I,MATCH('Spread Analysis'!C$3,Data!$A$1:$I$1,FALSE),FALSE))</f>
        <v>#N/A</v>
      </c>
      <c r="D2492" t="e">
        <f t="shared" si="38"/>
        <v>#N/A</v>
      </c>
    </row>
    <row r="2493" spans="1:4" x14ac:dyDescent="0.25">
      <c r="A2493" s="2" t="e">
        <f>IF(ISBLANK(Data!A2493),#N/A,Data!A2493)</f>
        <v>#N/A</v>
      </c>
      <c r="B2493" s="20" t="e">
        <f>IF(VLOOKUP($A2493,Data!$A:$I,MATCH('Spread Analysis'!B$3,Data!$A$1:$I$1,FALSE),FALSE)="",#N/A,VLOOKUP($A2493,Data!$A:$I,MATCH('Spread Analysis'!B$3,Data!$A$1:$I$1,FALSE),FALSE))</f>
        <v>#N/A</v>
      </c>
      <c r="C2493" s="20" t="e">
        <f>IF(VLOOKUP($A2493,Data!$A:$I,MATCH('Spread Analysis'!C$3,Data!$A$1:$I$1,FALSE),FALSE)="",#N/A,VLOOKUP($A2493,Data!$A:$I,MATCH('Spread Analysis'!C$3,Data!$A$1:$I$1,FALSE),FALSE))</f>
        <v>#N/A</v>
      </c>
      <c r="D2493" t="e">
        <f t="shared" si="38"/>
        <v>#N/A</v>
      </c>
    </row>
    <row r="2494" spans="1:4" x14ac:dyDescent="0.25">
      <c r="A2494" s="2" t="e">
        <f>IF(ISBLANK(Data!A2494),#N/A,Data!A2494)</f>
        <v>#N/A</v>
      </c>
      <c r="B2494" s="20" t="e">
        <f>IF(VLOOKUP($A2494,Data!$A:$I,MATCH('Spread Analysis'!B$3,Data!$A$1:$I$1,FALSE),FALSE)="",#N/A,VLOOKUP($A2494,Data!$A:$I,MATCH('Spread Analysis'!B$3,Data!$A$1:$I$1,FALSE),FALSE))</f>
        <v>#N/A</v>
      </c>
      <c r="C2494" s="20" t="e">
        <f>IF(VLOOKUP($A2494,Data!$A:$I,MATCH('Spread Analysis'!C$3,Data!$A$1:$I$1,FALSE),FALSE)="",#N/A,VLOOKUP($A2494,Data!$A:$I,MATCH('Spread Analysis'!C$3,Data!$A$1:$I$1,FALSE),FALSE))</f>
        <v>#N/A</v>
      </c>
      <c r="D2494" t="e">
        <f t="shared" si="38"/>
        <v>#N/A</v>
      </c>
    </row>
    <row r="2495" spans="1:4" x14ac:dyDescent="0.25">
      <c r="A2495" s="2" t="e">
        <f>IF(ISBLANK(Data!A2495),#N/A,Data!A2495)</f>
        <v>#N/A</v>
      </c>
      <c r="B2495" s="20" t="e">
        <f>IF(VLOOKUP($A2495,Data!$A:$I,MATCH('Spread Analysis'!B$3,Data!$A$1:$I$1,FALSE),FALSE)="",#N/A,VLOOKUP($A2495,Data!$A:$I,MATCH('Spread Analysis'!B$3,Data!$A$1:$I$1,FALSE),FALSE))</f>
        <v>#N/A</v>
      </c>
      <c r="C2495" s="20" t="e">
        <f>IF(VLOOKUP($A2495,Data!$A:$I,MATCH('Spread Analysis'!C$3,Data!$A$1:$I$1,FALSE),FALSE)="",#N/A,VLOOKUP($A2495,Data!$A:$I,MATCH('Spread Analysis'!C$3,Data!$A$1:$I$1,FALSE),FALSE))</f>
        <v>#N/A</v>
      </c>
      <c r="D2495" t="e">
        <f t="shared" si="38"/>
        <v>#N/A</v>
      </c>
    </row>
    <row r="2496" spans="1:4" x14ac:dyDescent="0.25">
      <c r="A2496" s="2" t="e">
        <f>IF(ISBLANK(Data!A2496),#N/A,Data!A2496)</f>
        <v>#N/A</v>
      </c>
      <c r="B2496" s="20" t="e">
        <f>IF(VLOOKUP($A2496,Data!$A:$I,MATCH('Spread Analysis'!B$3,Data!$A$1:$I$1,FALSE),FALSE)="",#N/A,VLOOKUP($A2496,Data!$A:$I,MATCH('Spread Analysis'!B$3,Data!$A$1:$I$1,FALSE),FALSE))</f>
        <v>#N/A</v>
      </c>
      <c r="C2496" s="20" t="e">
        <f>IF(VLOOKUP($A2496,Data!$A:$I,MATCH('Spread Analysis'!C$3,Data!$A$1:$I$1,FALSE),FALSE)="",#N/A,VLOOKUP($A2496,Data!$A:$I,MATCH('Spread Analysis'!C$3,Data!$A$1:$I$1,FALSE),FALSE))</f>
        <v>#N/A</v>
      </c>
      <c r="D2496" t="e">
        <f t="shared" si="38"/>
        <v>#N/A</v>
      </c>
    </row>
    <row r="2497" spans="1:4" x14ac:dyDescent="0.25">
      <c r="A2497" s="2" t="e">
        <f>IF(ISBLANK(Data!A2497),#N/A,Data!A2497)</f>
        <v>#N/A</v>
      </c>
      <c r="B2497" s="20" t="e">
        <f>IF(VLOOKUP($A2497,Data!$A:$I,MATCH('Spread Analysis'!B$3,Data!$A$1:$I$1,FALSE),FALSE)="",#N/A,VLOOKUP($A2497,Data!$A:$I,MATCH('Spread Analysis'!B$3,Data!$A$1:$I$1,FALSE),FALSE))</f>
        <v>#N/A</v>
      </c>
      <c r="C2497" s="20" t="e">
        <f>IF(VLOOKUP($A2497,Data!$A:$I,MATCH('Spread Analysis'!C$3,Data!$A$1:$I$1,FALSE),FALSE)="",#N/A,VLOOKUP($A2497,Data!$A:$I,MATCH('Spread Analysis'!C$3,Data!$A$1:$I$1,FALSE),FALSE))</f>
        <v>#N/A</v>
      </c>
      <c r="D2497" t="e">
        <f t="shared" si="38"/>
        <v>#N/A</v>
      </c>
    </row>
    <row r="2498" spans="1:4" x14ac:dyDescent="0.25">
      <c r="A2498" s="2" t="e">
        <f>IF(ISBLANK(Data!A2498),#N/A,Data!A2498)</f>
        <v>#N/A</v>
      </c>
      <c r="B2498" s="20" t="e">
        <f>IF(VLOOKUP($A2498,Data!$A:$I,MATCH('Spread Analysis'!B$3,Data!$A$1:$I$1,FALSE),FALSE)="",#N/A,VLOOKUP($A2498,Data!$A:$I,MATCH('Spread Analysis'!B$3,Data!$A$1:$I$1,FALSE),FALSE))</f>
        <v>#N/A</v>
      </c>
      <c r="C2498" s="20" t="e">
        <f>IF(VLOOKUP($A2498,Data!$A:$I,MATCH('Spread Analysis'!C$3,Data!$A$1:$I$1,FALSE),FALSE)="",#N/A,VLOOKUP($A2498,Data!$A:$I,MATCH('Spread Analysis'!C$3,Data!$A$1:$I$1,FALSE),FALSE))</f>
        <v>#N/A</v>
      </c>
      <c r="D2498" t="e">
        <f t="shared" si="38"/>
        <v>#N/A</v>
      </c>
    </row>
    <row r="2499" spans="1:4" x14ac:dyDescent="0.25">
      <c r="A2499" s="2" t="e">
        <f>IF(ISBLANK(Data!A2499),#N/A,Data!A2499)</f>
        <v>#N/A</v>
      </c>
      <c r="B2499" s="20" t="e">
        <f>IF(VLOOKUP($A2499,Data!$A:$I,MATCH('Spread Analysis'!B$3,Data!$A$1:$I$1,FALSE),FALSE)="",#N/A,VLOOKUP($A2499,Data!$A:$I,MATCH('Spread Analysis'!B$3,Data!$A$1:$I$1,FALSE),FALSE))</f>
        <v>#N/A</v>
      </c>
      <c r="C2499" s="20" t="e">
        <f>IF(VLOOKUP($A2499,Data!$A:$I,MATCH('Spread Analysis'!C$3,Data!$A$1:$I$1,FALSE),FALSE)="",#N/A,VLOOKUP($A2499,Data!$A:$I,MATCH('Spread Analysis'!C$3,Data!$A$1:$I$1,FALSE),FALSE))</f>
        <v>#N/A</v>
      </c>
      <c r="D2499" t="e">
        <f t="shared" si="38"/>
        <v>#N/A</v>
      </c>
    </row>
    <row r="2500" spans="1:4" x14ac:dyDescent="0.25">
      <c r="A2500" s="2" t="e">
        <f>IF(ISBLANK(Data!A2500),#N/A,Data!A2500)</f>
        <v>#N/A</v>
      </c>
      <c r="B2500" s="20" t="e">
        <f>IF(VLOOKUP($A2500,Data!$A:$I,MATCH('Spread Analysis'!B$3,Data!$A$1:$I$1,FALSE),FALSE)="",#N/A,VLOOKUP($A2500,Data!$A:$I,MATCH('Spread Analysis'!B$3,Data!$A$1:$I$1,FALSE),FALSE))</f>
        <v>#N/A</v>
      </c>
      <c r="C2500" s="20" t="e">
        <f>IF(VLOOKUP($A2500,Data!$A:$I,MATCH('Spread Analysis'!C$3,Data!$A$1:$I$1,FALSE),FALSE)="",#N/A,VLOOKUP($A2500,Data!$A:$I,MATCH('Spread Analysis'!C$3,Data!$A$1:$I$1,FALSE),FALSE))</f>
        <v>#N/A</v>
      </c>
      <c r="D2500" t="e">
        <f t="shared" si="38"/>
        <v>#N/A</v>
      </c>
    </row>
    <row r="2501" spans="1:4" x14ac:dyDescent="0.25">
      <c r="A2501" s="2" t="e">
        <f>IF(ISBLANK(Data!A2501),#N/A,Data!A2501)</f>
        <v>#N/A</v>
      </c>
      <c r="B2501" s="20" t="e">
        <f>IF(VLOOKUP($A2501,Data!$A:$I,MATCH('Spread Analysis'!B$3,Data!$A$1:$I$1,FALSE),FALSE)="",#N/A,VLOOKUP($A2501,Data!$A:$I,MATCH('Spread Analysis'!B$3,Data!$A$1:$I$1,FALSE),FALSE))</f>
        <v>#N/A</v>
      </c>
      <c r="C2501" s="20" t="e">
        <f>IF(VLOOKUP($A2501,Data!$A:$I,MATCH('Spread Analysis'!C$3,Data!$A$1:$I$1,FALSE),FALSE)="",#N/A,VLOOKUP($A2501,Data!$A:$I,MATCH('Spread Analysis'!C$3,Data!$A$1:$I$1,FALSE),FALSE))</f>
        <v>#N/A</v>
      </c>
      <c r="D2501" t="e">
        <f t="shared" ref="D2501:D2564" si="39">B2501-C2501</f>
        <v>#N/A</v>
      </c>
    </row>
    <row r="2502" spans="1:4" x14ac:dyDescent="0.25">
      <c r="A2502" s="2" t="e">
        <f>IF(ISBLANK(Data!A2502),#N/A,Data!A2502)</f>
        <v>#N/A</v>
      </c>
      <c r="B2502" s="20" t="e">
        <f>IF(VLOOKUP($A2502,Data!$A:$I,MATCH('Spread Analysis'!B$3,Data!$A$1:$I$1,FALSE),FALSE)="",#N/A,VLOOKUP($A2502,Data!$A:$I,MATCH('Spread Analysis'!B$3,Data!$A$1:$I$1,FALSE),FALSE))</f>
        <v>#N/A</v>
      </c>
      <c r="C2502" s="20" t="e">
        <f>IF(VLOOKUP($A2502,Data!$A:$I,MATCH('Spread Analysis'!C$3,Data!$A$1:$I$1,FALSE),FALSE)="",#N/A,VLOOKUP($A2502,Data!$A:$I,MATCH('Spread Analysis'!C$3,Data!$A$1:$I$1,FALSE),FALSE))</f>
        <v>#N/A</v>
      </c>
      <c r="D2502" t="e">
        <f t="shared" si="39"/>
        <v>#N/A</v>
      </c>
    </row>
    <row r="2503" spans="1:4" x14ac:dyDescent="0.25">
      <c r="A2503" s="2" t="e">
        <f>IF(ISBLANK(Data!A2503),#N/A,Data!A2503)</f>
        <v>#N/A</v>
      </c>
      <c r="B2503" s="20" t="e">
        <f>IF(VLOOKUP($A2503,Data!$A:$I,MATCH('Spread Analysis'!B$3,Data!$A$1:$I$1,FALSE),FALSE)="",#N/A,VLOOKUP($A2503,Data!$A:$I,MATCH('Spread Analysis'!B$3,Data!$A$1:$I$1,FALSE),FALSE))</f>
        <v>#N/A</v>
      </c>
      <c r="C2503" s="20" t="e">
        <f>IF(VLOOKUP($A2503,Data!$A:$I,MATCH('Spread Analysis'!C$3,Data!$A$1:$I$1,FALSE),FALSE)="",#N/A,VLOOKUP($A2503,Data!$A:$I,MATCH('Spread Analysis'!C$3,Data!$A$1:$I$1,FALSE),FALSE))</f>
        <v>#N/A</v>
      </c>
      <c r="D2503" t="e">
        <f t="shared" si="39"/>
        <v>#N/A</v>
      </c>
    </row>
    <row r="2504" spans="1:4" x14ac:dyDescent="0.25">
      <c r="A2504" s="2" t="e">
        <f>IF(ISBLANK(Data!A2504),#N/A,Data!A2504)</f>
        <v>#N/A</v>
      </c>
      <c r="B2504" s="20" t="e">
        <f>IF(VLOOKUP($A2504,Data!$A:$I,MATCH('Spread Analysis'!B$3,Data!$A$1:$I$1,FALSE),FALSE)="",#N/A,VLOOKUP($A2504,Data!$A:$I,MATCH('Spread Analysis'!B$3,Data!$A$1:$I$1,FALSE),FALSE))</f>
        <v>#N/A</v>
      </c>
      <c r="C2504" s="20" t="e">
        <f>IF(VLOOKUP($A2504,Data!$A:$I,MATCH('Spread Analysis'!C$3,Data!$A$1:$I$1,FALSE),FALSE)="",#N/A,VLOOKUP($A2504,Data!$A:$I,MATCH('Spread Analysis'!C$3,Data!$A$1:$I$1,FALSE),FALSE))</f>
        <v>#N/A</v>
      </c>
      <c r="D2504" t="e">
        <f t="shared" si="39"/>
        <v>#N/A</v>
      </c>
    </row>
    <row r="2505" spans="1:4" x14ac:dyDescent="0.25">
      <c r="A2505" s="2" t="e">
        <f>IF(ISBLANK(Data!A2505),#N/A,Data!A2505)</f>
        <v>#N/A</v>
      </c>
      <c r="B2505" s="20" t="e">
        <f>IF(VLOOKUP($A2505,Data!$A:$I,MATCH('Spread Analysis'!B$3,Data!$A$1:$I$1,FALSE),FALSE)="",#N/A,VLOOKUP($A2505,Data!$A:$I,MATCH('Spread Analysis'!B$3,Data!$A$1:$I$1,FALSE),FALSE))</f>
        <v>#N/A</v>
      </c>
      <c r="C2505" s="20" t="e">
        <f>IF(VLOOKUP($A2505,Data!$A:$I,MATCH('Spread Analysis'!C$3,Data!$A$1:$I$1,FALSE),FALSE)="",#N/A,VLOOKUP($A2505,Data!$A:$I,MATCH('Spread Analysis'!C$3,Data!$A$1:$I$1,FALSE),FALSE))</f>
        <v>#N/A</v>
      </c>
      <c r="D2505" t="e">
        <f t="shared" si="39"/>
        <v>#N/A</v>
      </c>
    </row>
    <row r="2506" spans="1:4" x14ac:dyDescent="0.25">
      <c r="A2506" s="2" t="e">
        <f>IF(ISBLANK(Data!A2506),#N/A,Data!A2506)</f>
        <v>#N/A</v>
      </c>
      <c r="B2506" s="20" t="e">
        <f>IF(VLOOKUP($A2506,Data!$A:$I,MATCH('Spread Analysis'!B$3,Data!$A$1:$I$1,FALSE),FALSE)="",#N/A,VLOOKUP($A2506,Data!$A:$I,MATCH('Spread Analysis'!B$3,Data!$A$1:$I$1,FALSE),FALSE))</f>
        <v>#N/A</v>
      </c>
      <c r="C2506" s="20" t="e">
        <f>IF(VLOOKUP($A2506,Data!$A:$I,MATCH('Spread Analysis'!C$3,Data!$A$1:$I$1,FALSE),FALSE)="",#N/A,VLOOKUP($A2506,Data!$A:$I,MATCH('Spread Analysis'!C$3,Data!$A$1:$I$1,FALSE),FALSE))</f>
        <v>#N/A</v>
      </c>
      <c r="D2506" t="e">
        <f t="shared" si="39"/>
        <v>#N/A</v>
      </c>
    </row>
    <row r="2507" spans="1:4" x14ac:dyDescent="0.25">
      <c r="A2507" s="2" t="e">
        <f>IF(ISBLANK(Data!A2507),#N/A,Data!A2507)</f>
        <v>#N/A</v>
      </c>
      <c r="B2507" s="20" t="e">
        <f>IF(VLOOKUP($A2507,Data!$A:$I,MATCH('Spread Analysis'!B$3,Data!$A$1:$I$1,FALSE),FALSE)="",#N/A,VLOOKUP($A2507,Data!$A:$I,MATCH('Spread Analysis'!B$3,Data!$A$1:$I$1,FALSE),FALSE))</f>
        <v>#N/A</v>
      </c>
      <c r="C2507" s="20" t="e">
        <f>IF(VLOOKUP($A2507,Data!$A:$I,MATCH('Spread Analysis'!C$3,Data!$A$1:$I$1,FALSE),FALSE)="",#N/A,VLOOKUP($A2507,Data!$A:$I,MATCH('Spread Analysis'!C$3,Data!$A$1:$I$1,FALSE),FALSE))</f>
        <v>#N/A</v>
      </c>
      <c r="D2507" t="e">
        <f t="shared" si="39"/>
        <v>#N/A</v>
      </c>
    </row>
    <row r="2508" spans="1:4" x14ac:dyDescent="0.25">
      <c r="A2508" s="2" t="e">
        <f>IF(ISBLANK(Data!A2508),#N/A,Data!A2508)</f>
        <v>#N/A</v>
      </c>
      <c r="B2508" s="20" t="e">
        <f>IF(VLOOKUP($A2508,Data!$A:$I,MATCH('Spread Analysis'!B$3,Data!$A$1:$I$1,FALSE),FALSE)="",#N/A,VLOOKUP($A2508,Data!$A:$I,MATCH('Spread Analysis'!B$3,Data!$A$1:$I$1,FALSE),FALSE))</f>
        <v>#N/A</v>
      </c>
      <c r="C2508" s="20" t="e">
        <f>IF(VLOOKUP($A2508,Data!$A:$I,MATCH('Spread Analysis'!C$3,Data!$A$1:$I$1,FALSE),FALSE)="",#N/A,VLOOKUP($A2508,Data!$A:$I,MATCH('Spread Analysis'!C$3,Data!$A$1:$I$1,FALSE),FALSE))</f>
        <v>#N/A</v>
      </c>
      <c r="D2508" t="e">
        <f t="shared" si="39"/>
        <v>#N/A</v>
      </c>
    </row>
    <row r="2509" spans="1:4" x14ac:dyDescent="0.25">
      <c r="A2509" s="2" t="e">
        <f>IF(ISBLANK(Data!A2509),#N/A,Data!A2509)</f>
        <v>#N/A</v>
      </c>
      <c r="B2509" s="20" t="e">
        <f>IF(VLOOKUP($A2509,Data!$A:$I,MATCH('Spread Analysis'!B$3,Data!$A$1:$I$1,FALSE),FALSE)="",#N/A,VLOOKUP($A2509,Data!$A:$I,MATCH('Spread Analysis'!B$3,Data!$A$1:$I$1,FALSE),FALSE))</f>
        <v>#N/A</v>
      </c>
      <c r="C2509" s="20" t="e">
        <f>IF(VLOOKUP($A2509,Data!$A:$I,MATCH('Spread Analysis'!C$3,Data!$A$1:$I$1,FALSE),FALSE)="",#N/A,VLOOKUP($A2509,Data!$A:$I,MATCH('Spread Analysis'!C$3,Data!$A$1:$I$1,FALSE),FALSE))</f>
        <v>#N/A</v>
      </c>
      <c r="D2509" t="e">
        <f t="shared" si="39"/>
        <v>#N/A</v>
      </c>
    </row>
    <row r="2510" spans="1:4" x14ac:dyDescent="0.25">
      <c r="A2510" s="2" t="e">
        <f>IF(ISBLANK(Data!A2510),#N/A,Data!A2510)</f>
        <v>#N/A</v>
      </c>
      <c r="B2510" s="20" t="e">
        <f>IF(VLOOKUP($A2510,Data!$A:$I,MATCH('Spread Analysis'!B$3,Data!$A$1:$I$1,FALSE),FALSE)="",#N/A,VLOOKUP($A2510,Data!$A:$I,MATCH('Spread Analysis'!B$3,Data!$A$1:$I$1,FALSE),FALSE))</f>
        <v>#N/A</v>
      </c>
      <c r="C2510" s="20" t="e">
        <f>IF(VLOOKUP($A2510,Data!$A:$I,MATCH('Spread Analysis'!C$3,Data!$A$1:$I$1,FALSE),FALSE)="",#N/A,VLOOKUP($A2510,Data!$A:$I,MATCH('Spread Analysis'!C$3,Data!$A$1:$I$1,FALSE),FALSE))</f>
        <v>#N/A</v>
      </c>
      <c r="D2510" t="e">
        <f t="shared" si="39"/>
        <v>#N/A</v>
      </c>
    </row>
    <row r="2511" spans="1:4" x14ac:dyDescent="0.25">
      <c r="A2511" s="2" t="e">
        <f>IF(ISBLANK(Data!A2511),#N/A,Data!A2511)</f>
        <v>#N/A</v>
      </c>
      <c r="B2511" s="20" t="e">
        <f>IF(VLOOKUP($A2511,Data!$A:$I,MATCH('Spread Analysis'!B$3,Data!$A$1:$I$1,FALSE),FALSE)="",#N/A,VLOOKUP($A2511,Data!$A:$I,MATCH('Spread Analysis'!B$3,Data!$A$1:$I$1,FALSE),FALSE))</f>
        <v>#N/A</v>
      </c>
      <c r="C2511" s="20" t="e">
        <f>IF(VLOOKUP($A2511,Data!$A:$I,MATCH('Spread Analysis'!C$3,Data!$A$1:$I$1,FALSE),FALSE)="",#N/A,VLOOKUP($A2511,Data!$A:$I,MATCH('Spread Analysis'!C$3,Data!$A$1:$I$1,FALSE),FALSE))</f>
        <v>#N/A</v>
      </c>
      <c r="D2511" t="e">
        <f t="shared" si="39"/>
        <v>#N/A</v>
      </c>
    </row>
    <row r="2512" spans="1:4" x14ac:dyDescent="0.25">
      <c r="A2512" s="2" t="e">
        <f>IF(ISBLANK(Data!A2512),#N/A,Data!A2512)</f>
        <v>#N/A</v>
      </c>
      <c r="B2512" s="20" t="e">
        <f>IF(VLOOKUP($A2512,Data!$A:$I,MATCH('Spread Analysis'!B$3,Data!$A$1:$I$1,FALSE),FALSE)="",#N/A,VLOOKUP($A2512,Data!$A:$I,MATCH('Spread Analysis'!B$3,Data!$A$1:$I$1,FALSE),FALSE))</f>
        <v>#N/A</v>
      </c>
      <c r="C2512" s="20" t="e">
        <f>IF(VLOOKUP($A2512,Data!$A:$I,MATCH('Spread Analysis'!C$3,Data!$A$1:$I$1,FALSE),FALSE)="",#N/A,VLOOKUP($A2512,Data!$A:$I,MATCH('Spread Analysis'!C$3,Data!$A$1:$I$1,FALSE),FALSE))</f>
        <v>#N/A</v>
      </c>
      <c r="D2512" t="e">
        <f t="shared" si="39"/>
        <v>#N/A</v>
      </c>
    </row>
    <row r="2513" spans="1:4" x14ac:dyDescent="0.25">
      <c r="A2513" s="2" t="e">
        <f>IF(ISBLANK(Data!A2513),#N/A,Data!A2513)</f>
        <v>#N/A</v>
      </c>
      <c r="B2513" s="20" t="e">
        <f>IF(VLOOKUP($A2513,Data!$A:$I,MATCH('Spread Analysis'!B$3,Data!$A$1:$I$1,FALSE),FALSE)="",#N/A,VLOOKUP($A2513,Data!$A:$I,MATCH('Spread Analysis'!B$3,Data!$A$1:$I$1,FALSE),FALSE))</f>
        <v>#N/A</v>
      </c>
      <c r="C2513" s="20" t="e">
        <f>IF(VLOOKUP($A2513,Data!$A:$I,MATCH('Spread Analysis'!C$3,Data!$A$1:$I$1,FALSE),FALSE)="",#N/A,VLOOKUP($A2513,Data!$A:$I,MATCH('Spread Analysis'!C$3,Data!$A$1:$I$1,FALSE),FALSE))</f>
        <v>#N/A</v>
      </c>
      <c r="D2513" t="e">
        <f t="shared" si="39"/>
        <v>#N/A</v>
      </c>
    </row>
    <row r="2514" spans="1:4" x14ac:dyDescent="0.25">
      <c r="A2514" s="2" t="e">
        <f>IF(ISBLANK(Data!A2514),#N/A,Data!A2514)</f>
        <v>#N/A</v>
      </c>
      <c r="B2514" s="20" t="e">
        <f>IF(VLOOKUP($A2514,Data!$A:$I,MATCH('Spread Analysis'!B$3,Data!$A$1:$I$1,FALSE),FALSE)="",#N/A,VLOOKUP($A2514,Data!$A:$I,MATCH('Spread Analysis'!B$3,Data!$A$1:$I$1,FALSE),FALSE))</f>
        <v>#N/A</v>
      </c>
      <c r="C2514" s="20" t="e">
        <f>IF(VLOOKUP($A2514,Data!$A:$I,MATCH('Spread Analysis'!C$3,Data!$A$1:$I$1,FALSE),FALSE)="",#N/A,VLOOKUP($A2514,Data!$A:$I,MATCH('Spread Analysis'!C$3,Data!$A$1:$I$1,FALSE),FALSE))</f>
        <v>#N/A</v>
      </c>
      <c r="D2514" t="e">
        <f t="shared" si="39"/>
        <v>#N/A</v>
      </c>
    </row>
    <row r="2515" spans="1:4" x14ac:dyDescent="0.25">
      <c r="A2515" s="2" t="e">
        <f>IF(ISBLANK(Data!A2515),#N/A,Data!A2515)</f>
        <v>#N/A</v>
      </c>
      <c r="B2515" s="20" t="e">
        <f>IF(VLOOKUP($A2515,Data!$A:$I,MATCH('Spread Analysis'!B$3,Data!$A$1:$I$1,FALSE),FALSE)="",#N/A,VLOOKUP($A2515,Data!$A:$I,MATCH('Spread Analysis'!B$3,Data!$A$1:$I$1,FALSE),FALSE))</f>
        <v>#N/A</v>
      </c>
      <c r="C2515" s="20" t="e">
        <f>IF(VLOOKUP($A2515,Data!$A:$I,MATCH('Spread Analysis'!C$3,Data!$A$1:$I$1,FALSE),FALSE)="",#N/A,VLOOKUP($A2515,Data!$A:$I,MATCH('Spread Analysis'!C$3,Data!$A$1:$I$1,FALSE),FALSE))</f>
        <v>#N/A</v>
      </c>
      <c r="D2515" t="e">
        <f t="shared" si="39"/>
        <v>#N/A</v>
      </c>
    </row>
    <row r="2516" spans="1:4" x14ac:dyDescent="0.25">
      <c r="A2516" s="2" t="e">
        <f>IF(ISBLANK(Data!A2516),#N/A,Data!A2516)</f>
        <v>#N/A</v>
      </c>
      <c r="B2516" s="20" t="e">
        <f>IF(VLOOKUP($A2516,Data!$A:$I,MATCH('Spread Analysis'!B$3,Data!$A$1:$I$1,FALSE),FALSE)="",#N/A,VLOOKUP($A2516,Data!$A:$I,MATCH('Spread Analysis'!B$3,Data!$A$1:$I$1,FALSE),FALSE))</f>
        <v>#N/A</v>
      </c>
      <c r="C2516" s="20" t="e">
        <f>IF(VLOOKUP($A2516,Data!$A:$I,MATCH('Spread Analysis'!C$3,Data!$A$1:$I$1,FALSE),FALSE)="",#N/A,VLOOKUP($A2516,Data!$A:$I,MATCH('Spread Analysis'!C$3,Data!$A$1:$I$1,FALSE),FALSE))</f>
        <v>#N/A</v>
      </c>
      <c r="D2516" t="e">
        <f t="shared" si="39"/>
        <v>#N/A</v>
      </c>
    </row>
    <row r="2517" spans="1:4" x14ac:dyDescent="0.25">
      <c r="A2517" s="2" t="e">
        <f>IF(ISBLANK(Data!A2517),#N/A,Data!A2517)</f>
        <v>#N/A</v>
      </c>
      <c r="B2517" s="20" t="e">
        <f>IF(VLOOKUP($A2517,Data!$A:$I,MATCH('Spread Analysis'!B$3,Data!$A$1:$I$1,FALSE),FALSE)="",#N/A,VLOOKUP($A2517,Data!$A:$I,MATCH('Spread Analysis'!B$3,Data!$A$1:$I$1,FALSE),FALSE))</f>
        <v>#N/A</v>
      </c>
      <c r="C2517" s="20" t="e">
        <f>IF(VLOOKUP($A2517,Data!$A:$I,MATCH('Spread Analysis'!C$3,Data!$A$1:$I$1,FALSE),FALSE)="",#N/A,VLOOKUP($A2517,Data!$A:$I,MATCH('Spread Analysis'!C$3,Data!$A$1:$I$1,FALSE),FALSE))</f>
        <v>#N/A</v>
      </c>
      <c r="D2517" t="e">
        <f t="shared" si="39"/>
        <v>#N/A</v>
      </c>
    </row>
    <row r="2518" spans="1:4" x14ac:dyDescent="0.25">
      <c r="A2518" s="2" t="e">
        <f>IF(ISBLANK(Data!A2518),#N/A,Data!A2518)</f>
        <v>#N/A</v>
      </c>
      <c r="B2518" s="20" t="e">
        <f>IF(VLOOKUP($A2518,Data!$A:$I,MATCH('Spread Analysis'!B$3,Data!$A$1:$I$1,FALSE),FALSE)="",#N/A,VLOOKUP($A2518,Data!$A:$I,MATCH('Spread Analysis'!B$3,Data!$A$1:$I$1,FALSE),FALSE))</f>
        <v>#N/A</v>
      </c>
      <c r="C2518" s="20" t="e">
        <f>IF(VLOOKUP($A2518,Data!$A:$I,MATCH('Spread Analysis'!C$3,Data!$A$1:$I$1,FALSE),FALSE)="",#N/A,VLOOKUP($A2518,Data!$A:$I,MATCH('Spread Analysis'!C$3,Data!$A$1:$I$1,FALSE),FALSE))</f>
        <v>#N/A</v>
      </c>
      <c r="D2518" t="e">
        <f t="shared" si="39"/>
        <v>#N/A</v>
      </c>
    </row>
    <row r="2519" spans="1:4" x14ac:dyDescent="0.25">
      <c r="A2519" s="2" t="e">
        <f>IF(ISBLANK(Data!A2519),#N/A,Data!A2519)</f>
        <v>#N/A</v>
      </c>
      <c r="B2519" s="20" t="e">
        <f>IF(VLOOKUP($A2519,Data!$A:$I,MATCH('Spread Analysis'!B$3,Data!$A$1:$I$1,FALSE),FALSE)="",#N/A,VLOOKUP($A2519,Data!$A:$I,MATCH('Spread Analysis'!B$3,Data!$A$1:$I$1,FALSE),FALSE))</f>
        <v>#N/A</v>
      </c>
      <c r="C2519" s="20" t="e">
        <f>IF(VLOOKUP($A2519,Data!$A:$I,MATCH('Spread Analysis'!C$3,Data!$A$1:$I$1,FALSE),FALSE)="",#N/A,VLOOKUP($A2519,Data!$A:$I,MATCH('Spread Analysis'!C$3,Data!$A$1:$I$1,FALSE),FALSE))</f>
        <v>#N/A</v>
      </c>
      <c r="D2519" t="e">
        <f t="shared" si="39"/>
        <v>#N/A</v>
      </c>
    </row>
    <row r="2520" spans="1:4" x14ac:dyDescent="0.25">
      <c r="A2520" s="2" t="e">
        <f>IF(ISBLANK(Data!A2520),#N/A,Data!A2520)</f>
        <v>#N/A</v>
      </c>
      <c r="B2520" s="20" t="e">
        <f>IF(VLOOKUP($A2520,Data!$A:$I,MATCH('Spread Analysis'!B$3,Data!$A$1:$I$1,FALSE),FALSE)="",#N/A,VLOOKUP($A2520,Data!$A:$I,MATCH('Spread Analysis'!B$3,Data!$A$1:$I$1,FALSE),FALSE))</f>
        <v>#N/A</v>
      </c>
      <c r="C2520" s="20" t="e">
        <f>IF(VLOOKUP($A2520,Data!$A:$I,MATCH('Spread Analysis'!C$3,Data!$A$1:$I$1,FALSE),FALSE)="",#N/A,VLOOKUP($A2520,Data!$A:$I,MATCH('Spread Analysis'!C$3,Data!$A$1:$I$1,FALSE),FALSE))</f>
        <v>#N/A</v>
      </c>
      <c r="D2520" t="e">
        <f t="shared" si="39"/>
        <v>#N/A</v>
      </c>
    </row>
    <row r="2521" spans="1:4" x14ac:dyDescent="0.25">
      <c r="A2521" s="2" t="e">
        <f>IF(ISBLANK(Data!A2521),#N/A,Data!A2521)</f>
        <v>#N/A</v>
      </c>
      <c r="B2521" s="20" t="e">
        <f>IF(VLOOKUP($A2521,Data!$A:$I,MATCH('Spread Analysis'!B$3,Data!$A$1:$I$1,FALSE),FALSE)="",#N/A,VLOOKUP($A2521,Data!$A:$I,MATCH('Spread Analysis'!B$3,Data!$A$1:$I$1,FALSE),FALSE))</f>
        <v>#N/A</v>
      </c>
      <c r="C2521" s="20" t="e">
        <f>IF(VLOOKUP($A2521,Data!$A:$I,MATCH('Spread Analysis'!C$3,Data!$A$1:$I$1,FALSE),FALSE)="",#N/A,VLOOKUP($A2521,Data!$A:$I,MATCH('Spread Analysis'!C$3,Data!$A$1:$I$1,FALSE),FALSE))</f>
        <v>#N/A</v>
      </c>
      <c r="D2521" t="e">
        <f t="shared" si="39"/>
        <v>#N/A</v>
      </c>
    </row>
    <row r="2522" spans="1:4" x14ac:dyDescent="0.25">
      <c r="A2522" s="2" t="e">
        <f>IF(ISBLANK(Data!A2522),#N/A,Data!A2522)</f>
        <v>#N/A</v>
      </c>
      <c r="B2522" s="20" t="e">
        <f>IF(VLOOKUP($A2522,Data!$A:$I,MATCH('Spread Analysis'!B$3,Data!$A$1:$I$1,FALSE),FALSE)="",#N/A,VLOOKUP($A2522,Data!$A:$I,MATCH('Spread Analysis'!B$3,Data!$A$1:$I$1,FALSE),FALSE))</f>
        <v>#N/A</v>
      </c>
      <c r="C2522" s="20" t="e">
        <f>IF(VLOOKUP($A2522,Data!$A:$I,MATCH('Spread Analysis'!C$3,Data!$A$1:$I$1,FALSE),FALSE)="",#N/A,VLOOKUP($A2522,Data!$A:$I,MATCH('Spread Analysis'!C$3,Data!$A$1:$I$1,FALSE),FALSE))</f>
        <v>#N/A</v>
      </c>
      <c r="D2522" t="e">
        <f t="shared" si="39"/>
        <v>#N/A</v>
      </c>
    </row>
    <row r="2523" spans="1:4" x14ac:dyDescent="0.25">
      <c r="A2523" s="2" t="e">
        <f>IF(ISBLANK(Data!A2523),#N/A,Data!A2523)</f>
        <v>#N/A</v>
      </c>
      <c r="B2523" s="20" t="e">
        <f>IF(VLOOKUP($A2523,Data!$A:$I,MATCH('Spread Analysis'!B$3,Data!$A$1:$I$1,FALSE),FALSE)="",#N/A,VLOOKUP($A2523,Data!$A:$I,MATCH('Spread Analysis'!B$3,Data!$A$1:$I$1,FALSE),FALSE))</f>
        <v>#N/A</v>
      </c>
      <c r="C2523" s="20" t="e">
        <f>IF(VLOOKUP($A2523,Data!$A:$I,MATCH('Spread Analysis'!C$3,Data!$A$1:$I$1,FALSE),FALSE)="",#N/A,VLOOKUP($A2523,Data!$A:$I,MATCH('Spread Analysis'!C$3,Data!$A$1:$I$1,FALSE),FALSE))</f>
        <v>#N/A</v>
      </c>
      <c r="D2523" t="e">
        <f t="shared" si="39"/>
        <v>#N/A</v>
      </c>
    </row>
    <row r="2524" spans="1:4" x14ac:dyDescent="0.25">
      <c r="A2524" s="2" t="e">
        <f>IF(ISBLANK(Data!A2524),#N/A,Data!A2524)</f>
        <v>#N/A</v>
      </c>
      <c r="B2524" s="20" t="e">
        <f>IF(VLOOKUP($A2524,Data!$A:$I,MATCH('Spread Analysis'!B$3,Data!$A$1:$I$1,FALSE),FALSE)="",#N/A,VLOOKUP($A2524,Data!$A:$I,MATCH('Spread Analysis'!B$3,Data!$A$1:$I$1,FALSE),FALSE))</f>
        <v>#N/A</v>
      </c>
      <c r="C2524" s="20" t="e">
        <f>IF(VLOOKUP($A2524,Data!$A:$I,MATCH('Spread Analysis'!C$3,Data!$A$1:$I$1,FALSE),FALSE)="",#N/A,VLOOKUP($A2524,Data!$A:$I,MATCH('Spread Analysis'!C$3,Data!$A$1:$I$1,FALSE),FALSE))</f>
        <v>#N/A</v>
      </c>
      <c r="D2524" t="e">
        <f t="shared" si="39"/>
        <v>#N/A</v>
      </c>
    </row>
    <row r="2525" spans="1:4" x14ac:dyDescent="0.25">
      <c r="A2525" s="2" t="e">
        <f>IF(ISBLANK(Data!A2525),#N/A,Data!A2525)</f>
        <v>#N/A</v>
      </c>
      <c r="B2525" s="20" t="e">
        <f>IF(VLOOKUP($A2525,Data!$A:$I,MATCH('Spread Analysis'!B$3,Data!$A$1:$I$1,FALSE),FALSE)="",#N/A,VLOOKUP($A2525,Data!$A:$I,MATCH('Spread Analysis'!B$3,Data!$A$1:$I$1,FALSE),FALSE))</f>
        <v>#N/A</v>
      </c>
      <c r="C2525" s="20" t="e">
        <f>IF(VLOOKUP($A2525,Data!$A:$I,MATCH('Spread Analysis'!C$3,Data!$A$1:$I$1,FALSE),FALSE)="",#N/A,VLOOKUP($A2525,Data!$A:$I,MATCH('Spread Analysis'!C$3,Data!$A$1:$I$1,FALSE),FALSE))</f>
        <v>#N/A</v>
      </c>
      <c r="D2525" t="e">
        <f t="shared" si="39"/>
        <v>#N/A</v>
      </c>
    </row>
    <row r="2526" spans="1:4" x14ac:dyDescent="0.25">
      <c r="A2526" s="2" t="e">
        <f>IF(ISBLANK(Data!A2526),#N/A,Data!A2526)</f>
        <v>#N/A</v>
      </c>
      <c r="B2526" s="20" t="e">
        <f>IF(VLOOKUP($A2526,Data!$A:$I,MATCH('Spread Analysis'!B$3,Data!$A$1:$I$1,FALSE),FALSE)="",#N/A,VLOOKUP($A2526,Data!$A:$I,MATCH('Spread Analysis'!B$3,Data!$A$1:$I$1,FALSE),FALSE))</f>
        <v>#N/A</v>
      </c>
      <c r="C2526" s="20" t="e">
        <f>IF(VLOOKUP($A2526,Data!$A:$I,MATCH('Spread Analysis'!C$3,Data!$A$1:$I$1,FALSE),FALSE)="",#N/A,VLOOKUP($A2526,Data!$A:$I,MATCH('Spread Analysis'!C$3,Data!$A$1:$I$1,FALSE),FALSE))</f>
        <v>#N/A</v>
      </c>
      <c r="D2526" t="e">
        <f t="shared" si="39"/>
        <v>#N/A</v>
      </c>
    </row>
    <row r="2527" spans="1:4" x14ac:dyDescent="0.25">
      <c r="A2527" s="2" t="e">
        <f>IF(ISBLANK(Data!A2527),#N/A,Data!A2527)</f>
        <v>#N/A</v>
      </c>
      <c r="B2527" s="20" t="e">
        <f>IF(VLOOKUP($A2527,Data!$A:$I,MATCH('Spread Analysis'!B$3,Data!$A$1:$I$1,FALSE),FALSE)="",#N/A,VLOOKUP($A2527,Data!$A:$I,MATCH('Spread Analysis'!B$3,Data!$A$1:$I$1,FALSE),FALSE))</f>
        <v>#N/A</v>
      </c>
      <c r="C2527" s="20" t="e">
        <f>IF(VLOOKUP($A2527,Data!$A:$I,MATCH('Spread Analysis'!C$3,Data!$A$1:$I$1,FALSE),FALSE)="",#N/A,VLOOKUP($A2527,Data!$A:$I,MATCH('Spread Analysis'!C$3,Data!$A$1:$I$1,FALSE),FALSE))</f>
        <v>#N/A</v>
      </c>
      <c r="D2527" t="e">
        <f t="shared" si="39"/>
        <v>#N/A</v>
      </c>
    </row>
    <row r="2528" spans="1:4" x14ac:dyDescent="0.25">
      <c r="A2528" s="2" t="e">
        <f>IF(ISBLANK(Data!A2528),#N/A,Data!A2528)</f>
        <v>#N/A</v>
      </c>
      <c r="B2528" s="20" t="e">
        <f>IF(VLOOKUP($A2528,Data!$A:$I,MATCH('Spread Analysis'!B$3,Data!$A$1:$I$1,FALSE),FALSE)="",#N/A,VLOOKUP($A2528,Data!$A:$I,MATCH('Spread Analysis'!B$3,Data!$A$1:$I$1,FALSE),FALSE))</f>
        <v>#N/A</v>
      </c>
      <c r="C2528" s="20" t="e">
        <f>IF(VLOOKUP($A2528,Data!$A:$I,MATCH('Spread Analysis'!C$3,Data!$A$1:$I$1,FALSE),FALSE)="",#N/A,VLOOKUP($A2528,Data!$A:$I,MATCH('Spread Analysis'!C$3,Data!$A$1:$I$1,FALSE),FALSE))</f>
        <v>#N/A</v>
      </c>
      <c r="D2528" t="e">
        <f t="shared" si="39"/>
        <v>#N/A</v>
      </c>
    </row>
    <row r="2529" spans="1:4" x14ac:dyDescent="0.25">
      <c r="A2529" s="2" t="e">
        <f>IF(ISBLANK(Data!A2529),#N/A,Data!A2529)</f>
        <v>#N/A</v>
      </c>
      <c r="B2529" s="20" t="e">
        <f>IF(VLOOKUP($A2529,Data!$A:$I,MATCH('Spread Analysis'!B$3,Data!$A$1:$I$1,FALSE),FALSE)="",#N/A,VLOOKUP($A2529,Data!$A:$I,MATCH('Spread Analysis'!B$3,Data!$A$1:$I$1,FALSE),FALSE))</f>
        <v>#N/A</v>
      </c>
      <c r="C2529" s="20" t="e">
        <f>IF(VLOOKUP($A2529,Data!$A:$I,MATCH('Spread Analysis'!C$3,Data!$A$1:$I$1,FALSE),FALSE)="",#N/A,VLOOKUP($A2529,Data!$A:$I,MATCH('Spread Analysis'!C$3,Data!$A$1:$I$1,FALSE),FALSE))</f>
        <v>#N/A</v>
      </c>
      <c r="D2529" t="e">
        <f t="shared" si="39"/>
        <v>#N/A</v>
      </c>
    </row>
    <row r="2530" spans="1:4" x14ac:dyDescent="0.25">
      <c r="A2530" s="2" t="e">
        <f>IF(ISBLANK(Data!A2530),#N/A,Data!A2530)</f>
        <v>#N/A</v>
      </c>
      <c r="B2530" s="20" t="e">
        <f>IF(VLOOKUP($A2530,Data!$A:$I,MATCH('Spread Analysis'!B$3,Data!$A$1:$I$1,FALSE),FALSE)="",#N/A,VLOOKUP($A2530,Data!$A:$I,MATCH('Spread Analysis'!B$3,Data!$A$1:$I$1,FALSE),FALSE))</f>
        <v>#N/A</v>
      </c>
      <c r="C2530" s="20" t="e">
        <f>IF(VLOOKUP($A2530,Data!$A:$I,MATCH('Spread Analysis'!C$3,Data!$A$1:$I$1,FALSE),FALSE)="",#N/A,VLOOKUP($A2530,Data!$A:$I,MATCH('Spread Analysis'!C$3,Data!$A$1:$I$1,FALSE),FALSE))</f>
        <v>#N/A</v>
      </c>
      <c r="D2530" t="e">
        <f t="shared" si="39"/>
        <v>#N/A</v>
      </c>
    </row>
    <row r="2531" spans="1:4" x14ac:dyDescent="0.25">
      <c r="A2531" s="2" t="e">
        <f>IF(ISBLANK(Data!A2531),#N/A,Data!A2531)</f>
        <v>#N/A</v>
      </c>
      <c r="B2531" s="20" t="e">
        <f>IF(VLOOKUP($A2531,Data!$A:$I,MATCH('Spread Analysis'!B$3,Data!$A$1:$I$1,FALSE),FALSE)="",#N/A,VLOOKUP($A2531,Data!$A:$I,MATCH('Spread Analysis'!B$3,Data!$A$1:$I$1,FALSE),FALSE))</f>
        <v>#N/A</v>
      </c>
      <c r="C2531" s="20" t="e">
        <f>IF(VLOOKUP($A2531,Data!$A:$I,MATCH('Spread Analysis'!C$3,Data!$A$1:$I$1,FALSE),FALSE)="",#N/A,VLOOKUP($A2531,Data!$A:$I,MATCH('Spread Analysis'!C$3,Data!$A$1:$I$1,FALSE),FALSE))</f>
        <v>#N/A</v>
      </c>
      <c r="D2531" t="e">
        <f t="shared" si="39"/>
        <v>#N/A</v>
      </c>
    </row>
    <row r="2532" spans="1:4" x14ac:dyDescent="0.25">
      <c r="A2532" s="2" t="e">
        <f>IF(ISBLANK(Data!A2532),#N/A,Data!A2532)</f>
        <v>#N/A</v>
      </c>
      <c r="B2532" s="20" t="e">
        <f>IF(VLOOKUP($A2532,Data!$A:$I,MATCH('Spread Analysis'!B$3,Data!$A$1:$I$1,FALSE),FALSE)="",#N/A,VLOOKUP($A2532,Data!$A:$I,MATCH('Spread Analysis'!B$3,Data!$A$1:$I$1,FALSE),FALSE))</f>
        <v>#N/A</v>
      </c>
      <c r="C2532" s="20" t="e">
        <f>IF(VLOOKUP($A2532,Data!$A:$I,MATCH('Spread Analysis'!C$3,Data!$A$1:$I$1,FALSE),FALSE)="",#N/A,VLOOKUP($A2532,Data!$A:$I,MATCH('Spread Analysis'!C$3,Data!$A$1:$I$1,FALSE),FALSE))</f>
        <v>#N/A</v>
      </c>
      <c r="D2532" t="e">
        <f t="shared" si="39"/>
        <v>#N/A</v>
      </c>
    </row>
    <row r="2533" spans="1:4" x14ac:dyDescent="0.25">
      <c r="A2533" s="2" t="e">
        <f>IF(ISBLANK(Data!A2533),#N/A,Data!A2533)</f>
        <v>#N/A</v>
      </c>
      <c r="B2533" s="20" t="e">
        <f>IF(VLOOKUP($A2533,Data!$A:$I,MATCH('Spread Analysis'!B$3,Data!$A$1:$I$1,FALSE),FALSE)="",#N/A,VLOOKUP($A2533,Data!$A:$I,MATCH('Spread Analysis'!B$3,Data!$A$1:$I$1,FALSE),FALSE))</f>
        <v>#N/A</v>
      </c>
      <c r="C2533" s="20" t="e">
        <f>IF(VLOOKUP($A2533,Data!$A:$I,MATCH('Spread Analysis'!C$3,Data!$A$1:$I$1,FALSE),FALSE)="",#N/A,VLOOKUP($A2533,Data!$A:$I,MATCH('Spread Analysis'!C$3,Data!$A$1:$I$1,FALSE),FALSE))</f>
        <v>#N/A</v>
      </c>
      <c r="D2533" t="e">
        <f t="shared" si="39"/>
        <v>#N/A</v>
      </c>
    </row>
    <row r="2534" spans="1:4" x14ac:dyDescent="0.25">
      <c r="A2534" s="2" t="e">
        <f>IF(ISBLANK(Data!A2534),#N/A,Data!A2534)</f>
        <v>#N/A</v>
      </c>
      <c r="B2534" s="20" t="e">
        <f>IF(VLOOKUP($A2534,Data!$A:$I,MATCH('Spread Analysis'!B$3,Data!$A$1:$I$1,FALSE),FALSE)="",#N/A,VLOOKUP($A2534,Data!$A:$I,MATCH('Spread Analysis'!B$3,Data!$A$1:$I$1,FALSE),FALSE))</f>
        <v>#N/A</v>
      </c>
      <c r="C2534" s="20" t="e">
        <f>IF(VLOOKUP($A2534,Data!$A:$I,MATCH('Spread Analysis'!C$3,Data!$A$1:$I$1,FALSE),FALSE)="",#N/A,VLOOKUP($A2534,Data!$A:$I,MATCH('Spread Analysis'!C$3,Data!$A$1:$I$1,FALSE),FALSE))</f>
        <v>#N/A</v>
      </c>
      <c r="D2534" t="e">
        <f t="shared" si="39"/>
        <v>#N/A</v>
      </c>
    </row>
    <row r="2535" spans="1:4" x14ac:dyDescent="0.25">
      <c r="A2535" s="2" t="e">
        <f>IF(ISBLANK(Data!A2535),#N/A,Data!A2535)</f>
        <v>#N/A</v>
      </c>
      <c r="B2535" s="20" t="e">
        <f>IF(VLOOKUP($A2535,Data!$A:$I,MATCH('Spread Analysis'!B$3,Data!$A$1:$I$1,FALSE),FALSE)="",#N/A,VLOOKUP($A2535,Data!$A:$I,MATCH('Spread Analysis'!B$3,Data!$A$1:$I$1,FALSE),FALSE))</f>
        <v>#N/A</v>
      </c>
      <c r="C2535" s="20" t="e">
        <f>IF(VLOOKUP($A2535,Data!$A:$I,MATCH('Spread Analysis'!C$3,Data!$A$1:$I$1,FALSE),FALSE)="",#N/A,VLOOKUP($A2535,Data!$A:$I,MATCH('Spread Analysis'!C$3,Data!$A$1:$I$1,FALSE),FALSE))</f>
        <v>#N/A</v>
      </c>
      <c r="D2535" t="e">
        <f t="shared" si="39"/>
        <v>#N/A</v>
      </c>
    </row>
    <row r="2536" spans="1:4" x14ac:dyDescent="0.25">
      <c r="A2536" s="2" t="e">
        <f>IF(ISBLANK(Data!A2536),#N/A,Data!A2536)</f>
        <v>#N/A</v>
      </c>
      <c r="B2536" s="20" t="e">
        <f>IF(VLOOKUP($A2536,Data!$A:$I,MATCH('Spread Analysis'!B$3,Data!$A$1:$I$1,FALSE),FALSE)="",#N/A,VLOOKUP($A2536,Data!$A:$I,MATCH('Spread Analysis'!B$3,Data!$A$1:$I$1,FALSE),FALSE))</f>
        <v>#N/A</v>
      </c>
      <c r="C2536" s="20" t="e">
        <f>IF(VLOOKUP($A2536,Data!$A:$I,MATCH('Spread Analysis'!C$3,Data!$A$1:$I$1,FALSE),FALSE)="",#N/A,VLOOKUP($A2536,Data!$A:$I,MATCH('Spread Analysis'!C$3,Data!$A$1:$I$1,FALSE),FALSE))</f>
        <v>#N/A</v>
      </c>
      <c r="D2536" t="e">
        <f t="shared" si="39"/>
        <v>#N/A</v>
      </c>
    </row>
    <row r="2537" spans="1:4" x14ac:dyDescent="0.25">
      <c r="A2537" s="2" t="e">
        <f>IF(ISBLANK(Data!A2537),#N/A,Data!A2537)</f>
        <v>#N/A</v>
      </c>
      <c r="B2537" s="20" t="e">
        <f>IF(VLOOKUP($A2537,Data!$A:$I,MATCH('Spread Analysis'!B$3,Data!$A$1:$I$1,FALSE),FALSE)="",#N/A,VLOOKUP($A2537,Data!$A:$I,MATCH('Spread Analysis'!B$3,Data!$A$1:$I$1,FALSE),FALSE))</f>
        <v>#N/A</v>
      </c>
      <c r="C2537" s="20" t="e">
        <f>IF(VLOOKUP($A2537,Data!$A:$I,MATCH('Spread Analysis'!C$3,Data!$A$1:$I$1,FALSE),FALSE)="",#N/A,VLOOKUP($A2537,Data!$A:$I,MATCH('Spread Analysis'!C$3,Data!$A$1:$I$1,FALSE),FALSE))</f>
        <v>#N/A</v>
      </c>
      <c r="D2537" t="e">
        <f t="shared" si="39"/>
        <v>#N/A</v>
      </c>
    </row>
    <row r="2538" spans="1:4" x14ac:dyDescent="0.25">
      <c r="A2538" s="2" t="e">
        <f>IF(ISBLANK(Data!A2538),#N/A,Data!A2538)</f>
        <v>#N/A</v>
      </c>
      <c r="B2538" s="20" t="e">
        <f>IF(VLOOKUP($A2538,Data!$A:$I,MATCH('Spread Analysis'!B$3,Data!$A$1:$I$1,FALSE),FALSE)="",#N/A,VLOOKUP($A2538,Data!$A:$I,MATCH('Spread Analysis'!B$3,Data!$A$1:$I$1,FALSE),FALSE))</f>
        <v>#N/A</v>
      </c>
      <c r="C2538" s="20" t="e">
        <f>IF(VLOOKUP($A2538,Data!$A:$I,MATCH('Spread Analysis'!C$3,Data!$A$1:$I$1,FALSE),FALSE)="",#N/A,VLOOKUP($A2538,Data!$A:$I,MATCH('Spread Analysis'!C$3,Data!$A$1:$I$1,FALSE),FALSE))</f>
        <v>#N/A</v>
      </c>
      <c r="D2538" t="e">
        <f t="shared" si="39"/>
        <v>#N/A</v>
      </c>
    </row>
    <row r="2539" spans="1:4" x14ac:dyDescent="0.25">
      <c r="A2539" s="2" t="e">
        <f>IF(ISBLANK(Data!A2539),#N/A,Data!A2539)</f>
        <v>#N/A</v>
      </c>
      <c r="B2539" s="20" t="e">
        <f>IF(VLOOKUP($A2539,Data!$A:$I,MATCH('Spread Analysis'!B$3,Data!$A$1:$I$1,FALSE),FALSE)="",#N/A,VLOOKUP($A2539,Data!$A:$I,MATCH('Spread Analysis'!B$3,Data!$A$1:$I$1,FALSE),FALSE))</f>
        <v>#N/A</v>
      </c>
      <c r="C2539" s="20" t="e">
        <f>IF(VLOOKUP($A2539,Data!$A:$I,MATCH('Spread Analysis'!C$3,Data!$A$1:$I$1,FALSE),FALSE)="",#N/A,VLOOKUP($A2539,Data!$A:$I,MATCH('Spread Analysis'!C$3,Data!$A$1:$I$1,FALSE),FALSE))</f>
        <v>#N/A</v>
      </c>
      <c r="D2539" t="e">
        <f t="shared" si="39"/>
        <v>#N/A</v>
      </c>
    </row>
    <row r="2540" spans="1:4" x14ac:dyDescent="0.25">
      <c r="A2540" s="2" t="e">
        <f>IF(ISBLANK(Data!A2540),#N/A,Data!A2540)</f>
        <v>#N/A</v>
      </c>
      <c r="B2540" s="20" t="e">
        <f>IF(VLOOKUP($A2540,Data!$A:$I,MATCH('Spread Analysis'!B$3,Data!$A$1:$I$1,FALSE),FALSE)="",#N/A,VLOOKUP($A2540,Data!$A:$I,MATCH('Spread Analysis'!B$3,Data!$A$1:$I$1,FALSE),FALSE))</f>
        <v>#N/A</v>
      </c>
      <c r="C2540" s="20" t="e">
        <f>IF(VLOOKUP($A2540,Data!$A:$I,MATCH('Spread Analysis'!C$3,Data!$A$1:$I$1,FALSE),FALSE)="",#N/A,VLOOKUP($A2540,Data!$A:$I,MATCH('Spread Analysis'!C$3,Data!$A$1:$I$1,FALSE),FALSE))</f>
        <v>#N/A</v>
      </c>
      <c r="D2540" t="e">
        <f t="shared" si="39"/>
        <v>#N/A</v>
      </c>
    </row>
    <row r="2541" spans="1:4" x14ac:dyDescent="0.25">
      <c r="A2541" s="2" t="e">
        <f>IF(ISBLANK(Data!A2541),#N/A,Data!A2541)</f>
        <v>#N/A</v>
      </c>
      <c r="B2541" s="20" t="e">
        <f>IF(VLOOKUP($A2541,Data!$A:$I,MATCH('Spread Analysis'!B$3,Data!$A$1:$I$1,FALSE),FALSE)="",#N/A,VLOOKUP($A2541,Data!$A:$I,MATCH('Spread Analysis'!B$3,Data!$A$1:$I$1,FALSE),FALSE))</f>
        <v>#N/A</v>
      </c>
      <c r="C2541" s="20" t="e">
        <f>IF(VLOOKUP($A2541,Data!$A:$I,MATCH('Spread Analysis'!C$3,Data!$A$1:$I$1,FALSE),FALSE)="",#N/A,VLOOKUP($A2541,Data!$A:$I,MATCH('Spread Analysis'!C$3,Data!$A$1:$I$1,FALSE),FALSE))</f>
        <v>#N/A</v>
      </c>
      <c r="D2541" t="e">
        <f t="shared" si="39"/>
        <v>#N/A</v>
      </c>
    </row>
    <row r="2542" spans="1:4" x14ac:dyDescent="0.25">
      <c r="A2542" s="2" t="e">
        <f>IF(ISBLANK(Data!A2542),#N/A,Data!A2542)</f>
        <v>#N/A</v>
      </c>
      <c r="B2542" s="20" t="e">
        <f>IF(VLOOKUP($A2542,Data!$A:$I,MATCH('Spread Analysis'!B$3,Data!$A$1:$I$1,FALSE),FALSE)="",#N/A,VLOOKUP($A2542,Data!$A:$I,MATCH('Spread Analysis'!B$3,Data!$A$1:$I$1,FALSE),FALSE))</f>
        <v>#N/A</v>
      </c>
      <c r="C2542" s="20" t="e">
        <f>IF(VLOOKUP($A2542,Data!$A:$I,MATCH('Spread Analysis'!C$3,Data!$A$1:$I$1,FALSE),FALSE)="",#N/A,VLOOKUP($A2542,Data!$A:$I,MATCH('Spread Analysis'!C$3,Data!$A$1:$I$1,FALSE),FALSE))</f>
        <v>#N/A</v>
      </c>
      <c r="D2542" t="e">
        <f t="shared" si="39"/>
        <v>#N/A</v>
      </c>
    </row>
    <row r="2543" spans="1:4" x14ac:dyDescent="0.25">
      <c r="A2543" s="2" t="e">
        <f>IF(ISBLANK(Data!A2543),#N/A,Data!A2543)</f>
        <v>#N/A</v>
      </c>
      <c r="B2543" s="20" t="e">
        <f>IF(VLOOKUP($A2543,Data!$A:$I,MATCH('Spread Analysis'!B$3,Data!$A$1:$I$1,FALSE),FALSE)="",#N/A,VLOOKUP($A2543,Data!$A:$I,MATCH('Spread Analysis'!B$3,Data!$A$1:$I$1,FALSE),FALSE))</f>
        <v>#N/A</v>
      </c>
      <c r="C2543" s="20" t="e">
        <f>IF(VLOOKUP($A2543,Data!$A:$I,MATCH('Spread Analysis'!C$3,Data!$A$1:$I$1,FALSE),FALSE)="",#N/A,VLOOKUP($A2543,Data!$A:$I,MATCH('Spread Analysis'!C$3,Data!$A$1:$I$1,FALSE),FALSE))</f>
        <v>#N/A</v>
      </c>
      <c r="D2543" t="e">
        <f t="shared" si="39"/>
        <v>#N/A</v>
      </c>
    </row>
    <row r="2544" spans="1:4" x14ac:dyDescent="0.25">
      <c r="A2544" s="2" t="e">
        <f>IF(ISBLANK(Data!A2544),#N/A,Data!A2544)</f>
        <v>#N/A</v>
      </c>
      <c r="B2544" s="20" t="e">
        <f>IF(VLOOKUP($A2544,Data!$A:$I,MATCH('Spread Analysis'!B$3,Data!$A$1:$I$1,FALSE),FALSE)="",#N/A,VLOOKUP($A2544,Data!$A:$I,MATCH('Spread Analysis'!B$3,Data!$A$1:$I$1,FALSE),FALSE))</f>
        <v>#N/A</v>
      </c>
      <c r="C2544" s="20" t="e">
        <f>IF(VLOOKUP($A2544,Data!$A:$I,MATCH('Spread Analysis'!C$3,Data!$A$1:$I$1,FALSE),FALSE)="",#N/A,VLOOKUP($A2544,Data!$A:$I,MATCH('Spread Analysis'!C$3,Data!$A$1:$I$1,FALSE),FALSE))</f>
        <v>#N/A</v>
      </c>
      <c r="D2544" t="e">
        <f t="shared" si="39"/>
        <v>#N/A</v>
      </c>
    </row>
    <row r="2545" spans="1:4" x14ac:dyDescent="0.25">
      <c r="A2545" s="2" t="e">
        <f>IF(ISBLANK(Data!A2545),#N/A,Data!A2545)</f>
        <v>#N/A</v>
      </c>
      <c r="B2545" s="20" t="e">
        <f>IF(VLOOKUP($A2545,Data!$A:$I,MATCH('Spread Analysis'!B$3,Data!$A$1:$I$1,FALSE),FALSE)="",#N/A,VLOOKUP($A2545,Data!$A:$I,MATCH('Spread Analysis'!B$3,Data!$A$1:$I$1,FALSE),FALSE))</f>
        <v>#N/A</v>
      </c>
      <c r="C2545" s="20" t="e">
        <f>IF(VLOOKUP($A2545,Data!$A:$I,MATCH('Spread Analysis'!C$3,Data!$A$1:$I$1,FALSE),FALSE)="",#N/A,VLOOKUP($A2545,Data!$A:$I,MATCH('Spread Analysis'!C$3,Data!$A$1:$I$1,FALSE),FALSE))</f>
        <v>#N/A</v>
      </c>
      <c r="D2545" t="e">
        <f t="shared" si="39"/>
        <v>#N/A</v>
      </c>
    </row>
    <row r="2546" spans="1:4" x14ac:dyDescent="0.25">
      <c r="A2546" s="2" t="e">
        <f>IF(ISBLANK(Data!A2546),#N/A,Data!A2546)</f>
        <v>#N/A</v>
      </c>
      <c r="B2546" s="20" t="e">
        <f>IF(VLOOKUP($A2546,Data!$A:$I,MATCH('Spread Analysis'!B$3,Data!$A$1:$I$1,FALSE),FALSE)="",#N/A,VLOOKUP($A2546,Data!$A:$I,MATCH('Spread Analysis'!B$3,Data!$A$1:$I$1,FALSE),FALSE))</f>
        <v>#N/A</v>
      </c>
      <c r="C2546" s="20" t="e">
        <f>IF(VLOOKUP($A2546,Data!$A:$I,MATCH('Spread Analysis'!C$3,Data!$A$1:$I$1,FALSE),FALSE)="",#N/A,VLOOKUP($A2546,Data!$A:$I,MATCH('Spread Analysis'!C$3,Data!$A$1:$I$1,FALSE),FALSE))</f>
        <v>#N/A</v>
      </c>
      <c r="D2546" t="e">
        <f t="shared" si="39"/>
        <v>#N/A</v>
      </c>
    </row>
    <row r="2547" spans="1:4" x14ac:dyDescent="0.25">
      <c r="A2547" s="2" t="e">
        <f>IF(ISBLANK(Data!A2547),#N/A,Data!A2547)</f>
        <v>#N/A</v>
      </c>
      <c r="B2547" s="20" t="e">
        <f>IF(VLOOKUP($A2547,Data!$A:$I,MATCH('Spread Analysis'!B$3,Data!$A$1:$I$1,FALSE),FALSE)="",#N/A,VLOOKUP($A2547,Data!$A:$I,MATCH('Spread Analysis'!B$3,Data!$A$1:$I$1,FALSE),FALSE))</f>
        <v>#N/A</v>
      </c>
      <c r="C2547" s="20" t="e">
        <f>IF(VLOOKUP($A2547,Data!$A:$I,MATCH('Spread Analysis'!C$3,Data!$A$1:$I$1,FALSE),FALSE)="",#N/A,VLOOKUP($A2547,Data!$A:$I,MATCH('Spread Analysis'!C$3,Data!$A$1:$I$1,FALSE),FALSE))</f>
        <v>#N/A</v>
      </c>
      <c r="D2547" t="e">
        <f t="shared" si="39"/>
        <v>#N/A</v>
      </c>
    </row>
    <row r="2548" spans="1:4" x14ac:dyDescent="0.25">
      <c r="A2548" s="2" t="e">
        <f>IF(ISBLANK(Data!A2548),#N/A,Data!A2548)</f>
        <v>#N/A</v>
      </c>
      <c r="B2548" s="20" t="e">
        <f>IF(VLOOKUP($A2548,Data!$A:$I,MATCH('Spread Analysis'!B$3,Data!$A$1:$I$1,FALSE),FALSE)="",#N/A,VLOOKUP($A2548,Data!$A:$I,MATCH('Spread Analysis'!B$3,Data!$A$1:$I$1,FALSE),FALSE))</f>
        <v>#N/A</v>
      </c>
      <c r="C2548" s="20" t="e">
        <f>IF(VLOOKUP($A2548,Data!$A:$I,MATCH('Spread Analysis'!C$3,Data!$A$1:$I$1,FALSE),FALSE)="",#N/A,VLOOKUP($A2548,Data!$A:$I,MATCH('Spread Analysis'!C$3,Data!$A$1:$I$1,FALSE),FALSE))</f>
        <v>#N/A</v>
      </c>
      <c r="D2548" t="e">
        <f t="shared" si="39"/>
        <v>#N/A</v>
      </c>
    </row>
    <row r="2549" spans="1:4" x14ac:dyDescent="0.25">
      <c r="A2549" s="2" t="e">
        <f>IF(ISBLANK(Data!A2549),#N/A,Data!A2549)</f>
        <v>#N/A</v>
      </c>
      <c r="B2549" s="20" t="e">
        <f>IF(VLOOKUP($A2549,Data!$A:$I,MATCH('Spread Analysis'!B$3,Data!$A$1:$I$1,FALSE),FALSE)="",#N/A,VLOOKUP($A2549,Data!$A:$I,MATCH('Spread Analysis'!B$3,Data!$A$1:$I$1,FALSE),FALSE))</f>
        <v>#N/A</v>
      </c>
      <c r="C2549" s="20" t="e">
        <f>IF(VLOOKUP($A2549,Data!$A:$I,MATCH('Spread Analysis'!C$3,Data!$A$1:$I$1,FALSE),FALSE)="",#N/A,VLOOKUP($A2549,Data!$A:$I,MATCH('Spread Analysis'!C$3,Data!$A$1:$I$1,FALSE),FALSE))</f>
        <v>#N/A</v>
      </c>
      <c r="D2549" t="e">
        <f t="shared" si="39"/>
        <v>#N/A</v>
      </c>
    </row>
    <row r="2550" spans="1:4" x14ac:dyDescent="0.25">
      <c r="A2550" s="2" t="e">
        <f>IF(ISBLANK(Data!A2550),#N/A,Data!A2550)</f>
        <v>#N/A</v>
      </c>
      <c r="B2550" s="20" t="e">
        <f>IF(VLOOKUP($A2550,Data!$A:$I,MATCH('Spread Analysis'!B$3,Data!$A$1:$I$1,FALSE),FALSE)="",#N/A,VLOOKUP($A2550,Data!$A:$I,MATCH('Spread Analysis'!B$3,Data!$A$1:$I$1,FALSE),FALSE))</f>
        <v>#N/A</v>
      </c>
      <c r="C2550" s="20" t="e">
        <f>IF(VLOOKUP($A2550,Data!$A:$I,MATCH('Spread Analysis'!C$3,Data!$A$1:$I$1,FALSE),FALSE)="",#N/A,VLOOKUP($A2550,Data!$A:$I,MATCH('Spread Analysis'!C$3,Data!$A$1:$I$1,FALSE),FALSE))</f>
        <v>#N/A</v>
      </c>
      <c r="D2550" t="e">
        <f t="shared" si="39"/>
        <v>#N/A</v>
      </c>
    </row>
    <row r="2551" spans="1:4" x14ac:dyDescent="0.25">
      <c r="A2551" s="2" t="e">
        <f>IF(ISBLANK(Data!A2551),#N/A,Data!A2551)</f>
        <v>#N/A</v>
      </c>
      <c r="B2551" s="20" t="e">
        <f>IF(VLOOKUP($A2551,Data!$A:$I,MATCH('Spread Analysis'!B$3,Data!$A$1:$I$1,FALSE),FALSE)="",#N/A,VLOOKUP($A2551,Data!$A:$I,MATCH('Spread Analysis'!B$3,Data!$A$1:$I$1,FALSE),FALSE))</f>
        <v>#N/A</v>
      </c>
      <c r="C2551" s="20" t="e">
        <f>IF(VLOOKUP($A2551,Data!$A:$I,MATCH('Spread Analysis'!C$3,Data!$A$1:$I$1,FALSE),FALSE)="",#N/A,VLOOKUP($A2551,Data!$A:$I,MATCH('Spread Analysis'!C$3,Data!$A$1:$I$1,FALSE),FALSE))</f>
        <v>#N/A</v>
      </c>
      <c r="D2551" t="e">
        <f t="shared" si="39"/>
        <v>#N/A</v>
      </c>
    </row>
    <row r="2552" spans="1:4" x14ac:dyDescent="0.25">
      <c r="A2552" s="2" t="e">
        <f>IF(ISBLANK(Data!A2552),#N/A,Data!A2552)</f>
        <v>#N/A</v>
      </c>
      <c r="B2552" s="20" t="e">
        <f>IF(VLOOKUP($A2552,Data!$A:$I,MATCH('Spread Analysis'!B$3,Data!$A$1:$I$1,FALSE),FALSE)="",#N/A,VLOOKUP($A2552,Data!$A:$I,MATCH('Spread Analysis'!B$3,Data!$A$1:$I$1,FALSE),FALSE))</f>
        <v>#N/A</v>
      </c>
      <c r="C2552" s="20" t="e">
        <f>IF(VLOOKUP($A2552,Data!$A:$I,MATCH('Spread Analysis'!C$3,Data!$A$1:$I$1,FALSE),FALSE)="",#N/A,VLOOKUP($A2552,Data!$A:$I,MATCH('Spread Analysis'!C$3,Data!$A$1:$I$1,FALSE),FALSE))</f>
        <v>#N/A</v>
      </c>
      <c r="D2552" t="e">
        <f t="shared" si="39"/>
        <v>#N/A</v>
      </c>
    </row>
    <row r="2553" spans="1:4" x14ac:dyDescent="0.25">
      <c r="A2553" s="2" t="e">
        <f>IF(ISBLANK(Data!A2553),#N/A,Data!A2553)</f>
        <v>#N/A</v>
      </c>
      <c r="B2553" s="20" t="e">
        <f>IF(VLOOKUP($A2553,Data!$A:$I,MATCH('Spread Analysis'!B$3,Data!$A$1:$I$1,FALSE),FALSE)="",#N/A,VLOOKUP($A2553,Data!$A:$I,MATCH('Spread Analysis'!B$3,Data!$A$1:$I$1,FALSE),FALSE))</f>
        <v>#N/A</v>
      </c>
      <c r="C2553" s="20" t="e">
        <f>IF(VLOOKUP($A2553,Data!$A:$I,MATCH('Spread Analysis'!C$3,Data!$A$1:$I$1,FALSE),FALSE)="",#N/A,VLOOKUP($A2553,Data!$A:$I,MATCH('Spread Analysis'!C$3,Data!$A$1:$I$1,FALSE),FALSE))</f>
        <v>#N/A</v>
      </c>
      <c r="D2553" t="e">
        <f t="shared" si="39"/>
        <v>#N/A</v>
      </c>
    </row>
    <row r="2554" spans="1:4" x14ac:dyDescent="0.25">
      <c r="A2554" s="2" t="e">
        <f>IF(ISBLANK(Data!A2554),#N/A,Data!A2554)</f>
        <v>#N/A</v>
      </c>
      <c r="B2554" s="20" t="e">
        <f>IF(VLOOKUP($A2554,Data!$A:$I,MATCH('Spread Analysis'!B$3,Data!$A$1:$I$1,FALSE),FALSE)="",#N/A,VLOOKUP($A2554,Data!$A:$I,MATCH('Spread Analysis'!B$3,Data!$A$1:$I$1,FALSE),FALSE))</f>
        <v>#N/A</v>
      </c>
      <c r="C2554" s="20" t="e">
        <f>IF(VLOOKUP($A2554,Data!$A:$I,MATCH('Spread Analysis'!C$3,Data!$A$1:$I$1,FALSE),FALSE)="",#N/A,VLOOKUP($A2554,Data!$A:$I,MATCH('Spread Analysis'!C$3,Data!$A$1:$I$1,FALSE),FALSE))</f>
        <v>#N/A</v>
      </c>
      <c r="D2554" t="e">
        <f t="shared" si="39"/>
        <v>#N/A</v>
      </c>
    </row>
    <row r="2555" spans="1:4" x14ac:dyDescent="0.25">
      <c r="A2555" s="2" t="e">
        <f>IF(ISBLANK(Data!A2555),#N/A,Data!A2555)</f>
        <v>#N/A</v>
      </c>
      <c r="B2555" s="20" t="e">
        <f>IF(VLOOKUP($A2555,Data!$A:$I,MATCH('Spread Analysis'!B$3,Data!$A$1:$I$1,FALSE),FALSE)="",#N/A,VLOOKUP($A2555,Data!$A:$I,MATCH('Spread Analysis'!B$3,Data!$A$1:$I$1,FALSE),FALSE))</f>
        <v>#N/A</v>
      </c>
      <c r="C2555" s="20" t="e">
        <f>IF(VLOOKUP($A2555,Data!$A:$I,MATCH('Spread Analysis'!C$3,Data!$A$1:$I$1,FALSE),FALSE)="",#N/A,VLOOKUP($A2555,Data!$A:$I,MATCH('Spread Analysis'!C$3,Data!$A$1:$I$1,FALSE),FALSE))</f>
        <v>#N/A</v>
      </c>
      <c r="D2555" t="e">
        <f t="shared" si="39"/>
        <v>#N/A</v>
      </c>
    </row>
    <row r="2556" spans="1:4" x14ac:dyDescent="0.25">
      <c r="A2556" s="2" t="e">
        <f>IF(ISBLANK(Data!A2556),#N/A,Data!A2556)</f>
        <v>#N/A</v>
      </c>
      <c r="B2556" s="20" t="e">
        <f>IF(VLOOKUP($A2556,Data!$A:$I,MATCH('Spread Analysis'!B$3,Data!$A$1:$I$1,FALSE),FALSE)="",#N/A,VLOOKUP($A2556,Data!$A:$I,MATCH('Spread Analysis'!B$3,Data!$A$1:$I$1,FALSE),FALSE))</f>
        <v>#N/A</v>
      </c>
      <c r="C2556" s="20" t="e">
        <f>IF(VLOOKUP($A2556,Data!$A:$I,MATCH('Spread Analysis'!C$3,Data!$A$1:$I$1,FALSE),FALSE)="",#N/A,VLOOKUP($A2556,Data!$A:$I,MATCH('Spread Analysis'!C$3,Data!$A$1:$I$1,FALSE),FALSE))</f>
        <v>#N/A</v>
      </c>
      <c r="D2556" t="e">
        <f t="shared" si="39"/>
        <v>#N/A</v>
      </c>
    </row>
    <row r="2557" spans="1:4" x14ac:dyDescent="0.25">
      <c r="A2557" s="2" t="e">
        <f>IF(ISBLANK(Data!A2557),#N/A,Data!A2557)</f>
        <v>#N/A</v>
      </c>
      <c r="B2557" s="20" t="e">
        <f>IF(VLOOKUP($A2557,Data!$A:$I,MATCH('Spread Analysis'!B$3,Data!$A$1:$I$1,FALSE),FALSE)="",#N/A,VLOOKUP($A2557,Data!$A:$I,MATCH('Spread Analysis'!B$3,Data!$A$1:$I$1,FALSE),FALSE))</f>
        <v>#N/A</v>
      </c>
      <c r="C2557" s="20" t="e">
        <f>IF(VLOOKUP($A2557,Data!$A:$I,MATCH('Spread Analysis'!C$3,Data!$A$1:$I$1,FALSE),FALSE)="",#N/A,VLOOKUP($A2557,Data!$A:$I,MATCH('Spread Analysis'!C$3,Data!$A$1:$I$1,FALSE),FALSE))</f>
        <v>#N/A</v>
      </c>
      <c r="D2557" t="e">
        <f t="shared" si="39"/>
        <v>#N/A</v>
      </c>
    </row>
    <row r="2558" spans="1:4" x14ac:dyDescent="0.25">
      <c r="A2558" s="2" t="e">
        <f>IF(ISBLANK(Data!A2558),#N/A,Data!A2558)</f>
        <v>#N/A</v>
      </c>
      <c r="B2558" s="20" t="e">
        <f>IF(VLOOKUP($A2558,Data!$A:$I,MATCH('Spread Analysis'!B$3,Data!$A$1:$I$1,FALSE),FALSE)="",#N/A,VLOOKUP($A2558,Data!$A:$I,MATCH('Spread Analysis'!B$3,Data!$A$1:$I$1,FALSE),FALSE))</f>
        <v>#N/A</v>
      </c>
      <c r="C2558" s="20" t="e">
        <f>IF(VLOOKUP($A2558,Data!$A:$I,MATCH('Spread Analysis'!C$3,Data!$A$1:$I$1,FALSE),FALSE)="",#N/A,VLOOKUP($A2558,Data!$A:$I,MATCH('Spread Analysis'!C$3,Data!$A$1:$I$1,FALSE),FALSE))</f>
        <v>#N/A</v>
      </c>
      <c r="D2558" t="e">
        <f t="shared" si="39"/>
        <v>#N/A</v>
      </c>
    </row>
    <row r="2559" spans="1:4" x14ac:dyDescent="0.25">
      <c r="A2559" s="2" t="e">
        <f>IF(ISBLANK(Data!A2559),#N/A,Data!A2559)</f>
        <v>#N/A</v>
      </c>
      <c r="B2559" s="20" t="e">
        <f>IF(VLOOKUP($A2559,Data!$A:$I,MATCH('Spread Analysis'!B$3,Data!$A$1:$I$1,FALSE),FALSE)="",#N/A,VLOOKUP($A2559,Data!$A:$I,MATCH('Spread Analysis'!B$3,Data!$A$1:$I$1,FALSE),FALSE))</f>
        <v>#N/A</v>
      </c>
      <c r="C2559" s="20" t="e">
        <f>IF(VLOOKUP($A2559,Data!$A:$I,MATCH('Spread Analysis'!C$3,Data!$A$1:$I$1,FALSE),FALSE)="",#N/A,VLOOKUP($A2559,Data!$A:$I,MATCH('Spread Analysis'!C$3,Data!$A$1:$I$1,FALSE),FALSE))</f>
        <v>#N/A</v>
      </c>
      <c r="D2559" t="e">
        <f t="shared" si="39"/>
        <v>#N/A</v>
      </c>
    </row>
    <row r="2560" spans="1:4" x14ac:dyDescent="0.25">
      <c r="A2560" s="2" t="e">
        <f>IF(ISBLANK(Data!A2560),#N/A,Data!A2560)</f>
        <v>#N/A</v>
      </c>
      <c r="B2560" s="20" t="e">
        <f>IF(VLOOKUP($A2560,Data!$A:$I,MATCH('Spread Analysis'!B$3,Data!$A$1:$I$1,FALSE),FALSE)="",#N/A,VLOOKUP($A2560,Data!$A:$I,MATCH('Spread Analysis'!B$3,Data!$A$1:$I$1,FALSE),FALSE))</f>
        <v>#N/A</v>
      </c>
      <c r="C2560" s="20" t="e">
        <f>IF(VLOOKUP($A2560,Data!$A:$I,MATCH('Spread Analysis'!C$3,Data!$A$1:$I$1,FALSE),FALSE)="",#N/A,VLOOKUP($A2560,Data!$A:$I,MATCH('Spread Analysis'!C$3,Data!$A$1:$I$1,FALSE),FALSE))</f>
        <v>#N/A</v>
      </c>
      <c r="D2560" t="e">
        <f t="shared" si="39"/>
        <v>#N/A</v>
      </c>
    </row>
    <row r="2561" spans="1:4" x14ac:dyDescent="0.25">
      <c r="A2561" s="2" t="e">
        <f>IF(ISBLANK(Data!A2561),#N/A,Data!A2561)</f>
        <v>#N/A</v>
      </c>
      <c r="B2561" s="20" t="e">
        <f>IF(VLOOKUP($A2561,Data!$A:$I,MATCH('Spread Analysis'!B$3,Data!$A$1:$I$1,FALSE),FALSE)="",#N/A,VLOOKUP($A2561,Data!$A:$I,MATCH('Spread Analysis'!B$3,Data!$A$1:$I$1,FALSE),FALSE))</f>
        <v>#N/A</v>
      </c>
      <c r="C2561" s="20" t="e">
        <f>IF(VLOOKUP($A2561,Data!$A:$I,MATCH('Spread Analysis'!C$3,Data!$A$1:$I$1,FALSE),FALSE)="",#N/A,VLOOKUP($A2561,Data!$A:$I,MATCH('Spread Analysis'!C$3,Data!$A$1:$I$1,FALSE),FALSE))</f>
        <v>#N/A</v>
      </c>
      <c r="D2561" t="e">
        <f t="shared" si="39"/>
        <v>#N/A</v>
      </c>
    </row>
    <row r="2562" spans="1:4" x14ac:dyDescent="0.25">
      <c r="A2562" s="2" t="e">
        <f>IF(ISBLANK(Data!A2562),#N/A,Data!A2562)</f>
        <v>#N/A</v>
      </c>
      <c r="B2562" s="20" t="e">
        <f>IF(VLOOKUP($A2562,Data!$A:$I,MATCH('Spread Analysis'!B$3,Data!$A$1:$I$1,FALSE),FALSE)="",#N/A,VLOOKUP($A2562,Data!$A:$I,MATCH('Spread Analysis'!B$3,Data!$A$1:$I$1,FALSE),FALSE))</f>
        <v>#N/A</v>
      </c>
      <c r="C2562" s="20" t="e">
        <f>IF(VLOOKUP($A2562,Data!$A:$I,MATCH('Spread Analysis'!C$3,Data!$A$1:$I$1,FALSE),FALSE)="",#N/A,VLOOKUP($A2562,Data!$A:$I,MATCH('Spread Analysis'!C$3,Data!$A$1:$I$1,FALSE),FALSE))</f>
        <v>#N/A</v>
      </c>
      <c r="D2562" t="e">
        <f t="shared" si="39"/>
        <v>#N/A</v>
      </c>
    </row>
    <row r="2563" spans="1:4" x14ac:dyDescent="0.25">
      <c r="A2563" s="2" t="e">
        <f>IF(ISBLANK(Data!A2563),#N/A,Data!A2563)</f>
        <v>#N/A</v>
      </c>
      <c r="B2563" s="20" t="e">
        <f>IF(VLOOKUP($A2563,Data!$A:$I,MATCH('Spread Analysis'!B$3,Data!$A$1:$I$1,FALSE),FALSE)="",#N/A,VLOOKUP($A2563,Data!$A:$I,MATCH('Spread Analysis'!B$3,Data!$A$1:$I$1,FALSE),FALSE))</f>
        <v>#N/A</v>
      </c>
      <c r="C2563" s="20" t="e">
        <f>IF(VLOOKUP($A2563,Data!$A:$I,MATCH('Spread Analysis'!C$3,Data!$A$1:$I$1,FALSE),FALSE)="",#N/A,VLOOKUP($A2563,Data!$A:$I,MATCH('Spread Analysis'!C$3,Data!$A$1:$I$1,FALSE),FALSE))</f>
        <v>#N/A</v>
      </c>
      <c r="D2563" t="e">
        <f t="shared" si="39"/>
        <v>#N/A</v>
      </c>
    </row>
    <row r="2564" spans="1:4" x14ac:dyDescent="0.25">
      <c r="A2564" s="2" t="e">
        <f>IF(ISBLANK(Data!A2564),#N/A,Data!A2564)</f>
        <v>#N/A</v>
      </c>
      <c r="B2564" s="20" t="e">
        <f>IF(VLOOKUP($A2564,Data!$A:$I,MATCH('Spread Analysis'!B$3,Data!$A$1:$I$1,FALSE),FALSE)="",#N/A,VLOOKUP($A2564,Data!$A:$I,MATCH('Spread Analysis'!B$3,Data!$A$1:$I$1,FALSE),FALSE))</f>
        <v>#N/A</v>
      </c>
      <c r="C2564" s="20" t="e">
        <f>IF(VLOOKUP($A2564,Data!$A:$I,MATCH('Spread Analysis'!C$3,Data!$A$1:$I$1,FALSE),FALSE)="",#N/A,VLOOKUP($A2564,Data!$A:$I,MATCH('Spread Analysis'!C$3,Data!$A$1:$I$1,FALSE),FALSE))</f>
        <v>#N/A</v>
      </c>
      <c r="D2564" t="e">
        <f t="shared" si="39"/>
        <v>#N/A</v>
      </c>
    </row>
    <row r="2565" spans="1:4" x14ac:dyDescent="0.25">
      <c r="A2565" s="2" t="e">
        <f>IF(ISBLANK(Data!A2565),#N/A,Data!A2565)</f>
        <v>#N/A</v>
      </c>
      <c r="B2565" s="20" t="e">
        <f>IF(VLOOKUP($A2565,Data!$A:$I,MATCH('Spread Analysis'!B$3,Data!$A$1:$I$1,FALSE),FALSE)="",#N/A,VLOOKUP($A2565,Data!$A:$I,MATCH('Spread Analysis'!B$3,Data!$A$1:$I$1,FALSE),FALSE))</f>
        <v>#N/A</v>
      </c>
      <c r="C2565" s="20" t="e">
        <f>IF(VLOOKUP($A2565,Data!$A:$I,MATCH('Spread Analysis'!C$3,Data!$A$1:$I$1,FALSE),FALSE)="",#N/A,VLOOKUP($A2565,Data!$A:$I,MATCH('Spread Analysis'!C$3,Data!$A$1:$I$1,FALSE),FALSE))</f>
        <v>#N/A</v>
      </c>
      <c r="D2565" t="e">
        <f t="shared" ref="D2565:D2628" si="40">B2565-C2565</f>
        <v>#N/A</v>
      </c>
    </row>
    <row r="2566" spans="1:4" x14ac:dyDescent="0.25">
      <c r="A2566" s="2" t="e">
        <f>IF(ISBLANK(Data!A2566),#N/A,Data!A2566)</f>
        <v>#N/A</v>
      </c>
      <c r="B2566" s="20" t="e">
        <f>IF(VLOOKUP($A2566,Data!$A:$I,MATCH('Spread Analysis'!B$3,Data!$A$1:$I$1,FALSE),FALSE)="",#N/A,VLOOKUP($A2566,Data!$A:$I,MATCH('Spread Analysis'!B$3,Data!$A$1:$I$1,FALSE),FALSE))</f>
        <v>#N/A</v>
      </c>
      <c r="C2566" s="20" t="e">
        <f>IF(VLOOKUP($A2566,Data!$A:$I,MATCH('Spread Analysis'!C$3,Data!$A$1:$I$1,FALSE),FALSE)="",#N/A,VLOOKUP($A2566,Data!$A:$I,MATCH('Spread Analysis'!C$3,Data!$A$1:$I$1,FALSE),FALSE))</f>
        <v>#N/A</v>
      </c>
      <c r="D2566" t="e">
        <f t="shared" si="40"/>
        <v>#N/A</v>
      </c>
    </row>
    <row r="2567" spans="1:4" x14ac:dyDescent="0.25">
      <c r="A2567" s="2" t="e">
        <f>IF(ISBLANK(Data!A2567),#N/A,Data!A2567)</f>
        <v>#N/A</v>
      </c>
      <c r="B2567" s="20" t="e">
        <f>IF(VLOOKUP($A2567,Data!$A:$I,MATCH('Spread Analysis'!B$3,Data!$A$1:$I$1,FALSE),FALSE)="",#N/A,VLOOKUP($A2567,Data!$A:$I,MATCH('Spread Analysis'!B$3,Data!$A$1:$I$1,FALSE),FALSE))</f>
        <v>#N/A</v>
      </c>
      <c r="C2567" s="20" t="e">
        <f>IF(VLOOKUP($A2567,Data!$A:$I,MATCH('Spread Analysis'!C$3,Data!$A$1:$I$1,FALSE),FALSE)="",#N/A,VLOOKUP($A2567,Data!$A:$I,MATCH('Spread Analysis'!C$3,Data!$A$1:$I$1,FALSE),FALSE))</f>
        <v>#N/A</v>
      </c>
      <c r="D2567" t="e">
        <f t="shared" si="40"/>
        <v>#N/A</v>
      </c>
    </row>
    <row r="2568" spans="1:4" x14ac:dyDescent="0.25">
      <c r="A2568" s="2" t="e">
        <f>IF(ISBLANK(Data!A2568),#N/A,Data!A2568)</f>
        <v>#N/A</v>
      </c>
      <c r="B2568" s="20" t="e">
        <f>IF(VLOOKUP($A2568,Data!$A:$I,MATCH('Spread Analysis'!B$3,Data!$A$1:$I$1,FALSE),FALSE)="",#N/A,VLOOKUP($A2568,Data!$A:$I,MATCH('Spread Analysis'!B$3,Data!$A$1:$I$1,FALSE),FALSE))</f>
        <v>#N/A</v>
      </c>
      <c r="C2568" s="20" t="e">
        <f>IF(VLOOKUP($A2568,Data!$A:$I,MATCH('Spread Analysis'!C$3,Data!$A$1:$I$1,FALSE),FALSE)="",#N/A,VLOOKUP($A2568,Data!$A:$I,MATCH('Spread Analysis'!C$3,Data!$A$1:$I$1,FALSE),FALSE))</f>
        <v>#N/A</v>
      </c>
      <c r="D2568" t="e">
        <f t="shared" si="40"/>
        <v>#N/A</v>
      </c>
    </row>
    <row r="2569" spans="1:4" x14ac:dyDescent="0.25">
      <c r="A2569" s="2" t="e">
        <f>IF(ISBLANK(Data!A2569),#N/A,Data!A2569)</f>
        <v>#N/A</v>
      </c>
      <c r="B2569" s="20" t="e">
        <f>IF(VLOOKUP($A2569,Data!$A:$I,MATCH('Spread Analysis'!B$3,Data!$A$1:$I$1,FALSE),FALSE)="",#N/A,VLOOKUP($A2569,Data!$A:$I,MATCH('Spread Analysis'!B$3,Data!$A$1:$I$1,FALSE),FALSE))</f>
        <v>#N/A</v>
      </c>
      <c r="C2569" s="20" t="e">
        <f>IF(VLOOKUP($A2569,Data!$A:$I,MATCH('Spread Analysis'!C$3,Data!$A$1:$I$1,FALSE),FALSE)="",#N/A,VLOOKUP($A2569,Data!$A:$I,MATCH('Spread Analysis'!C$3,Data!$A$1:$I$1,FALSE),FALSE))</f>
        <v>#N/A</v>
      </c>
      <c r="D2569" t="e">
        <f t="shared" si="40"/>
        <v>#N/A</v>
      </c>
    </row>
    <row r="2570" spans="1:4" x14ac:dyDescent="0.25">
      <c r="A2570" s="2" t="e">
        <f>IF(ISBLANK(Data!A2570),#N/A,Data!A2570)</f>
        <v>#N/A</v>
      </c>
      <c r="B2570" s="20" t="e">
        <f>IF(VLOOKUP($A2570,Data!$A:$I,MATCH('Spread Analysis'!B$3,Data!$A$1:$I$1,FALSE),FALSE)="",#N/A,VLOOKUP($A2570,Data!$A:$I,MATCH('Spread Analysis'!B$3,Data!$A$1:$I$1,FALSE),FALSE))</f>
        <v>#N/A</v>
      </c>
      <c r="C2570" s="20" t="e">
        <f>IF(VLOOKUP($A2570,Data!$A:$I,MATCH('Spread Analysis'!C$3,Data!$A$1:$I$1,FALSE),FALSE)="",#N/A,VLOOKUP($A2570,Data!$A:$I,MATCH('Spread Analysis'!C$3,Data!$A$1:$I$1,FALSE),FALSE))</f>
        <v>#N/A</v>
      </c>
      <c r="D2570" t="e">
        <f t="shared" si="40"/>
        <v>#N/A</v>
      </c>
    </row>
    <row r="2571" spans="1:4" x14ac:dyDescent="0.25">
      <c r="A2571" s="2" t="e">
        <f>IF(ISBLANK(Data!A2571),#N/A,Data!A2571)</f>
        <v>#N/A</v>
      </c>
      <c r="B2571" s="20" t="e">
        <f>IF(VLOOKUP($A2571,Data!$A:$I,MATCH('Spread Analysis'!B$3,Data!$A$1:$I$1,FALSE),FALSE)="",#N/A,VLOOKUP($A2571,Data!$A:$I,MATCH('Spread Analysis'!B$3,Data!$A$1:$I$1,FALSE),FALSE))</f>
        <v>#N/A</v>
      </c>
      <c r="C2571" s="20" t="e">
        <f>IF(VLOOKUP($A2571,Data!$A:$I,MATCH('Spread Analysis'!C$3,Data!$A$1:$I$1,FALSE),FALSE)="",#N/A,VLOOKUP($A2571,Data!$A:$I,MATCH('Spread Analysis'!C$3,Data!$A$1:$I$1,FALSE),FALSE))</f>
        <v>#N/A</v>
      </c>
      <c r="D2571" t="e">
        <f t="shared" si="40"/>
        <v>#N/A</v>
      </c>
    </row>
    <row r="2572" spans="1:4" x14ac:dyDescent="0.25">
      <c r="A2572" s="2" t="e">
        <f>IF(ISBLANK(Data!A2572),#N/A,Data!A2572)</f>
        <v>#N/A</v>
      </c>
      <c r="B2572" s="20" t="e">
        <f>IF(VLOOKUP($A2572,Data!$A:$I,MATCH('Spread Analysis'!B$3,Data!$A$1:$I$1,FALSE),FALSE)="",#N/A,VLOOKUP($A2572,Data!$A:$I,MATCH('Spread Analysis'!B$3,Data!$A$1:$I$1,FALSE),FALSE))</f>
        <v>#N/A</v>
      </c>
      <c r="C2572" s="20" t="e">
        <f>IF(VLOOKUP($A2572,Data!$A:$I,MATCH('Spread Analysis'!C$3,Data!$A$1:$I$1,FALSE),FALSE)="",#N/A,VLOOKUP($A2572,Data!$A:$I,MATCH('Spread Analysis'!C$3,Data!$A$1:$I$1,FALSE),FALSE))</f>
        <v>#N/A</v>
      </c>
      <c r="D2572" t="e">
        <f t="shared" si="40"/>
        <v>#N/A</v>
      </c>
    </row>
    <row r="2573" spans="1:4" x14ac:dyDescent="0.25">
      <c r="A2573" s="2" t="e">
        <f>IF(ISBLANK(Data!A2573),#N/A,Data!A2573)</f>
        <v>#N/A</v>
      </c>
      <c r="B2573" s="20" t="e">
        <f>IF(VLOOKUP($A2573,Data!$A:$I,MATCH('Spread Analysis'!B$3,Data!$A$1:$I$1,FALSE),FALSE)="",#N/A,VLOOKUP($A2573,Data!$A:$I,MATCH('Spread Analysis'!B$3,Data!$A$1:$I$1,FALSE),FALSE))</f>
        <v>#N/A</v>
      </c>
      <c r="C2573" s="20" t="e">
        <f>IF(VLOOKUP($A2573,Data!$A:$I,MATCH('Spread Analysis'!C$3,Data!$A$1:$I$1,FALSE),FALSE)="",#N/A,VLOOKUP($A2573,Data!$A:$I,MATCH('Spread Analysis'!C$3,Data!$A$1:$I$1,FALSE),FALSE))</f>
        <v>#N/A</v>
      </c>
      <c r="D2573" t="e">
        <f t="shared" si="40"/>
        <v>#N/A</v>
      </c>
    </row>
    <row r="2574" spans="1:4" x14ac:dyDescent="0.25">
      <c r="A2574" s="2" t="e">
        <f>IF(ISBLANK(Data!A2574),#N/A,Data!A2574)</f>
        <v>#N/A</v>
      </c>
      <c r="B2574" s="20" t="e">
        <f>IF(VLOOKUP($A2574,Data!$A:$I,MATCH('Spread Analysis'!B$3,Data!$A$1:$I$1,FALSE),FALSE)="",#N/A,VLOOKUP($A2574,Data!$A:$I,MATCH('Spread Analysis'!B$3,Data!$A$1:$I$1,FALSE),FALSE))</f>
        <v>#N/A</v>
      </c>
      <c r="C2574" s="20" t="e">
        <f>IF(VLOOKUP($A2574,Data!$A:$I,MATCH('Spread Analysis'!C$3,Data!$A$1:$I$1,FALSE),FALSE)="",#N/A,VLOOKUP($A2574,Data!$A:$I,MATCH('Spread Analysis'!C$3,Data!$A$1:$I$1,FALSE),FALSE))</f>
        <v>#N/A</v>
      </c>
      <c r="D2574" t="e">
        <f t="shared" si="40"/>
        <v>#N/A</v>
      </c>
    </row>
    <row r="2575" spans="1:4" x14ac:dyDescent="0.25">
      <c r="A2575" s="2" t="e">
        <f>IF(ISBLANK(Data!A2575),#N/A,Data!A2575)</f>
        <v>#N/A</v>
      </c>
      <c r="B2575" s="20" t="e">
        <f>IF(VLOOKUP($A2575,Data!$A:$I,MATCH('Spread Analysis'!B$3,Data!$A$1:$I$1,FALSE),FALSE)="",#N/A,VLOOKUP($A2575,Data!$A:$I,MATCH('Spread Analysis'!B$3,Data!$A$1:$I$1,FALSE),FALSE))</f>
        <v>#N/A</v>
      </c>
      <c r="C2575" s="20" t="e">
        <f>IF(VLOOKUP($A2575,Data!$A:$I,MATCH('Spread Analysis'!C$3,Data!$A$1:$I$1,FALSE),FALSE)="",#N/A,VLOOKUP($A2575,Data!$A:$I,MATCH('Spread Analysis'!C$3,Data!$A$1:$I$1,FALSE),FALSE))</f>
        <v>#N/A</v>
      </c>
      <c r="D2575" t="e">
        <f t="shared" si="40"/>
        <v>#N/A</v>
      </c>
    </row>
    <row r="2576" spans="1:4" x14ac:dyDescent="0.25">
      <c r="A2576" s="2" t="e">
        <f>IF(ISBLANK(Data!A2576),#N/A,Data!A2576)</f>
        <v>#N/A</v>
      </c>
      <c r="B2576" s="20" t="e">
        <f>IF(VLOOKUP($A2576,Data!$A:$I,MATCH('Spread Analysis'!B$3,Data!$A$1:$I$1,FALSE),FALSE)="",#N/A,VLOOKUP($A2576,Data!$A:$I,MATCH('Spread Analysis'!B$3,Data!$A$1:$I$1,FALSE),FALSE))</f>
        <v>#N/A</v>
      </c>
      <c r="C2576" s="20" t="e">
        <f>IF(VLOOKUP($A2576,Data!$A:$I,MATCH('Spread Analysis'!C$3,Data!$A$1:$I$1,FALSE),FALSE)="",#N/A,VLOOKUP($A2576,Data!$A:$I,MATCH('Spread Analysis'!C$3,Data!$A$1:$I$1,FALSE),FALSE))</f>
        <v>#N/A</v>
      </c>
      <c r="D2576" t="e">
        <f t="shared" si="40"/>
        <v>#N/A</v>
      </c>
    </row>
    <row r="2577" spans="1:4" x14ac:dyDescent="0.25">
      <c r="A2577" s="2" t="e">
        <f>IF(ISBLANK(Data!A2577),#N/A,Data!A2577)</f>
        <v>#N/A</v>
      </c>
      <c r="B2577" s="20" t="e">
        <f>IF(VLOOKUP($A2577,Data!$A:$I,MATCH('Spread Analysis'!B$3,Data!$A$1:$I$1,FALSE),FALSE)="",#N/A,VLOOKUP($A2577,Data!$A:$I,MATCH('Spread Analysis'!B$3,Data!$A$1:$I$1,FALSE),FALSE))</f>
        <v>#N/A</v>
      </c>
      <c r="C2577" s="20" t="e">
        <f>IF(VLOOKUP($A2577,Data!$A:$I,MATCH('Spread Analysis'!C$3,Data!$A$1:$I$1,FALSE),FALSE)="",#N/A,VLOOKUP($A2577,Data!$A:$I,MATCH('Spread Analysis'!C$3,Data!$A$1:$I$1,FALSE),FALSE))</f>
        <v>#N/A</v>
      </c>
      <c r="D2577" t="e">
        <f t="shared" si="40"/>
        <v>#N/A</v>
      </c>
    </row>
    <row r="2578" spans="1:4" x14ac:dyDescent="0.25">
      <c r="A2578" s="2" t="e">
        <f>IF(ISBLANK(Data!A2578),#N/A,Data!A2578)</f>
        <v>#N/A</v>
      </c>
      <c r="B2578" s="20" t="e">
        <f>IF(VLOOKUP($A2578,Data!$A:$I,MATCH('Spread Analysis'!B$3,Data!$A$1:$I$1,FALSE),FALSE)="",#N/A,VLOOKUP($A2578,Data!$A:$I,MATCH('Spread Analysis'!B$3,Data!$A$1:$I$1,FALSE),FALSE))</f>
        <v>#N/A</v>
      </c>
      <c r="C2578" s="20" t="e">
        <f>IF(VLOOKUP($A2578,Data!$A:$I,MATCH('Spread Analysis'!C$3,Data!$A$1:$I$1,FALSE),FALSE)="",#N/A,VLOOKUP($A2578,Data!$A:$I,MATCH('Spread Analysis'!C$3,Data!$A$1:$I$1,FALSE),FALSE))</f>
        <v>#N/A</v>
      </c>
      <c r="D2578" t="e">
        <f t="shared" si="40"/>
        <v>#N/A</v>
      </c>
    </row>
    <row r="2579" spans="1:4" x14ac:dyDescent="0.25">
      <c r="A2579" s="2" t="e">
        <f>IF(ISBLANK(Data!A2579),#N/A,Data!A2579)</f>
        <v>#N/A</v>
      </c>
      <c r="B2579" s="20" t="e">
        <f>IF(VLOOKUP($A2579,Data!$A:$I,MATCH('Spread Analysis'!B$3,Data!$A$1:$I$1,FALSE),FALSE)="",#N/A,VLOOKUP($A2579,Data!$A:$I,MATCH('Spread Analysis'!B$3,Data!$A$1:$I$1,FALSE),FALSE))</f>
        <v>#N/A</v>
      </c>
      <c r="C2579" s="20" t="e">
        <f>IF(VLOOKUP($A2579,Data!$A:$I,MATCH('Spread Analysis'!C$3,Data!$A$1:$I$1,FALSE),FALSE)="",#N/A,VLOOKUP($A2579,Data!$A:$I,MATCH('Spread Analysis'!C$3,Data!$A$1:$I$1,FALSE),FALSE))</f>
        <v>#N/A</v>
      </c>
      <c r="D2579" t="e">
        <f t="shared" si="40"/>
        <v>#N/A</v>
      </c>
    </row>
    <row r="2580" spans="1:4" x14ac:dyDescent="0.25">
      <c r="A2580" s="2" t="e">
        <f>IF(ISBLANK(Data!A2580),#N/A,Data!A2580)</f>
        <v>#N/A</v>
      </c>
      <c r="B2580" s="20" t="e">
        <f>IF(VLOOKUP($A2580,Data!$A:$I,MATCH('Spread Analysis'!B$3,Data!$A$1:$I$1,FALSE),FALSE)="",#N/A,VLOOKUP($A2580,Data!$A:$I,MATCH('Spread Analysis'!B$3,Data!$A$1:$I$1,FALSE),FALSE))</f>
        <v>#N/A</v>
      </c>
      <c r="C2580" s="20" t="e">
        <f>IF(VLOOKUP($A2580,Data!$A:$I,MATCH('Spread Analysis'!C$3,Data!$A$1:$I$1,FALSE),FALSE)="",#N/A,VLOOKUP($A2580,Data!$A:$I,MATCH('Spread Analysis'!C$3,Data!$A$1:$I$1,FALSE),FALSE))</f>
        <v>#N/A</v>
      </c>
      <c r="D2580" t="e">
        <f t="shared" si="40"/>
        <v>#N/A</v>
      </c>
    </row>
    <row r="2581" spans="1:4" x14ac:dyDescent="0.25">
      <c r="A2581" s="2" t="e">
        <f>IF(ISBLANK(Data!A2581),#N/A,Data!A2581)</f>
        <v>#N/A</v>
      </c>
      <c r="B2581" s="20" t="e">
        <f>IF(VLOOKUP($A2581,Data!$A:$I,MATCH('Spread Analysis'!B$3,Data!$A$1:$I$1,FALSE),FALSE)="",#N/A,VLOOKUP($A2581,Data!$A:$I,MATCH('Spread Analysis'!B$3,Data!$A$1:$I$1,FALSE),FALSE))</f>
        <v>#N/A</v>
      </c>
      <c r="C2581" s="20" t="e">
        <f>IF(VLOOKUP($A2581,Data!$A:$I,MATCH('Spread Analysis'!C$3,Data!$A$1:$I$1,FALSE),FALSE)="",#N/A,VLOOKUP($A2581,Data!$A:$I,MATCH('Spread Analysis'!C$3,Data!$A$1:$I$1,FALSE),FALSE))</f>
        <v>#N/A</v>
      </c>
      <c r="D2581" t="e">
        <f t="shared" si="40"/>
        <v>#N/A</v>
      </c>
    </row>
    <row r="2582" spans="1:4" x14ac:dyDescent="0.25">
      <c r="A2582" s="2" t="e">
        <f>IF(ISBLANK(Data!A2582),#N/A,Data!A2582)</f>
        <v>#N/A</v>
      </c>
      <c r="B2582" s="20" t="e">
        <f>IF(VLOOKUP($A2582,Data!$A:$I,MATCH('Spread Analysis'!B$3,Data!$A$1:$I$1,FALSE),FALSE)="",#N/A,VLOOKUP($A2582,Data!$A:$I,MATCH('Spread Analysis'!B$3,Data!$A$1:$I$1,FALSE),FALSE))</f>
        <v>#N/A</v>
      </c>
      <c r="C2582" s="20" t="e">
        <f>IF(VLOOKUP($A2582,Data!$A:$I,MATCH('Spread Analysis'!C$3,Data!$A$1:$I$1,FALSE),FALSE)="",#N/A,VLOOKUP($A2582,Data!$A:$I,MATCH('Spread Analysis'!C$3,Data!$A$1:$I$1,FALSE),FALSE))</f>
        <v>#N/A</v>
      </c>
      <c r="D2582" t="e">
        <f t="shared" si="40"/>
        <v>#N/A</v>
      </c>
    </row>
    <row r="2583" spans="1:4" x14ac:dyDescent="0.25">
      <c r="A2583" s="2" t="e">
        <f>IF(ISBLANK(Data!A2583),#N/A,Data!A2583)</f>
        <v>#N/A</v>
      </c>
      <c r="B2583" s="20" t="e">
        <f>IF(VLOOKUP($A2583,Data!$A:$I,MATCH('Spread Analysis'!B$3,Data!$A$1:$I$1,FALSE),FALSE)="",#N/A,VLOOKUP($A2583,Data!$A:$I,MATCH('Spread Analysis'!B$3,Data!$A$1:$I$1,FALSE),FALSE))</f>
        <v>#N/A</v>
      </c>
      <c r="C2583" s="20" t="e">
        <f>IF(VLOOKUP($A2583,Data!$A:$I,MATCH('Spread Analysis'!C$3,Data!$A$1:$I$1,FALSE),FALSE)="",#N/A,VLOOKUP($A2583,Data!$A:$I,MATCH('Spread Analysis'!C$3,Data!$A$1:$I$1,FALSE),FALSE))</f>
        <v>#N/A</v>
      </c>
      <c r="D2583" t="e">
        <f t="shared" si="40"/>
        <v>#N/A</v>
      </c>
    </row>
    <row r="2584" spans="1:4" x14ac:dyDescent="0.25">
      <c r="A2584" s="2" t="e">
        <f>IF(ISBLANK(Data!A2584),#N/A,Data!A2584)</f>
        <v>#N/A</v>
      </c>
      <c r="B2584" s="20" t="e">
        <f>IF(VLOOKUP($A2584,Data!$A:$I,MATCH('Spread Analysis'!B$3,Data!$A$1:$I$1,FALSE),FALSE)="",#N/A,VLOOKUP($A2584,Data!$A:$I,MATCH('Spread Analysis'!B$3,Data!$A$1:$I$1,FALSE),FALSE))</f>
        <v>#N/A</v>
      </c>
      <c r="C2584" s="20" t="e">
        <f>IF(VLOOKUP($A2584,Data!$A:$I,MATCH('Spread Analysis'!C$3,Data!$A$1:$I$1,FALSE),FALSE)="",#N/A,VLOOKUP($A2584,Data!$A:$I,MATCH('Spread Analysis'!C$3,Data!$A$1:$I$1,FALSE),FALSE))</f>
        <v>#N/A</v>
      </c>
      <c r="D2584" t="e">
        <f t="shared" si="40"/>
        <v>#N/A</v>
      </c>
    </row>
    <row r="2585" spans="1:4" x14ac:dyDescent="0.25">
      <c r="A2585" s="2" t="e">
        <f>IF(ISBLANK(Data!A2585),#N/A,Data!A2585)</f>
        <v>#N/A</v>
      </c>
      <c r="B2585" s="20" t="e">
        <f>IF(VLOOKUP($A2585,Data!$A:$I,MATCH('Spread Analysis'!B$3,Data!$A$1:$I$1,FALSE),FALSE)="",#N/A,VLOOKUP($A2585,Data!$A:$I,MATCH('Spread Analysis'!B$3,Data!$A$1:$I$1,FALSE),FALSE))</f>
        <v>#N/A</v>
      </c>
      <c r="C2585" s="20" t="e">
        <f>IF(VLOOKUP($A2585,Data!$A:$I,MATCH('Spread Analysis'!C$3,Data!$A$1:$I$1,FALSE),FALSE)="",#N/A,VLOOKUP($A2585,Data!$A:$I,MATCH('Spread Analysis'!C$3,Data!$A$1:$I$1,FALSE),FALSE))</f>
        <v>#N/A</v>
      </c>
      <c r="D2585" t="e">
        <f t="shared" si="40"/>
        <v>#N/A</v>
      </c>
    </row>
    <row r="2586" spans="1:4" x14ac:dyDescent="0.25">
      <c r="A2586" s="2" t="e">
        <f>IF(ISBLANK(Data!A2586),#N/A,Data!A2586)</f>
        <v>#N/A</v>
      </c>
      <c r="B2586" s="20" t="e">
        <f>IF(VLOOKUP($A2586,Data!$A:$I,MATCH('Spread Analysis'!B$3,Data!$A$1:$I$1,FALSE),FALSE)="",#N/A,VLOOKUP($A2586,Data!$A:$I,MATCH('Spread Analysis'!B$3,Data!$A$1:$I$1,FALSE),FALSE))</f>
        <v>#N/A</v>
      </c>
      <c r="C2586" s="20" t="e">
        <f>IF(VLOOKUP($A2586,Data!$A:$I,MATCH('Spread Analysis'!C$3,Data!$A$1:$I$1,FALSE),FALSE)="",#N/A,VLOOKUP($A2586,Data!$A:$I,MATCH('Spread Analysis'!C$3,Data!$A$1:$I$1,FALSE),FALSE))</f>
        <v>#N/A</v>
      </c>
      <c r="D2586" t="e">
        <f t="shared" si="40"/>
        <v>#N/A</v>
      </c>
    </row>
    <row r="2587" spans="1:4" x14ac:dyDescent="0.25">
      <c r="A2587" s="2" t="e">
        <f>IF(ISBLANK(Data!A2587),#N/A,Data!A2587)</f>
        <v>#N/A</v>
      </c>
      <c r="B2587" s="20" t="e">
        <f>IF(VLOOKUP($A2587,Data!$A:$I,MATCH('Spread Analysis'!B$3,Data!$A$1:$I$1,FALSE),FALSE)="",#N/A,VLOOKUP($A2587,Data!$A:$I,MATCH('Spread Analysis'!B$3,Data!$A$1:$I$1,FALSE),FALSE))</f>
        <v>#N/A</v>
      </c>
      <c r="C2587" s="20" t="e">
        <f>IF(VLOOKUP($A2587,Data!$A:$I,MATCH('Spread Analysis'!C$3,Data!$A$1:$I$1,FALSE),FALSE)="",#N/A,VLOOKUP($A2587,Data!$A:$I,MATCH('Spread Analysis'!C$3,Data!$A$1:$I$1,FALSE),FALSE))</f>
        <v>#N/A</v>
      </c>
      <c r="D2587" t="e">
        <f t="shared" si="40"/>
        <v>#N/A</v>
      </c>
    </row>
    <row r="2588" spans="1:4" x14ac:dyDescent="0.25">
      <c r="A2588" s="2" t="e">
        <f>IF(ISBLANK(Data!A2588),#N/A,Data!A2588)</f>
        <v>#N/A</v>
      </c>
      <c r="B2588" s="20" t="e">
        <f>IF(VLOOKUP($A2588,Data!$A:$I,MATCH('Spread Analysis'!B$3,Data!$A$1:$I$1,FALSE),FALSE)="",#N/A,VLOOKUP($A2588,Data!$A:$I,MATCH('Spread Analysis'!B$3,Data!$A$1:$I$1,FALSE),FALSE))</f>
        <v>#N/A</v>
      </c>
      <c r="C2588" s="20" t="e">
        <f>IF(VLOOKUP($A2588,Data!$A:$I,MATCH('Spread Analysis'!C$3,Data!$A$1:$I$1,FALSE),FALSE)="",#N/A,VLOOKUP($A2588,Data!$A:$I,MATCH('Spread Analysis'!C$3,Data!$A$1:$I$1,FALSE),FALSE))</f>
        <v>#N/A</v>
      </c>
      <c r="D2588" t="e">
        <f t="shared" si="40"/>
        <v>#N/A</v>
      </c>
    </row>
    <row r="2589" spans="1:4" x14ac:dyDescent="0.25">
      <c r="A2589" s="2" t="e">
        <f>IF(ISBLANK(Data!A2589),#N/A,Data!A2589)</f>
        <v>#N/A</v>
      </c>
      <c r="B2589" s="20" t="e">
        <f>IF(VLOOKUP($A2589,Data!$A:$I,MATCH('Spread Analysis'!B$3,Data!$A$1:$I$1,FALSE),FALSE)="",#N/A,VLOOKUP($A2589,Data!$A:$I,MATCH('Spread Analysis'!B$3,Data!$A$1:$I$1,FALSE),FALSE))</f>
        <v>#N/A</v>
      </c>
      <c r="C2589" s="20" t="e">
        <f>IF(VLOOKUP($A2589,Data!$A:$I,MATCH('Spread Analysis'!C$3,Data!$A$1:$I$1,FALSE),FALSE)="",#N/A,VLOOKUP($A2589,Data!$A:$I,MATCH('Spread Analysis'!C$3,Data!$A$1:$I$1,FALSE),FALSE))</f>
        <v>#N/A</v>
      </c>
      <c r="D2589" t="e">
        <f t="shared" si="40"/>
        <v>#N/A</v>
      </c>
    </row>
    <row r="2590" spans="1:4" x14ac:dyDescent="0.25">
      <c r="A2590" s="2" t="e">
        <f>IF(ISBLANK(Data!A2590),#N/A,Data!A2590)</f>
        <v>#N/A</v>
      </c>
      <c r="B2590" s="20" t="e">
        <f>IF(VLOOKUP($A2590,Data!$A:$I,MATCH('Spread Analysis'!B$3,Data!$A$1:$I$1,FALSE),FALSE)="",#N/A,VLOOKUP($A2590,Data!$A:$I,MATCH('Spread Analysis'!B$3,Data!$A$1:$I$1,FALSE),FALSE))</f>
        <v>#N/A</v>
      </c>
      <c r="C2590" s="20" t="e">
        <f>IF(VLOOKUP($A2590,Data!$A:$I,MATCH('Spread Analysis'!C$3,Data!$A$1:$I$1,FALSE),FALSE)="",#N/A,VLOOKUP($A2590,Data!$A:$I,MATCH('Spread Analysis'!C$3,Data!$A$1:$I$1,FALSE),FALSE))</f>
        <v>#N/A</v>
      </c>
      <c r="D2590" t="e">
        <f t="shared" si="40"/>
        <v>#N/A</v>
      </c>
    </row>
    <row r="2591" spans="1:4" x14ac:dyDescent="0.25">
      <c r="A2591" s="2" t="e">
        <f>IF(ISBLANK(Data!A2591),#N/A,Data!A2591)</f>
        <v>#N/A</v>
      </c>
      <c r="B2591" s="20" t="e">
        <f>IF(VLOOKUP($A2591,Data!$A:$I,MATCH('Spread Analysis'!B$3,Data!$A$1:$I$1,FALSE),FALSE)="",#N/A,VLOOKUP($A2591,Data!$A:$I,MATCH('Spread Analysis'!B$3,Data!$A$1:$I$1,FALSE),FALSE))</f>
        <v>#N/A</v>
      </c>
      <c r="C2591" s="20" t="e">
        <f>IF(VLOOKUP($A2591,Data!$A:$I,MATCH('Spread Analysis'!C$3,Data!$A$1:$I$1,FALSE),FALSE)="",#N/A,VLOOKUP($A2591,Data!$A:$I,MATCH('Spread Analysis'!C$3,Data!$A$1:$I$1,FALSE),FALSE))</f>
        <v>#N/A</v>
      </c>
      <c r="D2591" t="e">
        <f t="shared" si="40"/>
        <v>#N/A</v>
      </c>
    </row>
    <row r="2592" spans="1:4" x14ac:dyDescent="0.25">
      <c r="A2592" s="2" t="e">
        <f>IF(ISBLANK(Data!A2592),#N/A,Data!A2592)</f>
        <v>#N/A</v>
      </c>
      <c r="B2592" s="20" t="e">
        <f>IF(VLOOKUP($A2592,Data!$A:$I,MATCH('Spread Analysis'!B$3,Data!$A$1:$I$1,FALSE),FALSE)="",#N/A,VLOOKUP($A2592,Data!$A:$I,MATCH('Spread Analysis'!B$3,Data!$A$1:$I$1,FALSE),FALSE))</f>
        <v>#N/A</v>
      </c>
      <c r="C2592" s="20" t="e">
        <f>IF(VLOOKUP($A2592,Data!$A:$I,MATCH('Spread Analysis'!C$3,Data!$A$1:$I$1,FALSE),FALSE)="",#N/A,VLOOKUP($A2592,Data!$A:$I,MATCH('Spread Analysis'!C$3,Data!$A$1:$I$1,FALSE),FALSE))</f>
        <v>#N/A</v>
      </c>
      <c r="D2592" t="e">
        <f t="shared" si="40"/>
        <v>#N/A</v>
      </c>
    </row>
    <row r="2593" spans="1:4" x14ac:dyDescent="0.25">
      <c r="A2593" s="2" t="e">
        <f>IF(ISBLANK(Data!A2593),#N/A,Data!A2593)</f>
        <v>#N/A</v>
      </c>
      <c r="B2593" s="20" t="e">
        <f>IF(VLOOKUP($A2593,Data!$A:$I,MATCH('Spread Analysis'!B$3,Data!$A$1:$I$1,FALSE),FALSE)="",#N/A,VLOOKUP($A2593,Data!$A:$I,MATCH('Spread Analysis'!B$3,Data!$A$1:$I$1,FALSE),FALSE))</f>
        <v>#N/A</v>
      </c>
      <c r="C2593" s="20" t="e">
        <f>IF(VLOOKUP($A2593,Data!$A:$I,MATCH('Spread Analysis'!C$3,Data!$A$1:$I$1,FALSE),FALSE)="",#N/A,VLOOKUP($A2593,Data!$A:$I,MATCH('Spread Analysis'!C$3,Data!$A$1:$I$1,FALSE),FALSE))</f>
        <v>#N/A</v>
      </c>
      <c r="D2593" t="e">
        <f t="shared" si="40"/>
        <v>#N/A</v>
      </c>
    </row>
    <row r="2594" spans="1:4" x14ac:dyDescent="0.25">
      <c r="A2594" s="2" t="e">
        <f>IF(ISBLANK(Data!A2594),#N/A,Data!A2594)</f>
        <v>#N/A</v>
      </c>
      <c r="B2594" s="20" t="e">
        <f>IF(VLOOKUP($A2594,Data!$A:$I,MATCH('Spread Analysis'!B$3,Data!$A$1:$I$1,FALSE),FALSE)="",#N/A,VLOOKUP($A2594,Data!$A:$I,MATCH('Spread Analysis'!B$3,Data!$A$1:$I$1,FALSE),FALSE))</f>
        <v>#N/A</v>
      </c>
      <c r="C2594" s="20" t="e">
        <f>IF(VLOOKUP($A2594,Data!$A:$I,MATCH('Spread Analysis'!C$3,Data!$A$1:$I$1,FALSE),FALSE)="",#N/A,VLOOKUP($A2594,Data!$A:$I,MATCH('Spread Analysis'!C$3,Data!$A$1:$I$1,FALSE),FALSE))</f>
        <v>#N/A</v>
      </c>
      <c r="D2594" t="e">
        <f t="shared" si="40"/>
        <v>#N/A</v>
      </c>
    </row>
    <row r="2595" spans="1:4" x14ac:dyDescent="0.25">
      <c r="A2595" s="2" t="e">
        <f>IF(ISBLANK(Data!A2595),#N/A,Data!A2595)</f>
        <v>#N/A</v>
      </c>
      <c r="B2595" s="20" t="e">
        <f>IF(VLOOKUP($A2595,Data!$A:$I,MATCH('Spread Analysis'!B$3,Data!$A$1:$I$1,FALSE),FALSE)="",#N/A,VLOOKUP($A2595,Data!$A:$I,MATCH('Spread Analysis'!B$3,Data!$A$1:$I$1,FALSE),FALSE))</f>
        <v>#N/A</v>
      </c>
      <c r="C2595" s="20" t="e">
        <f>IF(VLOOKUP($A2595,Data!$A:$I,MATCH('Spread Analysis'!C$3,Data!$A$1:$I$1,FALSE),FALSE)="",#N/A,VLOOKUP($A2595,Data!$A:$I,MATCH('Spread Analysis'!C$3,Data!$A$1:$I$1,FALSE),FALSE))</f>
        <v>#N/A</v>
      </c>
      <c r="D2595" t="e">
        <f t="shared" si="40"/>
        <v>#N/A</v>
      </c>
    </row>
    <row r="2596" spans="1:4" x14ac:dyDescent="0.25">
      <c r="A2596" s="2" t="e">
        <f>IF(ISBLANK(Data!A2596),#N/A,Data!A2596)</f>
        <v>#N/A</v>
      </c>
      <c r="B2596" s="20" t="e">
        <f>IF(VLOOKUP($A2596,Data!$A:$I,MATCH('Spread Analysis'!B$3,Data!$A$1:$I$1,FALSE),FALSE)="",#N/A,VLOOKUP($A2596,Data!$A:$I,MATCH('Spread Analysis'!B$3,Data!$A$1:$I$1,FALSE),FALSE))</f>
        <v>#N/A</v>
      </c>
      <c r="C2596" s="20" t="e">
        <f>IF(VLOOKUP($A2596,Data!$A:$I,MATCH('Spread Analysis'!C$3,Data!$A$1:$I$1,FALSE),FALSE)="",#N/A,VLOOKUP($A2596,Data!$A:$I,MATCH('Spread Analysis'!C$3,Data!$A$1:$I$1,FALSE),FALSE))</f>
        <v>#N/A</v>
      </c>
      <c r="D2596" t="e">
        <f t="shared" si="40"/>
        <v>#N/A</v>
      </c>
    </row>
    <row r="2597" spans="1:4" x14ac:dyDescent="0.25">
      <c r="A2597" s="2" t="e">
        <f>IF(ISBLANK(Data!A2597),#N/A,Data!A2597)</f>
        <v>#N/A</v>
      </c>
      <c r="B2597" s="20" t="e">
        <f>IF(VLOOKUP($A2597,Data!$A:$I,MATCH('Spread Analysis'!B$3,Data!$A$1:$I$1,FALSE),FALSE)="",#N/A,VLOOKUP($A2597,Data!$A:$I,MATCH('Spread Analysis'!B$3,Data!$A$1:$I$1,FALSE),FALSE))</f>
        <v>#N/A</v>
      </c>
      <c r="C2597" s="20" t="e">
        <f>IF(VLOOKUP($A2597,Data!$A:$I,MATCH('Spread Analysis'!C$3,Data!$A$1:$I$1,FALSE),FALSE)="",#N/A,VLOOKUP($A2597,Data!$A:$I,MATCH('Spread Analysis'!C$3,Data!$A$1:$I$1,FALSE),FALSE))</f>
        <v>#N/A</v>
      </c>
      <c r="D2597" t="e">
        <f t="shared" si="40"/>
        <v>#N/A</v>
      </c>
    </row>
    <row r="2598" spans="1:4" x14ac:dyDescent="0.25">
      <c r="A2598" s="2" t="e">
        <f>IF(ISBLANK(Data!A2598),#N/A,Data!A2598)</f>
        <v>#N/A</v>
      </c>
      <c r="B2598" s="20" t="e">
        <f>IF(VLOOKUP($A2598,Data!$A:$I,MATCH('Spread Analysis'!B$3,Data!$A$1:$I$1,FALSE),FALSE)="",#N/A,VLOOKUP($A2598,Data!$A:$I,MATCH('Spread Analysis'!B$3,Data!$A$1:$I$1,FALSE),FALSE))</f>
        <v>#N/A</v>
      </c>
      <c r="C2598" s="20" t="e">
        <f>IF(VLOOKUP($A2598,Data!$A:$I,MATCH('Spread Analysis'!C$3,Data!$A$1:$I$1,FALSE),FALSE)="",#N/A,VLOOKUP($A2598,Data!$A:$I,MATCH('Spread Analysis'!C$3,Data!$A$1:$I$1,FALSE),FALSE))</f>
        <v>#N/A</v>
      </c>
      <c r="D2598" t="e">
        <f t="shared" si="40"/>
        <v>#N/A</v>
      </c>
    </row>
    <row r="2599" spans="1:4" x14ac:dyDescent="0.25">
      <c r="A2599" s="2" t="e">
        <f>IF(ISBLANK(Data!A2599),#N/A,Data!A2599)</f>
        <v>#N/A</v>
      </c>
      <c r="B2599" s="20" t="e">
        <f>IF(VLOOKUP($A2599,Data!$A:$I,MATCH('Spread Analysis'!B$3,Data!$A$1:$I$1,FALSE),FALSE)="",#N/A,VLOOKUP($A2599,Data!$A:$I,MATCH('Spread Analysis'!B$3,Data!$A$1:$I$1,FALSE),FALSE))</f>
        <v>#N/A</v>
      </c>
      <c r="C2599" s="20" t="e">
        <f>IF(VLOOKUP($A2599,Data!$A:$I,MATCH('Spread Analysis'!C$3,Data!$A$1:$I$1,FALSE),FALSE)="",#N/A,VLOOKUP($A2599,Data!$A:$I,MATCH('Spread Analysis'!C$3,Data!$A$1:$I$1,FALSE),FALSE))</f>
        <v>#N/A</v>
      </c>
      <c r="D2599" t="e">
        <f t="shared" si="40"/>
        <v>#N/A</v>
      </c>
    </row>
    <row r="2600" spans="1:4" x14ac:dyDescent="0.25">
      <c r="A2600" s="2" t="e">
        <f>IF(ISBLANK(Data!A2600),#N/A,Data!A2600)</f>
        <v>#N/A</v>
      </c>
      <c r="B2600" s="20" t="e">
        <f>IF(VLOOKUP($A2600,Data!$A:$I,MATCH('Spread Analysis'!B$3,Data!$A$1:$I$1,FALSE),FALSE)="",#N/A,VLOOKUP($A2600,Data!$A:$I,MATCH('Spread Analysis'!B$3,Data!$A$1:$I$1,FALSE),FALSE))</f>
        <v>#N/A</v>
      </c>
      <c r="C2600" s="20" t="e">
        <f>IF(VLOOKUP($A2600,Data!$A:$I,MATCH('Spread Analysis'!C$3,Data!$A$1:$I$1,FALSE),FALSE)="",#N/A,VLOOKUP($A2600,Data!$A:$I,MATCH('Spread Analysis'!C$3,Data!$A$1:$I$1,FALSE),FALSE))</f>
        <v>#N/A</v>
      </c>
      <c r="D2600" t="e">
        <f t="shared" si="40"/>
        <v>#N/A</v>
      </c>
    </row>
    <row r="2601" spans="1:4" x14ac:dyDescent="0.25">
      <c r="A2601" s="2" t="e">
        <f>IF(ISBLANK(Data!A2601),#N/A,Data!A2601)</f>
        <v>#N/A</v>
      </c>
      <c r="B2601" s="20" t="e">
        <f>IF(VLOOKUP($A2601,Data!$A:$I,MATCH('Spread Analysis'!B$3,Data!$A$1:$I$1,FALSE),FALSE)="",#N/A,VLOOKUP($A2601,Data!$A:$I,MATCH('Spread Analysis'!B$3,Data!$A$1:$I$1,FALSE),FALSE))</f>
        <v>#N/A</v>
      </c>
      <c r="C2601" s="20" t="e">
        <f>IF(VLOOKUP($A2601,Data!$A:$I,MATCH('Spread Analysis'!C$3,Data!$A$1:$I$1,FALSE),FALSE)="",#N/A,VLOOKUP($A2601,Data!$A:$I,MATCH('Spread Analysis'!C$3,Data!$A$1:$I$1,FALSE),FALSE))</f>
        <v>#N/A</v>
      </c>
      <c r="D2601" t="e">
        <f t="shared" si="40"/>
        <v>#N/A</v>
      </c>
    </row>
    <row r="2602" spans="1:4" x14ac:dyDescent="0.25">
      <c r="A2602" s="2" t="e">
        <f>IF(ISBLANK(Data!A2602),#N/A,Data!A2602)</f>
        <v>#N/A</v>
      </c>
      <c r="B2602" s="20" t="e">
        <f>IF(VLOOKUP($A2602,Data!$A:$I,MATCH('Spread Analysis'!B$3,Data!$A$1:$I$1,FALSE),FALSE)="",#N/A,VLOOKUP($A2602,Data!$A:$I,MATCH('Spread Analysis'!B$3,Data!$A$1:$I$1,FALSE),FALSE))</f>
        <v>#N/A</v>
      </c>
      <c r="C2602" s="20" t="e">
        <f>IF(VLOOKUP($A2602,Data!$A:$I,MATCH('Spread Analysis'!C$3,Data!$A$1:$I$1,FALSE),FALSE)="",#N/A,VLOOKUP($A2602,Data!$A:$I,MATCH('Spread Analysis'!C$3,Data!$A$1:$I$1,FALSE),FALSE))</f>
        <v>#N/A</v>
      </c>
      <c r="D2602" t="e">
        <f t="shared" si="40"/>
        <v>#N/A</v>
      </c>
    </row>
    <row r="2603" spans="1:4" x14ac:dyDescent="0.25">
      <c r="A2603" s="2" t="e">
        <f>IF(ISBLANK(Data!A2603),#N/A,Data!A2603)</f>
        <v>#N/A</v>
      </c>
      <c r="B2603" s="20" t="e">
        <f>IF(VLOOKUP($A2603,Data!$A:$I,MATCH('Spread Analysis'!B$3,Data!$A$1:$I$1,FALSE),FALSE)="",#N/A,VLOOKUP($A2603,Data!$A:$I,MATCH('Spread Analysis'!B$3,Data!$A$1:$I$1,FALSE),FALSE))</f>
        <v>#N/A</v>
      </c>
      <c r="C2603" s="20" t="e">
        <f>IF(VLOOKUP($A2603,Data!$A:$I,MATCH('Spread Analysis'!C$3,Data!$A$1:$I$1,FALSE),FALSE)="",#N/A,VLOOKUP($A2603,Data!$A:$I,MATCH('Spread Analysis'!C$3,Data!$A$1:$I$1,FALSE),FALSE))</f>
        <v>#N/A</v>
      </c>
      <c r="D2603" t="e">
        <f t="shared" si="40"/>
        <v>#N/A</v>
      </c>
    </row>
    <row r="2604" spans="1:4" x14ac:dyDescent="0.25">
      <c r="A2604" s="2" t="e">
        <f>IF(ISBLANK(Data!A2604),#N/A,Data!A2604)</f>
        <v>#N/A</v>
      </c>
      <c r="B2604" s="20" t="e">
        <f>IF(VLOOKUP($A2604,Data!$A:$I,MATCH('Spread Analysis'!B$3,Data!$A$1:$I$1,FALSE),FALSE)="",#N/A,VLOOKUP($A2604,Data!$A:$I,MATCH('Spread Analysis'!B$3,Data!$A$1:$I$1,FALSE),FALSE))</f>
        <v>#N/A</v>
      </c>
      <c r="C2604" s="20" t="e">
        <f>IF(VLOOKUP($A2604,Data!$A:$I,MATCH('Spread Analysis'!C$3,Data!$A$1:$I$1,FALSE),FALSE)="",#N/A,VLOOKUP($A2604,Data!$A:$I,MATCH('Spread Analysis'!C$3,Data!$A$1:$I$1,FALSE),FALSE))</f>
        <v>#N/A</v>
      </c>
      <c r="D2604" t="e">
        <f t="shared" si="40"/>
        <v>#N/A</v>
      </c>
    </row>
    <row r="2605" spans="1:4" x14ac:dyDescent="0.25">
      <c r="A2605" s="2" t="e">
        <f>IF(ISBLANK(Data!A2605),#N/A,Data!A2605)</f>
        <v>#N/A</v>
      </c>
      <c r="B2605" s="20" t="e">
        <f>IF(VLOOKUP($A2605,Data!$A:$I,MATCH('Spread Analysis'!B$3,Data!$A$1:$I$1,FALSE),FALSE)="",#N/A,VLOOKUP($A2605,Data!$A:$I,MATCH('Spread Analysis'!B$3,Data!$A$1:$I$1,FALSE),FALSE))</f>
        <v>#N/A</v>
      </c>
      <c r="C2605" s="20" t="e">
        <f>IF(VLOOKUP($A2605,Data!$A:$I,MATCH('Spread Analysis'!C$3,Data!$A$1:$I$1,FALSE),FALSE)="",#N/A,VLOOKUP($A2605,Data!$A:$I,MATCH('Spread Analysis'!C$3,Data!$A$1:$I$1,FALSE),FALSE))</f>
        <v>#N/A</v>
      </c>
      <c r="D2605" t="e">
        <f t="shared" si="40"/>
        <v>#N/A</v>
      </c>
    </row>
    <row r="2606" spans="1:4" x14ac:dyDescent="0.25">
      <c r="A2606" s="2" t="e">
        <f>IF(ISBLANK(Data!A2606),#N/A,Data!A2606)</f>
        <v>#N/A</v>
      </c>
      <c r="B2606" s="20" t="e">
        <f>IF(VLOOKUP($A2606,Data!$A:$I,MATCH('Spread Analysis'!B$3,Data!$A$1:$I$1,FALSE),FALSE)="",#N/A,VLOOKUP($A2606,Data!$A:$I,MATCH('Spread Analysis'!B$3,Data!$A$1:$I$1,FALSE),FALSE))</f>
        <v>#N/A</v>
      </c>
      <c r="C2606" s="20" t="e">
        <f>IF(VLOOKUP($A2606,Data!$A:$I,MATCH('Spread Analysis'!C$3,Data!$A$1:$I$1,FALSE),FALSE)="",#N/A,VLOOKUP($A2606,Data!$A:$I,MATCH('Spread Analysis'!C$3,Data!$A$1:$I$1,FALSE),FALSE))</f>
        <v>#N/A</v>
      </c>
      <c r="D2606" t="e">
        <f t="shared" si="40"/>
        <v>#N/A</v>
      </c>
    </row>
    <row r="2607" spans="1:4" x14ac:dyDescent="0.25">
      <c r="A2607" s="2" t="e">
        <f>IF(ISBLANK(Data!A2607),#N/A,Data!A2607)</f>
        <v>#N/A</v>
      </c>
      <c r="B2607" s="20" t="e">
        <f>IF(VLOOKUP($A2607,Data!$A:$I,MATCH('Spread Analysis'!B$3,Data!$A$1:$I$1,FALSE),FALSE)="",#N/A,VLOOKUP($A2607,Data!$A:$I,MATCH('Spread Analysis'!B$3,Data!$A$1:$I$1,FALSE),FALSE))</f>
        <v>#N/A</v>
      </c>
      <c r="C2607" s="20" t="e">
        <f>IF(VLOOKUP($A2607,Data!$A:$I,MATCH('Spread Analysis'!C$3,Data!$A$1:$I$1,FALSE),FALSE)="",#N/A,VLOOKUP($A2607,Data!$A:$I,MATCH('Spread Analysis'!C$3,Data!$A$1:$I$1,FALSE),FALSE))</f>
        <v>#N/A</v>
      </c>
      <c r="D2607" t="e">
        <f t="shared" si="40"/>
        <v>#N/A</v>
      </c>
    </row>
    <row r="2608" spans="1:4" x14ac:dyDescent="0.25">
      <c r="A2608" s="2" t="e">
        <f>IF(ISBLANK(Data!A2608),#N/A,Data!A2608)</f>
        <v>#N/A</v>
      </c>
      <c r="B2608" s="20" t="e">
        <f>IF(VLOOKUP($A2608,Data!$A:$I,MATCH('Spread Analysis'!B$3,Data!$A$1:$I$1,FALSE),FALSE)="",#N/A,VLOOKUP($A2608,Data!$A:$I,MATCH('Spread Analysis'!B$3,Data!$A$1:$I$1,FALSE),FALSE))</f>
        <v>#N/A</v>
      </c>
      <c r="C2608" s="20" t="e">
        <f>IF(VLOOKUP($A2608,Data!$A:$I,MATCH('Spread Analysis'!C$3,Data!$A$1:$I$1,FALSE),FALSE)="",#N/A,VLOOKUP($A2608,Data!$A:$I,MATCH('Spread Analysis'!C$3,Data!$A$1:$I$1,FALSE),FALSE))</f>
        <v>#N/A</v>
      </c>
      <c r="D2608" t="e">
        <f t="shared" si="40"/>
        <v>#N/A</v>
      </c>
    </row>
    <row r="2609" spans="1:4" x14ac:dyDescent="0.25">
      <c r="A2609" s="2" t="e">
        <f>IF(ISBLANK(Data!A2609),#N/A,Data!A2609)</f>
        <v>#N/A</v>
      </c>
      <c r="B2609" s="20" t="e">
        <f>IF(VLOOKUP($A2609,Data!$A:$I,MATCH('Spread Analysis'!B$3,Data!$A$1:$I$1,FALSE),FALSE)="",#N/A,VLOOKUP($A2609,Data!$A:$I,MATCH('Spread Analysis'!B$3,Data!$A$1:$I$1,FALSE),FALSE))</f>
        <v>#N/A</v>
      </c>
      <c r="C2609" s="20" t="e">
        <f>IF(VLOOKUP($A2609,Data!$A:$I,MATCH('Spread Analysis'!C$3,Data!$A$1:$I$1,FALSE),FALSE)="",#N/A,VLOOKUP($A2609,Data!$A:$I,MATCH('Spread Analysis'!C$3,Data!$A$1:$I$1,FALSE),FALSE))</f>
        <v>#N/A</v>
      </c>
      <c r="D2609" t="e">
        <f t="shared" si="40"/>
        <v>#N/A</v>
      </c>
    </row>
    <row r="2610" spans="1:4" x14ac:dyDescent="0.25">
      <c r="A2610" s="2" t="e">
        <f>IF(ISBLANK(Data!A2610),#N/A,Data!A2610)</f>
        <v>#N/A</v>
      </c>
      <c r="B2610" s="20" t="e">
        <f>IF(VLOOKUP($A2610,Data!$A:$I,MATCH('Spread Analysis'!B$3,Data!$A$1:$I$1,FALSE),FALSE)="",#N/A,VLOOKUP($A2610,Data!$A:$I,MATCH('Spread Analysis'!B$3,Data!$A$1:$I$1,FALSE),FALSE))</f>
        <v>#N/A</v>
      </c>
      <c r="C2610" s="20" t="e">
        <f>IF(VLOOKUP($A2610,Data!$A:$I,MATCH('Spread Analysis'!C$3,Data!$A$1:$I$1,FALSE),FALSE)="",#N/A,VLOOKUP($A2610,Data!$A:$I,MATCH('Spread Analysis'!C$3,Data!$A$1:$I$1,FALSE),FALSE))</f>
        <v>#N/A</v>
      </c>
      <c r="D2610" t="e">
        <f t="shared" si="40"/>
        <v>#N/A</v>
      </c>
    </row>
    <row r="2611" spans="1:4" x14ac:dyDescent="0.25">
      <c r="A2611" s="2" t="e">
        <f>IF(ISBLANK(Data!A2611),#N/A,Data!A2611)</f>
        <v>#N/A</v>
      </c>
      <c r="B2611" s="20" t="e">
        <f>IF(VLOOKUP($A2611,Data!$A:$I,MATCH('Spread Analysis'!B$3,Data!$A$1:$I$1,FALSE),FALSE)="",#N/A,VLOOKUP($A2611,Data!$A:$I,MATCH('Spread Analysis'!B$3,Data!$A$1:$I$1,FALSE),FALSE))</f>
        <v>#N/A</v>
      </c>
      <c r="C2611" s="20" t="e">
        <f>IF(VLOOKUP($A2611,Data!$A:$I,MATCH('Spread Analysis'!C$3,Data!$A$1:$I$1,FALSE),FALSE)="",#N/A,VLOOKUP($A2611,Data!$A:$I,MATCH('Spread Analysis'!C$3,Data!$A$1:$I$1,FALSE),FALSE))</f>
        <v>#N/A</v>
      </c>
      <c r="D2611" t="e">
        <f t="shared" si="40"/>
        <v>#N/A</v>
      </c>
    </row>
    <row r="2612" spans="1:4" x14ac:dyDescent="0.25">
      <c r="A2612" s="2" t="e">
        <f>IF(ISBLANK(Data!A2612),#N/A,Data!A2612)</f>
        <v>#N/A</v>
      </c>
      <c r="B2612" s="20" t="e">
        <f>IF(VLOOKUP($A2612,Data!$A:$I,MATCH('Spread Analysis'!B$3,Data!$A$1:$I$1,FALSE),FALSE)="",#N/A,VLOOKUP($A2612,Data!$A:$I,MATCH('Spread Analysis'!B$3,Data!$A$1:$I$1,FALSE),FALSE))</f>
        <v>#N/A</v>
      </c>
      <c r="C2612" s="20" t="e">
        <f>IF(VLOOKUP($A2612,Data!$A:$I,MATCH('Spread Analysis'!C$3,Data!$A$1:$I$1,FALSE),FALSE)="",#N/A,VLOOKUP($A2612,Data!$A:$I,MATCH('Spread Analysis'!C$3,Data!$A$1:$I$1,FALSE),FALSE))</f>
        <v>#N/A</v>
      </c>
      <c r="D2612" t="e">
        <f t="shared" si="40"/>
        <v>#N/A</v>
      </c>
    </row>
    <row r="2613" spans="1:4" x14ac:dyDescent="0.25">
      <c r="A2613" s="2" t="e">
        <f>IF(ISBLANK(Data!A2613),#N/A,Data!A2613)</f>
        <v>#N/A</v>
      </c>
      <c r="B2613" s="20" t="e">
        <f>IF(VLOOKUP($A2613,Data!$A:$I,MATCH('Spread Analysis'!B$3,Data!$A$1:$I$1,FALSE),FALSE)="",#N/A,VLOOKUP($A2613,Data!$A:$I,MATCH('Spread Analysis'!B$3,Data!$A$1:$I$1,FALSE),FALSE))</f>
        <v>#N/A</v>
      </c>
      <c r="C2613" s="20" t="e">
        <f>IF(VLOOKUP($A2613,Data!$A:$I,MATCH('Spread Analysis'!C$3,Data!$A$1:$I$1,FALSE),FALSE)="",#N/A,VLOOKUP($A2613,Data!$A:$I,MATCH('Spread Analysis'!C$3,Data!$A$1:$I$1,FALSE),FALSE))</f>
        <v>#N/A</v>
      </c>
      <c r="D2613" t="e">
        <f t="shared" si="40"/>
        <v>#N/A</v>
      </c>
    </row>
    <row r="2614" spans="1:4" x14ac:dyDescent="0.25">
      <c r="A2614" s="2" t="e">
        <f>IF(ISBLANK(Data!A2614),#N/A,Data!A2614)</f>
        <v>#N/A</v>
      </c>
      <c r="B2614" s="20" t="e">
        <f>IF(VLOOKUP($A2614,Data!$A:$I,MATCH('Spread Analysis'!B$3,Data!$A$1:$I$1,FALSE),FALSE)="",#N/A,VLOOKUP($A2614,Data!$A:$I,MATCH('Spread Analysis'!B$3,Data!$A$1:$I$1,FALSE),FALSE))</f>
        <v>#N/A</v>
      </c>
      <c r="C2614" s="20" t="e">
        <f>IF(VLOOKUP($A2614,Data!$A:$I,MATCH('Spread Analysis'!C$3,Data!$A$1:$I$1,FALSE),FALSE)="",#N/A,VLOOKUP($A2614,Data!$A:$I,MATCH('Spread Analysis'!C$3,Data!$A$1:$I$1,FALSE),FALSE))</f>
        <v>#N/A</v>
      </c>
      <c r="D2614" t="e">
        <f t="shared" si="40"/>
        <v>#N/A</v>
      </c>
    </row>
    <row r="2615" spans="1:4" x14ac:dyDescent="0.25">
      <c r="A2615" s="2" t="e">
        <f>IF(ISBLANK(Data!A2615),#N/A,Data!A2615)</f>
        <v>#N/A</v>
      </c>
      <c r="B2615" s="20" t="e">
        <f>IF(VLOOKUP($A2615,Data!$A:$I,MATCH('Spread Analysis'!B$3,Data!$A$1:$I$1,FALSE),FALSE)="",#N/A,VLOOKUP($A2615,Data!$A:$I,MATCH('Spread Analysis'!B$3,Data!$A$1:$I$1,FALSE),FALSE))</f>
        <v>#N/A</v>
      </c>
      <c r="C2615" s="20" t="e">
        <f>IF(VLOOKUP($A2615,Data!$A:$I,MATCH('Spread Analysis'!C$3,Data!$A$1:$I$1,FALSE),FALSE)="",#N/A,VLOOKUP($A2615,Data!$A:$I,MATCH('Spread Analysis'!C$3,Data!$A$1:$I$1,FALSE),FALSE))</f>
        <v>#N/A</v>
      </c>
      <c r="D2615" t="e">
        <f t="shared" si="40"/>
        <v>#N/A</v>
      </c>
    </row>
    <row r="2616" spans="1:4" x14ac:dyDescent="0.25">
      <c r="A2616" s="2" t="e">
        <f>IF(ISBLANK(Data!A2616),#N/A,Data!A2616)</f>
        <v>#N/A</v>
      </c>
      <c r="B2616" s="20" t="e">
        <f>IF(VLOOKUP($A2616,Data!$A:$I,MATCH('Spread Analysis'!B$3,Data!$A$1:$I$1,FALSE),FALSE)="",#N/A,VLOOKUP($A2616,Data!$A:$I,MATCH('Spread Analysis'!B$3,Data!$A$1:$I$1,FALSE),FALSE))</f>
        <v>#N/A</v>
      </c>
      <c r="C2616" s="20" t="e">
        <f>IF(VLOOKUP($A2616,Data!$A:$I,MATCH('Spread Analysis'!C$3,Data!$A$1:$I$1,FALSE),FALSE)="",#N/A,VLOOKUP($A2616,Data!$A:$I,MATCH('Spread Analysis'!C$3,Data!$A$1:$I$1,FALSE),FALSE))</f>
        <v>#N/A</v>
      </c>
      <c r="D2616" t="e">
        <f t="shared" si="40"/>
        <v>#N/A</v>
      </c>
    </row>
    <row r="2617" spans="1:4" x14ac:dyDescent="0.25">
      <c r="A2617" s="2" t="e">
        <f>IF(ISBLANK(Data!A2617),#N/A,Data!A2617)</f>
        <v>#N/A</v>
      </c>
      <c r="B2617" s="20" t="e">
        <f>IF(VLOOKUP($A2617,Data!$A:$I,MATCH('Spread Analysis'!B$3,Data!$A$1:$I$1,FALSE),FALSE)="",#N/A,VLOOKUP($A2617,Data!$A:$I,MATCH('Spread Analysis'!B$3,Data!$A$1:$I$1,FALSE),FALSE))</f>
        <v>#N/A</v>
      </c>
      <c r="C2617" s="20" t="e">
        <f>IF(VLOOKUP($A2617,Data!$A:$I,MATCH('Spread Analysis'!C$3,Data!$A$1:$I$1,FALSE),FALSE)="",#N/A,VLOOKUP($A2617,Data!$A:$I,MATCH('Spread Analysis'!C$3,Data!$A$1:$I$1,FALSE),FALSE))</f>
        <v>#N/A</v>
      </c>
      <c r="D2617" t="e">
        <f t="shared" si="40"/>
        <v>#N/A</v>
      </c>
    </row>
    <row r="2618" spans="1:4" x14ac:dyDescent="0.25">
      <c r="A2618" s="2" t="e">
        <f>IF(ISBLANK(Data!A2618),#N/A,Data!A2618)</f>
        <v>#N/A</v>
      </c>
      <c r="B2618" s="20" t="e">
        <f>IF(VLOOKUP($A2618,Data!$A:$I,MATCH('Spread Analysis'!B$3,Data!$A$1:$I$1,FALSE),FALSE)="",#N/A,VLOOKUP($A2618,Data!$A:$I,MATCH('Spread Analysis'!B$3,Data!$A$1:$I$1,FALSE),FALSE))</f>
        <v>#N/A</v>
      </c>
      <c r="C2618" s="20" t="e">
        <f>IF(VLOOKUP($A2618,Data!$A:$I,MATCH('Spread Analysis'!C$3,Data!$A$1:$I$1,FALSE),FALSE)="",#N/A,VLOOKUP($A2618,Data!$A:$I,MATCH('Spread Analysis'!C$3,Data!$A$1:$I$1,FALSE),FALSE))</f>
        <v>#N/A</v>
      </c>
      <c r="D2618" t="e">
        <f t="shared" si="40"/>
        <v>#N/A</v>
      </c>
    </row>
    <row r="2619" spans="1:4" x14ac:dyDescent="0.25">
      <c r="A2619" s="2" t="e">
        <f>IF(ISBLANK(Data!A2619),#N/A,Data!A2619)</f>
        <v>#N/A</v>
      </c>
      <c r="B2619" s="20" t="e">
        <f>IF(VLOOKUP($A2619,Data!$A:$I,MATCH('Spread Analysis'!B$3,Data!$A$1:$I$1,FALSE),FALSE)="",#N/A,VLOOKUP($A2619,Data!$A:$I,MATCH('Spread Analysis'!B$3,Data!$A$1:$I$1,FALSE),FALSE))</f>
        <v>#N/A</v>
      </c>
      <c r="C2619" s="20" t="e">
        <f>IF(VLOOKUP($A2619,Data!$A:$I,MATCH('Spread Analysis'!C$3,Data!$A$1:$I$1,FALSE),FALSE)="",#N/A,VLOOKUP($A2619,Data!$A:$I,MATCH('Spread Analysis'!C$3,Data!$A$1:$I$1,FALSE),FALSE))</f>
        <v>#N/A</v>
      </c>
      <c r="D2619" t="e">
        <f t="shared" si="40"/>
        <v>#N/A</v>
      </c>
    </row>
    <row r="2620" spans="1:4" x14ac:dyDescent="0.25">
      <c r="A2620" s="2" t="e">
        <f>IF(ISBLANK(Data!A2620),#N/A,Data!A2620)</f>
        <v>#N/A</v>
      </c>
      <c r="B2620" s="20" t="e">
        <f>IF(VLOOKUP($A2620,Data!$A:$I,MATCH('Spread Analysis'!B$3,Data!$A$1:$I$1,FALSE),FALSE)="",#N/A,VLOOKUP($A2620,Data!$A:$I,MATCH('Spread Analysis'!B$3,Data!$A$1:$I$1,FALSE),FALSE))</f>
        <v>#N/A</v>
      </c>
      <c r="C2620" s="20" t="e">
        <f>IF(VLOOKUP($A2620,Data!$A:$I,MATCH('Spread Analysis'!C$3,Data!$A$1:$I$1,FALSE),FALSE)="",#N/A,VLOOKUP($A2620,Data!$A:$I,MATCH('Spread Analysis'!C$3,Data!$A$1:$I$1,FALSE),FALSE))</f>
        <v>#N/A</v>
      </c>
      <c r="D2620" t="e">
        <f t="shared" si="40"/>
        <v>#N/A</v>
      </c>
    </row>
    <row r="2621" spans="1:4" x14ac:dyDescent="0.25">
      <c r="A2621" s="2" t="e">
        <f>IF(ISBLANK(Data!A2621),#N/A,Data!A2621)</f>
        <v>#N/A</v>
      </c>
      <c r="B2621" s="20" t="e">
        <f>IF(VLOOKUP($A2621,Data!$A:$I,MATCH('Spread Analysis'!B$3,Data!$A$1:$I$1,FALSE),FALSE)="",#N/A,VLOOKUP($A2621,Data!$A:$I,MATCH('Spread Analysis'!B$3,Data!$A$1:$I$1,FALSE),FALSE))</f>
        <v>#N/A</v>
      </c>
      <c r="C2621" s="20" t="e">
        <f>IF(VLOOKUP($A2621,Data!$A:$I,MATCH('Spread Analysis'!C$3,Data!$A$1:$I$1,FALSE),FALSE)="",#N/A,VLOOKUP($A2621,Data!$A:$I,MATCH('Spread Analysis'!C$3,Data!$A$1:$I$1,FALSE),FALSE))</f>
        <v>#N/A</v>
      </c>
      <c r="D2621" t="e">
        <f t="shared" si="40"/>
        <v>#N/A</v>
      </c>
    </row>
    <row r="2622" spans="1:4" x14ac:dyDescent="0.25">
      <c r="A2622" s="2" t="e">
        <f>IF(ISBLANK(Data!A2622),#N/A,Data!A2622)</f>
        <v>#N/A</v>
      </c>
      <c r="B2622" s="20" t="e">
        <f>IF(VLOOKUP($A2622,Data!$A:$I,MATCH('Spread Analysis'!B$3,Data!$A$1:$I$1,FALSE),FALSE)="",#N/A,VLOOKUP($A2622,Data!$A:$I,MATCH('Spread Analysis'!B$3,Data!$A$1:$I$1,FALSE),FALSE))</f>
        <v>#N/A</v>
      </c>
      <c r="C2622" s="20" t="e">
        <f>IF(VLOOKUP($A2622,Data!$A:$I,MATCH('Spread Analysis'!C$3,Data!$A$1:$I$1,FALSE),FALSE)="",#N/A,VLOOKUP($A2622,Data!$A:$I,MATCH('Spread Analysis'!C$3,Data!$A$1:$I$1,FALSE),FALSE))</f>
        <v>#N/A</v>
      </c>
      <c r="D2622" t="e">
        <f t="shared" si="40"/>
        <v>#N/A</v>
      </c>
    </row>
    <row r="2623" spans="1:4" x14ac:dyDescent="0.25">
      <c r="A2623" s="2" t="e">
        <f>IF(ISBLANK(Data!A2623),#N/A,Data!A2623)</f>
        <v>#N/A</v>
      </c>
      <c r="B2623" s="20" t="e">
        <f>IF(VLOOKUP($A2623,Data!$A:$I,MATCH('Spread Analysis'!B$3,Data!$A$1:$I$1,FALSE),FALSE)="",#N/A,VLOOKUP($A2623,Data!$A:$I,MATCH('Spread Analysis'!B$3,Data!$A$1:$I$1,FALSE),FALSE))</f>
        <v>#N/A</v>
      </c>
      <c r="C2623" s="20" t="e">
        <f>IF(VLOOKUP($A2623,Data!$A:$I,MATCH('Spread Analysis'!C$3,Data!$A$1:$I$1,FALSE),FALSE)="",#N/A,VLOOKUP($A2623,Data!$A:$I,MATCH('Spread Analysis'!C$3,Data!$A$1:$I$1,FALSE),FALSE))</f>
        <v>#N/A</v>
      </c>
      <c r="D2623" t="e">
        <f t="shared" si="40"/>
        <v>#N/A</v>
      </c>
    </row>
    <row r="2624" spans="1:4" x14ac:dyDescent="0.25">
      <c r="A2624" s="2" t="e">
        <f>IF(ISBLANK(Data!A2624),#N/A,Data!A2624)</f>
        <v>#N/A</v>
      </c>
      <c r="B2624" s="20" t="e">
        <f>IF(VLOOKUP($A2624,Data!$A:$I,MATCH('Spread Analysis'!B$3,Data!$A$1:$I$1,FALSE),FALSE)="",#N/A,VLOOKUP($A2624,Data!$A:$I,MATCH('Spread Analysis'!B$3,Data!$A$1:$I$1,FALSE),FALSE))</f>
        <v>#N/A</v>
      </c>
      <c r="C2624" s="20" t="e">
        <f>IF(VLOOKUP($A2624,Data!$A:$I,MATCH('Spread Analysis'!C$3,Data!$A$1:$I$1,FALSE),FALSE)="",#N/A,VLOOKUP($A2624,Data!$A:$I,MATCH('Spread Analysis'!C$3,Data!$A$1:$I$1,FALSE),FALSE))</f>
        <v>#N/A</v>
      </c>
      <c r="D2624" t="e">
        <f t="shared" si="40"/>
        <v>#N/A</v>
      </c>
    </row>
    <row r="2625" spans="1:4" x14ac:dyDescent="0.25">
      <c r="A2625" s="2" t="e">
        <f>IF(ISBLANK(Data!A2625),#N/A,Data!A2625)</f>
        <v>#N/A</v>
      </c>
      <c r="B2625" s="20" t="e">
        <f>IF(VLOOKUP($A2625,Data!$A:$I,MATCH('Spread Analysis'!B$3,Data!$A$1:$I$1,FALSE),FALSE)="",#N/A,VLOOKUP($A2625,Data!$A:$I,MATCH('Spread Analysis'!B$3,Data!$A$1:$I$1,FALSE),FALSE))</f>
        <v>#N/A</v>
      </c>
      <c r="C2625" s="20" t="e">
        <f>IF(VLOOKUP($A2625,Data!$A:$I,MATCH('Spread Analysis'!C$3,Data!$A$1:$I$1,FALSE),FALSE)="",#N/A,VLOOKUP($A2625,Data!$A:$I,MATCH('Spread Analysis'!C$3,Data!$A$1:$I$1,FALSE),FALSE))</f>
        <v>#N/A</v>
      </c>
      <c r="D2625" t="e">
        <f t="shared" si="40"/>
        <v>#N/A</v>
      </c>
    </row>
    <row r="2626" spans="1:4" x14ac:dyDescent="0.25">
      <c r="A2626" s="2" t="e">
        <f>IF(ISBLANK(Data!A2626),#N/A,Data!A2626)</f>
        <v>#N/A</v>
      </c>
      <c r="B2626" s="20" t="e">
        <f>IF(VLOOKUP($A2626,Data!$A:$I,MATCH('Spread Analysis'!B$3,Data!$A$1:$I$1,FALSE),FALSE)="",#N/A,VLOOKUP($A2626,Data!$A:$I,MATCH('Spread Analysis'!B$3,Data!$A$1:$I$1,FALSE),FALSE))</f>
        <v>#N/A</v>
      </c>
      <c r="C2626" s="20" t="e">
        <f>IF(VLOOKUP($A2626,Data!$A:$I,MATCH('Spread Analysis'!C$3,Data!$A$1:$I$1,FALSE),FALSE)="",#N/A,VLOOKUP($A2626,Data!$A:$I,MATCH('Spread Analysis'!C$3,Data!$A$1:$I$1,FALSE),FALSE))</f>
        <v>#N/A</v>
      </c>
      <c r="D2626" t="e">
        <f t="shared" si="40"/>
        <v>#N/A</v>
      </c>
    </row>
    <row r="2627" spans="1:4" x14ac:dyDescent="0.25">
      <c r="A2627" s="2" t="e">
        <f>IF(ISBLANK(Data!A2627),#N/A,Data!A2627)</f>
        <v>#N/A</v>
      </c>
      <c r="B2627" s="20" t="e">
        <f>IF(VLOOKUP($A2627,Data!$A:$I,MATCH('Spread Analysis'!B$3,Data!$A$1:$I$1,FALSE),FALSE)="",#N/A,VLOOKUP($A2627,Data!$A:$I,MATCH('Spread Analysis'!B$3,Data!$A$1:$I$1,FALSE),FALSE))</f>
        <v>#N/A</v>
      </c>
      <c r="C2627" s="20" t="e">
        <f>IF(VLOOKUP($A2627,Data!$A:$I,MATCH('Spread Analysis'!C$3,Data!$A$1:$I$1,FALSE),FALSE)="",#N/A,VLOOKUP($A2627,Data!$A:$I,MATCH('Spread Analysis'!C$3,Data!$A$1:$I$1,FALSE),FALSE))</f>
        <v>#N/A</v>
      </c>
      <c r="D2627" t="e">
        <f t="shared" si="40"/>
        <v>#N/A</v>
      </c>
    </row>
    <row r="2628" spans="1:4" x14ac:dyDescent="0.25">
      <c r="A2628" s="2" t="e">
        <f>IF(ISBLANK(Data!A2628),#N/A,Data!A2628)</f>
        <v>#N/A</v>
      </c>
      <c r="B2628" s="20" t="e">
        <f>IF(VLOOKUP($A2628,Data!$A:$I,MATCH('Spread Analysis'!B$3,Data!$A$1:$I$1,FALSE),FALSE)="",#N/A,VLOOKUP($A2628,Data!$A:$I,MATCH('Spread Analysis'!B$3,Data!$A$1:$I$1,FALSE),FALSE))</f>
        <v>#N/A</v>
      </c>
      <c r="C2628" s="20" t="e">
        <f>IF(VLOOKUP($A2628,Data!$A:$I,MATCH('Spread Analysis'!C$3,Data!$A$1:$I$1,FALSE),FALSE)="",#N/A,VLOOKUP($A2628,Data!$A:$I,MATCH('Spread Analysis'!C$3,Data!$A$1:$I$1,FALSE),FALSE))</f>
        <v>#N/A</v>
      </c>
      <c r="D2628" t="e">
        <f t="shared" si="40"/>
        <v>#N/A</v>
      </c>
    </row>
    <row r="2629" spans="1:4" x14ac:dyDescent="0.25">
      <c r="A2629" s="2" t="e">
        <f>IF(ISBLANK(Data!A2629),#N/A,Data!A2629)</f>
        <v>#N/A</v>
      </c>
      <c r="B2629" s="20" t="e">
        <f>IF(VLOOKUP($A2629,Data!$A:$I,MATCH('Spread Analysis'!B$3,Data!$A$1:$I$1,FALSE),FALSE)="",#N/A,VLOOKUP($A2629,Data!$A:$I,MATCH('Spread Analysis'!B$3,Data!$A$1:$I$1,FALSE),FALSE))</f>
        <v>#N/A</v>
      </c>
      <c r="C2629" s="20" t="e">
        <f>IF(VLOOKUP($A2629,Data!$A:$I,MATCH('Spread Analysis'!C$3,Data!$A$1:$I$1,FALSE),FALSE)="",#N/A,VLOOKUP($A2629,Data!$A:$I,MATCH('Spread Analysis'!C$3,Data!$A$1:$I$1,FALSE),FALSE))</f>
        <v>#N/A</v>
      </c>
      <c r="D2629" t="e">
        <f t="shared" ref="D2629:D2692" si="41">B2629-C2629</f>
        <v>#N/A</v>
      </c>
    </row>
    <row r="2630" spans="1:4" x14ac:dyDescent="0.25">
      <c r="A2630" s="2" t="e">
        <f>IF(ISBLANK(Data!A2630),#N/A,Data!A2630)</f>
        <v>#N/A</v>
      </c>
      <c r="B2630" s="20" t="e">
        <f>IF(VLOOKUP($A2630,Data!$A:$I,MATCH('Spread Analysis'!B$3,Data!$A$1:$I$1,FALSE),FALSE)="",#N/A,VLOOKUP($A2630,Data!$A:$I,MATCH('Spread Analysis'!B$3,Data!$A$1:$I$1,FALSE),FALSE))</f>
        <v>#N/A</v>
      </c>
      <c r="C2630" s="20" t="e">
        <f>IF(VLOOKUP($A2630,Data!$A:$I,MATCH('Spread Analysis'!C$3,Data!$A$1:$I$1,FALSE),FALSE)="",#N/A,VLOOKUP($A2630,Data!$A:$I,MATCH('Spread Analysis'!C$3,Data!$A$1:$I$1,FALSE),FALSE))</f>
        <v>#N/A</v>
      </c>
      <c r="D2630" t="e">
        <f t="shared" si="41"/>
        <v>#N/A</v>
      </c>
    </row>
    <row r="2631" spans="1:4" x14ac:dyDescent="0.25">
      <c r="A2631" s="2" t="e">
        <f>IF(ISBLANK(Data!A2631),#N/A,Data!A2631)</f>
        <v>#N/A</v>
      </c>
      <c r="B2631" s="20" t="e">
        <f>IF(VLOOKUP($A2631,Data!$A:$I,MATCH('Spread Analysis'!B$3,Data!$A$1:$I$1,FALSE),FALSE)="",#N/A,VLOOKUP($A2631,Data!$A:$I,MATCH('Spread Analysis'!B$3,Data!$A$1:$I$1,FALSE),FALSE))</f>
        <v>#N/A</v>
      </c>
      <c r="C2631" s="20" t="e">
        <f>IF(VLOOKUP($A2631,Data!$A:$I,MATCH('Spread Analysis'!C$3,Data!$A$1:$I$1,FALSE),FALSE)="",#N/A,VLOOKUP($A2631,Data!$A:$I,MATCH('Spread Analysis'!C$3,Data!$A$1:$I$1,FALSE),FALSE))</f>
        <v>#N/A</v>
      </c>
      <c r="D2631" t="e">
        <f t="shared" si="41"/>
        <v>#N/A</v>
      </c>
    </row>
    <row r="2632" spans="1:4" x14ac:dyDescent="0.25">
      <c r="A2632" s="2" t="e">
        <f>IF(ISBLANK(Data!A2632),#N/A,Data!A2632)</f>
        <v>#N/A</v>
      </c>
      <c r="B2632" s="20" t="e">
        <f>IF(VLOOKUP($A2632,Data!$A:$I,MATCH('Spread Analysis'!B$3,Data!$A$1:$I$1,FALSE),FALSE)="",#N/A,VLOOKUP($A2632,Data!$A:$I,MATCH('Spread Analysis'!B$3,Data!$A$1:$I$1,FALSE),FALSE))</f>
        <v>#N/A</v>
      </c>
      <c r="C2632" s="20" t="e">
        <f>IF(VLOOKUP($A2632,Data!$A:$I,MATCH('Spread Analysis'!C$3,Data!$A$1:$I$1,FALSE),FALSE)="",#N/A,VLOOKUP($A2632,Data!$A:$I,MATCH('Spread Analysis'!C$3,Data!$A$1:$I$1,FALSE),FALSE))</f>
        <v>#N/A</v>
      </c>
      <c r="D2632" t="e">
        <f t="shared" si="41"/>
        <v>#N/A</v>
      </c>
    </row>
    <row r="2633" spans="1:4" x14ac:dyDescent="0.25">
      <c r="A2633" s="2" t="e">
        <f>IF(ISBLANK(Data!A2633),#N/A,Data!A2633)</f>
        <v>#N/A</v>
      </c>
      <c r="B2633" s="20" t="e">
        <f>IF(VLOOKUP($A2633,Data!$A:$I,MATCH('Spread Analysis'!B$3,Data!$A$1:$I$1,FALSE),FALSE)="",#N/A,VLOOKUP($A2633,Data!$A:$I,MATCH('Spread Analysis'!B$3,Data!$A$1:$I$1,FALSE),FALSE))</f>
        <v>#N/A</v>
      </c>
      <c r="C2633" s="20" t="e">
        <f>IF(VLOOKUP($A2633,Data!$A:$I,MATCH('Spread Analysis'!C$3,Data!$A$1:$I$1,FALSE),FALSE)="",#N/A,VLOOKUP($A2633,Data!$A:$I,MATCH('Spread Analysis'!C$3,Data!$A$1:$I$1,FALSE),FALSE))</f>
        <v>#N/A</v>
      </c>
      <c r="D2633" t="e">
        <f t="shared" si="41"/>
        <v>#N/A</v>
      </c>
    </row>
    <row r="2634" spans="1:4" x14ac:dyDescent="0.25">
      <c r="A2634" s="2" t="e">
        <f>IF(ISBLANK(Data!A2634),#N/A,Data!A2634)</f>
        <v>#N/A</v>
      </c>
      <c r="B2634" s="20" t="e">
        <f>IF(VLOOKUP($A2634,Data!$A:$I,MATCH('Spread Analysis'!B$3,Data!$A$1:$I$1,FALSE),FALSE)="",#N/A,VLOOKUP($A2634,Data!$A:$I,MATCH('Spread Analysis'!B$3,Data!$A$1:$I$1,FALSE),FALSE))</f>
        <v>#N/A</v>
      </c>
      <c r="C2634" s="20" t="e">
        <f>IF(VLOOKUP($A2634,Data!$A:$I,MATCH('Spread Analysis'!C$3,Data!$A$1:$I$1,FALSE),FALSE)="",#N/A,VLOOKUP($A2634,Data!$A:$I,MATCH('Spread Analysis'!C$3,Data!$A$1:$I$1,FALSE),FALSE))</f>
        <v>#N/A</v>
      </c>
      <c r="D2634" t="e">
        <f t="shared" si="41"/>
        <v>#N/A</v>
      </c>
    </row>
    <row r="2635" spans="1:4" x14ac:dyDescent="0.25">
      <c r="A2635" s="2" t="e">
        <f>IF(ISBLANK(Data!A2635),#N/A,Data!A2635)</f>
        <v>#N/A</v>
      </c>
      <c r="B2635" s="20" t="e">
        <f>IF(VLOOKUP($A2635,Data!$A:$I,MATCH('Spread Analysis'!B$3,Data!$A$1:$I$1,FALSE),FALSE)="",#N/A,VLOOKUP($A2635,Data!$A:$I,MATCH('Spread Analysis'!B$3,Data!$A$1:$I$1,FALSE),FALSE))</f>
        <v>#N/A</v>
      </c>
      <c r="C2635" s="20" t="e">
        <f>IF(VLOOKUP($A2635,Data!$A:$I,MATCH('Spread Analysis'!C$3,Data!$A$1:$I$1,FALSE),FALSE)="",#N/A,VLOOKUP($A2635,Data!$A:$I,MATCH('Spread Analysis'!C$3,Data!$A$1:$I$1,FALSE),FALSE))</f>
        <v>#N/A</v>
      </c>
      <c r="D2635" t="e">
        <f t="shared" si="41"/>
        <v>#N/A</v>
      </c>
    </row>
    <row r="2636" spans="1:4" x14ac:dyDescent="0.25">
      <c r="A2636" s="2" t="e">
        <f>IF(ISBLANK(Data!A2636),#N/A,Data!A2636)</f>
        <v>#N/A</v>
      </c>
      <c r="B2636" s="20" t="e">
        <f>IF(VLOOKUP($A2636,Data!$A:$I,MATCH('Spread Analysis'!B$3,Data!$A$1:$I$1,FALSE),FALSE)="",#N/A,VLOOKUP($A2636,Data!$A:$I,MATCH('Spread Analysis'!B$3,Data!$A$1:$I$1,FALSE),FALSE))</f>
        <v>#N/A</v>
      </c>
      <c r="C2636" s="20" t="e">
        <f>IF(VLOOKUP($A2636,Data!$A:$I,MATCH('Spread Analysis'!C$3,Data!$A$1:$I$1,FALSE),FALSE)="",#N/A,VLOOKUP($A2636,Data!$A:$I,MATCH('Spread Analysis'!C$3,Data!$A$1:$I$1,FALSE),FALSE))</f>
        <v>#N/A</v>
      </c>
      <c r="D2636" t="e">
        <f t="shared" si="41"/>
        <v>#N/A</v>
      </c>
    </row>
    <row r="2637" spans="1:4" x14ac:dyDescent="0.25">
      <c r="A2637" s="2" t="e">
        <f>IF(ISBLANK(Data!A2637),#N/A,Data!A2637)</f>
        <v>#N/A</v>
      </c>
      <c r="B2637" s="20" t="e">
        <f>IF(VLOOKUP($A2637,Data!$A:$I,MATCH('Spread Analysis'!B$3,Data!$A$1:$I$1,FALSE),FALSE)="",#N/A,VLOOKUP($A2637,Data!$A:$I,MATCH('Spread Analysis'!B$3,Data!$A$1:$I$1,FALSE),FALSE))</f>
        <v>#N/A</v>
      </c>
      <c r="C2637" s="20" t="e">
        <f>IF(VLOOKUP($A2637,Data!$A:$I,MATCH('Spread Analysis'!C$3,Data!$A$1:$I$1,FALSE),FALSE)="",#N/A,VLOOKUP($A2637,Data!$A:$I,MATCH('Spread Analysis'!C$3,Data!$A$1:$I$1,FALSE),FALSE))</f>
        <v>#N/A</v>
      </c>
      <c r="D2637" t="e">
        <f t="shared" si="41"/>
        <v>#N/A</v>
      </c>
    </row>
    <row r="2638" spans="1:4" x14ac:dyDescent="0.25">
      <c r="A2638" s="2" t="e">
        <f>IF(ISBLANK(Data!A2638),#N/A,Data!A2638)</f>
        <v>#N/A</v>
      </c>
      <c r="B2638" s="20" t="e">
        <f>IF(VLOOKUP($A2638,Data!$A:$I,MATCH('Spread Analysis'!B$3,Data!$A$1:$I$1,FALSE),FALSE)="",#N/A,VLOOKUP($A2638,Data!$A:$I,MATCH('Spread Analysis'!B$3,Data!$A$1:$I$1,FALSE),FALSE))</f>
        <v>#N/A</v>
      </c>
      <c r="C2638" s="20" t="e">
        <f>IF(VLOOKUP($A2638,Data!$A:$I,MATCH('Spread Analysis'!C$3,Data!$A$1:$I$1,FALSE),FALSE)="",#N/A,VLOOKUP($A2638,Data!$A:$I,MATCH('Spread Analysis'!C$3,Data!$A$1:$I$1,FALSE),FALSE))</f>
        <v>#N/A</v>
      </c>
      <c r="D2638" t="e">
        <f t="shared" si="41"/>
        <v>#N/A</v>
      </c>
    </row>
    <row r="2639" spans="1:4" x14ac:dyDescent="0.25">
      <c r="A2639" s="2" t="e">
        <f>IF(ISBLANK(Data!A2639),#N/A,Data!A2639)</f>
        <v>#N/A</v>
      </c>
      <c r="B2639" s="20" t="e">
        <f>IF(VLOOKUP($A2639,Data!$A:$I,MATCH('Spread Analysis'!B$3,Data!$A$1:$I$1,FALSE),FALSE)="",#N/A,VLOOKUP($A2639,Data!$A:$I,MATCH('Spread Analysis'!B$3,Data!$A$1:$I$1,FALSE),FALSE))</f>
        <v>#N/A</v>
      </c>
      <c r="C2639" s="20" t="e">
        <f>IF(VLOOKUP($A2639,Data!$A:$I,MATCH('Spread Analysis'!C$3,Data!$A$1:$I$1,FALSE),FALSE)="",#N/A,VLOOKUP($A2639,Data!$A:$I,MATCH('Spread Analysis'!C$3,Data!$A$1:$I$1,FALSE),FALSE))</f>
        <v>#N/A</v>
      </c>
      <c r="D2639" t="e">
        <f t="shared" si="41"/>
        <v>#N/A</v>
      </c>
    </row>
    <row r="2640" spans="1:4" x14ac:dyDescent="0.25">
      <c r="A2640" s="2" t="e">
        <f>IF(ISBLANK(Data!A2640),#N/A,Data!A2640)</f>
        <v>#N/A</v>
      </c>
      <c r="B2640" s="20" t="e">
        <f>IF(VLOOKUP($A2640,Data!$A:$I,MATCH('Spread Analysis'!B$3,Data!$A$1:$I$1,FALSE),FALSE)="",#N/A,VLOOKUP($A2640,Data!$A:$I,MATCH('Spread Analysis'!B$3,Data!$A$1:$I$1,FALSE),FALSE))</f>
        <v>#N/A</v>
      </c>
      <c r="C2640" s="20" t="e">
        <f>IF(VLOOKUP($A2640,Data!$A:$I,MATCH('Spread Analysis'!C$3,Data!$A$1:$I$1,FALSE),FALSE)="",#N/A,VLOOKUP($A2640,Data!$A:$I,MATCH('Spread Analysis'!C$3,Data!$A$1:$I$1,FALSE),FALSE))</f>
        <v>#N/A</v>
      </c>
      <c r="D2640" t="e">
        <f t="shared" si="41"/>
        <v>#N/A</v>
      </c>
    </row>
    <row r="2641" spans="1:4" x14ac:dyDescent="0.25">
      <c r="A2641" s="2" t="e">
        <f>IF(ISBLANK(Data!A2641),#N/A,Data!A2641)</f>
        <v>#N/A</v>
      </c>
      <c r="B2641" s="20" t="e">
        <f>IF(VLOOKUP($A2641,Data!$A:$I,MATCH('Spread Analysis'!B$3,Data!$A$1:$I$1,FALSE),FALSE)="",#N/A,VLOOKUP($A2641,Data!$A:$I,MATCH('Spread Analysis'!B$3,Data!$A$1:$I$1,FALSE),FALSE))</f>
        <v>#N/A</v>
      </c>
      <c r="C2641" s="20" t="e">
        <f>IF(VLOOKUP($A2641,Data!$A:$I,MATCH('Spread Analysis'!C$3,Data!$A$1:$I$1,FALSE),FALSE)="",#N/A,VLOOKUP($A2641,Data!$A:$I,MATCH('Spread Analysis'!C$3,Data!$A$1:$I$1,FALSE),FALSE))</f>
        <v>#N/A</v>
      </c>
      <c r="D2641" t="e">
        <f t="shared" si="41"/>
        <v>#N/A</v>
      </c>
    </row>
    <row r="2642" spans="1:4" x14ac:dyDescent="0.25">
      <c r="A2642" s="2" t="e">
        <f>IF(ISBLANK(Data!A2642),#N/A,Data!A2642)</f>
        <v>#N/A</v>
      </c>
      <c r="B2642" s="20" t="e">
        <f>IF(VLOOKUP($A2642,Data!$A:$I,MATCH('Spread Analysis'!B$3,Data!$A$1:$I$1,FALSE),FALSE)="",#N/A,VLOOKUP($A2642,Data!$A:$I,MATCH('Spread Analysis'!B$3,Data!$A$1:$I$1,FALSE),FALSE))</f>
        <v>#N/A</v>
      </c>
      <c r="C2642" s="20" t="e">
        <f>IF(VLOOKUP($A2642,Data!$A:$I,MATCH('Spread Analysis'!C$3,Data!$A$1:$I$1,FALSE),FALSE)="",#N/A,VLOOKUP($A2642,Data!$A:$I,MATCH('Spread Analysis'!C$3,Data!$A$1:$I$1,FALSE),FALSE))</f>
        <v>#N/A</v>
      </c>
      <c r="D2642" t="e">
        <f t="shared" si="41"/>
        <v>#N/A</v>
      </c>
    </row>
    <row r="2643" spans="1:4" x14ac:dyDescent="0.25">
      <c r="A2643" s="2" t="e">
        <f>IF(ISBLANK(Data!A2643),#N/A,Data!A2643)</f>
        <v>#N/A</v>
      </c>
      <c r="B2643" s="20" t="e">
        <f>IF(VLOOKUP($A2643,Data!$A:$I,MATCH('Spread Analysis'!B$3,Data!$A$1:$I$1,FALSE),FALSE)="",#N/A,VLOOKUP($A2643,Data!$A:$I,MATCH('Spread Analysis'!B$3,Data!$A$1:$I$1,FALSE),FALSE))</f>
        <v>#N/A</v>
      </c>
      <c r="C2643" s="20" t="e">
        <f>IF(VLOOKUP($A2643,Data!$A:$I,MATCH('Spread Analysis'!C$3,Data!$A$1:$I$1,FALSE),FALSE)="",#N/A,VLOOKUP($A2643,Data!$A:$I,MATCH('Spread Analysis'!C$3,Data!$A$1:$I$1,FALSE),FALSE))</f>
        <v>#N/A</v>
      </c>
      <c r="D2643" t="e">
        <f t="shared" si="41"/>
        <v>#N/A</v>
      </c>
    </row>
    <row r="2644" spans="1:4" x14ac:dyDescent="0.25">
      <c r="A2644" s="2" t="e">
        <f>IF(ISBLANK(Data!A2644),#N/A,Data!A2644)</f>
        <v>#N/A</v>
      </c>
      <c r="B2644" s="20" t="e">
        <f>IF(VLOOKUP($A2644,Data!$A:$I,MATCH('Spread Analysis'!B$3,Data!$A$1:$I$1,FALSE),FALSE)="",#N/A,VLOOKUP($A2644,Data!$A:$I,MATCH('Spread Analysis'!B$3,Data!$A$1:$I$1,FALSE),FALSE))</f>
        <v>#N/A</v>
      </c>
      <c r="C2644" s="20" t="e">
        <f>IF(VLOOKUP($A2644,Data!$A:$I,MATCH('Spread Analysis'!C$3,Data!$A$1:$I$1,FALSE),FALSE)="",#N/A,VLOOKUP($A2644,Data!$A:$I,MATCH('Spread Analysis'!C$3,Data!$A$1:$I$1,FALSE),FALSE))</f>
        <v>#N/A</v>
      </c>
      <c r="D2644" t="e">
        <f t="shared" si="41"/>
        <v>#N/A</v>
      </c>
    </row>
    <row r="2645" spans="1:4" x14ac:dyDescent="0.25">
      <c r="A2645" s="2" t="e">
        <f>IF(ISBLANK(Data!A2645),#N/A,Data!A2645)</f>
        <v>#N/A</v>
      </c>
      <c r="B2645" s="20" t="e">
        <f>IF(VLOOKUP($A2645,Data!$A:$I,MATCH('Spread Analysis'!B$3,Data!$A$1:$I$1,FALSE),FALSE)="",#N/A,VLOOKUP($A2645,Data!$A:$I,MATCH('Spread Analysis'!B$3,Data!$A$1:$I$1,FALSE),FALSE))</f>
        <v>#N/A</v>
      </c>
      <c r="C2645" s="20" t="e">
        <f>IF(VLOOKUP($A2645,Data!$A:$I,MATCH('Spread Analysis'!C$3,Data!$A$1:$I$1,FALSE),FALSE)="",#N/A,VLOOKUP($A2645,Data!$A:$I,MATCH('Spread Analysis'!C$3,Data!$A$1:$I$1,FALSE),FALSE))</f>
        <v>#N/A</v>
      </c>
      <c r="D2645" t="e">
        <f t="shared" si="41"/>
        <v>#N/A</v>
      </c>
    </row>
    <row r="2646" spans="1:4" x14ac:dyDescent="0.25">
      <c r="A2646" s="2" t="e">
        <f>IF(ISBLANK(Data!A2646),#N/A,Data!A2646)</f>
        <v>#N/A</v>
      </c>
      <c r="B2646" s="20" t="e">
        <f>IF(VLOOKUP($A2646,Data!$A:$I,MATCH('Spread Analysis'!B$3,Data!$A$1:$I$1,FALSE),FALSE)="",#N/A,VLOOKUP($A2646,Data!$A:$I,MATCH('Spread Analysis'!B$3,Data!$A$1:$I$1,FALSE),FALSE))</f>
        <v>#N/A</v>
      </c>
      <c r="C2646" s="20" t="e">
        <f>IF(VLOOKUP($A2646,Data!$A:$I,MATCH('Spread Analysis'!C$3,Data!$A$1:$I$1,FALSE),FALSE)="",#N/A,VLOOKUP($A2646,Data!$A:$I,MATCH('Spread Analysis'!C$3,Data!$A$1:$I$1,FALSE),FALSE))</f>
        <v>#N/A</v>
      </c>
      <c r="D2646" t="e">
        <f t="shared" si="41"/>
        <v>#N/A</v>
      </c>
    </row>
    <row r="2647" spans="1:4" x14ac:dyDescent="0.25">
      <c r="A2647" s="2" t="e">
        <f>IF(ISBLANK(Data!A2647),#N/A,Data!A2647)</f>
        <v>#N/A</v>
      </c>
      <c r="B2647" s="20" t="e">
        <f>IF(VLOOKUP($A2647,Data!$A:$I,MATCH('Spread Analysis'!B$3,Data!$A$1:$I$1,FALSE),FALSE)="",#N/A,VLOOKUP($A2647,Data!$A:$I,MATCH('Spread Analysis'!B$3,Data!$A$1:$I$1,FALSE),FALSE))</f>
        <v>#N/A</v>
      </c>
      <c r="C2647" s="20" t="e">
        <f>IF(VLOOKUP($A2647,Data!$A:$I,MATCH('Spread Analysis'!C$3,Data!$A$1:$I$1,FALSE),FALSE)="",#N/A,VLOOKUP($A2647,Data!$A:$I,MATCH('Spread Analysis'!C$3,Data!$A$1:$I$1,FALSE),FALSE))</f>
        <v>#N/A</v>
      </c>
      <c r="D2647" t="e">
        <f t="shared" si="41"/>
        <v>#N/A</v>
      </c>
    </row>
    <row r="2648" spans="1:4" x14ac:dyDescent="0.25">
      <c r="A2648" s="2" t="e">
        <f>IF(ISBLANK(Data!A2648),#N/A,Data!A2648)</f>
        <v>#N/A</v>
      </c>
      <c r="B2648" s="20" t="e">
        <f>IF(VLOOKUP($A2648,Data!$A:$I,MATCH('Spread Analysis'!B$3,Data!$A$1:$I$1,FALSE),FALSE)="",#N/A,VLOOKUP($A2648,Data!$A:$I,MATCH('Spread Analysis'!B$3,Data!$A$1:$I$1,FALSE),FALSE))</f>
        <v>#N/A</v>
      </c>
      <c r="C2648" s="20" t="e">
        <f>IF(VLOOKUP($A2648,Data!$A:$I,MATCH('Spread Analysis'!C$3,Data!$A$1:$I$1,FALSE),FALSE)="",#N/A,VLOOKUP($A2648,Data!$A:$I,MATCH('Spread Analysis'!C$3,Data!$A$1:$I$1,FALSE),FALSE))</f>
        <v>#N/A</v>
      </c>
      <c r="D2648" t="e">
        <f t="shared" si="41"/>
        <v>#N/A</v>
      </c>
    </row>
    <row r="2649" spans="1:4" x14ac:dyDescent="0.25">
      <c r="A2649" s="2" t="e">
        <f>IF(ISBLANK(Data!A2649),#N/A,Data!A2649)</f>
        <v>#N/A</v>
      </c>
      <c r="B2649" s="20" t="e">
        <f>IF(VLOOKUP($A2649,Data!$A:$I,MATCH('Spread Analysis'!B$3,Data!$A$1:$I$1,FALSE),FALSE)="",#N/A,VLOOKUP($A2649,Data!$A:$I,MATCH('Spread Analysis'!B$3,Data!$A$1:$I$1,FALSE),FALSE))</f>
        <v>#N/A</v>
      </c>
      <c r="C2649" s="20" t="e">
        <f>IF(VLOOKUP($A2649,Data!$A:$I,MATCH('Spread Analysis'!C$3,Data!$A$1:$I$1,FALSE),FALSE)="",#N/A,VLOOKUP($A2649,Data!$A:$I,MATCH('Spread Analysis'!C$3,Data!$A$1:$I$1,FALSE),FALSE))</f>
        <v>#N/A</v>
      </c>
      <c r="D2649" t="e">
        <f t="shared" si="41"/>
        <v>#N/A</v>
      </c>
    </row>
    <row r="2650" spans="1:4" x14ac:dyDescent="0.25">
      <c r="A2650" s="2" t="e">
        <f>IF(ISBLANK(Data!A2650),#N/A,Data!A2650)</f>
        <v>#N/A</v>
      </c>
      <c r="B2650" s="20" t="e">
        <f>IF(VLOOKUP($A2650,Data!$A:$I,MATCH('Spread Analysis'!B$3,Data!$A$1:$I$1,FALSE),FALSE)="",#N/A,VLOOKUP($A2650,Data!$A:$I,MATCH('Spread Analysis'!B$3,Data!$A$1:$I$1,FALSE),FALSE))</f>
        <v>#N/A</v>
      </c>
      <c r="C2650" s="20" t="e">
        <f>IF(VLOOKUP($A2650,Data!$A:$I,MATCH('Spread Analysis'!C$3,Data!$A$1:$I$1,FALSE),FALSE)="",#N/A,VLOOKUP($A2650,Data!$A:$I,MATCH('Spread Analysis'!C$3,Data!$A$1:$I$1,FALSE),FALSE))</f>
        <v>#N/A</v>
      </c>
      <c r="D2650" t="e">
        <f t="shared" si="41"/>
        <v>#N/A</v>
      </c>
    </row>
    <row r="2651" spans="1:4" x14ac:dyDescent="0.25">
      <c r="A2651" s="2" t="e">
        <f>IF(ISBLANK(Data!A2651),#N/A,Data!A2651)</f>
        <v>#N/A</v>
      </c>
      <c r="B2651" s="20" t="e">
        <f>IF(VLOOKUP($A2651,Data!$A:$I,MATCH('Spread Analysis'!B$3,Data!$A$1:$I$1,FALSE),FALSE)="",#N/A,VLOOKUP($A2651,Data!$A:$I,MATCH('Spread Analysis'!B$3,Data!$A$1:$I$1,FALSE),FALSE))</f>
        <v>#N/A</v>
      </c>
      <c r="C2651" s="20" t="e">
        <f>IF(VLOOKUP($A2651,Data!$A:$I,MATCH('Spread Analysis'!C$3,Data!$A$1:$I$1,FALSE),FALSE)="",#N/A,VLOOKUP($A2651,Data!$A:$I,MATCH('Spread Analysis'!C$3,Data!$A$1:$I$1,FALSE),FALSE))</f>
        <v>#N/A</v>
      </c>
      <c r="D2651" t="e">
        <f t="shared" si="41"/>
        <v>#N/A</v>
      </c>
    </row>
    <row r="2652" spans="1:4" x14ac:dyDescent="0.25">
      <c r="A2652" s="2" t="e">
        <f>IF(ISBLANK(Data!A2652),#N/A,Data!A2652)</f>
        <v>#N/A</v>
      </c>
      <c r="B2652" s="20" t="e">
        <f>IF(VLOOKUP($A2652,Data!$A:$I,MATCH('Spread Analysis'!B$3,Data!$A$1:$I$1,FALSE),FALSE)="",#N/A,VLOOKUP($A2652,Data!$A:$I,MATCH('Spread Analysis'!B$3,Data!$A$1:$I$1,FALSE),FALSE))</f>
        <v>#N/A</v>
      </c>
      <c r="C2652" s="20" t="e">
        <f>IF(VLOOKUP($A2652,Data!$A:$I,MATCH('Spread Analysis'!C$3,Data!$A$1:$I$1,FALSE),FALSE)="",#N/A,VLOOKUP($A2652,Data!$A:$I,MATCH('Spread Analysis'!C$3,Data!$A$1:$I$1,FALSE),FALSE))</f>
        <v>#N/A</v>
      </c>
      <c r="D2652" t="e">
        <f t="shared" si="41"/>
        <v>#N/A</v>
      </c>
    </row>
    <row r="2653" spans="1:4" x14ac:dyDescent="0.25">
      <c r="A2653" s="2" t="e">
        <f>IF(ISBLANK(Data!A2653),#N/A,Data!A2653)</f>
        <v>#N/A</v>
      </c>
      <c r="B2653" s="20" t="e">
        <f>IF(VLOOKUP($A2653,Data!$A:$I,MATCH('Spread Analysis'!B$3,Data!$A$1:$I$1,FALSE),FALSE)="",#N/A,VLOOKUP($A2653,Data!$A:$I,MATCH('Spread Analysis'!B$3,Data!$A$1:$I$1,FALSE),FALSE))</f>
        <v>#N/A</v>
      </c>
      <c r="C2653" s="20" t="e">
        <f>IF(VLOOKUP($A2653,Data!$A:$I,MATCH('Spread Analysis'!C$3,Data!$A$1:$I$1,FALSE),FALSE)="",#N/A,VLOOKUP($A2653,Data!$A:$I,MATCH('Spread Analysis'!C$3,Data!$A$1:$I$1,FALSE),FALSE))</f>
        <v>#N/A</v>
      </c>
      <c r="D2653" t="e">
        <f t="shared" si="41"/>
        <v>#N/A</v>
      </c>
    </row>
    <row r="2654" spans="1:4" x14ac:dyDescent="0.25">
      <c r="A2654" s="2" t="e">
        <f>IF(ISBLANK(Data!A2654),#N/A,Data!A2654)</f>
        <v>#N/A</v>
      </c>
      <c r="B2654" s="20" t="e">
        <f>IF(VLOOKUP($A2654,Data!$A:$I,MATCH('Spread Analysis'!B$3,Data!$A$1:$I$1,FALSE),FALSE)="",#N/A,VLOOKUP($A2654,Data!$A:$I,MATCH('Spread Analysis'!B$3,Data!$A$1:$I$1,FALSE),FALSE))</f>
        <v>#N/A</v>
      </c>
      <c r="C2654" s="20" t="e">
        <f>IF(VLOOKUP($A2654,Data!$A:$I,MATCH('Spread Analysis'!C$3,Data!$A$1:$I$1,FALSE),FALSE)="",#N/A,VLOOKUP($A2654,Data!$A:$I,MATCH('Spread Analysis'!C$3,Data!$A$1:$I$1,FALSE),FALSE))</f>
        <v>#N/A</v>
      </c>
      <c r="D2654" t="e">
        <f t="shared" si="41"/>
        <v>#N/A</v>
      </c>
    </row>
    <row r="2655" spans="1:4" x14ac:dyDescent="0.25">
      <c r="A2655" s="2" t="e">
        <f>IF(ISBLANK(Data!A2655),#N/A,Data!A2655)</f>
        <v>#N/A</v>
      </c>
      <c r="B2655" s="20" t="e">
        <f>IF(VLOOKUP($A2655,Data!$A:$I,MATCH('Spread Analysis'!B$3,Data!$A$1:$I$1,FALSE),FALSE)="",#N/A,VLOOKUP($A2655,Data!$A:$I,MATCH('Spread Analysis'!B$3,Data!$A$1:$I$1,FALSE),FALSE))</f>
        <v>#N/A</v>
      </c>
      <c r="C2655" s="20" t="e">
        <f>IF(VLOOKUP($A2655,Data!$A:$I,MATCH('Spread Analysis'!C$3,Data!$A$1:$I$1,FALSE),FALSE)="",#N/A,VLOOKUP($A2655,Data!$A:$I,MATCH('Spread Analysis'!C$3,Data!$A$1:$I$1,FALSE),FALSE))</f>
        <v>#N/A</v>
      </c>
      <c r="D2655" t="e">
        <f t="shared" si="41"/>
        <v>#N/A</v>
      </c>
    </row>
    <row r="2656" spans="1:4" x14ac:dyDescent="0.25">
      <c r="A2656" s="2" t="e">
        <f>IF(ISBLANK(Data!A2656),#N/A,Data!A2656)</f>
        <v>#N/A</v>
      </c>
      <c r="B2656" s="20" t="e">
        <f>IF(VLOOKUP($A2656,Data!$A:$I,MATCH('Spread Analysis'!B$3,Data!$A$1:$I$1,FALSE),FALSE)="",#N/A,VLOOKUP($A2656,Data!$A:$I,MATCH('Spread Analysis'!B$3,Data!$A$1:$I$1,FALSE),FALSE))</f>
        <v>#N/A</v>
      </c>
      <c r="C2656" s="20" t="e">
        <f>IF(VLOOKUP($A2656,Data!$A:$I,MATCH('Spread Analysis'!C$3,Data!$A$1:$I$1,FALSE),FALSE)="",#N/A,VLOOKUP($A2656,Data!$A:$I,MATCH('Spread Analysis'!C$3,Data!$A$1:$I$1,FALSE),FALSE))</f>
        <v>#N/A</v>
      </c>
      <c r="D2656" t="e">
        <f t="shared" si="41"/>
        <v>#N/A</v>
      </c>
    </row>
    <row r="2657" spans="1:4" x14ac:dyDescent="0.25">
      <c r="A2657" s="2" t="e">
        <f>IF(ISBLANK(Data!A2657),#N/A,Data!A2657)</f>
        <v>#N/A</v>
      </c>
      <c r="B2657" s="20" t="e">
        <f>IF(VLOOKUP($A2657,Data!$A:$I,MATCH('Spread Analysis'!B$3,Data!$A$1:$I$1,FALSE),FALSE)="",#N/A,VLOOKUP($A2657,Data!$A:$I,MATCH('Spread Analysis'!B$3,Data!$A$1:$I$1,FALSE),FALSE))</f>
        <v>#N/A</v>
      </c>
      <c r="C2657" s="20" t="e">
        <f>IF(VLOOKUP($A2657,Data!$A:$I,MATCH('Spread Analysis'!C$3,Data!$A$1:$I$1,FALSE),FALSE)="",#N/A,VLOOKUP($A2657,Data!$A:$I,MATCH('Spread Analysis'!C$3,Data!$A$1:$I$1,FALSE),FALSE))</f>
        <v>#N/A</v>
      </c>
      <c r="D2657" t="e">
        <f t="shared" si="41"/>
        <v>#N/A</v>
      </c>
    </row>
    <row r="2658" spans="1:4" x14ac:dyDescent="0.25">
      <c r="A2658" s="2" t="e">
        <f>IF(ISBLANK(Data!A2658),#N/A,Data!A2658)</f>
        <v>#N/A</v>
      </c>
      <c r="B2658" s="20" t="e">
        <f>IF(VLOOKUP($A2658,Data!$A:$I,MATCH('Spread Analysis'!B$3,Data!$A$1:$I$1,FALSE),FALSE)="",#N/A,VLOOKUP($A2658,Data!$A:$I,MATCH('Spread Analysis'!B$3,Data!$A$1:$I$1,FALSE),FALSE))</f>
        <v>#N/A</v>
      </c>
      <c r="C2658" s="20" t="e">
        <f>IF(VLOOKUP($A2658,Data!$A:$I,MATCH('Spread Analysis'!C$3,Data!$A$1:$I$1,FALSE),FALSE)="",#N/A,VLOOKUP($A2658,Data!$A:$I,MATCH('Spread Analysis'!C$3,Data!$A$1:$I$1,FALSE),FALSE))</f>
        <v>#N/A</v>
      </c>
      <c r="D2658" t="e">
        <f t="shared" si="41"/>
        <v>#N/A</v>
      </c>
    </row>
    <row r="2659" spans="1:4" x14ac:dyDescent="0.25">
      <c r="A2659" s="2" t="e">
        <f>IF(ISBLANK(Data!A2659),#N/A,Data!A2659)</f>
        <v>#N/A</v>
      </c>
      <c r="B2659" s="20" t="e">
        <f>IF(VLOOKUP($A2659,Data!$A:$I,MATCH('Spread Analysis'!B$3,Data!$A$1:$I$1,FALSE),FALSE)="",#N/A,VLOOKUP($A2659,Data!$A:$I,MATCH('Spread Analysis'!B$3,Data!$A$1:$I$1,FALSE),FALSE))</f>
        <v>#N/A</v>
      </c>
      <c r="C2659" s="20" t="e">
        <f>IF(VLOOKUP($A2659,Data!$A:$I,MATCH('Spread Analysis'!C$3,Data!$A$1:$I$1,FALSE),FALSE)="",#N/A,VLOOKUP($A2659,Data!$A:$I,MATCH('Spread Analysis'!C$3,Data!$A$1:$I$1,FALSE),FALSE))</f>
        <v>#N/A</v>
      </c>
      <c r="D2659" t="e">
        <f t="shared" si="41"/>
        <v>#N/A</v>
      </c>
    </row>
    <row r="2660" spans="1:4" x14ac:dyDescent="0.25">
      <c r="A2660" s="2" t="e">
        <f>IF(ISBLANK(Data!A2660),#N/A,Data!A2660)</f>
        <v>#N/A</v>
      </c>
      <c r="B2660" s="20" t="e">
        <f>IF(VLOOKUP($A2660,Data!$A:$I,MATCH('Spread Analysis'!B$3,Data!$A$1:$I$1,FALSE),FALSE)="",#N/A,VLOOKUP($A2660,Data!$A:$I,MATCH('Spread Analysis'!B$3,Data!$A$1:$I$1,FALSE),FALSE))</f>
        <v>#N/A</v>
      </c>
      <c r="C2660" s="20" t="e">
        <f>IF(VLOOKUP($A2660,Data!$A:$I,MATCH('Spread Analysis'!C$3,Data!$A$1:$I$1,FALSE),FALSE)="",#N/A,VLOOKUP($A2660,Data!$A:$I,MATCH('Spread Analysis'!C$3,Data!$A$1:$I$1,FALSE),FALSE))</f>
        <v>#N/A</v>
      </c>
      <c r="D2660" t="e">
        <f t="shared" si="41"/>
        <v>#N/A</v>
      </c>
    </row>
    <row r="2661" spans="1:4" x14ac:dyDescent="0.25">
      <c r="A2661" s="2" t="e">
        <f>IF(ISBLANK(Data!A2661),#N/A,Data!A2661)</f>
        <v>#N/A</v>
      </c>
      <c r="B2661" s="20" t="e">
        <f>IF(VLOOKUP($A2661,Data!$A:$I,MATCH('Spread Analysis'!B$3,Data!$A$1:$I$1,FALSE),FALSE)="",#N/A,VLOOKUP($A2661,Data!$A:$I,MATCH('Spread Analysis'!B$3,Data!$A$1:$I$1,FALSE),FALSE))</f>
        <v>#N/A</v>
      </c>
      <c r="C2661" s="20" t="e">
        <f>IF(VLOOKUP($A2661,Data!$A:$I,MATCH('Spread Analysis'!C$3,Data!$A$1:$I$1,FALSE),FALSE)="",#N/A,VLOOKUP($A2661,Data!$A:$I,MATCH('Spread Analysis'!C$3,Data!$A$1:$I$1,FALSE),FALSE))</f>
        <v>#N/A</v>
      </c>
      <c r="D2661" t="e">
        <f t="shared" si="41"/>
        <v>#N/A</v>
      </c>
    </row>
    <row r="2662" spans="1:4" x14ac:dyDescent="0.25">
      <c r="A2662" s="2" t="e">
        <f>IF(ISBLANK(Data!A2662),#N/A,Data!A2662)</f>
        <v>#N/A</v>
      </c>
      <c r="B2662" s="20" t="e">
        <f>IF(VLOOKUP($A2662,Data!$A:$I,MATCH('Spread Analysis'!B$3,Data!$A$1:$I$1,FALSE),FALSE)="",#N/A,VLOOKUP($A2662,Data!$A:$I,MATCH('Spread Analysis'!B$3,Data!$A$1:$I$1,FALSE),FALSE))</f>
        <v>#N/A</v>
      </c>
      <c r="C2662" s="20" t="e">
        <f>IF(VLOOKUP($A2662,Data!$A:$I,MATCH('Spread Analysis'!C$3,Data!$A$1:$I$1,FALSE),FALSE)="",#N/A,VLOOKUP($A2662,Data!$A:$I,MATCH('Spread Analysis'!C$3,Data!$A$1:$I$1,FALSE),FALSE))</f>
        <v>#N/A</v>
      </c>
      <c r="D2662" t="e">
        <f t="shared" si="41"/>
        <v>#N/A</v>
      </c>
    </row>
    <row r="2663" spans="1:4" x14ac:dyDescent="0.25">
      <c r="A2663" s="2" t="e">
        <f>IF(ISBLANK(Data!A2663),#N/A,Data!A2663)</f>
        <v>#N/A</v>
      </c>
      <c r="B2663" s="20" t="e">
        <f>IF(VLOOKUP($A2663,Data!$A:$I,MATCH('Spread Analysis'!B$3,Data!$A$1:$I$1,FALSE),FALSE)="",#N/A,VLOOKUP($A2663,Data!$A:$I,MATCH('Spread Analysis'!B$3,Data!$A$1:$I$1,FALSE),FALSE))</f>
        <v>#N/A</v>
      </c>
      <c r="C2663" s="20" t="e">
        <f>IF(VLOOKUP($A2663,Data!$A:$I,MATCH('Spread Analysis'!C$3,Data!$A$1:$I$1,FALSE),FALSE)="",#N/A,VLOOKUP($A2663,Data!$A:$I,MATCH('Spread Analysis'!C$3,Data!$A$1:$I$1,FALSE),FALSE))</f>
        <v>#N/A</v>
      </c>
      <c r="D2663" t="e">
        <f t="shared" si="41"/>
        <v>#N/A</v>
      </c>
    </row>
    <row r="2664" spans="1:4" x14ac:dyDescent="0.25">
      <c r="A2664" s="2" t="e">
        <f>IF(ISBLANK(Data!A2664),#N/A,Data!A2664)</f>
        <v>#N/A</v>
      </c>
      <c r="B2664" s="20" t="e">
        <f>IF(VLOOKUP($A2664,Data!$A:$I,MATCH('Spread Analysis'!B$3,Data!$A$1:$I$1,FALSE),FALSE)="",#N/A,VLOOKUP($A2664,Data!$A:$I,MATCH('Spread Analysis'!B$3,Data!$A$1:$I$1,FALSE),FALSE))</f>
        <v>#N/A</v>
      </c>
      <c r="C2664" s="20" t="e">
        <f>IF(VLOOKUP($A2664,Data!$A:$I,MATCH('Spread Analysis'!C$3,Data!$A$1:$I$1,FALSE),FALSE)="",#N/A,VLOOKUP($A2664,Data!$A:$I,MATCH('Spread Analysis'!C$3,Data!$A$1:$I$1,FALSE),FALSE))</f>
        <v>#N/A</v>
      </c>
      <c r="D2664" t="e">
        <f t="shared" si="41"/>
        <v>#N/A</v>
      </c>
    </row>
    <row r="2665" spans="1:4" x14ac:dyDescent="0.25">
      <c r="A2665" s="2" t="e">
        <f>IF(ISBLANK(Data!A2665),#N/A,Data!A2665)</f>
        <v>#N/A</v>
      </c>
      <c r="B2665" s="20" t="e">
        <f>IF(VLOOKUP($A2665,Data!$A:$I,MATCH('Spread Analysis'!B$3,Data!$A$1:$I$1,FALSE),FALSE)="",#N/A,VLOOKUP($A2665,Data!$A:$I,MATCH('Spread Analysis'!B$3,Data!$A$1:$I$1,FALSE),FALSE))</f>
        <v>#N/A</v>
      </c>
      <c r="C2665" s="20" t="e">
        <f>IF(VLOOKUP($A2665,Data!$A:$I,MATCH('Spread Analysis'!C$3,Data!$A$1:$I$1,FALSE),FALSE)="",#N/A,VLOOKUP($A2665,Data!$A:$I,MATCH('Spread Analysis'!C$3,Data!$A$1:$I$1,FALSE),FALSE))</f>
        <v>#N/A</v>
      </c>
      <c r="D2665" t="e">
        <f t="shared" si="41"/>
        <v>#N/A</v>
      </c>
    </row>
    <row r="2666" spans="1:4" x14ac:dyDescent="0.25">
      <c r="A2666" s="2" t="e">
        <f>IF(ISBLANK(Data!A2666),#N/A,Data!A2666)</f>
        <v>#N/A</v>
      </c>
      <c r="B2666" s="20" t="e">
        <f>IF(VLOOKUP($A2666,Data!$A:$I,MATCH('Spread Analysis'!B$3,Data!$A$1:$I$1,FALSE),FALSE)="",#N/A,VLOOKUP($A2666,Data!$A:$I,MATCH('Spread Analysis'!B$3,Data!$A$1:$I$1,FALSE),FALSE))</f>
        <v>#N/A</v>
      </c>
      <c r="C2666" s="20" t="e">
        <f>IF(VLOOKUP($A2666,Data!$A:$I,MATCH('Spread Analysis'!C$3,Data!$A$1:$I$1,FALSE),FALSE)="",#N/A,VLOOKUP($A2666,Data!$A:$I,MATCH('Spread Analysis'!C$3,Data!$A$1:$I$1,FALSE),FALSE))</f>
        <v>#N/A</v>
      </c>
      <c r="D2666" t="e">
        <f t="shared" si="41"/>
        <v>#N/A</v>
      </c>
    </row>
    <row r="2667" spans="1:4" x14ac:dyDescent="0.25">
      <c r="A2667" s="2" t="e">
        <f>IF(ISBLANK(Data!A2667),#N/A,Data!A2667)</f>
        <v>#N/A</v>
      </c>
      <c r="B2667" s="20" t="e">
        <f>IF(VLOOKUP($A2667,Data!$A:$I,MATCH('Spread Analysis'!B$3,Data!$A$1:$I$1,FALSE),FALSE)="",#N/A,VLOOKUP($A2667,Data!$A:$I,MATCH('Spread Analysis'!B$3,Data!$A$1:$I$1,FALSE),FALSE))</f>
        <v>#N/A</v>
      </c>
      <c r="C2667" s="20" t="e">
        <f>IF(VLOOKUP($A2667,Data!$A:$I,MATCH('Spread Analysis'!C$3,Data!$A$1:$I$1,FALSE),FALSE)="",#N/A,VLOOKUP($A2667,Data!$A:$I,MATCH('Spread Analysis'!C$3,Data!$A$1:$I$1,FALSE),FALSE))</f>
        <v>#N/A</v>
      </c>
      <c r="D2667" t="e">
        <f t="shared" si="41"/>
        <v>#N/A</v>
      </c>
    </row>
    <row r="2668" spans="1:4" x14ac:dyDescent="0.25">
      <c r="A2668" s="2" t="e">
        <f>IF(ISBLANK(Data!A2668),#N/A,Data!A2668)</f>
        <v>#N/A</v>
      </c>
      <c r="B2668" s="20" t="e">
        <f>IF(VLOOKUP($A2668,Data!$A:$I,MATCH('Spread Analysis'!B$3,Data!$A$1:$I$1,FALSE),FALSE)="",#N/A,VLOOKUP($A2668,Data!$A:$I,MATCH('Spread Analysis'!B$3,Data!$A$1:$I$1,FALSE),FALSE))</f>
        <v>#N/A</v>
      </c>
      <c r="C2668" s="20" t="e">
        <f>IF(VLOOKUP($A2668,Data!$A:$I,MATCH('Spread Analysis'!C$3,Data!$A$1:$I$1,FALSE),FALSE)="",#N/A,VLOOKUP($A2668,Data!$A:$I,MATCH('Spread Analysis'!C$3,Data!$A$1:$I$1,FALSE),FALSE))</f>
        <v>#N/A</v>
      </c>
      <c r="D2668" t="e">
        <f t="shared" si="41"/>
        <v>#N/A</v>
      </c>
    </row>
    <row r="2669" spans="1:4" x14ac:dyDescent="0.25">
      <c r="A2669" s="2" t="e">
        <f>IF(ISBLANK(Data!A2669),#N/A,Data!A2669)</f>
        <v>#N/A</v>
      </c>
      <c r="B2669" s="20" t="e">
        <f>IF(VLOOKUP($A2669,Data!$A:$I,MATCH('Spread Analysis'!B$3,Data!$A$1:$I$1,FALSE),FALSE)="",#N/A,VLOOKUP($A2669,Data!$A:$I,MATCH('Spread Analysis'!B$3,Data!$A$1:$I$1,FALSE),FALSE))</f>
        <v>#N/A</v>
      </c>
      <c r="C2669" s="20" t="e">
        <f>IF(VLOOKUP($A2669,Data!$A:$I,MATCH('Spread Analysis'!C$3,Data!$A$1:$I$1,FALSE),FALSE)="",#N/A,VLOOKUP($A2669,Data!$A:$I,MATCH('Spread Analysis'!C$3,Data!$A$1:$I$1,FALSE),FALSE))</f>
        <v>#N/A</v>
      </c>
      <c r="D2669" t="e">
        <f t="shared" si="41"/>
        <v>#N/A</v>
      </c>
    </row>
    <row r="2670" spans="1:4" x14ac:dyDescent="0.25">
      <c r="A2670" s="2" t="e">
        <f>IF(ISBLANK(Data!A2670),#N/A,Data!A2670)</f>
        <v>#N/A</v>
      </c>
      <c r="B2670" s="20" t="e">
        <f>IF(VLOOKUP($A2670,Data!$A:$I,MATCH('Spread Analysis'!B$3,Data!$A$1:$I$1,FALSE),FALSE)="",#N/A,VLOOKUP($A2670,Data!$A:$I,MATCH('Spread Analysis'!B$3,Data!$A$1:$I$1,FALSE),FALSE))</f>
        <v>#N/A</v>
      </c>
      <c r="C2670" s="20" t="e">
        <f>IF(VLOOKUP($A2670,Data!$A:$I,MATCH('Spread Analysis'!C$3,Data!$A$1:$I$1,FALSE),FALSE)="",#N/A,VLOOKUP($A2670,Data!$A:$I,MATCH('Spread Analysis'!C$3,Data!$A$1:$I$1,FALSE),FALSE))</f>
        <v>#N/A</v>
      </c>
      <c r="D2670" t="e">
        <f t="shared" si="41"/>
        <v>#N/A</v>
      </c>
    </row>
    <row r="2671" spans="1:4" x14ac:dyDescent="0.25">
      <c r="A2671" s="2" t="e">
        <f>IF(ISBLANK(Data!A2671),#N/A,Data!A2671)</f>
        <v>#N/A</v>
      </c>
      <c r="B2671" s="20" t="e">
        <f>IF(VLOOKUP($A2671,Data!$A:$I,MATCH('Spread Analysis'!B$3,Data!$A$1:$I$1,FALSE),FALSE)="",#N/A,VLOOKUP($A2671,Data!$A:$I,MATCH('Spread Analysis'!B$3,Data!$A$1:$I$1,FALSE),FALSE))</f>
        <v>#N/A</v>
      </c>
      <c r="C2671" s="20" t="e">
        <f>IF(VLOOKUP($A2671,Data!$A:$I,MATCH('Spread Analysis'!C$3,Data!$A$1:$I$1,FALSE),FALSE)="",#N/A,VLOOKUP($A2671,Data!$A:$I,MATCH('Spread Analysis'!C$3,Data!$A$1:$I$1,FALSE),FALSE))</f>
        <v>#N/A</v>
      </c>
      <c r="D2671" t="e">
        <f t="shared" si="41"/>
        <v>#N/A</v>
      </c>
    </row>
    <row r="2672" spans="1:4" x14ac:dyDescent="0.25">
      <c r="A2672" s="2" t="e">
        <f>IF(ISBLANK(Data!A2672),#N/A,Data!A2672)</f>
        <v>#N/A</v>
      </c>
      <c r="B2672" s="20" t="e">
        <f>IF(VLOOKUP($A2672,Data!$A:$I,MATCH('Spread Analysis'!B$3,Data!$A$1:$I$1,FALSE),FALSE)="",#N/A,VLOOKUP($A2672,Data!$A:$I,MATCH('Spread Analysis'!B$3,Data!$A$1:$I$1,FALSE),FALSE))</f>
        <v>#N/A</v>
      </c>
      <c r="C2672" s="20" t="e">
        <f>IF(VLOOKUP($A2672,Data!$A:$I,MATCH('Spread Analysis'!C$3,Data!$A$1:$I$1,FALSE),FALSE)="",#N/A,VLOOKUP($A2672,Data!$A:$I,MATCH('Spread Analysis'!C$3,Data!$A$1:$I$1,FALSE),FALSE))</f>
        <v>#N/A</v>
      </c>
      <c r="D2672" t="e">
        <f t="shared" si="41"/>
        <v>#N/A</v>
      </c>
    </row>
    <row r="2673" spans="1:4" x14ac:dyDescent="0.25">
      <c r="A2673" s="2" t="e">
        <f>IF(ISBLANK(Data!A2673),#N/A,Data!A2673)</f>
        <v>#N/A</v>
      </c>
      <c r="B2673" s="20" t="e">
        <f>IF(VLOOKUP($A2673,Data!$A:$I,MATCH('Spread Analysis'!B$3,Data!$A$1:$I$1,FALSE),FALSE)="",#N/A,VLOOKUP($A2673,Data!$A:$I,MATCH('Spread Analysis'!B$3,Data!$A$1:$I$1,FALSE),FALSE))</f>
        <v>#N/A</v>
      </c>
      <c r="C2673" s="20" t="e">
        <f>IF(VLOOKUP($A2673,Data!$A:$I,MATCH('Spread Analysis'!C$3,Data!$A$1:$I$1,FALSE),FALSE)="",#N/A,VLOOKUP($A2673,Data!$A:$I,MATCH('Spread Analysis'!C$3,Data!$A$1:$I$1,FALSE),FALSE))</f>
        <v>#N/A</v>
      </c>
      <c r="D2673" t="e">
        <f t="shared" si="41"/>
        <v>#N/A</v>
      </c>
    </row>
    <row r="2674" spans="1:4" x14ac:dyDescent="0.25">
      <c r="A2674" s="2" t="e">
        <f>IF(ISBLANK(Data!A2674),#N/A,Data!A2674)</f>
        <v>#N/A</v>
      </c>
      <c r="B2674" s="20" t="e">
        <f>IF(VLOOKUP($A2674,Data!$A:$I,MATCH('Spread Analysis'!B$3,Data!$A$1:$I$1,FALSE),FALSE)="",#N/A,VLOOKUP($A2674,Data!$A:$I,MATCH('Spread Analysis'!B$3,Data!$A$1:$I$1,FALSE),FALSE))</f>
        <v>#N/A</v>
      </c>
      <c r="C2674" s="20" t="e">
        <f>IF(VLOOKUP($A2674,Data!$A:$I,MATCH('Spread Analysis'!C$3,Data!$A$1:$I$1,FALSE),FALSE)="",#N/A,VLOOKUP($A2674,Data!$A:$I,MATCH('Spread Analysis'!C$3,Data!$A$1:$I$1,FALSE),FALSE))</f>
        <v>#N/A</v>
      </c>
      <c r="D2674" t="e">
        <f t="shared" si="41"/>
        <v>#N/A</v>
      </c>
    </row>
    <row r="2675" spans="1:4" x14ac:dyDescent="0.25">
      <c r="A2675" s="2" t="e">
        <f>IF(ISBLANK(Data!A2675),#N/A,Data!A2675)</f>
        <v>#N/A</v>
      </c>
      <c r="B2675" s="20" t="e">
        <f>IF(VLOOKUP($A2675,Data!$A:$I,MATCH('Spread Analysis'!B$3,Data!$A$1:$I$1,FALSE),FALSE)="",#N/A,VLOOKUP($A2675,Data!$A:$I,MATCH('Spread Analysis'!B$3,Data!$A$1:$I$1,FALSE),FALSE))</f>
        <v>#N/A</v>
      </c>
      <c r="C2675" s="20" t="e">
        <f>IF(VLOOKUP($A2675,Data!$A:$I,MATCH('Spread Analysis'!C$3,Data!$A$1:$I$1,FALSE),FALSE)="",#N/A,VLOOKUP($A2675,Data!$A:$I,MATCH('Spread Analysis'!C$3,Data!$A$1:$I$1,FALSE),FALSE))</f>
        <v>#N/A</v>
      </c>
      <c r="D2675" t="e">
        <f t="shared" si="41"/>
        <v>#N/A</v>
      </c>
    </row>
    <row r="2676" spans="1:4" x14ac:dyDescent="0.25">
      <c r="A2676" s="2" t="e">
        <f>IF(ISBLANK(Data!A2676),#N/A,Data!A2676)</f>
        <v>#N/A</v>
      </c>
      <c r="B2676" s="20" t="e">
        <f>IF(VLOOKUP($A2676,Data!$A:$I,MATCH('Spread Analysis'!B$3,Data!$A$1:$I$1,FALSE),FALSE)="",#N/A,VLOOKUP($A2676,Data!$A:$I,MATCH('Spread Analysis'!B$3,Data!$A$1:$I$1,FALSE),FALSE))</f>
        <v>#N/A</v>
      </c>
      <c r="C2676" s="20" t="e">
        <f>IF(VLOOKUP($A2676,Data!$A:$I,MATCH('Spread Analysis'!C$3,Data!$A$1:$I$1,FALSE),FALSE)="",#N/A,VLOOKUP($A2676,Data!$A:$I,MATCH('Spread Analysis'!C$3,Data!$A$1:$I$1,FALSE),FALSE))</f>
        <v>#N/A</v>
      </c>
      <c r="D2676" t="e">
        <f t="shared" si="41"/>
        <v>#N/A</v>
      </c>
    </row>
    <row r="2677" spans="1:4" x14ac:dyDescent="0.25">
      <c r="A2677" s="2" t="e">
        <f>IF(ISBLANK(Data!A2677),#N/A,Data!A2677)</f>
        <v>#N/A</v>
      </c>
      <c r="B2677" s="20" t="e">
        <f>IF(VLOOKUP($A2677,Data!$A:$I,MATCH('Spread Analysis'!B$3,Data!$A$1:$I$1,FALSE),FALSE)="",#N/A,VLOOKUP($A2677,Data!$A:$I,MATCH('Spread Analysis'!B$3,Data!$A$1:$I$1,FALSE),FALSE))</f>
        <v>#N/A</v>
      </c>
      <c r="C2677" s="20" t="e">
        <f>IF(VLOOKUP($A2677,Data!$A:$I,MATCH('Spread Analysis'!C$3,Data!$A$1:$I$1,FALSE),FALSE)="",#N/A,VLOOKUP($A2677,Data!$A:$I,MATCH('Spread Analysis'!C$3,Data!$A$1:$I$1,FALSE),FALSE))</f>
        <v>#N/A</v>
      </c>
      <c r="D2677" t="e">
        <f t="shared" si="41"/>
        <v>#N/A</v>
      </c>
    </row>
    <row r="2678" spans="1:4" x14ac:dyDescent="0.25">
      <c r="A2678" s="2" t="e">
        <f>IF(ISBLANK(Data!A2678),#N/A,Data!A2678)</f>
        <v>#N/A</v>
      </c>
      <c r="B2678" s="20" t="e">
        <f>IF(VLOOKUP($A2678,Data!$A:$I,MATCH('Spread Analysis'!B$3,Data!$A$1:$I$1,FALSE),FALSE)="",#N/A,VLOOKUP($A2678,Data!$A:$I,MATCH('Spread Analysis'!B$3,Data!$A$1:$I$1,FALSE),FALSE))</f>
        <v>#N/A</v>
      </c>
      <c r="C2678" s="20" t="e">
        <f>IF(VLOOKUP($A2678,Data!$A:$I,MATCH('Spread Analysis'!C$3,Data!$A$1:$I$1,FALSE),FALSE)="",#N/A,VLOOKUP($A2678,Data!$A:$I,MATCH('Spread Analysis'!C$3,Data!$A$1:$I$1,FALSE),FALSE))</f>
        <v>#N/A</v>
      </c>
      <c r="D2678" t="e">
        <f t="shared" si="41"/>
        <v>#N/A</v>
      </c>
    </row>
    <row r="2679" spans="1:4" x14ac:dyDescent="0.25">
      <c r="A2679" s="2" t="e">
        <f>IF(ISBLANK(Data!A2679),#N/A,Data!A2679)</f>
        <v>#N/A</v>
      </c>
      <c r="B2679" s="20" t="e">
        <f>IF(VLOOKUP($A2679,Data!$A:$I,MATCH('Spread Analysis'!B$3,Data!$A$1:$I$1,FALSE),FALSE)="",#N/A,VLOOKUP($A2679,Data!$A:$I,MATCH('Spread Analysis'!B$3,Data!$A$1:$I$1,FALSE),FALSE))</f>
        <v>#N/A</v>
      </c>
      <c r="C2679" s="20" t="e">
        <f>IF(VLOOKUP($A2679,Data!$A:$I,MATCH('Spread Analysis'!C$3,Data!$A$1:$I$1,FALSE),FALSE)="",#N/A,VLOOKUP($A2679,Data!$A:$I,MATCH('Spread Analysis'!C$3,Data!$A$1:$I$1,FALSE),FALSE))</f>
        <v>#N/A</v>
      </c>
      <c r="D2679" t="e">
        <f t="shared" si="41"/>
        <v>#N/A</v>
      </c>
    </row>
    <row r="2680" spans="1:4" x14ac:dyDescent="0.25">
      <c r="A2680" s="2" t="e">
        <f>IF(ISBLANK(Data!A2680),#N/A,Data!A2680)</f>
        <v>#N/A</v>
      </c>
      <c r="B2680" s="20" t="e">
        <f>IF(VLOOKUP($A2680,Data!$A:$I,MATCH('Spread Analysis'!B$3,Data!$A$1:$I$1,FALSE),FALSE)="",#N/A,VLOOKUP($A2680,Data!$A:$I,MATCH('Spread Analysis'!B$3,Data!$A$1:$I$1,FALSE),FALSE))</f>
        <v>#N/A</v>
      </c>
      <c r="C2680" s="20" t="e">
        <f>IF(VLOOKUP($A2680,Data!$A:$I,MATCH('Spread Analysis'!C$3,Data!$A$1:$I$1,FALSE),FALSE)="",#N/A,VLOOKUP($A2680,Data!$A:$I,MATCH('Spread Analysis'!C$3,Data!$A$1:$I$1,FALSE),FALSE))</f>
        <v>#N/A</v>
      </c>
      <c r="D2680" t="e">
        <f t="shared" si="41"/>
        <v>#N/A</v>
      </c>
    </row>
    <row r="2681" spans="1:4" x14ac:dyDescent="0.25">
      <c r="A2681" s="2" t="e">
        <f>IF(ISBLANK(Data!A2681),#N/A,Data!A2681)</f>
        <v>#N/A</v>
      </c>
      <c r="B2681" s="20" t="e">
        <f>IF(VLOOKUP($A2681,Data!$A:$I,MATCH('Spread Analysis'!B$3,Data!$A$1:$I$1,FALSE),FALSE)="",#N/A,VLOOKUP($A2681,Data!$A:$I,MATCH('Spread Analysis'!B$3,Data!$A$1:$I$1,FALSE),FALSE))</f>
        <v>#N/A</v>
      </c>
      <c r="C2681" s="20" t="e">
        <f>IF(VLOOKUP($A2681,Data!$A:$I,MATCH('Spread Analysis'!C$3,Data!$A$1:$I$1,FALSE),FALSE)="",#N/A,VLOOKUP($A2681,Data!$A:$I,MATCH('Spread Analysis'!C$3,Data!$A$1:$I$1,FALSE),FALSE))</f>
        <v>#N/A</v>
      </c>
      <c r="D2681" t="e">
        <f t="shared" si="41"/>
        <v>#N/A</v>
      </c>
    </row>
    <row r="2682" spans="1:4" x14ac:dyDescent="0.25">
      <c r="A2682" s="2" t="e">
        <f>IF(ISBLANK(Data!A2682),#N/A,Data!A2682)</f>
        <v>#N/A</v>
      </c>
      <c r="B2682" s="20" t="e">
        <f>IF(VLOOKUP($A2682,Data!$A:$I,MATCH('Spread Analysis'!B$3,Data!$A$1:$I$1,FALSE),FALSE)="",#N/A,VLOOKUP($A2682,Data!$A:$I,MATCH('Spread Analysis'!B$3,Data!$A$1:$I$1,FALSE),FALSE))</f>
        <v>#N/A</v>
      </c>
      <c r="C2682" s="20" t="e">
        <f>IF(VLOOKUP($A2682,Data!$A:$I,MATCH('Spread Analysis'!C$3,Data!$A$1:$I$1,FALSE),FALSE)="",#N/A,VLOOKUP($A2682,Data!$A:$I,MATCH('Spread Analysis'!C$3,Data!$A$1:$I$1,FALSE),FALSE))</f>
        <v>#N/A</v>
      </c>
      <c r="D2682" t="e">
        <f t="shared" si="41"/>
        <v>#N/A</v>
      </c>
    </row>
    <row r="2683" spans="1:4" x14ac:dyDescent="0.25">
      <c r="A2683" s="2" t="e">
        <f>IF(ISBLANK(Data!A2683),#N/A,Data!A2683)</f>
        <v>#N/A</v>
      </c>
      <c r="B2683" s="20" t="e">
        <f>IF(VLOOKUP($A2683,Data!$A:$I,MATCH('Spread Analysis'!B$3,Data!$A$1:$I$1,FALSE),FALSE)="",#N/A,VLOOKUP($A2683,Data!$A:$I,MATCH('Spread Analysis'!B$3,Data!$A$1:$I$1,FALSE),FALSE))</f>
        <v>#N/A</v>
      </c>
      <c r="C2683" s="20" t="e">
        <f>IF(VLOOKUP($A2683,Data!$A:$I,MATCH('Spread Analysis'!C$3,Data!$A$1:$I$1,FALSE),FALSE)="",#N/A,VLOOKUP($A2683,Data!$A:$I,MATCH('Spread Analysis'!C$3,Data!$A$1:$I$1,FALSE),FALSE))</f>
        <v>#N/A</v>
      </c>
      <c r="D2683" t="e">
        <f t="shared" si="41"/>
        <v>#N/A</v>
      </c>
    </row>
    <row r="2684" spans="1:4" x14ac:dyDescent="0.25">
      <c r="A2684" s="2" t="e">
        <f>IF(ISBLANK(Data!A2684),#N/A,Data!A2684)</f>
        <v>#N/A</v>
      </c>
      <c r="B2684" s="20" t="e">
        <f>IF(VLOOKUP($A2684,Data!$A:$I,MATCH('Spread Analysis'!B$3,Data!$A$1:$I$1,FALSE),FALSE)="",#N/A,VLOOKUP($A2684,Data!$A:$I,MATCH('Spread Analysis'!B$3,Data!$A$1:$I$1,FALSE),FALSE))</f>
        <v>#N/A</v>
      </c>
      <c r="C2684" s="20" t="e">
        <f>IF(VLOOKUP($A2684,Data!$A:$I,MATCH('Spread Analysis'!C$3,Data!$A$1:$I$1,FALSE),FALSE)="",#N/A,VLOOKUP($A2684,Data!$A:$I,MATCH('Spread Analysis'!C$3,Data!$A$1:$I$1,FALSE),FALSE))</f>
        <v>#N/A</v>
      </c>
      <c r="D2684" t="e">
        <f t="shared" si="41"/>
        <v>#N/A</v>
      </c>
    </row>
    <row r="2685" spans="1:4" x14ac:dyDescent="0.25">
      <c r="A2685" s="2" t="e">
        <f>IF(ISBLANK(Data!A2685),#N/A,Data!A2685)</f>
        <v>#N/A</v>
      </c>
      <c r="B2685" s="20" t="e">
        <f>IF(VLOOKUP($A2685,Data!$A:$I,MATCH('Spread Analysis'!B$3,Data!$A$1:$I$1,FALSE),FALSE)="",#N/A,VLOOKUP($A2685,Data!$A:$I,MATCH('Spread Analysis'!B$3,Data!$A$1:$I$1,FALSE),FALSE))</f>
        <v>#N/A</v>
      </c>
      <c r="C2685" s="20" t="e">
        <f>IF(VLOOKUP($A2685,Data!$A:$I,MATCH('Spread Analysis'!C$3,Data!$A$1:$I$1,FALSE),FALSE)="",#N/A,VLOOKUP($A2685,Data!$A:$I,MATCH('Spread Analysis'!C$3,Data!$A$1:$I$1,FALSE),FALSE))</f>
        <v>#N/A</v>
      </c>
      <c r="D2685" t="e">
        <f t="shared" si="41"/>
        <v>#N/A</v>
      </c>
    </row>
    <row r="2686" spans="1:4" x14ac:dyDescent="0.25">
      <c r="A2686" s="2" t="e">
        <f>IF(ISBLANK(Data!A2686),#N/A,Data!A2686)</f>
        <v>#N/A</v>
      </c>
      <c r="B2686" s="20" t="e">
        <f>IF(VLOOKUP($A2686,Data!$A:$I,MATCH('Spread Analysis'!B$3,Data!$A$1:$I$1,FALSE),FALSE)="",#N/A,VLOOKUP($A2686,Data!$A:$I,MATCH('Spread Analysis'!B$3,Data!$A$1:$I$1,FALSE),FALSE))</f>
        <v>#N/A</v>
      </c>
      <c r="C2686" s="20" t="e">
        <f>IF(VLOOKUP($A2686,Data!$A:$I,MATCH('Spread Analysis'!C$3,Data!$A$1:$I$1,FALSE),FALSE)="",#N/A,VLOOKUP($A2686,Data!$A:$I,MATCH('Spread Analysis'!C$3,Data!$A$1:$I$1,FALSE),FALSE))</f>
        <v>#N/A</v>
      </c>
      <c r="D2686" t="e">
        <f t="shared" si="41"/>
        <v>#N/A</v>
      </c>
    </row>
    <row r="2687" spans="1:4" x14ac:dyDescent="0.25">
      <c r="A2687" s="2" t="e">
        <f>IF(ISBLANK(Data!A2687),#N/A,Data!A2687)</f>
        <v>#N/A</v>
      </c>
      <c r="B2687" s="20" t="e">
        <f>IF(VLOOKUP($A2687,Data!$A:$I,MATCH('Spread Analysis'!B$3,Data!$A$1:$I$1,FALSE),FALSE)="",#N/A,VLOOKUP($A2687,Data!$A:$I,MATCH('Spread Analysis'!B$3,Data!$A$1:$I$1,FALSE),FALSE))</f>
        <v>#N/A</v>
      </c>
      <c r="C2687" s="20" t="e">
        <f>IF(VLOOKUP($A2687,Data!$A:$I,MATCH('Spread Analysis'!C$3,Data!$A$1:$I$1,FALSE),FALSE)="",#N/A,VLOOKUP($A2687,Data!$A:$I,MATCH('Spread Analysis'!C$3,Data!$A$1:$I$1,FALSE),FALSE))</f>
        <v>#N/A</v>
      </c>
      <c r="D2687" t="e">
        <f t="shared" si="41"/>
        <v>#N/A</v>
      </c>
    </row>
    <row r="2688" spans="1:4" x14ac:dyDescent="0.25">
      <c r="A2688" s="2" t="e">
        <f>IF(ISBLANK(Data!A2688),#N/A,Data!A2688)</f>
        <v>#N/A</v>
      </c>
      <c r="B2688" s="20" t="e">
        <f>IF(VLOOKUP($A2688,Data!$A:$I,MATCH('Spread Analysis'!B$3,Data!$A$1:$I$1,FALSE),FALSE)="",#N/A,VLOOKUP($A2688,Data!$A:$I,MATCH('Spread Analysis'!B$3,Data!$A$1:$I$1,FALSE),FALSE))</f>
        <v>#N/A</v>
      </c>
      <c r="C2688" s="20" t="e">
        <f>IF(VLOOKUP($A2688,Data!$A:$I,MATCH('Spread Analysis'!C$3,Data!$A$1:$I$1,FALSE),FALSE)="",#N/A,VLOOKUP($A2688,Data!$A:$I,MATCH('Spread Analysis'!C$3,Data!$A$1:$I$1,FALSE),FALSE))</f>
        <v>#N/A</v>
      </c>
      <c r="D2688" t="e">
        <f t="shared" si="41"/>
        <v>#N/A</v>
      </c>
    </row>
    <row r="2689" spans="1:4" x14ac:dyDescent="0.25">
      <c r="A2689" s="2" t="e">
        <f>IF(ISBLANK(Data!A2689),#N/A,Data!A2689)</f>
        <v>#N/A</v>
      </c>
      <c r="B2689" s="20" t="e">
        <f>IF(VLOOKUP($A2689,Data!$A:$I,MATCH('Spread Analysis'!B$3,Data!$A$1:$I$1,FALSE),FALSE)="",#N/A,VLOOKUP($A2689,Data!$A:$I,MATCH('Spread Analysis'!B$3,Data!$A$1:$I$1,FALSE),FALSE))</f>
        <v>#N/A</v>
      </c>
      <c r="C2689" s="20" t="e">
        <f>IF(VLOOKUP($A2689,Data!$A:$I,MATCH('Spread Analysis'!C$3,Data!$A$1:$I$1,FALSE),FALSE)="",#N/A,VLOOKUP($A2689,Data!$A:$I,MATCH('Spread Analysis'!C$3,Data!$A$1:$I$1,FALSE),FALSE))</f>
        <v>#N/A</v>
      </c>
      <c r="D2689" t="e">
        <f t="shared" si="41"/>
        <v>#N/A</v>
      </c>
    </row>
    <row r="2690" spans="1:4" x14ac:dyDescent="0.25">
      <c r="A2690" s="2" t="e">
        <f>IF(ISBLANK(Data!A2690),#N/A,Data!A2690)</f>
        <v>#N/A</v>
      </c>
      <c r="B2690" s="20" t="e">
        <f>IF(VLOOKUP($A2690,Data!$A:$I,MATCH('Spread Analysis'!B$3,Data!$A$1:$I$1,FALSE),FALSE)="",#N/A,VLOOKUP($A2690,Data!$A:$I,MATCH('Spread Analysis'!B$3,Data!$A$1:$I$1,FALSE),FALSE))</f>
        <v>#N/A</v>
      </c>
      <c r="C2690" s="20" t="e">
        <f>IF(VLOOKUP($A2690,Data!$A:$I,MATCH('Spread Analysis'!C$3,Data!$A$1:$I$1,FALSE),FALSE)="",#N/A,VLOOKUP($A2690,Data!$A:$I,MATCH('Spread Analysis'!C$3,Data!$A$1:$I$1,FALSE),FALSE))</f>
        <v>#N/A</v>
      </c>
      <c r="D2690" t="e">
        <f t="shared" si="41"/>
        <v>#N/A</v>
      </c>
    </row>
    <row r="2691" spans="1:4" x14ac:dyDescent="0.25">
      <c r="A2691" s="2" t="e">
        <f>IF(ISBLANK(Data!A2691),#N/A,Data!A2691)</f>
        <v>#N/A</v>
      </c>
      <c r="B2691" s="20" t="e">
        <f>IF(VLOOKUP($A2691,Data!$A:$I,MATCH('Spread Analysis'!B$3,Data!$A$1:$I$1,FALSE),FALSE)="",#N/A,VLOOKUP($A2691,Data!$A:$I,MATCH('Spread Analysis'!B$3,Data!$A$1:$I$1,FALSE),FALSE))</f>
        <v>#N/A</v>
      </c>
      <c r="C2691" s="20" t="e">
        <f>IF(VLOOKUP($A2691,Data!$A:$I,MATCH('Spread Analysis'!C$3,Data!$A$1:$I$1,FALSE),FALSE)="",#N/A,VLOOKUP($A2691,Data!$A:$I,MATCH('Spread Analysis'!C$3,Data!$A$1:$I$1,FALSE),FALSE))</f>
        <v>#N/A</v>
      </c>
      <c r="D2691" t="e">
        <f t="shared" si="41"/>
        <v>#N/A</v>
      </c>
    </row>
    <row r="2692" spans="1:4" x14ac:dyDescent="0.25">
      <c r="A2692" s="2" t="e">
        <f>IF(ISBLANK(Data!A2692),#N/A,Data!A2692)</f>
        <v>#N/A</v>
      </c>
      <c r="B2692" s="20" t="e">
        <f>IF(VLOOKUP($A2692,Data!$A:$I,MATCH('Spread Analysis'!B$3,Data!$A$1:$I$1,FALSE),FALSE)="",#N/A,VLOOKUP($A2692,Data!$A:$I,MATCH('Spread Analysis'!B$3,Data!$A$1:$I$1,FALSE),FALSE))</f>
        <v>#N/A</v>
      </c>
      <c r="C2692" s="20" t="e">
        <f>IF(VLOOKUP($A2692,Data!$A:$I,MATCH('Spread Analysis'!C$3,Data!$A$1:$I$1,FALSE),FALSE)="",#N/A,VLOOKUP($A2692,Data!$A:$I,MATCH('Spread Analysis'!C$3,Data!$A$1:$I$1,FALSE),FALSE))</f>
        <v>#N/A</v>
      </c>
      <c r="D2692" t="e">
        <f t="shared" si="41"/>
        <v>#N/A</v>
      </c>
    </row>
    <row r="2693" spans="1:4" x14ac:dyDescent="0.25">
      <c r="A2693" s="2" t="e">
        <f>IF(ISBLANK(Data!A2693),#N/A,Data!A2693)</f>
        <v>#N/A</v>
      </c>
      <c r="B2693" s="20" t="e">
        <f>IF(VLOOKUP($A2693,Data!$A:$I,MATCH('Spread Analysis'!B$3,Data!$A$1:$I$1,FALSE),FALSE)="",#N/A,VLOOKUP($A2693,Data!$A:$I,MATCH('Spread Analysis'!B$3,Data!$A$1:$I$1,FALSE),FALSE))</f>
        <v>#N/A</v>
      </c>
      <c r="C2693" s="20" t="e">
        <f>IF(VLOOKUP($A2693,Data!$A:$I,MATCH('Spread Analysis'!C$3,Data!$A$1:$I$1,FALSE),FALSE)="",#N/A,VLOOKUP($A2693,Data!$A:$I,MATCH('Spread Analysis'!C$3,Data!$A$1:$I$1,FALSE),FALSE))</f>
        <v>#N/A</v>
      </c>
      <c r="D2693" t="e">
        <f t="shared" ref="D2693:D2756" si="42">B2693-C2693</f>
        <v>#N/A</v>
      </c>
    </row>
    <row r="2694" spans="1:4" x14ac:dyDescent="0.25">
      <c r="A2694" s="2" t="e">
        <f>IF(ISBLANK(Data!A2694),#N/A,Data!A2694)</f>
        <v>#N/A</v>
      </c>
      <c r="B2694" s="20" t="e">
        <f>IF(VLOOKUP($A2694,Data!$A:$I,MATCH('Spread Analysis'!B$3,Data!$A$1:$I$1,FALSE),FALSE)="",#N/A,VLOOKUP($A2694,Data!$A:$I,MATCH('Spread Analysis'!B$3,Data!$A$1:$I$1,FALSE),FALSE))</f>
        <v>#N/A</v>
      </c>
      <c r="C2694" s="20" t="e">
        <f>IF(VLOOKUP($A2694,Data!$A:$I,MATCH('Spread Analysis'!C$3,Data!$A$1:$I$1,FALSE),FALSE)="",#N/A,VLOOKUP($A2694,Data!$A:$I,MATCH('Spread Analysis'!C$3,Data!$A$1:$I$1,FALSE),FALSE))</f>
        <v>#N/A</v>
      </c>
      <c r="D2694" t="e">
        <f t="shared" si="42"/>
        <v>#N/A</v>
      </c>
    </row>
    <row r="2695" spans="1:4" x14ac:dyDescent="0.25">
      <c r="A2695" s="2" t="e">
        <f>IF(ISBLANK(Data!A2695),#N/A,Data!A2695)</f>
        <v>#N/A</v>
      </c>
      <c r="B2695" s="20" t="e">
        <f>IF(VLOOKUP($A2695,Data!$A:$I,MATCH('Spread Analysis'!B$3,Data!$A$1:$I$1,FALSE),FALSE)="",#N/A,VLOOKUP($A2695,Data!$A:$I,MATCH('Spread Analysis'!B$3,Data!$A$1:$I$1,FALSE),FALSE))</f>
        <v>#N/A</v>
      </c>
      <c r="C2695" s="20" t="e">
        <f>IF(VLOOKUP($A2695,Data!$A:$I,MATCH('Spread Analysis'!C$3,Data!$A$1:$I$1,FALSE),FALSE)="",#N/A,VLOOKUP($A2695,Data!$A:$I,MATCH('Spread Analysis'!C$3,Data!$A$1:$I$1,FALSE),FALSE))</f>
        <v>#N/A</v>
      </c>
      <c r="D2695" t="e">
        <f t="shared" si="42"/>
        <v>#N/A</v>
      </c>
    </row>
    <row r="2696" spans="1:4" x14ac:dyDescent="0.25">
      <c r="A2696" s="2" t="e">
        <f>IF(ISBLANK(Data!A2696),#N/A,Data!A2696)</f>
        <v>#N/A</v>
      </c>
      <c r="B2696" s="20" t="e">
        <f>IF(VLOOKUP($A2696,Data!$A:$I,MATCH('Spread Analysis'!B$3,Data!$A$1:$I$1,FALSE),FALSE)="",#N/A,VLOOKUP($A2696,Data!$A:$I,MATCH('Spread Analysis'!B$3,Data!$A$1:$I$1,FALSE),FALSE))</f>
        <v>#N/A</v>
      </c>
      <c r="C2696" s="20" t="e">
        <f>IF(VLOOKUP($A2696,Data!$A:$I,MATCH('Spread Analysis'!C$3,Data!$A$1:$I$1,FALSE),FALSE)="",#N/A,VLOOKUP($A2696,Data!$A:$I,MATCH('Spread Analysis'!C$3,Data!$A$1:$I$1,FALSE),FALSE))</f>
        <v>#N/A</v>
      </c>
      <c r="D2696" t="e">
        <f t="shared" si="42"/>
        <v>#N/A</v>
      </c>
    </row>
    <row r="2697" spans="1:4" x14ac:dyDescent="0.25">
      <c r="A2697" s="2" t="e">
        <f>IF(ISBLANK(Data!A2697),#N/A,Data!A2697)</f>
        <v>#N/A</v>
      </c>
      <c r="B2697" s="20" t="e">
        <f>IF(VLOOKUP($A2697,Data!$A:$I,MATCH('Spread Analysis'!B$3,Data!$A$1:$I$1,FALSE),FALSE)="",#N/A,VLOOKUP($A2697,Data!$A:$I,MATCH('Spread Analysis'!B$3,Data!$A$1:$I$1,FALSE),FALSE))</f>
        <v>#N/A</v>
      </c>
      <c r="C2697" s="20" t="e">
        <f>IF(VLOOKUP($A2697,Data!$A:$I,MATCH('Spread Analysis'!C$3,Data!$A$1:$I$1,FALSE),FALSE)="",#N/A,VLOOKUP($A2697,Data!$A:$I,MATCH('Spread Analysis'!C$3,Data!$A$1:$I$1,FALSE),FALSE))</f>
        <v>#N/A</v>
      </c>
      <c r="D2697" t="e">
        <f t="shared" si="42"/>
        <v>#N/A</v>
      </c>
    </row>
    <row r="2698" spans="1:4" x14ac:dyDescent="0.25">
      <c r="A2698" s="2" t="e">
        <f>IF(ISBLANK(Data!A2698),#N/A,Data!A2698)</f>
        <v>#N/A</v>
      </c>
      <c r="B2698" s="20" t="e">
        <f>IF(VLOOKUP($A2698,Data!$A:$I,MATCH('Spread Analysis'!B$3,Data!$A$1:$I$1,FALSE),FALSE)="",#N/A,VLOOKUP($A2698,Data!$A:$I,MATCH('Spread Analysis'!B$3,Data!$A$1:$I$1,FALSE),FALSE))</f>
        <v>#N/A</v>
      </c>
      <c r="C2698" s="20" t="e">
        <f>IF(VLOOKUP($A2698,Data!$A:$I,MATCH('Spread Analysis'!C$3,Data!$A$1:$I$1,FALSE),FALSE)="",#N/A,VLOOKUP($A2698,Data!$A:$I,MATCH('Spread Analysis'!C$3,Data!$A$1:$I$1,FALSE),FALSE))</f>
        <v>#N/A</v>
      </c>
      <c r="D2698" t="e">
        <f t="shared" si="42"/>
        <v>#N/A</v>
      </c>
    </row>
    <row r="2699" spans="1:4" x14ac:dyDescent="0.25">
      <c r="A2699" s="2" t="e">
        <f>IF(ISBLANK(Data!A2699),#N/A,Data!A2699)</f>
        <v>#N/A</v>
      </c>
      <c r="B2699" s="20" t="e">
        <f>IF(VLOOKUP($A2699,Data!$A:$I,MATCH('Spread Analysis'!B$3,Data!$A$1:$I$1,FALSE),FALSE)="",#N/A,VLOOKUP($A2699,Data!$A:$I,MATCH('Spread Analysis'!B$3,Data!$A$1:$I$1,FALSE),FALSE))</f>
        <v>#N/A</v>
      </c>
      <c r="C2699" s="20" t="e">
        <f>IF(VLOOKUP($A2699,Data!$A:$I,MATCH('Spread Analysis'!C$3,Data!$A$1:$I$1,FALSE),FALSE)="",#N/A,VLOOKUP($A2699,Data!$A:$I,MATCH('Spread Analysis'!C$3,Data!$A$1:$I$1,FALSE),FALSE))</f>
        <v>#N/A</v>
      </c>
      <c r="D2699" t="e">
        <f t="shared" si="42"/>
        <v>#N/A</v>
      </c>
    </row>
    <row r="2700" spans="1:4" x14ac:dyDescent="0.25">
      <c r="A2700" s="2" t="e">
        <f>IF(ISBLANK(Data!A2700),#N/A,Data!A2700)</f>
        <v>#N/A</v>
      </c>
      <c r="B2700" s="20" t="e">
        <f>IF(VLOOKUP($A2700,Data!$A:$I,MATCH('Spread Analysis'!B$3,Data!$A$1:$I$1,FALSE),FALSE)="",#N/A,VLOOKUP($A2700,Data!$A:$I,MATCH('Spread Analysis'!B$3,Data!$A$1:$I$1,FALSE),FALSE))</f>
        <v>#N/A</v>
      </c>
      <c r="C2700" s="20" t="e">
        <f>IF(VLOOKUP($A2700,Data!$A:$I,MATCH('Spread Analysis'!C$3,Data!$A$1:$I$1,FALSE),FALSE)="",#N/A,VLOOKUP($A2700,Data!$A:$I,MATCH('Spread Analysis'!C$3,Data!$A$1:$I$1,FALSE),FALSE))</f>
        <v>#N/A</v>
      </c>
      <c r="D2700" t="e">
        <f t="shared" si="42"/>
        <v>#N/A</v>
      </c>
    </row>
    <row r="2701" spans="1:4" x14ac:dyDescent="0.25">
      <c r="A2701" s="2" t="e">
        <f>IF(ISBLANK(Data!A2701),#N/A,Data!A2701)</f>
        <v>#N/A</v>
      </c>
      <c r="B2701" s="20" t="e">
        <f>IF(VLOOKUP($A2701,Data!$A:$I,MATCH('Spread Analysis'!B$3,Data!$A$1:$I$1,FALSE),FALSE)="",#N/A,VLOOKUP($A2701,Data!$A:$I,MATCH('Spread Analysis'!B$3,Data!$A$1:$I$1,FALSE),FALSE))</f>
        <v>#N/A</v>
      </c>
      <c r="C2701" s="20" t="e">
        <f>IF(VLOOKUP($A2701,Data!$A:$I,MATCH('Spread Analysis'!C$3,Data!$A$1:$I$1,FALSE),FALSE)="",#N/A,VLOOKUP($A2701,Data!$A:$I,MATCH('Spread Analysis'!C$3,Data!$A$1:$I$1,FALSE),FALSE))</f>
        <v>#N/A</v>
      </c>
      <c r="D2701" t="e">
        <f t="shared" si="42"/>
        <v>#N/A</v>
      </c>
    </row>
    <row r="2702" spans="1:4" x14ac:dyDescent="0.25">
      <c r="A2702" s="2" t="e">
        <f>IF(ISBLANK(Data!A2702),#N/A,Data!A2702)</f>
        <v>#N/A</v>
      </c>
      <c r="B2702" s="20" t="e">
        <f>IF(VLOOKUP($A2702,Data!$A:$I,MATCH('Spread Analysis'!B$3,Data!$A$1:$I$1,FALSE),FALSE)="",#N/A,VLOOKUP($A2702,Data!$A:$I,MATCH('Spread Analysis'!B$3,Data!$A$1:$I$1,FALSE),FALSE))</f>
        <v>#N/A</v>
      </c>
      <c r="C2702" s="20" t="e">
        <f>IF(VLOOKUP($A2702,Data!$A:$I,MATCH('Spread Analysis'!C$3,Data!$A$1:$I$1,FALSE),FALSE)="",#N/A,VLOOKUP($A2702,Data!$A:$I,MATCH('Spread Analysis'!C$3,Data!$A$1:$I$1,FALSE),FALSE))</f>
        <v>#N/A</v>
      </c>
      <c r="D2702" t="e">
        <f t="shared" si="42"/>
        <v>#N/A</v>
      </c>
    </row>
    <row r="2703" spans="1:4" x14ac:dyDescent="0.25">
      <c r="A2703" s="2" t="e">
        <f>IF(ISBLANK(Data!A2703),#N/A,Data!A2703)</f>
        <v>#N/A</v>
      </c>
      <c r="B2703" s="20" t="e">
        <f>IF(VLOOKUP($A2703,Data!$A:$I,MATCH('Spread Analysis'!B$3,Data!$A$1:$I$1,FALSE),FALSE)="",#N/A,VLOOKUP($A2703,Data!$A:$I,MATCH('Spread Analysis'!B$3,Data!$A$1:$I$1,FALSE),FALSE))</f>
        <v>#N/A</v>
      </c>
      <c r="C2703" s="20" t="e">
        <f>IF(VLOOKUP($A2703,Data!$A:$I,MATCH('Spread Analysis'!C$3,Data!$A$1:$I$1,FALSE),FALSE)="",#N/A,VLOOKUP($A2703,Data!$A:$I,MATCH('Spread Analysis'!C$3,Data!$A$1:$I$1,FALSE),FALSE))</f>
        <v>#N/A</v>
      </c>
      <c r="D2703" t="e">
        <f t="shared" si="42"/>
        <v>#N/A</v>
      </c>
    </row>
    <row r="2704" spans="1:4" x14ac:dyDescent="0.25">
      <c r="A2704" s="2" t="e">
        <f>IF(ISBLANK(Data!A2704),#N/A,Data!A2704)</f>
        <v>#N/A</v>
      </c>
      <c r="B2704" s="20" t="e">
        <f>IF(VLOOKUP($A2704,Data!$A:$I,MATCH('Spread Analysis'!B$3,Data!$A$1:$I$1,FALSE),FALSE)="",#N/A,VLOOKUP($A2704,Data!$A:$I,MATCH('Spread Analysis'!B$3,Data!$A$1:$I$1,FALSE),FALSE))</f>
        <v>#N/A</v>
      </c>
      <c r="C2704" s="20" t="e">
        <f>IF(VLOOKUP($A2704,Data!$A:$I,MATCH('Spread Analysis'!C$3,Data!$A$1:$I$1,FALSE),FALSE)="",#N/A,VLOOKUP($A2704,Data!$A:$I,MATCH('Spread Analysis'!C$3,Data!$A$1:$I$1,FALSE),FALSE))</f>
        <v>#N/A</v>
      </c>
      <c r="D2704" t="e">
        <f t="shared" si="42"/>
        <v>#N/A</v>
      </c>
    </row>
    <row r="2705" spans="1:4" x14ac:dyDescent="0.25">
      <c r="A2705" s="2" t="e">
        <f>IF(ISBLANK(Data!A2705),#N/A,Data!A2705)</f>
        <v>#N/A</v>
      </c>
      <c r="B2705" s="20" t="e">
        <f>IF(VLOOKUP($A2705,Data!$A:$I,MATCH('Spread Analysis'!B$3,Data!$A$1:$I$1,FALSE),FALSE)="",#N/A,VLOOKUP($A2705,Data!$A:$I,MATCH('Spread Analysis'!B$3,Data!$A$1:$I$1,FALSE),FALSE))</f>
        <v>#N/A</v>
      </c>
      <c r="C2705" s="20" t="e">
        <f>IF(VLOOKUP($A2705,Data!$A:$I,MATCH('Spread Analysis'!C$3,Data!$A$1:$I$1,FALSE),FALSE)="",#N/A,VLOOKUP($A2705,Data!$A:$I,MATCH('Spread Analysis'!C$3,Data!$A$1:$I$1,FALSE),FALSE))</f>
        <v>#N/A</v>
      </c>
      <c r="D2705" t="e">
        <f t="shared" si="42"/>
        <v>#N/A</v>
      </c>
    </row>
    <row r="2706" spans="1:4" x14ac:dyDescent="0.25">
      <c r="A2706" s="2" t="e">
        <f>IF(ISBLANK(Data!A2706),#N/A,Data!A2706)</f>
        <v>#N/A</v>
      </c>
      <c r="B2706" s="20" t="e">
        <f>IF(VLOOKUP($A2706,Data!$A:$I,MATCH('Spread Analysis'!B$3,Data!$A$1:$I$1,FALSE),FALSE)="",#N/A,VLOOKUP($A2706,Data!$A:$I,MATCH('Spread Analysis'!B$3,Data!$A$1:$I$1,FALSE),FALSE))</f>
        <v>#N/A</v>
      </c>
      <c r="C2706" s="20" t="e">
        <f>IF(VLOOKUP($A2706,Data!$A:$I,MATCH('Spread Analysis'!C$3,Data!$A$1:$I$1,FALSE),FALSE)="",#N/A,VLOOKUP($A2706,Data!$A:$I,MATCH('Spread Analysis'!C$3,Data!$A$1:$I$1,FALSE),FALSE))</f>
        <v>#N/A</v>
      </c>
      <c r="D2706" t="e">
        <f t="shared" si="42"/>
        <v>#N/A</v>
      </c>
    </row>
    <row r="2707" spans="1:4" x14ac:dyDescent="0.25">
      <c r="A2707" s="2" t="e">
        <f>IF(ISBLANK(Data!A2707),#N/A,Data!A2707)</f>
        <v>#N/A</v>
      </c>
      <c r="B2707" s="20" t="e">
        <f>IF(VLOOKUP($A2707,Data!$A:$I,MATCH('Spread Analysis'!B$3,Data!$A$1:$I$1,FALSE),FALSE)="",#N/A,VLOOKUP($A2707,Data!$A:$I,MATCH('Spread Analysis'!B$3,Data!$A$1:$I$1,FALSE),FALSE))</f>
        <v>#N/A</v>
      </c>
      <c r="C2707" s="20" t="e">
        <f>IF(VLOOKUP($A2707,Data!$A:$I,MATCH('Spread Analysis'!C$3,Data!$A$1:$I$1,FALSE),FALSE)="",#N/A,VLOOKUP($A2707,Data!$A:$I,MATCH('Spread Analysis'!C$3,Data!$A$1:$I$1,FALSE),FALSE))</f>
        <v>#N/A</v>
      </c>
      <c r="D2707" t="e">
        <f t="shared" si="42"/>
        <v>#N/A</v>
      </c>
    </row>
    <row r="2708" spans="1:4" x14ac:dyDescent="0.25">
      <c r="A2708" s="2" t="e">
        <f>IF(ISBLANK(Data!A2708),#N/A,Data!A2708)</f>
        <v>#N/A</v>
      </c>
      <c r="B2708" s="20" t="e">
        <f>IF(VLOOKUP($A2708,Data!$A:$I,MATCH('Spread Analysis'!B$3,Data!$A$1:$I$1,FALSE),FALSE)="",#N/A,VLOOKUP($A2708,Data!$A:$I,MATCH('Spread Analysis'!B$3,Data!$A$1:$I$1,FALSE),FALSE))</f>
        <v>#N/A</v>
      </c>
      <c r="C2708" s="20" t="e">
        <f>IF(VLOOKUP($A2708,Data!$A:$I,MATCH('Spread Analysis'!C$3,Data!$A$1:$I$1,FALSE),FALSE)="",#N/A,VLOOKUP($A2708,Data!$A:$I,MATCH('Spread Analysis'!C$3,Data!$A$1:$I$1,FALSE),FALSE))</f>
        <v>#N/A</v>
      </c>
      <c r="D2708" t="e">
        <f t="shared" si="42"/>
        <v>#N/A</v>
      </c>
    </row>
    <row r="2709" spans="1:4" x14ac:dyDescent="0.25">
      <c r="A2709" s="2" t="e">
        <f>IF(ISBLANK(Data!A2709),#N/A,Data!A2709)</f>
        <v>#N/A</v>
      </c>
      <c r="B2709" s="20" t="e">
        <f>IF(VLOOKUP($A2709,Data!$A:$I,MATCH('Spread Analysis'!B$3,Data!$A$1:$I$1,FALSE),FALSE)="",#N/A,VLOOKUP($A2709,Data!$A:$I,MATCH('Spread Analysis'!B$3,Data!$A$1:$I$1,FALSE),FALSE))</f>
        <v>#N/A</v>
      </c>
      <c r="C2709" s="20" t="e">
        <f>IF(VLOOKUP($A2709,Data!$A:$I,MATCH('Spread Analysis'!C$3,Data!$A$1:$I$1,FALSE),FALSE)="",#N/A,VLOOKUP($A2709,Data!$A:$I,MATCH('Spread Analysis'!C$3,Data!$A$1:$I$1,FALSE),FALSE))</f>
        <v>#N/A</v>
      </c>
      <c r="D2709" t="e">
        <f t="shared" si="42"/>
        <v>#N/A</v>
      </c>
    </row>
    <row r="2710" spans="1:4" x14ac:dyDescent="0.25">
      <c r="A2710" s="2" t="e">
        <f>IF(ISBLANK(Data!A2710),#N/A,Data!A2710)</f>
        <v>#N/A</v>
      </c>
      <c r="B2710" s="20" t="e">
        <f>IF(VLOOKUP($A2710,Data!$A:$I,MATCH('Spread Analysis'!B$3,Data!$A$1:$I$1,FALSE),FALSE)="",#N/A,VLOOKUP($A2710,Data!$A:$I,MATCH('Spread Analysis'!B$3,Data!$A$1:$I$1,FALSE),FALSE))</f>
        <v>#N/A</v>
      </c>
      <c r="C2710" s="20" t="e">
        <f>IF(VLOOKUP($A2710,Data!$A:$I,MATCH('Spread Analysis'!C$3,Data!$A$1:$I$1,FALSE),FALSE)="",#N/A,VLOOKUP($A2710,Data!$A:$I,MATCH('Spread Analysis'!C$3,Data!$A$1:$I$1,FALSE),FALSE))</f>
        <v>#N/A</v>
      </c>
      <c r="D2710" t="e">
        <f t="shared" si="42"/>
        <v>#N/A</v>
      </c>
    </row>
    <row r="2711" spans="1:4" x14ac:dyDescent="0.25">
      <c r="A2711" s="2" t="e">
        <f>IF(ISBLANK(Data!A2711),#N/A,Data!A2711)</f>
        <v>#N/A</v>
      </c>
      <c r="B2711" s="20" t="e">
        <f>IF(VLOOKUP($A2711,Data!$A:$I,MATCH('Spread Analysis'!B$3,Data!$A$1:$I$1,FALSE),FALSE)="",#N/A,VLOOKUP($A2711,Data!$A:$I,MATCH('Spread Analysis'!B$3,Data!$A$1:$I$1,FALSE),FALSE))</f>
        <v>#N/A</v>
      </c>
      <c r="C2711" s="20" t="e">
        <f>IF(VLOOKUP($A2711,Data!$A:$I,MATCH('Spread Analysis'!C$3,Data!$A$1:$I$1,FALSE),FALSE)="",#N/A,VLOOKUP($A2711,Data!$A:$I,MATCH('Spread Analysis'!C$3,Data!$A$1:$I$1,FALSE),FALSE))</f>
        <v>#N/A</v>
      </c>
      <c r="D2711" t="e">
        <f t="shared" si="42"/>
        <v>#N/A</v>
      </c>
    </row>
    <row r="2712" spans="1:4" x14ac:dyDescent="0.25">
      <c r="A2712" s="2" t="e">
        <f>IF(ISBLANK(Data!A2712),#N/A,Data!A2712)</f>
        <v>#N/A</v>
      </c>
      <c r="B2712" s="20" t="e">
        <f>IF(VLOOKUP($A2712,Data!$A:$I,MATCH('Spread Analysis'!B$3,Data!$A$1:$I$1,FALSE),FALSE)="",#N/A,VLOOKUP($A2712,Data!$A:$I,MATCH('Spread Analysis'!B$3,Data!$A$1:$I$1,FALSE),FALSE))</f>
        <v>#N/A</v>
      </c>
      <c r="C2712" s="20" t="e">
        <f>IF(VLOOKUP($A2712,Data!$A:$I,MATCH('Spread Analysis'!C$3,Data!$A$1:$I$1,FALSE),FALSE)="",#N/A,VLOOKUP($A2712,Data!$A:$I,MATCH('Spread Analysis'!C$3,Data!$A$1:$I$1,FALSE),FALSE))</f>
        <v>#N/A</v>
      </c>
      <c r="D2712" t="e">
        <f t="shared" si="42"/>
        <v>#N/A</v>
      </c>
    </row>
    <row r="2713" spans="1:4" x14ac:dyDescent="0.25">
      <c r="A2713" s="2" t="e">
        <f>IF(ISBLANK(Data!A2713),#N/A,Data!A2713)</f>
        <v>#N/A</v>
      </c>
      <c r="B2713" s="20" t="e">
        <f>IF(VLOOKUP($A2713,Data!$A:$I,MATCH('Spread Analysis'!B$3,Data!$A$1:$I$1,FALSE),FALSE)="",#N/A,VLOOKUP($A2713,Data!$A:$I,MATCH('Spread Analysis'!B$3,Data!$A$1:$I$1,FALSE),FALSE))</f>
        <v>#N/A</v>
      </c>
      <c r="C2713" s="20" t="e">
        <f>IF(VLOOKUP($A2713,Data!$A:$I,MATCH('Spread Analysis'!C$3,Data!$A$1:$I$1,FALSE),FALSE)="",#N/A,VLOOKUP($A2713,Data!$A:$I,MATCH('Spread Analysis'!C$3,Data!$A$1:$I$1,FALSE),FALSE))</f>
        <v>#N/A</v>
      </c>
      <c r="D2713" t="e">
        <f t="shared" si="42"/>
        <v>#N/A</v>
      </c>
    </row>
    <row r="2714" spans="1:4" x14ac:dyDescent="0.25">
      <c r="A2714" s="2" t="e">
        <f>IF(ISBLANK(Data!A2714),#N/A,Data!A2714)</f>
        <v>#N/A</v>
      </c>
      <c r="B2714" s="20" t="e">
        <f>IF(VLOOKUP($A2714,Data!$A:$I,MATCH('Spread Analysis'!B$3,Data!$A$1:$I$1,FALSE),FALSE)="",#N/A,VLOOKUP($A2714,Data!$A:$I,MATCH('Spread Analysis'!B$3,Data!$A$1:$I$1,FALSE),FALSE))</f>
        <v>#N/A</v>
      </c>
      <c r="C2714" s="20" t="e">
        <f>IF(VLOOKUP($A2714,Data!$A:$I,MATCH('Spread Analysis'!C$3,Data!$A$1:$I$1,FALSE),FALSE)="",#N/A,VLOOKUP($A2714,Data!$A:$I,MATCH('Spread Analysis'!C$3,Data!$A$1:$I$1,FALSE),FALSE))</f>
        <v>#N/A</v>
      </c>
      <c r="D2714" t="e">
        <f t="shared" si="42"/>
        <v>#N/A</v>
      </c>
    </row>
    <row r="2715" spans="1:4" x14ac:dyDescent="0.25">
      <c r="A2715" s="2" t="e">
        <f>IF(ISBLANK(Data!A2715),#N/A,Data!A2715)</f>
        <v>#N/A</v>
      </c>
      <c r="B2715" s="20" t="e">
        <f>IF(VLOOKUP($A2715,Data!$A:$I,MATCH('Spread Analysis'!B$3,Data!$A$1:$I$1,FALSE),FALSE)="",#N/A,VLOOKUP($A2715,Data!$A:$I,MATCH('Spread Analysis'!B$3,Data!$A$1:$I$1,FALSE),FALSE))</f>
        <v>#N/A</v>
      </c>
      <c r="C2715" s="20" t="e">
        <f>IF(VLOOKUP($A2715,Data!$A:$I,MATCH('Spread Analysis'!C$3,Data!$A$1:$I$1,FALSE),FALSE)="",#N/A,VLOOKUP($A2715,Data!$A:$I,MATCH('Spread Analysis'!C$3,Data!$A$1:$I$1,FALSE),FALSE))</f>
        <v>#N/A</v>
      </c>
      <c r="D2715" t="e">
        <f t="shared" si="42"/>
        <v>#N/A</v>
      </c>
    </row>
    <row r="2716" spans="1:4" x14ac:dyDescent="0.25">
      <c r="A2716" s="2" t="e">
        <f>IF(ISBLANK(Data!A2716),#N/A,Data!A2716)</f>
        <v>#N/A</v>
      </c>
      <c r="B2716" s="20" t="e">
        <f>IF(VLOOKUP($A2716,Data!$A:$I,MATCH('Spread Analysis'!B$3,Data!$A$1:$I$1,FALSE),FALSE)="",#N/A,VLOOKUP($A2716,Data!$A:$I,MATCH('Spread Analysis'!B$3,Data!$A$1:$I$1,FALSE),FALSE))</f>
        <v>#N/A</v>
      </c>
      <c r="C2716" s="20" t="e">
        <f>IF(VLOOKUP($A2716,Data!$A:$I,MATCH('Spread Analysis'!C$3,Data!$A$1:$I$1,FALSE),FALSE)="",#N/A,VLOOKUP($A2716,Data!$A:$I,MATCH('Spread Analysis'!C$3,Data!$A$1:$I$1,FALSE),FALSE))</f>
        <v>#N/A</v>
      </c>
      <c r="D2716" t="e">
        <f t="shared" si="42"/>
        <v>#N/A</v>
      </c>
    </row>
    <row r="2717" spans="1:4" x14ac:dyDescent="0.25">
      <c r="A2717" s="2" t="e">
        <f>IF(ISBLANK(Data!A2717),#N/A,Data!A2717)</f>
        <v>#N/A</v>
      </c>
      <c r="B2717" s="20" t="e">
        <f>IF(VLOOKUP($A2717,Data!$A:$I,MATCH('Spread Analysis'!B$3,Data!$A$1:$I$1,FALSE),FALSE)="",#N/A,VLOOKUP($A2717,Data!$A:$I,MATCH('Spread Analysis'!B$3,Data!$A$1:$I$1,FALSE),FALSE))</f>
        <v>#N/A</v>
      </c>
      <c r="C2717" s="20" t="e">
        <f>IF(VLOOKUP($A2717,Data!$A:$I,MATCH('Spread Analysis'!C$3,Data!$A$1:$I$1,FALSE),FALSE)="",#N/A,VLOOKUP($A2717,Data!$A:$I,MATCH('Spread Analysis'!C$3,Data!$A$1:$I$1,FALSE),FALSE))</f>
        <v>#N/A</v>
      </c>
      <c r="D2717" t="e">
        <f t="shared" si="42"/>
        <v>#N/A</v>
      </c>
    </row>
    <row r="2718" spans="1:4" x14ac:dyDescent="0.25">
      <c r="A2718" s="2" t="e">
        <f>IF(ISBLANK(Data!A2718),#N/A,Data!A2718)</f>
        <v>#N/A</v>
      </c>
      <c r="B2718" s="20" t="e">
        <f>IF(VLOOKUP($A2718,Data!$A:$I,MATCH('Spread Analysis'!B$3,Data!$A$1:$I$1,FALSE),FALSE)="",#N/A,VLOOKUP($A2718,Data!$A:$I,MATCH('Spread Analysis'!B$3,Data!$A$1:$I$1,FALSE),FALSE))</f>
        <v>#N/A</v>
      </c>
      <c r="C2718" s="20" t="e">
        <f>IF(VLOOKUP($A2718,Data!$A:$I,MATCH('Spread Analysis'!C$3,Data!$A$1:$I$1,FALSE),FALSE)="",#N/A,VLOOKUP($A2718,Data!$A:$I,MATCH('Spread Analysis'!C$3,Data!$A$1:$I$1,FALSE),FALSE))</f>
        <v>#N/A</v>
      </c>
      <c r="D2718" t="e">
        <f t="shared" si="42"/>
        <v>#N/A</v>
      </c>
    </row>
    <row r="2719" spans="1:4" x14ac:dyDescent="0.25">
      <c r="A2719" s="2" t="e">
        <f>IF(ISBLANK(Data!A2719),#N/A,Data!A2719)</f>
        <v>#N/A</v>
      </c>
      <c r="B2719" s="20" t="e">
        <f>IF(VLOOKUP($A2719,Data!$A:$I,MATCH('Spread Analysis'!B$3,Data!$A$1:$I$1,FALSE),FALSE)="",#N/A,VLOOKUP($A2719,Data!$A:$I,MATCH('Spread Analysis'!B$3,Data!$A$1:$I$1,FALSE),FALSE))</f>
        <v>#N/A</v>
      </c>
      <c r="C2719" s="20" t="e">
        <f>IF(VLOOKUP($A2719,Data!$A:$I,MATCH('Spread Analysis'!C$3,Data!$A$1:$I$1,FALSE),FALSE)="",#N/A,VLOOKUP($A2719,Data!$A:$I,MATCH('Spread Analysis'!C$3,Data!$A$1:$I$1,FALSE),FALSE))</f>
        <v>#N/A</v>
      </c>
      <c r="D2719" t="e">
        <f t="shared" si="42"/>
        <v>#N/A</v>
      </c>
    </row>
    <row r="2720" spans="1:4" x14ac:dyDescent="0.25">
      <c r="A2720" s="2" t="e">
        <f>IF(ISBLANK(Data!A2720),#N/A,Data!A2720)</f>
        <v>#N/A</v>
      </c>
      <c r="B2720" s="20" t="e">
        <f>IF(VLOOKUP($A2720,Data!$A:$I,MATCH('Spread Analysis'!B$3,Data!$A$1:$I$1,FALSE),FALSE)="",#N/A,VLOOKUP($A2720,Data!$A:$I,MATCH('Spread Analysis'!B$3,Data!$A$1:$I$1,FALSE),FALSE))</f>
        <v>#N/A</v>
      </c>
      <c r="C2720" s="20" t="e">
        <f>IF(VLOOKUP($A2720,Data!$A:$I,MATCH('Spread Analysis'!C$3,Data!$A$1:$I$1,FALSE),FALSE)="",#N/A,VLOOKUP($A2720,Data!$A:$I,MATCH('Spread Analysis'!C$3,Data!$A$1:$I$1,FALSE),FALSE))</f>
        <v>#N/A</v>
      </c>
      <c r="D2720" t="e">
        <f t="shared" si="42"/>
        <v>#N/A</v>
      </c>
    </row>
    <row r="2721" spans="1:4" x14ac:dyDescent="0.25">
      <c r="A2721" s="2" t="e">
        <f>IF(ISBLANK(Data!A2721),#N/A,Data!A2721)</f>
        <v>#N/A</v>
      </c>
      <c r="B2721" s="20" t="e">
        <f>IF(VLOOKUP($A2721,Data!$A:$I,MATCH('Spread Analysis'!B$3,Data!$A$1:$I$1,FALSE),FALSE)="",#N/A,VLOOKUP($A2721,Data!$A:$I,MATCH('Spread Analysis'!B$3,Data!$A$1:$I$1,FALSE),FALSE))</f>
        <v>#N/A</v>
      </c>
      <c r="C2721" s="20" t="e">
        <f>IF(VLOOKUP($A2721,Data!$A:$I,MATCH('Spread Analysis'!C$3,Data!$A$1:$I$1,FALSE),FALSE)="",#N/A,VLOOKUP($A2721,Data!$A:$I,MATCH('Spread Analysis'!C$3,Data!$A$1:$I$1,FALSE),FALSE))</f>
        <v>#N/A</v>
      </c>
      <c r="D2721" t="e">
        <f t="shared" si="42"/>
        <v>#N/A</v>
      </c>
    </row>
    <row r="2722" spans="1:4" x14ac:dyDescent="0.25">
      <c r="A2722" s="2" t="e">
        <f>IF(ISBLANK(Data!A2722),#N/A,Data!A2722)</f>
        <v>#N/A</v>
      </c>
      <c r="B2722" s="20" t="e">
        <f>IF(VLOOKUP($A2722,Data!$A:$I,MATCH('Spread Analysis'!B$3,Data!$A$1:$I$1,FALSE),FALSE)="",#N/A,VLOOKUP($A2722,Data!$A:$I,MATCH('Spread Analysis'!B$3,Data!$A$1:$I$1,FALSE),FALSE))</f>
        <v>#N/A</v>
      </c>
      <c r="C2722" s="20" t="e">
        <f>IF(VLOOKUP($A2722,Data!$A:$I,MATCH('Spread Analysis'!C$3,Data!$A$1:$I$1,FALSE),FALSE)="",#N/A,VLOOKUP($A2722,Data!$A:$I,MATCH('Spread Analysis'!C$3,Data!$A$1:$I$1,FALSE),FALSE))</f>
        <v>#N/A</v>
      </c>
      <c r="D2722" t="e">
        <f t="shared" si="42"/>
        <v>#N/A</v>
      </c>
    </row>
    <row r="2723" spans="1:4" x14ac:dyDescent="0.25">
      <c r="A2723" s="2" t="e">
        <f>IF(ISBLANK(Data!A2723),#N/A,Data!A2723)</f>
        <v>#N/A</v>
      </c>
      <c r="B2723" s="20" t="e">
        <f>IF(VLOOKUP($A2723,Data!$A:$I,MATCH('Spread Analysis'!B$3,Data!$A$1:$I$1,FALSE),FALSE)="",#N/A,VLOOKUP($A2723,Data!$A:$I,MATCH('Spread Analysis'!B$3,Data!$A$1:$I$1,FALSE),FALSE))</f>
        <v>#N/A</v>
      </c>
      <c r="C2723" s="20" t="e">
        <f>IF(VLOOKUP($A2723,Data!$A:$I,MATCH('Spread Analysis'!C$3,Data!$A$1:$I$1,FALSE),FALSE)="",#N/A,VLOOKUP($A2723,Data!$A:$I,MATCH('Spread Analysis'!C$3,Data!$A$1:$I$1,FALSE),FALSE))</f>
        <v>#N/A</v>
      </c>
      <c r="D2723" t="e">
        <f t="shared" si="42"/>
        <v>#N/A</v>
      </c>
    </row>
    <row r="2724" spans="1:4" x14ac:dyDescent="0.25">
      <c r="A2724" s="2" t="e">
        <f>IF(ISBLANK(Data!A2724),#N/A,Data!A2724)</f>
        <v>#N/A</v>
      </c>
      <c r="B2724" s="20" t="e">
        <f>IF(VLOOKUP($A2724,Data!$A:$I,MATCH('Spread Analysis'!B$3,Data!$A$1:$I$1,FALSE),FALSE)="",#N/A,VLOOKUP($A2724,Data!$A:$I,MATCH('Spread Analysis'!B$3,Data!$A$1:$I$1,FALSE),FALSE))</f>
        <v>#N/A</v>
      </c>
      <c r="C2724" s="20" t="e">
        <f>IF(VLOOKUP($A2724,Data!$A:$I,MATCH('Spread Analysis'!C$3,Data!$A$1:$I$1,FALSE),FALSE)="",#N/A,VLOOKUP($A2724,Data!$A:$I,MATCH('Spread Analysis'!C$3,Data!$A$1:$I$1,FALSE),FALSE))</f>
        <v>#N/A</v>
      </c>
      <c r="D2724" t="e">
        <f t="shared" si="42"/>
        <v>#N/A</v>
      </c>
    </row>
    <row r="2725" spans="1:4" x14ac:dyDescent="0.25">
      <c r="A2725" s="2" t="e">
        <f>IF(ISBLANK(Data!A2725),#N/A,Data!A2725)</f>
        <v>#N/A</v>
      </c>
      <c r="B2725" s="20" t="e">
        <f>IF(VLOOKUP($A2725,Data!$A:$I,MATCH('Spread Analysis'!B$3,Data!$A$1:$I$1,FALSE),FALSE)="",#N/A,VLOOKUP($A2725,Data!$A:$I,MATCH('Spread Analysis'!B$3,Data!$A$1:$I$1,FALSE),FALSE))</f>
        <v>#N/A</v>
      </c>
      <c r="C2725" s="20" t="e">
        <f>IF(VLOOKUP($A2725,Data!$A:$I,MATCH('Spread Analysis'!C$3,Data!$A$1:$I$1,FALSE),FALSE)="",#N/A,VLOOKUP($A2725,Data!$A:$I,MATCH('Spread Analysis'!C$3,Data!$A$1:$I$1,FALSE),FALSE))</f>
        <v>#N/A</v>
      </c>
      <c r="D2725" t="e">
        <f t="shared" si="42"/>
        <v>#N/A</v>
      </c>
    </row>
    <row r="2726" spans="1:4" x14ac:dyDescent="0.25">
      <c r="A2726" s="2" t="e">
        <f>IF(ISBLANK(Data!A2726),#N/A,Data!A2726)</f>
        <v>#N/A</v>
      </c>
      <c r="B2726" s="20" t="e">
        <f>IF(VLOOKUP($A2726,Data!$A:$I,MATCH('Spread Analysis'!B$3,Data!$A$1:$I$1,FALSE),FALSE)="",#N/A,VLOOKUP($A2726,Data!$A:$I,MATCH('Spread Analysis'!B$3,Data!$A$1:$I$1,FALSE),FALSE))</f>
        <v>#N/A</v>
      </c>
      <c r="C2726" s="20" t="e">
        <f>IF(VLOOKUP($A2726,Data!$A:$I,MATCH('Spread Analysis'!C$3,Data!$A$1:$I$1,FALSE),FALSE)="",#N/A,VLOOKUP($A2726,Data!$A:$I,MATCH('Spread Analysis'!C$3,Data!$A$1:$I$1,FALSE),FALSE))</f>
        <v>#N/A</v>
      </c>
      <c r="D2726" t="e">
        <f t="shared" si="42"/>
        <v>#N/A</v>
      </c>
    </row>
    <row r="2727" spans="1:4" x14ac:dyDescent="0.25">
      <c r="A2727" s="2" t="e">
        <f>IF(ISBLANK(Data!A2727),#N/A,Data!A2727)</f>
        <v>#N/A</v>
      </c>
      <c r="B2727" s="20" t="e">
        <f>IF(VLOOKUP($A2727,Data!$A:$I,MATCH('Spread Analysis'!B$3,Data!$A$1:$I$1,FALSE),FALSE)="",#N/A,VLOOKUP($A2727,Data!$A:$I,MATCH('Spread Analysis'!B$3,Data!$A$1:$I$1,FALSE),FALSE))</f>
        <v>#N/A</v>
      </c>
      <c r="C2727" s="20" t="e">
        <f>IF(VLOOKUP($A2727,Data!$A:$I,MATCH('Spread Analysis'!C$3,Data!$A$1:$I$1,FALSE),FALSE)="",#N/A,VLOOKUP($A2727,Data!$A:$I,MATCH('Spread Analysis'!C$3,Data!$A$1:$I$1,FALSE),FALSE))</f>
        <v>#N/A</v>
      </c>
      <c r="D2727" t="e">
        <f t="shared" si="42"/>
        <v>#N/A</v>
      </c>
    </row>
    <row r="2728" spans="1:4" x14ac:dyDescent="0.25">
      <c r="A2728" s="2" t="e">
        <f>IF(ISBLANK(Data!A2728),#N/A,Data!A2728)</f>
        <v>#N/A</v>
      </c>
      <c r="B2728" s="20" t="e">
        <f>IF(VLOOKUP($A2728,Data!$A:$I,MATCH('Spread Analysis'!B$3,Data!$A$1:$I$1,FALSE),FALSE)="",#N/A,VLOOKUP($A2728,Data!$A:$I,MATCH('Spread Analysis'!B$3,Data!$A$1:$I$1,FALSE),FALSE))</f>
        <v>#N/A</v>
      </c>
      <c r="C2728" s="20" t="e">
        <f>IF(VLOOKUP($A2728,Data!$A:$I,MATCH('Spread Analysis'!C$3,Data!$A$1:$I$1,FALSE),FALSE)="",#N/A,VLOOKUP($A2728,Data!$A:$I,MATCH('Spread Analysis'!C$3,Data!$A$1:$I$1,FALSE),FALSE))</f>
        <v>#N/A</v>
      </c>
      <c r="D2728" t="e">
        <f t="shared" si="42"/>
        <v>#N/A</v>
      </c>
    </row>
    <row r="2729" spans="1:4" x14ac:dyDescent="0.25">
      <c r="A2729" s="2" t="e">
        <f>IF(ISBLANK(Data!A2729),#N/A,Data!A2729)</f>
        <v>#N/A</v>
      </c>
      <c r="B2729" s="20" t="e">
        <f>IF(VLOOKUP($A2729,Data!$A:$I,MATCH('Spread Analysis'!B$3,Data!$A$1:$I$1,FALSE),FALSE)="",#N/A,VLOOKUP($A2729,Data!$A:$I,MATCH('Spread Analysis'!B$3,Data!$A$1:$I$1,FALSE),FALSE))</f>
        <v>#N/A</v>
      </c>
      <c r="C2729" s="20" t="e">
        <f>IF(VLOOKUP($A2729,Data!$A:$I,MATCH('Spread Analysis'!C$3,Data!$A$1:$I$1,FALSE),FALSE)="",#N/A,VLOOKUP($A2729,Data!$A:$I,MATCH('Spread Analysis'!C$3,Data!$A$1:$I$1,FALSE),FALSE))</f>
        <v>#N/A</v>
      </c>
      <c r="D2729" t="e">
        <f t="shared" si="42"/>
        <v>#N/A</v>
      </c>
    </row>
    <row r="2730" spans="1:4" x14ac:dyDescent="0.25">
      <c r="A2730" s="2" t="e">
        <f>IF(ISBLANK(Data!A2730),#N/A,Data!A2730)</f>
        <v>#N/A</v>
      </c>
      <c r="B2730" s="20" t="e">
        <f>IF(VLOOKUP($A2730,Data!$A:$I,MATCH('Spread Analysis'!B$3,Data!$A$1:$I$1,FALSE),FALSE)="",#N/A,VLOOKUP($A2730,Data!$A:$I,MATCH('Spread Analysis'!B$3,Data!$A$1:$I$1,FALSE),FALSE))</f>
        <v>#N/A</v>
      </c>
      <c r="C2730" s="20" t="e">
        <f>IF(VLOOKUP($A2730,Data!$A:$I,MATCH('Spread Analysis'!C$3,Data!$A$1:$I$1,FALSE),FALSE)="",#N/A,VLOOKUP($A2730,Data!$A:$I,MATCH('Spread Analysis'!C$3,Data!$A$1:$I$1,FALSE),FALSE))</f>
        <v>#N/A</v>
      </c>
      <c r="D2730" t="e">
        <f t="shared" si="42"/>
        <v>#N/A</v>
      </c>
    </row>
    <row r="2731" spans="1:4" x14ac:dyDescent="0.25">
      <c r="A2731" s="2" t="e">
        <f>IF(ISBLANK(Data!A2731),#N/A,Data!A2731)</f>
        <v>#N/A</v>
      </c>
      <c r="B2731" s="20" t="e">
        <f>IF(VLOOKUP($A2731,Data!$A:$I,MATCH('Spread Analysis'!B$3,Data!$A$1:$I$1,FALSE),FALSE)="",#N/A,VLOOKUP($A2731,Data!$A:$I,MATCH('Spread Analysis'!B$3,Data!$A$1:$I$1,FALSE),FALSE))</f>
        <v>#N/A</v>
      </c>
      <c r="C2731" s="20" t="e">
        <f>IF(VLOOKUP($A2731,Data!$A:$I,MATCH('Spread Analysis'!C$3,Data!$A$1:$I$1,FALSE),FALSE)="",#N/A,VLOOKUP($A2731,Data!$A:$I,MATCH('Spread Analysis'!C$3,Data!$A$1:$I$1,FALSE),FALSE))</f>
        <v>#N/A</v>
      </c>
      <c r="D2731" t="e">
        <f t="shared" si="42"/>
        <v>#N/A</v>
      </c>
    </row>
    <row r="2732" spans="1:4" x14ac:dyDescent="0.25">
      <c r="A2732" s="2" t="e">
        <f>IF(ISBLANK(Data!A2732),#N/A,Data!A2732)</f>
        <v>#N/A</v>
      </c>
      <c r="B2732" s="20" t="e">
        <f>IF(VLOOKUP($A2732,Data!$A:$I,MATCH('Spread Analysis'!B$3,Data!$A$1:$I$1,FALSE),FALSE)="",#N/A,VLOOKUP($A2732,Data!$A:$I,MATCH('Spread Analysis'!B$3,Data!$A$1:$I$1,FALSE),FALSE))</f>
        <v>#N/A</v>
      </c>
      <c r="C2732" s="20" t="e">
        <f>IF(VLOOKUP($A2732,Data!$A:$I,MATCH('Spread Analysis'!C$3,Data!$A$1:$I$1,FALSE),FALSE)="",#N/A,VLOOKUP($A2732,Data!$A:$I,MATCH('Spread Analysis'!C$3,Data!$A$1:$I$1,FALSE),FALSE))</f>
        <v>#N/A</v>
      </c>
      <c r="D2732" t="e">
        <f t="shared" si="42"/>
        <v>#N/A</v>
      </c>
    </row>
    <row r="2733" spans="1:4" x14ac:dyDescent="0.25">
      <c r="A2733" s="2" t="e">
        <f>IF(ISBLANK(Data!A2733),#N/A,Data!A2733)</f>
        <v>#N/A</v>
      </c>
      <c r="B2733" s="20" t="e">
        <f>IF(VLOOKUP($A2733,Data!$A:$I,MATCH('Spread Analysis'!B$3,Data!$A$1:$I$1,FALSE),FALSE)="",#N/A,VLOOKUP($A2733,Data!$A:$I,MATCH('Spread Analysis'!B$3,Data!$A$1:$I$1,FALSE),FALSE))</f>
        <v>#N/A</v>
      </c>
      <c r="C2733" s="20" t="e">
        <f>IF(VLOOKUP($A2733,Data!$A:$I,MATCH('Spread Analysis'!C$3,Data!$A$1:$I$1,FALSE),FALSE)="",#N/A,VLOOKUP($A2733,Data!$A:$I,MATCH('Spread Analysis'!C$3,Data!$A$1:$I$1,FALSE),FALSE))</f>
        <v>#N/A</v>
      </c>
      <c r="D2733" t="e">
        <f t="shared" si="42"/>
        <v>#N/A</v>
      </c>
    </row>
    <row r="2734" spans="1:4" x14ac:dyDescent="0.25">
      <c r="A2734" s="2" t="e">
        <f>IF(ISBLANK(Data!A2734),#N/A,Data!A2734)</f>
        <v>#N/A</v>
      </c>
      <c r="B2734" s="20" t="e">
        <f>IF(VLOOKUP($A2734,Data!$A:$I,MATCH('Spread Analysis'!B$3,Data!$A$1:$I$1,FALSE),FALSE)="",#N/A,VLOOKUP($A2734,Data!$A:$I,MATCH('Spread Analysis'!B$3,Data!$A$1:$I$1,FALSE),FALSE))</f>
        <v>#N/A</v>
      </c>
      <c r="C2734" s="20" t="e">
        <f>IF(VLOOKUP($A2734,Data!$A:$I,MATCH('Spread Analysis'!C$3,Data!$A$1:$I$1,FALSE),FALSE)="",#N/A,VLOOKUP($A2734,Data!$A:$I,MATCH('Spread Analysis'!C$3,Data!$A$1:$I$1,FALSE),FALSE))</f>
        <v>#N/A</v>
      </c>
      <c r="D2734" t="e">
        <f t="shared" si="42"/>
        <v>#N/A</v>
      </c>
    </row>
    <row r="2735" spans="1:4" x14ac:dyDescent="0.25">
      <c r="A2735" s="2" t="e">
        <f>IF(ISBLANK(Data!A2735),#N/A,Data!A2735)</f>
        <v>#N/A</v>
      </c>
      <c r="B2735" s="20" t="e">
        <f>IF(VLOOKUP($A2735,Data!$A:$I,MATCH('Spread Analysis'!B$3,Data!$A$1:$I$1,FALSE),FALSE)="",#N/A,VLOOKUP($A2735,Data!$A:$I,MATCH('Spread Analysis'!B$3,Data!$A$1:$I$1,FALSE),FALSE))</f>
        <v>#N/A</v>
      </c>
      <c r="C2735" s="20" t="e">
        <f>IF(VLOOKUP($A2735,Data!$A:$I,MATCH('Spread Analysis'!C$3,Data!$A$1:$I$1,FALSE),FALSE)="",#N/A,VLOOKUP($A2735,Data!$A:$I,MATCH('Spread Analysis'!C$3,Data!$A$1:$I$1,FALSE),FALSE))</f>
        <v>#N/A</v>
      </c>
      <c r="D2735" t="e">
        <f t="shared" si="42"/>
        <v>#N/A</v>
      </c>
    </row>
    <row r="2736" spans="1:4" x14ac:dyDescent="0.25">
      <c r="A2736" s="2" t="e">
        <f>IF(ISBLANK(Data!A2736),#N/A,Data!A2736)</f>
        <v>#N/A</v>
      </c>
      <c r="B2736" s="20" t="e">
        <f>IF(VLOOKUP($A2736,Data!$A:$I,MATCH('Spread Analysis'!B$3,Data!$A$1:$I$1,FALSE),FALSE)="",#N/A,VLOOKUP($A2736,Data!$A:$I,MATCH('Spread Analysis'!B$3,Data!$A$1:$I$1,FALSE),FALSE))</f>
        <v>#N/A</v>
      </c>
      <c r="C2736" s="20" t="e">
        <f>IF(VLOOKUP($A2736,Data!$A:$I,MATCH('Spread Analysis'!C$3,Data!$A$1:$I$1,FALSE),FALSE)="",#N/A,VLOOKUP($A2736,Data!$A:$I,MATCH('Spread Analysis'!C$3,Data!$A$1:$I$1,FALSE),FALSE))</f>
        <v>#N/A</v>
      </c>
      <c r="D2736" t="e">
        <f t="shared" si="42"/>
        <v>#N/A</v>
      </c>
    </row>
    <row r="2737" spans="1:4" x14ac:dyDescent="0.25">
      <c r="A2737" s="2" t="e">
        <f>IF(ISBLANK(Data!A2737),#N/A,Data!A2737)</f>
        <v>#N/A</v>
      </c>
      <c r="B2737" s="20" t="e">
        <f>IF(VLOOKUP($A2737,Data!$A:$I,MATCH('Spread Analysis'!B$3,Data!$A$1:$I$1,FALSE),FALSE)="",#N/A,VLOOKUP($A2737,Data!$A:$I,MATCH('Spread Analysis'!B$3,Data!$A$1:$I$1,FALSE),FALSE))</f>
        <v>#N/A</v>
      </c>
      <c r="C2737" s="20" t="e">
        <f>IF(VLOOKUP($A2737,Data!$A:$I,MATCH('Spread Analysis'!C$3,Data!$A$1:$I$1,FALSE),FALSE)="",#N/A,VLOOKUP($A2737,Data!$A:$I,MATCH('Spread Analysis'!C$3,Data!$A$1:$I$1,FALSE),FALSE))</f>
        <v>#N/A</v>
      </c>
      <c r="D2737" t="e">
        <f t="shared" si="42"/>
        <v>#N/A</v>
      </c>
    </row>
    <row r="2738" spans="1:4" x14ac:dyDescent="0.25">
      <c r="A2738" s="2" t="e">
        <f>IF(ISBLANK(Data!A2738),#N/A,Data!A2738)</f>
        <v>#N/A</v>
      </c>
      <c r="B2738" s="20" t="e">
        <f>IF(VLOOKUP($A2738,Data!$A:$I,MATCH('Spread Analysis'!B$3,Data!$A$1:$I$1,FALSE),FALSE)="",#N/A,VLOOKUP($A2738,Data!$A:$I,MATCH('Spread Analysis'!B$3,Data!$A$1:$I$1,FALSE),FALSE))</f>
        <v>#N/A</v>
      </c>
      <c r="C2738" s="20" t="e">
        <f>IF(VLOOKUP($A2738,Data!$A:$I,MATCH('Spread Analysis'!C$3,Data!$A$1:$I$1,FALSE),FALSE)="",#N/A,VLOOKUP($A2738,Data!$A:$I,MATCH('Spread Analysis'!C$3,Data!$A$1:$I$1,FALSE),FALSE))</f>
        <v>#N/A</v>
      </c>
      <c r="D2738" t="e">
        <f t="shared" si="42"/>
        <v>#N/A</v>
      </c>
    </row>
    <row r="2739" spans="1:4" x14ac:dyDescent="0.25">
      <c r="A2739" s="2" t="e">
        <f>IF(ISBLANK(Data!A2739),#N/A,Data!A2739)</f>
        <v>#N/A</v>
      </c>
      <c r="B2739" s="20" t="e">
        <f>IF(VLOOKUP($A2739,Data!$A:$I,MATCH('Spread Analysis'!B$3,Data!$A$1:$I$1,FALSE),FALSE)="",#N/A,VLOOKUP($A2739,Data!$A:$I,MATCH('Spread Analysis'!B$3,Data!$A$1:$I$1,FALSE),FALSE))</f>
        <v>#N/A</v>
      </c>
      <c r="C2739" s="20" t="e">
        <f>IF(VLOOKUP($A2739,Data!$A:$I,MATCH('Spread Analysis'!C$3,Data!$A$1:$I$1,FALSE),FALSE)="",#N/A,VLOOKUP($A2739,Data!$A:$I,MATCH('Spread Analysis'!C$3,Data!$A$1:$I$1,FALSE),FALSE))</f>
        <v>#N/A</v>
      </c>
      <c r="D2739" t="e">
        <f t="shared" si="42"/>
        <v>#N/A</v>
      </c>
    </row>
    <row r="2740" spans="1:4" x14ac:dyDescent="0.25">
      <c r="A2740" s="2" t="e">
        <f>IF(ISBLANK(Data!A2740),#N/A,Data!A2740)</f>
        <v>#N/A</v>
      </c>
      <c r="B2740" s="20" t="e">
        <f>IF(VLOOKUP($A2740,Data!$A:$I,MATCH('Spread Analysis'!B$3,Data!$A$1:$I$1,FALSE),FALSE)="",#N/A,VLOOKUP($A2740,Data!$A:$I,MATCH('Spread Analysis'!B$3,Data!$A$1:$I$1,FALSE),FALSE))</f>
        <v>#N/A</v>
      </c>
      <c r="C2740" s="20" t="e">
        <f>IF(VLOOKUP($A2740,Data!$A:$I,MATCH('Spread Analysis'!C$3,Data!$A$1:$I$1,FALSE),FALSE)="",#N/A,VLOOKUP($A2740,Data!$A:$I,MATCH('Spread Analysis'!C$3,Data!$A$1:$I$1,FALSE),FALSE))</f>
        <v>#N/A</v>
      </c>
      <c r="D2740" t="e">
        <f t="shared" si="42"/>
        <v>#N/A</v>
      </c>
    </row>
    <row r="2741" spans="1:4" x14ac:dyDescent="0.25">
      <c r="A2741" s="2" t="e">
        <f>IF(ISBLANK(Data!A2741),#N/A,Data!A2741)</f>
        <v>#N/A</v>
      </c>
      <c r="B2741" s="20" t="e">
        <f>IF(VLOOKUP($A2741,Data!$A:$I,MATCH('Spread Analysis'!B$3,Data!$A$1:$I$1,FALSE),FALSE)="",#N/A,VLOOKUP($A2741,Data!$A:$I,MATCH('Spread Analysis'!B$3,Data!$A$1:$I$1,FALSE),FALSE))</f>
        <v>#N/A</v>
      </c>
      <c r="C2741" s="20" t="e">
        <f>IF(VLOOKUP($A2741,Data!$A:$I,MATCH('Spread Analysis'!C$3,Data!$A$1:$I$1,FALSE),FALSE)="",#N/A,VLOOKUP($A2741,Data!$A:$I,MATCH('Spread Analysis'!C$3,Data!$A$1:$I$1,FALSE),FALSE))</f>
        <v>#N/A</v>
      </c>
      <c r="D2741" t="e">
        <f t="shared" si="42"/>
        <v>#N/A</v>
      </c>
    </row>
    <row r="2742" spans="1:4" x14ac:dyDescent="0.25">
      <c r="A2742" s="2" t="e">
        <f>IF(ISBLANK(Data!A2742),#N/A,Data!A2742)</f>
        <v>#N/A</v>
      </c>
      <c r="B2742" s="20" t="e">
        <f>IF(VLOOKUP($A2742,Data!$A:$I,MATCH('Spread Analysis'!B$3,Data!$A$1:$I$1,FALSE),FALSE)="",#N/A,VLOOKUP($A2742,Data!$A:$I,MATCH('Spread Analysis'!B$3,Data!$A$1:$I$1,FALSE),FALSE))</f>
        <v>#N/A</v>
      </c>
      <c r="C2742" s="20" t="e">
        <f>IF(VLOOKUP($A2742,Data!$A:$I,MATCH('Spread Analysis'!C$3,Data!$A$1:$I$1,FALSE),FALSE)="",#N/A,VLOOKUP($A2742,Data!$A:$I,MATCH('Spread Analysis'!C$3,Data!$A$1:$I$1,FALSE),FALSE))</f>
        <v>#N/A</v>
      </c>
      <c r="D2742" t="e">
        <f t="shared" si="42"/>
        <v>#N/A</v>
      </c>
    </row>
    <row r="2743" spans="1:4" x14ac:dyDescent="0.25">
      <c r="A2743" s="2" t="e">
        <f>IF(ISBLANK(Data!A2743),#N/A,Data!A2743)</f>
        <v>#N/A</v>
      </c>
      <c r="B2743" s="20" t="e">
        <f>IF(VLOOKUP($A2743,Data!$A:$I,MATCH('Spread Analysis'!B$3,Data!$A$1:$I$1,FALSE),FALSE)="",#N/A,VLOOKUP($A2743,Data!$A:$I,MATCH('Spread Analysis'!B$3,Data!$A$1:$I$1,FALSE),FALSE))</f>
        <v>#N/A</v>
      </c>
      <c r="C2743" s="20" t="e">
        <f>IF(VLOOKUP($A2743,Data!$A:$I,MATCH('Spread Analysis'!C$3,Data!$A$1:$I$1,FALSE),FALSE)="",#N/A,VLOOKUP($A2743,Data!$A:$I,MATCH('Spread Analysis'!C$3,Data!$A$1:$I$1,FALSE),FALSE))</f>
        <v>#N/A</v>
      </c>
      <c r="D2743" t="e">
        <f t="shared" si="42"/>
        <v>#N/A</v>
      </c>
    </row>
    <row r="2744" spans="1:4" x14ac:dyDescent="0.25">
      <c r="A2744" s="2" t="e">
        <f>IF(ISBLANK(Data!A2744),#N/A,Data!A2744)</f>
        <v>#N/A</v>
      </c>
      <c r="B2744" s="20" t="e">
        <f>IF(VLOOKUP($A2744,Data!$A:$I,MATCH('Spread Analysis'!B$3,Data!$A$1:$I$1,FALSE),FALSE)="",#N/A,VLOOKUP($A2744,Data!$A:$I,MATCH('Spread Analysis'!B$3,Data!$A$1:$I$1,FALSE),FALSE))</f>
        <v>#N/A</v>
      </c>
      <c r="C2744" s="20" t="e">
        <f>IF(VLOOKUP($A2744,Data!$A:$I,MATCH('Spread Analysis'!C$3,Data!$A$1:$I$1,FALSE),FALSE)="",#N/A,VLOOKUP($A2744,Data!$A:$I,MATCH('Spread Analysis'!C$3,Data!$A$1:$I$1,FALSE),FALSE))</f>
        <v>#N/A</v>
      </c>
      <c r="D2744" t="e">
        <f t="shared" si="42"/>
        <v>#N/A</v>
      </c>
    </row>
    <row r="2745" spans="1:4" x14ac:dyDescent="0.25">
      <c r="A2745" s="2" t="e">
        <f>IF(ISBLANK(Data!A2745),#N/A,Data!A2745)</f>
        <v>#N/A</v>
      </c>
      <c r="B2745" s="20" t="e">
        <f>IF(VLOOKUP($A2745,Data!$A:$I,MATCH('Spread Analysis'!B$3,Data!$A$1:$I$1,FALSE),FALSE)="",#N/A,VLOOKUP($A2745,Data!$A:$I,MATCH('Spread Analysis'!B$3,Data!$A$1:$I$1,FALSE),FALSE))</f>
        <v>#N/A</v>
      </c>
      <c r="C2745" s="20" t="e">
        <f>IF(VLOOKUP($A2745,Data!$A:$I,MATCH('Spread Analysis'!C$3,Data!$A$1:$I$1,FALSE),FALSE)="",#N/A,VLOOKUP($A2745,Data!$A:$I,MATCH('Spread Analysis'!C$3,Data!$A$1:$I$1,FALSE),FALSE))</f>
        <v>#N/A</v>
      </c>
      <c r="D2745" t="e">
        <f t="shared" si="42"/>
        <v>#N/A</v>
      </c>
    </row>
    <row r="2746" spans="1:4" x14ac:dyDescent="0.25">
      <c r="A2746" s="2" t="e">
        <f>IF(ISBLANK(Data!A2746),#N/A,Data!A2746)</f>
        <v>#N/A</v>
      </c>
      <c r="B2746" s="20" t="e">
        <f>IF(VLOOKUP($A2746,Data!$A:$I,MATCH('Spread Analysis'!B$3,Data!$A$1:$I$1,FALSE),FALSE)="",#N/A,VLOOKUP($A2746,Data!$A:$I,MATCH('Spread Analysis'!B$3,Data!$A$1:$I$1,FALSE),FALSE))</f>
        <v>#N/A</v>
      </c>
      <c r="C2746" s="20" t="e">
        <f>IF(VLOOKUP($A2746,Data!$A:$I,MATCH('Spread Analysis'!C$3,Data!$A$1:$I$1,FALSE),FALSE)="",#N/A,VLOOKUP($A2746,Data!$A:$I,MATCH('Spread Analysis'!C$3,Data!$A$1:$I$1,FALSE),FALSE))</f>
        <v>#N/A</v>
      </c>
      <c r="D2746" t="e">
        <f t="shared" si="42"/>
        <v>#N/A</v>
      </c>
    </row>
    <row r="2747" spans="1:4" x14ac:dyDescent="0.25">
      <c r="A2747" s="2" t="e">
        <f>IF(ISBLANK(Data!A2747),#N/A,Data!A2747)</f>
        <v>#N/A</v>
      </c>
      <c r="B2747" s="20" t="e">
        <f>IF(VLOOKUP($A2747,Data!$A:$I,MATCH('Spread Analysis'!B$3,Data!$A$1:$I$1,FALSE),FALSE)="",#N/A,VLOOKUP($A2747,Data!$A:$I,MATCH('Spread Analysis'!B$3,Data!$A$1:$I$1,FALSE),FALSE))</f>
        <v>#N/A</v>
      </c>
      <c r="C2747" s="20" t="e">
        <f>IF(VLOOKUP($A2747,Data!$A:$I,MATCH('Spread Analysis'!C$3,Data!$A$1:$I$1,FALSE),FALSE)="",#N/A,VLOOKUP($A2747,Data!$A:$I,MATCH('Spread Analysis'!C$3,Data!$A$1:$I$1,FALSE),FALSE))</f>
        <v>#N/A</v>
      </c>
      <c r="D2747" t="e">
        <f t="shared" si="42"/>
        <v>#N/A</v>
      </c>
    </row>
    <row r="2748" spans="1:4" x14ac:dyDescent="0.25">
      <c r="A2748" s="2" t="e">
        <f>IF(ISBLANK(Data!A2748),#N/A,Data!A2748)</f>
        <v>#N/A</v>
      </c>
      <c r="B2748" s="20" t="e">
        <f>IF(VLOOKUP($A2748,Data!$A:$I,MATCH('Spread Analysis'!B$3,Data!$A$1:$I$1,FALSE),FALSE)="",#N/A,VLOOKUP($A2748,Data!$A:$I,MATCH('Spread Analysis'!B$3,Data!$A$1:$I$1,FALSE),FALSE))</f>
        <v>#N/A</v>
      </c>
      <c r="C2748" s="20" t="e">
        <f>IF(VLOOKUP($A2748,Data!$A:$I,MATCH('Spread Analysis'!C$3,Data!$A$1:$I$1,FALSE),FALSE)="",#N/A,VLOOKUP($A2748,Data!$A:$I,MATCH('Spread Analysis'!C$3,Data!$A$1:$I$1,FALSE),FALSE))</f>
        <v>#N/A</v>
      </c>
      <c r="D2748" t="e">
        <f t="shared" si="42"/>
        <v>#N/A</v>
      </c>
    </row>
    <row r="2749" spans="1:4" x14ac:dyDescent="0.25">
      <c r="A2749" s="2" t="e">
        <f>IF(ISBLANK(Data!A2749),#N/A,Data!A2749)</f>
        <v>#N/A</v>
      </c>
      <c r="B2749" s="20" t="e">
        <f>IF(VLOOKUP($A2749,Data!$A:$I,MATCH('Spread Analysis'!B$3,Data!$A$1:$I$1,FALSE),FALSE)="",#N/A,VLOOKUP($A2749,Data!$A:$I,MATCH('Spread Analysis'!B$3,Data!$A$1:$I$1,FALSE),FALSE))</f>
        <v>#N/A</v>
      </c>
      <c r="C2749" s="20" t="e">
        <f>IF(VLOOKUP($A2749,Data!$A:$I,MATCH('Spread Analysis'!C$3,Data!$A$1:$I$1,FALSE),FALSE)="",#N/A,VLOOKUP($A2749,Data!$A:$I,MATCH('Spread Analysis'!C$3,Data!$A$1:$I$1,FALSE),FALSE))</f>
        <v>#N/A</v>
      </c>
      <c r="D2749" t="e">
        <f t="shared" si="42"/>
        <v>#N/A</v>
      </c>
    </row>
    <row r="2750" spans="1:4" x14ac:dyDescent="0.25">
      <c r="A2750" s="2" t="e">
        <f>IF(ISBLANK(Data!A2750),#N/A,Data!A2750)</f>
        <v>#N/A</v>
      </c>
      <c r="B2750" s="20" t="e">
        <f>IF(VLOOKUP($A2750,Data!$A:$I,MATCH('Spread Analysis'!B$3,Data!$A$1:$I$1,FALSE),FALSE)="",#N/A,VLOOKUP($A2750,Data!$A:$I,MATCH('Spread Analysis'!B$3,Data!$A$1:$I$1,FALSE),FALSE))</f>
        <v>#N/A</v>
      </c>
      <c r="C2750" s="20" t="e">
        <f>IF(VLOOKUP($A2750,Data!$A:$I,MATCH('Spread Analysis'!C$3,Data!$A$1:$I$1,FALSE),FALSE)="",#N/A,VLOOKUP($A2750,Data!$A:$I,MATCH('Spread Analysis'!C$3,Data!$A$1:$I$1,FALSE),FALSE))</f>
        <v>#N/A</v>
      </c>
      <c r="D2750" t="e">
        <f t="shared" si="42"/>
        <v>#N/A</v>
      </c>
    </row>
    <row r="2751" spans="1:4" x14ac:dyDescent="0.25">
      <c r="A2751" s="2" t="e">
        <f>IF(ISBLANK(Data!A2751),#N/A,Data!A2751)</f>
        <v>#N/A</v>
      </c>
      <c r="B2751" s="20" t="e">
        <f>IF(VLOOKUP($A2751,Data!$A:$I,MATCH('Spread Analysis'!B$3,Data!$A$1:$I$1,FALSE),FALSE)="",#N/A,VLOOKUP($A2751,Data!$A:$I,MATCH('Spread Analysis'!B$3,Data!$A$1:$I$1,FALSE),FALSE))</f>
        <v>#N/A</v>
      </c>
      <c r="C2751" s="20" t="e">
        <f>IF(VLOOKUP($A2751,Data!$A:$I,MATCH('Spread Analysis'!C$3,Data!$A$1:$I$1,FALSE),FALSE)="",#N/A,VLOOKUP($A2751,Data!$A:$I,MATCH('Spread Analysis'!C$3,Data!$A$1:$I$1,FALSE),FALSE))</f>
        <v>#N/A</v>
      </c>
      <c r="D2751" t="e">
        <f t="shared" si="42"/>
        <v>#N/A</v>
      </c>
    </row>
    <row r="2752" spans="1:4" x14ac:dyDescent="0.25">
      <c r="A2752" s="2" t="e">
        <f>IF(ISBLANK(Data!A2752),#N/A,Data!A2752)</f>
        <v>#N/A</v>
      </c>
      <c r="B2752" s="20" t="e">
        <f>IF(VLOOKUP($A2752,Data!$A:$I,MATCH('Spread Analysis'!B$3,Data!$A$1:$I$1,FALSE),FALSE)="",#N/A,VLOOKUP($A2752,Data!$A:$I,MATCH('Spread Analysis'!B$3,Data!$A$1:$I$1,FALSE),FALSE))</f>
        <v>#N/A</v>
      </c>
      <c r="C2752" s="20" t="e">
        <f>IF(VLOOKUP($A2752,Data!$A:$I,MATCH('Spread Analysis'!C$3,Data!$A$1:$I$1,FALSE),FALSE)="",#N/A,VLOOKUP($A2752,Data!$A:$I,MATCH('Spread Analysis'!C$3,Data!$A$1:$I$1,FALSE),FALSE))</f>
        <v>#N/A</v>
      </c>
      <c r="D2752" t="e">
        <f t="shared" si="42"/>
        <v>#N/A</v>
      </c>
    </row>
    <row r="2753" spans="1:4" x14ac:dyDescent="0.25">
      <c r="A2753" s="2" t="e">
        <f>IF(ISBLANK(Data!A2753),#N/A,Data!A2753)</f>
        <v>#N/A</v>
      </c>
      <c r="B2753" s="20" t="e">
        <f>IF(VLOOKUP($A2753,Data!$A:$I,MATCH('Spread Analysis'!B$3,Data!$A$1:$I$1,FALSE),FALSE)="",#N/A,VLOOKUP($A2753,Data!$A:$I,MATCH('Spread Analysis'!B$3,Data!$A$1:$I$1,FALSE),FALSE))</f>
        <v>#N/A</v>
      </c>
      <c r="C2753" s="20" t="e">
        <f>IF(VLOOKUP($A2753,Data!$A:$I,MATCH('Spread Analysis'!C$3,Data!$A$1:$I$1,FALSE),FALSE)="",#N/A,VLOOKUP($A2753,Data!$A:$I,MATCH('Spread Analysis'!C$3,Data!$A$1:$I$1,FALSE),FALSE))</f>
        <v>#N/A</v>
      </c>
      <c r="D2753" t="e">
        <f t="shared" si="42"/>
        <v>#N/A</v>
      </c>
    </row>
    <row r="2754" spans="1:4" x14ac:dyDescent="0.25">
      <c r="A2754" s="2" t="e">
        <f>IF(ISBLANK(Data!A2754),#N/A,Data!A2754)</f>
        <v>#N/A</v>
      </c>
      <c r="B2754" s="20" t="e">
        <f>IF(VLOOKUP($A2754,Data!$A:$I,MATCH('Spread Analysis'!B$3,Data!$A$1:$I$1,FALSE),FALSE)="",#N/A,VLOOKUP($A2754,Data!$A:$I,MATCH('Spread Analysis'!B$3,Data!$A$1:$I$1,FALSE),FALSE))</f>
        <v>#N/A</v>
      </c>
      <c r="C2754" s="20" t="e">
        <f>IF(VLOOKUP($A2754,Data!$A:$I,MATCH('Spread Analysis'!C$3,Data!$A$1:$I$1,FALSE),FALSE)="",#N/A,VLOOKUP($A2754,Data!$A:$I,MATCH('Spread Analysis'!C$3,Data!$A$1:$I$1,FALSE),FALSE))</f>
        <v>#N/A</v>
      </c>
      <c r="D2754" t="e">
        <f t="shared" si="42"/>
        <v>#N/A</v>
      </c>
    </row>
    <row r="2755" spans="1:4" x14ac:dyDescent="0.25">
      <c r="A2755" s="2" t="e">
        <f>IF(ISBLANK(Data!A2755),#N/A,Data!A2755)</f>
        <v>#N/A</v>
      </c>
      <c r="B2755" s="20" t="e">
        <f>IF(VLOOKUP($A2755,Data!$A:$I,MATCH('Spread Analysis'!B$3,Data!$A$1:$I$1,FALSE),FALSE)="",#N/A,VLOOKUP($A2755,Data!$A:$I,MATCH('Spread Analysis'!B$3,Data!$A$1:$I$1,FALSE),FALSE))</f>
        <v>#N/A</v>
      </c>
      <c r="C2755" s="20" t="e">
        <f>IF(VLOOKUP($A2755,Data!$A:$I,MATCH('Spread Analysis'!C$3,Data!$A$1:$I$1,FALSE),FALSE)="",#N/A,VLOOKUP($A2755,Data!$A:$I,MATCH('Spread Analysis'!C$3,Data!$A$1:$I$1,FALSE),FALSE))</f>
        <v>#N/A</v>
      </c>
      <c r="D2755" t="e">
        <f t="shared" si="42"/>
        <v>#N/A</v>
      </c>
    </row>
    <row r="2756" spans="1:4" x14ac:dyDescent="0.25">
      <c r="A2756" s="2" t="e">
        <f>IF(ISBLANK(Data!A2756),#N/A,Data!A2756)</f>
        <v>#N/A</v>
      </c>
      <c r="B2756" s="20" t="e">
        <f>IF(VLOOKUP($A2756,Data!$A:$I,MATCH('Spread Analysis'!B$3,Data!$A$1:$I$1,FALSE),FALSE)="",#N/A,VLOOKUP($A2756,Data!$A:$I,MATCH('Spread Analysis'!B$3,Data!$A$1:$I$1,FALSE),FALSE))</f>
        <v>#N/A</v>
      </c>
      <c r="C2756" s="20" t="e">
        <f>IF(VLOOKUP($A2756,Data!$A:$I,MATCH('Spread Analysis'!C$3,Data!$A$1:$I$1,FALSE),FALSE)="",#N/A,VLOOKUP($A2756,Data!$A:$I,MATCH('Spread Analysis'!C$3,Data!$A$1:$I$1,FALSE),FALSE))</f>
        <v>#N/A</v>
      </c>
      <c r="D2756" t="e">
        <f t="shared" si="42"/>
        <v>#N/A</v>
      </c>
    </row>
    <row r="2757" spans="1:4" x14ac:dyDescent="0.25">
      <c r="A2757" s="2" t="e">
        <f>IF(ISBLANK(Data!A2757),#N/A,Data!A2757)</f>
        <v>#N/A</v>
      </c>
      <c r="B2757" s="20" t="e">
        <f>IF(VLOOKUP($A2757,Data!$A:$I,MATCH('Spread Analysis'!B$3,Data!$A$1:$I$1,FALSE),FALSE)="",#N/A,VLOOKUP($A2757,Data!$A:$I,MATCH('Spread Analysis'!B$3,Data!$A$1:$I$1,FALSE),FALSE))</f>
        <v>#N/A</v>
      </c>
      <c r="C2757" s="20" t="e">
        <f>IF(VLOOKUP($A2757,Data!$A:$I,MATCH('Spread Analysis'!C$3,Data!$A$1:$I$1,FALSE),FALSE)="",#N/A,VLOOKUP($A2757,Data!$A:$I,MATCH('Spread Analysis'!C$3,Data!$A$1:$I$1,FALSE),FALSE))</f>
        <v>#N/A</v>
      </c>
      <c r="D2757" t="e">
        <f t="shared" ref="D2757:D2820" si="43">B2757-C2757</f>
        <v>#N/A</v>
      </c>
    </row>
    <row r="2758" spans="1:4" x14ac:dyDescent="0.25">
      <c r="A2758" s="2" t="e">
        <f>IF(ISBLANK(Data!A2758),#N/A,Data!A2758)</f>
        <v>#N/A</v>
      </c>
      <c r="B2758" s="20" t="e">
        <f>IF(VLOOKUP($A2758,Data!$A:$I,MATCH('Spread Analysis'!B$3,Data!$A$1:$I$1,FALSE),FALSE)="",#N/A,VLOOKUP($A2758,Data!$A:$I,MATCH('Spread Analysis'!B$3,Data!$A$1:$I$1,FALSE),FALSE))</f>
        <v>#N/A</v>
      </c>
      <c r="C2758" s="20" t="e">
        <f>IF(VLOOKUP($A2758,Data!$A:$I,MATCH('Spread Analysis'!C$3,Data!$A$1:$I$1,FALSE),FALSE)="",#N/A,VLOOKUP($A2758,Data!$A:$I,MATCH('Spread Analysis'!C$3,Data!$A$1:$I$1,FALSE),FALSE))</f>
        <v>#N/A</v>
      </c>
      <c r="D2758" t="e">
        <f t="shared" si="43"/>
        <v>#N/A</v>
      </c>
    </row>
    <row r="2759" spans="1:4" x14ac:dyDescent="0.25">
      <c r="A2759" s="2" t="e">
        <f>IF(ISBLANK(Data!A2759),#N/A,Data!A2759)</f>
        <v>#N/A</v>
      </c>
      <c r="B2759" s="20" t="e">
        <f>IF(VLOOKUP($A2759,Data!$A:$I,MATCH('Spread Analysis'!B$3,Data!$A$1:$I$1,FALSE),FALSE)="",#N/A,VLOOKUP($A2759,Data!$A:$I,MATCH('Spread Analysis'!B$3,Data!$A$1:$I$1,FALSE),FALSE))</f>
        <v>#N/A</v>
      </c>
      <c r="C2759" s="20" t="e">
        <f>IF(VLOOKUP($A2759,Data!$A:$I,MATCH('Spread Analysis'!C$3,Data!$A$1:$I$1,FALSE),FALSE)="",#N/A,VLOOKUP($A2759,Data!$A:$I,MATCH('Spread Analysis'!C$3,Data!$A$1:$I$1,FALSE),FALSE))</f>
        <v>#N/A</v>
      </c>
      <c r="D2759" t="e">
        <f t="shared" si="43"/>
        <v>#N/A</v>
      </c>
    </row>
    <row r="2760" spans="1:4" x14ac:dyDescent="0.25">
      <c r="A2760" s="2" t="e">
        <f>IF(ISBLANK(Data!A2760),#N/A,Data!A2760)</f>
        <v>#N/A</v>
      </c>
      <c r="B2760" s="20" t="e">
        <f>IF(VLOOKUP($A2760,Data!$A:$I,MATCH('Spread Analysis'!B$3,Data!$A$1:$I$1,FALSE),FALSE)="",#N/A,VLOOKUP($A2760,Data!$A:$I,MATCH('Spread Analysis'!B$3,Data!$A$1:$I$1,FALSE),FALSE))</f>
        <v>#N/A</v>
      </c>
      <c r="C2760" s="20" t="e">
        <f>IF(VLOOKUP($A2760,Data!$A:$I,MATCH('Spread Analysis'!C$3,Data!$A$1:$I$1,FALSE),FALSE)="",#N/A,VLOOKUP($A2760,Data!$A:$I,MATCH('Spread Analysis'!C$3,Data!$A$1:$I$1,FALSE),FALSE))</f>
        <v>#N/A</v>
      </c>
      <c r="D2760" t="e">
        <f t="shared" si="43"/>
        <v>#N/A</v>
      </c>
    </row>
    <row r="2761" spans="1:4" x14ac:dyDescent="0.25">
      <c r="A2761" s="2" t="e">
        <f>IF(ISBLANK(Data!A2761),#N/A,Data!A2761)</f>
        <v>#N/A</v>
      </c>
      <c r="B2761" s="20" t="e">
        <f>IF(VLOOKUP($A2761,Data!$A:$I,MATCH('Spread Analysis'!B$3,Data!$A$1:$I$1,FALSE),FALSE)="",#N/A,VLOOKUP($A2761,Data!$A:$I,MATCH('Spread Analysis'!B$3,Data!$A$1:$I$1,FALSE),FALSE))</f>
        <v>#N/A</v>
      </c>
      <c r="C2761" s="20" t="e">
        <f>IF(VLOOKUP($A2761,Data!$A:$I,MATCH('Spread Analysis'!C$3,Data!$A$1:$I$1,FALSE),FALSE)="",#N/A,VLOOKUP($A2761,Data!$A:$I,MATCH('Spread Analysis'!C$3,Data!$A$1:$I$1,FALSE),FALSE))</f>
        <v>#N/A</v>
      </c>
      <c r="D2761" t="e">
        <f t="shared" si="43"/>
        <v>#N/A</v>
      </c>
    </row>
    <row r="2762" spans="1:4" x14ac:dyDescent="0.25">
      <c r="A2762" s="2" t="e">
        <f>IF(ISBLANK(Data!A2762),#N/A,Data!A2762)</f>
        <v>#N/A</v>
      </c>
      <c r="B2762" s="20" t="e">
        <f>IF(VLOOKUP($A2762,Data!$A:$I,MATCH('Spread Analysis'!B$3,Data!$A$1:$I$1,FALSE),FALSE)="",#N/A,VLOOKUP($A2762,Data!$A:$I,MATCH('Spread Analysis'!B$3,Data!$A$1:$I$1,FALSE),FALSE))</f>
        <v>#N/A</v>
      </c>
      <c r="C2762" s="20" t="e">
        <f>IF(VLOOKUP($A2762,Data!$A:$I,MATCH('Spread Analysis'!C$3,Data!$A$1:$I$1,FALSE),FALSE)="",#N/A,VLOOKUP($A2762,Data!$A:$I,MATCH('Spread Analysis'!C$3,Data!$A$1:$I$1,FALSE),FALSE))</f>
        <v>#N/A</v>
      </c>
      <c r="D2762" t="e">
        <f t="shared" si="43"/>
        <v>#N/A</v>
      </c>
    </row>
    <row r="2763" spans="1:4" x14ac:dyDescent="0.25">
      <c r="A2763" s="2" t="e">
        <f>IF(ISBLANK(Data!A2763),#N/A,Data!A2763)</f>
        <v>#N/A</v>
      </c>
      <c r="B2763" s="20" t="e">
        <f>IF(VLOOKUP($A2763,Data!$A:$I,MATCH('Spread Analysis'!B$3,Data!$A$1:$I$1,FALSE),FALSE)="",#N/A,VLOOKUP($A2763,Data!$A:$I,MATCH('Spread Analysis'!B$3,Data!$A$1:$I$1,FALSE),FALSE))</f>
        <v>#N/A</v>
      </c>
      <c r="C2763" s="20" t="e">
        <f>IF(VLOOKUP($A2763,Data!$A:$I,MATCH('Spread Analysis'!C$3,Data!$A$1:$I$1,FALSE),FALSE)="",#N/A,VLOOKUP($A2763,Data!$A:$I,MATCH('Spread Analysis'!C$3,Data!$A$1:$I$1,FALSE),FALSE))</f>
        <v>#N/A</v>
      </c>
      <c r="D2763" t="e">
        <f t="shared" si="43"/>
        <v>#N/A</v>
      </c>
    </row>
    <row r="2764" spans="1:4" x14ac:dyDescent="0.25">
      <c r="A2764" s="2" t="e">
        <f>IF(ISBLANK(Data!A2764),#N/A,Data!A2764)</f>
        <v>#N/A</v>
      </c>
      <c r="B2764" s="20" t="e">
        <f>IF(VLOOKUP($A2764,Data!$A:$I,MATCH('Spread Analysis'!B$3,Data!$A$1:$I$1,FALSE),FALSE)="",#N/A,VLOOKUP($A2764,Data!$A:$I,MATCH('Spread Analysis'!B$3,Data!$A$1:$I$1,FALSE),FALSE))</f>
        <v>#N/A</v>
      </c>
      <c r="C2764" s="20" t="e">
        <f>IF(VLOOKUP($A2764,Data!$A:$I,MATCH('Spread Analysis'!C$3,Data!$A$1:$I$1,FALSE),FALSE)="",#N/A,VLOOKUP($A2764,Data!$A:$I,MATCH('Spread Analysis'!C$3,Data!$A$1:$I$1,FALSE),FALSE))</f>
        <v>#N/A</v>
      </c>
      <c r="D2764" t="e">
        <f t="shared" si="43"/>
        <v>#N/A</v>
      </c>
    </row>
    <row r="2765" spans="1:4" x14ac:dyDescent="0.25">
      <c r="A2765" s="2" t="e">
        <f>IF(ISBLANK(Data!A2765),#N/A,Data!A2765)</f>
        <v>#N/A</v>
      </c>
      <c r="B2765" s="20" t="e">
        <f>IF(VLOOKUP($A2765,Data!$A:$I,MATCH('Spread Analysis'!B$3,Data!$A$1:$I$1,FALSE),FALSE)="",#N/A,VLOOKUP($A2765,Data!$A:$I,MATCH('Spread Analysis'!B$3,Data!$A$1:$I$1,FALSE),FALSE))</f>
        <v>#N/A</v>
      </c>
      <c r="C2765" s="20" t="e">
        <f>IF(VLOOKUP($A2765,Data!$A:$I,MATCH('Spread Analysis'!C$3,Data!$A$1:$I$1,FALSE),FALSE)="",#N/A,VLOOKUP($A2765,Data!$A:$I,MATCH('Spread Analysis'!C$3,Data!$A$1:$I$1,FALSE),FALSE))</f>
        <v>#N/A</v>
      </c>
      <c r="D2765" t="e">
        <f t="shared" si="43"/>
        <v>#N/A</v>
      </c>
    </row>
    <row r="2766" spans="1:4" x14ac:dyDescent="0.25">
      <c r="A2766" s="2" t="e">
        <f>IF(ISBLANK(Data!A2766),#N/A,Data!A2766)</f>
        <v>#N/A</v>
      </c>
      <c r="B2766" s="20" t="e">
        <f>IF(VLOOKUP($A2766,Data!$A:$I,MATCH('Spread Analysis'!B$3,Data!$A$1:$I$1,FALSE),FALSE)="",#N/A,VLOOKUP($A2766,Data!$A:$I,MATCH('Spread Analysis'!B$3,Data!$A$1:$I$1,FALSE),FALSE))</f>
        <v>#N/A</v>
      </c>
      <c r="C2766" s="20" t="e">
        <f>IF(VLOOKUP($A2766,Data!$A:$I,MATCH('Spread Analysis'!C$3,Data!$A$1:$I$1,FALSE),FALSE)="",#N/A,VLOOKUP($A2766,Data!$A:$I,MATCH('Spread Analysis'!C$3,Data!$A$1:$I$1,FALSE),FALSE))</f>
        <v>#N/A</v>
      </c>
      <c r="D2766" t="e">
        <f t="shared" si="43"/>
        <v>#N/A</v>
      </c>
    </row>
    <row r="2767" spans="1:4" x14ac:dyDescent="0.25">
      <c r="A2767" s="2" t="e">
        <f>IF(ISBLANK(Data!A2767),#N/A,Data!A2767)</f>
        <v>#N/A</v>
      </c>
      <c r="B2767" s="20" t="e">
        <f>IF(VLOOKUP($A2767,Data!$A:$I,MATCH('Spread Analysis'!B$3,Data!$A$1:$I$1,FALSE),FALSE)="",#N/A,VLOOKUP($A2767,Data!$A:$I,MATCH('Spread Analysis'!B$3,Data!$A$1:$I$1,FALSE),FALSE))</f>
        <v>#N/A</v>
      </c>
      <c r="C2767" s="20" t="e">
        <f>IF(VLOOKUP($A2767,Data!$A:$I,MATCH('Spread Analysis'!C$3,Data!$A$1:$I$1,FALSE),FALSE)="",#N/A,VLOOKUP($A2767,Data!$A:$I,MATCH('Spread Analysis'!C$3,Data!$A$1:$I$1,FALSE),FALSE))</f>
        <v>#N/A</v>
      </c>
      <c r="D2767" t="e">
        <f t="shared" si="43"/>
        <v>#N/A</v>
      </c>
    </row>
    <row r="2768" spans="1:4" x14ac:dyDescent="0.25">
      <c r="A2768" s="2" t="e">
        <f>IF(ISBLANK(Data!A2768),#N/A,Data!A2768)</f>
        <v>#N/A</v>
      </c>
      <c r="B2768" s="20" t="e">
        <f>IF(VLOOKUP($A2768,Data!$A:$I,MATCH('Spread Analysis'!B$3,Data!$A$1:$I$1,FALSE),FALSE)="",#N/A,VLOOKUP($A2768,Data!$A:$I,MATCH('Spread Analysis'!B$3,Data!$A$1:$I$1,FALSE),FALSE))</f>
        <v>#N/A</v>
      </c>
      <c r="C2768" s="20" t="e">
        <f>IF(VLOOKUP($A2768,Data!$A:$I,MATCH('Spread Analysis'!C$3,Data!$A$1:$I$1,FALSE),FALSE)="",#N/A,VLOOKUP($A2768,Data!$A:$I,MATCH('Spread Analysis'!C$3,Data!$A$1:$I$1,FALSE),FALSE))</f>
        <v>#N/A</v>
      </c>
      <c r="D2768" t="e">
        <f t="shared" si="43"/>
        <v>#N/A</v>
      </c>
    </row>
    <row r="2769" spans="1:4" x14ac:dyDescent="0.25">
      <c r="A2769" s="2" t="e">
        <f>IF(ISBLANK(Data!A2769),#N/A,Data!A2769)</f>
        <v>#N/A</v>
      </c>
      <c r="B2769" s="20" t="e">
        <f>IF(VLOOKUP($A2769,Data!$A:$I,MATCH('Spread Analysis'!B$3,Data!$A$1:$I$1,FALSE),FALSE)="",#N/A,VLOOKUP($A2769,Data!$A:$I,MATCH('Spread Analysis'!B$3,Data!$A$1:$I$1,FALSE),FALSE))</f>
        <v>#N/A</v>
      </c>
      <c r="C2769" s="20" t="e">
        <f>IF(VLOOKUP($A2769,Data!$A:$I,MATCH('Spread Analysis'!C$3,Data!$A$1:$I$1,FALSE),FALSE)="",#N/A,VLOOKUP($A2769,Data!$A:$I,MATCH('Spread Analysis'!C$3,Data!$A$1:$I$1,FALSE),FALSE))</f>
        <v>#N/A</v>
      </c>
      <c r="D2769" t="e">
        <f t="shared" si="43"/>
        <v>#N/A</v>
      </c>
    </row>
    <row r="2770" spans="1:4" x14ac:dyDescent="0.25">
      <c r="A2770" s="2" t="e">
        <f>IF(ISBLANK(Data!A2770),#N/A,Data!A2770)</f>
        <v>#N/A</v>
      </c>
      <c r="B2770" s="20" t="e">
        <f>IF(VLOOKUP($A2770,Data!$A:$I,MATCH('Spread Analysis'!B$3,Data!$A$1:$I$1,FALSE),FALSE)="",#N/A,VLOOKUP($A2770,Data!$A:$I,MATCH('Spread Analysis'!B$3,Data!$A$1:$I$1,FALSE),FALSE))</f>
        <v>#N/A</v>
      </c>
      <c r="C2770" s="20" t="e">
        <f>IF(VLOOKUP($A2770,Data!$A:$I,MATCH('Spread Analysis'!C$3,Data!$A$1:$I$1,FALSE),FALSE)="",#N/A,VLOOKUP($A2770,Data!$A:$I,MATCH('Spread Analysis'!C$3,Data!$A$1:$I$1,FALSE),FALSE))</f>
        <v>#N/A</v>
      </c>
      <c r="D2770" t="e">
        <f t="shared" si="43"/>
        <v>#N/A</v>
      </c>
    </row>
    <row r="2771" spans="1:4" x14ac:dyDescent="0.25">
      <c r="A2771" s="2" t="e">
        <f>IF(ISBLANK(Data!A2771),#N/A,Data!A2771)</f>
        <v>#N/A</v>
      </c>
      <c r="B2771" s="20" t="e">
        <f>IF(VLOOKUP($A2771,Data!$A:$I,MATCH('Spread Analysis'!B$3,Data!$A$1:$I$1,FALSE),FALSE)="",#N/A,VLOOKUP($A2771,Data!$A:$I,MATCH('Spread Analysis'!B$3,Data!$A$1:$I$1,FALSE),FALSE))</f>
        <v>#N/A</v>
      </c>
      <c r="C2771" s="20" t="e">
        <f>IF(VLOOKUP($A2771,Data!$A:$I,MATCH('Spread Analysis'!C$3,Data!$A$1:$I$1,FALSE),FALSE)="",#N/A,VLOOKUP($A2771,Data!$A:$I,MATCH('Spread Analysis'!C$3,Data!$A$1:$I$1,FALSE),FALSE))</f>
        <v>#N/A</v>
      </c>
      <c r="D2771" t="e">
        <f t="shared" si="43"/>
        <v>#N/A</v>
      </c>
    </row>
    <row r="2772" spans="1:4" x14ac:dyDescent="0.25">
      <c r="A2772" s="2" t="e">
        <f>IF(ISBLANK(Data!A2772),#N/A,Data!A2772)</f>
        <v>#N/A</v>
      </c>
      <c r="B2772" s="20" t="e">
        <f>IF(VLOOKUP($A2772,Data!$A:$I,MATCH('Spread Analysis'!B$3,Data!$A$1:$I$1,FALSE),FALSE)="",#N/A,VLOOKUP($A2772,Data!$A:$I,MATCH('Spread Analysis'!B$3,Data!$A$1:$I$1,FALSE),FALSE))</f>
        <v>#N/A</v>
      </c>
      <c r="C2772" s="20" t="e">
        <f>IF(VLOOKUP($A2772,Data!$A:$I,MATCH('Spread Analysis'!C$3,Data!$A$1:$I$1,FALSE),FALSE)="",#N/A,VLOOKUP($A2772,Data!$A:$I,MATCH('Spread Analysis'!C$3,Data!$A$1:$I$1,FALSE),FALSE))</f>
        <v>#N/A</v>
      </c>
      <c r="D2772" t="e">
        <f t="shared" si="43"/>
        <v>#N/A</v>
      </c>
    </row>
    <row r="2773" spans="1:4" x14ac:dyDescent="0.25">
      <c r="A2773" s="2" t="e">
        <f>IF(ISBLANK(Data!A2773),#N/A,Data!A2773)</f>
        <v>#N/A</v>
      </c>
      <c r="B2773" s="20" t="e">
        <f>IF(VLOOKUP($A2773,Data!$A:$I,MATCH('Spread Analysis'!B$3,Data!$A$1:$I$1,FALSE),FALSE)="",#N/A,VLOOKUP($A2773,Data!$A:$I,MATCH('Spread Analysis'!B$3,Data!$A$1:$I$1,FALSE),FALSE))</f>
        <v>#N/A</v>
      </c>
      <c r="C2773" s="20" t="e">
        <f>IF(VLOOKUP($A2773,Data!$A:$I,MATCH('Spread Analysis'!C$3,Data!$A$1:$I$1,FALSE),FALSE)="",#N/A,VLOOKUP($A2773,Data!$A:$I,MATCH('Spread Analysis'!C$3,Data!$A$1:$I$1,FALSE),FALSE))</f>
        <v>#N/A</v>
      </c>
      <c r="D2773" t="e">
        <f t="shared" si="43"/>
        <v>#N/A</v>
      </c>
    </row>
    <row r="2774" spans="1:4" x14ac:dyDescent="0.25">
      <c r="A2774" s="2" t="e">
        <f>IF(ISBLANK(Data!A2774),#N/A,Data!A2774)</f>
        <v>#N/A</v>
      </c>
      <c r="B2774" s="20" t="e">
        <f>IF(VLOOKUP($A2774,Data!$A:$I,MATCH('Spread Analysis'!B$3,Data!$A$1:$I$1,FALSE),FALSE)="",#N/A,VLOOKUP($A2774,Data!$A:$I,MATCH('Spread Analysis'!B$3,Data!$A$1:$I$1,FALSE),FALSE))</f>
        <v>#N/A</v>
      </c>
      <c r="C2774" s="20" t="e">
        <f>IF(VLOOKUP($A2774,Data!$A:$I,MATCH('Spread Analysis'!C$3,Data!$A$1:$I$1,FALSE),FALSE)="",#N/A,VLOOKUP($A2774,Data!$A:$I,MATCH('Spread Analysis'!C$3,Data!$A$1:$I$1,FALSE),FALSE))</f>
        <v>#N/A</v>
      </c>
      <c r="D2774" t="e">
        <f t="shared" si="43"/>
        <v>#N/A</v>
      </c>
    </row>
    <row r="2775" spans="1:4" x14ac:dyDescent="0.25">
      <c r="A2775" s="2" t="e">
        <f>IF(ISBLANK(Data!A2775),#N/A,Data!A2775)</f>
        <v>#N/A</v>
      </c>
      <c r="B2775" s="20" t="e">
        <f>IF(VLOOKUP($A2775,Data!$A:$I,MATCH('Spread Analysis'!B$3,Data!$A$1:$I$1,FALSE),FALSE)="",#N/A,VLOOKUP($A2775,Data!$A:$I,MATCH('Spread Analysis'!B$3,Data!$A$1:$I$1,FALSE),FALSE))</f>
        <v>#N/A</v>
      </c>
      <c r="C2775" s="20" t="e">
        <f>IF(VLOOKUP($A2775,Data!$A:$I,MATCH('Spread Analysis'!C$3,Data!$A$1:$I$1,FALSE),FALSE)="",#N/A,VLOOKUP($A2775,Data!$A:$I,MATCH('Spread Analysis'!C$3,Data!$A$1:$I$1,FALSE),FALSE))</f>
        <v>#N/A</v>
      </c>
      <c r="D2775" t="e">
        <f t="shared" si="43"/>
        <v>#N/A</v>
      </c>
    </row>
    <row r="2776" spans="1:4" x14ac:dyDescent="0.25">
      <c r="A2776" s="2" t="e">
        <f>IF(ISBLANK(Data!A2776),#N/A,Data!A2776)</f>
        <v>#N/A</v>
      </c>
      <c r="B2776" s="20" t="e">
        <f>IF(VLOOKUP($A2776,Data!$A:$I,MATCH('Spread Analysis'!B$3,Data!$A$1:$I$1,FALSE),FALSE)="",#N/A,VLOOKUP($A2776,Data!$A:$I,MATCH('Spread Analysis'!B$3,Data!$A$1:$I$1,FALSE),FALSE))</f>
        <v>#N/A</v>
      </c>
      <c r="C2776" s="20" t="e">
        <f>IF(VLOOKUP($A2776,Data!$A:$I,MATCH('Spread Analysis'!C$3,Data!$A$1:$I$1,FALSE),FALSE)="",#N/A,VLOOKUP($A2776,Data!$A:$I,MATCH('Spread Analysis'!C$3,Data!$A$1:$I$1,FALSE),FALSE))</f>
        <v>#N/A</v>
      </c>
      <c r="D2776" t="e">
        <f t="shared" si="43"/>
        <v>#N/A</v>
      </c>
    </row>
    <row r="2777" spans="1:4" x14ac:dyDescent="0.25">
      <c r="A2777" s="2" t="e">
        <f>IF(ISBLANK(Data!A2777),#N/A,Data!A2777)</f>
        <v>#N/A</v>
      </c>
      <c r="B2777" s="20" t="e">
        <f>IF(VLOOKUP($A2777,Data!$A:$I,MATCH('Spread Analysis'!B$3,Data!$A$1:$I$1,FALSE),FALSE)="",#N/A,VLOOKUP($A2777,Data!$A:$I,MATCH('Spread Analysis'!B$3,Data!$A$1:$I$1,FALSE),FALSE))</f>
        <v>#N/A</v>
      </c>
      <c r="C2777" s="20" t="e">
        <f>IF(VLOOKUP($A2777,Data!$A:$I,MATCH('Spread Analysis'!C$3,Data!$A$1:$I$1,FALSE),FALSE)="",#N/A,VLOOKUP($A2777,Data!$A:$I,MATCH('Spread Analysis'!C$3,Data!$A$1:$I$1,FALSE),FALSE))</f>
        <v>#N/A</v>
      </c>
      <c r="D2777" t="e">
        <f t="shared" si="43"/>
        <v>#N/A</v>
      </c>
    </row>
    <row r="2778" spans="1:4" x14ac:dyDescent="0.25">
      <c r="A2778" s="2" t="e">
        <f>IF(ISBLANK(Data!A2778),#N/A,Data!A2778)</f>
        <v>#N/A</v>
      </c>
      <c r="B2778" s="20" t="e">
        <f>IF(VLOOKUP($A2778,Data!$A:$I,MATCH('Spread Analysis'!B$3,Data!$A$1:$I$1,FALSE),FALSE)="",#N/A,VLOOKUP($A2778,Data!$A:$I,MATCH('Spread Analysis'!B$3,Data!$A$1:$I$1,FALSE),FALSE))</f>
        <v>#N/A</v>
      </c>
      <c r="C2778" s="20" t="e">
        <f>IF(VLOOKUP($A2778,Data!$A:$I,MATCH('Spread Analysis'!C$3,Data!$A$1:$I$1,FALSE),FALSE)="",#N/A,VLOOKUP($A2778,Data!$A:$I,MATCH('Spread Analysis'!C$3,Data!$A$1:$I$1,FALSE),FALSE))</f>
        <v>#N/A</v>
      </c>
      <c r="D2778" t="e">
        <f t="shared" si="43"/>
        <v>#N/A</v>
      </c>
    </row>
    <row r="2779" spans="1:4" x14ac:dyDescent="0.25">
      <c r="A2779" s="2" t="e">
        <f>IF(ISBLANK(Data!A2779),#N/A,Data!A2779)</f>
        <v>#N/A</v>
      </c>
      <c r="B2779" s="20" t="e">
        <f>IF(VLOOKUP($A2779,Data!$A:$I,MATCH('Spread Analysis'!B$3,Data!$A$1:$I$1,FALSE),FALSE)="",#N/A,VLOOKUP($A2779,Data!$A:$I,MATCH('Spread Analysis'!B$3,Data!$A$1:$I$1,FALSE),FALSE))</f>
        <v>#N/A</v>
      </c>
      <c r="C2779" s="20" t="e">
        <f>IF(VLOOKUP($A2779,Data!$A:$I,MATCH('Spread Analysis'!C$3,Data!$A$1:$I$1,FALSE),FALSE)="",#N/A,VLOOKUP($A2779,Data!$A:$I,MATCH('Spread Analysis'!C$3,Data!$A$1:$I$1,FALSE),FALSE))</f>
        <v>#N/A</v>
      </c>
      <c r="D2779" t="e">
        <f t="shared" si="43"/>
        <v>#N/A</v>
      </c>
    </row>
    <row r="2780" spans="1:4" x14ac:dyDescent="0.25">
      <c r="A2780" s="2" t="e">
        <f>IF(ISBLANK(Data!A2780),#N/A,Data!A2780)</f>
        <v>#N/A</v>
      </c>
      <c r="B2780" s="20" t="e">
        <f>IF(VLOOKUP($A2780,Data!$A:$I,MATCH('Spread Analysis'!B$3,Data!$A$1:$I$1,FALSE),FALSE)="",#N/A,VLOOKUP($A2780,Data!$A:$I,MATCH('Spread Analysis'!B$3,Data!$A$1:$I$1,FALSE),FALSE))</f>
        <v>#N/A</v>
      </c>
      <c r="C2780" s="20" t="e">
        <f>IF(VLOOKUP($A2780,Data!$A:$I,MATCH('Spread Analysis'!C$3,Data!$A$1:$I$1,FALSE),FALSE)="",#N/A,VLOOKUP($A2780,Data!$A:$I,MATCH('Spread Analysis'!C$3,Data!$A$1:$I$1,FALSE),FALSE))</f>
        <v>#N/A</v>
      </c>
      <c r="D2780" t="e">
        <f t="shared" si="43"/>
        <v>#N/A</v>
      </c>
    </row>
    <row r="2781" spans="1:4" x14ac:dyDescent="0.25">
      <c r="A2781" s="2" t="e">
        <f>IF(ISBLANK(Data!A2781),#N/A,Data!A2781)</f>
        <v>#N/A</v>
      </c>
      <c r="B2781" s="20" t="e">
        <f>IF(VLOOKUP($A2781,Data!$A:$I,MATCH('Spread Analysis'!B$3,Data!$A$1:$I$1,FALSE),FALSE)="",#N/A,VLOOKUP($A2781,Data!$A:$I,MATCH('Spread Analysis'!B$3,Data!$A$1:$I$1,FALSE),FALSE))</f>
        <v>#N/A</v>
      </c>
      <c r="C2781" s="20" t="e">
        <f>IF(VLOOKUP($A2781,Data!$A:$I,MATCH('Spread Analysis'!C$3,Data!$A$1:$I$1,FALSE),FALSE)="",#N/A,VLOOKUP($A2781,Data!$A:$I,MATCH('Spread Analysis'!C$3,Data!$A$1:$I$1,FALSE),FALSE))</f>
        <v>#N/A</v>
      </c>
      <c r="D2781" t="e">
        <f t="shared" si="43"/>
        <v>#N/A</v>
      </c>
    </row>
    <row r="2782" spans="1:4" x14ac:dyDescent="0.25">
      <c r="A2782" s="2" t="e">
        <f>IF(ISBLANK(Data!A2782),#N/A,Data!A2782)</f>
        <v>#N/A</v>
      </c>
      <c r="B2782" s="20" t="e">
        <f>IF(VLOOKUP($A2782,Data!$A:$I,MATCH('Spread Analysis'!B$3,Data!$A$1:$I$1,FALSE),FALSE)="",#N/A,VLOOKUP($A2782,Data!$A:$I,MATCH('Spread Analysis'!B$3,Data!$A$1:$I$1,FALSE),FALSE))</f>
        <v>#N/A</v>
      </c>
      <c r="C2782" s="20" t="e">
        <f>IF(VLOOKUP($A2782,Data!$A:$I,MATCH('Spread Analysis'!C$3,Data!$A$1:$I$1,FALSE),FALSE)="",#N/A,VLOOKUP($A2782,Data!$A:$I,MATCH('Spread Analysis'!C$3,Data!$A$1:$I$1,FALSE),FALSE))</f>
        <v>#N/A</v>
      </c>
      <c r="D2782" t="e">
        <f t="shared" si="43"/>
        <v>#N/A</v>
      </c>
    </row>
    <row r="2783" spans="1:4" x14ac:dyDescent="0.25">
      <c r="A2783" s="2" t="e">
        <f>IF(ISBLANK(Data!A2783),#N/A,Data!A2783)</f>
        <v>#N/A</v>
      </c>
      <c r="B2783" s="20" t="e">
        <f>IF(VLOOKUP($A2783,Data!$A:$I,MATCH('Spread Analysis'!B$3,Data!$A$1:$I$1,FALSE),FALSE)="",#N/A,VLOOKUP($A2783,Data!$A:$I,MATCH('Spread Analysis'!B$3,Data!$A$1:$I$1,FALSE),FALSE))</f>
        <v>#N/A</v>
      </c>
      <c r="C2783" s="20" t="e">
        <f>IF(VLOOKUP($A2783,Data!$A:$I,MATCH('Spread Analysis'!C$3,Data!$A$1:$I$1,FALSE),FALSE)="",#N/A,VLOOKUP($A2783,Data!$A:$I,MATCH('Spread Analysis'!C$3,Data!$A$1:$I$1,FALSE),FALSE))</f>
        <v>#N/A</v>
      </c>
      <c r="D2783" t="e">
        <f t="shared" si="43"/>
        <v>#N/A</v>
      </c>
    </row>
    <row r="2784" spans="1:4" x14ac:dyDescent="0.25">
      <c r="A2784" s="2" t="e">
        <f>IF(ISBLANK(Data!A2784),#N/A,Data!A2784)</f>
        <v>#N/A</v>
      </c>
      <c r="B2784" s="20" t="e">
        <f>IF(VLOOKUP($A2784,Data!$A:$I,MATCH('Spread Analysis'!B$3,Data!$A$1:$I$1,FALSE),FALSE)="",#N/A,VLOOKUP($A2784,Data!$A:$I,MATCH('Spread Analysis'!B$3,Data!$A$1:$I$1,FALSE),FALSE))</f>
        <v>#N/A</v>
      </c>
      <c r="C2784" s="20" t="e">
        <f>IF(VLOOKUP($A2784,Data!$A:$I,MATCH('Spread Analysis'!C$3,Data!$A$1:$I$1,FALSE),FALSE)="",#N/A,VLOOKUP($A2784,Data!$A:$I,MATCH('Spread Analysis'!C$3,Data!$A$1:$I$1,FALSE),FALSE))</f>
        <v>#N/A</v>
      </c>
      <c r="D2784" t="e">
        <f t="shared" si="43"/>
        <v>#N/A</v>
      </c>
    </row>
    <row r="2785" spans="1:4" x14ac:dyDescent="0.25">
      <c r="A2785" s="2" t="e">
        <f>IF(ISBLANK(Data!A2785),#N/A,Data!A2785)</f>
        <v>#N/A</v>
      </c>
      <c r="B2785" s="20" t="e">
        <f>IF(VLOOKUP($A2785,Data!$A:$I,MATCH('Spread Analysis'!B$3,Data!$A$1:$I$1,FALSE),FALSE)="",#N/A,VLOOKUP($A2785,Data!$A:$I,MATCH('Spread Analysis'!B$3,Data!$A$1:$I$1,FALSE),FALSE))</f>
        <v>#N/A</v>
      </c>
      <c r="C2785" s="20" t="e">
        <f>IF(VLOOKUP($A2785,Data!$A:$I,MATCH('Spread Analysis'!C$3,Data!$A$1:$I$1,FALSE),FALSE)="",#N/A,VLOOKUP($A2785,Data!$A:$I,MATCH('Spread Analysis'!C$3,Data!$A$1:$I$1,FALSE),FALSE))</f>
        <v>#N/A</v>
      </c>
      <c r="D2785" t="e">
        <f t="shared" si="43"/>
        <v>#N/A</v>
      </c>
    </row>
    <row r="2786" spans="1:4" x14ac:dyDescent="0.25">
      <c r="A2786" s="2" t="e">
        <f>IF(ISBLANK(Data!A2786),#N/A,Data!A2786)</f>
        <v>#N/A</v>
      </c>
      <c r="B2786" s="20" t="e">
        <f>IF(VLOOKUP($A2786,Data!$A:$I,MATCH('Spread Analysis'!B$3,Data!$A$1:$I$1,FALSE),FALSE)="",#N/A,VLOOKUP($A2786,Data!$A:$I,MATCH('Spread Analysis'!B$3,Data!$A$1:$I$1,FALSE),FALSE))</f>
        <v>#N/A</v>
      </c>
      <c r="C2786" s="20" t="e">
        <f>IF(VLOOKUP($A2786,Data!$A:$I,MATCH('Spread Analysis'!C$3,Data!$A$1:$I$1,FALSE),FALSE)="",#N/A,VLOOKUP($A2786,Data!$A:$I,MATCH('Spread Analysis'!C$3,Data!$A$1:$I$1,FALSE),FALSE))</f>
        <v>#N/A</v>
      </c>
      <c r="D2786" t="e">
        <f t="shared" si="43"/>
        <v>#N/A</v>
      </c>
    </row>
    <row r="2787" spans="1:4" x14ac:dyDescent="0.25">
      <c r="A2787" s="2" t="e">
        <f>IF(ISBLANK(Data!A2787),#N/A,Data!A2787)</f>
        <v>#N/A</v>
      </c>
      <c r="B2787" s="20" t="e">
        <f>IF(VLOOKUP($A2787,Data!$A:$I,MATCH('Spread Analysis'!B$3,Data!$A$1:$I$1,FALSE),FALSE)="",#N/A,VLOOKUP($A2787,Data!$A:$I,MATCH('Spread Analysis'!B$3,Data!$A$1:$I$1,FALSE),FALSE))</f>
        <v>#N/A</v>
      </c>
      <c r="C2787" s="20" t="e">
        <f>IF(VLOOKUP($A2787,Data!$A:$I,MATCH('Spread Analysis'!C$3,Data!$A$1:$I$1,FALSE),FALSE)="",#N/A,VLOOKUP($A2787,Data!$A:$I,MATCH('Spread Analysis'!C$3,Data!$A$1:$I$1,FALSE),FALSE))</f>
        <v>#N/A</v>
      </c>
      <c r="D2787" t="e">
        <f t="shared" si="43"/>
        <v>#N/A</v>
      </c>
    </row>
    <row r="2788" spans="1:4" x14ac:dyDescent="0.25">
      <c r="A2788" s="2" t="e">
        <f>IF(ISBLANK(Data!A2788),#N/A,Data!A2788)</f>
        <v>#N/A</v>
      </c>
      <c r="B2788" s="20" t="e">
        <f>IF(VLOOKUP($A2788,Data!$A:$I,MATCH('Spread Analysis'!B$3,Data!$A$1:$I$1,FALSE),FALSE)="",#N/A,VLOOKUP($A2788,Data!$A:$I,MATCH('Spread Analysis'!B$3,Data!$A$1:$I$1,FALSE),FALSE))</f>
        <v>#N/A</v>
      </c>
      <c r="C2788" s="20" t="e">
        <f>IF(VLOOKUP($A2788,Data!$A:$I,MATCH('Spread Analysis'!C$3,Data!$A$1:$I$1,FALSE),FALSE)="",#N/A,VLOOKUP($A2788,Data!$A:$I,MATCH('Spread Analysis'!C$3,Data!$A$1:$I$1,FALSE),FALSE))</f>
        <v>#N/A</v>
      </c>
      <c r="D2788" t="e">
        <f t="shared" si="43"/>
        <v>#N/A</v>
      </c>
    </row>
    <row r="2789" spans="1:4" x14ac:dyDescent="0.25">
      <c r="A2789" s="2" t="e">
        <f>IF(ISBLANK(Data!A2789),#N/A,Data!A2789)</f>
        <v>#N/A</v>
      </c>
      <c r="B2789" s="20" t="e">
        <f>IF(VLOOKUP($A2789,Data!$A:$I,MATCH('Spread Analysis'!B$3,Data!$A$1:$I$1,FALSE),FALSE)="",#N/A,VLOOKUP($A2789,Data!$A:$I,MATCH('Spread Analysis'!B$3,Data!$A$1:$I$1,FALSE),FALSE))</f>
        <v>#N/A</v>
      </c>
      <c r="C2789" s="20" t="e">
        <f>IF(VLOOKUP($A2789,Data!$A:$I,MATCH('Spread Analysis'!C$3,Data!$A$1:$I$1,FALSE),FALSE)="",#N/A,VLOOKUP($A2789,Data!$A:$I,MATCH('Spread Analysis'!C$3,Data!$A$1:$I$1,FALSE),FALSE))</f>
        <v>#N/A</v>
      </c>
      <c r="D2789" t="e">
        <f t="shared" si="43"/>
        <v>#N/A</v>
      </c>
    </row>
    <row r="2790" spans="1:4" x14ac:dyDescent="0.25">
      <c r="A2790" s="2" t="e">
        <f>IF(ISBLANK(Data!A2790),#N/A,Data!A2790)</f>
        <v>#N/A</v>
      </c>
      <c r="B2790" s="20" t="e">
        <f>IF(VLOOKUP($A2790,Data!$A:$I,MATCH('Spread Analysis'!B$3,Data!$A$1:$I$1,FALSE),FALSE)="",#N/A,VLOOKUP($A2790,Data!$A:$I,MATCH('Spread Analysis'!B$3,Data!$A$1:$I$1,FALSE),FALSE))</f>
        <v>#N/A</v>
      </c>
      <c r="C2790" s="20" t="e">
        <f>IF(VLOOKUP($A2790,Data!$A:$I,MATCH('Spread Analysis'!C$3,Data!$A$1:$I$1,FALSE),FALSE)="",#N/A,VLOOKUP($A2790,Data!$A:$I,MATCH('Spread Analysis'!C$3,Data!$A$1:$I$1,FALSE),FALSE))</f>
        <v>#N/A</v>
      </c>
      <c r="D2790" t="e">
        <f t="shared" si="43"/>
        <v>#N/A</v>
      </c>
    </row>
    <row r="2791" spans="1:4" x14ac:dyDescent="0.25">
      <c r="A2791" s="2" t="e">
        <f>IF(ISBLANK(Data!A2791),#N/A,Data!A2791)</f>
        <v>#N/A</v>
      </c>
      <c r="B2791" s="20" t="e">
        <f>IF(VLOOKUP($A2791,Data!$A:$I,MATCH('Spread Analysis'!B$3,Data!$A$1:$I$1,FALSE),FALSE)="",#N/A,VLOOKUP($A2791,Data!$A:$I,MATCH('Spread Analysis'!B$3,Data!$A$1:$I$1,FALSE),FALSE))</f>
        <v>#N/A</v>
      </c>
      <c r="C2791" s="20" t="e">
        <f>IF(VLOOKUP($A2791,Data!$A:$I,MATCH('Spread Analysis'!C$3,Data!$A$1:$I$1,FALSE),FALSE)="",#N/A,VLOOKUP($A2791,Data!$A:$I,MATCH('Spread Analysis'!C$3,Data!$A$1:$I$1,FALSE),FALSE))</f>
        <v>#N/A</v>
      </c>
      <c r="D2791" t="e">
        <f t="shared" si="43"/>
        <v>#N/A</v>
      </c>
    </row>
    <row r="2792" spans="1:4" x14ac:dyDescent="0.25">
      <c r="A2792" s="2" t="e">
        <f>IF(ISBLANK(Data!A2792),#N/A,Data!A2792)</f>
        <v>#N/A</v>
      </c>
      <c r="B2792" s="20" t="e">
        <f>IF(VLOOKUP($A2792,Data!$A:$I,MATCH('Spread Analysis'!B$3,Data!$A$1:$I$1,FALSE),FALSE)="",#N/A,VLOOKUP($A2792,Data!$A:$I,MATCH('Spread Analysis'!B$3,Data!$A$1:$I$1,FALSE),FALSE))</f>
        <v>#N/A</v>
      </c>
      <c r="C2792" s="20" t="e">
        <f>IF(VLOOKUP($A2792,Data!$A:$I,MATCH('Spread Analysis'!C$3,Data!$A$1:$I$1,FALSE),FALSE)="",#N/A,VLOOKUP($A2792,Data!$A:$I,MATCH('Spread Analysis'!C$3,Data!$A$1:$I$1,FALSE),FALSE))</f>
        <v>#N/A</v>
      </c>
      <c r="D2792" t="e">
        <f t="shared" si="43"/>
        <v>#N/A</v>
      </c>
    </row>
    <row r="2793" spans="1:4" x14ac:dyDescent="0.25">
      <c r="A2793" s="2" t="e">
        <f>IF(ISBLANK(Data!A2793),#N/A,Data!A2793)</f>
        <v>#N/A</v>
      </c>
      <c r="B2793" s="20" t="e">
        <f>IF(VLOOKUP($A2793,Data!$A:$I,MATCH('Spread Analysis'!B$3,Data!$A$1:$I$1,FALSE),FALSE)="",#N/A,VLOOKUP($A2793,Data!$A:$I,MATCH('Spread Analysis'!B$3,Data!$A$1:$I$1,FALSE),FALSE))</f>
        <v>#N/A</v>
      </c>
      <c r="C2793" s="20" t="e">
        <f>IF(VLOOKUP($A2793,Data!$A:$I,MATCH('Spread Analysis'!C$3,Data!$A$1:$I$1,FALSE),FALSE)="",#N/A,VLOOKUP($A2793,Data!$A:$I,MATCH('Spread Analysis'!C$3,Data!$A$1:$I$1,FALSE),FALSE))</f>
        <v>#N/A</v>
      </c>
      <c r="D2793" t="e">
        <f t="shared" si="43"/>
        <v>#N/A</v>
      </c>
    </row>
    <row r="2794" spans="1:4" x14ac:dyDescent="0.25">
      <c r="A2794" s="2" t="e">
        <f>IF(ISBLANK(Data!A2794),#N/A,Data!A2794)</f>
        <v>#N/A</v>
      </c>
      <c r="B2794" s="20" t="e">
        <f>IF(VLOOKUP($A2794,Data!$A:$I,MATCH('Spread Analysis'!B$3,Data!$A$1:$I$1,FALSE),FALSE)="",#N/A,VLOOKUP($A2794,Data!$A:$I,MATCH('Spread Analysis'!B$3,Data!$A$1:$I$1,FALSE),FALSE))</f>
        <v>#N/A</v>
      </c>
      <c r="C2794" s="20" t="e">
        <f>IF(VLOOKUP($A2794,Data!$A:$I,MATCH('Spread Analysis'!C$3,Data!$A$1:$I$1,FALSE),FALSE)="",#N/A,VLOOKUP($A2794,Data!$A:$I,MATCH('Spread Analysis'!C$3,Data!$A$1:$I$1,FALSE),FALSE))</f>
        <v>#N/A</v>
      </c>
      <c r="D2794" t="e">
        <f t="shared" si="43"/>
        <v>#N/A</v>
      </c>
    </row>
    <row r="2795" spans="1:4" x14ac:dyDescent="0.25">
      <c r="A2795" s="2" t="e">
        <f>IF(ISBLANK(Data!A2795),#N/A,Data!A2795)</f>
        <v>#N/A</v>
      </c>
      <c r="B2795" s="20" t="e">
        <f>IF(VLOOKUP($A2795,Data!$A:$I,MATCH('Spread Analysis'!B$3,Data!$A$1:$I$1,FALSE),FALSE)="",#N/A,VLOOKUP($A2795,Data!$A:$I,MATCH('Spread Analysis'!B$3,Data!$A$1:$I$1,FALSE),FALSE))</f>
        <v>#N/A</v>
      </c>
      <c r="C2795" s="20" t="e">
        <f>IF(VLOOKUP($A2795,Data!$A:$I,MATCH('Spread Analysis'!C$3,Data!$A$1:$I$1,FALSE),FALSE)="",#N/A,VLOOKUP($A2795,Data!$A:$I,MATCH('Spread Analysis'!C$3,Data!$A$1:$I$1,FALSE),FALSE))</f>
        <v>#N/A</v>
      </c>
      <c r="D2795" t="e">
        <f t="shared" si="43"/>
        <v>#N/A</v>
      </c>
    </row>
    <row r="2796" spans="1:4" x14ac:dyDescent="0.25">
      <c r="A2796" s="2" t="e">
        <f>IF(ISBLANK(Data!A2796),#N/A,Data!A2796)</f>
        <v>#N/A</v>
      </c>
      <c r="B2796" s="20" t="e">
        <f>IF(VLOOKUP($A2796,Data!$A:$I,MATCH('Spread Analysis'!B$3,Data!$A$1:$I$1,FALSE),FALSE)="",#N/A,VLOOKUP($A2796,Data!$A:$I,MATCH('Spread Analysis'!B$3,Data!$A$1:$I$1,FALSE),FALSE))</f>
        <v>#N/A</v>
      </c>
      <c r="C2796" s="20" t="e">
        <f>IF(VLOOKUP($A2796,Data!$A:$I,MATCH('Spread Analysis'!C$3,Data!$A$1:$I$1,FALSE),FALSE)="",#N/A,VLOOKUP($A2796,Data!$A:$I,MATCH('Spread Analysis'!C$3,Data!$A$1:$I$1,FALSE),FALSE))</f>
        <v>#N/A</v>
      </c>
      <c r="D2796" t="e">
        <f t="shared" si="43"/>
        <v>#N/A</v>
      </c>
    </row>
    <row r="2797" spans="1:4" x14ac:dyDescent="0.25">
      <c r="A2797" s="2" t="e">
        <f>IF(ISBLANK(Data!A2797),#N/A,Data!A2797)</f>
        <v>#N/A</v>
      </c>
      <c r="B2797" s="20" t="e">
        <f>IF(VLOOKUP($A2797,Data!$A:$I,MATCH('Spread Analysis'!B$3,Data!$A$1:$I$1,FALSE),FALSE)="",#N/A,VLOOKUP($A2797,Data!$A:$I,MATCH('Spread Analysis'!B$3,Data!$A$1:$I$1,FALSE),FALSE))</f>
        <v>#N/A</v>
      </c>
      <c r="C2797" s="20" t="e">
        <f>IF(VLOOKUP($A2797,Data!$A:$I,MATCH('Spread Analysis'!C$3,Data!$A$1:$I$1,FALSE),FALSE)="",#N/A,VLOOKUP($A2797,Data!$A:$I,MATCH('Spread Analysis'!C$3,Data!$A$1:$I$1,FALSE),FALSE))</f>
        <v>#N/A</v>
      </c>
      <c r="D2797" t="e">
        <f t="shared" si="43"/>
        <v>#N/A</v>
      </c>
    </row>
    <row r="2798" spans="1:4" x14ac:dyDescent="0.25">
      <c r="A2798" s="2" t="e">
        <f>IF(ISBLANK(Data!A2798),#N/A,Data!A2798)</f>
        <v>#N/A</v>
      </c>
      <c r="B2798" s="20" t="e">
        <f>IF(VLOOKUP($A2798,Data!$A:$I,MATCH('Spread Analysis'!B$3,Data!$A$1:$I$1,FALSE),FALSE)="",#N/A,VLOOKUP($A2798,Data!$A:$I,MATCH('Spread Analysis'!B$3,Data!$A$1:$I$1,FALSE),FALSE))</f>
        <v>#N/A</v>
      </c>
      <c r="C2798" s="20" t="e">
        <f>IF(VLOOKUP($A2798,Data!$A:$I,MATCH('Spread Analysis'!C$3,Data!$A$1:$I$1,FALSE),FALSE)="",#N/A,VLOOKUP($A2798,Data!$A:$I,MATCH('Spread Analysis'!C$3,Data!$A$1:$I$1,FALSE),FALSE))</f>
        <v>#N/A</v>
      </c>
      <c r="D2798" t="e">
        <f t="shared" si="43"/>
        <v>#N/A</v>
      </c>
    </row>
    <row r="2799" spans="1:4" x14ac:dyDescent="0.25">
      <c r="A2799" s="2" t="e">
        <f>IF(ISBLANK(Data!A2799),#N/A,Data!A2799)</f>
        <v>#N/A</v>
      </c>
      <c r="B2799" s="20" t="e">
        <f>IF(VLOOKUP($A2799,Data!$A:$I,MATCH('Spread Analysis'!B$3,Data!$A$1:$I$1,FALSE),FALSE)="",#N/A,VLOOKUP($A2799,Data!$A:$I,MATCH('Spread Analysis'!B$3,Data!$A$1:$I$1,FALSE),FALSE))</f>
        <v>#N/A</v>
      </c>
      <c r="C2799" s="20" t="e">
        <f>IF(VLOOKUP($A2799,Data!$A:$I,MATCH('Spread Analysis'!C$3,Data!$A$1:$I$1,FALSE),FALSE)="",#N/A,VLOOKUP($A2799,Data!$A:$I,MATCH('Spread Analysis'!C$3,Data!$A$1:$I$1,FALSE),FALSE))</f>
        <v>#N/A</v>
      </c>
      <c r="D2799" t="e">
        <f t="shared" si="43"/>
        <v>#N/A</v>
      </c>
    </row>
    <row r="2800" spans="1:4" x14ac:dyDescent="0.25">
      <c r="A2800" s="2" t="e">
        <f>IF(ISBLANK(Data!A2800),#N/A,Data!A2800)</f>
        <v>#N/A</v>
      </c>
      <c r="B2800" s="20" t="e">
        <f>IF(VLOOKUP($A2800,Data!$A:$I,MATCH('Spread Analysis'!B$3,Data!$A$1:$I$1,FALSE),FALSE)="",#N/A,VLOOKUP($A2800,Data!$A:$I,MATCH('Spread Analysis'!B$3,Data!$A$1:$I$1,FALSE),FALSE))</f>
        <v>#N/A</v>
      </c>
      <c r="C2800" s="20" t="e">
        <f>IF(VLOOKUP($A2800,Data!$A:$I,MATCH('Spread Analysis'!C$3,Data!$A$1:$I$1,FALSE),FALSE)="",#N/A,VLOOKUP($A2800,Data!$A:$I,MATCH('Spread Analysis'!C$3,Data!$A$1:$I$1,FALSE),FALSE))</f>
        <v>#N/A</v>
      </c>
      <c r="D2800" t="e">
        <f t="shared" si="43"/>
        <v>#N/A</v>
      </c>
    </row>
    <row r="2801" spans="1:4" x14ac:dyDescent="0.25">
      <c r="A2801" s="2" t="e">
        <f>IF(ISBLANK(Data!A2801),#N/A,Data!A2801)</f>
        <v>#N/A</v>
      </c>
      <c r="B2801" s="20" t="e">
        <f>IF(VLOOKUP($A2801,Data!$A:$I,MATCH('Spread Analysis'!B$3,Data!$A$1:$I$1,FALSE),FALSE)="",#N/A,VLOOKUP($A2801,Data!$A:$I,MATCH('Spread Analysis'!B$3,Data!$A$1:$I$1,FALSE),FALSE))</f>
        <v>#N/A</v>
      </c>
      <c r="C2801" s="20" t="e">
        <f>IF(VLOOKUP($A2801,Data!$A:$I,MATCH('Spread Analysis'!C$3,Data!$A$1:$I$1,FALSE),FALSE)="",#N/A,VLOOKUP($A2801,Data!$A:$I,MATCH('Spread Analysis'!C$3,Data!$A$1:$I$1,FALSE),FALSE))</f>
        <v>#N/A</v>
      </c>
      <c r="D2801" t="e">
        <f t="shared" si="43"/>
        <v>#N/A</v>
      </c>
    </row>
    <row r="2802" spans="1:4" x14ac:dyDescent="0.25">
      <c r="A2802" s="2" t="e">
        <f>IF(ISBLANK(Data!A2802),#N/A,Data!A2802)</f>
        <v>#N/A</v>
      </c>
      <c r="B2802" s="20" t="e">
        <f>IF(VLOOKUP($A2802,Data!$A:$I,MATCH('Spread Analysis'!B$3,Data!$A$1:$I$1,FALSE),FALSE)="",#N/A,VLOOKUP($A2802,Data!$A:$I,MATCH('Spread Analysis'!B$3,Data!$A$1:$I$1,FALSE),FALSE))</f>
        <v>#N/A</v>
      </c>
      <c r="C2802" s="20" t="e">
        <f>IF(VLOOKUP($A2802,Data!$A:$I,MATCH('Spread Analysis'!C$3,Data!$A$1:$I$1,FALSE),FALSE)="",#N/A,VLOOKUP($A2802,Data!$A:$I,MATCH('Spread Analysis'!C$3,Data!$A$1:$I$1,FALSE),FALSE))</f>
        <v>#N/A</v>
      </c>
      <c r="D2802" t="e">
        <f t="shared" si="43"/>
        <v>#N/A</v>
      </c>
    </row>
    <row r="2803" spans="1:4" x14ac:dyDescent="0.25">
      <c r="A2803" s="2" t="e">
        <f>IF(ISBLANK(Data!A2803),#N/A,Data!A2803)</f>
        <v>#N/A</v>
      </c>
      <c r="B2803" s="20" t="e">
        <f>IF(VLOOKUP($A2803,Data!$A:$I,MATCH('Spread Analysis'!B$3,Data!$A$1:$I$1,FALSE),FALSE)="",#N/A,VLOOKUP($A2803,Data!$A:$I,MATCH('Spread Analysis'!B$3,Data!$A$1:$I$1,FALSE),FALSE))</f>
        <v>#N/A</v>
      </c>
      <c r="C2803" s="20" t="e">
        <f>IF(VLOOKUP($A2803,Data!$A:$I,MATCH('Spread Analysis'!C$3,Data!$A$1:$I$1,FALSE),FALSE)="",#N/A,VLOOKUP($A2803,Data!$A:$I,MATCH('Spread Analysis'!C$3,Data!$A$1:$I$1,FALSE),FALSE))</f>
        <v>#N/A</v>
      </c>
      <c r="D2803" t="e">
        <f t="shared" si="43"/>
        <v>#N/A</v>
      </c>
    </row>
    <row r="2804" spans="1:4" x14ac:dyDescent="0.25">
      <c r="A2804" s="2" t="e">
        <f>IF(ISBLANK(Data!A2804),#N/A,Data!A2804)</f>
        <v>#N/A</v>
      </c>
      <c r="B2804" s="20" t="e">
        <f>IF(VLOOKUP($A2804,Data!$A:$I,MATCH('Spread Analysis'!B$3,Data!$A$1:$I$1,FALSE),FALSE)="",#N/A,VLOOKUP($A2804,Data!$A:$I,MATCH('Spread Analysis'!B$3,Data!$A$1:$I$1,FALSE),FALSE))</f>
        <v>#N/A</v>
      </c>
      <c r="C2804" s="20" t="e">
        <f>IF(VLOOKUP($A2804,Data!$A:$I,MATCH('Spread Analysis'!C$3,Data!$A$1:$I$1,FALSE),FALSE)="",#N/A,VLOOKUP($A2804,Data!$A:$I,MATCH('Spread Analysis'!C$3,Data!$A$1:$I$1,FALSE),FALSE))</f>
        <v>#N/A</v>
      </c>
      <c r="D2804" t="e">
        <f t="shared" si="43"/>
        <v>#N/A</v>
      </c>
    </row>
    <row r="2805" spans="1:4" x14ac:dyDescent="0.25">
      <c r="A2805" s="2" t="e">
        <f>IF(ISBLANK(Data!A2805),#N/A,Data!A2805)</f>
        <v>#N/A</v>
      </c>
      <c r="B2805" s="20" t="e">
        <f>IF(VLOOKUP($A2805,Data!$A:$I,MATCH('Spread Analysis'!B$3,Data!$A$1:$I$1,FALSE),FALSE)="",#N/A,VLOOKUP($A2805,Data!$A:$I,MATCH('Spread Analysis'!B$3,Data!$A$1:$I$1,FALSE),FALSE))</f>
        <v>#N/A</v>
      </c>
      <c r="C2805" s="20" t="e">
        <f>IF(VLOOKUP($A2805,Data!$A:$I,MATCH('Spread Analysis'!C$3,Data!$A$1:$I$1,FALSE),FALSE)="",#N/A,VLOOKUP($A2805,Data!$A:$I,MATCH('Spread Analysis'!C$3,Data!$A$1:$I$1,FALSE),FALSE))</f>
        <v>#N/A</v>
      </c>
      <c r="D2805" t="e">
        <f t="shared" si="43"/>
        <v>#N/A</v>
      </c>
    </row>
    <row r="2806" spans="1:4" x14ac:dyDescent="0.25">
      <c r="A2806" s="2" t="e">
        <f>IF(ISBLANK(Data!A2806),#N/A,Data!A2806)</f>
        <v>#N/A</v>
      </c>
      <c r="B2806" s="20" t="e">
        <f>IF(VLOOKUP($A2806,Data!$A:$I,MATCH('Spread Analysis'!B$3,Data!$A$1:$I$1,FALSE),FALSE)="",#N/A,VLOOKUP($A2806,Data!$A:$I,MATCH('Spread Analysis'!B$3,Data!$A$1:$I$1,FALSE),FALSE))</f>
        <v>#N/A</v>
      </c>
      <c r="C2806" s="20" t="e">
        <f>IF(VLOOKUP($A2806,Data!$A:$I,MATCH('Spread Analysis'!C$3,Data!$A$1:$I$1,FALSE),FALSE)="",#N/A,VLOOKUP($A2806,Data!$A:$I,MATCH('Spread Analysis'!C$3,Data!$A$1:$I$1,FALSE),FALSE))</f>
        <v>#N/A</v>
      </c>
      <c r="D2806" t="e">
        <f t="shared" si="43"/>
        <v>#N/A</v>
      </c>
    </row>
    <row r="2807" spans="1:4" x14ac:dyDescent="0.25">
      <c r="A2807" s="2" t="e">
        <f>IF(ISBLANK(Data!A2807),#N/A,Data!A2807)</f>
        <v>#N/A</v>
      </c>
      <c r="B2807" s="20" t="e">
        <f>IF(VLOOKUP($A2807,Data!$A:$I,MATCH('Spread Analysis'!B$3,Data!$A$1:$I$1,FALSE),FALSE)="",#N/A,VLOOKUP($A2807,Data!$A:$I,MATCH('Spread Analysis'!B$3,Data!$A$1:$I$1,FALSE),FALSE))</f>
        <v>#N/A</v>
      </c>
      <c r="C2807" s="20" t="e">
        <f>IF(VLOOKUP($A2807,Data!$A:$I,MATCH('Spread Analysis'!C$3,Data!$A$1:$I$1,FALSE),FALSE)="",#N/A,VLOOKUP($A2807,Data!$A:$I,MATCH('Spread Analysis'!C$3,Data!$A$1:$I$1,FALSE),FALSE))</f>
        <v>#N/A</v>
      </c>
      <c r="D2807" t="e">
        <f t="shared" si="43"/>
        <v>#N/A</v>
      </c>
    </row>
    <row r="2808" spans="1:4" x14ac:dyDescent="0.25">
      <c r="A2808" s="2" t="e">
        <f>IF(ISBLANK(Data!A2808),#N/A,Data!A2808)</f>
        <v>#N/A</v>
      </c>
      <c r="B2808" s="20" t="e">
        <f>IF(VLOOKUP($A2808,Data!$A:$I,MATCH('Spread Analysis'!B$3,Data!$A$1:$I$1,FALSE),FALSE)="",#N/A,VLOOKUP($A2808,Data!$A:$I,MATCH('Spread Analysis'!B$3,Data!$A$1:$I$1,FALSE),FALSE))</f>
        <v>#N/A</v>
      </c>
      <c r="C2808" s="20" t="e">
        <f>IF(VLOOKUP($A2808,Data!$A:$I,MATCH('Spread Analysis'!C$3,Data!$A$1:$I$1,FALSE),FALSE)="",#N/A,VLOOKUP($A2808,Data!$A:$I,MATCH('Spread Analysis'!C$3,Data!$A$1:$I$1,FALSE),FALSE))</f>
        <v>#N/A</v>
      </c>
      <c r="D2808" t="e">
        <f t="shared" si="43"/>
        <v>#N/A</v>
      </c>
    </row>
    <row r="2809" spans="1:4" x14ac:dyDescent="0.25">
      <c r="A2809" s="2" t="e">
        <f>IF(ISBLANK(Data!A2809),#N/A,Data!A2809)</f>
        <v>#N/A</v>
      </c>
      <c r="B2809" s="20" t="e">
        <f>IF(VLOOKUP($A2809,Data!$A:$I,MATCH('Spread Analysis'!B$3,Data!$A$1:$I$1,FALSE),FALSE)="",#N/A,VLOOKUP($A2809,Data!$A:$I,MATCH('Spread Analysis'!B$3,Data!$A$1:$I$1,FALSE),FALSE))</f>
        <v>#N/A</v>
      </c>
      <c r="C2809" s="20" t="e">
        <f>IF(VLOOKUP($A2809,Data!$A:$I,MATCH('Spread Analysis'!C$3,Data!$A$1:$I$1,FALSE),FALSE)="",#N/A,VLOOKUP($A2809,Data!$A:$I,MATCH('Spread Analysis'!C$3,Data!$A$1:$I$1,FALSE),FALSE))</f>
        <v>#N/A</v>
      </c>
      <c r="D2809" t="e">
        <f t="shared" si="43"/>
        <v>#N/A</v>
      </c>
    </row>
    <row r="2810" spans="1:4" x14ac:dyDescent="0.25">
      <c r="A2810" s="2" t="e">
        <f>IF(ISBLANK(Data!A2810),#N/A,Data!A2810)</f>
        <v>#N/A</v>
      </c>
      <c r="B2810" s="20" t="e">
        <f>IF(VLOOKUP($A2810,Data!$A:$I,MATCH('Spread Analysis'!B$3,Data!$A$1:$I$1,FALSE),FALSE)="",#N/A,VLOOKUP($A2810,Data!$A:$I,MATCH('Spread Analysis'!B$3,Data!$A$1:$I$1,FALSE),FALSE))</f>
        <v>#N/A</v>
      </c>
      <c r="C2810" s="20" t="e">
        <f>IF(VLOOKUP($A2810,Data!$A:$I,MATCH('Spread Analysis'!C$3,Data!$A$1:$I$1,FALSE),FALSE)="",#N/A,VLOOKUP($A2810,Data!$A:$I,MATCH('Spread Analysis'!C$3,Data!$A$1:$I$1,FALSE),FALSE))</f>
        <v>#N/A</v>
      </c>
      <c r="D2810" t="e">
        <f t="shared" si="43"/>
        <v>#N/A</v>
      </c>
    </row>
    <row r="2811" spans="1:4" x14ac:dyDescent="0.25">
      <c r="A2811" s="2" t="e">
        <f>IF(ISBLANK(Data!A2811),#N/A,Data!A2811)</f>
        <v>#N/A</v>
      </c>
      <c r="B2811" s="20" t="e">
        <f>IF(VLOOKUP($A2811,Data!$A:$I,MATCH('Spread Analysis'!B$3,Data!$A$1:$I$1,FALSE),FALSE)="",#N/A,VLOOKUP($A2811,Data!$A:$I,MATCH('Spread Analysis'!B$3,Data!$A$1:$I$1,FALSE),FALSE))</f>
        <v>#N/A</v>
      </c>
      <c r="C2811" s="20" t="e">
        <f>IF(VLOOKUP($A2811,Data!$A:$I,MATCH('Spread Analysis'!C$3,Data!$A$1:$I$1,FALSE),FALSE)="",#N/A,VLOOKUP($A2811,Data!$A:$I,MATCH('Spread Analysis'!C$3,Data!$A$1:$I$1,FALSE),FALSE))</f>
        <v>#N/A</v>
      </c>
      <c r="D2811" t="e">
        <f t="shared" si="43"/>
        <v>#N/A</v>
      </c>
    </row>
    <row r="2812" spans="1:4" x14ac:dyDescent="0.25">
      <c r="A2812" s="2" t="e">
        <f>IF(ISBLANK(Data!A2812),#N/A,Data!A2812)</f>
        <v>#N/A</v>
      </c>
      <c r="B2812" s="20" t="e">
        <f>IF(VLOOKUP($A2812,Data!$A:$I,MATCH('Spread Analysis'!B$3,Data!$A$1:$I$1,FALSE),FALSE)="",#N/A,VLOOKUP($A2812,Data!$A:$I,MATCH('Spread Analysis'!B$3,Data!$A$1:$I$1,FALSE),FALSE))</f>
        <v>#N/A</v>
      </c>
      <c r="C2812" s="20" t="e">
        <f>IF(VLOOKUP($A2812,Data!$A:$I,MATCH('Spread Analysis'!C$3,Data!$A$1:$I$1,FALSE),FALSE)="",#N/A,VLOOKUP($A2812,Data!$A:$I,MATCH('Spread Analysis'!C$3,Data!$A$1:$I$1,FALSE),FALSE))</f>
        <v>#N/A</v>
      </c>
      <c r="D2812" t="e">
        <f t="shared" si="43"/>
        <v>#N/A</v>
      </c>
    </row>
    <row r="2813" spans="1:4" x14ac:dyDescent="0.25">
      <c r="A2813" s="2" t="e">
        <f>IF(ISBLANK(Data!A2813),#N/A,Data!A2813)</f>
        <v>#N/A</v>
      </c>
      <c r="B2813" s="20" t="e">
        <f>IF(VLOOKUP($A2813,Data!$A:$I,MATCH('Spread Analysis'!B$3,Data!$A$1:$I$1,FALSE),FALSE)="",#N/A,VLOOKUP($A2813,Data!$A:$I,MATCH('Spread Analysis'!B$3,Data!$A$1:$I$1,FALSE),FALSE))</f>
        <v>#N/A</v>
      </c>
      <c r="C2813" s="20" t="e">
        <f>IF(VLOOKUP($A2813,Data!$A:$I,MATCH('Spread Analysis'!C$3,Data!$A$1:$I$1,FALSE),FALSE)="",#N/A,VLOOKUP($A2813,Data!$A:$I,MATCH('Spread Analysis'!C$3,Data!$A$1:$I$1,FALSE),FALSE))</f>
        <v>#N/A</v>
      </c>
      <c r="D2813" t="e">
        <f t="shared" si="43"/>
        <v>#N/A</v>
      </c>
    </row>
    <row r="2814" spans="1:4" x14ac:dyDescent="0.25">
      <c r="A2814" s="2" t="e">
        <f>IF(ISBLANK(Data!A2814),#N/A,Data!A2814)</f>
        <v>#N/A</v>
      </c>
      <c r="B2814" s="20" t="e">
        <f>IF(VLOOKUP($A2814,Data!$A:$I,MATCH('Spread Analysis'!B$3,Data!$A$1:$I$1,FALSE),FALSE)="",#N/A,VLOOKUP($A2814,Data!$A:$I,MATCH('Spread Analysis'!B$3,Data!$A$1:$I$1,FALSE),FALSE))</f>
        <v>#N/A</v>
      </c>
      <c r="C2814" s="20" t="e">
        <f>IF(VLOOKUP($A2814,Data!$A:$I,MATCH('Spread Analysis'!C$3,Data!$A$1:$I$1,FALSE),FALSE)="",#N/A,VLOOKUP($A2814,Data!$A:$I,MATCH('Spread Analysis'!C$3,Data!$A$1:$I$1,FALSE),FALSE))</f>
        <v>#N/A</v>
      </c>
      <c r="D2814" t="e">
        <f t="shared" si="43"/>
        <v>#N/A</v>
      </c>
    </row>
    <row r="2815" spans="1:4" x14ac:dyDescent="0.25">
      <c r="A2815" s="2" t="e">
        <f>IF(ISBLANK(Data!A2815),#N/A,Data!A2815)</f>
        <v>#N/A</v>
      </c>
      <c r="B2815" s="20" t="e">
        <f>IF(VLOOKUP($A2815,Data!$A:$I,MATCH('Spread Analysis'!B$3,Data!$A$1:$I$1,FALSE),FALSE)="",#N/A,VLOOKUP($A2815,Data!$A:$I,MATCH('Spread Analysis'!B$3,Data!$A$1:$I$1,FALSE),FALSE))</f>
        <v>#N/A</v>
      </c>
      <c r="C2815" s="20" t="e">
        <f>IF(VLOOKUP($A2815,Data!$A:$I,MATCH('Spread Analysis'!C$3,Data!$A$1:$I$1,FALSE),FALSE)="",#N/A,VLOOKUP($A2815,Data!$A:$I,MATCH('Spread Analysis'!C$3,Data!$A$1:$I$1,FALSE),FALSE))</f>
        <v>#N/A</v>
      </c>
      <c r="D2815" t="e">
        <f t="shared" si="43"/>
        <v>#N/A</v>
      </c>
    </row>
    <row r="2816" spans="1:4" x14ac:dyDescent="0.25">
      <c r="A2816" s="2" t="e">
        <f>IF(ISBLANK(Data!A2816),#N/A,Data!A2816)</f>
        <v>#N/A</v>
      </c>
      <c r="B2816" s="20" t="e">
        <f>IF(VLOOKUP($A2816,Data!$A:$I,MATCH('Spread Analysis'!B$3,Data!$A$1:$I$1,FALSE),FALSE)="",#N/A,VLOOKUP($A2816,Data!$A:$I,MATCH('Spread Analysis'!B$3,Data!$A$1:$I$1,FALSE),FALSE))</f>
        <v>#N/A</v>
      </c>
      <c r="C2816" s="20" t="e">
        <f>IF(VLOOKUP($A2816,Data!$A:$I,MATCH('Spread Analysis'!C$3,Data!$A$1:$I$1,FALSE),FALSE)="",#N/A,VLOOKUP($A2816,Data!$A:$I,MATCH('Spread Analysis'!C$3,Data!$A$1:$I$1,FALSE),FALSE))</f>
        <v>#N/A</v>
      </c>
      <c r="D2816" t="e">
        <f t="shared" si="43"/>
        <v>#N/A</v>
      </c>
    </row>
    <row r="2817" spans="1:4" x14ac:dyDescent="0.25">
      <c r="A2817" s="2" t="e">
        <f>IF(ISBLANK(Data!A2817),#N/A,Data!A2817)</f>
        <v>#N/A</v>
      </c>
      <c r="B2817" s="20" t="e">
        <f>IF(VLOOKUP($A2817,Data!$A:$I,MATCH('Spread Analysis'!B$3,Data!$A$1:$I$1,FALSE),FALSE)="",#N/A,VLOOKUP($A2817,Data!$A:$I,MATCH('Spread Analysis'!B$3,Data!$A$1:$I$1,FALSE),FALSE))</f>
        <v>#N/A</v>
      </c>
      <c r="C2817" s="20" t="e">
        <f>IF(VLOOKUP($A2817,Data!$A:$I,MATCH('Spread Analysis'!C$3,Data!$A$1:$I$1,FALSE),FALSE)="",#N/A,VLOOKUP($A2817,Data!$A:$I,MATCH('Spread Analysis'!C$3,Data!$A$1:$I$1,FALSE),FALSE))</f>
        <v>#N/A</v>
      </c>
      <c r="D2817" t="e">
        <f t="shared" si="43"/>
        <v>#N/A</v>
      </c>
    </row>
    <row r="2818" spans="1:4" x14ac:dyDescent="0.25">
      <c r="A2818" s="2" t="e">
        <f>IF(ISBLANK(Data!A2818),#N/A,Data!A2818)</f>
        <v>#N/A</v>
      </c>
      <c r="B2818" s="20" t="e">
        <f>IF(VLOOKUP($A2818,Data!$A:$I,MATCH('Spread Analysis'!B$3,Data!$A$1:$I$1,FALSE),FALSE)="",#N/A,VLOOKUP($A2818,Data!$A:$I,MATCH('Spread Analysis'!B$3,Data!$A$1:$I$1,FALSE),FALSE))</f>
        <v>#N/A</v>
      </c>
      <c r="C2818" s="20" t="e">
        <f>IF(VLOOKUP($A2818,Data!$A:$I,MATCH('Spread Analysis'!C$3,Data!$A$1:$I$1,FALSE),FALSE)="",#N/A,VLOOKUP($A2818,Data!$A:$I,MATCH('Spread Analysis'!C$3,Data!$A$1:$I$1,FALSE),FALSE))</f>
        <v>#N/A</v>
      </c>
      <c r="D2818" t="e">
        <f t="shared" si="43"/>
        <v>#N/A</v>
      </c>
    </row>
    <row r="2819" spans="1:4" x14ac:dyDescent="0.25">
      <c r="A2819" s="2" t="e">
        <f>IF(ISBLANK(Data!A2819),#N/A,Data!A2819)</f>
        <v>#N/A</v>
      </c>
      <c r="B2819" s="20" t="e">
        <f>IF(VLOOKUP($A2819,Data!$A:$I,MATCH('Spread Analysis'!B$3,Data!$A$1:$I$1,FALSE),FALSE)="",#N/A,VLOOKUP($A2819,Data!$A:$I,MATCH('Spread Analysis'!B$3,Data!$A$1:$I$1,FALSE),FALSE))</f>
        <v>#N/A</v>
      </c>
      <c r="C2819" s="20" t="e">
        <f>IF(VLOOKUP($A2819,Data!$A:$I,MATCH('Spread Analysis'!C$3,Data!$A$1:$I$1,FALSE),FALSE)="",#N/A,VLOOKUP($A2819,Data!$A:$I,MATCH('Spread Analysis'!C$3,Data!$A$1:$I$1,FALSE),FALSE))</f>
        <v>#N/A</v>
      </c>
      <c r="D2819" t="e">
        <f t="shared" si="43"/>
        <v>#N/A</v>
      </c>
    </row>
    <row r="2820" spans="1:4" x14ac:dyDescent="0.25">
      <c r="A2820" s="2" t="e">
        <f>IF(ISBLANK(Data!A2820),#N/A,Data!A2820)</f>
        <v>#N/A</v>
      </c>
      <c r="B2820" s="20" t="e">
        <f>IF(VLOOKUP($A2820,Data!$A:$I,MATCH('Spread Analysis'!B$3,Data!$A$1:$I$1,FALSE),FALSE)="",#N/A,VLOOKUP($A2820,Data!$A:$I,MATCH('Spread Analysis'!B$3,Data!$A$1:$I$1,FALSE),FALSE))</f>
        <v>#N/A</v>
      </c>
      <c r="C2820" s="20" t="e">
        <f>IF(VLOOKUP($A2820,Data!$A:$I,MATCH('Spread Analysis'!C$3,Data!$A$1:$I$1,FALSE),FALSE)="",#N/A,VLOOKUP($A2820,Data!$A:$I,MATCH('Spread Analysis'!C$3,Data!$A$1:$I$1,FALSE),FALSE))</f>
        <v>#N/A</v>
      </c>
      <c r="D2820" t="e">
        <f t="shared" si="43"/>
        <v>#N/A</v>
      </c>
    </row>
    <row r="2821" spans="1:4" x14ac:dyDescent="0.25">
      <c r="A2821" s="2" t="e">
        <f>IF(ISBLANK(Data!A2821),#N/A,Data!A2821)</f>
        <v>#N/A</v>
      </c>
      <c r="B2821" s="20" t="e">
        <f>IF(VLOOKUP($A2821,Data!$A:$I,MATCH('Spread Analysis'!B$3,Data!$A$1:$I$1,FALSE),FALSE)="",#N/A,VLOOKUP($A2821,Data!$A:$I,MATCH('Spread Analysis'!B$3,Data!$A$1:$I$1,FALSE),FALSE))</f>
        <v>#N/A</v>
      </c>
      <c r="C2821" s="20" t="e">
        <f>IF(VLOOKUP($A2821,Data!$A:$I,MATCH('Spread Analysis'!C$3,Data!$A$1:$I$1,FALSE),FALSE)="",#N/A,VLOOKUP($A2821,Data!$A:$I,MATCH('Spread Analysis'!C$3,Data!$A$1:$I$1,FALSE),FALSE))</f>
        <v>#N/A</v>
      </c>
      <c r="D2821" t="e">
        <f t="shared" ref="D2821:D2884" si="44">B2821-C2821</f>
        <v>#N/A</v>
      </c>
    </row>
    <row r="2822" spans="1:4" x14ac:dyDescent="0.25">
      <c r="A2822" s="2" t="e">
        <f>IF(ISBLANK(Data!A2822),#N/A,Data!A2822)</f>
        <v>#N/A</v>
      </c>
      <c r="B2822" s="20" t="e">
        <f>IF(VLOOKUP($A2822,Data!$A:$I,MATCH('Spread Analysis'!B$3,Data!$A$1:$I$1,FALSE),FALSE)="",#N/A,VLOOKUP($A2822,Data!$A:$I,MATCH('Spread Analysis'!B$3,Data!$A$1:$I$1,FALSE),FALSE))</f>
        <v>#N/A</v>
      </c>
      <c r="C2822" s="20" t="e">
        <f>IF(VLOOKUP($A2822,Data!$A:$I,MATCH('Spread Analysis'!C$3,Data!$A$1:$I$1,FALSE),FALSE)="",#N/A,VLOOKUP($A2822,Data!$A:$I,MATCH('Spread Analysis'!C$3,Data!$A$1:$I$1,FALSE),FALSE))</f>
        <v>#N/A</v>
      </c>
      <c r="D2822" t="e">
        <f t="shared" si="44"/>
        <v>#N/A</v>
      </c>
    </row>
    <row r="2823" spans="1:4" x14ac:dyDescent="0.25">
      <c r="A2823" s="2" t="e">
        <f>IF(ISBLANK(Data!A2823),#N/A,Data!A2823)</f>
        <v>#N/A</v>
      </c>
      <c r="B2823" s="20" t="e">
        <f>IF(VLOOKUP($A2823,Data!$A:$I,MATCH('Spread Analysis'!B$3,Data!$A$1:$I$1,FALSE),FALSE)="",#N/A,VLOOKUP($A2823,Data!$A:$I,MATCH('Spread Analysis'!B$3,Data!$A$1:$I$1,FALSE),FALSE))</f>
        <v>#N/A</v>
      </c>
      <c r="C2823" s="20" t="e">
        <f>IF(VLOOKUP($A2823,Data!$A:$I,MATCH('Spread Analysis'!C$3,Data!$A$1:$I$1,FALSE),FALSE)="",#N/A,VLOOKUP($A2823,Data!$A:$I,MATCH('Spread Analysis'!C$3,Data!$A$1:$I$1,FALSE),FALSE))</f>
        <v>#N/A</v>
      </c>
      <c r="D2823" t="e">
        <f t="shared" si="44"/>
        <v>#N/A</v>
      </c>
    </row>
    <row r="2824" spans="1:4" x14ac:dyDescent="0.25">
      <c r="A2824" s="2" t="e">
        <f>IF(ISBLANK(Data!A2824),#N/A,Data!A2824)</f>
        <v>#N/A</v>
      </c>
      <c r="B2824" s="20" t="e">
        <f>IF(VLOOKUP($A2824,Data!$A:$I,MATCH('Spread Analysis'!B$3,Data!$A$1:$I$1,FALSE),FALSE)="",#N/A,VLOOKUP($A2824,Data!$A:$I,MATCH('Spread Analysis'!B$3,Data!$A$1:$I$1,FALSE),FALSE))</f>
        <v>#N/A</v>
      </c>
      <c r="C2824" s="20" t="e">
        <f>IF(VLOOKUP($A2824,Data!$A:$I,MATCH('Spread Analysis'!C$3,Data!$A$1:$I$1,FALSE),FALSE)="",#N/A,VLOOKUP($A2824,Data!$A:$I,MATCH('Spread Analysis'!C$3,Data!$A$1:$I$1,FALSE),FALSE))</f>
        <v>#N/A</v>
      </c>
      <c r="D2824" t="e">
        <f t="shared" si="44"/>
        <v>#N/A</v>
      </c>
    </row>
    <row r="2825" spans="1:4" x14ac:dyDescent="0.25">
      <c r="A2825" s="2" t="e">
        <f>IF(ISBLANK(Data!A2825),#N/A,Data!A2825)</f>
        <v>#N/A</v>
      </c>
      <c r="B2825" s="20" t="e">
        <f>IF(VLOOKUP($A2825,Data!$A:$I,MATCH('Spread Analysis'!B$3,Data!$A$1:$I$1,FALSE),FALSE)="",#N/A,VLOOKUP($A2825,Data!$A:$I,MATCH('Spread Analysis'!B$3,Data!$A$1:$I$1,FALSE),FALSE))</f>
        <v>#N/A</v>
      </c>
      <c r="C2825" s="20" t="e">
        <f>IF(VLOOKUP($A2825,Data!$A:$I,MATCH('Spread Analysis'!C$3,Data!$A$1:$I$1,FALSE),FALSE)="",#N/A,VLOOKUP($A2825,Data!$A:$I,MATCH('Spread Analysis'!C$3,Data!$A$1:$I$1,FALSE),FALSE))</f>
        <v>#N/A</v>
      </c>
      <c r="D2825" t="e">
        <f t="shared" si="44"/>
        <v>#N/A</v>
      </c>
    </row>
    <row r="2826" spans="1:4" x14ac:dyDescent="0.25">
      <c r="A2826" s="2" t="e">
        <f>IF(ISBLANK(Data!A2826),#N/A,Data!A2826)</f>
        <v>#N/A</v>
      </c>
      <c r="B2826" s="20" t="e">
        <f>IF(VLOOKUP($A2826,Data!$A:$I,MATCH('Spread Analysis'!B$3,Data!$A$1:$I$1,FALSE),FALSE)="",#N/A,VLOOKUP($A2826,Data!$A:$I,MATCH('Spread Analysis'!B$3,Data!$A$1:$I$1,FALSE),FALSE))</f>
        <v>#N/A</v>
      </c>
      <c r="C2826" s="20" t="e">
        <f>IF(VLOOKUP($A2826,Data!$A:$I,MATCH('Spread Analysis'!C$3,Data!$A$1:$I$1,FALSE),FALSE)="",#N/A,VLOOKUP($A2826,Data!$A:$I,MATCH('Spread Analysis'!C$3,Data!$A$1:$I$1,FALSE),FALSE))</f>
        <v>#N/A</v>
      </c>
      <c r="D2826" t="e">
        <f t="shared" si="44"/>
        <v>#N/A</v>
      </c>
    </row>
    <row r="2827" spans="1:4" x14ac:dyDescent="0.25">
      <c r="A2827" s="2" t="e">
        <f>IF(ISBLANK(Data!A2827),#N/A,Data!A2827)</f>
        <v>#N/A</v>
      </c>
      <c r="B2827" s="20" t="e">
        <f>IF(VLOOKUP($A2827,Data!$A:$I,MATCH('Spread Analysis'!B$3,Data!$A$1:$I$1,FALSE),FALSE)="",#N/A,VLOOKUP($A2827,Data!$A:$I,MATCH('Spread Analysis'!B$3,Data!$A$1:$I$1,FALSE),FALSE))</f>
        <v>#N/A</v>
      </c>
      <c r="C2827" s="20" t="e">
        <f>IF(VLOOKUP($A2827,Data!$A:$I,MATCH('Spread Analysis'!C$3,Data!$A$1:$I$1,FALSE),FALSE)="",#N/A,VLOOKUP($A2827,Data!$A:$I,MATCH('Spread Analysis'!C$3,Data!$A$1:$I$1,FALSE),FALSE))</f>
        <v>#N/A</v>
      </c>
      <c r="D2827" t="e">
        <f t="shared" si="44"/>
        <v>#N/A</v>
      </c>
    </row>
    <row r="2828" spans="1:4" x14ac:dyDescent="0.25">
      <c r="A2828" s="2" t="e">
        <f>IF(ISBLANK(Data!A2828),#N/A,Data!A2828)</f>
        <v>#N/A</v>
      </c>
      <c r="B2828" s="20" t="e">
        <f>IF(VLOOKUP($A2828,Data!$A:$I,MATCH('Spread Analysis'!B$3,Data!$A$1:$I$1,FALSE),FALSE)="",#N/A,VLOOKUP($A2828,Data!$A:$I,MATCH('Spread Analysis'!B$3,Data!$A$1:$I$1,FALSE),FALSE))</f>
        <v>#N/A</v>
      </c>
      <c r="C2828" s="20" t="e">
        <f>IF(VLOOKUP($A2828,Data!$A:$I,MATCH('Spread Analysis'!C$3,Data!$A$1:$I$1,FALSE),FALSE)="",#N/A,VLOOKUP($A2828,Data!$A:$I,MATCH('Spread Analysis'!C$3,Data!$A$1:$I$1,FALSE),FALSE))</f>
        <v>#N/A</v>
      </c>
      <c r="D2828" t="e">
        <f t="shared" si="44"/>
        <v>#N/A</v>
      </c>
    </row>
    <row r="2829" spans="1:4" x14ac:dyDescent="0.25">
      <c r="A2829" s="2" t="e">
        <f>IF(ISBLANK(Data!A2829),#N/A,Data!A2829)</f>
        <v>#N/A</v>
      </c>
      <c r="B2829" s="20" t="e">
        <f>IF(VLOOKUP($A2829,Data!$A:$I,MATCH('Spread Analysis'!B$3,Data!$A$1:$I$1,FALSE),FALSE)="",#N/A,VLOOKUP($A2829,Data!$A:$I,MATCH('Spread Analysis'!B$3,Data!$A$1:$I$1,FALSE),FALSE))</f>
        <v>#N/A</v>
      </c>
      <c r="C2829" s="20" t="e">
        <f>IF(VLOOKUP($A2829,Data!$A:$I,MATCH('Spread Analysis'!C$3,Data!$A$1:$I$1,FALSE),FALSE)="",#N/A,VLOOKUP($A2829,Data!$A:$I,MATCH('Spread Analysis'!C$3,Data!$A$1:$I$1,FALSE),FALSE))</f>
        <v>#N/A</v>
      </c>
      <c r="D2829" t="e">
        <f t="shared" si="44"/>
        <v>#N/A</v>
      </c>
    </row>
    <row r="2830" spans="1:4" x14ac:dyDescent="0.25">
      <c r="A2830" s="2" t="e">
        <f>IF(ISBLANK(Data!A2830),#N/A,Data!A2830)</f>
        <v>#N/A</v>
      </c>
      <c r="B2830" s="20" t="e">
        <f>IF(VLOOKUP($A2830,Data!$A:$I,MATCH('Spread Analysis'!B$3,Data!$A$1:$I$1,FALSE),FALSE)="",#N/A,VLOOKUP($A2830,Data!$A:$I,MATCH('Spread Analysis'!B$3,Data!$A$1:$I$1,FALSE),FALSE))</f>
        <v>#N/A</v>
      </c>
      <c r="C2830" s="20" t="e">
        <f>IF(VLOOKUP($A2830,Data!$A:$I,MATCH('Spread Analysis'!C$3,Data!$A$1:$I$1,FALSE),FALSE)="",#N/A,VLOOKUP($A2830,Data!$A:$I,MATCH('Spread Analysis'!C$3,Data!$A$1:$I$1,FALSE),FALSE))</f>
        <v>#N/A</v>
      </c>
      <c r="D2830" t="e">
        <f t="shared" si="44"/>
        <v>#N/A</v>
      </c>
    </row>
    <row r="2831" spans="1:4" x14ac:dyDescent="0.25">
      <c r="A2831" s="2" t="e">
        <f>IF(ISBLANK(Data!A2831),#N/A,Data!A2831)</f>
        <v>#N/A</v>
      </c>
      <c r="B2831" s="20" t="e">
        <f>IF(VLOOKUP($A2831,Data!$A:$I,MATCH('Spread Analysis'!B$3,Data!$A$1:$I$1,FALSE),FALSE)="",#N/A,VLOOKUP($A2831,Data!$A:$I,MATCH('Spread Analysis'!B$3,Data!$A$1:$I$1,FALSE),FALSE))</f>
        <v>#N/A</v>
      </c>
      <c r="C2831" s="20" t="e">
        <f>IF(VLOOKUP($A2831,Data!$A:$I,MATCH('Spread Analysis'!C$3,Data!$A$1:$I$1,FALSE),FALSE)="",#N/A,VLOOKUP($A2831,Data!$A:$I,MATCH('Spread Analysis'!C$3,Data!$A$1:$I$1,FALSE),FALSE))</f>
        <v>#N/A</v>
      </c>
      <c r="D2831" t="e">
        <f t="shared" si="44"/>
        <v>#N/A</v>
      </c>
    </row>
    <row r="2832" spans="1:4" x14ac:dyDescent="0.25">
      <c r="A2832" s="2" t="e">
        <f>IF(ISBLANK(Data!A2832),#N/A,Data!A2832)</f>
        <v>#N/A</v>
      </c>
      <c r="B2832" s="20" t="e">
        <f>IF(VLOOKUP($A2832,Data!$A:$I,MATCH('Spread Analysis'!B$3,Data!$A$1:$I$1,FALSE),FALSE)="",#N/A,VLOOKUP($A2832,Data!$A:$I,MATCH('Spread Analysis'!B$3,Data!$A$1:$I$1,FALSE),FALSE))</f>
        <v>#N/A</v>
      </c>
      <c r="C2832" s="20" t="e">
        <f>IF(VLOOKUP($A2832,Data!$A:$I,MATCH('Spread Analysis'!C$3,Data!$A$1:$I$1,FALSE),FALSE)="",#N/A,VLOOKUP($A2832,Data!$A:$I,MATCH('Spread Analysis'!C$3,Data!$A$1:$I$1,FALSE),FALSE))</f>
        <v>#N/A</v>
      </c>
      <c r="D2832" t="e">
        <f t="shared" si="44"/>
        <v>#N/A</v>
      </c>
    </row>
    <row r="2833" spans="1:4" x14ac:dyDescent="0.25">
      <c r="A2833" s="2" t="e">
        <f>IF(ISBLANK(Data!A2833),#N/A,Data!A2833)</f>
        <v>#N/A</v>
      </c>
      <c r="B2833" s="20" t="e">
        <f>IF(VLOOKUP($A2833,Data!$A:$I,MATCH('Spread Analysis'!B$3,Data!$A$1:$I$1,FALSE),FALSE)="",#N/A,VLOOKUP($A2833,Data!$A:$I,MATCH('Spread Analysis'!B$3,Data!$A$1:$I$1,FALSE),FALSE))</f>
        <v>#N/A</v>
      </c>
      <c r="C2833" s="20" t="e">
        <f>IF(VLOOKUP($A2833,Data!$A:$I,MATCH('Spread Analysis'!C$3,Data!$A$1:$I$1,FALSE),FALSE)="",#N/A,VLOOKUP($A2833,Data!$A:$I,MATCH('Spread Analysis'!C$3,Data!$A$1:$I$1,FALSE),FALSE))</f>
        <v>#N/A</v>
      </c>
      <c r="D2833" t="e">
        <f t="shared" si="44"/>
        <v>#N/A</v>
      </c>
    </row>
    <row r="2834" spans="1:4" x14ac:dyDescent="0.25">
      <c r="A2834" s="2" t="e">
        <f>IF(ISBLANK(Data!A2834),#N/A,Data!A2834)</f>
        <v>#N/A</v>
      </c>
      <c r="B2834" s="20" t="e">
        <f>IF(VLOOKUP($A2834,Data!$A:$I,MATCH('Spread Analysis'!B$3,Data!$A$1:$I$1,FALSE),FALSE)="",#N/A,VLOOKUP($A2834,Data!$A:$I,MATCH('Spread Analysis'!B$3,Data!$A$1:$I$1,FALSE),FALSE))</f>
        <v>#N/A</v>
      </c>
      <c r="C2834" s="20" t="e">
        <f>IF(VLOOKUP($A2834,Data!$A:$I,MATCH('Spread Analysis'!C$3,Data!$A$1:$I$1,FALSE),FALSE)="",#N/A,VLOOKUP($A2834,Data!$A:$I,MATCH('Spread Analysis'!C$3,Data!$A$1:$I$1,FALSE),FALSE))</f>
        <v>#N/A</v>
      </c>
      <c r="D2834" t="e">
        <f t="shared" si="44"/>
        <v>#N/A</v>
      </c>
    </row>
    <row r="2835" spans="1:4" x14ac:dyDescent="0.25">
      <c r="A2835" s="2" t="e">
        <f>IF(ISBLANK(Data!A2835),#N/A,Data!A2835)</f>
        <v>#N/A</v>
      </c>
      <c r="B2835" s="20" t="e">
        <f>IF(VLOOKUP($A2835,Data!$A:$I,MATCH('Spread Analysis'!B$3,Data!$A$1:$I$1,FALSE),FALSE)="",#N/A,VLOOKUP($A2835,Data!$A:$I,MATCH('Spread Analysis'!B$3,Data!$A$1:$I$1,FALSE),FALSE))</f>
        <v>#N/A</v>
      </c>
      <c r="C2835" s="20" t="e">
        <f>IF(VLOOKUP($A2835,Data!$A:$I,MATCH('Spread Analysis'!C$3,Data!$A$1:$I$1,FALSE),FALSE)="",#N/A,VLOOKUP($A2835,Data!$A:$I,MATCH('Spread Analysis'!C$3,Data!$A$1:$I$1,FALSE),FALSE))</f>
        <v>#N/A</v>
      </c>
      <c r="D2835" t="e">
        <f t="shared" si="44"/>
        <v>#N/A</v>
      </c>
    </row>
    <row r="2836" spans="1:4" x14ac:dyDescent="0.25">
      <c r="A2836" s="2" t="e">
        <f>IF(ISBLANK(Data!A2836),#N/A,Data!A2836)</f>
        <v>#N/A</v>
      </c>
      <c r="B2836" s="20" t="e">
        <f>IF(VLOOKUP($A2836,Data!$A:$I,MATCH('Spread Analysis'!B$3,Data!$A$1:$I$1,FALSE),FALSE)="",#N/A,VLOOKUP($A2836,Data!$A:$I,MATCH('Spread Analysis'!B$3,Data!$A$1:$I$1,FALSE),FALSE))</f>
        <v>#N/A</v>
      </c>
      <c r="C2836" s="20" t="e">
        <f>IF(VLOOKUP($A2836,Data!$A:$I,MATCH('Spread Analysis'!C$3,Data!$A$1:$I$1,FALSE),FALSE)="",#N/A,VLOOKUP($A2836,Data!$A:$I,MATCH('Spread Analysis'!C$3,Data!$A$1:$I$1,FALSE),FALSE))</f>
        <v>#N/A</v>
      </c>
      <c r="D2836" t="e">
        <f t="shared" si="44"/>
        <v>#N/A</v>
      </c>
    </row>
    <row r="2837" spans="1:4" x14ac:dyDescent="0.25">
      <c r="A2837" s="2" t="e">
        <f>IF(ISBLANK(Data!A2837),#N/A,Data!A2837)</f>
        <v>#N/A</v>
      </c>
      <c r="B2837" s="20" t="e">
        <f>IF(VLOOKUP($A2837,Data!$A:$I,MATCH('Spread Analysis'!B$3,Data!$A$1:$I$1,FALSE),FALSE)="",#N/A,VLOOKUP($A2837,Data!$A:$I,MATCH('Spread Analysis'!B$3,Data!$A$1:$I$1,FALSE),FALSE))</f>
        <v>#N/A</v>
      </c>
      <c r="C2837" s="20" t="e">
        <f>IF(VLOOKUP($A2837,Data!$A:$I,MATCH('Spread Analysis'!C$3,Data!$A$1:$I$1,FALSE),FALSE)="",#N/A,VLOOKUP($A2837,Data!$A:$I,MATCH('Spread Analysis'!C$3,Data!$A$1:$I$1,FALSE),FALSE))</f>
        <v>#N/A</v>
      </c>
      <c r="D2837" t="e">
        <f t="shared" si="44"/>
        <v>#N/A</v>
      </c>
    </row>
    <row r="2838" spans="1:4" x14ac:dyDescent="0.25">
      <c r="A2838" s="2" t="e">
        <f>IF(ISBLANK(Data!A2838),#N/A,Data!A2838)</f>
        <v>#N/A</v>
      </c>
      <c r="B2838" s="20" t="e">
        <f>IF(VLOOKUP($A2838,Data!$A:$I,MATCH('Spread Analysis'!B$3,Data!$A$1:$I$1,FALSE),FALSE)="",#N/A,VLOOKUP($A2838,Data!$A:$I,MATCH('Spread Analysis'!B$3,Data!$A$1:$I$1,FALSE),FALSE))</f>
        <v>#N/A</v>
      </c>
      <c r="C2838" s="20" t="e">
        <f>IF(VLOOKUP($A2838,Data!$A:$I,MATCH('Spread Analysis'!C$3,Data!$A$1:$I$1,FALSE),FALSE)="",#N/A,VLOOKUP($A2838,Data!$A:$I,MATCH('Spread Analysis'!C$3,Data!$A$1:$I$1,FALSE),FALSE))</f>
        <v>#N/A</v>
      </c>
      <c r="D2838" t="e">
        <f t="shared" si="44"/>
        <v>#N/A</v>
      </c>
    </row>
    <row r="2839" spans="1:4" x14ac:dyDescent="0.25">
      <c r="A2839" s="2" t="e">
        <f>IF(ISBLANK(Data!A2839),#N/A,Data!A2839)</f>
        <v>#N/A</v>
      </c>
      <c r="B2839" s="20" t="e">
        <f>IF(VLOOKUP($A2839,Data!$A:$I,MATCH('Spread Analysis'!B$3,Data!$A$1:$I$1,FALSE),FALSE)="",#N/A,VLOOKUP($A2839,Data!$A:$I,MATCH('Spread Analysis'!B$3,Data!$A$1:$I$1,FALSE),FALSE))</f>
        <v>#N/A</v>
      </c>
      <c r="C2839" s="20" t="e">
        <f>IF(VLOOKUP($A2839,Data!$A:$I,MATCH('Spread Analysis'!C$3,Data!$A$1:$I$1,FALSE),FALSE)="",#N/A,VLOOKUP($A2839,Data!$A:$I,MATCH('Spread Analysis'!C$3,Data!$A$1:$I$1,FALSE),FALSE))</f>
        <v>#N/A</v>
      </c>
      <c r="D2839" t="e">
        <f t="shared" si="44"/>
        <v>#N/A</v>
      </c>
    </row>
    <row r="2840" spans="1:4" x14ac:dyDescent="0.25">
      <c r="A2840" s="2" t="e">
        <f>IF(ISBLANK(Data!A2840),#N/A,Data!A2840)</f>
        <v>#N/A</v>
      </c>
      <c r="B2840" s="20" t="e">
        <f>IF(VLOOKUP($A2840,Data!$A:$I,MATCH('Spread Analysis'!B$3,Data!$A$1:$I$1,FALSE),FALSE)="",#N/A,VLOOKUP($A2840,Data!$A:$I,MATCH('Spread Analysis'!B$3,Data!$A$1:$I$1,FALSE),FALSE))</f>
        <v>#N/A</v>
      </c>
      <c r="C2840" s="20" t="e">
        <f>IF(VLOOKUP($A2840,Data!$A:$I,MATCH('Spread Analysis'!C$3,Data!$A$1:$I$1,FALSE),FALSE)="",#N/A,VLOOKUP($A2840,Data!$A:$I,MATCH('Spread Analysis'!C$3,Data!$A$1:$I$1,FALSE),FALSE))</f>
        <v>#N/A</v>
      </c>
      <c r="D2840" t="e">
        <f t="shared" si="44"/>
        <v>#N/A</v>
      </c>
    </row>
    <row r="2841" spans="1:4" x14ac:dyDescent="0.25">
      <c r="A2841" s="2" t="e">
        <f>IF(ISBLANK(Data!A2841),#N/A,Data!A2841)</f>
        <v>#N/A</v>
      </c>
      <c r="B2841" s="20" t="e">
        <f>IF(VLOOKUP($A2841,Data!$A:$I,MATCH('Spread Analysis'!B$3,Data!$A$1:$I$1,FALSE),FALSE)="",#N/A,VLOOKUP($A2841,Data!$A:$I,MATCH('Spread Analysis'!B$3,Data!$A$1:$I$1,FALSE),FALSE))</f>
        <v>#N/A</v>
      </c>
      <c r="C2841" s="20" t="e">
        <f>IF(VLOOKUP($A2841,Data!$A:$I,MATCH('Spread Analysis'!C$3,Data!$A$1:$I$1,FALSE),FALSE)="",#N/A,VLOOKUP($A2841,Data!$A:$I,MATCH('Spread Analysis'!C$3,Data!$A$1:$I$1,FALSE),FALSE))</f>
        <v>#N/A</v>
      </c>
      <c r="D2841" t="e">
        <f t="shared" si="44"/>
        <v>#N/A</v>
      </c>
    </row>
    <row r="2842" spans="1:4" x14ac:dyDescent="0.25">
      <c r="A2842" s="2" t="e">
        <f>IF(ISBLANK(Data!A2842),#N/A,Data!A2842)</f>
        <v>#N/A</v>
      </c>
      <c r="B2842" s="20" t="e">
        <f>IF(VLOOKUP($A2842,Data!$A:$I,MATCH('Spread Analysis'!B$3,Data!$A$1:$I$1,FALSE),FALSE)="",#N/A,VLOOKUP($A2842,Data!$A:$I,MATCH('Spread Analysis'!B$3,Data!$A$1:$I$1,FALSE),FALSE))</f>
        <v>#N/A</v>
      </c>
      <c r="C2842" s="20" t="e">
        <f>IF(VLOOKUP($A2842,Data!$A:$I,MATCH('Spread Analysis'!C$3,Data!$A$1:$I$1,FALSE),FALSE)="",#N/A,VLOOKUP($A2842,Data!$A:$I,MATCH('Spread Analysis'!C$3,Data!$A$1:$I$1,FALSE),FALSE))</f>
        <v>#N/A</v>
      </c>
      <c r="D2842" t="e">
        <f t="shared" si="44"/>
        <v>#N/A</v>
      </c>
    </row>
    <row r="2843" spans="1:4" x14ac:dyDescent="0.25">
      <c r="A2843" s="2" t="e">
        <f>IF(ISBLANK(Data!A2843),#N/A,Data!A2843)</f>
        <v>#N/A</v>
      </c>
      <c r="B2843" s="20" t="e">
        <f>IF(VLOOKUP($A2843,Data!$A:$I,MATCH('Spread Analysis'!B$3,Data!$A$1:$I$1,FALSE),FALSE)="",#N/A,VLOOKUP($A2843,Data!$A:$I,MATCH('Spread Analysis'!B$3,Data!$A$1:$I$1,FALSE),FALSE))</f>
        <v>#N/A</v>
      </c>
      <c r="C2843" s="20" t="e">
        <f>IF(VLOOKUP($A2843,Data!$A:$I,MATCH('Spread Analysis'!C$3,Data!$A$1:$I$1,FALSE),FALSE)="",#N/A,VLOOKUP($A2843,Data!$A:$I,MATCH('Spread Analysis'!C$3,Data!$A$1:$I$1,FALSE),FALSE))</f>
        <v>#N/A</v>
      </c>
      <c r="D2843" t="e">
        <f t="shared" si="44"/>
        <v>#N/A</v>
      </c>
    </row>
    <row r="2844" spans="1:4" x14ac:dyDescent="0.25">
      <c r="A2844" s="2" t="e">
        <f>IF(ISBLANK(Data!A2844),#N/A,Data!A2844)</f>
        <v>#N/A</v>
      </c>
      <c r="B2844" s="20" t="e">
        <f>IF(VLOOKUP($A2844,Data!$A:$I,MATCH('Spread Analysis'!B$3,Data!$A$1:$I$1,FALSE),FALSE)="",#N/A,VLOOKUP($A2844,Data!$A:$I,MATCH('Spread Analysis'!B$3,Data!$A$1:$I$1,FALSE),FALSE))</f>
        <v>#N/A</v>
      </c>
      <c r="C2844" s="20" t="e">
        <f>IF(VLOOKUP($A2844,Data!$A:$I,MATCH('Spread Analysis'!C$3,Data!$A$1:$I$1,FALSE),FALSE)="",#N/A,VLOOKUP($A2844,Data!$A:$I,MATCH('Spread Analysis'!C$3,Data!$A$1:$I$1,FALSE),FALSE))</f>
        <v>#N/A</v>
      </c>
      <c r="D2844" t="e">
        <f t="shared" si="44"/>
        <v>#N/A</v>
      </c>
    </row>
    <row r="2845" spans="1:4" x14ac:dyDescent="0.25">
      <c r="A2845" s="2" t="e">
        <f>IF(ISBLANK(Data!A2845),#N/A,Data!A2845)</f>
        <v>#N/A</v>
      </c>
      <c r="B2845" s="20" t="e">
        <f>IF(VLOOKUP($A2845,Data!$A:$I,MATCH('Spread Analysis'!B$3,Data!$A$1:$I$1,FALSE),FALSE)="",#N/A,VLOOKUP($A2845,Data!$A:$I,MATCH('Spread Analysis'!B$3,Data!$A$1:$I$1,FALSE),FALSE))</f>
        <v>#N/A</v>
      </c>
      <c r="C2845" s="20" t="e">
        <f>IF(VLOOKUP($A2845,Data!$A:$I,MATCH('Spread Analysis'!C$3,Data!$A$1:$I$1,FALSE),FALSE)="",#N/A,VLOOKUP($A2845,Data!$A:$I,MATCH('Spread Analysis'!C$3,Data!$A$1:$I$1,FALSE),FALSE))</f>
        <v>#N/A</v>
      </c>
      <c r="D2845" t="e">
        <f t="shared" si="44"/>
        <v>#N/A</v>
      </c>
    </row>
    <row r="2846" spans="1:4" x14ac:dyDescent="0.25">
      <c r="A2846" s="2" t="e">
        <f>IF(ISBLANK(Data!A2846),#N/A,Data!A2846)</f>
        <v>#N/A</v>
      </c>
      <c r="B2846" s="20" t="e">
        <f>IF(VLOOKUP($A2846,Data!$A:$I,MATCH('Spread Analysis'!B$3,Data!$A$1:$I$1,FALSE),FALSE)="",#N/A,VLOOKUP($A2846,Data!$A:$I,MATCH('Spread Analysis'!B$3,Data!$A$1:$I$1,FALSE),FALSE))</f>
        <v>#N/A</v>
      </c>
      <c r="C2846" s="20" t="e">
        <f>IF(VLOOKUP($A2846,Data!$A:$I,MATCH('Spread Analysis'!C$3,Data!$A$1:$I$1,FALSE),FALSE)="",#N/A,VLOOKUP($A2846,Data!$A:$I,MATCH('Spread Analysis'!C$3,Data!$A$1:$I$1,FALSE),FALSE))</f>
        <v>#N/A</v>
      </c>
      <c r="D2846" t="e">
        <f t="shared" si="44"/>
        <v>#N/A</v>
      </c>
    </row>
    <row r="2847" spans="1:4" x14ac:dyDescent="0.25">
      <c r="A2847" s="2" t="e">
        <f>IF(ISBLANK(Data!A2847),#N/A,Data!A2847)</f>
        <v>#N/A</v>
      </c>
      <c r="B2847" s="20" t="e">
        <f>IF(VLOOKUP($A2847,Data!$A:$I,MATCH('Spread Analysis'!B$3,Data!$A$1:$I$1,FALSE),FALSE)="",#N/A,VLOOKUP($A2847,Data!$A:$I,MATCH('Spread Analysis'!B$3,Data!$A$1:$I$1,FALSE),FALSE))</f>
        <v>#N/A</v>
      </c>
      <c r="C2847" s="20" t="e">
        <f>IF(VLOOKUP($A2847,Data!$A:$I,MATCH('Spread Analysis'!C$3,Data!$A$1:$I$1,FALSE),FALSE)="",#N/A,VLOOKUP($A2847,Data!$A:$I,MATCH('Spread Analysis'!C$3,Data!$A$1:$I$1,FALSE),FALSE))</f>
        <v>#N/A</v>
      </c>
      <c r="D2847" t="e">
        <f t="shared" si="44"/>
        <v>#N/A</v>
      </c>
    </row>
    <row r="2848" spans="1:4" x14ac:dyDescent="0.25">
      <c r="A2848" s="2" t="e">
        <f>IF(ISBLANK(Data!A2848),#N/A,Data!A2848)</f>
        <v>#N/A</v>
      </c>
      <c r="B2848" s="20" t="e">
        <f>IF(VLOOKUP($A2848,Data!$A:$I,MATCH('Spread Analysis'!B$3,Data!$A$1:$I$1,FALSE),FALSE)="",#N/A,VLOOKUP($A2848,Data!$A:$I,MATCH('Spread Analysis'!B$3,Data!$A$1:$I$1,FALSE),FALSE))</f>
        <v>#N/A</v>
      </c>
      <c r="C2848" s="20" t="e">
        <f>IF(VLOOKUP($A2848,Data!$A:$I,MATCH('Spread Analysis'!C$3,Data!$A$1:$I$1,FALSE),FALSE)="",#N/A,VLOOKUP($A2848,Data!$A:$I,MATCH('Spread Analysis'!C$3,Data!$A$1:$I$1,FALSE),FALSE))</f>
        <v>#N/A</v>
      </c>
      <c r="D2848" t="e">
        <f t="shared" si="44"/>
        <v>#N/A</v>
      </c>
    </row>
    <row r="2849" spans="1:4" x14ac:dyDescent="0.25">
      <c r="A2849" s="2" t="e">
        <f>IF(ISBLANK(Data!A2849),#N/A,Data!A2849)</f>
        <v>#N/A</v>
      </c>
      <c r="B2849" s="20" t="e">
        <f>IF(VLOOKUP($A2849,Data!$A:$I,MATCH('Spread Analysis'!B$3,Data!$A$1:$I$1,FALSE),FALSE)="",#N/A,VLOOKUP($A2849,Data!$A:$I,MATCH('Spread Analysis'!B$3,Data!$A$1:$I$1,FALSE),FALSE))</f>
        <v>#N/A</v>
      </c>
      <c r="C2849" s="20" t="e">
        <f>IF(VLOOKUP($A2849,Data!$A:$I,MATCH('Spread Analysis'!C$3,Data!$A$1:$I$1,FALSE),FALSE)="",#N/A,VLOOKUP($A2849,Data!$A:$I,MATCH('Spread Analysis'!C$3,Data!$A$1:$I$1,FALSE),FALSE))</f>
        <v>#N/A</v>
      </c>
      <c r="D2849" t="e">
        <f t="shared" si="44"/>
        <v>#N/A</v>
      </c>
    </row>
    <row r="2850" spans="1:4" x14ac:dyDescent="0.25">
      <c r="A2850" s="2" t="e">
        <f>IF(ISBLANK(Data!A2850),#N/A,Data!A2850)</f>
        <v>#N/A</v>
      </c>
      <c r="B2850" s="20" t="e">
        <f>IF(VLOOKUP($A2850,Data!$A:$I,MATCH('Spread Analysis'!B$3,Data!$A$1:$I$1,FALSE),FALSE)="",#N/A,VLOOKUP($A2850,Data!$A:$I,MATCH('Spread Analysis'!B$3,Data!$A$1:$I$1,FALSE),FALSE))</f>
        <v>#N/A</v>
      </c>
      <c r="C2850" s="20" t="e">
        <f>IF(VLOOKUP($A2850,Data!$A:$I,MATCH('Spread Analysis'!C$3,Data!$A$1:$I$1,FALSE),FALSE)="",#N/A,VLOOKUP($A2850,Data!$A:$I,MATCH('Spread Analysis'!C$3,Data!$A$1:$I$1,FALSE),FALSE))</f>
        <v>#N/A</v>
      </c>
      <c r="D2850" t="e">
        <f t="shared" si="44"/>
        <v>#N/A</v>
      </c>
    </row>
    <row r="2851" spans="1:4" x14ac:dyDescent="0.25">
      <c r="A2851" s="2" t="e">
        <f>IF(ISBLANK(Data!A2851),#N/A,Data!A2851)</f>
        <v>#N/A</v>
      </c>
      <c r="B2851" s="20" t="e">
        <f>IF(VLOOKUP($A2851,Data!$A:$I,MATCH('Spread Analysis'!B$3,Data!$A$1:$I$1,FALSE),FALSE)="",#N/A,VLOOKUP($A2851,Data!$A:$I,MATCH('Spread Analysis'!B$3,Data!$A$1:$I$1,FALSE),FALSE))</f>
        <v>#N/A</v>
      </c>
      <c r="C2851" s="20" t="e">
        <f>IF(VLOOKUP($A2851,Data!$A:$I,MATCH('Spread Analysis'!C$3,Data!$A$1:$I$1,FALSE),FALSE)="",#N/A,VLOOKUP($A2851,Data!$A:$I,MATCH('Spread Analysis'!C$3,Data!$A$1:$I$1,FALSE),FALSE))</f>
        <v>#N/A</v>
      </c>
      <c r="D2851" t="e">
        <f t="shared" si="44"/>
        <v>#N/A</v>
      </c>
    </row>
    <row r="2852" spans="1:4" x14ac:dyDescent="0.25">
      <c r="A2852" s="2" t="e">
        <f>IF(ISBLANK(Data!A2852),#N/A,Data!A2852)</f>
        <v>#N/A</v>
      </c>
      <c r="B2852" s="20" t="e">
        <f>IF(VLOOKUP($A2852,Data!$A:$I,MATCH('Spread Analysis'!B$3,Data!$A$1:$I$1,FALSE),FALSE)="",#N/A,VLOOKUP($A2852,Data!$A:$I,MATCH('Spread Analysis'!B$3,Data!$A$1:$I$1,FALSE),FALSE))</f>
        <v>#N/A</v>
      </c>
      <c r="C2852" s="20" t="e">
        <f>IF(VLOOKUP($A2852,Data!$A:$I,MATCH('Spread Analysis'!C$3,Data!$A$1:$I$1,FALSE),FALSE)="",#N/A,VLOOKUP($A2852,Data!$A:$I,MATCH('Spread Analysis'!C$3,Data!$A$1:$I$1,FALSE),FALSE))</f>
        <v>#N/A</v>
      </c>
      <c r="D2852" t="e">
        <f t="shared" si="44"/>
        <v>#N/A</v>
      </c>
    </row>
    <row r="2853" spans="1:4" x14ac:dyDescent="0.25">
      <c r="A2853" s="2" t="e">
        <f>IF(ISBLANK(Data!A2853),#N/A,Data!A2853)</f>
        <v>#N/A</v>
      </c>
      <c r="B2853" s="20" t="e">
        <f>IF(VLOOKUP($A2853,Data!$A:$I,MATCH('Spread Analysis'!B$3,Data!$A$1:$I$1,FALSE),FALSE)="",#N/A,VLOOKUP($A2853,Data!$A:$I,MATCH('Spread Analysis'!B$3,Data!$A$1:$I$1,FALSE),FALSE))</f>
        <v>#N/A</v>
      </c>
      <c r="C2853" s="20" t="e">
        <f>IF(VLOOKUP($A2853,Data!$A:$I,MATCH('Spread Analysis'!C$3,Data!$A$1:$I$1,FALSE),FALSE)="",#N/A,VLOOKUP($A2853,Data!$A:$I,MATCH('Spread Analysis'!C$3,Data!$A$1:$I$1,FALSE),FALSE))</f>
        <v>#N/A</v>
      </c>
      <c r="D2853" t="e">
        <f t="shared" si="44"/>
        <v>#N/A</v>
      </c>
    </row>
    <row r="2854" spans="1:4" x14ac:dyDescent="0.25">
      <c r="A2854" s="2" t="e">
        <f>IF(ISBLANK(Data!A2854),#N/A,Data!A2854)</f>
        <v>#N/A</v>
      </c>
      <c r="B2854" s="20" t="e">
        <f>IF(VLOOKUP($A2854,Data!$A:$I,MATCH('Spread Analysis'!B$3,Data!$A$1:$I$1,FALSE),FALSE)="",#N/A,VLOOKUP($A2854,Data!$A:$I,MATCH('Spread Analysis'!B$3,Data!$A$1:$I$1,FALSE),FALSE))</f>
        <v>#N/A</v>
      </c>
      <c r="C2854" s="20" t="e">
        <f>IF(VLOOKUP($A2854,Data!$A:$I,MATCH('Spread Analysis'!C$3,Data!$A$1:$I$1,FALSE),FALSE)="",#N/A,VLOOKUP($A2854,Data!$A:$I,MATCH('Spread Analysis'!C$3,Data!$A$1:$I$1,FALSE),FALSE))</f>
        <v>#N/A</v>
      </c>
      <c r="D2854" t="e">
        <f t="shared" si="44"/>
        <v>#N/A</v>
      </c>
    </row>
    <row r="2855" spans="1:4" x14ac:dyDescent="0.25">
      <c r="A2855" s="2" t="e">
        <f>IF(ISBLANK(Data!A2855),#N/A,Data!A2855)</f>
        <v>#N/A</v>
      </c>
      <c r="B2855" s="20" t="e">
        <f>IF(VLOOKUP($A2855,Data!$A:$I,MATCH('Spread Analysis'!B$3,Data!$A$1:$I$1,FALSE),FALSE)="",#N/A,VLOOKUP($A2855,Data!$A:$I,MATCH('Spread Analysis'!B$3,Data!$A$1:$I$1,FALSE),FALSE))</f>
        <v>#N/A</v>
      </c>
      <c r="C2855" s="20" t="e">
        <f>IF(VLOOKUP($A2855,Data!$A:$I,MATCH('Spread Analysis'!C$3,Data!$A$1:$I$1,FALSE),FALSE)="",#N/A,VLOOKUP($A2855,Data!$A:$I,MATCH('Spread Analysis'!C$3,Data!$A$1:$I$1,FALSE),FALSE))</f>
        <v>#N/A</v>
      </c>
      <c r="D2855" t="e">
        <f t="shared" si="44"/>
        <v>#N/A</v>
      </c>
    </row>
    <row r="2856" spans="1:4" x14ac:dyDescent="0.25">
      <c r="A2856" s="2" t="e">
        <f>IF(ISBLANK(Data!A2856),#N/A,Data!A2856)</f>
        <v>#N/A</v>
      </c>
      <c r="B2856" s="20" t="e">
        <f>IF(VLOOKUP($A2856,Data!$A:$I,MATCH('Spread Analysis'!B$3,Data!$A$1:$I$1,FALSE),FALSE)="",#N/A,VLOOKUP($A2856,Data!$A:$I,MATCH('Spread Analysis'!B$3,Data!$A$1:$I$1,FALSE),FALSE))</f>
        <v>#N/A</v>
      </c>
      <c r="C2856" s="20" t="e">
        <f>IF(VLOOKUP($A2856,Data!$A:$I,MATCH('Spread Analysis'!C$3,Data!$A$1:$I$1,FALSE),FALSE)="",#N/A,VLOOKUP($A2856,Data!$A:$I,MATCH('Spread Analysis'!C$3,Data!$A$1:$I$1,FALSE),FALSE))</f>
        <v>#N/A</v>
      </c>
      <c r="D2856" t="e">
        <f t="shared" si="44"/>
        <v>#N/A</v>
      </c>
    </row>
    <row r="2857" spans="1:4" x14ac:dyDescent="0.25">
      <c r="A2857" s="2" t="e">
        <f>IF(ISBLANK(Data!A2857),#N/A,Data!A2857)</f>
        <v>#N/A</v>
      </c>
      <c r="B2857" s="20" t="e">
        <f>IF(VLOOKUP($A2857,Data!$A:$I,MATCH('Spread Analysis'!B$3,Data!$A$1:$I$1,FALSE),FALSE)="",#N/A,VLOOKUP($A2857,Data!$A:$I,MATCH('Spread Analysis'!B$3,Data!$A$1:$I$1,FALSE),FALSE))</f>
        <v>#N/A</v>
      </c>
      <c r="C2857" s="20" t="e">
        <f>IF(VLOOKUP($A2857,Data!$A:$I,MATCH('Spread Analysis'!C$3,Data!$A$1:$I$1,FALSE),FALSE)="",#N/A,VLOOKUP($A2857,Data!$A:$I,MATCH('Spread Analysis'!C$3,Data!$A$1:$I$1,FALSE),FALSE))</f>
        <v>#N/A</v>
      </c>
      <c r="D2857" t="e">
        <f t="shared" si="44"/>
        <v>#N/A</v>
      </c>
    </row>
    <row r="2858" spans="1:4" x14ac:dyDescent="0.25">
      <c r="A2858" s="2" t="e">
        <f>IF(ISBLANK(Data!A2858),#N/A,Data!A2858)</f>
        <v>#N/A</v>
      </c>
      <c r="B2858" s="20" t="e">
        <f>IF(VLOOKUP($A2858,Data!$A:$I,MATCH('Spread Analysis'!B$3,Data!$A$1:$I$1,FALSE),FALSE)="",#N/A,VLOOKUP($A2858,Data!$A:$I,MATCH('Spread Analysis'!B$3,Data!$A$1:$I$1,FALSE),FALSE))</f>
        <v>#N/A</v>
      </c>
      <c r="C2858" s="20" t="e">
        <f>IF(VLOOKUP($A2858,Data!$A:$I,MATCH('Spread Analysis'!C$3,Data!$A$1:$I$1,FALSE),FALSE)="",#N/A,VLOOKUP($A2858,Data!$A:$I,MATCH('Spread Analysis'!C$3,Data!$A$1:$I$1,FALSE),FALSE))</f>
        <v>#N/A</v>
      </c>
      <c r="D2858" t="e">
        <f t="shared" si="44"/>
        <v>#N/A</v>
      </c>
    </row>
    <row r="2859" spans="1:4" x14ac:dyDescent="0.25">
      <c r="A2859" s="2" t="e">
        <f>IF(ISBLANK(Data!A2859),#N/A,Data!A2859)</f>
        <v>#N/A</v>
      </c>
      <c r="B2859" s="20" t="e">
        <f>IF(VLOOKUP($A2859,Data!$A:$I,MATCH('Spread Analysis'!B$3,Data!$A$1:$I$1,FALSE),FALSE)="",#N/A,VLOOKUP($A2859,Data!$A:$I,MATCH('Spread Analysis'!B$3,Data!$A$1:$I$1,FALSE),FALSE))</f>
        <v>#N/A</v>
      </c>
      <c r="C2859" s="20" t="e">
        <f>IF(VLOOKUP($A2859,Data!$A:$I,MATCH('Spread Analysis'!C$3,Data!$A$1:$I$1,FALSE),FALSE)="",#N/A,VLOOKUP($A2859,Data!$A:$I,MATCH('Spread Analysis'!C$3,Data!$A$1:$I$1,FALSE),FALSE))</f>
        <v>#N/A</v>
      </c>
      <c r="D2859" t="e">
        <f t="shared" si="44"/>
        <v>#N/A</v>
      </c>
    </row>
    <row r="2860" spans="1:4" x14ac:dyDescent="0.25">
      <c r="A2860" s="2" t="e">
        <f>IF(ISBLANK(Data!A2860),#N/A,Data!A2860)</f>
        <v>#N/A</v>
      </c>
      <c r="B2860" s="20" t="e">
        <f>IF(VLOOKUP($A2860,Data!$A:$I,MATCH('Spread Analysis'!B$3,Data!$A$1:$I$1,FALSE),FALSE)="",#N/A,VLOOKUP($A2860,Data!$A:$I,MATCH('Spread Analysis'!B$3,Data!$A$1:$I$1,FALSE),FALSE))</f>
        <v>#N/A</v>
      </c>
      <c r="C2860" s="20" t="e">
        <f>IF(VLOOKUP($A2860,Data!$A:$I,MATCH('Spread Analysis'!C$3,Data!$A$1:$I$1,FALSE),FALSE)="",#N/A,VLOOKUP($A2860,Data!$A:$I,MATCH('Spread Analysis'!C$3,Data!$A$1:$I$1,FALSE),FALSE))</f>
        <v>#N/A</v>
      </c>
      <c r="D2860" t="e">
        <f t="shared" si="44"/>
        <v>#N/A</v>
      </c>
    </row>
    <row r="2861" spans="1:4" x14ac:dyDescent="0.25">
      <c r="A2861" s="2" t="e">
        <f>IF(ISBLANK(Data!A2861),#N/A,Data!A2861)</f>
        <v>#N/A</v>
      </c>
      <c r="B2861" s="20" t="e">
        <f>IF(VLOOKUP($A2861,Data!$A:$I,MATCH('Spread Analysis'!B$3,Data!$A$1:$I$1,FALSE),FALSE)="",#N/A,VLOOKUP($A2861,Data!$A:$I,MATCH('Spread Analysis'!B$3,Data!$A$1:$I$1,FALSE),FALSE))</f>
        <v>#N/A</v>
      </c>
      <c r="C2861" s="20" t="e">
        <f>IF(VLOOKUP($A2861,Data!$A:$I,MATCH('Spread Analysis'!C$3,Data!$A$1:$I$1,FALSE),FALSE)="",#N/A,VLOOKUP($A2861,Data!$A:$I,MATCH('Spread Analysis'!C$3,Data!$A$1:$I$1,FALSE),FALSE))</f>
        <v>#N/A</v>
      </c>
      <c r="D2861" t="e">
        <f t="shared" si="44"/>
        <v>#N/A</v>
      </c>
    </row>
    <row r="2862" spans="1:4" x14ac:dyDescent="0.25">
      <c r="A2862" s="2" t="e">
        <f>IF(ISBLANK(Data!A2862),#N/A,Data!A2862)</f>
        <v>#N/A</v>
      </c>
      <c r="B2862" s="20" t="e">
        <f>IF(VLOOKUP($A2862,Data!$A:$I,MATCH('Spread Analysis'!B$3,Data!$A$1:$I$1,FALSE),FALSE)="",#N/A,VLOOKUP($A2862,Data!$A:$I,MATCH('Spread Analysis'!B$3,Data!$A$1:$I$1,FALSE),FALSE))</f>
        <v>#N/A</v>
      </c>
      <c r="C2862" s="20" t="e">
        <f>IF(VLOOKUP($A2862,Data!$A:$I,MATCH('Spread Analysis'!C$3,Data!$A$1:$I$1,FALSE),FALSE)="",#N/A,VLOOKUP($A2862,Data!$A:$I,MATCH('Spread Analysis'!C$3,Data!$A$1:$I$1,FALSE),FALSE))</f>
        <v>#N/A</v>
      </c>
      <c r="D2862" t="e">
        <f t="shared" si="44"/>
        <v>#N/A</v>
      </c>
    </row>
    <row r="2863" spans="1:4" x14ac:dyDescent="0.25">
      <c r="A2863" s="2" t="e">
        <f>IF(ISBLANK(Data!A2863),#N/A,Data!A2863)</f>
        <v>#N/A</v>
      </c>
      <c r="B2863" s="20" t="e">
        <f>IF(VLOOKUP($A2863,Data!$A:$I,MATCH('Spread Analysis'!B$3,Data!$A$1:$I$1,FALSE),FALSE)="",#N/A,VLOOKUP($A2863,Data!$A:$I,MATCH('Spread Analysis'!B$3,Data!$A$1:$I$1,FALSE),FALSE))</f>
        <v>#N/A</v>
      </c>
      <c r="C2863" s="20" t="e">
        <f>IF(VLOOKUP($A2863,Data!$A:$I,MATCH('Spread Analysis'!C$3,Data!$A$1:$I$1,FALSE),FALSE)="",#N/A,VLOOKUP($A2863,Data!$A:$I,MATCH('Spread Analysis'!C$3,Data!$A$1:$I$1,FALSE),FALSE))</f>
        <v>#N/A</v>
      </c>
      <c r="D2863" t="e">
        <f t="shared" si="44"/>
        <v>#N/A</v>
      </c>
    </row>
    <row r="2864" spans="1:4" x14ac:dyDescent="0.25">
      <c r="A2864" s="2" t="e">
        <f>IF(ISBLANK(Data!A2864),#N/A,Data!A2864)</f>
        <v>#N/A</v>
      </c>
      <c r="B2864" s="20" t="e">
        <f>IF(VLOOKUP($A2864,Data!$A:$I,MATCH('Spread Analysis'!B$3,Data!$A$1:$I$1,FALSE),FALSE)="",#N/A,VLOOKUP($A2864,Data!$A:$I,MATCH('Spread Analysis'!B$3,Data!$A$1:$I$1,FALSE),FALSE))</f>
        <v>#N/A</v>
      </c>
      <c r="C2864" s="20" t="e">
        <f>IF(VLOOKUP($A2864,Data!$A:$I,MATCH('Spread Analysis'!C$3,Data!$A$1:$I$1,FALSE),FALSE)="",#N/A,VLOOKUP($A2864,Data!$A:$I,MATCH('Spread Analysis'!C$3,Data!$A$1:$I$1,FALSE),FALSE))</f>
        <v>#N/A</v>
      </c>
      <c r="D2864" t="e">
        <f t="shared" si="44"/>
        <v>#N/A</v>
      </c>
    </row>
    <row r="2865" spans="1:4" x14ac:dyDescent="0.25">
      <c r="A2865" s="2" t="e">
        <f>IF(ISBLANK(Data!A2865),#N/A,Data!A2865)</f>
        <v>#N/A</v>
      </c>
      <c r="B2865" s="20" t="e">
        <f>IF(VLOOKUP($A2865,Data!$A:$I,MATCH('Spread Analysis'!B$3,Data!$A$1:$I$1,FALSE),FALSE)="",#N/A,VLOOKUP($A2865,Data!$A:$I,MATCH('Spread Analysis'!B$3,Data!$A$1:$I$1,FALSE),FALSE))</f>
        <v>#N/A</v>
      </c>
      <c r="C2865" s="20" t="e">
        <f>IF(VLOOKUP($A2865,Data!$A:$I,MATCH('Spread Analysis'!C$3,Data!$A$1:$I$1,FALSE),FALSE)="",#N/A,VLOOKUP($A2865,Data!$A:$I,MATCH('Spread Analysis'!C$3,Data!$A$1:$I$1,FALSE),FALSE))</f>
        <v>#N/A</v>
      </c>
      <c r="D2865" t="e">
        <f t="shared" si="44"/>
        <v>#N/A</v>
      </c>
    </row>
    <row r="2866" spans="1:4" x14ac:dyDescent="0.25">
      <c r="A2866" s="2" t="e">
        <f>IF(ISBLANK(Data!A2866),#N/A,Data!A2866)</f>
        <v>#N/A</v>
      </c>
      <c r="B2866" s="20" t="e">
        <f>IF(VLOOKUP($A2866,Data!$A:$I,MATCH('Spread Analysis'!B$3,Data!$A$1:$I$1,FALSE),FALSE)="",#N/A,VLOOKUP($A2866,Data!$A:$I,MATCH('Spread Analysis'!B$3,Data!$A$1:$I$1,FALSE),FALSE))</f>
        <v>#N/A</v>
      </c>
      <c r="C2866" s="20" t="e">
        <f>IF(VLOOKUP($A2866,Data!$A:$I,MATCH('Spread Analysis'!C$3,Data!$A$1:$I$1,FALSE),FALSE)="",#N/A,VLOOKUP($A2866,Data!$A:$I,MATCH('Spread Analysis'!C$3,Data!$A$1:$I$1,FALSE),FALSE))</f>
        <v>#N/A</v>
      </c>
      <c r="D2866" t="e">
        <f t="shared" si="44"/>
        <v>#N/A</v>
      </c>
    </row>
    <row r="2867" spans="1:4" x14ac:dyDescent="0.25">
      <c r="A2867" s="2" t="e">
        <f>IF(ISBLANK(Data!A2867),#N/A,Data!A2867)</f>
        <v>#N/A</v>
      </c>
      <c r="B2867" s="20" t="e">
        <f>IF(VLOOKUP($A2867,Data!$A:$I,MATCH('Spread Analysis'!B$3,Data!$A$1:$I$1,FALSE),FALSE)="",#N/A,VLOOKUP($A2867,Data!$A:$I,MATCH('Spread Analysis'!B$3,Data!$A$1:$I$1,FALSE),FALSE))</f>
        <v>#N/A</v>
      </c>
      <c r="C2867" s="20" t="e">
        <f>IF(VLOOKUP($A2867,Data!$A:$I,MATCH('Spread Analysis'!C$3,Data!$A$1:$I$1,FALSE),FALSE)="",#N/A,VLOOKUP($A2867,Data!$A:$I,MATCH('Spread Analysis'!C$3,Data!$A$1:$I$1,FALSE),FALSE))</f>
        <v>#N/A</v>
      </c>
      <c r="D2867" t="e">
        <f t="shared" si="44"/>
        <v>#N/A</v>
      </c>
    </row>
    <row r="2868" spans="1:4" x14ac:dyDescent="0.25">
      <c r="A2868" s="2" t="e">
        <f>IF(ISBLANK(Data!A2868),#N/A,Data!A2868)</f>
        <v>#N/A</v>
      </c>
      <c r="B2868" s="20" t="e">
        <f>IF(VLOOKUP($A2868,Data!$A:$I,MATCH('Spread Analysis'!B$3,Data!$A$1:$I$1,FALSE),FALSE)="",#N/A,VLOOKUP($A2868,Data!$A:$I,MATCH('Spread Analysis'!B$3,Data!$A$1:$I$1,FALSE),FALSE))</f>
        <v>#N/A</v>
      </c>
      <c r="C2868" s="20" t="e">
        <f>IF(VLOOKUP($A2868,Data!$A:$I,MATCH('Spread Analysis'!C$3,Data!$A$1:$I$1,FALSE),FALSE)="",#N/A,VLOOKUP($A2868,Data!$A:$I,MATCH('Spread Analysis'!C$3,Data!$A$1:$I$1,FALSE),FALSE))</f>
        <v>#N/A</v>
      </c>
      <c r="D2868" t="e">
        <f t="shared" si="44"/>
        <v>#N/A</v>
      </c>
    </row>
    <row r="2869" spans="1:4" x14ac:dyDescent="0.25">
      <c r="A2869" s="2" t="e">
        <f>IF(ISBLANK(Data!A2869),#N/A,Data!A2869)</f>
        <v>#N/A</v>
      </c>
      <c r="B2869" s="20" t="e">
        <f>IF(VLOOKUP($A2869,Data!$A:$I,MATCH('Spread Analysis'!B$3,Data!$A$1:$I$1,FALSE),FALSE)="",#N/A,VLOOKUP($A2869,Data!$A:$I,MATCH('Spread Analysis'!B$3,Data!$A$1:$I$1,FALSE),FALSE))</f>
        <v>#N/A</v>
      </c>
      <c r="C2869" s="20" t="e">
        <f>IF(VLOOKUP($A2869,Data!$A:$I,MATCH('Spread Analysis'!C$3,Data!$A$1:$I$1,FALSE),FALSE)="",#N/A,VLOOKUP($A2869,Data!$A:$I,MATCH('Spread Analysis'!C$3,Data!$A$1:$I$1,FALSE),FALSE))</f>
        <v>#N/A</v>
      </c>
      <c r="D2869" t="e">
        <f t="shared" si="44"/>
        <v>#N/A</v>
      </c>
    </row>
    <row r="2870" spans="1:4" x14ac:dyDescent="0.25">
      <c r="A2870" s="2" t="e">
        <f>IF(ISBLANK(Data!A2870),#N/A,Data!A2870)</f>
        <v>#N/A</v>
      </c>
      <c r="B2870" s="20" t="e">
        <f>IF(VLOOKUP($A2870,Data!$A:$I,MATCH('Spread Analysis'!B$3,Data!$A$1:$I$1,FALSE),FALSE)="",#N/A,VLOOKUP($A2870,Data!$A:$I,MATCH('Spread Analysis'!B$3,Data!$A$1:$I$1,FALSE),FALSE))</f>
        <v>#N/A</v>
      </c>
      <c r="C2870" s="20" t="e">
        <f>IF(VLOOKUP($A2870,Data!$A:$I,MATCH('Spread Analysis'!C$3,Data!$A$1:$I$1,FALSE),FALSE)="",#N/A,VLOOKUP($A2870,Data!$A:$I,MATCH('Spread Analysis'!C$3,Data!$A$1:$I$1,FALSE),FALSE))</f>
        <v>#N/A</v>
      </c>
      <c r="D2870" t="e">
        <f t="shared" si="44"/>
        <v>#N/A</v>
      </c>
    </row>
    <row r="2871" spans="1:4" x14ac:dyDescent="0.25">
      <c r="A2871" s="2" t="e">
        <f>IF(ISBLANK(Data!A2871),#N/A,Data!A2871)</f>
        <v>#N/A</v>
      </c>
      <c r="B2871" s="20" t="e">
        <f>IF(VLOOKUP($A2871,Data!$A:$I,MATCH('Spread Analysis'!B$3,Data!$A$1:$I$1,FALSE),FALSE)="",#N/A,VLOOKUP($A2871,Data!$A:$I,MATCH('Spread Analysis'!B$3,Data!$A$1:$I$1,FALSE),FALSE))</f>
        <v>#N/A</v>
      </c>
      <c r="C2871" s="20" t="e">
        <f>IF(VLOOKUP($A2871,Data!$A:$I,MATCH('Spread Analysis'!C$3,Data!$A$1:$I$1,FALSE),FALSE)="",#N/A,VLOOKUP($A2871,Data!$A:$I,MATCH('Spread Analysis'!C$3,Data!$A$1:$I$1,FALSE),FALSE))</f>
        <v>#N/A</v>
      </c>
      <c r="D2871" t="e">
        <f t="shared" si="44"/>
        <v>#N/A</v>
      </c>
    </row>
    <row r="2872" spans="1:4" x14ac:dyDescent="0.25">
      <c r="A2872" s="2" t="e">
        <f>IF(ISBLANK(Data!A2872),#N/A,Data!A2872)</f>
        <v>#N/A</v>
      </c>
      <c r="B2872" s="20" t="e">
        <f>IF(VLOOKUP($A2872,Data!$A:$I,MATCH('Spread Analysis'!B$3,Data!$A$1:$I$1,FALSE),FALSE)="",#N/A,VLOOKUP($A2872,Data!$A:$I,MATCH('Spread Analysis'!B$3,Data!$A$1:$I$1,FALSE),FALSE))</f>
        <v>#N/A</v>
      </c>
      <c r="C2872" s="20" t="e">
        <f>IF(VLOOKUP($A2872,Data!$A:$I,MATCH('Spread Analysis'!C$3,Data!$A$1:$I$1,FALSE),FALSE)="",#N/A,VLOOKUP($A2872,Data!$A:$I,MATCH('Spread Analysis'!C$3,Data!$A$1:$I$1,FALSE),FALSE))</f>
        <v>#N/A</v>
      </c>
      <c r="D2872" t="e">
        <f t="shared" si="44"/>
        <v>#N/A</v>
      </c>
    </row>
    <row r="2873" spans="1:4" x14ac:dyDescent="0.25">
      <c r="A2873" s="2" t="e">
        <f>IF(ISBLANK(Data!A2873),#N/A,Data!A2873)</f>
        <v>#N/A</v>
      </c>
      <c r="B2873" s="20" t="e">
        <f>IF(VLOOKUP($A2873,Data!$A:$I,MATCH('Spread Analysis'!B$3,Data!$A$1:$I$1,FALSE),FALSE)="",#N/A,VLOOKUP($A2873,Data!$A:$I,MATCH('Spread Analysis'!B$3,Data!$A$1:$I$1,FALSE),FALSE))</f>
        <v>#N/A</v>
      </c>
      <c r="C2873" s="20" t="e">
        <f>IF(VLOOKUP($A2873,Data!$A:$I,MATCH('Spread Analysis'!C$3,Data!$A$1:$I$1,FALSE),FALSE)="",#N/A,VLOOKUP($A2873,Data!$A:$I,MATCH('Spread Analysis'!C$3,Data!$A$1:$I$1,FALSE),FALSE))</f>
        <v>#N/A</v>
      </c>
      <c r="D2873" t="e">
        <f t="shared" si="44"/>
        <v>#N/A</v>
      </c>
    </row>
    <row r="2874" spans="1:4" x14ac:dyDescent="0.25">
      <c r="A2874" s="2" t="e">
        <f>IF(ISBLANK(Data!A2874),#N/A,Data!A2874)</f>
        <v>#N/A</v>
      </c>
      <c r="B2874" s="20" t="e">
        <f>IF(VLOOKUP($A2874,Data!$A:$I,MATCH('Spread Analysis'!B$3,Data!$A$1:$I$1,FALSE),FALSE)="",#N/A,VLOOKUP($A2874,Data!$A:$I,MATCH('Spread Analysis'!B$3,Data!$A$1:$I$1,FALSE),FALSE))</f>
        <v>#N/A</v>
      </c>
      <c r="C2874" s="20" t="e">
        <f>IF(VLOOKUP($A2874,Data!$A:$I,MATCH('Spread Analysis'!C$3,Data!$A$1:$I$1,FALSE),FALSE)="",#N/A,VLOOKUP($A2874,Data!$A:$I,MATCH('Spread Analysis'!C$3,Data!$A$1:$I$1,FALSE),FALSE))</f>
        <v>#N/A</v>
      </c>
      <c r="D2874" t="e">
        <f t="shared" si="44"/>
        <v>#N/A</v>
      </c>
    </row>
    <row r="2875" spans="1:4" x14ac:dyDescent="0.25">
      <c r="A2875" s="2" t="e">
        <f>IF(ISBLANK(Data!A2875),#N/A,Data!A2875)</f>
        <v>#N/A</v>
      </c>
      <c r="B2875" s="20" t="e">
        <f>IF(VLOOKUP($A2875,Data!$A:$I,MATCH('Spread Analysis'!B$3,Data!$A$1:$I$1,FALSE),FALSE)="",#N/A,VLOOKUP($A2875,Data!$A:$I,MATCH('Spread Analysis'!B$3,Data!$A$1:$I$1,FALSE),FALSE))</f>
        <v>#N/A</v>
      </c>
      <c r="C2875" s="20" t="e">
        <f>IF(VLOOKUP($A2875,Data!$A:$I,MATCH('Spread Analysis'!C$3,Data!$A$1:$I$1,FALSE),FALSE)="",#N/A,VLOOKUP($A2875,Data!$A:$I,MATCH('Spread Analysis'!C$3,Data!$A$1:$I$1,FALSE),FALSE))</f>
        <v>#N/A</v>
      </c>
      <c r="D2875" t="e">
        <f t="shared" si="44"/>
        <v>#N/A</v>
      </c>
    </row>
    <row r="2876" spans="1:4" x14ac:dyDescent="0.25">
      <c r="A2876" s="2" t="e">
        <f>IF(ISBLANK(Data!A2876),#N/A,Data!A2876)</f>
        <v>#N/A</v>
      </c>
      <c r="B2876" s="20" t="e">
        <f>IF(VLOOKUP($A2876,Data!$A:$I,MATCH('Spread Analysis'!B$3,Data!$A$1:$I$1,FALSE),FALSE)="",#N/A,VLOOKUP($A2876,Data!$A:$I,MATCH('Spread Analysis'!B$3,Data!$A$1:$I$1,FALSE),FALSE))</f>
        <v>#N/A</v>
      </c>
      <c r="C2876" s="20" t="e">
        <f>IF(VLOOKUP($A2876,Data!$A:$I,MATCH('Spread Analysis'!C$3,Data!$A$1:$I$1,FALSE),FALSE)="",#N/A,VLOOKUP($A2876,Data!$A:$I,MATCH('Spread Analysis'!C$3,Data!$A$1:$I$1,FALSE),FALSE))</f>
        <v>#N/A</v>
      </c>
      <c r="D2876" t="e">
        <f t="shared" si="44"/>
        <v>#N/A</v>
      </c>
    </row>
    <row r="2877" spans="1:4" x14ac:dyDescent="0.25">
      <c r="A2877" s="2" t="e">
        <f>IF(ISBLANK(Data!A2877),#N/A,Data!A2877)</f>
        <v>#N/A</v>
      </c>
      <c r="B2877" s="20" t="e">
        <f>IF(VLOOKUP($A2877,Data!$A:$I,MATCH('Spread Analysis'!B$3,Data!$A$1:$I$1,FALSE),FALSE)="",#N/A,VLOOKUP($A2877,Data!$A:$I,MATCH('Spread Analysis'!B$3,Data!$A$1:$I$1,FALSE),FALSE))</f>
        <v>#N/A</v>
      </c>
      <c r="C2877" s="20" t="e">
        <f>IF(VLOOKUP($A2877,Data!$A:$I,MATCH('Spread Analysis'!C$3,Data!$A$1:$I$1,FALSE),FALSE)="",#N/A,VLOOKUP($A2877,Data!$A:$I,MATCH('Spread Analysis'!C$3,Data!$A$1:$I$1,FALSE),FALSE))</f>
        <v>#N/A</v>
      </c>
      <c r="D2877" t="e">
        <f t="shared" si="44"/>
        <v>#N/A</v>
      </c>
    </row>
    <row r="2878" spans="1:4" x14ac:dyDescent="0.25">
      <c r="A2878" s="2" t="e">
        <f>IF(ISBLANK(Data!A2878),#N/A,Data!A2878)</f>
        <v>#N/A</v>
      </c>
      <c r="B2878" s="20" t="e">
        <f>IF(VLOOKUP($A2878,Data!$A:$I,MATCH('Spread Analysis'!B$3,Data!$A$1:$I$1,FALSE),FALSE)="",#N/A,VLOOKUP($A2878,Data!$A:$I,MATCH('Spread Analysis'!B$3,Data!$A$1:$I$1,FALSE),FALSE))</f>
        <v>#N/A</v>
      </c>
      <c r="C2878" s="20" t="e">
        <f>IF(VLOOKUP($A2878,Data!$A:$I,MATCH('Spread Analysis'!C$3,Data!$A$1:$I$1,FALSE),FALSE)="",#N/A,VLOOKUP($A2878,Data!$A:$I,MATCH('Spread Analysis'!C$3,Data!$A$1:$I$1,FALSE),FALSE))</f>
        <v>#N/A</v>
      </c>
      <c r="D2878" t="e">
        <f t="shared" si="44"/>
        <v>#N/A</v>
      </c>
    </row>
    <row r="2879" spans="1:4" x14ac:dyDescent="0.25">
      <c r="A2879" s="2" t="e">
        <f>IF(ISBLANK(Data!A2879),#N/A,Data!A2879)</f>
        <v>#N/A</v>
      </c>
      <c r="B2879" s="20" t="e">
        <f>IF(VLOOKUP($A2879,Data!$A:$I,MATCH('Spread Analysis'!B$3,Data!$A$1:$I$1,FALSE),FALSE)="",#N/A,VLOOKUP($A2879,Data!$A:$I,MATCH('Spread Analysis'!B$3,Data!$A$1:$I$1,FALSE),FALSE))</f>
        <v>#N/A</v>
      </c>
      <c r="C2879" s="20" t="e">
        <f>IF(VLOOKUP($A2879,Data!$A:$I,MATCH('Spread Analysis'!C$3,Data!$A$1:$I$1,FALSE),FALSE)="",#N/A,VLOOKUP($A2879,Data!$A:$I,MATCH('Spread Analysis'!C$3,Data!$A$1:$I$1,FALSE),FALSE))</f>
        <v>#N/A</v>
      </c>
      <c r="D2879" t="e">
        <f t="shared" si="44"/>
        <v>#N/A</v>
      </c>
    </row>
    <row r="2880" spans="1:4" x14ac:dyDescent="0.25">
      <c r="A2880" s="2" t="e">
        <f>IF(ISBLANK(Data!A2880),#N/A,Data!A2880)</f>
        <v>#N/A</v>
      </c>
      <c r="B2880" s="20" t="e">
        <f>IF(VLOOKUP($A2880,Data!$A:$I,MATCH('Spread Analysis'!B$3,Data!$A$1:$I$1,FALSE),FALSE)="",#N/A,VLOOKUP($A2880,Data!$A:$I,MATCH('Spread Analysis'!B$3,Data!$A$1:$I$1,FALSE),FALSE))</f>
        <v>#N/A</v>
      </c>
      <c r="C2880" s="20" t="e">
        <f>IF(VLOOKUP($A2880,Data!$A:$I,MATCH('Spread Analysis'!C$3,Data!$A$1:$I$1,FALSE),FALSE)="",#N/A,VLOOKUP($A2880,Data!$A:$I,MATCH('Spread Analysis'!C$3,Data!$A$1:$I$1,FALSE),FALSE))</f>
        <v>#N/A</v>
      </c>
      <c r="D2880" t="e">
        <f t="shared" si="44"/>
        <v>#N/A</v>
      </c>
    </row>
    <row r="2881" spans="1:4" x14ac:dyDescent="0.25">
      <c r="A2881" s="2" t="e">
        <f>IF(ISBLANK(Data!A2881),#N/A,Data!A2881)</f>
        <v>#N/A</v>
      </c>
      <c r="B2881" s="20" t="e">
        <f>IF(VLOOKUP($A2881,Data!$A:$I,MATCH('Spread Analysis'!B$3,Data!$A$1:$I$1,FALSE),FALSE)="",#N/A,VLOOKUP($A2881,Data!$A:$I,MATCH('Spread Analysis'!B$3,Data!$A$1:$I$1,FALSE),FALSE))</f>
        <v>#N/A</v>
      </c>
      <c r="C2881" s="20" t="e">
        <f>IF(VLOOKUP($A2881,Data!$A:$I,MATCH('Spread Analysis'!C$3,Data!$A$1:$I$1,FALSE),FALSE)="",#N/A,VLOOKUP($A2881,Data!$A:$I,MATCH('Spread Analysis'!C$3,Data!$A$1:$I$1,FALSE),FALSE))</f>
        <v>#N/A</v>
      </c>
      <c r="D2881" t="e">
        <f t="shared" si="44"/>
        <v>#N/A</v>
      </c>
    </row>
    <row r="2882" spans="1:4" x14ac:dyDescent="0.25">
      <c r="A2882" s="2" t="e">
        <f>IF(ISBLANK(Data!A2882),#N/A,Data!A2882)</f>
        <v>#N/A</v>
      </c>
      <c r="B2882" s="20" t="e">
        <f>IF(VLOOKUP($A2882,Data!$A:$I,MATCH('Spread Analysis'!B$3,Data!$A$1:$I$1,FALSE),FALSE)="",#N/A,VLOOKUP($A2882,Data!$A:$I,MATCH('Spread Analysis'!B$3,Data!$A$1:$I$1,FALSE),FALSE))</f>
        <v>#N/A</v>
      </c>
      <c r="C2882" s="20" t="e">
        <f>IF(VLOOKUP($A2882,Data!$A:$I,MATCH('Spread Analysis'!C$3,Data!$A$1:$I$1,FALSE),FALSE)="",#N/A,VLOOKUP($A2882,Data!$A:$I,MATCH('Spread Analysis'!C$3,Data!$A$1:$I$1,FALSE),FALSE))</f>
        <v>#N/A</v>
      </c>
      <c r="D2882" t="e">
        <f t="shared" si="44"/>
        <v>#N/A</v>
      </c>
    </row>
    <row r="2883" spans="1:4" x14ac:dyDescent="0.25">
      <c r="A2883" s="2" t="e">
        <f>IF(ISBLANK(Data!A2883),#N/A,Data!A2883)</f>
        <v>#N/A</v>
      </c>
      <c r="B2883" s="20" t="e">
        <f>IF(VLOOKUP($A2883,Data!$A:$I,MATCH('Spread Analysis'!B$3,Data!$A$1:$I$1,FALSE),FALSE)="",#N/A,VLOOKUP($A2883,Data!$A:$I,MATCH('Spread Analysis'!B$3,Data!$A$1:$I$1,FALSE),FALSE))</f>
        <v>#N/A</v>
      </c>
      <c r="C2883" s="20" t="e">
        <f>IF(VLOOKUP($A2883,Data!$A:$I,MATCH('Spread Analysis'!C$3,Data!$A$1:$I$1,FALSE),FALSE)="",#N/A,VLOOKUP($A2883,Data!$A:$I,MATCH('Spread Analysis'!C$3,Data!$A$1:$I$1,FALSE),FALSE))</f>
        <v>#N/A</v>
      </c>
      <c r="D2883" t="e">
        <f t="shared" si="44"/>
        <v>#N/A</v>
      </c>
    </row>
    <row r="2884" spans="1:4" x14ac:dyDescent="0.25">
      <c r="A2884" s="2" t="e">
        <f>IF(ISBLANK(Data!A2884),#N/A,Data!A2884)</f>
        <v>#N/A</v>
      </c>
      <c r="B2884" s="20" t="e">
        <f>IF(VLOOKUP($A2884,Data!$A:$I,MATCH('Spread Analysis'!B$3,Data!$A$1:$I$1,FALSE),FALSE)="",#N/A,VLOOKUP($A2884,Data!$A:$I,MATCH('Spread Analysis'!B$3,Data!$A$1:$I$1,FALSE),FALSE))</f>
        <v>#N/A</v>
      </c>
      <c r="C2884" s="20" t="e">
        <f>IF(VLOOKUP($A2884,Data!$A:$I,MATCH('Spread Analysis'!C$3,Data!$A$1:$I$1,FALSE),FALSE)="",#N/A,VLOOKUP($A2884,Data!$A:$I,MATCH('Spread Analysis'!C$3,Data!$A$1:$I$1,FALSE),FALSE))</f>
        <v>#N/A</v>
      </c>
      <c r="D2884" t="e">
        <f t="shared" si="44"/>
        <v>#N/A</v>
      </c>
    </row>
    <row r="2885" spans="1:4" x14ac:dyDescent="0.25">
      <c r="A2885" s="2" t="e">
        <f>IF(ISBLANK(Data!A2885),#N/A,Data!A2885)</f>
        <v>#N/A</v>
      </c>
      <c r="B2885" s="20" t="e">
        <f>IF(VLOOKUP($A2885,Data!$A:$I,MATCH('Spread Analysis'!B$3,Data!$A$1:$I$1,FALSE),FALSE)="",#N/A,VLOOKUP($A2885,Data!$A:$I,MATCH('Spread Analysis'!B$3,Data!$A$1:$I$1,FALSE),FALSE))</f>
        <v>#N/A</v>
      </c>
      <c r="C2885" s="20" t="e">
        <f>IF(VLOOKUP($A2885,Data!$A:$I,MATCH('Spread Analysis'!C$3,Data!$A$1:$I$1,FALSE),FALSE)="",#N/A,VLOOKUP($A2885,Data!$A:$I,MATCH('Spread Analysis'!C$3,Data!$A$1:$I$1,FALSE),FALSE))</f>
        <v>#N/A</v>
      </c>
      <c r="D2885" t="e">
        <f t="shared" ref="D2885:D2948" si="45">B2885-C2885</f>
        <v>#N/A</v>
      </c>
    </row>
    <row r="2886" spans="1:4" x14ac:dyDescent="0.25">
      <c r="A2886" s="2" t="e">
        <f>IF(ISBLANK(Data!A2886),#N/A,Data!A2886)</f>
        <v>#N/A</v>
      </c>
      <c r="B2886" s="20" t="e">
        <f>IF(VLOOKUP($A2886,Data!$A:$I,MATCH('Spread Analysis'!B$3,Data!$A$1:$I$1,FALSE),FALSE)="",#N/A,VLOOKUP($A2886,Data!$A:$I,MATCH('Spread Analysis'!B$3,Data!$A$1:$I$1,FALSE),FALSE))</f>
        <v>#N/A</v>
      </c>
      <c r="C2886" s="20" t="e">
        <f>IF(VLOOKUP($A2886,Data!$A:$I,MATCH('Spread Analysis'!C$3,Data!$A$1:$I$1,FALSE),FALSE)="",#N/A,VLOOKUP($A2886,Data!$A:$I,MATCH('Spread Analysis'!C$3,Data!$A$1:$I$1,FALSE),FALSE))</f>
        <v>#N/A</v>
      </c>
      <c r="D2886" t="e">
        <f t="shared" si="45"/>
        <v>#N/A</v>
      </c>
    </row>
    <row r="2887" spans="1:4" x14ac:dyDescent="0.25">
      <c r="A2887" s="2" t="e">
        <f>IF(ISBLANK(Data!A2887),#N/A,Data!A2887)</f>
        <v>#N/A</v>
      </c>
      <c r="B2887" s="20" t="e">
        <f>IF(VLOOKUP($A2887,Data!$A:$I,MATCH('Spread Analysis'!B$3,Data!$A$1:$I$1,FALSE),FALSE)="",#N/A,VLOOKUP($A2887,Data!$A:$I,MATCH('Spread Analysis'!B$3,Data!$A$1:$I$1,FALSE),FALSE))</f>
        <v>#N/A</v>
      </c>
      <c r="C2887" s="20" t="e">
        <f>IF(VLOOKUP($A2887,Data!$A:$I,MATCH('Spread Analysis'!C$3,Data!$A$1:$I$1,FALSE),FALSE)="",#N/A,VLOOKUP($A2887,Data!$A:$I,MATCH('Spread Analysis'!C$3,Data!$A$1:$I$1,FALSE),FALSE))</f>
        <v>#N/A</v>
      </c>
      <c r="D2887" t="e">
        <f t="shared" si="45"/>
        <v>#N/A</v>
      </c>
    </row>
    <row r="2888" spans="1:4" x14ac:dyDescent="0.25">
      <c r="A2888" s="2" t="e">
        <f>IF(ISBLANK(Data!A2888),#N/A,Data!A2888)</f>
        <v>#N/A</v>
      </c>
      <c r="B2888" s="20" t="e">
        <f>IF(VLOOKUP($A2888,Data!$A:$I,MATCH('Spread Analysis'!B$3,Data!$A$1:$I$1,FALSE),FALSE)="",#N/A,VLOOKUP($A2888,Data!$A:$I,MATCH('Spread Analysis'!B$3,Data!$A$1:$I$1,FALSE),FALSE))</f>
        <v>#N/A</v>
      </c>
      <c r="C2888" s="20" t="e">
        <f>IF(VLOOKUP($A2888,Data!$A:$I,MATCH('Spread Analysis'!C$3,Data!$A$1:$I$1,FALSE),FALSE)="",#N/A,VLOOKUP($A2888,Data!$A:$I,MATCH('Spread Analysis'!C$3,Data!$A$1:$I$1,FALSE),FALSE))</f>
        <v>#N/A</v>
      </c>
      <c r="D2888" t="e">
        <f t="shared" si="45"/>
        <v>#N/A</v>
      </c>
    </row>
    <row r="2889" spans="1:4" x14ac:dyDescent="0.25">
      <c r="A2889" s="2" t="e">
        <f>IF(ISBLANK(Data!A2889),#N/A,Data!A2889)</f>
        <v>#N/A</v>
      </c>
      <c r="B2889" s="20" t="e">
        <f>IF(VLOOKUP($A2889,Data!$A:$I,MATCH('Spread Analysis'!B$3,Data!$A$1:$I$1,FALSE),FALSE)="",#N/A,VLOOKUP($A2889,Data!$A:$I,MATCH('Spread Analysis'!B$3,Data!$A$1:$I$1,FALSE),FALSE))</f>
        <v>#N/A</v>
      </c>
      <c r="C2889" s="20" t="e">
        <f>IF(VLOOKUP($A2889,Data!$A:$I,MATCH('Spread Analysis'!C$3,Data!$A$1:$I$1,FALSE),FALSE)="",#N/A,VLOOKUP($A2889,Data!$A:$I,MATCH('Spread Analysis'!C$3,Data!$A$1:$I$1,FALSE),FALSE))</f>
        <v>#N/A</v>
      </c>
      <c r="D2889" t="e">
        <f t="shared" si="45"/>
        <v>#N/A</v>
      </c>
    </row>
    <row r="2890" spans="1:4" x14ac:dyDescent="0.25">
      <c r="A2890" s="2" t="e">
        <f>IF(ISBLANK(Data!A2890),#N/A,Data!A2890)</f>
        <v>#N/A</v>
      </c>
      <c r="B2890" s="20" t="e">
        <f>IF(VLOOKUP($A2890,Data!$A:$I,MATCH('Spread Analysis'!B$3,Data!$A$1:$I$1,FALSE),FALSE)="",#N/A,VLOOKUP($A2890,Data!$A:$I,MATCH('Spread Analysis'!B$3,Data!$A$1:$I$1,FALSE),FALSE))</f>
        <v>#N/A</v>
      </c>
      <c r="C2890" s="20" t="e">
        <f>IF(VLOOKUP($A2890,Data!$A:$I,MATCH('Spread Analysis'!C$3,Data!$A$1:$I$1,FALSE),FALSE)="",#N/A,VLOOKUP($A2890,Data!$A:$I,MATCH('Spread Analysis'!C$3,Data!$A$1:$I$1,FALSE),FALSE))</f>
        <v>#N/A</v>
      </c>
      <c r="D2890" t="e">
        <f t="shared" si="45"/>
        <v>#N/A</v>
      </c>
    </row>
    <row r="2891" spans="1:4" x14ac:dyDescent="0.25">
      <c r="A2891" s="2" t="e">
        <f>IF(ISBLANK(Data!A2891),#N/A,Data!A2891)</f>
        <v>#N/A</v>
      </c>
      <c r="B2891" s="20" t="e">
        <f>IF(VLOOKUP($A2891,Data!$A:$I,MATCH('Spread Analysis'!B$3,Data!$A$1:$I$1,FALSE),FALSE)="",#N/A,VLOOKUP($A2891,Data!$A:$I,MATCH('Spread Analysis'!B$3,Data!$A$1:$I$1,FALSE),FALSE))</f>
        <v>#N/A</v>
      </c>
      <c r="C2891" s="20" t="e">
        <f>IF(VLOOKUP($A2891,Data!$A:$I,MATCH('Spread Analysis'!C$3,Data!$A$1:$I$1,FALSE),FALSE)="",#N/A,VLOOKUP($A2891,Data!$A:$I,MATCH('Spread Analysis'!C$3,Data!$A$1:$I$1,FALSE),FALSE))</f>
        <v>#N/A</v>
      </c>
      <c r="D2891" t="e">
        <f t="shared" si="45"/>
        <v>#N/A</v>
      </c>
    </row>
    <row r="2892" spans="1:4" x14ac:dyDescent="0.25">
      <c r="A2892" s="2" t="e">
        <f>IF(ISBLANK(Data!A2892),#N/A,Data!A2892)</f>
        <v>#N/A</v>
      </c>
      <c r="B2892" s="20" t="e">
        <f>IF(VLOOKUP($A2892,Data!$A:$I,MATCH('Spread Analysis'!B$3,Data!$A$1:$I$1,FALSE),FALSE)="",#N/A,VLOOKUP($A2892,Data!$A:$I,MATCH('Spread Analysis'!B$3,Data!$A$1:$I$1,FALSE),FALSE))</f>
        <v>#N/A</v>
      </c>
      <c r="C2892" s="20" t="e">
        <f>IF(VLOOKUP($A2892,Data!$A:$I,MATCH('Spread Analysis'!C$3,Data!$A$1:$I$1,FALSE),FALSE)="",#N/A,VLOOKUP($A2892,Data!$A:$I,MATCH('Spread Analysis'!C$3,Data!$A$1:$I$1,FALSE),FALSE))</f>
        <v>#N/A</v>
      </c>
      <c r="D2892" t="e">
        <f t="shared" si="45"/>
        <v>#N/A</v>
      </c>
    </row>
    <row r="2893" spans="1:4" x14ac:dyDescent="0.25">
      <c r="A2893" s="2" t="e">
        <f>IF(ISBLANK(Data!A2893),#N/A,Data!A2893)</f>
        <v>#N/A</v>
      </c>
      <c r="B2893" s="20" t="e">
        <f>IF(VLOOKUP($A2893,Data!$A:$I,MATCH('Spread Analysis'!B$3,Data!$A$1:$I$1,FALSE),FALSE)="",#N/A,VLOOKUP($A2893,Data!$A:$I,MATCH('Spread Analysis'!B$3,Data!$A$1:$I$1,FALSE),FALSE))</f>
        <v>#N/A</v>
      </c>
      <c r="C2893" s="20" t="e">
        <f>IF(VLOOKUP($A2893,Data!$A:$I,MATCH('Spread Analysis'!C$3,Data!$A$1:$I$1,FALSE),FALSE)="",#N/A,VLOOKUP($A2893,Data!$A:$I,MATCH('Spread Analysis'!C$3,Data!$A$1:$I$1,FALSE),FALSE))</f>
        <v>#N/A</v>
      </c>
      <c r="D2893" t="e">
        <f t="shared" si="45"/>
        <v>#N/A</v>
      </c>
    </row>
    <row r="2894" spans="1:4" x14ac:dyDescent="0.25">
      <c r="A2894" s="2" t="e">
        <f>IF(ISBLANK(Data!A2894),#N/A,Data!A2894)</f>
        <v>#N/A</v>
      </c>
      <c r="B2894" s="20" t="e">
        <f>IF(VLOOKUP($A2894,Data!$A:$I,MATCH('Spread Analysis'!B$3,Data!$A$1:$I$1,FALSE),FALSE)="",#N/A,VLOOKUP($A2894,Data!$A:$I,MATCH('Spread Analysis'!B$3,Data!$A$1:$I$1,FALSE),FALSE))</f>
        <v>#N/A</v>
      </c>
      <c r="C2894" s="20" t="e">
        <f>IF(VLOOKUP($A2894,Data!$A:$I,MATCH('Spread Analysis'!C$3,Data!$A$1:$I$1,FALSE),FALSE)="",#N/A,VLOOKUP($A2894,Data!$A:$I,MATCH('Spread Analysis'!C$3,Data!$A$1:$I$1,FALSE),FALSE))</f>
        <v>#N/A</v>
      </c>
      <c r="D2894" t="e">
        <f t="shared" si="45"/>
        <v>#N/A</v>
      </c>
    </row>
    <row r="2895" spans="1:4" x14ac:dyDescent="0.25">
      <c r="A2895" s="2" t="e">
        <f>IF(ISBLANK(Data!A2895),#N/A,Data!A2895)</f>
        <v>#N/A</v>
      </c>
      <c r="B2895" s="20" t="e">
        <f>IF(VLOOKUP($A2895,Data!$A:$I,MATCH('Spread Analysis'!B$3,Data!$A$1:$I$1,FALSE),FALSE)="",#N/A,VLOOKUP($A2895,Data!$A:$I,MATCH('Spread Analysis'!B$3,Data!$A$1:$I$1,FALSE),FALSE))</f>
        <v>#N/A</v>
      </c>
      <c r="C2895" s="20" t="e">
        <f>IF(VLOOKUP($A2895,Data!$A:$I,MATCH('Spread Analysis'!C$3,Data!$A$1:$I$1,FALSE),FALSE)="",#N/A,VLOOKUP($A2895,Data!$A:$I,MATCH('Spread Analysis'!C$3,Data!$A$1:$I$1,FALSE),FALSE))</f>
        <v>#N/A</v>
      </c>
      <c r="D2895" t="e">
        <f t="shared" si="45"/>
        <v>#N/A</v>
      </c>
    </row>
    <row r="2896" spans="1:4" x14ac:dyDescent="0.25">
      <c r="A2896" s="2" t="e">
        <f>IF(ISBLANK(Data!A2896),#N/A,Data!A2896)</f>
        <v>#N/A</v>
      </c>
      <c r="B2896" s="20" t="e">
        <f>IF(VLOOKUP($A2896,Data!$A:$I,MATCH('Spread Analysis'!B$3,Data!$A$1:$I$1,FALSE),FALSE)="",#N/A,VLOOKUP($A2896,Data!$A:$I,MATCH('Spread Analysis'!B$3,Data!$A$1:$I$1,FALSE),FALSE))</f>
        <v>#N/A</v>
      </c>
      <c r="C2896" s="20" t="e">
        <f>IF(VLOOKUP($A2896,Data!$A:$I,MATCH('Spread Analysis'!C$3,Data!$A$1:$I$1,FALSE),FALSE)="",#N/A,VLOOKUP($A2896,Data!$A:$I,MATCH('Spread Analysis'!C$3,Data!$A$1:$I$1,FALSE),FALSE))</f>
        <v>#N/A</v>
      </c>
      <c r="D2896" t="e">
        <f t="shared" si="45"/>
        <v>#N/A</v>
      </c>
    </row>
    <row r="2897" spans="1:4" x14ac:dyDescent="0.25">
      <c r="A2897" s="2" t="e">
        <f>IF(ISBLANK(Data!A2897),#N/A,Data!A2897)</f>
        <v>#N/A</v>
      </c>
      <c r="B2897" s="20" t="e">
        <f>IF(VLOOKUP($A2897,Data!$A:$I,MATCH('Spread Analysis'!B$3,Data!$A$1:$I$1,FALSE),FALSE)="",#N/A,VLOOKUP($A2897,Data!$A:$I,MATCH('Spread Analysis'!B$3,Data!$A$1:$I$1,FALSE),FALSE))</f>
        <v>#N/A</v>
      </c>
      <c r="C2897" s="20" t="e">
        <f>IF(VLOOKUP($A2897,Data!$A:$I,MATCH('Spread Analysis'!C$3,Data!$A$1:$I$1,FALSE),FALSE)="",#N/A,VLOOKUP($A2897,Data!$A:$I,MATCH('Spread Analysis'!C$3,Data!$A$1:$I$1,FALSE),FALSE))</f>
        <v>#N/A</v>
      </c>
      <c r="D2897" t="e">
        <f t="shared" si="45"/>
        <v>#N/A</v>
      </c>
    </row>
    <row r="2898" spans="1:4" x14ac:dyDescent="0.25">
      <c r="A2898" s="2" t="e">
        <f>IF(ISBLANK(Data!A2898),#N/A,Data!A2898)</f>
        <v>#N/A</v>
      </c>
      <c r="B2898" s="20" t="e">
        <f>IF(VLOOKUP($A2898,Data!$A:$I,MATCH('Spread Analysis'!B$3,Data!$A$1:$I$1,FALSE),FALSE)="",#N/A,VLOOKUP($A2898,Data!$A:$I,MATCH('Spread Analysis'!B$3,Data!$A$1:$I$1,FALSE),FALSE))</f>
        <v>#N/A</v>
      </c>
      <c r="C2898" s="20" t="e">
        <f>IF(VLOOKUP($A2898,Data!$A:$I,MATCH('Spread Analysis'!C$3,Data!$A$1:$I$1,FALSE),FALSE)="",#N/A,VLOOKUP($A2898,Data!$A:$I,MATCH('Spread Analysis'!C$3,Data!$A$1:$I$1,FALSE),FALSE))</f>
        <v>#N/A</v>
      </c>
      <c r="D2898" t="e">
        <f t="shared" si="45"/>
        <v>#N/A</v>
      </c>
    </row>
    <row r="2899" spans="1:4" x14ac:dyDescent="0.25">
      <c r="A2899" s="2" t="e">
        <f>IF(ISBLANK(Data!A2899),#N/A,Data!A2899)</f>
        <v>#N/A</v>
      </c>
      <c r="B2899" s="20" t="e">
        <f>IF(VLOOKUP($A2899,Data!$A:$I,MATCH('Spread Analysis'!B$3,Data!$A$1:$I$1,FALSE),FALSE)="",#N/A,VLOOKUP($A2899,Data!$A:$I,MATCH('Spread Analysis'!B$3,Data!$A$1:$I$1,FALSE),FALSE))</f>
        <v>#N/A</v>
      </c>
      <c r="C2899" s="20" t="e">
        <f>IF(VLOOKUP($A2899,Data!$A:$I,MATCH('Spread Analysis'!C$3,Data!$A$1:$I$1,FALSE),FALSE)="",#N/A,VLOOKUP($A2899,Data!$A:$I,MATCH('Spread Analysis'!C$3,Data!$A$1:$I$1,FALSE),FALSE))</f>
        <v>#N/A</v>
      </c>
      <c r="D2899" t="e">
        <f t="shared" si="45"/>
        <v>#N/A</v>
      </c>
    </row>
    <row r="2900" spans="1:4" x14ac:dyDescent="0.25">
      <c r="A2900" s="2" t="e">
        <f>IF(ISBLANK(Data!A2900),#N/A,Data!A2900)</f>
        <v>#N/A</v>
      </c>
      <c r="B2900" s="20" t="e">
        <f>IF(VLOOKUP($A2900,Data!$A:$I,MATCH('Spread Analysis'!B$3,Data!$A$1:$I$1,FALSE),FALSE)="",#N/A,VLOOKUP($A2900,Data!$A:$I,MATCH('Spread Analysis'!B$3,Data!$A$1:$I$1,FALSE),FALSE))</f>
        <v>#N/A</v>
      </c>
      <c r="C2900" s="20" t="e">
        <f>IF(VLOOKUP($A2900,Data!$A:$I,MATCH('Spread Analysis'!C$3,Data!$A$1:$I$1,FALSE),FALSE)="",#N/A,VLOOKUP($A2900,Data!$A:$I,MATCH('Spread Analysis'!C$3,Data!$A$1:$I$1,FALSE),FALSE))</f>
        <v>#N/A</v>
      </c>
      <c r="D2900" t="e">
        <f t="shared" si="45"/>
        <v>#N/A</v>
      </c>
    </row>
    <row r="2901" spans="1:4" x14ac:dyDescent="0.25">
      <c r="A2901" s="2" t="e">
        <f>IF(ISBLANK(Data!A2901),#N/A,Data!A2901)</f>
        <v>#N/A</v>
      </c>
      <c r="B2901" s="20" t="e">
        <f>IF(VLOOKUP($A2901,Data!$A:$I,MATCH('Spread Analysis'!B$3,Data!$A$1:$I$1,FALSE),FALSE)="",#N/A,VLOOKUP($A2901,Data!$A:$I,MATCH('Spread Analysis'!B$3,Data!$A$1:$I$1,FALSE),FALSE))</f>
        <v>#N/A</v>
      </c>
      <c r="C2901" s="20" t="e">
        <f>IF(VLOOKUP($A2901,Data!$A:$I,MATCH('Spread Analysis'!C$3,Data!$A$1:$I$1,FALSE),FALSE)="",#N/A,VLOOKUP($A2901,Data!$A:$I,MATCH('Spread Analysis'!C$3,Data!$A$1:$I$1,FALSE),FALSE))</f>
        <v>#N/A</v>
      </c>
      <c r="D2901" t="e">
        <f t="shared" si="45"/>
        <v>#N/A</v>
      </c>
    </row>
    <row r="2902" spans="1:4" x14ac:dyDescent="0.25">
      <c r="A2902" s="2" t="e">
        <f>IF(ISBLANK(Data!A2902),#N/A,Data!A2902)</f>
        <v>#N/A</v>
      </c>
      <c r="B2902" s="20" t="e">
        <f>IF(VLOOKUP($A2902,Data!$A:$I,MATCH('Spread Analysis'!B$3,Data!$A$1:$I$1,FALSE),FALSE)="",#N/A,VLOOKUP($A2902,Data!$A:$I,MATCH('Spread Analysis'!B$3,Data!$A$1:$I$1,FALSE),FALSE))</f>
        <v>#N/A</v>
      </c>
      <c r="C2902" s="20" t="e">
        <f>IF(VLOOKUP($A2902,Data!$A:$I,MATCH('Spread Analysis'!C$3,Data!$A$1:$I$1,FALSE),FALSE)="",#N/A,VLOOKUP($A2902,Data!$A:$I,MATCH('Spread Analysis'!C$3,Data!$A$1:$I$1,FALSE),FALSE))</f>
        <v>#N/A</v>
      </c>
      <c r="D2902" t="e">
        <f t="shared" si="45"/>
        <v>#N/A</v>
      </c>
    </row>
    <row r="2903" spans="1:4" x14ac:dyDescent="0.25">
      <c r="A2903" s="2" t="e">
        <f>IF(ISBLANK(Data!A2903),#N/A,Data!A2903)</f>
        <v>#N/A</v>
      </c>
      <c r="B2903" s="20" t="e">
        <f>IF(VLOOKUP($A2903,Data!$A:$I,MATCH('Spread Analysis'!B$3,Data!$A$1:$I$1,FALSE),FALSE)="",#N/A,VLOOKUP($A2903,Data!$A:$I,MATCH('Spread Analysis'!B$3,Data!$A$1:$I$1,FALSE),FALSE))</f>
        <v>#N/A</v>
      </c>
      <c r="C2903" s="20" t="e">
        <f>IF(VLOOKUP($A2903,Data!$A:$I,MATCH('Spread Analysis'!C$3,Data!$A$1:$I$1,FALSE),FALSE)="",#N/A,VLOOKUP($A2903,Data!$A:$I,MATCH('Spread Analysis'!C$3,Data!$A$1:$I$1,FALSE),FALSE))</f>
        <v>#N/A</v>
      </c>
      <c r="D2903" t="e">
        <f t="shared" si="45"/>
        <v>#N/A</v>
      </c>
    </row>
    <row r="2904" spans="1:4" x14ac:dyDescent="0.25">
      <c r="A2904" s="2" t="e">
        <f>IF(ISBLANK(Data!A2904),#N/A,Data!A2904)</f>
        <v>#N/A</v>
      </c>
      <c r="B2904" s="20" t="e">
        <f>IF(VLOOKUP($A2904,Data!$A:$I,MATCH('Spread Analysis'!B$3,Data!$A$1:$I$1,FALSE),FALSE)="",#N/A,VLOOKUP($A2904,Data!$A:$I,MATCH('Spread Analysis'!B$3,Data!$A$1:$I$1,FALSE),FALSE))</f>
        <v>#N/A</v>
      </c>
      <c r="C2904" s="20" t="e">
        <f>IF(VLOOKUP($A2904,Data!$A:$I,MATCH('Spread Analysis'!C$3,Data!$A$1:$I$1,FALSE),FALSE)="",#N/A,VLOOKUP($A2904,Data!$A:$I,MATCH('Spread Analysis'!C$3,Data!$A$1:$I$1,FALSE),FALSE))</f>
        <v>#N/A</v>
      </c>
      <c r="D2904" t="e">
        <f t="shared" si="45"/>
        <v>#N/A</v>
      </c>
    </row>
    <row r="2905" spans="1:4" x14ac:dyDescent="0.25">
      <c r="A2905" s="2" t="e">
        <f>IF(ISBLANK(Data!A2905),#N/A,Data!A2905)</f>
        <v>#N/A</v>
      </c>
      <c r="B2905" s="20" t="e">
        <f>IF(VLOOKUP($A2905,Data!$A:$I,MATCH('Spread Analysis'!B$3,Data!$A$1:$I$1,FALSE),FALSE)="",#N/A,VLOOKUP($A2905,Data!$A:$I,MATCH('Spread Analysis'!B$3,Data!$A$1:$I$1,FALSE),FALSE))</f>
        <v>#N/A</v>
      </c>
      <c r="C2905" s="20" t="e">
        <f>IF(VLOOKUP($A2905,Data!$A:$I,MATCH('Spread Analysis'!C$3,Data!$A$1:$I$1,FALSE),FALSE)="",#N/A,VLOOKUP($A2905,Data!$A:$I,MATCH('Spread Analysis'!C$3,Data!$A$1:$I$1,FALSE),FALSE))</f>
        <v>#N/A</v>
      </c>
      <c r="D2905" t="e">
        <f t="shared" si="45"/>
        <v>#N/A</v>
      </c>
    </row>
    <row r="2906" spans="1:4" x14ac:dyDescent="0.25">
      <c r="A2906" s="2" t="e">
        <f>IF(ISBLANK(Data!A2906),#N/A,Data!A2906)</f>
        <v>#N/A</v>
      </c>
      <c r="B2906" s="20" t="e">
        <f>IF(VLOOKUP($A2906,Data!$A:$I,MATCH('Spread Analysis'!B$3,Data!$A$1:$I$1,FALSE),FALSE)="",#N/A,VLOOKUP($A2906,Data!$A:$I,MATCH('Spread Analysis'!B$3,Data!$A$1:$I$1,FALSE),FALSE))</f>
        <v>#N/A</v>
      </c>
      <c r="C2906" s="20" t="e">
        <f>IF(VLOOKUP($A2906,Data!$A:$I,MATCH('Spread Analysis'!C$3,Data!$A$1:$I$1,FALSE),FALSE)="",#N/A,VLOOKUP($A2906,Data!$A:$I,MATCH('Spread Analysis'!C$3,Data!$A$1:$I$1,FALSE),FALSE))</f>
        <v>#N/A</v>
      </c>
      <c r="D2906" t="e">
        <f t="shared" si="45"/>
        <v>#N/A</v>
      </c>
    </row>
    <row r="2907" spans="1:4" x14ac:dyDescent="0.25">
      <c r="A2907" s="2" t="e">
        <f>IF(ISBLANK(Data!A2907),#N/A,Data!A2907)</f>
        <v>#N/A</v>
      </c>
      <c r="B2907" s="20" t="e">
        <f>IF(VLOOKUP($A2907,Data!$A:$I,MATCH('Spread Analysis'!B$3,Data!$A$1:$I$1,FALSE),FALSE)="",#N/A,VLOOKUP($A2907,Data!$A:$I,MATCH('Spread Analysis'!B$3,Data!$A$1:$I$1,FALSE),FALSE))</f>
        <v>#N/A</v>
      </c>
      <c r="C2907" s="20" t="e">
        <f>IF(VLOOKUP($A2907,Data!$A:$I,MATCH('Spread Analysis'!C$3,Data!$A$1:$I$1,FALSE),FALSE)="",#N/A,VLOOKUP($A2907,Data!$A:$I,MATCH('Spread Analysis'!C$3,Data!$A$1:$I$1,FALSE),FALSE))</f>
        <v>#N/A</v>
      </c>
      <c r="D2907" t="e">
        <f t="shared" si="45"/>
        <v>#N/A</v>
      </c>
    </row>
    <row r="2908" spans="1:4" x14ac:dyDescent="0.25">
      <c r="A2908" s="2" t="e">
        <f>IF(ISBLANK(Data!A2908),#N/A,Data!A2908)</f>
        <v>#N/A</v>
      </c>
      <c r="B2908" s="20" t="e">
        <f>IF(VLOOKUP($A2908,Data!$A:$I,MATCH('Spread Analysis'!B$3,Data!$A$1:$I$1,FALSE),FALSE)="",#N/A,VLOOKUP($A2908,Data!$A:$I,MATCH('Spread Analysis'!B$3,Data!$A$1:$I$1,FALSE),FALSE))</f>
        <v>#N/A</v>
      </c>
      <c r="C2908" s="20" t="e">
        <f>IF(VLOOKUP($A2908,Data!$A:$I,MATCH('Spread Analysis'!C$3,Data!$A$1:$I$1,FALSE),FALSE)="",#N/A,VLOOKUP($A2908,Data!$A:$I,MATCH('Spread Analysis'!C$3,Data!$A$1:$I$1,FALSE),FALSE))</f>
        <v>#N/A</v>
      </c>
      <c r="D2908" t="e">
        <f t="shared" si="45"/>
        <v>#N/A</v>
      </c>
    </row>
    <row r="2909" spans="1:4" x14ac:dyDescent="0.25">
      <c r="A2909" s="2" t="e">
        <f>IF(ISBLANK(Data!A2909),#N/A,Data!A2909)</f>
        <v>#N/A</v>
      </c>
      <c r="B2909" s="20" t="e">
        <f>IF(VLOOKUP($A2909,Data!$A:$I,MATCH('Spread Analysis'!B$3,Data!$A$1:$I$1,FALSE),FALSE)="",#N/A,VLOOKUP($A2909,Data!$A:$I,MATCH('Spread Analysis'!B$3,Data!$A$1:$I$1,FALSE),FALSE))</f>
        <v>#N/A</v>
      </c>
      <c r="C2909" s="20" t="e">
        <f>IF(VLOOKUP($A2909,Data!$A:$I,MATCH('Spread Analysis'!C$3,Data!$A$1:$I$1,FALSE),FALSE)="",#N/A,VLOOKUP($A2909,Data!$A:$I,MATCH('Spread Analysis'!C$3,Data!$A$1:$I$1,FALSE),FALSE))</f>
        <v>#N/A</v>
      </c>
      <c r="D2909" t="e">
        <f t="shared" si="45"/>
        <v>#N/A</v>
      </c>
    </row>
    <row r="2910" spans="1:4" x14ac:dyDescent="0.25">
      <c r="A2910" s="2" t="e">
        <f>IF(ISBLANK(Data!A2910),#N/A,Data!A2910)</f>
        <v>#N/A</v>
      </c>
      <c r="B2910" s="20" t="e">
        <f>IF(VLOOKUP($A2910,Data!$A:$I,MATCH('Spread Analysis'!B$3,Data!$A$1:$I$1,FALSE),FALSE)="",#N/A,VLOOKUP($A2910,Data!$A:$I,MATCH('Spread Analysis'!B$3,Data!$A$1:$I$1,FALSE),FALSE))</f>
        <v>#N/A</v>
      </c>
      <c r="C2910" s="20" t="e">
        <f>IF(VLOOKUP($A2910,Data!$A:$I,MATCH('Spread Analysis'!C$3,Data!$A$1:$I$1,FALSE),FALSE)="",#N/A,VLOOKUP($A2910,Data!$A:$I,MATCH('Spread Analysis'!C$3,Data!$A$1:$I$1,FALSE),FALSE))</f>
        <v>#N/A</v>
      </c>
      <c r="D2910" t="e">
        <f t="shared" si="45"/>
        <v>#N/A</v>
      </c>
    </row>
    <row r="2911" spans="1:4" x14ac:dyDescent="0.25">
      <c r="A2911" s="2" t="e">
        <f>IF(ISBLANK(Data!A2911),#N/A,Data!A2911)</f>
        <v>#N/A</v>
      </c>
      <c r="B2911" s="20" t="e">
        <f>IF(VLOOKUP($A2911,Data!$A:$I,MATCH('Spread Analysis'!B$3,Data!$A$1:$I$1,FALSE),FALSE)="",#N/A,VLOOKUP($A2911,Data!$A:$I,MATCH('Spread Analysis'!B$3,Data!$A$1:$I$1,FALSE),FALSE))</f>
        <v>#N/A</v>
      </c>
      <c r="C2911" s="20" t="e">
        <f>IF(VLOOKUP($A2911,Data!$A:$I,MATCH('Spread Analysis'!C$3,Data!$A$1:$I$1,FALSE),FALSE)="",#N/A,VLOOKUP($A2911,Data!$A:$I,MATCH('Spread Analysis'!C$3,Data!$A$1:$I$1,FALSE),FALSE))</f>
        <v>#N/A</v>
      </c>
      <c r="D2911" t="e">
        <f t="shared" si="45"/>
        <v>#N/A</v>
      </c>
    </row>
    <row r="2912" spans="1:4" x14ac:dyDescent="0.25">
      <c r="A2912" s="2" t="e">
        <f>IF(ISBLANK(Data!A2912),#N/A,Data!A2912)</f>
        <v>#N/A</v>
      </c>
      <c r="B2912" s="20" t="e">
        <f>IF(VLOOKUP($A2912,Data!$A:$I,MATCH('Spread Analysis'!B$3,Data!$A$1:$I$1,FALSE),FALSE)="",#N/A,VLOOKUP($A2912,Data!$A:$I,MATCH('Spread Analysis'!B$3,Data!$A$1:$I$1,FALSE),FALSE))</f>
        <v>#N/A</v>
      </c>
      <c r="C2912" s="20" t="e">
        <f>IF(VLOOKUP($A2912,Data!$A:$I,MATCH('Spread Analysis'!C$3,Data!$A$1:$I$1,FALSE),FALSE)="",#N/A,VLOOKUP($A2912,Data!$A:$I,MATCH('Spread Analysis'!C$3,Data!$A$1:$I$1,FALSE),FALSE))</f>
        <v>#N/A</v>
      </c>
      <c r="D2912" t="e">
        <f t="shared" si="45"/>
        <v>#N/A</v>
      </c>
    </row>
    <row r="2913" spans="1:4" x14ac:dyDescent="0.25">
      <c r="A2913" s="2" t="e">
        <f>IF(ISBLANK(Data!A2913),#N/A,Data!A2913)</f>
        <v>#N/A</v>
      </c>
      <c r="B2913" s="20" t="e">
        <f>IF(VLOOKUP($A2913,Data!$A:$I,MATCH('Spread Analysis'!B$3,Data!$A$1:$I$1,FALSE),FALSE)="",#N/A,VLOOKUP($A2913,Data!$A:$I,MATCH('Spread Analysis'!B$3,Data!$A$1:$I$1,FALSE),FALSE))</f>
        <v>#N/A</v>
      </c>
      <c r="C2913" s="20" t="e">
        <f>IF(VLOOKUP($A2913,Data!$A:$I,MATCH('Spread Analysis'!C$3,Data!$A$1:$I$1,FALSE),FALSE)="",#N/A,VLOOKUP($A2913,Data!$A:$I,MATCH('Spread Analysis'!C$3,Data!$A$1:$I$1,FALSE),FALSE))</f>
        <v>#N/A</v>
      </c>
      <c r="D2913" t="e">
        <f t="shared" si="45"/>
        <v>#N/A</v>
      </c>
    </row>
    <row r="2914" spans="1:4" x14ac:dyDescent="0.25">
      <c r="A2914" s="2" t="e">
        <f>IF(ISBLANK(Data!A2914),#N/A,Data!A2914)</f>
        <v>#N/A</v>
      </c>
      <c r="B2914" s="20" t="e">
        <f>IF(VLOOKUP($A2914,Data!$A:$I,MATCH('Spread Analysis'!B$3,Data!$A$1:$I$1,FALSE),FALSE)="",#N/A,VLOOKUP($A2914,Data!$A:$I,MATCH('Spread Analysis'!B$3,Data!$A$1:$I$1,FALSE),FALSE))</f>
        <v>#N/A</v>
      </c>
      <c r="C2914" s="20" t="e">
        <f>IF(VLOOKUP($A2914,Data!$A:$I,MATCH('Spread Analysis'!C$3,Data!$A$1:$I$1,FALSE),FALSE)="",#N/A,VLOOKUP($A2914,Data!$A:$I,MATCH('Spread Analysis'!C$3,Data!$A$1:$I$1,FALSE),FALSE))</f>
        <v>#N/A</v>
      </c>
      <c r="D2914" t="e">
        <f t="shared" si="45"/>
        <v>#N/A</v>
      </c>
    </row>
    <row r="2915" spans="1:4" x14ac:dyDescent="0.25">
      <c r="A2915" s="2" t="e">
        <f>IF(ISBLANK(Data!A2915),#N/A,Data!A2915)</f>
        <v>#N/A</v>
      </c>
      <c r="B2915" s="20" t="e">
        <f>IF(VLOOKUP($A2915,Data!$A:$I,MATCH('Spread Analysis'!B$3,Data!$A$1:$I$1,FALSE),FALSE)="",#N/A,VLOOKUP($A2915,Data!$A:$I,MATCH('Spread Analysis'!B$3,Data!$A$1:$I$1,FALSE),FALSE))</f>
        <v>#N/A</v>
      </c>
      <c r="C2915" s="20" t="e">
        <f>IF(VLOOKUP($A2915,Data!$A:$I,MATCH('Spread Analysis'!C$3,Data!$A$1:$I$1,FALSE),FALSE)="",#N/A,VLOOKUP($A2915,Data!$A:$I,MATCH('Spread Analysis'!C$3,Data!$A$1:$I$1,FALSE),FALSE))</f>
        <v>#N/A</v>
      </c>
      <c r="D2915" t="e">
        <f t="shared" si="45"/>
        <v>#N/A</v>
      </c>
    </row>
    <row r="2916" spans="1:4" x14ac:dyDescent="0.25">
      <c r="A2916" s="2" t="e">
        <f>IF(ISBLANK(Data!A2916),#N/A,Data!A2916)</f>
        <v>#N/A</v>
      </c>
      <c r="B2916" s="20" t="e">
        <f>IF(VLOOKUP($A2916,Data!$A:$I,MATCH('Spread Analysis'!B$3,Data!$A$1:$I$1,FALSE),FALSE)="",#N/A,VLOOKUP($A2916,Data!$A:$I,MATCH('Spread Analysis'!B$3,Data!$A$1:$I$1,FALSE),FALSE))</f>
        <v>#N/A</v>
      </c>
      <c r="C2916" s="20" t="e">
        <f>IF(VLOOKUP($A2916,Data!$A:$I,MATCH('Spread Analysis'!C$3,Data!$A$1:$I$1,FALSE),FALSE)="",#N/A,VLOOKUP($A2916,Data!$A:$I,MATCH('Spread Analysis'!C$3,Data!$A$1:$I$1,FALSE),FALSE))</f>
        <v>#N/A</v>
      </c>
      <c r="D2916" t="e">
        <f t="shared" si="45"/>
        <v>#N/A</v>
      </c>
    </row>
    <row r="2917" spans="1:4" x14ac:dyDescent="0.25">
      <c r="A2917" s="2" t="e">
        <f>IF(ISBLANK(Data!A2917),#N/A,Data!A2917)</f>
        <v>#N/A</v>
      </c>
      <c r="B2917" s="20" t="e">
        <f>IF(VLOOKUP($A2917,Data!$A:$I,MATCH('Spread Analysis'!B$3,Data!$A$1:$I$1,FALSE),FALSE)="",#N/A,VLOOKUP($A2917,Data!$A:$I,MATCH('Spread Analysis'!B$3,Data!$A$1:$I$1,FALSE),FALSE))</f>
        <v>#N/A</v>
      </c>
      <c r="C2917" s="20" t="e">
        <f>IF(VLOOKUP($A2917,Data!$A:$I,MATCH('Spread Analysis'!C$3,Data!$A$1:$I$1,FALSE),FALSE)="",#N/A,VLOOKUP($A2917,Data!$A:$I,MATCH('Spread Analysis'!C$3,Data!$A$1:$I$1,FALSE),FALSE))</f>
        <v>#N/A</v>
      </c>
      <c r="D2917" t="e">
        <f t="shared" si="45"/>
        <v>#N/A</v>
      </c>
    </row>
    <row r="2918" spans="1:4" x14ac:dyDescent="0.25">
      <c r="A2918" s="2" t="e">
        <f>IF(ISBLANK(Data!A2918),#N/A,Data!A2918)</f>
        <v>#N/A</v>
      </c>
      <c r="B2918" s="20" t="e">
        <f>IF(VLOOKUP($A2918,Data!$A:$I,MATCH('Spread Analysis'!B$3,Data!$A$1:$I$1,FALSE),FALSE)="",#N/A,VLOOKUP($A2918,Data!$A:$I,MATCH('Spread Analysis'!B$3,Data!$A$1:$I$1,FALSE),FALSE))</f>
        <v>#N/A</v>
      </c>
      <c r="C2918" s="20" t="e">
        <f>IF(VLOOKUP($A2918,Data!$A:$I,MATCH('Spread Analysis'!C$3,Data!$A$1:$I$1,FALSE),FALSE)="",#N/A,VLOOKUP($A2918,Data!$A:$I,MATCH('Spread Analysis'!C$3,Data!$A$1:$I$1,FALSE),FALSE))</f>
        <v>#N/A</v>
      </c>
      <c r="D2918" t="e">
        <f t="shared" si="45"/>
        <v>#N/A</v>
      </c>
    </row>
    <row r="2919" spans="1:4" x14ac:dyDescent="0.25">
      <c r="A2919" s="2" t="e">
        <f>IF(ISBLANK(Data!A2919),#N/A,Data!A2919)</f>
        <v>#N/A</v>
      </c>
      <c r="B2919" s="20" t="e">
        <f>IF(VLOOKUP($A2919,Data!$A:$I,MATCH('Spread Analysis'!B$3,Data!$A$1:$I$1,FALSE),FALSE)="",#N/A,VLOOKUP($A2919,Data!$A:$I,MATCH('Spread Analysis'!B$3,Data!$A$1:$I$1,FALSE),FALSE))</f>
        <v>#N/A</v>
      </c>
      <c r="C2919" s="20" t="e">
        <f>IF(VLOOKUP($A2919,Data!$A:$I,MATCH('Spread Analysis'!C$3,Data!$A$1:$I$1,FALSE),FALSE)="",#N/A,VLOOKUP($A2919,Data!$A:$I,MATCH('Spread Analysis'!C$3,Data!$A$1:$I$1,FALSE),FALSE))</f>
        <v>#N/A</v>
      </c>
      <c r="D2919" t="e">
        <f t="shared" si="45"/>
        <v>#N/A</v>
      </c>
    </row>
    <row r="2920" spans="1:4" x14ac:dyDescent="0.25">
      <c r="A2920" s="2" t="e">
        <f>IF(ISBLANK(Data!A2920),#N/A,Data!A2920)</f>
        <v>#N/A</v>
      </c>
      <c r="B2920" s="20" t="e">
        <f>IF(VLOOKUP($A2920,Data!$A:$I,MATCH('Spread Analysis'!B$3,Data!$A$1:$I$1,FALSE),FALSE)="",#N/A,VLOOKUP($A2920,Data!$A:$I,MATCH('Spread Analysis'!B$3,Data!$A$1:$I$1,FALSE),FALSE))</f>
        <v>#N/A</v>
      </c>
      <c r="C2920" s="20" t="e">
        <f>IF(VLOOKUP($A2920,Data!$A:$I,MATCH('Spread Analysis'!C$3,Data!$A$1:$I$1,FALSE),FALSE)="",#N/A,VLOOKUP($A2920,Data!$A:$I,MATCH('Spread Analysis'!C$3,Data!$A$1:$I$1,FALSE),FALSE))</f>
        <v>#N/A</v>
      </c>
      <c r="D2920" t="e">
        <f t="shared" si="45"/>
        <v>#N/A</v>
      </c>
    </row>
    <row r="2921" spans="1:4" x14ac:dyDescent="0.25">
      <c r="A2921" s="2" t="e">
        <f>IF(ISBLANK(Data!A2921),#N/A,Data!A2921)</f>
        <v>#N/A</v>
      </c>
      <c r="B2921" s="20" t="e">
        <f>IF(VLOOKUP($A2921,Data!$A:$I,MATCH('Spread Analysis'!B$3,Data!$A$1:$I$1,FALSE),FALSE)="",#N/A,VLOOKUP($A2921,Data!$A:$I,MATCH('Spread Analysis'!B$3,Data!$A$1:$I$1,FALSE),FALSE))</f>
        <v>#N/A</v>
      </c>
      <c r="C2921" s="20" t="e">
        <f>IF(VLOOKUP($A2921,Data!$A:$I,MATCH('Spread Analysis'!C$3,Data!$A$1:$I$1,FALSE),FALSE)="",#N/A,VLOOKUP($A2921,Data!$A:$I,MATCH('Spread Analysis'!C$3,Data!$A$1:$I$1,FALSE),FALSE))</f>
        <v>#N/A</v>
      </c>
      <c r="D2921" t="e">
        <f t="shared" si="45"/>
        <v>#N/A</v>
      </c>
    </row>
    <row r="2922" spans="1:4" x14ac:dyDescent="0.25">
      <c r="A2922" s="2" t="e">
        <f>IF(ISBLANK(Data!A2922),#N/A,Data!A2922)</f>
        <v>#N/A</v>
      </c>
      <c r="B2922" s="20" t="e">
        <f>IF(VLOOKUP($A2922,Data!$A:$I,MATCH('Spread Analysis'!B$3,Data!$A$1:$I$1,FALSE),FALSE)="",#N/A,VLOOKUP($A2922,Data!$A:$I,MATCH('Spread Analysis'!B$3,Data!$A$1:$I$1,FALSE),FALSE))</f>
        <v>#N/A</v>
      </c>
      <c r="C2922" s="20" t="e">
        <f>IF(VLOOKUP($A2922,Data!$A:$I,MATCH('Spread Analysis'!C$3,Data!$A$1:$I$1,FALSE),FALSE)="",#N/A,VLOOKUP($A2922,Data!$A:$I,MATCH('Spread Analysis'!C$3,Data!$A$1:$I$1,FALSE),FALSE))</f>
        <v>#N/A</v>
      </c>
      <c r="D2922" t="e">
        <f t="shared" si="45"/>
        <v>#N/A</v>
      </c>
    </row>
    <row r="2923" spans="1:4" x14ac:dyDescent="0.25">
      <c r="A2923" s="2" t="e">
        <f>IF(ISBLANK(Data!A2923),#N/A,Data!A2923)</f>
        <v>#N/A</v>
      </c>
      <c r="B2923" s="20" t="e">
        <f>IF(VLOOKUP($A2923,Data!$A:$I,MATCH('Spread Analysis'!B$3,Data!$A$1:$I$1,FALSE),FALSE)="",#N/A,VLOOKUP($A2923,Data!$A:$I,MATCH('Spread Analysis'!B$3,Data!$A$1:$I$1,FALSE),FALSE))</f>
        <v>#N/A</v>
      </c>
      <c r="C2923" s="20" t="e">
        <f>IF(VLOOKUP($A2923,Data!$A:$I,MATCH('Spread Analysis'!C$3,Data!$A$1:$I$1,FALSE),FALSE)="",#N/A,VLOOKUP($A2923,Data!$A:$I,MATCH('Spread Analysis'!C$3,Data!$A$1:$I$1,FALSE),FALSE))</f>
        <v>#N/A</v>
      </c>
      <c r="D2923" t="e">
        <f t="shared" si="45"/>
        <v>#N/A</v>
      </c>
    </row>
    <row r="2924" spans="1:4" x14ac:dyDescent="0.25">
      <c r="A2924" s="2" t="e">
        <f>IF(ISBLANK(Data!A2924),#N/A,Data!A2924)</f>
        <v>#N/A</v>
      </c>
      <c r="B2924" s="20" t="e">
        <f>IF(VLOOKUP($A2924,Data!$A:$I,MATCH('Spread Analysis'!B$3,Data!$A$1:$I$1,FALSE),FALSE)="",#N/A,VLOOKUP($A2924,Data!$A:$I,MATCH('Spread Analysis'!B$3,Data!$A$1:$I$1,FALSE),FALSE))</f>
        <v>#N/A</v>
      </c>
      <c r="C2924" s="20" t="e">
        <f>IF(VLOOKUP($A2924,Data!$A:$I,MATCH('Spread Analysis'!C$3,Data!$A$1:$I$1,FALSE),FALSE)="",#N/A,VLOOKUP($A2924,Data!$A:$I,MATCH('Spread Analysis'!C$3,Data!$A$1:$I$1,FALSE),FALSE))</f>
        <v>#N/A</v>
      </c>
      <c r="D2924" t="e">
        <f t="shared" si="45"/>
        <v>#N/A</v>
      </c>
    </row>
    <row r="2925" spans="1:4" x14ac:dyDescent="0.25">
      <c r="A2925" s="2" t="e">
        <f>IF(ISBLANK(Data!A2925),#N/A,Data!A2925)</f>
        <v>#N/A</v>
      </c>
      <c r="B2925" s="20" t="e">
        <f>IF(VLOOKUP($A2925,Data!$A:$I,MATCH('Spread Analysis'!B$3,Data!$A$1:$I$1,FALSE),FALSE)="",#N/A,VLOOKUP($A2925,Data!$A:$I,MATCH('Spread Analysis'!B$3,Data!$A$1:$I$1,FALSE),FALSE))</f>
        <v>#N/A</v>
      </c>
      <c r="C2925" s="20" t="e">
        <f>IF(VLOOKUP($A2925,Data!$A:$I,MATCH('Spread Analysis'!C$3,Data!$A$1:$I$1,FALSE),FALSE)="",#N/A,VLOOKUP($A2925,Data!$A:$I,MATCH('Spread Analysis'!C$3,Data!$A$1:$I$1,FALSE),FALSE))</f>
        <v>#N/A</v>
      </c>
      <c r="D2925" t="e">
        <f t="shared" si="45"/>
        <v>#N/A</v>
      </c>
    </row>
    <row r="2926" spans="1:4" x14ac:dyDescent="0.25">
      <c r="A2926" s="2" t="e">
        <f>IF(ISBLANK(Data!A2926),#N/A,Data!A2926)</f>
        <v>#N/A</v>
      </c>
      <c r="B2926" s="20" t="e">
        <f>IF(VLOOKUP($A2926,Data!$A:$I,MATCH('Spread Analysis'!B$3,Data!$A$1:$I$1,FALSE),FALSE)="",#N/A,VLOOKUP($A2926,Data!$A:$I,MATCH('Spread Analysis'!B$3,Data!$A$1:$I$1,FALSE),FALSE))</f>
        <v>#N/A</v>
      </c>
      <c r="C2926" s="20" t="e">
        <f>IF(VLOOKUP($A2926,Data!$A:$I,MATCH('Spread Analysis'!C$3,Data!$A$1:$I$1,FALSE),FALSE)="",#N/A,VLOOKUP($A2926,Data!$A:$I,MATCH('Spread Analysis'!C$3,Data!$A$1:$I$1,FALSE),FALSE))</f>
        <v>#N/A</v>
      </c>
      <c r="D2926" t="e">
        <f t="shared" si="45"/>
        <v>#N/A</v>
      </c>
    </row>
    <row r="2927" spans="1:4" x14ac:dyDescent="0.25">
      <c r="A2927" s="2" t="e">
        <f>IF(ISBLANK(Data!A2927),#N/A,Data!A2927)</f>
        <v>#N/A</v>
      </c>
      <c r="B2927" s="20" t="e">
        <f>IF(VLOOKUP($A2927,Data!$A:$I,MATCH('Spread Analysis'!B$3,Data!$A$1:$I$1,FALSE),FALSE)="",#N/A,VLOOKUP($A2927,Data!$A:$I,MATCH('Spread Analysis'!B$3,Data!$A$1:$I$1,FALSE),FALSE))</f>
        <v>#N/A</v>
      </c>
      <c r="C2927" s="20" t="e">
        <f>IF(VLOOKUP($A2927,Data!$A:$I,MATCH('Spread Analysis'!C$3,Data!$A$1:$I$1,FALSE),FALSE)="",#N/A,VLOOKUP($A2927,Data!$A:$I,MATCH('Spread Analysis'!C$3,Data!$A$1:$I$1,FALSE),FALSE))</f>
        <v>#N/A</v>
      </c>
      <c r="D2927" t="e">
        <f t="shared" si="45"/>
        <v>#N/A</v>
      </c>
    </row>
    <row r="2928" spans="1:4" x14ac:dyDescent="0.25">
      <c r="A2928" s="2" t="e">
        <f>IF(ISBLANK(Data!A2928),#N/A,Data!A2928)</f>
        <v>#N/A</v>
      </c>
      <c r="B2928" s="20" t="e">
        <f>IF(VLOOKUP($A2928,Data!$A:$I,MATCH('Spread Analysis'!B$3,Data!$A$1:$I$1,FALSE),FALSE)="",#N/A,VLOOKUP($A2928,Data!$A:$I,MATCH('Spread Analysis'!B$3,Data!$A$1:$I$1,FALSE),FALSE))</f>
        <v>#N/A</v>
      </c>
      <c r="C2928" s="20" t="e">
        <f>IF(VLOOKUP($A2928,Data!$A:$I,MATCH('Spread Analysis'!C$3,Data!$A$1:$I$1,FALSE),FALSE)="",#N/A,VLOOKUP($A2928,Data!$A:$I,MATCH('Spread Analysis'!C$3,Data!$A$1:$I$1,FALSE),FALSE))</f>
        <v>#N/A</v>
      </c>
      <c r="D2928" t="e">
        <f t="shared" si="45"/>
        <v>#N/A</v>
      </c>
    </row>
    <row r="2929" spans="1:4" x14ac:dyDescent="0.25">
      <c r="A2929" s="2" t="e">
        <f>IF(ISBLANK(Data!A2929),#N/A,Data!A2929)</f>
        <v>#N/A</v>
      </c>
      <c r="B2929" s="20" t="e">
        <f>IF(VLOOKUP($A2929,Data!$A:$I,MATCH('Spread Analysis'!B$3,Data!$A$1:$I$1,FALSE),FALSE)="",#N/A,VLOOKUP($A2929,Data!$A:$I,MATCH('Spread Analysis'!B$3,Data!$A$1:$I$1,FALSE),FALSE))</f>
        <v>#N/A</v>
      </c>
      <c r="C2929" s="20" t="e">
        <f>IF(VLOOKUP($A2929,Data!$A:$I,MATCH('Spread Analysis'!C$3,Data!$A$1:$I$1,FALSE),FALSE)="",#N/A,VLOOKUP($A2929,Data!$A:$I,MATCH('Spread Analysis'!C$3,Data!$A$1:$I$1,FALSE),FALSE))</f>
        <v>#N/A</v>
      </c>
      <c r="D2929" t="e">
        <f t="shared" si="45"/>
        <v>#N/A</v>
      </c>
    </row>
    <row r="2930" spans="1:4" x14ac:dyDescent="0.25">
      <c r="A2930" s="2" t="e">
        <f>IF(ISBLANK(Data!A2930),#N/A,Data!A2930)</f>
        <v>#N/A</v>
      </c>
      <c r="B2930" s="20" t="e">
        <f>IF(VLOOKUP($A2930,Data!$A:$I,MATCH('Spread Analysis'!B$3,Data!$A$1:$I$1,FALSE),FALSE)="",#N/A,VLOOKUP($A2930,Data!$A:$I,MATCH('Spread Analysis'!B$3,Data!$A$1:$I$1,FALSE),FALSE))</f>
        <v>#N/A</v>
      </c>
      <c r="C2930" s="20" t="e">
        <f>IF(VLOOKUP($A2930,Data!$A:$I,MATCH('Spread Analysis'!C$3,Data!$A$1:$I$1,FALSE),FALSE)="",#N/A,VLOOKUP($A2930,Data!$A:$I,MATCH('Spread Analysis'!C$3,Data!$A$1:$I$1,FALSE),FALSE))</f>
        <v>#N/A</v>
      </c>
      <c r="D2930" t="e">
        <f t="shared" si="45"/>
        <v>#N/A</v>
      </c>
    </row>
    <row r="2931" spans="1:4" x14ac:dyDescent="0.25">
      <c r="A2931" s="2" t="e">
        <f>IF(ISBLANK(Data!A2931),#N/A,Data!A2931)</f>
        <v>#N/A</v>
      </c>
      <c r="B2931" s="20" t="e">
        <f>IF(VLOOKUP($A2931,Data!$A:$I,MATCH('Spread Analysis'!B$3,Data!$A$1:$I$1,FALSE),FALSE)="",#N/A,VLOOKUP($A2931,Data!$A:$I,MATCH('Spread Analysis'!B$3,Data!$A$1:$I$1,FALSE),FALSE))</f>
        <v>#N/A</v>
      </c>
      <c r="C2931" s="20" t="e">
        <f>IF(VLOOKUP($A2931,Data!$A:$I,MATCH('Spread Analysis'!C$3,Data!$A$1:$I$1,FALSE),FALSE)="",#N/A,VLOOKUP($A2931,Data!$A:$I,MATCH('Spread Analysis'!C$3,Data!$A$1:$I$1,FALSE),FALSE))</f>
        <v>#N/A</v>
      </c>
      <c r="D2931" t="e">
        <f t="shared" si="45"/>
        <v>#N/A</v>
      </c>
    </row>
    <row r="2932" spans="1:4" x14ac:dyDescent="0.25">
      <c r="A2932" s="2" t="e">
        <f>IF(ISBLANK(Data!A2932),#N/A,Data!A2932)</f>
        <v>#N/A</v>
      </c>
      <c r="B2932" s="20" t="e">
        <f>IF(VLOOKUP($A2932,Data!$A:$I,MATCH('Spread Analysis'!B$3,Data!$A$1:$I$1,FALSE),FALSE)="",#N/A,VLOOKUP($A2932,Data!$A:$I,MATCH('Spread Analysis'!B$3,Data!$A$1:$I$1,FALSE),FALSE))</f>
        <v>#N/A</v>
      </c>
      <c r="C2932" s="20" t="e">
        <f>IF(VLOOKUP($A2932,Data!$A:$I,MATCH('Spread Analysis'!C$3,Data!$A$1:$I$1,FALSE),FALSE)="",#N/A,VLOOKUP($A2932,Data!$A:$I,MATCH('Spread Analysis'!C$3,Data!$A$1:$I$1,FALSE),FALSE))</f>
        <v>#N/A</v>
      </c>
      <c r="D2932" t="e">
        <f t="shared" si="45"/>
        <v>#N/A</v>
      </c>
    </row>
    <row r="2933" spans="1:4" x14ac:dyDescent="0.25">
      <c r="A2933" s="2" t="e">
        <f>IF(ISBLANK(Data!A2933),#N/A,Data!A2933)</f>
        <v>#N/A</v>
      </c>
      <c r="B2933" s="20" t="e">
        <f>IF(VLOOKUP($A2933,Data!$A:$I,MATCH('Spread Analysis'!B$3,Data!$A$1:$I$1,FALSE),FALSE)="",#N/A,VLOOKUP($A2933,Data!$A:$I,MATCH('Spread Analysis'!B$3,Data!$A$1:$I$1,FALSE),FALSE))</f>
        <v>#N/A</v>
      </c>
      <c r="C2933" s="20" t="e">
        <f>IF(VLOOKUP($A2933,Data!$A:$I,MATCH('Spread Analysis'!C$3,Data!$A$1:$I$1,FALSE),FALSE)="",#N/A,VLOOKUP($A2933,Data!$A:$I,MATCH('Spread Analysis'!C$3,Data!$A$1:$I$1,FALSE),FALSE))</f>
        <v>#N/A</v>
      </c>
      <c r="D2933" t="e">
        <f t="shared" si="45"/>
        <v>#N/A</v>
      </c>
    </row>
    <row r="2934" spans="1:4" x14ac:dyDescent="0.25">
      <c r="A2934" s="2" t="e">
        <f>IF(ISBLANK(Data!A2934),#N/A,Data!A2934)</f>
        <v>#N/A</v>
      </c>
      <c r="B2934" s="20" t="e">
        <f>IF(VLOOKUP($A2934,Data!$A:$I,MATCH('Spread Analysis'!B$3,Data!$A$1:$I$1,FALSE),FALSE)="",#N/A,VLOOKUP($A2934,Data!$A:$I,MATCH('Spread Analysis'!B$3,Data!$A$1:$I$1,FALSE),FALSE))</f>
        <v>#N/A</v>
      </c>
      <c r="C2934" s="20" t="e">
        <f>IF(VLOOKUP($A2934,Data!$A:$I,MATCH('Spread Analysis'!C$3,Data!$A$1:$I$1,FALSE),FALSE)="",#N/A,VLOOKUP($A2934,Data!$A:$I,MATCH('Spread Analysis'!C$3,Data!$A$1:$I$1,FALSE),FALSE))</f>
        <v>#N/A</v>
      </c>
      <c r="D2934" t="e">
        <f t="shared" si="45"/>
        <v>#N/A</v>
      </c>
    </row>
    <row r="2935" spans="1:4" x14ac:dyDescent="0.25">
      <c r="A2935" s="2" t="e">
        <f>IF(ISBLANK(Data!A2935),#N/A,Data!A2935)</f>
        <v>#N/A</v>
      </c>
      <c r="B2935" s="20" t="e">
        <f>IF(VLOOKUP($A2935,Data!$A:$I,MATCH('Spread Analysis'!B$3,Data!$A$1:$I$1,FALSE),FALSE)="",#N/A,VLOOKUP($A2935,Data!$A:$I,MATCH('Spread Analysis'!B$3,Data!$A$1:$I$1,FALSE),FALSE))</f>
        <v>#N/A</v>
      </c>
      <c r="C2935" s="20" t="e">
        <f>IF(VLOOKUP($A2935,Data!$A:$I,MATCH('Spread Analysis'!C$3,Data!$A$1:$I$1,FALSE),FALSE)="",#N/A,VLOOKUP($A2935,Data!$A:$I,MATCH('Spread Analysis'!C$3,Data!$A$1:$I$1,FALSE),FALSE))</f>
        <v>#N/A</v>
      </c>
      <c r="D2935" t="e">
        <f t="shared" si="45"/>
        <v>#N/A</v>
      </c>
    </row>
    <row r="2936" spans="1:4" x14ac:dyDescent="0.25">
      <c r="A2936" s="2" t="e">
        <f>IF(ISBLANK(Data!A2936),#N/A,Data!A2936)</f>
        <v>#N/A</v>
      </c>
      <c r="B2936" s="20" t="e">
        <f>IF(VLOOKUP($A2936,Data!$A:$I,MATCH('Spread Analysis'!B$3,Data!$A$1:$I$1,FALSE),FALSE)="",#N/A,VLOOKUP($A2936,Data!$A:$I,MATCH('Spread Analysis'!B$3,Data!$A$1:$I$1,FALSE),FALSE))</f>
        <v>#N/A</v>
      </c>
      <c r="C2936" s="20" t="e">
        <f>IF(VLOOKUP($A2936,Data!$A:$I,MATCH('Spread Analysis'!C$3,Data!$A$1:$I$1,FALSE),FALSE)="",#N/A,VLOOKUP($A2936,Data!$A:$I,MATCH('Spread Analysis'!C$3,Data!$A$1:$I$1,FALSE),FALSE))</f>
        <v>#N/A</v>
      </c>
      <c r="D2936" t="e">
        <f t="shared" si="45"/>
        <v>#N/A</v>
      </c>
    </row>
    <row r="2937" spans="1:4" x14ac:dyDescent="0.25">
      <c r="A2937" s="2" t="e">
        <f>IF(ISBLANK(Data!A2937),#N/A,Data!A2937)</f>
        <v>#N/A</v>
      </c>
      <c r="B2937" s="20" t="e">
        <f>IF(VLOOKUP($A2937,Data!$A:$I,MATCH('Spread Analysis'!B$3,Data!$A$1:$I$1,FALSE),FALSE)="",#N/A,VLOOKUP($A2937,Data!$A:$I,MATCH('Spread Analysis'!B$3,Data!$A$1:$I$1,FALSE),FALSE))</f>
        <v>#N/A</v>
      </c>
      <c r="C2937" s="20" t="e">
        <f>IF(VLOOKUP($A2937,Data!$A:$I,MATCH('Spread Analysis'!C$3,Data!$A$1:$I$1,FALSE),FALSE)="",#N/A,VLOOKUP($A2937,Data!$A:$I,MATCH('Spread Analysis'!C$3,Data!$A$1:$I$1,FALSE),FALSE))</f>
        <v>#N/A</v>
      </c>
      <c r="D2937" t="e">
        <f t="shared" si="45"/>
        <v>#N/A</v>
      </c>
    </row>
    <row r="2938" spans="1:4" x14ac:dyDescent="0.25">
      <c r="A2938" s="2" t="e">
        <f>IF(ISBLANK(Data!A2938),#N/A,Data!A2938)</f>
        <v>#N/A</v>
      </c>
      <c r="B2938" s="20" t="e">
        <f>IF(VLOOKUP($A2938,Data!$A:$I,MATCH('Spread Analysis'!B$3,Data!$A$1:$I$1,FALSE),FALSE)="",#N/A,VLOOKUP($A2938,Data!$A:$I,MATCH('Spread Analysis'!B$3,Data!$A$1:$I$1,FALSE),FALSE))</f>
        <v>#N/A</v>
      </c>
      <c r="C2938" s="20" t="e">
        <f>IF(VLOOKUP($A2938,Data!$A:$I,MATCH('Spread Analysis'!C$3,Data!$A$1:$I$1,FALSE),FALSE)="",#N/A,VLOOKUP($A2938,Data!$A:$I,MATCH('Spread Analysis'!C$3,Data!$A$1:$I$1,FALSE),FALSE))</f>
        <v>#N/A</v>
      </c>
      <c r="D2938" t="e">
        <f t="shared" si="45"/>
        <v>#N/A</v>
      </c>
    </row>
    <row r="2939" spans="1:4" x14ac:dyDescent="0.25">
      <c r="A2939" s="2" t="e">
        <f>IF(ISBLANK(Data!A2939),#N/A,Data!A2939)</f>
        <v>#N/A</v>
      </c>
      <c r="B2939" s="20" t="e">
        <f>IF(VLOOKUP($A2939,Data!$A:$I,MATCH('Spread Analysis'!B$3,Data!$A$1:$I$1,FALSE),FALSE)="",#N/A,VLOOKUP($A2939,Data!$A:$I,MATCH('Spread Analysis'!B$3,Data!$A$1:$I$1,FALSE),FALSE))</f>
        <v>#N/A</v>
      </c>
      <c r="C2939" s="20" t="e">
        <f>IF(VLOOKUP($A2939,Data!$A:$I,MATCH('Spread Analysis'!C$3,Data!$A$1:$I$1,FALSE),FALSE)="",#N/A,VLOOKUP($A2939,Data!$A:$I,MATCH('Spread Analysis'!C$3,Data!$A$1:$I$1,FALSE),FALSE))</f>
        <v>#N/A</v>
      </c>
      <c r="D2939" t="e">
        <f t="shared" si="45"/>
        <v>#N/A</v>
      </c>
    </row>
    <row r="2940" spans="1:4" x14ac:dyDescent="0.25">
      <c r="A2940" s="2" t="e">
        <f>IF(ISBLANK(Data!A2940),#N/A,Data!A2940)</f>
        <v>#N/A</v>
      </c>
      <c r="B2940" s="20" t="e">
        <f>IF(VLOOKUP($A2940,Data!$A:$I,MATCH('Spread Analysis'!B$3,Data!$A$1:$I$1,FALSE),FALSE)="",#N/A,VLOOKUP($A2940,Data!$A:$I,MATCH('Spread Analysis'!B$3,Data!$A$1:$I$1,FALSE),FALSE))</f>
        <v>#N/A</v>
      </c>
      <c r="C2940" s="20" t="e">
        <f>IF(VLOOKUP($A2940,Data!$A:$I,MATCH('Spread Analysis'!C$3,Data!$A$1:$I$1,FALSE),FALSE)="",#N/A,VLOOKUP($A2940,Data!$A:$I,MATCH('Spread Analysis'!C$3,Data!$A$1:$I$1,FALSE),FALSE))</f>
        <v>#N/A</v>
      </c>
      <c r="D2940" t="e">
        <f t="shared" si="45"/>
        <v>#N/A</v>
      </c>
    </row>
    <row r="2941" spans="1:4" x14ac:dyDescent="0.25">
      <c r="A2941" s="2" t="e">
        <f>IF(ISBLANK(Data!A2941),#N/A,Data!A2941)</f>
        <v>#N/A</v>
      </c>
      <c r="B2941" s="20" t="e">
        <f>IF(VLOOKUP($A2941,Data!$A:$I,MATCH('Spread Analysis'!B$3,Data!$A$1:$I$1,FALSE),FALSE)="",#N/A,VLOOKUP($A2941,Data!$A:$I,MATCH('Spread Analysis'!B$3,Data!$A$1:$I$1,FALSE),FALSE))</f>
        <v>#N/A</v>
      </c>
      <c r="C2941" s="20" t="e">
        <f>IF(VLOOKUP($A2941,Data!$A:$I,MATCH('Spread Analysis'!C$3,Data!$A$1:$I$1,FALSE),FALSE)="",#N/A,VLOOKUP($A2941,Data!$A:$I,MATCH('Spread Analysis'!C$3,Data!$A$1:$I$1,FALSE),FALSE))</f>
        <v>#N/A</v>
      </c>
      <c r="D2941" t="e">
        <f t="shared" si="45"/>
        <v>#N/A</v>
      </c>
    </row>
    <row r="2942" spans="1:4" x14ac:dyDescent="0.25">
      <c r="A2942" s="2" t="e">
        <f>IF(ISBLANK(Data!A2942),#N/A,Data!A2942)</f>
        <v>#N/A</v>
      </c>
      <c r="B2942" s="20" t="e">
        <f>IF(VLOOKUP($A2942,Data!$A:$I,MATCH('Spread Analysis'!B$3,Data!$A$1:$I$1,FALSE),FALSE)="",#N/A,VLOOKUP($A2942,Data!$A:$I,MATCH('Spread Analysis'!B$3,Data!$A$1:$I$1,FALSE),FALSE))</f>
        <v>#N/A</v>
      </c>
      <c r="C2942" s="20" t="e">
        <f>IF(VLOOKUP($A2942,Data!$A:$I,MATCH('Spread Analysis'!C$3,Data!$A$1:$I$1,FALSE),FALSE)="",#N/A,VLOOKUP($A2942,Data!$A:$I,MATCH('Spread Analysis'!C$3,Data!$A$1:$I$1,FALSE),FALSE))</f>
        <v>#N/A</v>
      </c>
      <c r="D2942" t="e">
        <f t="shared" si="45"/>
        <v>#N/A</v>
      </c>
    </row>
    <row r="2943" spans="1:4" x14ac:dyDescent="0.25">
      <c r="A2943" s="2" t="e">
        <f>IF(ISBLANK(Data!A2943),#N/A,Data!A2943)</f>
        <v>#N/A</v>
      </c>
      <c r="B2943" s="20" t="e">
        <f>IF(VLOOKUP($A2943,Data!$A:$I,MATCH('Spread Analysis'!B$3,Data!$A$1:$I$1,FALSE),FALSE)="",#N/A,VLOOKUP($A2943,Data!$A:$I,MATCH('Spread Analysis'!B$3,Data!$A$1:$I$1,FALSE),FALSE))</f>
        <v>#N/A</v>
      </c>
      <c r="C2943" s="20" t="e">
        <f>IF(VLOOKUP($A2943,Data!$A:$I,MATCH('Spread Analysis'!C$3,Data!$A$1:$I$1,FALSE),FALSE)="",#N/A,VLOOKUP($A2943,Data!$A:$I,MATCH('Spread Analysis'!C$3,Data!$A$1:$I$1,FALSE),FALSE))</f>
        <v>#N/A</v>
      </c>
      <c r="D2943" t="e">
        <f t="shared" si="45"/>
        <v>#N/A</v>
      </c>
    </row>
    <row r="2944" spans="1:4" x14ac:dyDescent="0.25">
      <c r="A2944" s="2" t="e">
        <f>IF(ISBLANK(Data!A2944),#N/A,Data!A2944)</f>
        <v>#N/A</v>
      </c>
      <c r="B2944" s="20" t="e">
        <f>IF(VLOOKUP($A2944,Data!$A:$I,MATCH('Spread Analysis'!B$3,Data!$A$1:$I$1,FALSE),FALSE)="",#N/A,VLOOKUP($A2944,Data!$A:$I,MATCH('Spread Analysis'!B$3,Data!$A$1:$I$1,FALSE),FALSE))</f>
        <v>#N/A</v>
      </c>
      <c r="C2944" s="20" t="e">
        <f>IF(VLOOKUP($A2944,Data!$A:$I,MATCH('Spread Analysis'!C$3,Data!$A$1:$I$1,FALSE),FALSE)="",#N/A,VLOOKUP($A2944,Data!$A:$I,MATCH('Spread Analysis'!C$3,Data!$A$1:$I$1,FALSE),FALSE))</f>
        <v>#N/A</v>
      </c>
      <c r="D2944" t="e">
        <f t="shared" si="45"/>
        <v>#N/A</v>
      </c>
    </row>
    <row r="2945" spans="1:4" x14ac:dyDescent="0.25">
      <c r="A2945" s="2" t="e">
        <f>IF(ISBLANK(Data!A2945),#N/A,Data!A2945)</f>
        <v>#N/A</v>
      </c>
      <c r="B2945" s="20" t="e">
        <f>IF(VLOOKUP($A2945,Data!$A:$I,MATCH('Spread Analysis'!B$3,Data!$A$1:$I$1,FALSE),FALSE)="",#N/A,VLOOKUP($A2945,Data!$A:$I,MATCH('Spread Analysis'!B$3,Data!$A$1:$I$1,FALSE),FALSE))</f>
        <v>#N/A</v>
      </c>
      <c r="C2945" s="20" t="e">
        <f>IF(VLOOKUP($A2945,Data!$A:$I,MATCH('Spread Analysis'!C$3,Data!$A$1:$I$1,FALSE),FALSE)="",#N/A,VLOOKUP($A2945,Data!$A:$I,MATCH('Spread Analysis'!C$3,Data!$A$1:$I$1,FALSE),FALSE))</f>
        <v>#N/A</v>
      </c>
      <c r="D2945" t="e">
        <f t="shared" si="45"/>
        <v>#N/A</v>
      </c>
    </row>
    <row r="2946" spans="1:4" x14ac:dyDescent="0.25">
      <c r="A2946" s="2" t="e">
        <f>IF(ISBLANK(Data!A2946),#N/A,Data!A2946)</f>
        <v>#N/A</v>
      </c>
      <c r="B2946" s="20" t="e">
        <f>IF(VLOOKUP($A2946,Data!$A:$I,MATCH('Spread Analysis'!B$3,Data!$A$1:$I$1,FALSE),FALSE)="",#N/A,VLOOKUP($A2946,Data!$A:$I,MATCH('Spread Analysis'!B$3,Data!$A$1:$I$1,FALSE),FALSE))</f>
        <v>#N/A</v>
      </c>
      <c r="C2946" s="20" t="e">
        <f>IF(VLOOKUP($A2946,Data!$A:$I,MATCH('Spread Analysis'!C$3,Data!$A$1:$I$1,FALSE),FALSE)="",#N/A,VLOOKUP($A2946,Data!$A:$I,MATCH('Spread Analysis'!C$3,Data!$A$1:$I$1,FALSE),FALSE))</f>
        <v>#N/A</v>
      </c>
      <c r="D2946" t="e">
        <f t="shared" si="45"/>
        <v>#N/A</v>
      </c>
    </row>
    <row r="2947" spans="1:4" x14ac:dyDescent="0.25">
      <c r="A2947" s="2" t="e">
        <f>IF(ISBLANK(Data!A2947),#N/A,Data!A2947)</f>
        <v>#N/A</v>
      </c>
      <c r="B2947" s="20" t="e">
        <f>IF(VLOOKUP($A2947,Data!$A:$I,MATCH('Spread Analysis'!B$3,Data!$A$1:$I$1,FALSE),FALSE)="",#N/A,VLOOKUP($A2947,Data!$A:$I,MATCH('Spread Analysis'!B$3,Data!$A$1:$I$1,FALSE),FALSE))</f>
        <v>#N/A</v>
      </c>
      <c r="C2947" s="20" t="e">
        <f>IF(VLOOKUP($A2947,Data!$A:$I,MATCH('Spread Analysis'!C$3,Data!$A$1:$I$1,FALSE),FALSE)="",#N/A,VLOOKUP($A2947,Data!$A:$I,MATCH('Spread Analysis'!C$3,Data!$A$1:$I$1,FALSE),FALSE))</f>
        <v>#N/A</v>
      </c>
      <c r="D2947" t="e">
        <f t="shared" si="45"/>
        <v>#N/A</v>
      </c>
    </row>
    <row r="2948" spans="1:4" x14ac:dyDescent="0.25">
      <c r="A2948" s="2" t="e">
        <f>IF(ISBLANK(Data!A2948),#N/A,Data!A2948)</f>
        <v>#N/A</v>
      </c>
      <c r="B2948" s="20" t="e">
        <f>IF(VLOOKUP($A2948,Data!$A:$I,MATCH('Spread Analysis'!B$3,Data!$A$1:$I$1,FALSE),FALSE)="",#N/A,VLOOKUP($A2948,Data!$A:$I,MATCH('Spread Analysis'!B$3,Data!$A$1:$I$1,FALSE),FALSE))</f>
        <v>#N/A</v>
      </c>
      <c r="C2948" s="20" t="e">
        <f>IF(VLOOKUP($A2948,Data!$A:$I,MATCH('Spread Analysis'!C$3,Data!$A$1:$I$1,FALSE),FALSE)="",#N/A,VLOOKUP($A2948,Data!$A:$I,MATCH('Spread Analysis'!C$3,Data!$A$1:$I$1,FALSE),FALSE))</f>
        <v>#N/A</v>
      </c>
      <c r="D2948" t="e">
        <f t="shared" si="45"/>
        <v>#N/A</v>
      </c>
    </row>
    <row r="2949" spans="1:4" x14ac:dyDescent="0.25">
      <c r="A2949" s="2" t="e">
        <f>IF(ISBLANK(Data!A2949),#N/A,Data!A2949)</f>
        <v>#N/A</v>
      </c>
      <c r="B2949" s="20" t="e">
        <f>IF(VLOOKUP($A2949,Data!$A:$I,MATCH('Spread Analysis'!B$3,Data!$A$1:$I$1,FALSE),FALSE)="",#N/A,VLOOKUP($A2949,Data!$A:$I,MATCH('Spread Analysis'!B$3,Data!$A$1:$I$1,FALSE),FALSE))</f>
        <v>#N/A</v>
      </c>
      <c r="C2949" s="20" t="e">
        <f>IF(VLOOKUP($A2949,Data!$A:$I,MATCH('Spread Analysis'!C$3,Data!$A$1:$I$1,FALSE),FALSE)="",#N/A,VLOOKUP($A2949,Data!$A:$I,MATCH('Spread Analysis'!C$3,Data!$A$1:$I$1,FALSE),FALSE))</f>
        <v>#N/A</v>
      </c>
      <c r="D2949" t="e">
        <f t="shared" ref="D2949:D3012" si="46">B2949-C2949</f>
        <v>#N/A</v>
      </c>
    </row>
    <row r="2950" spans="1:4" x14ac:dyDescent="0.25">
      <c r="A2950" s="2" t="e">
        <f>IF(ISBLANK(Data!A2950),#N/A,Data!A2950)</f>
        <v>#N/A</v>
      </c>
      <c r="B2950" s="20" t="e">
        <f>IF(VLOOKUP($A2950,Data!$A:$I,MATCH('Spread Analysis'!B$3,Data!$A$1:$I$1,FALSE),FALSE)="",#N/A,VLOOKUP($A2950,Data!$A:$I,MATCH('Spread Analysis'!B$3,Data!$A$1:$I$1,FALSE),FALSE))</f>
        <v>#N/A</v>
      </c>
      <c r="C2950" s="20" t="e">
        <f>IF(VLOOKUP($A2950,Data!$A:$I,MATCH('Spread Analysis'!C$3,Data!$A$1:$I$1,FALSE),FALSE)="",#N/A,VLOOKUP($A2950,Data!$A:$I,MATCH('Spread Analysis'!C$3,Data!$A$1:$I$1,FALSE),FALSE))</f>
        <v>#N/A</v>
      </c>
      <c r="D2950" t="e">
        <f t="shared" si="46"/>
        <v>#N/A</v>
      </c>
    </row>
    <row r="2951" spans="1:4" x14ac:dyDescent="0.25">
      <c r="A2951" s="2" t="e">
        <f>IF(ISBLANK(Data!A2951),#N/A,Data!A2951)</f>
        <v>#N/A</v>
      </c>
      <c r="B2951" s="20" t="e">
        <f>IF(VLOOKUP($A2951,Data!$A:$I,MATCH('Spread Analysis'!B$3,Data!$A$1:$I$1,FALSE),FALSE)="",#N/A,VLOOKUP($A2951,Data!$A:$I,MATCH('Spread Analysis'!B$3,Data!$A$1:$I$1,FALSE),FALSE))</f>
        <v>#N/A</v>
      </c>
      <c r="C2951" s="20" t="e">
        <f>IF(VLOOKUP($A2951,Data!$A:$I,MATCH('Spread Analysis'!C$3,Data!$A$1:$I$1,FALSE),FALSE)="",#N/A,VLOOKUP($A2951,Data!$A:$I,MATCH('Spread Analysis'!C$3,Data!$A$1:$I$1,FALSE),FALSE))</f>
        <v>#N/A</v>
      </c>
      <c r="D2951" t="e">
        <f t="shared" si="46"/>
        <v>#N/A</v>
      </c>
    </row>
    <row r="2952" spans="1:4" x14ac:dyDescent="0.25">
      <c r="A2952" s="2" t="e">
        <f>IF(ISBLANK(Data!A2952),#N/A,Data!A2952)</f>
        <v>#N/A</v>
      </c>
      <c r="B2952" s="20" t="e">
        <f>IF(VLOOKUP($A2952,Data!$A:$I,MATCH('Spread Analysis'!B$3,Data!$A$1:$I$1,FALSE),FALSE)="",#N/A,VLOOKUP($A2952,Data!$A:$I,MATCH('Spread Analysis'!B$3,Data!$A$1:$I$1,FALSE),FALSE))</f>
        <v>#N/A</v>
      </c>
      <c r="C2952" s="20" t="e">
        <f>IF(VLOOKUP($A2952,Data!$A:$I,MATCH('Spread Analysis'!C$3,Data!$A$1:$I$1,FALSE),FALSE)="",#N/A,VLOOKUP($A2952,Data!$A:$I,MATCH('Spread Analysis'!C$3,Data!$A$1:$I$1,FALSE),FALSE))</f>
        <v>#N/A</v>
      </c>
      <c r="D2952" t="e">
        <f t="shared" si="46"/>
        <v>#N/A</v>
      </c>
    </row>
    <row r="2953" spans="1:4" x14ac:dyDescent="0.25">
      <c r="A2953" s="2" t="e">
        <f>IF(ISBLANK(Data!A2953),#N/A,Data!A2953)</f>
        <v>#N/A</v>
      </c>
      <c r="B2953" s="20" t="e">
        <f>IF(VLOOKUP($A2953,Data!$A:$I,MATCH('Spread Analysis'!B$3,Data!$A$1:$I$1,FALSE),FALSE)="",#N/A,VLOOKUP($A2953,Data!$A:$I,MATCH('Spread Analysis'!B$3,Data!$A$1:$I$1,FALSE),FALSE))</f>
        <v>#N/A</v>
      </c>
      <c r="C2953" s="20" t="e">
        <f>IF(VLOOKUP($A2953,Data!$A:$I,MATCH('Spread Analysis'!C$3,Data!$A$1:$I$1,FALSE),FALSE)="",#N/A,VLOOKUP($A2953,Data!$A:$I,MATCH('Spread Analysis'!C$3,Data!$A$1:$I$1,FALSE),FALSE))</f>
        <v>#N/A</v>
      </c>
      <c r="D2953" t="e">
        <f t="shared" si="46"/>
        <v>#N/A</v>
      </c>
    </row>
    <row r="2954" spans="1:4" x14ac:dyDescent="0.25">
      <c r="A2954" s="2" t="e">
        <f>IF(ISBLANK(Data!A2954),#N/A,Data!A2954)</f>
        <v>#N/A</v>
      </c>
      <c r="B2954" s="20" t="e">
        <f>IF(VLOOKUP($A2954,Data!$A:$I,MATCH('Spread Analysis'!B$3,Data!$A$1:$I$1,FALSE),FALSE)="",#N/A,VLOOKUP($A2954,Data!$A:$I,MATCH('Spread Analysis'!B$3,Data!$A$1:$I$1,FALSE),FALSE))</f>
        <v>#N/A</v>
      </c>
      <c r="C2954" s="20" t="e">
        <f>IF(VLOOKUP($A2954,Data!$A:$I,MATCH('Spread Analysis'!C$3,Data!$A$1:$I$1,FALSE),FALSE)="",#N/A,VLOOKUP($A2954,Data!$A:$I,MATCH('Spread Analysis'!C$3,Data!$A$1:$I$1,FALSE),FALSE))</f>
        <v>#N/A</v>
      </c>
      <c r="D2954" t="e">
        <f t="shared" si="46"/>
        <v>#N/A</v>
      </c>
    </row>
    <row r="2955" spans="1:4" x14ac:dyDescent="0.25">
      <c r="A2955" s="2" t="e">
        <f>IF(ISBLANK(Data!A2955),#N/A,Data!A2955)</f>
        <v>#N/A</v>
      </c>
      <c r="B2955" s="20" t="e">
        <f>IF(VLOOKUP($A2955,Data!$A:$I,MATCH('Spread Analysis'!B$3,Data!$A$1:$I$1,FALSE),FALSE)="",#N/A,VLOOKUP($A2955,Data!$A:$I,MATCH('Spread Analysis'!B$3,Data!$A$1:$I$1,FALSE),FALSE))</f>
        <v>#N/A</v>
      </c>
      <c r="C2955" s="20" t="e">
        <f>IF(VLOOKUP($A2955,Data!$A:$I,MATCH('Spread Analysis'!C$3,Data!$A$1:$I$1,FALSE),FALSE)="",#N/A,VLOOKUP($A2955,Data!$A:$I,MATCH('Spread Analysis'!C$3,Data!$A$1:$I$1,FALSE),FALSE))</f>
        <v>#N/A</v>
      </c>
      <c r="D2955" t="e">
        <f t="shared" si="46"/>
        <v>#N/A</v>
      </c>
    </row>
    <row r="2956" spans="1:4" x14ac:dyDescent="0.25">
      <c r="A2956" s="2" t="e">
        <f>IF(ISBLANK(Data!A2956),#N/A,Data!A2956)</f>
        <v>#N/A</v>
      </c>
      <c r="B2956" s="20" t="e">
        <f>IF(VLOOKUP($A2956,Data!$A:$I,MATCH('Spread Analysis'!B$3,Data!$A$1:$I$1,FALSE),FALSE)="",#N/A,VLOOKUP($A2956,Data!$A:$I,MATCH('Spread Analysis'!B$3,Data!$A$1:$I$1,FALSE),FALSE))</f>
        <v>#N/A</v>
      </c>
      <c r="C2956" s="20" t="e">
        <f>IF(VLOOKUP($A2956,Data!$A:$I,MATCH('Spread Analysis'!C$3,Data!$A$1:$I$1,FALSE),FALSE)="",#N/A,VLOOKUP($A2956,Data!$A:$I,MATCH('Spread Analysis'!C$3,Data!$A$1:$I$1,FALSE),FALSE))</f>
        <v>#N/A</v>
      </c>
      <c r="D2956" t="e">
        <f t="shared" si="46"/>
        <v>#N/A</v>
      </c>
    </row>
    <row r="2957" spans="1:4" x14ac:dyDescent="0.25">
      <c r="A2957" s="2" t="e">
        <f>IF(ISBLANK(Data!A2957),#N/A,Data!A2957)</f>
        <v>#N/A</v>
      </c>
      <c r="B2957" s="20" t="e">
        <f>IF(VLOOKUP($A2957,Data!$A:$I,MATCH('Spread Analysis'!B$3,Data!$A$1:$I$1,FALSE),FALSE)="",#N/A,VLOOKUP($A2957,Data!$A:$I,MATCH('Spread Analysis'!B$3,Data!$A$1:$I$1,FALSE),FALSE))</f>
        <v>#N/A</v>
      </c>
      <c r="C2957" s="20" t="e">
        <f>IF(VLOOKUP($A2957,Data!$A:$I,MATCH('Spread Analysis'!C$3,Data!$A$1:$I$1,FALSE),FALSE)="",#N/A,VLOOKUP($A2957,Data!$A:$I,MATCH('Spread Analysis'!C$3,Data!$A$1:$I$1,FALSE),FALSE))</f>
        <v>#N/A</v>
      </c>
      <c r="D2957" t="e">
        <f t="shared" si="46"/>
        <v>#N/A</v>
      </c>
    </row>
    <row r="2958" spans="1:4" x14ac:dyDescent="0.25">
      <c r="A2958" s="2" t="e">
        <f>IF(ISBLANK(Data!A2958),#N/A,Data!A2958)</f>
        <v>#N/A</v>
      </c>
      <c r="B2958" s="20" t="e">
        <f>IF(VLOOKUP($A2958,Data!$A:$I,MATCH('Spread Analysis'!B$3,Data!$A$1:$I$1,FALSE),FALSE)="",#N/A,VLOOKUP($A2958,Data!$A:$I,MATCH('Spread Analysis'!B$3,Data!$A$1:$I$1,FALSE),FALSE))</f>
        <v>#N/A</v>
      </c>
      <c r="C2958" s="20" t="e">
        <f>IF(VLOOKUP($A2958,Data!$A:$I,MATCH('Spread Analysis'!C$3,Data!$A$1:$I$1,FALSE),FALSE)="",#N/A,VLOOKUP($A2958,Data!$A:$I,MATCH('Spread Analysis'!C$3,Data!$A$1:$I$1,FALSE),FALSE))</f>
        <v>#N/A</v>
      </c>
      <c r="D2958" t="e">
        <f t="shared" si="46"/>
        <v>#N/A</v>
      </c>
    </row>
    <row r="2959" spans="1:4" x14ac:dyDescent="0.25">
      <c r="A2959" s="2" t="e">
        <f>IF(ISBLANK(Data!A2959),#N/A,Data!A2959)</f>
        <v>#N/A</v>
      </c>
      <c r="B2959" s="20" t="e">
        <f>IF(VLOOKUP($A2959,Data!$A:$I,MATCH('Spread Analysis'!B$3,Data!$A$1:$I$1,FALSE),FALSE)="",#N/A,VLOOKUP($A2959,Data!$A:$I,MATCH('Spread Analysis'!B$3,Data!$A$1:$I$1,FALSE),FALSE))</f>
        <v>#N/A</v>
      </c>
      <c r="C2959" s="20" t="e">
        <f>IF(VLOOKUP($A2959,Data!$A:$I,MATCH('Spread Analysis'!C$3,Data!$A$1:$I$1,FALSE),FALSE)="",#N/A,VLOOKUP($A2959,Data!$A:$I,MATCH('Spread Analysis'!C$3,Data!$A$1:$I$1,FALSE),FALSE))</f>
        <v>#N/A</v>
      </c>
      <c r="D2959" t="e">
        <f t="shared" si="46"/>
        <v>#N/A</v>
      </c>
    </row>
    <row r="2960" spans="1:4" x14ac:dyDescent="0.25">
      <c r="A2960" s="2" t="e">
        <f>IF(ISBLANK(Data!A2960),#N/A,Data!A2960)</f>
        <v>#N/A</v>
      </c>
      <c r="B2960" s="20" t="e">
        <f>IF(VLOOKUP($A2960,Data!$A:$I,MATCH('Spread Analysis'!B$3,Data!$A$1:$I$1,FALSE),FALSE)="",#N/A,VLOOKUP($A2960,Data!$A:$I,MATCH('Spread Analysis'!B$3,Data!$A$1:$I$1,FALSE),FALSE))</f>
        <v>#N/A</v>
      </c>
      <c r="C2960" s="20" t="e">
        <f>IF(VLOOKUP($A2960,Data!$A:$I,MATCH('Spread Analysis'!C$3,Data!$A$1:$I$1,FALSE),FALSE)="",#N/A,VLOOKUP($A2960,Data!$A:$I,MATCH('Spread Analysis'!C$3,Data!$A$1:$I$1,FALSE),FALSE))</f>
        <v>#N/A</v>
      </c>
      <c r="D2960" t="e">
        <f t="shared" si="46"/>
        <v>#N/A</v>
      </c>
    </row>
    <row r="2961" spans="1:4" x14ac:dyDescent="0.25">
      <c r="A2961" s="2" t="e">
        <f>IF(ISBLANK(Data!A2961),#N/A,Data!A2961)</f>
        <v>#N/A</v>
      </c>
      <c r="B2961" s="20" t="e">
        <f>IF(VLOOKUP($A2961,Data!$A:$I,MATCH('Spread Analysis'!B$3,Data!$A$1:$I$1,FALSE),FALSE)="",#N/A,VLOOKUP($A2961,Data!$A:$I,MATCH('Spread Analysis'!B$3,Data!$A$1:$I$1,FALSE),FALSE))</f>
        <v>#N/A</v>
      </c>
      <c r="C2961" s="20" t="e">
        <f>IF(VLOOKUP($A2961,Data!$A:$I,MATCH('Spread Analysis'!C$3,Data!$A$1:$I$1,FALSE),FALSE)="",#N/A,VLOOKUP($A2961,Data!$A:$I,MATCH('Spread Analysis'!C$3,Data!$A$1:$I$1,FALSE),FALSE))</f>
        <v>#N/A</v>
      </c>
      <c r="D2961" t="e">
        <f t="shared" si="46"/>
        <v>#N/A</v>
      </c>
    </row>
    <row r="2962" spans="1:4" x14ac:dyDescent="0.25">
      <c r="A2962" s="2" t="e">
        <f>IF(ISBLANK(Data!A2962),#N/A,Data!A2962)</f>
        <v>#N/A</v>
      </c>
      <c r="B2962" s="20" t="e">
        <f>IF(VLOOKUP($A2962,Data!$A:$I,MATCH('Spread Analysis'!B$3,Data!$A$1:$I$1,FALSE),FALSE)="",#N/A,VLOOKUP($A2962,Data!$A:$I,MATCH('Spread Analysis'!B$3,Data!$A$1:$I$1,FALSE),FALSE))</f>
        <v>#N/A</v>
      </c>
      <c r="C2962" s="20" t="e">
        <f>IF(VLOOKUP($A2962,Data!$A:$I,MATCH('Spread Analysis'!C$3,Data!$A$1:$I$1,FALSE),FALSE)="",#N/A,VLOOKUP($A2962,Data!$A:$I,MATCH('Spread Analysis'!C$3,Data!$A$1:$I$1,FALSE),FALSE))</f>
        <v>#N/A</v>
      </c>
      <c r="D2962" t="e">
        <f t="shared" si="46"/>
        <v>#N/A</v>
      </c>
    </row>
    <row r="2963" spans="1:4" x14ac:dyDescent="0.25">
      <c r="A2963" s="2" t="e">
        <f>IF(ISBLANK(Data!A2963),#N/A,Data!A2963)</f>
        <v>#N/A</v>
      </c>
      <c r="B2963" s="20" t="e">
        <f>IF(VLOOKUP($A2963,Data!$A:$I,MATCH('Spread Analysis'!B$3,Data!$A$1:$I$1,FALSE),FALSE)="",#N/A,VLOOKUP($A2963,Data!$A:$I,MATCH('Spread Analysis'!B$3,Data!$A$1:$I$1,FALSE),FALSE))</f>
        <v>#N/A</v>
      </c>
      <c r="C2963" s="20" t="e">
        <f>IF(VLOOKUP($A2963,Data!$A:$I,MATCH('Spread Analysis'!C$3,Data!$A$1:$I$1,FALSE),FALSE)="",#N/A,VLOOKUP($A2963,Data!$A:$I,MATCH('Spread Analysis'!C$3,Data!$A$1:$I$1,FALSE),FALSE))</f>
        <v>#N/A</v>
      </c>
      <c r="D2963" t="e">
        <f t="shared" si="46"/>
        <v>#N/A</v>
      </c>
    </row>
    <row r="2964" spans="1:4" x14ac:dyDescent="0.25">
      <c r="A2964" s="2" t="e">
        <f>IF(ISBLANK(Data!A2964),#N/A,Data!A2964)</f>
        <v>#N/A</v>
      </c>
      <c r="B2964" s="20" t="e">
        <f>IF(VLOOKUP($A2964,Data!$A:$I,MATCH('Spread Analysis'!B$3,Data!$A$1:$I$1,FALSE),FALSE)="",#N/A,VLOOKUP($A2964,Data!$A:$I,MATCH('Spread Analysis'!B$3,Data!$A$1:$I$1,FALSE),FALSE))</f>
        <v>#N/A</v>
      </c>
      <c r="C2964" s="20" t="e">
        <f>IF(VLOOKUP($A2964,Data!$A:$I,MATCH('Spread Analysis'!C$3,Data!$A$1:$I$1,FALSE),FALSE)="",#N/A,VLOOKUP($A2964,Data!$A:$I,MATCH('Spread Analysis'!C$3,Data!$A$1:$I$1,FALSE),FALSE))</f>
        <v>#N/A</v>
      </c>
      <c r="D2964" t="e">
        <f t="shared" si="46"/>
        <v>#N/A</v>
      </c>
    </row>
    <row r="2965" spans="1:4" x14ac:dyDescent="0.25">
      <c r="A2965" s="2" t="e">
        <f>IF(ISBLANK(Data!A2965),#N/A,Data!A2965)</f>
        <v>#N/A</v>
      </c>
      <c r="B2965" s="20" t="e">
        <f>IF(VLOOKUP($A2965,Data!$A:$I,MATCH('Spread Analysis'!B$3,Data!$A$1:$I$1,FALSE),FALSE)="",#N/A,VLOOKUP($A2965,Data!$A:$I,MATCH('Spread Analysis'!B$3,Data!$A$1:$I$1,FALSE),FALSE))</f>
        <v>#N/A</v>
      </c>
      <c r="C2965" s="20" t="e">
        <f>IF(VLOOKUP($A2965,Data!$A:$I,MATCH('Spread Analysis'!C$3,Data!$A$1:$I$1,FALSE),FALSE)="",#N/A,VLOOKUP($A2965,Data!$A:$I,MATCH('Spread Analysis'!C$3,Data!$A$1:$I$1,FALSE),FALSE))</f>
        <v>#N/A</v>
      </c>
      <c r="D2965" t="e">
        <f t="shared" si="46"/>
        <v>#N/A</v>
      </c>
    </row>
    <row r="2966" spans="1:4" x14ac:dyDescent="0.25">
      <c r="A2966" s="2" t="e">
        <f>IF(ISBLANK(Data!A2966),#N/A,Data!A2966)</f>
        <v>#N/A</v>
      </c>
      <c r="B2966" s="20" t="e">
        <f>IF(VLOOKUP($A2966,Data!$A:$I,MATCH('Spread Analysis'!B$3,Data!$A$1:$I$1,FALSE),FALSE)="",#N/A,VLOOKUP($A2966,Data!$A:$I,MATCH('Spread Analysis'!B$3,Data!$A$1:$I$1,FALSE),FALSE))</f>
        <v>#N/A</v>
      </c>
      <c r="C2966" s="20" t="e">
        <f>IF(VLOOKUP($A2966,Data!$A:$I,MATCH('Spread Analysis'!C$3,Data!$A$1:$I$1,FALSE),FALSE)="",#N/A,VLOOKUP($A2966,Data!$A:$I,MATCH('Spread Analysis'!C$3,Data!$A$1:$I$1,FALSE),FALSE))</f>
        <v>#N/A</v>
      </c>
      <c r="D2966" t="e">
        <f t="shared" si="46"/>
        <v>#N/A</v>
      </c>
    </row>
    <row r="2967" spans="1:4" x14ac:dyDescent="0.25">
      <c r="A2967" s="2" t="e">
        <f>IF(ISBLANK(Data!A2967),#N/A,Data!A2967)</f>
        <v>#N/A</v>
      </c>
      <c r="B2967" s="20" t="e">
        <f>IF(VLOOKUP($A2967,Data!$A:$I,MATCH('Spread Analysis'!B$3,Data!$A$1:$I$1,FALSE),FALSE)="",#N/A,VLOOKUP($A2967,Data!$A:$I,MATCH('Spread Analysis'!B$3,Data!$A$1:$I$1,FALSE),FALSE))</f>
        <v>#N/A</v>
      </c>
      <c r="C2967" s="20" t="e">
        <f>IF(VLOOKUP($A2967,Data!$A:$I,MATCH('Spread Analysis'!C$3,Data!$A$1:$I$1,FALSE),FALSE)="",#N/A,VLOOKUP($A2967,Data!$A:$I,MATCH('Spread Analysis'!C$3,Data!$A$1:$I$1,FALSE),FALSE))</f>
        <v>#N/A</v>
      </c>
      <c r="D2967" t="e">
        <f t="shared" si="46"/>
        <v>#N/A</v>
      </c>
    </row>
    <row r="2968" spans="1:4" x14ac:dyDescent="0.25">
      <c r="A2968" s="2" t="e">
        <f>IF(ISBLANK(Data!A2968),#N/A,Data!A2968)</f>
        <v>#N/A</v>
      </c>
      <c r="B2968" s="20" t="e">
        <f>IF(VLOOKUP($A2968,Data!$A:$I,MATCH('Spread Analysis'!B$3,Data!$A$1:$I$1,FALSE),FALSE)="",#N/A,VLOOKUP($A2968,Data!$A:$I,MATCH('Spread Analysis'!B$3,Data!$A$1:$I$1,FALSE),FALSE))</f>
        <v>#N/A</v>
      </c>
      <c r="C2968" s="20" t="e">
        <f>IF(VLOOKUP($A2968,Data!$A:$I,MATCH('Spread Analysis'!C$3,Data!$A$1:$I$1,FALSE),FALSE)="",#N/A,VLOOKUP($A2968,Data!$A:$I,MATCH('Spread Analysis'!C$3,Data!$A$1:$I$1,FALSE),FALSE))</f>
        <v>#N/A</v>
      </c>
      <c r="D2968" t="e">
        <f t="shared" si="46"/>
        <v>#N/A</v>
      </c>
    </row>
    <row r="2969" spans="1:4" x14ac:dyDescent="0.25">
      <c r="A2969" s="2" t="e">
        <f>IF(ISBLANK(Data!A2969),#N/A,Data!A2969)</f>
        <v>#N/A</v>
      </c>
      <c r="B2969" s="20" t="e">
        <f>IF(VLOOKUP($A2969,Data!$A:$I,MATCH('Spread Analysis'!B$3,Data!$A$1:$I$1,FALSE),FALSE)="",#N/A,VLOOKUP($A2969,Data!$A:$I,MATCH('Spread Analysis'!B$3,Data!$A$1:$I$1,FALSE),FALSE))</f>
        <v>#N/A</v>
      </c>
      <c r="C2969" s="20" t="e">
        <f>IF(VLOOKUP($A2969,Data!$A:$I,MATCH('Spread Analysis'!C$3,Data!$A$1:$I$1,FALSE),FALSE)="",#N/A,VLOOKUP($A2969,Data!$A:$I,MATCH('Spread Analysis'!C$3,Data!$A$1:$I$1,FALSE),FALSE))</f>
        <v>#N/A</v>
      </c>
      <c r="D2969" t="e">
        <f t="shared" si="46"/>
        <v>#N/A</v>
      </c>
    </row>
    <row r="2970" spans="1:4" x14ac:dyDescent="0.25">
      <c r="A2970" s="2" t="e">
        <f>IF(ISBLANK(Data!A2970),#N/A,Data!A2970)</f>
        <v>#N/A</v>
      </c>
      <c r="B2970" s="20" t="e">
        <f>IF(VLOOKUP($A2970,Data!$A:$I,MATCH('Spread Analysis'!B$3,Data!$A$1:$I$1,FALSE),FALSE)="",#N/A,VLOOKUP($A2970,Data!$A:$I,MATCH('Spread Analysis'!B$3,Data!$A$1:$I$1,FALSE),FALSE))</f>
        <v>#N/A</v>
      </c>
      <c r="C2970" s="20" t="e">
        <f>IF(VLOOKUP($A2970,Data!$A:$I,MATCH('Spread Analysis'!C$3,Data!$A$1:$I$1,FALSE),FALSE)="",#N/A,VLOOKUP($A2970,Data!$A:$I,MATCH('Spread Analysis'!C$3,Data!$A$1:$I$1,FALSE),FALSE))</f>
        <v>#N/A</v>
      </c>
      <c r="D2970" t="e">
        <f t="shared" si="46"/>
        <v>#N/A</v>
      </c>
    </row>
    <row r="2971" spans="1:4" x14ac:dyDescent="0.25">
      <c r="A2971" s="2" t="e">
        <f>IF(ISBLANK(Data!A2971),#N/A,Data!A2971)</f>
        <v>#N/A</v>
      </c>
      <c r="B2971" s="20" t="e">
        <f>IF(VLOOKUP($A2971,Data!$A:$I,MATCH('Spread Analysis'!B$3,Data!$A$1:$I$1,FALSE),FALSE)="",#N/A,VLOOKUP($A2971,Data!$A:$I,MATCH('Spread Analysis'!B$3,Data!$A$1:$I$1,FALSE),FALSE))</f>
        <v>#N/A</v>
      </c>
      <c r="C2971" s="20" t="e">
        <f>IF(VLOOKUP($A2971,Data!$A:$I,MATCH('Spread Analysis'!C$3,Data!$A$1:$I$1,FALSE),FALSE)="",#N/A,VLOOKUP($A2971,Data!$A:$I,MATCH('Spread Analysis'!C$3,Data!$A$1:$I$1,FALSE),FALSE))</f>
        <v>#N/A</v>
      </c>
      <c r="D2971" t="e">
        <f t="shared" si="46"/>
        <v>#N/A</v>
      </c>
    </row>
    <row r="2972" spans="1:4" x14ac:dyDescent="0.25">
      <c r="A2972" s="2" t="e">
        <f>IF(ISBLANK(Data!A2972),#N/A,Data!A2972)</f>
        <v>#N/A</v>
      </c>
      <c r="B2972" s="20" t="e">
        <f>IF(VLOOKUP($A2972,Data!$A:$I,MATCH('Spread Analysis'!B$3,Data!$A$1:$I$1,FALSE),FALSE)="",#N/A,VLOOKUP($A2972,Data!$A:$I,MATCH('Spread Analysis'!B$3,Data!$A$1:$I$1,FALSE),FALSE))</f>
        <v>#N/A</v>
      </c>
      <c r="C2972" s="20" t="e">
        <f>IF(VLOOKUP($A2972,Data!$A:$I,MATCH('Spread Analysis'!C$3,Data!$A$1:$I$1,FALSE),FALSE)="",#N/A,VLOOKUP($A2972,Data!$A:$I,MATCH('Spread Analysis'!C$3,Data!$A$1:$I$1,FALSE),FALSE))</f>
        <v>#N/A</v>
      </c>
      <c r="D2972" t="e">
        <f t="shared" si="46"/>
        <v>#N/A</v>
      </c>
    </row>
    <row r="2973" spans="1:4" x14ac:dyDescent="0.25">
      <c r="A2973" s="2" t="e">
        <f>IF(ISBLANK(Data!A2973),#N/A,Data!A2973)</f>
        <v>#N/A</v>
      </c>
      <c r="B2973" s="20" t="e">
        <f>IF(VLOOKUP($A2973,Data!$A:$I,MATCH('Spread Analysis'!B$3,Data!$A$1:$I$1,FALSE),FALSE)="",#N/A,VLOOKUP($A2973,Data!$A:$I,MATCH('Spread Analysis'!B$3,Data!$A$1:$I$1,FALSE),FALSE))</f>
        <v>#N/A</v>
      </c>
      <c r="C2973" s="20" t="e">
        <f>IF(VLOOKUP($A2973,Data!$A:$I,MATCH('Spread Analysis'!C$3,Data!$A$1:$I$1,FALSE),FALSE)="",#N/A,VLOOKUP($A2973,Data!$A:$I,MATCH('Spread Analysis'!C$3,Data!$A$1:$I$1,FALSE),FALSE))</f>
        <v>#N/A</v>
      </c>
      <c r="D2973" t="e">
        <f t="shared" si="46"/>
        <v>#N/A</v>
      </c>
    </row>
    <row r="2974" spans="1:4" x14ac:dyDescent="0.25">
      <c r="A2974" s="2" t="e">
        <f>IF(ISBLANK(Data!A2974),#N/A,Data!A2974)</f>
        <v>#N/A</v>
      </c>
      <c r="B2974" s="20" t="e">
        <f>IF(VLOOKUP($A2974,Data!$A:$I,MATCH('Spread Analysis'!B$3,Data!$A$1:$I$1,FALSE),FALSE)="",#N/A,VLOOKUP($A2974,Data!$A:$I,MATCH('Spread Analysis'!B$3,Data!$A$1:$I$1,FALSE),FALSE))</f>
        <v>#N/A</v>
      </c>
      <c r="C2974" s="20" t="e">
        <f>IF(VLOOKUP($A2974,Data!$A:$I,MATCH('Spread Analysis'!C$3,Data!$A$1:$I$1,FALSE),FALSE)="",#N/A,VLOOKUP($A2974,Data!$A:$I,MATCH('Spread Analysis'!C$3,Data!$A$1:$I$1,FALSE),FALSE))</f>
        <v>#N/A</v>
      </c>
      <c r="D2974" t="e">
        <f t="shared" si="46"/>
        <v>#N/A</v>
      </c>
    </row>
    <row r="2975" spans="1:4" x14ac:dyDescent="0.25">
      <c r="A2975" s="2" t="e">
        <f>IF(ISBLANK(Data!A2975),#N/A,Data!A2975)</f>
        <v>#N/A</v>
      </c>
      <c r="B2975" s="20" t="e">
        <f>IF(VLOOKUP($A2975,Data!$A:$I,MATCH('Spread Analysis'!B$3,Data!$A$1:$I$1,FALSE),FALSE)="",#N/A,VLOOKUP($A2975,Data!$A:$I,MATCH('Spread Analysis'!B$3,Data!$A$1:$I$1,FALSE),FALSE))</f>
        <v>#N/A</v>
      </c>
      <c r="C2975" s="20" t="e">
        <f>IF(VLOOKUP($A2975,Data!$A:$I,MATCH('Spread Analysis'!C$3,Data!$A$1:$I$1,FALSE),FALSE)="",#N/A,VLOOKUP($A2975,Data!$A:$I,MATCH('Spread Analysis'!C$3,Data!$A$1:$I$1,FALSE),FALSE))</f>
        <v>#N/A</v>
      </c>
      <c r="D2975" t="e">
        <f t="shared" si="46"/>
        <v>#N/A</v>
      </c>
    </row>
    <row r="2976" spans="1:4" x14ac:dyDescent="0.25">
      <c r="A2976" s="2" t="e">
        <f>IF(ISBLANK(Data!A2976),#N/A,Data!A2976)</f>
        <v>#N/A</v>
      </c>
      <c r="B2976" s="20" t="e">
        <f>IF(VLOOKUP($A2976,Data!$A:$I,MATCH('Spread Analysis'!B$3,Data!$A$1:$I$1,FALSE),FALSE)="",#N/A,VLOOKUP($A2976,Data!$A:$I,MATCH('Spread Analysis'!B$3,Data!$A$1:$I$1,FALSE),FALSE))</f>
        <v>#N/A</v>
      </c>
      <c r="C2976" s="20" t="e">
        <f>IF(VLOOKUP($A2976,Data!$A:$I,MATCH('Spread Analysis'!C$3,Data!$A$1:$I$1,FALSE),FALSE)="",#N/A,VLOOKUP($A2976,Data!$A:$I,MATCH('Spread Analysis'!C$3,Data!$A$1:$I$1,FALSE),FALSE))</f>
        <v>#N/A</v>
      </c>
      <c r="D2976" t="e">
        <f t="shared" si="46"/>
        <v>#N/A</v>
      </c>
    </row>
    <row r="2977" spans="1:4" x14ac:dyDescent="0.25">
      <c r="A2977" s="2" t="e">
        <f>IF(ISBLANK(Data!A2977),#N/A,Data!A2977)</f>
        <v>#N/A</v>
      </c>
      <c r="B2977" s="20" t="e">
        <f>IF(VLOOKUP($A2977,Data!$A:$I,MATCH('Spread Analysis'!B$3,Data!$A$1:$I$1,FALSE),FALSE)="",#N/A,VLOOKUP($A2977,Data!$A:$I,MATCH('Spread Analysis'!B$3,Data!$A$1:$I$1,FALSE),FALSE))</f>
        <v>#N/A</v>
      </c>
      <c r="C2977" s="20" t="e">
        <f>IF(VLOOKUP($A2977,Data!$A:$I,MATCH('Spread Analysis'!C$3,Data!$A$1:$I$1,FALSE),FALSE)="",#N/A,VLOOKUP($A2977,Data!$A:$I,MATCH('Spread Analysis'!C$3,Data!$A$1:$I$1,FALSE),FALSE))</f>
        <v>#N/A</v>
      </c>
      <c r="D2977" t="e">
        <f t="shared" si="46"/>
        <v>#N/A</v>
      </c>
    </row>
    <row r="2978" spans="1:4" x14ac:dyDescent="0.25">
      <c r="A2978" s="2" t="e">
        <f>IF(ISBLANK(Data!A2978),#N/A,Data!A2978)</f>
        <v>#N/A</v>
      </c>
      <c r="B2978" s="20" t="e">
        <f>IF(VLOOKUP($A2978,Data!$A:$I,MATCH('Spread Analysis'!B$3,Data!$A$1:$I$1,FALSE),FALSE)="",#N/A,VLOOKUP($A2978,Data!$A:$I,MATCH('Spread Analysis'!B$3,Data!$A$1:$I$1,FALSE),FALSE))</f>
        <v>#N/A</v>
      </c>
      <c r="C2978" s="20" t="e">
        <f>IF(VLOOKUP($A2978,Data!$A:$I,MATCH('Spread Analysis'!C$3,Data!$A$1:$I$1,FALSE),FALSE)="",#N/A,VLOOKUP($A2978,Data!$A:$I,MATCH('Spread Analysis'!C$3,Data!$A$1:$I$1,FALSE),FALSE))</f>
        <v>#N/A</v>
      </c>
      <c r="D2978" t="e">
        <f t="shared" si="46"/>
        <v>#N/A</v>
      </c>
    </row>
    <row r="2979" spans="1:4" x14ac:dyDescent="0.25">
      <c r="A2979" s="2" t="e">
        <f>IF(ISBLANK(Data!A2979),#N/A,Data!A2979)</f>
        <v>#N/A</v>
      </c>
      <c r="B2979" s="20" t="e">
        <f>IF(VLOOKUP($A2979,Data!$A:$I,MATCH('Spread Analysis'!B$3,Data!$A$1:$I$1,FALSE),FALSE)="",#N/A,VLOOKUP($A2979,Data!$A:$I,MATCH('Spread Analysis'!B$3,Data!$A$1:$I$1,FALSE),FALSE))</f>
        <v>#N/A</v>
      </c>
      <c r="C2979" s="20" t="e">
        <f>IF(VLOOKUP($A2979,Data!$A:$I,MATCH('Spread Analysis'!C$3,Data!$A$1:$I$1,FALSE),FALSE)="",#N/A,VLOOKUP($A2979,Data!$A:$I,MATCH('Spread Analysis'!C$3,Data!$A$1:$I$1,FALSE),FALSE))</f>
        <v>#N/A</v>
      </c>
      <c r="D2979" t="e">
        <f t="shared" si="46"/>
        <v>#N/A</v>
      </c>
    </row>
    <row r="2980" spans="1:4" x14ac:dyDescent="0.25">
      <c r="A2980" s="2" t="e">
        <f>IF(ISBLANK(Data!A2980),#N/A,Data!A2980)</f>
        <v>#N/A</v>
      </c>
      <c r="B2980" s="20" t="e">
        <f>IF(VLOOKUP($A2980,Data!$A:$I,MATCH('Spread Analysis'!B$3,Data!$A$1:$I$1,FALSE),FALSE)="",#N/A,VLOOKUP($A2980,Data!$A:$I,MATCH('Spread Analysis'!B$3,Data!$A$1:$I$1,FALSE),FALSE))</f>
        <v>#N/A</v>
      </c>
      <c r="C2980" s="20" t="e">
        <f>IF(VLOOKUP($A2980,Data!$A:$I,MATCH('Spread Analysis'!C$3,Data!$A$1:$I$1,FALSE),FALSE)="",#N/A,VLOOKUP($A2980,Data!$A:$I,MATCH('Spread Analysis'!C$3,Data!$A$1:$I$1,FALSE),FALSE))</f>
        <v>#N/A</v>
      </c>
      <c r="D2980" t="e">
        <f t="shared" si="46"/>
        <v>#N/A</v>
      </c>
    </row>
    <row r="2981" spans="1:4" x14ac:dyDescent="0.25">
      <c r="A2981" s="2" t="e">
        <f>IF(ISBLANK(Data!A2981),#N/A,Data!A2981)</f>
        <v>#N/A</v>
      </c>
      <c r="B2981" s="20" t="e">
        <f>IF(VLOOKUP($A2981,Data!$A:$I,MATCH('Spread Analysis'!B$3,Data!$A$1:$I$1,FALSE),FALSE)="",#N/A,VLOOKUP($A2981,Data!$A:$I,MATCH('Spread Analysis'!B$3,Data!$A$1:$I$1,FALSE),FALSE))</f>
        <v>#N/A</v>
      </c>
      <c r="C2981" s="20" t="e">
        <f>IF(VLOOKUP($A2981,Data!$A:$I,MATCH('Spread Analysis'!C$3,Data!$A$1:$I$1,FALSE),FALSE)="",#N/A,VLOOKUP($A2981,Data!$A:$I,MATCH('Spread Analysis'!C$3,Data!$A$1:$I$1,FALSE),FALSE))</f>
        <v>#N/A</v>
      </c>
      <c r="D2981" t="e">
        <f t="shared" si="46"/>
        <v>#N/A</v>
      </c>
    </row>
    <row r="2982" spans="1:4" x14ac:dyDescent="0.25">
      <c r="A2982" s="2" t="e">
        <f>IF(ISBLANK(Data!A2982),#N/A,Data!A2982)</f>
        <v>#N/A</v>
      </c>
      <c r="B2982" s="20" t="e">
        <f>IF(VLOOKUP($A2982,Data!$A:$I,MATCH('Spread Analysis'!B$3,Data!$A$1:$I$1,FALSE),FALSE)="",#N/A,VLOOKUP($A2982,Data!$A:$I,MATCH('Spread Analysis'!B$3,Data!$A$1:$I$1,FALSE),FALSE))</f>
        <v>#N/A</v>
      </c>
      <c r="C2982" s="20" t="e">
        <f>IF(VLOOKUP($A2982,Data!$A:$I,MATCH('Spread Analysis'!C$3,Data!$A$1:$I$1,FALSE),FALSE)="",#N/A,VLOOKUP($A2982,Data!$A:$I,MATCH('Spread Analysis'!C$3,Data!$A$1:$I$1,FALSE),FALSE))</f>
        <v>#N/A</v>
      </c>
      <c r="D2982" t="e">
        <f t="shared" si="46"/>
        <v>#N/A</v>
      </c>
    </row>
    <row r="2983" spans="1:4" x14ac:dyDescent="0.25">
      <c r="A2983" s="2" t="e">
        <f>IF(ISBLANK(Data!A2983),#N/A,Data!A2983)</f>
        <v>#N/A</v>
      </c>
      <c r="B2983" s="20" t="e">
        <f>IF(VLOOKUP($A2983,Data!$A:$I,MATCH('Spread Analysis'!B$3,Data!$A$1:$I$1,FALSE),FALSE)="",#N/A,VLOOKUP($A2983,Data!$A:$I,MATCH('Spread Analysis'!B$3,Data!$A$1:$I$1,FALSE),FALSE))</f>
        <v>#N/A</v>
      </c>
      <c r="C2983" s="20" t="e">
        <f>IF(VLOOKUP($A2983,Data!$A:$I,MATCH('Spread Analysis'!C$3,Data!$A$1:$I$1,FALSE),FALSE)="",#N/A,VLOOKUP($A2983,Data!$A:$I,MATCH('Spread Analysis'!C$3,Data!$A$1:$I$1,FALSE),FALSE))</f>
        <v>#N/A</v>
      </c>
      <c r="D2983" t="e">
        <f t="shared" si="46"/>
        <v>#N/A</v>
      </c>
    </row>
    <row r="2984" spans="1:4" x14ac:dyDescent="0.25">
      <c r="A2984" s="2" t="e">
        <f>IF(ISBLANK(Data!A2984),#N/A,Data!A2984)</f>
        <v>#N/A</v>
      </c>
      <c r="B2984" s="20" t="e">
        <f>IF(VLOOKUP($A2984,Data!$A:$I,MATCH('Spread Analysis'!B$3,Data!$A$1:$I$1,FALSE),FALSE)="",#N/A,VLOOKUP($A2984,Data!$A:$I,MATCH('Spread Analysis'!B$3,Data!$A$1:$I$1,FALSE),FALSE))</f>
        <v>#N/A</v>
      </c>
      <c r="C2984" s="20" t="e">
        <f>IF(VLOOKUP($A2984,Data!$A:$I,MATCH('Spread Analysis'!C$3,Data!$A$1:$I$1,FALSE),FALSE)="",#N/A,VLOOKUP($A2984,Data!$A:$I,MATCH('Spread Analysis'!C$3,Data!$A$1:$I$1,FALSE),FALSE))</f>
        <v>#N/A</v>
      </c>
      <c r="D2984" t="e">
        <f t="shared" si="46"/>
        <v>#N/A</v>
      </c>
    </row>
    <row r="2985" spans="1:4" x14ac:dyDescent="0.25">
      <c r="A2985" s="2" t="e">
        <f>IF(ISBLANK(Data!A2985),#N/A,Data!A2985)</f>
        <v>#N/A</v>
      </c>
      <c r="B2985" s="20" t="e">
        <f>IF(VLOOKUP($A2985,Data!$A:$I,MATCH('Spread Analysis'!B$3,Data!$A$1:$I$1,FALSE),FALSE)="",#N/A,VLOOKUP($A2985,Data!$A:$I,MATCH('Spread Analysis'!B$3,Data!$A$1:$I$1,FALSE),FALSE))</f>
        <v>#N/A</v>
      </c>
      <c r="C2985" s="20" t="e">
        <f>IF(VLOOKUP($A2985,Data!$A:$I,MATCH('Spread Analysis'!C$3,Data!$A$1:$I$1,FALSE),FALSE)="",#N/A,VLOOKUP($A2985,Data!$A:$I,MATCH('Spread Analysis'!C$3,Data!$A$1:$I$1,FALSE),FALSE))</f>
        <v>#N/A</v>
      </c>
      <c r="D2985" t="e">
        <f t="shared" si="46"/>
        <v>#N/A</v>
      </c>
    </row>
    <row r="2986" spans="1:4" x14ac:dyDescent="0.25">
      <c r="A2986" s="2" t="e">
        <f>IF(ISBLANK(Data!A2986),#N/A,Data!A2986)</f>
        <v>#N/A</v>
      </c>
      <c r="B2986" s="20" t="e">
        <f>IF(VLOOKUP($A2986,Data!$A:$I,MATCH('Spread Analysis'!B$3,Data!$A$1:$I$1,FALSE),FALSE)="",#N/A,VLOOKUP($A2986,Data!$A:$I,MATCH('Spread Analysis'!B$3,Data!$A$1:$I$1,FALSE),FALSE))</f>
        <v>#N/A</v>
      </c>
      <c r="C2986" s="20" t="e">
        <f>IF(VLOOKUP($A2986,Data!$A:$I,MATCH('Spread Analysis'!C$3,Data!$A$1:$I$1,FALSE),FALSE)="",#N/A,VLOOKUP($A2986,Data!$A:$I,MATCH('Spread Analysis'!C$3,Data!$A$1:$I$1,FALSE),FALSE))</f>
        <v>#N/A</v>
      </c>
      <c r="D2986" t="e">
        <f t="shared" si="46"/>
        <v>#N/A</v>
      </c>
    </row>
    <row r="2987" spans="1:4" x14ac:dyDescent="0.25">
      <c r="A2987" s="2" t="e">
        <f>IF(ISBLANK(Data!A2987),#N/A,Data!A2987)</f>
        <v>#N/A</v>
      </c>
      <c r="B2987" s="20" t="e">
        <f>IF(VLOOKUP($A2987,Data!$A:$I,MATCH('Spread Analysis'!B$3,Data!$A$1:$I$1,FALSE),FALSE)="",#N/A,VLOOKUP($A2987,Data!$A:$I,MATCH('Spread Analysis'!B$3,Data!$A$1:$I$1,FALSE),FALSE))</f>
        <v>#N/A</v>
      </c>
      <c r="C2987" s="20" t="e">
        <f>IF(VLOOKUP($A2987,Data!$A:$I,MATCH('Spread Analysis'!C$3,Data!$A$1:$I$1,FALSE),FALSE)="",#N/A,VLOOKUP($A2987,Data!$A:$I,MATCH('Spread Analysis'!C$3,Data!$A$1:$I$1,FALSE),FALSE))</f>
        <v>#N/A</v>
      </c>
      <c r="D2987" t="e">
        <f t="shared" si="46"/>
        <v>#N/A</v>
      </c>
    </row>
    <row r="2988" spans="1:4" x14ac:dyDescent="0.25">
      <c r="A2988" s="2" t="e">
        <f>IF(ISBLANK(Data!A2988),#N/A,Data!A2988)</f>
        <v>#N/A</v>
      </c>
      <c r="B2988" s="20" t="e">
        <f>IF(VLOOKUP($A2988,Data!$A:$I,MATCH('Spread Analysis'!B$3,Data!$A$1:$I$1,FALSE),FALSE)="",#N/A,VLOOKUP($A2988,Data!$A:$I,MATCH('Spread Analysis'!B$3,Data!$A$1:$I$1,FALSE),FALSE))</f>
        <v>#N/A</v>
      </c>
      <c r="C2988" s="20" t="e">
        <f>IF(VLOOKUP($A2988,Data!$A:$I,MATCH('Spread Analysis'!C$3,Data!$A$1:$I$1,FALSE),FALSE)="",#N/A,VLOOKUP($A2988,Data!$A:$I,MATCH('Spread Analysis'!C$3,Data!$A$1:$I$1,FALSE),FALSE))</f>
        <v>#N/A</v>
      </c>
      <c r="D2988" t="e">
        <f t="shared" si="46"/>
        <v>#N/A</v>
      </c>
    </row>
    <row r="2989" spans="1:4" x14ac:dyDescent="0.25">
      <c r="A2989" s="2" t="e">
        <f>IF(ISBLANK(Data!A2989),#N/A,Data!A2989)</f>
        <v>#N/A</v>
      </c>
      <c r="B2989" s="20" t="e">
        <f>IF(VLOOKUP($A2989,Data!$A:$I,MATCH('Spread Analysis'!B$3,Data!$A$1:$I$1,FALSE),FALSE)="",#N/A,VLOOKUP($A2989,Data!$A:$I,MATCH('Spread Analysis'!B$3,Data!$A$1:$I$1,FALSE),FALSE))</f>
        <v>#N/A</v>
      </c>
      <c r="C2989" s="20" t="e">
        <f>IF(VLOOKUP($A2989,Data!$A:$I,MATCH('Spread Analysis'!C$3,Data!$A$1:$I$1,FALSE),FALSE)="",#N/A,VLOOKUP($A2989,Data!$A:$I,MATCH('Spread Analysis'!C$3,Data!$A$1:$I$1,FALSE),FALSE))</f>
        <v>#N/A</v>
      </c>
      <c r="D2989" t="e">
        <f t="shared" si="46"/>
        <v>#N/A</v>
      </c>
    </row>
    <row r="2990" spans="1:4" x14ac:dyDescent="0.25">
      <c r="A2990" s="2" t="e">
        <f>IF(ISBLANK(Data!A2990),#N/A,Data!A2990)</f>
        <v>#N/A</v>
      </c>
      <c r="B2990" s="20" t="e">
        <f>IF(VLOOKUP($A2990,Data!$A:$I,MATCH('Spread Analysis'!B$3,Data!$A$1:$I$1,FALSE),FALSE)="",#N/A,VLOOKUP($A2990,Data!$A:$I,MATCH('Spread Analysis'!B$3,Data!$A$1:$I$1,FALSE),FALSE))</f>
        <v>#N/A</v>
      </c>
      <c r="C2990" s="20" t="e">
        <f>IF(VLOOKUP($A2990,Data!$A:$I,MATCH('Spread Analysis'!C$3,Data!$A$1:$I$1,FALSE),FALSE)="",#N/A,VLOOKUP($A2990,Data!$A:$I,MATCH('Spread Analysis'!C$3,Data!$A$1:$I$1,FALSE),FALSE))</f>
        <v>#N/A</v>
      </c>
      <c r="D2990" t="e">
        <f t="shared" si="46"/>
        <v>#N/A</v>
      </c>
    </row>
    <row r="2991" spans="1:4" x14ac:dyDescent="0.25">
      <c r="A2991" s="2" t="e">
        <f>IF(ISBLANK(Data!A2991),#N/A,Data!A2991)</f>
        <v>#N/A</v>
      </c>
      <c r="B2991" s="20" t="e">
        <f>IF(VLOOKUP($A2991,Data!$A:$I,MATCH('Spread Analysis'!B$3,Data!$A$1:$I$1,FALSE),FALSE)="",#N/A,VLOOKUP($A2991,Data!$A:$I,MATCH('Spread Analysis'!B$3,Data!$A$1:$I$1,FALSE),FALSE))</f>
        <v>#N/A</v>
      </c>
      <c r="C2991" s="20" t="e">
        <f>IF(VLOOKUP($A2991,Data!$A:$I,MATCH('Spread Analysis'!C$3,Data!$A$1:$I$1,FALSE),FALSE)="",#N/A,VLOOKUP($A2991,Data!$A:$I,MATCH('Spread Analysis'!C$3,Data!$A$1:$I$1,FALSE),FALSE))</f>
        <v>#N/A</v>
      </c>
      <c r="D2991" t="e">
        <f t="shared" si="46"/>
        <v>#N/A</v>
      </c>
    </row>
    <row r="2992" spans="1:4" x14ac:dyDescent="0.25">
      <c r="A2992" s="2" t="e">
        <f>IF(ISBLANK(Data!A2992),#N/A,Data!A2992)</f>
        <v>#N/A</v>
      </c>
      <c r="B2992" s="20" t="e">
        <f>IF(VLOOKUP($A2992,Data!$A:$I,MATCH('Spread Analysis'!B$3,Data!$A$1:$I$1,FALSE),FALSE)="",#N/A,VLOOKUP($A2992,Data!$A:$I,MATCH('Spread Analysis'!B$3,Data!$A$1:$I$1,FALSE),FALSE))</f>
        <v>#N/A</v>
      </c>
      <c r="C2992" s="20" t="e">
        <f>IF(VLOOKUP($A2992,Data!$A:$I,MATCH('Spread Analysis'!C$3,Data!$A$1:$I$1,FALSE),FALSE)="",#N/A,VLOOKUP($A2992,Data!$A:$I,MATCH('Spread Analysis'!C$3,Data!$A$1:$I$1,FALSE),FALSE))</f>
        <v>#N/A</v>
      </c>
      <c r="D2992" t="e">
        <f t="shared" si="46"/>
        <v>#N/A</v>
      </c>
    </row>
    <row r="2993" spans="1:4" x14ac:dyDescent="0.25">
      <c r="A2993" s="2" t="e">
        <f>IF(ISBLANK(Data!A2993),#N/A,Data!A2993)</f>
        <v>#N/A</v>
      </c>
      <c r="B2993" s="20" t="e">
        <f>IF(VLOOKUP($A2993,Data!$A:$I,MATCH('Spread Analysis'!B$3,Data!$A$1:$I$1,FALSE),FALSE)="",#N/A,VLOOKUP($A2993,Data!$A:$I,MATCH('Spread Analysis'!B$3,Data!$A$1:$I$1,FALSE),FALSE))</f>
        <v>#N/A</v>
      </c>
      <c r="C2993" s="20" t="e">
        <f>IF(VLOOKUP($A2993,Data!$A:$I,MATCH('Spread Analysis'!C$3,Data!$A$1:$I$1,FALSE),FALSE)="",#N/A,VLOOKUP($A2993,Data!$A:$I,MATCH('Spread Analysis'!C$3,Data!$A$1:$I$1,FALSE),FALSE))</f>
        <v>#N/A</v>
      </c>
      <c r="D2993" t="e">
        <f t="shared" si="46"/>
        <v>#N/A</v>
      </c>
    </row>
    <row r="2994" spans="1:4" x14ac:dyDescent="0.25">
      <c r="A2994" s="2" t="e">
        <f>IF(ISBLANK(Data!A2994),#N/A,Data!A2994)</f>
        <v>#N/A</v>
      </c>
      <c r="B2994" s="20" t="e">
        <f>IF(VLOOKUP($A2994,Data!$A:$I,MATCH('Spread Analysis'!B$3,Data!$A$1:$I$1,FALSE),FALSE)="",#N/A,VLOOKUP($A2994,Data!$A:$I,MATCH('Spread Analysis'!B$3,Data!$A$1:$I$1,FALSE),FALSE))</f>
        <v>#N/A</v>
      </c>
      <c r="C2994" s="20" t="e">
        <f>IF(VLOOKUP($A2994,Data!$A:$I,MATCH('Spread Analysis'!C$3,Data!$A$1:$I$1,FALSE),FALSE)="",#N/A,VLOOKUP($A2994,Data!$A:$I,MATCH('Spread Analysis'!C$3,Data!$A$1:$I$1,FALSE),FALSE))</f>
        <v>#N/A</v>
      </c>
      <c r="D2994" t="e">
        <f t="shared" si="46"/>
        <v>#N/A</v>
      </c>
    </row>
    <row r="2995" spans="1:4" x14ac:dyDescent="0.25">
      <c r="A2995" s="2" t="e">
        <f>IF(ISBLANK(Data!A2995),#N/A,Data!A2995)</f>
        <v>#N/A</v>
      </c>
      <c r="B2995" s="20" t="e">
        <f>IF(VLOOKUP($A2995,Data!$A:$I,MATCH('Spread Analysis'!B$3,Data!$A$1:$I$1,FALSE),FALSE)="",#N/A,VLOOKUP($A2995,Data!$A:$I,MATCH('Spread Analysis'!B$3,Data!$A$1:$I$1,FALSE),FALSE))</f>
        <v>#N/A</v>
      </c>
      <c r="C2995" s="20" t="e">
        <f>IF(VLOOKUP($A2995,Data!$A:$I,MATCH('Spread Analysis'!C$3,Data!$A$1:$I$1,FALSE),FALSE)="",#N/A,VLOOKUP($A2995,Data!$A:$I,MATCH('Spread Analysis'!C$3,Data!$A$1:$I$1,FALSE),FALSE))</f>
        <v>#N/A</v>
      </c>
      <c r="D2995" t="e">
        <f t="shared" si="46"/>
        <v>#N/A</v>
      </c>
    </row>
    <row r="2996" spans="1:4" x14ac:dyDescent="0.25">
      <c r="A2996" s="2" t="e">
        <f>IF(ISBLANK(Data!A2996),#N/A,Data!A2996)</f>
        <v>#N/A</v>
      </c>
      <c r="B2996" s="20" t="e">
        <f>IF(VLOOKUP($A2996,Data!$A:$I,MATCH('Spread Analysis'!B$3,Data!$A$1:$I$1,FALSE),FALSE)="",#N/A,VLOOKUP($A2996,Data!$A:$I,MATCH('Spread Analysis'!B$3,Data!$A$1:$I$1,FALSE),FALSE))</f>
        <v>#N/A</v>
      </c>
      <c r="C2996" s="20" t="e">
        <f>IF(VLOOKUP($A2996,Data!$A:$I,MATCH('Spread Analysis'!C$3,Data!$A$1:$I$1,FALSE),FALSE)="",#N/A,VLOOKUP($A2996,Data!$A:$I,MATCH('Spread Analysis'!C$3,Data!$A$1:$I$1,FALSE),FALSE))</f>
        <v>#N/A</v>
      </c>
      <c r="D2996" t="e">
        <f t="shared" si="46"/>
        <v>#N/A</v>
      </c>
    </row>
    <row r="2997" spans="1:4" x14ac:dyDescent="0.25">
      <c r="A2997" s="2" t="e">
        <f>IF(ISBLANK(Data!A2997),#N/A,Data!A2997)</f>
        <v>#N/A</v>
      </c>
      <c r="B2997" s="20" t="e">
        <f>IF(VLOOKUP($A2997,Data!$A:$I,MATCH('Spread Analysis'!B$3,Data!$A$1:$I$1,FALSE),FALSE)="",#N/A,VLOOKUP($A2997,Data!$A:$I,MATCH('Spread Analysis'!B$3,Data!$A$1:$I$1,FALSE),FALSE))</f>
        <v>#N/A</v>
      </c>
      <c r="C2997" s="20" t="e">
        <f>IF(VLOOKUP($A2997,Data!$A:$I,MATCH('Spread Analysis'!C$3,Data!$A$1:$I$1,FALSE),FALSE)="",#N/A,VLOOKUP($A2997,Data!$A:$I,MATCH('Spread Analysis'!C$3,Data!$A$1:$I$1,FALSE),FALSE))</f>
        <v>#N/A</v>
      </c>
      <c r="D2997" t="e">
        <f t="shared" si="46"/>
        <v>#N/A</v>
      </c>
    </row>
    <row r="2998" spans="1:4" x14ac:dyDescent="0.25">
      <c r="A2998" s="2" t="e">
        <f>IF(ISBLANK(Data!A2998),#N/A,Data!A2998)</f>
        <v>#N/A</v>
      </c>
      <c r="B2998" s="20" t="e">
        <f>IF(VLOOKUP($A2998,Data!$A:$I,MATCH('Spread Analysis'!B$3,Data!$A$1:$I$1,FALSE),FALSE)="",#N/A,VLOOKUP($A2998,Data!$A:$I,MATCH('Spread Analysis'!B$3,Data!$A$1:$I$1,FALSE),FALSE))</f>
        <v>#N/A</v>
      </c>
      <c r="C2998" s="20" t="e">
        <f>IF(VLOOKUP($A2998,Data!$A:$I,MATCH('Spread Analysis'!C$3,Data!$A$1:$I$1,FALSE),FALSE)="",#N/A,VLOOKUP($A2998,Data!$A:$I,MATCH('Spread Analysis'!C$3,Data!$A$1:$I$1,FALSE),FALSE))</f>
        <v>#N/A</v>
      </c>
      <c r="D2998" t="e">
        <f t="shared" si="46"/>
        <v>#N/A</v>
      </c>
    </row>
    <row r="2999" spans="1:4" x14ac:dyDescent="0.25">
      <c r="A2999" s="2" t="e">
        <f>IF(ISBLANK(Data!A2999),#N/A,Data!A2999)</f>
        <v>#N/A</v>
      </c>
      <c r="B2999" s="20" t="e">
        <f>IF(VLOOKUP($A2999,Data!$A:$I,MATCH('Spread Analysis'!B$3,Data!$A$1:$I$1,FALSE),FALSE)="",#N/A,VLOOKUP($A2999,Data!$A:$I,MATCH('Spread Analysis'!B$3,Data!$A$1:$I$1,FALSE),FALSE))</f>
        <v>#N/A</v>
      </c>
      <c r="C2999" s="20" t="e">
        <f>IF(VLOOKUP($A2999,Data!$A:$I,MATCH('Spread Analysis'!C$3,Data!$A$1:$I$1,FALSE),FALSE)="",#N/A,VLOOKUP($A2999,Data!$A:$I,MATCH('Spread Analysis'!C$3,Data!$A$1:$I$1,FALSE),FALSE))</f>
        <v>#N/A</v>
      </c>
      <c r="D2999" t="e">
        <f t="shared" si="46"/>
        <v>#N/A</v>
      </c>
    </row>
    <row r="3000" spans="1:4" x14ac:dyDescent="0.25">
      <c r="A3000" s="2" t="e">
        <f>IF(ISBLANK(Data!A3000),#N/A,Data!A3000)</f>
        <v>#N/A</v>
      </c>
      <c r="B3000" s="20" t="e">
        <f>IF(VLOOKUP($A3000,Data!$A:$I,MATCH('Spread Analysis'!B$3,Data!$A$1:$I$1,FALSE),FALSE)="",#N/A,VLOOKUP($A3000,Data!$A:$I,MATCH('Spread Analysis'!B$3,Data!$A$1:$I$1,FALSE),FALSE))</f>
        <v>#N/A</v>
      </c>
      <c r="C3000" s="20" t="e">
        <f>IF(VLOOKUP($A3000,Data!$A:$I,MATCH('Spread Analysis'!C$3,Data!$A$1:$I$1,FALSE),FALSE)="",#N/A,VLOOKUP($A3000,Data!$A:$I,MATCH('Spread Analysis'!C$3,Data!$A$1:$I$1,FALSE),FALSE))</f>
        <v>#N/A</v>
      </c>
      <c r="D3000" t="e">
        <f t="shared" si="46"/>
        <v>#N/A</v>
      </c>
    </row>
    <row r="3001" spans="1:4" x14ac:dyDescent="0.25">
      <c r="A3001" s="2" t="e">
        <f>IF(ISBLANK(Data!A3001),#N/A,Data!A3001)</f>
        <v>#N/A</v>
      </c>
      <c r="B3001" s="20" t="e">
        <f>IF(VLOOKUP($A3001,Data!$A:$I,MATCH('Spread Analysis'!B$3,Data!$A$1:$I$1,FALSE),FALSE)="",#N/A,VLOOKUP($A3001,Data!$A:$I,MATCH('Spread Analysis'!B$3,Data!$A$1:$I$1,FALSE),FALSE))</f>
        <v>#N/A</v>
      </c>
      <c r="C3001" s="20" t="e">
        <f>IF(VLOOKUP($A3001,Data!$A:$I,MATCH('Spread Analysis'!C$3,Data!$A$1:$I$1,FALSE),FALSE)="",#N/A,VLOOKUP($A3001,Data!$A:$I,MATCH('Spread Analysis'!C$3,Data!$A$1:$I$1,FALSE),FALSE))</f>
        <v>#N/A</v>
      </c>
      <c r="D3001" t="e">
        <f t="shared" si="46"/>
        <v>#N/A</v>
      </c>
    </row>
    <row r="3002" spans="1:4" x14ac:dyDescent="0.25">
      <c r="A3002" s="2" t="e">
        <f>IF(ISBLANK(Data!A3002),#N/A,Data!A3002)</f>
        <v>#N/A</v>
      </c>
      <c r="B3002" s="20" t="e">
        <f>IF(VLOOKUP($A3002,Data!$A:$I,MATCH('Spread Analysis'!B$3,Data!$A$1:$I$1,FALSE),FALSE)="",#N/A,VLOOKUP($A3002,Data!$A:$I,MATCH('Spread Analysis'!B$3,Data!$A$1:$I$1,FALSE),FALSE))</f>
        <v>#N/A</v>
      </c>
      <c r="C3002" s="20" t="e">
        <f>IF(VLOOKUP($A3002,Data!$A:$I,MATCH('Spread Analysis'!C$3,Data!$A$1:$I$1,FALSE),FALSE)="",#N/A,VLOOKUP($A3002,Data!$A:$I,MATCH('Spread Analysis'!C$3,Data!$A$1:$I$1,FALSE),FALSE))</f>
        <v>#N/A</v>
      </c>
      <c r="D3002" t="e">
        <f t="shared" si="46"/>
        <v>#N/A</v>
      </c>
    </row>
    <row r="3003" spans="1:4" x14ac:dyDescent="0.25">
      <c r="A3003" s="2" t="e">
        <f>IF(ISBLANK(Data!A3003),#N/A,Data!A3003)</f>
        <v>#N/A</v>
      </c>
      <c r="B3003" s="20" t="e">
        <f>IF(VLOOKUP($A3003,Data!$A:$I,MATCH('Spread Analysis'!B$3,Data!$A$1:$I$1,FALSE),FALSE)="",#N/A,VLOOKUP($A3003,Data!$A:$I,MATCH('Spread Analysis'!B$3,Data!$A$1:$I$1,FALSE),FALSE))</f>
        <v>#N/A</v>
      </c>
      <c r="C3003" s="20" t="e">
        <f>IF(VLOOKUP($A3003,Data!$A:$I,MATCH('Spread Analysis'!C$3,Data!$A$1:$I$1,FALSE),FALSE)="",#N/A,VLOOKUP($A3003,Data!$A:$I,MATCH('Spread Analysis'!C$3,Data!$A$1:$I$1,FALSE),FALSE))</f>
        <v>#N/A</v>
      </c>
      <c r="D3003" t="e">
        <f t="shared" si="46"/>
        <v>#N/A</v>
      </c>
    </row>
    <row r="3004" spans="1:4" x14ac:dyDescent="0.25">
      <c r="A3004" s="2" t="e">
        <f>IF(ISBLANK(Data!A3004),#N/A,Data!A3004)</f>
        <v>#N/A</v>
      </c>
      <c r="B3004" s="20" t="e">
        <f>IF(VLOOKUP($A3004,Data!$A:$I,MATCH('Spread Analysis'!B$3,Data!$A$1:$I$1,FALSE),FALSE)="",#N/A,VLOOKUP($A3004,Data!$A:$I,MATCH('Spread Analysis'!B$3,Data!$A$1:$I$1,FALSE),FALSE))</f>
        <v>#N/A</v>
      </c>
      <c r="C3004" s="20" t="e">
        <f>IF(VLOOKUP($A3004,Data!$A:$I,MATCH('Spread Analysis'!C$3,Data!$A$1:$I$1,FALSE),FALSE)="",#N/A,VLOOKUP($A3004,Data!$A:$I,MATCH('Spread Analysis'!C$3,Data!$A$1:$I$1,FALSE),FALSE))</f>
        <v>#N/A</v>
      </c>
      <c r="D3004" t="e">
        <f t="shared" si="46"/>
        <v>#N/A</v>
      </c>
    </row>
    <row r="3005" spans="1:4" x14ac:dyDescent="0.25">
      <c r="A3005" s="2" t="e">
        <f>IF(ISBLANK(Data!A3005),#N/A,Data!A3005)</f>
        <v>#N/A</v>
      </c>
      <c r="B3005" s="20" t="e">
        <f>IF(VLOOKUP($A3005,Data!$A:$I,MATCH('Spread Analysis'!B$3,Data!$A$1:$I$1,FALSE),FALSE)="",#N/A,VLOOKUP($A3005,Data!$A:$I,MATCH('Spread Analysis'!B$3,Data!$A$1:$I$1,FALSE),FALSE))</f>
        <v>#N/A</v>
      </c>
      <c r="C3005" s="20" t="e">
        <f>IF(VLOOKUP($A3005,Data!$A:$I,MATCH('Spread Analysis'!C$3,Data!$A$1:$I$1,FALSE),FALSE)="",#N/A,VLOOKUP($A3005,Data!$A:$I,MATCH('Spread Analysis'!C$3,Data!$A$1:$I$1,FALSE),FALSE))</f>
        <v>#N/A</v>
      </c>
      <c r="D3005" t="e">
        <f t="shared" si="46"/>
        <v>#N/A</v>
      </c>
    </row>
    <row r="3006" spans="1:4" x14ac:dyDescent="0.25">
      <c r="A3006" s="2" t="e">
        <f>IF(ISBLANK(Data!A3006),#N/A,Data!A3006)</f>
        <v>#N/A</v>
      </c>
      <c r="B3006" s="20" t="e">
        <f>IF(VLOOKUP($A3006,Data!$A:$I,MATCH('Spread Analysis'!B$3,Data!$A$1:$I$1,FALSE),FALSE)="",#N/A,VLOOKUP($A3006,Data!$A:$I,MATCH('Spread Analysis'!B$3,Data!$A$1:$I$1,FALSE),FALSE))</f>
        <v>#N/A</v>
      </c>
      <c r="C3006" s="20" t="e">
        <f>IF(VLOOKUP($A3006,Data!$A:$I,MATCH('Spread Analysis'!C$3,Data!$A$1:$I$1,FALSE),FALSE)="",#N/A,VLOOKUP($A3006,Data!$A:$I,MATCH('Spread Analysis'!C$3,Data!$A$1:$I$1,FALSE),FALSE))</f>
        <v>#N/A</v>
      </c>
      <c r="D3006" t="e">
        <f t="shared" si="46"/>
        <v>#N/A</v>
      </c>
    </row>
    <row r="3007" spans="1:4" x14ac:dyDescent="0.25">
      <c r="A3007" s="2" t="e">
        <f>IF(ISBLANK(Data!A3007),#N/A,Data!A3007)</f>
        <v>#N/A</v>
      </c>
      <c r="B3007" s="20" t="e">
        <f>IF(VLOOKUP($A3007,Data!$A:$I,MATCH('Spread Analysis'!B$3,Data!$A$1:$I$1,FALSE),FALSE)="",#N/A,VLOOKUP($A3007,Data!$A:$I,MATCH('Spread Analysis'!B$3,Data!$A$1:$I$1,FALSE),FALSE))</f>
        <v>#N/A</v>
      </c>
      <c r="C3007" s="20" t="e">
        <f>IF(VLOOKUP($A3007,Data!$A:$I,MATCH('Spread Analysis'!C$3,Data!$A$1:$I$1,FALSE),FALSE)="",#N/A,VLOOKUP($A3007,Data!$A:$I,MATCH('Spread Analysis'!C$3,Data!$A$1:$I$1,FALSE),FALSE))</f>
        <v>#N/A</v>
      </c>
      <c r="D3007" t="e">
        <f t="shared" si="46"/>
        <v>#N/A</v>
      </c>
    </row>
    <row r="3008" spans="1:4" x14ac:dyDescent="0.25">
      <c r="A3008" s="2" t="e">
        <f>IF(ISBLANK(Data!A3008),#N/A,Data!A3008)</f>
        <v>#N/A</v>
      </c>
      <c r="B3008" s="20" t="e">
        <f>IF(VLOOKUP($A3008,Data!$A:$I,MATCH('Spread Analysis'!B$3,Data!$A$1:$I$1,FALSE),FALSE)="",#N/A,VLOOKUP($A3008,Data!$A:$I,MATCH('Spread Analysis'!B$3,Data!$A$1:$I$1,FALSE),FALSE))</f>
        <v>#N/A</v>
      </c>
      <c r="C3008" s="20" t="e">
        <f>IF(VLOOKUP($A3008,Data!$A:$I,MATCH('Spread Analysis'!C$3,Data!$A$1:$I$1,FALSE),FALSE)="",#N/A,VLOOKUP($A3008,Data!$A:$I,MATCH('Spread Analysis'!C$3,Data!$A$1:$I$1,FALSE),FALSE))</f>
        <v>#N/A</v>
      </c>
      <c r="D3008" t="e">
        <f t="shared" si="46"/>
        <v>#N/A</v>
      </c>
    </row>
    <row r="3009" spans="1:4" x14ac:dyDescent="0.25">
      <c r="A3009" s="2" t="e">
        <f>IF(ISBLANK(Data!A3009),#N/A,Data!A3009)</f>
        <v>#N/A</v>
      </c>
      <c r="B3009" s="20" t="e">
        <f>IF(VLOOKUP($A3009,Data!$A:$I,MATCH('Spread Analysis'!B$3,Data!$A$1:$I$1,FALSE),FALSE)="",#N/A,VLOOKUP($A3009,Data!$A:$I,MATCH('Spread Analysis'!B$3,Data!$A$1:$I$1,FALSE),FALSE))</f>
        <v>#N/A</v>
      </c>
      <c r="C3009" s="20" t="e">
        <f>IF(VLOOKUP($A3009,Data!$A:$I,MATCH('Spread Analysis'!C$3,Data!$A$1:$I$1,FALSE),FALSE)="",#N/A,VLOOKUP($A3009,Data!$A:$I,MATCH('Spread Analysis'!C$3,Data!$A$1:$I$1,FALSE),FALSE))</f>
        <v>#N/A</v>
      </c>
      <c r="D3009" t="e">
        <f t="shared" si="46"/>
        <v>#N/A</v>
      </c>
    </row>
    <row r="3010" spans="1:4" x14ac:dyDescent="0.25">
      <c r="A3010" s="2" t="e">
        <f>IF(ISBLANK(Data!A3010),#N/A,Data!A3010)</f>
        <v>#N/A</v>
      </c>
      <c r="B3010" s="20" t="e">
        <f>IF(VLOOKUP($A3010,Data!$A:$I,MATCH('Spread Analysis'!B$3,Data!$A$1:$I$1,FALSE),FALSE)="",#N/A,VLOOKUP($A3010,Data!$A:$I,MATCH('Spread Analysis'!B$3,Data!$A$1:$I$1,FALSE),FALSE))</f>
        <v>#N/A</v>
      </c>
      <c r="C3010" s="20" t="e">
        <f>IF(VLOOKUP($A3010,Data!$A:$I,MATCH('Spread Analysis'!C$3,Data!$A$1:$I$1,FALSE),FALSE)="",#N/A,VLOOKUP($A3010,Data!$A:$I,MATCH('Spread Analysis'!C$3,Data!$A$1:$I$1,FALSE),FALSE))</f>
        <v>#N/A</v>
      </c>
      <c r="D3010" t="e">
        <f t="shared" si="46"/>
        <v>#N/A</v>
      </c>
    </row>
    <row r="3011" spans="1:4" x14ac:dyDescent="0.25">
      <c r="A3011" s="2" t="e">
        <f>IF(ISBLANK(Data!A3011),#N/A,Data!A3011)</f>
        <v>#N/A</v>
      </c>
      <c r="B3011" s="20" t="e">
        <f>IF(VLOOKUP($A3011,Data!$A:$I,MATCH('Spread Analysis'!B$3,Data!$A$1:$I$1,FALSE),FALSE)="",#N/A,VLOOKUP($A3011,Data!$A:$I,MATCH('Spread Analysis'!B$3,Data!$A$1:$I$1,FALSE),FALSE))</f>
        <v>#N/A</v>
      </c>
      <c r="C3011" s="20" t="e">
        <f>IF(VLOOKUP($A3011,Data!$A:$I,MATCH('Spread Analysis'!C$3,Data!$A$1:$I$1,FALSE),FALSE)="",#N/A,VLOOKUP($A3011,Data!$A:$I,MATCH('Spread Analysis'!C$3,Data!$A$1:$I$1,FALSE),FALSE))</f>
        <v>#N/A</v>
      </c>
      <c r="D3011" t="e">
        <f t="shared" si="46"/>
        <v>#N/A</v>
      </c>
    </row>
    <row r="3012" spans="1:4" x14ac:dyDescent="0.25">
      <c r="A3012" s="2" t="e">
        <f>IF(ISBLANK(Data!A3012),#N/A,Data!A3012)</f>
        <v>#N/A</v>
      </c>
      <c r="B3012" s="20" t="e">
        <f>IF(VLOOKUP($A3012,Data!$A:$I,MATCH('Spread Analysis'!B$3,Data!$A$1:$I$1,FALSE),FALSE)="",#N/A,VLOOKUP($A3012,Data!$A:$I,MATCH('Spread Analysis'!B$3,Data!$A$1:$I$1,FALSE),FALSE))</f>
        <v>#N/A</v>
      </c>
      <c r="C3012" s="20" t="e">
        <f>IF(VLOOKUP($A3012,Data!$A:$I,MATCH('Spread Analysis'!C$3,Data!$A$1:$I$1,FALSE),FALSE)="",#N/A,VLOOKUP($A3012,Data!$A:$I,MATCH('Spread Analysis'!C$3,Data!$A$1:$I$1,FALSE),FALSE))</f>
        <v>#N/A</v>
      </c>
      <c r="D3012" t="e">
        <f t="shared" si="46"/>
        <v>#N/A</v>
      </c>
    </row>
    <row r="3013" spans="1:4" x14ac:dyDescent="0.25">
      <c r="A3013" s="2" t="e">
        <f>IF(ISBLANK(Data!A3013),#N/A,Data!A3013)</f>
        <v>#N/A</v>
      </c>
      <c r="B3013" s="20" t="e">
        <f>IF(VLOOKUP($A3013,Data!$A:$I,MATCH('Spread Analysis'!B$3,Data!$A$1:$I$1,FALSE),FALSE)="",#N/A,VLOOKUP($A3013,Data!$A:$I,MATCH('Spread Analysis'!B$3,Data!$A$1:$I$1,FALSE),FALSE))</f>
        <v>#N/A</v>
      </c>
      <c r="C3013" s="20" t="e">
        <f>IF(VLOOKUP($A3013,Data!$A:$I,MATCH('Spread Analysis'!C$3,Data!$A$1:$I$1,FALSE),FALSE)="",#N/A,VLOOKUP($A3013,Data!$A:$I,MATCH('Spread Analysis'!C$3,Data!$A$1:$I$1,FALSE),FALSE))</f>
        <v>#N/A</v>
      </c>
      <c r="D3013" t="e">
        <f t="shared" ref="D3013:D3076" si="47">B3013-C3013</f>
        <v>#N/A</v>
      </c>
    </row>
    <row r="3014" spans="1:4" x14ac:dyDescent="0.25">
      <c r="A3014" s="2" t="e">
        <f>IF(ISBLANK(Data!A3014),#N/A,Data!A3014)</f>
        <v>#N/A</v>
      </c>
      <c r="B3014" s="20" t="e">
        <f>IF(VLOOKUP($A3014,Data!$A:$I,MATCH('Spread Analysis'!B$3,Data!$A$1:$I$1,FALSE),FALSE)="",#N/A,VLOOKUP($A3014,Data!$A:$I,MATCH('Spread Analysis'!B$3,Data!$A$1:$I$1,FALSE),FALSE))</f>
        <v>#N/A</v>
      </c>
      <c r="C3014" s="20" t="e">
        <f>IF(VLOOKUP($A3014,Data!$A:$I,MATCH('Spread Analysis'!C$3,Data!$A$1:$I$1,FALSE),FALSE)="",#N/A,VLOOKUP($A3014,Data!$A:$I,MATCH('Spread Analysis'!C$3,Data!$A$1:$I$1,FALSE),FALSE))</f>
        <v>#N/A</v>
      </c>
      <c r="D3014" t="e">
        <f t="shared" si="47"/>
        <v>#N/A</v>
      </c>
    </row>
    <row r="3015" spans="1:4" x14ac:dyDescent="0.25">
      <c r="A3015" s="2" t="e">
        <f>IF(ISBLANK(Data!A3015),#N/A,Data!A3015)</f>
        <v>#N/A</v>
      </c>
      <c r="B3015" s="20" t="e">
        <f>IF(VLOOKUP($A3015,Data!$A:$I,MATCH('Spread Analysis'!B$3,Data!$A$1:$I$1,FALSE),FALSE)="",#N/A,VLOOKUP($A3015,Data!$A:$I,MATCH('Spread Analysis'!B$3,Data!$A$1:$I$1,FALSE),FALSE))</f>
        <v>#N/A</v>
      </c>
      <c r="C3015" s="20" t="e">
        <f>IF(VLOOKUP($A3015,Data!$A:$I,MATCH('Spread Analysis'!C$3,Data!$A$1:$I$1,FALSE),FALSE)="",#N/A,VLOOKUP($A3015,Data!$A:$I,MATCH('Spread Analysis'!C$3,Data!$A$1:$I$1,FALSE),FALSE))</f>
        <v>#N/A</v>
      </c>
      <c r="D3015" t="e">
        <f t="shared" si="47"/>
        <v>#N/A</v>
      </c>
    </row>
    <row r="3016" spans="1:4" x14ac:dyDescent="0.25">
      <c r="A3016" s="2" t="e">
        <f>IF(ISBLANK(Data!A3016),#N/A,Data!A3016)</f>
        <v>#N/A</v>
      </c>
      <c r="B3016" s="20" t="e">
        <f>IF(VLOOKUP($A3016,Data!$A:$I,MATCH('Spread Analysis'!B$3,Data!$A$1:$I$1,FALSE),FALSE)="",#N/A,VLOOKUP($A3016,Data!$A:$I,MATCH('Spread Analysis'!B$3,Data!$A$1:$I$1,FALSE),FALSE))</f>
        <v>#N/A</v>
      </c>
      <c r="C3016" s="20" t="e">
        <f>IF(VLOOKUP($A3016,Data!$A:$I,MATCH('Spread Analysis'!C$3,Data!$A$1:$I$1,FALSE),FALSE)="",#N/A,VLOOKUP($A3016,Data!$A:$I,MATCH('Spread Analysis'!C$3,Data!$A$1:$I$1,FALSE),FALSE))</f>
        <v>#N/A</v>
      </c>
      <c r="D3016" t="e">
        <f t="shared" si="47"/>
        <v>#N/A</v>
      </c>
    </row>
    <row r="3017" spans="1:4" x14ac:dyDescent="0.25">
      <c r="A3017" s="2" t="e">
        <f>IF(ISBLANK(Data!A3017),#N/A,Data!A3017)</f>
        <v>#N/A</v>
      </c>
      <c r="B3017" s="20" t="e">
        <f>IF(VLOOKUP($A3017,Data!$A:$I,MATCH('Spread Analysis'!B$3,Data!$A$1:$I$1,FALSE),FALSE)="",#N/A,VLOOKUP($A3017,Data!$A:$I,MATCH('Spread Analysis'!B$3,Data!$A$1:$I$1,FALSE),FALSE))</f>
        <v>#N/A</v>
      </c>
      <c r="C3017" s="20" t="e">
        <f>IF(VLOOKUP($A3017,Data!$A:$I,MATCH('Spread Analysis'!C$3,Data!$A$1:$I$1,FALSE),FALSE)="",#N/A,VLOOKUP($A3017,Data!$A:$I,MATCH('Spread Analysis'!C$3,Data!$A$1:$I$1,FALSE),FALSE))</f>
        <v>#N/A</v>
      </c>
      <c r="D3017" t="e">
        <f t="shared" si="47"/>
        <v>#N/A</v>
      </c>
    </row>
    <row r="3018" spans="1:4" x14ac:dyDescent="0.25">
      <c r="A3018" s="2" t="e">
        <f>IF(ISBLANK(Data!A3018),#N/A,Data!A3018)</f>
        <v>#N/A</v>
      </c>
      <c r="B3018" s="20" t="e">
        <f>IF(VLOOKUP($A3018,Data!$A:$I,MATCH('Spread Analysis'!B$3,Data!$A$1:$I$1,FALSE),FALSE)="",#N/A,VLOOKUP($A3018,Data!$A:$I,MATCH('Spread Analysis'!B$3,Data!$A$1:$I$1,FALSE),FALSE))</f>
        <v>#N/A</v>
      </c>
      <c r="C3018" s="20" t="e">
        <f>IF(VLOOKUP($A3018,Data!$A:$I,MATCH('Spread Analysis'!C$3,Data!$A$1:$I$1,FALSE),FALSE)="",#N/A,VLOOKUP($A3018,Data!$A:$I,MATCH('Spread Analysis'!C$3,Data!$A$1:$I$1,FALSE),FALSE))</f>
        <v>#N/A</v>
      </c>
      <c r="D3018" t="e">
        <f t="shared" si="47"/>
        <v>#N/A</v>
      </c>
    </row>
    <row r="3019" spans="1:4" x14ac:dyDescent="0.25">
      <c r="A3019" s="2" t="e">
        <f>IF(ISBLANK(Data!A3019),#N/A,Data!A3019)</f>
        <v>#N/A</v>
      </c>
      <c r="B3019" s="20" t="e">
        <f>IF(VLOOKUP($A3019,Data!$A:$I,MATCH('Spread Analysis'!B$3,Data!$A$1:$I$1,FALSE),FALSE)="",#N/A,VLOOKUP($A3019,Data!$A:$I,MATCH('Spread Analysis'!B$3,Data!$A$1:$I$1,FALSE),FALSE))</f>
        <v>#N/A</v>
      </c>
      <c r="C3019" s="20" t="e">
        <f>IF(VLOOKUP($A3019,Data!$A:$I,MATCH('Spread Analysis'!C$3,Data!$A$1:$I$1,FALSE),FALSE)="",#N/A,VLOOKUP($A3019,Data!$A:$I,MATCH('Spread Analysis'!C$3,Data!$A$1:$I$1,FALSE),FALSE))</f>
        <v>#N/A</v>
      </c>
      <c r="D3019" t="e">
        <f t="shared" si="47"/>
        <v>#N/A</v>
      </c>
    </row>
    <row r="3020" spans="1:4" x14ac:dyDescent="0.25">
      <c r="A3020" s="2" t="e">
        <f>IF(ISBLANK(Data!A3020),#N/A,Data!A3020)</f>
        <v>#N/A</v>
      </c>
      <c r="B3020" s="20" t="e">
        <f>IF(VLOOKUP($A3020,Data!$A:$I,MATCH('Spread Analysis'!B$3,Data!$A$1:$I$1,FALSE),FALSE)="",#N/A,VLOOKUP($A3020,Data!$A:$I,MATCH('Spread Analysis'!B$3,Data!$A$1:$I$1,FALSE),FALSE))</f>
        <v>#N/A</v>
      </c>
      <c r="C3020" s="20" t="e">
        <f>IF(VLOOKUP($A3020,Data!$A:$I,MATCH('Spread Analysis'!C$3,Data!$A$1:$I$1,FALSE),FALSE)="",#N/A,VLOOKUP($A3020,Data!$A:$I,MATCH('Spread Analysis'!C$3,Data!$A$1:$I$1,FALSE),FALSE))</f>
        <v>#N/A</v>
      </c>
      <c r="D3020" t="e">
        <f t="shared" si="47"/>
        <v>#N/A</v>
      </c>
    </row>
    <row r="3021" spans="1:4" x14ac:dyDescent="0.25">
      <c r="A3021" s="2" t="e">
        <f>IF(ISBLANK(Data!A3021),#N/A,Data!A3021)</f>
        <v>#N/A</v>
      </c>
      <c r="B3021" s="20" t="e">
        <f>IF(VLOOKUP($A3021,Data!$A:$I,MATCH('Spread Analysis'!B$3,Data!$A$1:$I$1,FALSE),FALSE)="",#N/A,VLOOKUP($A3021,Data!$A:$I,MATCH('Spread Analysis'!B$3,Data!$A$1:$I$1,FALSE),FALSE))</f>
        <v>#N/A</v>
      </c>
      <c r="C3021" s="20" t="e">
        <f>IF(VLOOKUP($A3021,Data!$A:$I,MATCH('Spread Analysis'!C$3,Data!$A$1:$I$1,FALSE),FALSE)="",#N/A,VLOOKUP($A3021,Data!$A:$I,MATCH('Spread Analysis'!C$3,Data!$A$1:$I$1,FALSE),FALSE))</f>
        <v>#N/A</v>
      </c>
      <c r="D3021" t="e">
        <f t="shared" si="47"/>
        <v>#N/A</v>
      </c>
    </row>
    <row r="3022" spans="1:4" x14ac:dyDescent="0.25">
      <c r="A3022" s="2" t="e">
        <f>IF(ISBLANK(Data!A3022),#N/A,Data!A3022)</f>
        <v>#N/A</v>
      </c>
      <c r="B3022" s="20" t="e">
        <f>IF(VLOOKUP($A3022,Data!$A:$I,MATCH('Spread Analysis'!B$3,Data!$A$1:$I$1,FALSE),FALSE)="",#N/A,VLOOKUP($A3022,Data!$A:$I,MATCH('Spread Analysis'!B$3,Data!$A$1:$I$1,FALSE),FALSE))</f>
        <v>#N/A</v>
      </c>
      <c r="C3022" s="20" t="e">
        <f>IF(VLOOKUP($A3022,Data!$A:$I,MATCH('Spread Analysis'!C$3,Data!$A$1:$I$1,FALSE),FALSE)="",#N/A,VLOOKUP($A3022,Data!$A:$I,MATCH('Spread Analysis'!C$3,Data!$A$1:$I$1,FALSE),FALSE))</f>
        <v>#N/A</v>
      </c>
      <c r="D3022" t="e">
        <f t="shared" si="47"/>
        <v>#N/A</v>
      </c>
    </row>
    <row r="3023" spans="1:4" x14ac:dyDescent="0.25">
      <c r="A3023" s="2" t="e">
        <f>IF(ISBLANK(Data!A3023),#N/A,Data!A3023)</f>
        <v>#N/A</v>
      </c>
      <c r="B3023" s="20" t="e">
        <f>IF(VLOOKUP($A3023,Data!$A:$I,MATCH('Spread Analysis'!B$3,Data!$A$1:$I$1,FALSE),FALSE)="",#N/A,VLOOKUP($A3023,Data!$A:$I,MATCH('Spread Analysis'!B$3,Data!$A$1:$I$1,FALSE),FALSE))</f>
        <v>#N/A</v>
      </c>
      <c r="C3023" s="20" t="e">
        <f>IF(VLOOKUP($A3023,Data!$A:$I,MATCH('Spread Analysis'!C$3,Data!$A$1:$I$1,FALSE),FALSE)="",#N/A,VLOOKUP($A3023,Data!$A:$I,MATCH('Spread Analysis'!C$3,Data!$A$1:$I$1,FALSE),FALSE))</f>
        <v>#N/A</v>
      </c>
      <c r="D3023" t="e">
        <f t="shared" si="47"/>
        <v>#N/A</v>
      </c>
    </row>
    <row r="3024" spans="1:4" x14ac:dyDescent="0.25">
      <c r="A3024" s="2" t="e">
        <f>IF(ISBLANK(Data!A3024),#N/A,Data!A3024)</f>
        <v>#N/A</v>
      </c>
      <c r="B3024" s="20" t="e">
        <f>IF(VLOOKUP($A3024,Data!$A:$I,MATCH('Spread Analysis'!B$3,Data!$A$1:$I$1,FALSE),FALSE)="",#N/A,VLOOKUP($A3024,Data!$A:$I,MATCH('Spread Analysis'!B$3,Data!$A$1:$I$1,FALSE),FALSE))</f>
        <v>#N/A</v>
      </c>
      <c r="C3024" s="20" t="e">
        <f>IF(VLOOKUP($A3024,Data!$A:$I,MATCH('Spread Analysis'!C$3,Data!$A$1:$I$1,FALSE),FALSE)="",#N/A,VLOOKUP($A3024,Data!$A:$I,MATCH('Spread Analysis'!C$3,Data!$A$1:$I$1,FALSE),FALSE))</f>
        <v>#N/A</v>
      </c>
      <c r="D3024" t="e">
        <f t="shared" si="47"/>
        <v>#N/A</v>
      </c>
    </row>
    <row r="3025" spans="1:4" x14ac:dyDescent="0.25">
      <c r="A3025" s="2" t="e">
        <f>IF(ISBLANK(Data!A3025),#N/A,Data!A3025)</f>
        <v>#N/A</v>
      </c>
      <c r="B3025" s="20" t="e">
        <f>IF(VLOOKUP($A3025,Data!$A:$I,MATCH('Spread Analysis'!B$3,Data!$A$1:$I$1,FALSE),FALSE)="",#N/A,VLOOKUP($A3025,Data!$A:$I,MATCH('Spread Analysis'!B$3,Data!$A$1:$I$1,FALSE),FALSE))</f>
        <v>#N/A</v>
      </c>
      <c r="C3025" s="20" t="e">
        <f>IF(VLOOKUP($A3025,Data!$A:$I,MATCH('Spread Analysis'!C$3,Data!$A$1:$I$1,FALSE),FALSE)="",#N/A,VLOOKUP($A3025,Data!$A:$I,MATCH('Spread Analysis'!C$3,Data!$A$1:$I$1,FALSE),FALSE))</f>
        <v>#N/A</v>
      </c>
      <c r="D3025" t="e">
        <f t="shared" si="47"/>
        <v>#N/A</v>
      </c>
    </row>
    <row r="3026" spans="1:4" x14ac:dyDescent="0.25">
      <c r="A3026" s="2" t="e">
        <f>IF(ISBLANK(Data!A3026),#N/A,Data!A3026)</f>
        <v>#N/A</v>
      </c>
      <c r="B3026" s="20" t="e">
        <f>IF(VLOOKUP($A3026,Data!$A:$I,MATCH('Spread Analysis'!B$3,Data!$A$1:$I$1,FALSE),FALSE)="",#N/A,VLOOKUP($A3026,Data!$A:$I,MATCH('Spread Analysis'!B$3,Data!$A$1:$I$1,FALSE),FALSE))</f>
        <v>#N/A</v>
      </c>
      <c r="C3026" s="20" t="e">
        <f>IF(VLOOKUP($A3026,Data!$A:$I,MATCH('Spread Analysis'!C$3,Data!$A$1:$I$1,FALSE),FALSE)="",#N/A,VLOOKUP($A3026,Data!$A:$I,MATCH('Spread Analysis'!C$3,Data!$A$1:$I$1,FALSE),FALSE))</f>
        <v>#N/A</v>
      </c>
      <c r="D3026" t="e">
        <f t="shared" si="47"/>
        <v>#N/A</v>
      </c>
    </row>
    <row r="3027" spans="1:4" x14ac:dyDescent="0.25">
      <c r="A3027" s="2" t="e">
        <f>IF(ISBLANK(Data!A3027),#N/A,Data!A3027)</f>
        <v>#N/A</v>
      </c>
      <c r="B3027" s="20" t="e">
        <f>IF(VLOOKUP($A3027,Data!$A:$I,MATCH('Spread Analysis'!B$3,Data!$A$1:$I$1,FALSE),FALSE)="",#N/A,VLOOKUP($A3027,Data!$A:$I,MATCH('Spread Analysis'!B$3,Data!$A$1:$I$1,FALSE),FALSE))</f>
        <v>#N/A</v>
      </c>
      <c r="C3027" s="20" t="e">
        <f>IF(VLOOKUP($A3027,Data!$A:$I,MATCH('Spread Analysis'!C$3,Data!$A$1:$I$1,FALSE),FALSE)="",#N/A,VLOOKUP($A3027,Data!$A:$I,MATCH('Spread Analysis'!C$3,Data!$A$1:$I$1,FALSE),FALSE))</f>
        <v>#N/A</v>
      </c>
      <c r="D3027" t="e">
        <f t="shared" si="47"/>
        <v>#N/A</v>
      </c>
    </row>
    <row r="3028" spans="1:4" x14ac:dyDescent="0.25">
      <c r="A3028" s="2" t="e">
        <f>IF(ISBLANK(Data!A3028),#N/A,Data!A3028)</f>
        <v>#N/A</v>
      </c>
      <c r="B3028" s="20" t="e">
        <f>IF(VLOOKUP($A3028,Data!$A:$I,MATCH('Spread Analysis'!B$3,Data!$A$1:$I$1,FALSE),FALSE)="",#N/A,VLOOKUP($A3028,Data!$A:$I,MATCH('Spread Analysis'!B$3,Data!$A$1:$I$1,FALSE),FALSE))</f>
        <v>#N/A</v>
      </c>
      <c r="C3028" s="20" t="e">
        <f>IF(VLOOKUP($A3028,Data!$A:$I,MATCH('Spread Analysis'!C$3,Data!$A$1:$I$1,FALSE),FALSE)="",#N/A,VLOOKUP($A3028,Data!$A:$I,MATCH('Spread Analysis'!C$3,Data!$A$1:$I$1,FALSE),FALSE))</f>
        <v>#N/A</v>
      </c>
      <c r="D3028" t="e">
        <f t="shared" si="47"/>
        <v>#N/A</v>
      </c>
    </row>
    <row r="3029" spans="1:4" x14ac:dyDescent="0.25">
      <c r="A3029" s="2" t="e">
        <f>IF(ISBLANK(Data!A3029),#N/A,Data!A3029)</f>
        <v>#N/A</v>
      </c>
      <c r="B3029" s="20" t="e">
        <f>IF(VLOOKUP($A3029,Data!$A:$I,MATCH('Spread Analysis'!B$3,Data!$A$1:$I$1,FALSE),FALSE)="",#N/A,VLOOKUP($A3029,Data!$A:$I,MATCH('Spread Analysis'!B$3,Data!$A$1:$I$1,FALSE),FALSE))</f>
        <v>#N/A</v>
      </c>
      <c r="C3029" s="20" t="e">
        <f>IF(VLOOKUP($A3029,Data!$A:$I,MATCH('Spread Analysis'!C$3,Data!$A$1:$I$1,FALSE),FALSE)="",#N/A,VLOOKUP($A3029,Data!$A:$I,MATCH('Spread Analysis'!C$3,Data!$A$1:$I$1,FALSE),FALSE))</f>
        <v>#N/A</v>
      </c>
      <c r="D3029" t="e">
        <f t="shared" si="47"/>
        <v>#N/A</v>
      </c>
    </row>
    <row r="3030" spans="1:4" x14ac:dyDescent="0.25">
      <c r="A3030" s="2" t="e">
        <f>IF(ISBLANK(Data!A3030),#N/A,Data!A3030)</f>
        <v>#N/A</v>
      </c>
      <c r="B3030" s="20" t="e">
        <f>IF(VLOOKUP($A3030,Data!$A:$I,MATCH('Spread Analysis'!B$3,Data!$A$1:$I$1,FALSE),FALSE)="",#N/A,VLOOKUP($A3030,Data!$A:$I,MATCH('Spread Analysis'!B$3,Data!$A$1:$I$1,FALSE),FALSE))</f>
        <v>#N/A</v>
      </c>
      <c r="C3030" s="20" t="e">
        <f>IF(VLOOKUP($A3030,Data!$A:$I,MATCH('Spread Analysis'!C$3,Data!$A$1:$I$1,FALSE),FALSE)="",#N/A,VLOOKUP($A3030,Data!$A:$I,MATCH('Spread Analysis'!C$3,Data!$A$1:$I$1,FALSE),FALSE))</f>
        <v>#N/A</v>
      </c>
      <c r="D3030" t="e">
        <f t="shared" si="47"/>
        <v>#N/A</v>
      </c>
    </row>
    <row r="3031" spans="1:4" x14ac:dyDescent="0.25">
      <c r="A3031" s="2" t="e">
        <f>IF(ISBLANK(Data!A3031),#N/A,Data!A3031)</f>
        <v>#N/A</v>
      </c>
      <c r="B3031" s="20" t="e">
        <f>IF(VLOOKUP($A3031,Data!$A:$I,MATCH('Spread Analysis'!B$3,Data!$A$1:$I$1,FALSE),FALSE)="",#N/A,VLOOKUP($A3031,Data!$A:$I,MATCH('Spread Analysis'!B$3,Data!$A$1:$I$1,FALSE),FALSE))</f>
        <v>#N/A</v>
      </c>
      <c r="C3031" s="20" t="e">
        <f>IF(VLOOKUP($A3031,Data!$A:$I,MATCH('Spread Analysis'!C$3,Data!$A$1:$I$1,FALSE),FALSE)="",#N/A,VLOOKUP($A3031,Data!$A:$I,MATCH('Spread Analysis'!C$3,Data!$A$1:$I$1,FALSE),FALSE))</f>
        <v>#N/A</v>
      </c>
      <c r="D3031" t="e">
        <f t="shared" si="47"/>
        <v>#N/A</v>
      </c>
    </row>
    <row r="3032" spans="1:4" x14ac:dyDescent="0.25">
      <c r="A3032" s="2" t="e">
        <f>IF(ISBLANK(Data!A3032),#N/A,Data!A3032)</f>
        <v>#N/A</v>
      </c>
      <c r="B3032" s="20" t="e">
        <f>IF(VLOOKUP($A3032,Data!$A:$I,MATCH('Spread Analysis'!B$3,Data!$A$1:$I$1,FALSE),FALSE)="",#N/A,VLOOKUP($A3032,Data!$A:$I,MATCH('Spread Analysis'!B$3,Data!$A$1:$I$1,FALSE),FALSE))</f>
        <v>#N/A</v>
      </c>
      <c r="C3032" s="20" t="e">
        <f>IF(VLOOKUP($A3032,Data!$A:$I,MATCH('Spread Analysis'!C$3,Data!$A$1:$I$1,FALSE),FALSE)="",#N/A,VLOOKUP($A3032,Data!$A:$I,MATCH('Spread Analysis'!C$3,Data!$A$1:$I$1,FALSE),FALSE))</f>
        <v>#N/A</v>
      </c>
      <c r="D3032" t="e">
        <f t="shared" si="47"/>
        <v>#N/A</v>
      </c>
    </row>
    <row r="3033" spans="1:4" x14ac:dyDescent="0.25">
      <c r="A3033" s="2" t="e">
        <f>IF(ISBLANK(Data!A3033),#N/A,Data!A3033)</f>
        <v>#N/A</v>
      </c>
      <c r="B3033" s="20" t="e">
        <f>IF(VLOOKUP($A3033,Data!$A:$I,MATCH('Spread Analysis'!B$3,Data!$A$1:$I$1,FALSE),FALSE)="",#N/A,VLOOKUP($A3033,Data!$A:$I,MATCH('Spread Analysis'!B$3,Data!$A$1:$I$1,FALSE),FALSE))</f>
        <v>#N/A</v>
      </c>
      <c r="C3033" s="20" t="e">
        <f>IF(VLOOKUP($A3033,Data!$A:$I,MATCH('Spread Analysis'!C$3,Data!$A$1:$I$1,FALSE),FALSE)="",#N/A,VLOOKUP($A3033,Data!$A:$I,MATCH('Spread Analysis'!C$3,Data!$A$1:$I$1,FALSE),FALSE))</f>
        <v>#N/A</v>
      </c>
      <c r="D3033" t="e">
        <f t="shared" si="47"/>
        <v>#N/A</v>
      </c>
    </row>
    <row r="3034" spans="1:4" x14ac:dyDescent="0.25">
      <c r="A3034" s="2" t="e">
        <f>IF(ISBLANK(Data!A3034),#N/A,Data!A3034)</f>
        <v>#N/A</v>
      </c>
      <c r="B3034" s="20" t="e">
        <f>IF(VLOOKUP($A3034,Data!$A:$I,MATCH('Spread Analysis'!B$3,Data!$A$1:$I$1,FALSE),FALSE)="",#N/A,VLOOKUP($A3034,Data!$A:$I,MATCH('Spread Analysis'!B$3,Data!$A$1:$I$1,FALSE),FALSE))</f>
        <v>#N/A</v>
      </c>
      <c r="C3034" s="20" t="e">
        <f>IF(VLOOKUP($A3034,Data!$A:$I,MATCH('Spread Analysis'!C$3,Data!$A$1:$I$1,FALSE),FALSE)="",#N/A,VLOOKUP($A3034,Data!$A:$I,MATCH('Spread Analysis'!C$3,Data!$A$1:$I$1,FALSE),FALSE))</f>
        <v>#N/A</v>
      </c>
      <c r="D3034" t="e">
        <f t="shared" si="47"/>
        <v>#N/A</v>
      </c>
    </row>
    <row r="3035" spans="1:4" x14ac:dyDescent="0.25">
      <c r="A3035" s="2" t="e">
        <f>IF(ISBLANK(Data!A3035),#N/A,Data!A3035)</f>
        <v>#N/A</v>
      </c>
      <c r="B3035" s="20" t="e">
        <f>IF(VLOOKUP($A3035,Data!$A:$I,MATCH('Spread Analysis'!B$3,Data!$A$1:$I$1,FALSE),FALSE)="",#N/A,VLOOKUP($A3035,Data!$A:$I,MATCH('Spread Analysis'!B$3,Data!$A$1:$I$1,FALSE),FALSE))</f>
        <v>#N/A</v>
      </c>
      <c r="C3035" s="20" t="e">
        <f>IF(VLOOKUP($A3035,Data!$A:$I,MATCH('Spread Analysis'!C$3,Data!$A$1:$I$1,FALSE),FALSE)="",#N/A,VLOOKUP($A3035,Data!$A:$I,MATCH('Spread Analysis'!C$3,Data!$A$1:$I$1,FALSE),FALSE))</f>
        <v>#N/A</v>
      </c>
      <c r="D3035" t="e">
        <f t="shared" si="47"/>
        <v>#N/A</v>
      </c>
    </row>
    <row r="3036" spans="1:4" x14ac:dyDescent="0.25">
      <c r="A3036" s="2" t="e">
        <f>IF(ISBLANK(Data!A3036),#N/A,Data!A3036)</f>
        <v>#N/A</v>
      </c>
      <c r="B3036" s="20" t="e">
        <f>IF(VLOOKUP($A3036,Data!$A:$I,MATCH('Spread Analysis'!B$3,Data!$A$1:$I$1,FALSE),FALSE)="",#N/A,VLOOKUP($A3036,Data!$A:$I,MATCH('Spread Analysis'!B$3,Data!$A$1:$I$1,FALSE),FALSE))</f>
        <v>#N/A</v>
      </c>
      <c r="C3036" s="20" t="e">
        <f>IF(VLOOKUP($A3036,Data!$A:$I,MATCH('Spread Analysis'!C$3,Data!$A$1:$I$1,FALSE),FALSE)="",#N/A,VLOOKUP($A3036,Data!$A:$I,MATCH('Spread Analysis'!C$3,Data!$A$1:$I$1,FALSE),FALSE))</f>
        <v>#N/A</v>
      </c>
      <c r="D3036" t="e">
        <f t="shared" si="47"/>
        <v>#N/A</v>
      </c>
    </row>
    <row r="3037" spans="1:4" x14ac:dyDescent="0.25">
      <c r="A3037" s="2" t="e">
        <f>IF(ISBLANK(Data!A3037),#N/A,Data!A3037)</f>
        <v>#N/A</v>
      </c>
      <c r="B3037" s="20" t="e">
        <f>IF(VLOOKUP($A3037,Data!$A:$I,MATCH('Spread Analysis'!B$3,Data!$A$1:$I$1,FALSE),FALSE)="",#N/A,VLOOKUP($A3037,Data!$A:$I,MATCH('Spread Analysis'!B$3,Data!$A$1:$I$1,FALSE),FALSE))</f>
        <v>#N/A</v>
      </c>
      <c r="C3037" s="20" t="e">
        <f>IF(VLOOKUP($A3037,Data!$A:$I,MATCH('Spread Analysis'!C$3,Data!$A$1:$I$1,FALSE),FALSE)="",#N/A,VLOOKUP($A3037,Data!$A:$I,MATCH('Spread Analysis'!C$3,Data!$A$1:$I$1,FALSE),FALSE))</f>
        <v>#N/A</v>
      </c>
      <c r="D3037" t="e">
        <f t="shared" si="47"/>
        <v>#N/A</v>
      </c>
    </row>
    <row r="3038" spans="1:4" x14ac:dyDescent="0.25">
      <c r="A3038" s="2" t="e">
        <f>IF(ISBLANK(Data!A3038),#N/A,Data!A3038)</f>
        <v>#N/A</v>
      </c>
      <c r="B3038" s="20" t="e">
        <f>IF(VLOOKUP($A3038,Data!$A:$I,MATCH('Spread Analysis'!B$3,Data!$A$1:$I$1,FALSE),FALSE)="",#N/A,VLOOKUP($A3038,Data!$A:$I,MATCH('Spread Analysis'!B$3,Data!$A$1:$I$1,FALSE),FALSE))</f>
        <v>#N/A</v>
      </c>
      <c r="C3038" s="20" t="e">
        <f>IF(VLOOKUP($A3038,Data!$A:$I,MATCH('Spread Analysis'!C$3,Data!$A$1:$I$1,FALSE),FALSE)="",#N/A,VLOOKUP($A3038,Data!$A:$I,MATCH('Spread Analysis'!C$3,Data!$A$1:$I$1,FALSE),FALSE))</f>
        <v>#N/A</v>
      </c>
      <c r="D3038" t="e">
        <f t="shared" si="47"/>
        <v>#N/A</v>
      </c>
    </row>
    <row r="3039" spans="1:4" x14ac:dyDescent="0.25">
      <c r="A3039" s="2" t="e">
        <f>IF(ISBLANK(Data!A3039),#N/A,Data!A3039)</f>
        <v>#N/A</v>
      </c>
      <c r="B3039" s="20" t="e">
        <f>IF(VLOOKUP($A3039,Data!$A:$I,MATCH('Spread Analysis'!B$3,Data!$A$1:$I$1,FALSE),FALSE)="",#N/A,VLOOKUP($A3039,Data!$A:$I,MATCH('Spread Analysis'!B$3,Data!$A$1:$I$1,FALSE),FALSE))</f>
        <v>#N/A</v>
      </c>
      <c r="C3039" s="20" t="e">
        <f>IF(VLOOKUP($A3039,Data!$A:$I,MATCH('Spread Analysis'!C$3,Data!$A$1:$I$1,FALSE),FALSE)="",#N/A,VLOOKUP($A3039,Data!$A:$I,MATCH('Spread Analysis'!C$3,Data!$A$1:$I$1,FALSE),FALSE))</f>
        <v>#N/A</v>
      </c>
      <c r="D3039" t="e">
        <f t="shared" si="47"/>
        <v>#N/A</v>
      </c>
    </row>
    <row r="3040" spans="1:4" x14ac:dyDescent="0.25">
      <c r="A3040" s="2" t="e">
        <f>IF(ISBLANK(Data!A3040),#N/A,Data!A3040)</f>
        <v>#N/A</v>
      </c>
      <c r="B3040" s="20" t="e">
        <f>IF(VLOOKUP($A3040,Data!$A:$I,MATCH('Spread Analysis'!B$3,Data!$A$1:$I$1,FALSE),FALSE)="",#N/A,VLOOKUP($A3040,Data!$A:$I,MATCH('Spread Analysis'!B$3,Data!$A$1:$I$1,FALSE),FALSE))</f>
        <v>#N/A</v>
      </c>
      <c r="C3040" s="20" t="e">
        <f>IF(VLOOKUP($A3040,Data!$A:$I,MATCH('Spread Analysis'!C$3,Data!$A$1:$I$1,FALSE),FALSE)="",#N/A,VLOOKUP($A3040,Data!$A:$I,MATCH('Spread Analysis'!C$3,Data!$A$1:$I$1,FALSE),FALSE))</f>
        <v>#N/A</v>
      </c>
      <c r="D3040" t="e">
        <f t="shared" si="47"/>
        <v>#N/A</v>
      </c>
    </row>
    <row r="3041" spans="1:4" x14ac:dyDescent="0.25">
      <c r="A3041" s="2" t="e">
        <f>IF(ISBLANK(Data!A3041),#N/A,Data!A3041)</f>
        <v>#N/A</v>
      </c>
      <c r="B3041" s="20" t="e">
        <f>IF(VLOOKUP($A3041,Data!$A:$I,MATCH('Spread Analysis'!B$3,Data!$A$1:$I$1,FALSE),FALSE)="",#N/A,VLOOKUP($A3041,Data!$A:$I,MATCH('Spread Analysis'!B$3,Data!$A$1:$I$1,FALSE),FALSE))</f>
        <v>#N/A</v>
      </c>
      <c r="C3041" s="20" t="e">
        <f>IF(VLOOKUP($A3041,Data!$A:$I,MATCH('Spread Analysis'!C$3,Data!$A$1:$I$1,FALSE),FALSE)="",#N/A,VLOOKUP($A3041,Data!$A:$I,MATCH('Spread Analysis'!C$3,Data!$A$1:$I$1,FALSE),FALSE))</f>
        <v>#N/A</v>
      </c>
      <c r="D3041" t="e">
        <f t="shared" si="47"/>
        <v>#N/A</v>
      </c>
    </row>
    <row r="3042" spans="1:4" x14ac:dyDescent="0.25">
      <c r="A3042" s="2" t="e">
        <f>IF(ISBLANK(Data!A3042),#N/A,Data!A3042)</f>
        <v>#N/A</v>
      </c>
      <c r="B3042" s="20" t="e">
        <f>IF(VLOOKUP($A3042,Data!$A:$I,MATCH('Spread Analysis'!B$3,Data!$A$1:$I$1,FALSE),FALSE)="",#N/A,VLOOKUP($A3042,Data!$A:$I,MATCH('Spread Analysis'!B$3,Data!$A$1:$I$1,FALSE),FALSE))</f>
        <v>#N/A</v>
      </c>
      <c r="C3042" s="20" t="e">
        <f>IF(VLOOKUP($A3042,Data!$A:$I,MATCH('Spread Analysis'!C$3,Data!$A$1:$I$1,FALSE),FALSE)="",#N/A,VLOOKUP($A3042,Data!$A:$I,MATCH('Spread Analysis'!C$3,Data!$A$1:$I$1,FALSE),FALSE))</f>
        <v>#N/A</v>
      </c>
      <c r="D3042" t="e">
        <f t="shared" si="47"/>
        <v>#N/A</v>
      </c>
    </row>
    <row r="3043" spans="1:4" x14ac:dyDescent="0.25">
      <c r="A3043" s="2" t="e">
        <f>IF(ISBLANK(Data!A3043),#N/A,Data!A3043)</f>
        <v>#N/A</v>
      </c>
      <c r="B3043" s="20" t="e">
        <f>IF(VLOOKUP($A3043,Data!$A:$I,MATCH('Spread Analysis'!B$3,Data!$A$1:$I$1,FALSE),FALSE)="",#N/A,VLOOKUP($A3043,Data!$A:$I,MATCH('Spread Analysis'!B$3,Data!$A$1:$I$1,FALSE),FALSE))</f>
        <v>#N/A</v>
      </c>
      <c r="C3043" s="20" t="e">
        <f>IF(VLOOKUP($A3043,Data!$A:$I,MATCH('Spread Analysis'!C$3,Data!$A$1:$I$1,FALSE),FALSE)="",#N/A,VLOOKUP($A3043,Data!$A:$I,MATCH('Spread Analysis'!C$3,Data!$A$1:$I$1,FALSE),FALSE))</f>
        <v>#N/A</v>
      </c>
      <c r="D3043" t="e">
        <f t="shared" si="47"/>
        <v>#N/A</v>
      </c>
    </row>
    <row r="3044" spans="1:4" x14ac:dyDescent="0.25">
      <c r="A3044" s="2" t="e">
        <f>IF(ISBLANK(Data!A3044),#N/A,Data!A3044)</f>
        <v>#N/A</v>
      </c>
      <c r="B3044" s="20" t="e">
        <f>IF(VLOOKUP($A3044,Data!$A:$I,MATCH('Spread Analysis'!B$3,Data!$A$1:$I$1,FALSE),FALSE)="",#N/A,VLOOKUP($A3044,Data!$A:$I,MATCH('Spread Analysis'!B$3,Data!$A$1:$I$1,FALSE),FALSE))</f>
        <v>#N/A</v>
      </c>
      <c r="C3044" s="20" t="e">
        <f>IF(VLOOKUP($A3044,Data!$A:$I,MATCH('Spread Analysis'!C$3,Data!$A$1:$I$1,FALSE),FALSE)="",#N/A,VLOOKUP($A3044,Data!$A:$I,MATCH('Spread Analysis'!C$3,Data!$A$1:$I$1,FALSE),FALSE))</f>
        <v>#N/A</v>
      </c>
      <c r="D3044" t="e">
        <f t="shared" si="47"/>
        <v>#N/A</v>
      </c>
    </row>
    <row r="3045" spans="1:4" x14ac:dyDescent="0.25">
      <c r="A3045" s="2" t="e">
        <f>IF(ISBLANK(Data!A3045),#N/A,Data!A3045)</f>
        <v>#N/A</v>
      </c>
      <c r="B3045" s="20" t="e">
        <f>IF(VLOOKUP($A3045,Data!$A:$I,MATCH('Spread Analysis'!B$3,Data!$A$1:$I$1,FALSE),FALSE)="",#N/A,VLOOKUP($A3045,Data!$A:$I,MATCH('Spread Analysis'!B$3,Data!$A$1:$I$1,FALSE),FALSE))</f>
        <v>#N/A</v>
      </c>
      <c r="C3045" s="20" t="e">
        <f>IF(VLOOKUP($A3045,Data!$A:$I,MATCH('Spread Analysis'!C$3,Data!$A$1:$I$1,FALSE),FALSE)="",#N/A,VLOOKUP($A3045,Data!$A:$I,MATCH('Spread Analysis'!C$3,Data!$A$1:$I$1,FALSE),FALSE))</f>
        <v>#N/A</v>
      </c>
      <c r="D3045" t="e">
        <f t="shared" si="47"/>
        <v>#N/A</v>
      </c>
    </row>
    <row r="3046" spans="1:4" x14ac:dyDescent="0.25">
      <c r="A3046" s="2" t="e">
        <f>IF(ISBLANK(Data!A3046),#N/A,Data!A3046)</f>
        <v>#N/A</v>
      </c>
      <c r="B3046" s="20" t="e">
        <f>IF(VLOOKUP($A3046,Data!$A:$I,MATCH('Spread Analysis'!B$3,Data!$A$1:$I$1,FALSE),FALSE)="",#N/A,VLOOKUP($A3046,Data!$A:$I,MATCH('Spread Analysis'!B$3,Data!$A$1:$I$1,FALSE),FALSE))</f>
        <v>#N/A</v>
      </c>
      <c r="C3046" s="20" t="e">
        <f>IF(VLOOKUP($A3046,Data!$A:$I,MATCH('Spread Analysis'!C$3,Data!$A$1:$I$1,FALSE),FALSE)="",#N/A,VLOOKUP($A3046,Data!$A:$I,MATCH('Spread Analysis'!C$3,Data!$A$1:$I$1,FALSE),FALSE))</f>
        <v>#N/A</v>
      </c>
      <c r="D3046" t="e">
        <f t="shared" si="47"/>
        <v>#N/A</v>
      </c>
    </row>
    <row r="3047" spans="1:4" x14ac:dyDescent="0.25">
      <c r="A3047" s="2" t="e">
        <f>IF(ISBLANK(Data!A3047),#N/A,Data!A3047)</f>
        <v>#N/A</v>
      </c>
      <c r="B3047" s="20" t="e">
        <f>IF(VLOOKUP($A3047,Data!$A:$I,MATCH('Spread Analysis'!B$3,Data!$A$1:$I$1,FALSE),FALSE)="",#N/A,VLOOKUP($A3047,Data!$A:$I,MATCH('Spread Analysis'!B$3,Data!$A$1:$I$1,FALSE),FALSE))</f>
        <v>#N/A</v>
      </c>
      <c r="C3047" s="20" t="e">
        <f>IF(VLOOKUP($A3047,Data!$A:$I,MATCH('Spread Analysis'!C$3,Data!$A$1:$I$1,FALSE),FALSE)="",#N/A,VLOOKUP($A3047,Data!$A:$I,MATCH('Spread Analysis'!C$3,Data!$A$1:$I$1,FALSE),FALSE))</f>
        <v>#N/A</v>
      </c>
      <c r="D3047" t="e">
        <f t="shared" si="47"/>
        <v>#N/A</v>
      </c>
    </row>
    <row r="3048" spans="1:4" x14ac:dyDescent="0.25">
      <c r="A3048" s="2" t="e">
        <f>IF(ISBLANK(Data!A3048),#N/A,Data!A3048)</f>
        <v>#N/A</v>
      </c>
      <c r="B3048" s="20" t="e">
        <f>IF(VLOOKUP($A3048,Data!$A:$I,MATCH('Spread Analysis'!B$3,Data!$A$1:$I$1,FALSE),FALSE)="",#N/A,VLOOKUP($A3048,Data!$A:$I,MATCH('Spread Analysis'!B$3,Data!$A$1:$I$1,FALSE),FALSE))</f>
        <v>#N/A</v>
      </c>
      <c r="C3048" s="20" t="e">
        <f>IF(VLOOKUP($A3048,Data!$A:$I,MATCH('Spread Analysis'!C$3,Data!$A$1:$I$1,FALSE),FALSE)="",#N/A,VLOOKUP($A3048,Data!$A:$I,MATCH('Spread Analysis'!C$3,Data!$A$1:$I$1,FALSE),FALSE))</f>
        <v>#N/A</v>
      </c>
      <c r="D3048" t="e">
        <f t="shared" si="47"/>
        <v>#N/A</v>
      </c>
    </row>
    <row r="3049" spans="1:4" x14ac:dyDescent="0.25">
      <c r="A3049" s="2" t="e">
        <f>IF(ISBLANK(Data!A3049),#N/A,Data!A3049)</f>
        <v>#N/A</v>
      </c>
      <c r="B3049" s="20" t="e">
        <f>IF(VLOOKUP($A3049,Data!$A:$I,MATCH('Spread Analysis'!B$3,Data!$A$1:$I$1,FALSE),FALSE)="",#N/A,VLOOKUP($A3049,Data!$A:$I,MATCH('Spread Analysis'!B$3,Data!$A$1:$I$1,FALSE),FALSE))</f>
        <v>#N/A</v>
      </c>
      <c r="C3049" s="20" t="e">
        <f>IF(VLOOKUP($A3049,Data!$A:$I,MATCH('Spread Analysis'!C$3,Data!$A$1:$I$1,FALSE),FALSE)="",#N/A,VLOOKUP($A3049,Data!$A:$I,MATCH('Spread Analysis'!C$3,Data!$A$1:$I$1,FALSE),FALSE))</f>
        <v>#N/A</v>
      </c>
      <c r="D3049" t="e">
        <f t="shared" si="47"/>
        <v>#N/A</v>
      </c>
    </row>
    <row r="3050" spans="1:4" x14ac:dyDescent="0.25">
      <c r="A3050" s="2" t="e">
        <f>IF(ISBLANK(Data!A3050),#N/A,Data!A3050)</f>
        <v>#N/A</v>
      </c>
      <c r="B3050" s="20" t="e">
        <f>IF(VLOOKUP($A3050,Data!$A:$I,MATCH('Spread Analysis'!B$3,Data!$A$1:$I$1,FALSE),FALSE)="",#N/A,VLOOKUP($A3050,Data!$A:$I,MATCH('Spread Analysis'!B$3,Data!$A$1:$I$1,FALSE),FALSE))</f>
        <v>#N/A</v>
      </c>
      <c r="C3050" s="20" t="e">
        <f>IF(VLOOKUP($A3050,Data!$A:$I,MATCH('Spread Analysis'!C$3,Data!$A$1:$I$1,FALSE),FALSE)="",#N/A,VLOOKUP($A3050,Data!$A:$I,MATCH('Spread Analysis'!C$3,Data!$A$1:$I$1,FALSE),FALSE))</f>
        <v>#N/A</v>
      </c>
      <c r="D3050" t="e">
        <f t="shared" si="47"/>
        <v>#N/A</v>
      </c>
    </row>
    <row r="3051" spans="1:4" x14ac:dyDescent="0.25">
      <c r="A3051" s="2" t="e">
        <f>IF(ISBLANK(Data!A3051),#N/A,Data!A3051)</f>
        <v>#N/A</v>
      </c>
      <c r="B3051" s="20" t="e">
        <f>IF(VLOOKUP($A3051,Data!$A:$I,MATCH('Spread Analysis'!B$3,Data!$A$1:$I$1,FALSE),FALSE)="",#N/A,VLOOKUP($A3051,Data!$A:$I,MATCH('Spread Analysis'!B$3,Data!$A$1:$I$1,FALSE),FALSE))</f>
        <v>#N/A</v>
      </c>
      <c r="C3051" s="20" t="e">
        <f>IF(VLOOKUP($A3051,Data!$A:$I,MATCH('Spread Analysis'!C$3,Data!$A$1:$I$1,FALSE),FALSE)="",#N/A,VLOOKUP($A3051,Data!$A:$I,MATCH('Spread Analysis'!C$3,Data!$A$1:$I$1,FALSE),FALSE))</f>
        <v>#N/A</v>
      </c>
      <c r="D3051" t="e">
        <f t="shared" si="47"/>
        <v>#N/A</v>
      </c>
    </row>
    <row r="3052" spans="1:4" x14ac:dyDescent="0.25">
      <c r="A3052" s="2" t="e">
        <f>IF(ISBLANK(Data!A3052),#N/A,Data!A3052)</f>
        <v>#N/A</v>
      </c>
      <c r="B3052" s="20" t="e">
        <f>IF(VLOOKUP($A3052,Data!$A:$I,MATCH('Spread Analysis'!B$3,Data!$A$1:$I$1,FALSE),FALSE)="",#N/A,VLOOKUP($A3052,Data!$A:$I,MATCH('Spread Analysis'!B$3,Data!$A$1:$I$1,FALSE),FALSE))</f>
        <v>#N/A</v>
      </c>
      <c r="C3052" s="20" t="e">
        <f>IF(VLOOKUP($A3052,Data!$A:$I,MATCH('Spread Analysis'!C$3,Data!$A$1:$I$1,FALSE),FALSE)="",#N/A,VLOOKUP($A3052,Data!$A:$I,MATCH('Spread Analysis'!C$3,Data!$A$1:$I$1,FALSE),FALSE))</f>
        <v>#N/A</v>
      </c>
      <c r="D3052" t="e">
        <f t="shared" si="47"/>
        <v>#N/A</v>
      </c>
    </row>
    <row r="3053" spans="1:4" x14ac:dyDescent="0.25">
      <c r="A3053" s="2" t="e">
        <f>IF(ISBLANK(Data!A3053),#N/A,Data!A3053)</f>
        <v>#N/A</v>
      </c>
      <c r="B3053" s="20" t="e">
        <f>IF(VLOOKUP($A3053,Data!$A:$I,MATCH('Spread Analysis'!B$3,Data!$A$1:$I$1,FALSE),FALSE)="",#N/A,VLOOKUP($A3053,Data!$A:$I,MATCH('Spread Analysis'!B$3,Data!$A$1:$I$1,FALSE),FALSE))</f>
        <v>#N/A</v>
      </c>
      <c r="C3053" s="20" t="e">
        <f>IF(VLOOKUP($A3053,Data!$A:$I,MATCH('Spread Analysis'!C$3,Data!$A$1:$I$1,FALSE),FALSE)="",#N/A,VLOOKUP($A3053,Data!$A:$I,MATCH('Spread Analysis'!C$3,Data!$A$1:$I$1,FALSE),FALSE))</f>
        <v>#N/A</v>
      </c>
      <c r="D3053" t="e">
        <f t="shared" si="47"/>
        <v>#N/A</v>
      </c>
    </row>
    <row r="3054" spans="1:4" x14ac:dyDescent="0.25">
      <c r="A3054" s="2" t="e">
        <f>IF(ISBLANK(Data!A3054),#N/A,Data!A3054)</f>
        <v>#N/A</v>
      </c>
      <c r="B3054" s="20" t="e">
        <f>IF(VLOOKUP($A3054,Data!$A:$I,MATCH('Spread Analysis'!B$3,Data!$A$1:$I$1,FALSE),FALSE)="",#N/A,VLOOKUP($A3054,Data!$A:$I,MATCH('Spread Analysis'!B$3,Data!$A$1:$I$1,FALSE),FALSE))</f>
        <v>#N/A</v>
      </c>
      <c r="C3054" s="20" t="e">
        <f>IF(VLOOKUP($A3054,Data!$A:$I,MATCH('Spread Analysis'!C$3,Data!$A$1:$I$1,FALSE),FALSE)="",#N/A,VLOOKUP($A3054,Data!$A:$I,MATCH('Spread Analysis'!C$3,Data!$A$1:$I$1,FALSE),FALSE))</f>
        <v>#N/A</v>
      </c>
      <c r="D3054" t="e">
        <f t="shared" si="47"/>
        <v>#N/A</v>
      </c>
    </row>
    <row r="3055" spans="1:4" x14ac:dyDescent="0.25">
      <c r="A3055" s="2" t="e">
        <f>IF(ISBLANK(Data!A3055),#N/A,Data!A3055)</f>
        <v>#N/A</v>
      </c>
      <c r="B3055" s="20" t="e">
        <f>IF(VLOOKUP($A3055,Data!$A:$I,MATCH('Spread Analysis'!B$3,Data!$A$1:$I$1,FALSE),FALSE)="",#N/A,VLOOKUP($A3055,Data!$A:$I,MATCH('Spread Analysis'!B$3,Data!$A$1:$I$1,FALSE),FALSE))</f>
        <v>#N/A</v>
      </c>
      <c r="C3055" s="20" t="e">
        <f>IF(VLOOKUP($A3055,Data!$A:$I,MATCH('Spread Analysis'!C$3,Data!$A$1:$I$1,FALSE),FALSE)="",#N/A,VLOOKUP($A3055,Data!$A:$I,MATCH('Spread Analysis'!C$3,Data!$A$1:$I$1,FALSE),FALSE))</f>
        <v>#N/A</v>
      </c>
      <c r="D3055" t="e">
        <f t="shared" si="47"/>
        <v>#N/A</v>
      </c>
    </row>
    <row r="3056" spans="1:4" x14ac:dyDescent="0.25">
      <c r="A3056" s="2" t="e">
        <f>IF(ISBLANK(Data!A3056),#N/A,Data!A3056)</f>
        <v>#N/A</v>
      </c>
      <c r="B3056" s="20" t="e">
        <f>IF(VLOOKUP($A3056,Data!$A:$I,MATCH('Spread Analysis'!B$3,Data!$A$1:$I$1,FALSE),FALSE)="",#N/A,VLOOKUP($A3056,Data!$A:$I,MATCH('Spread Analysis'!B$3,Data!$A$1:$I$1,FALSE),FALSE))</f>
        <v>#N/A</v>
      </c>
      <c r="C3056" s="20" t="e">
        <f>IF(VLOOKUP($A3056,Data!$A:$I,MATCH('Spread Analysis'!C$3,Data!$A$1:$I$1,FALSE),FALSE)="",#N/A,VLOOKUP($A3056,Data!$A:$I,MATCH('Spread Analysis'!C$3,Data!$A$1:$I$1,FALSE),FALSE))</f>
        <v>#N/A</v>
      </c>
      <c r="D3056" t="e">
        <f t="shared" si="47"/>
        <v>#N/A</v>
      </c>
    </row>
    <row r="3057" spans="1:4" x14ac:dyDescent="0.25">
      <c r="A3057" s="2" t="e">
        <f>IF(ISBLANK(Data!A3057),#N/A,Data!A3057)</f>
        <v>#N/A</v>
      </c>
      <c r="B3057" s="20" t="e">
        <f>IF(VLOOKUP($A3057,Data!$A:$I,MATCH('Spread Analysis'!B$3,Data!$A$1:$I$1,FALSE),FALSE)="",#N/A,VLOOKUP($A3057,Data!$A:$I,MATCH('Spread Analysis'!B$3,Data!$A$1:$I$1,FALSE),FALSE))</f>
        <v>#N/A</v>
      </c>
      <c r="C3057" s="20" t="e">
        <f>IF(VLOOKUP($A3057,Data!$A:$I,MATCH('Spread Analysis'!C$3,Data!$A$1:$I$1,FALSE),FALSE)="",#N/A,VLOOKUP($A3057,Data!$A:$I,MATCH('Spread Analysis'!C$3,Data!$A$1:$I$1,FALSE),FALSE))</f>
        <v>#N/A</v>
      </c>
      <c r="D3057" t="e">
        <f t="shared" si="47"/>
        <v>#N/A</v>
      </c>
    </row>
    <row r="3058" spans="1:4" x14ac:dyDescent="0.25">
      <c r="A3058" s="2" t="e">
        <f>IF(ISBLANK(Data!A3058),#N/A,Data!A3058)</f>
        <v>#N/A</v>
      </c>
      <c r="B3058" s="20" t="e">
        <f>IF(VLOOKUP($A3058,Data!$A:$I,MATCH('Spread Analysis'!B$3,Data!$A$1:$I$1,FALSE),FALSE)="",#N/A,VLOOKUP($A3058,Data!$A:$I,MATCH('Spread Analysis'!B$3,Data!$A$1:$I$1,FALSE),FALSE))</f>
        <v>#N/A</v>
      </c>
      <c r="C3058" s="20" t="e">
        <f>IF(VLOOKUP($A3058,Data!$A:$I,MATCH('Spread Analysis'!C$3,Data!$A$1:$I$1,FALSE),FALSE)="",#N/A,VLOOKUP($A3058,Data!$A:$I,MATCH('Spread Analysis'!C$3,Data!$A$1:$I$1,FALSE),FALSE))</f>
        <v>#N/A</v>
      </c>
      <c r="D3058" t="e">
        <f t="shared" si="47"/>
        <v>#N/A</v>
      </c>
    </row>
    <row r="3059" spans="1:4" x14ac:dyDescent="0.25">
      <c r="A3059" s="2" t="e">
        <f>IF(ISBLANK(Data!A3059),#N/A,Data!A3059)</f>
        <v>#N/A</v>
      </c>
      <c r="B3059" s="20" t="e">
        <f>IF(VLOOKUP($A3059,Data!$A:$I,MATCH('Spread Analysis'!B$3,Data!$A$1:$I$1,FALSE),FALSE)="",#N/A,VLOOKUP($A3059,Data!$A:$I,MATCH('Spread Analysis'!B$3,Data!$A$1:$I$1,FALSE),FALSE))</f>
        <v>#N/A</v>
      </c>
      <c r="C3059" s="20" t="e">
        <f>IF(VLOOKUP($A3059,Data!$A:$I,MATCH('Spread Analysis'!C$3,Data!$A$1:$I$1,FALSE),FALSE)="",#N/A,VLOOKUP($A3059,Data!$A:$I,MATCH('Spread Analysis'!C$3,Data!$A$1:$I$1,FALSE),FALSE))</f>
        <v>#N/A</v>
      </c>
      <c r="D3059" t="e">
        <f t="shared" si="47"/>
        <v>#N/A</v>
      </c>
    </row>
    <row r="3060" spans="1:4" x14ac:dyDescent="0.25">
      <c r="A3060" s="2" t="e">
        <f>IF(ISBLANK(Data!A3060),#N/A,Data!A3060)</f>
        <v>#N/A</v>
      </c>
      <c r="B3060" s="20" t="e">
        <f>IF(VLOOKUP($A3060,Data!$A:$I,MATCH('Spread Analysis'!B$3,Data!$A$1:$I$1,FALSE),FALSE)="",#N/A,VLOOKUP($A3060,Data!$A:$I,MATCH('Spread Analysis'!B$3,Data!$A$1:$I$1,FALSE),FALSE))</f>
        <v>#N/A</v>
      </c>
      <c r="C3060" s="20" t="e">
        <f>IF(VLOOKUP($A3060,Data!$A:$I,MATCH('Spread Analysis'!C$3,Data!$A$1:$I$1,FALSE),FALSE)="",#N/A,VLOOKUP($A3060,Data!$A:$I,MATCH('Spread Analysis'!C$3,Data!$A$1:$I$1,FALSE),FALSE))</f>
        <v>#N/A</v>
      </c>
      <c r="D3060" t="e">
        <f t="shared" si="47"/>
        <v>#N/A</v>
      </c>
    </row>
    <row r="3061" spans="1:4" x14ac:dyDescent="0.25">
      <c r="A3061" s="2" t="e">
        <f>IF(ISBLANK(Data!A3061),#N/A,Data!A3061)</f>
        <v>#N/A</v>
      </c>
      <c r="B3061" s="20" t="e">
        <f>IF(VLOOKUP($A3061,Data!$A:$I,MATCH('Spread Analysis'!B$3,Data!$A$1:$I$1,FALSE),FALSE)="",#N/A,VLOOKUP($A3061,Data!$A:$I,MATCH('Spread Analysis'!B$3,Data!$A$1:$I$1,FALSE),FALSE))</f>
        <v>#N/A</v>
      </c>
      <c r="C3061" s="20" t="e">
        <f>IF(VLOOKUP($A3061,Data!$A:$I,MATCH('Spread Analysis'!C$3,Data!$A$1:$I$1,FALSE),FALSE)="",#N/A,VLOOKUP($A3061,Data!$A:$I,MATCH('Spread Analysis'!C$3,Data!$A$1:$I$1,FALSE),FALSE))</f>
        <v>#N/A</v>
      </c>
      <c r="D3061" t="e">
        <f t="shared" si="47"/>
        <v>#N/A</v>
      </c>
    </row>
    <row r="3062" spans="1:4" x14ac:dyDescent="0.25">
      <c r="A3062" s="2" t="e">
        <f>IF(ISBLANK(Data!A3062),#N/A,Data!A3062)</f>
        <v>#N/A</v>
      </c>
      <c r="B3062" s="20" t="e">
        <f>IF(VLOOKUP($A3062,Data!$A:$I,MATCH('Spread Analysis'!B$3,Data!$A$1:$I$1,FALSE),FALSE)="",#N/A,VLOOKUP($A3062,Data!$A:$I,MATCH('Spread Analysis'!B$3,Data!$A$1:$I$1,FALSE),FALSE))</f>
        <v>#N/A</v>
      </c>
      <c r="C3062" s="20" t="e">
        <f>IF(VLOOKUP($A3062,Data!$A:$I,MATCH('Spread Analysis'!C$3,Data!$A$1:$I$1,FALSE),FALSE)="",#N/A,VLOOKUP($A3062,Data!$A:$I,MATCH('Spread Analysis'!C$3,Data!$A$1:$I$1,FALSE),FALSE))</f>
        <v>#N/A</v>
      </c>
      <c r="D3062" t="e">
        <f t="shared" si="47"/>
        <v>#N/A</v>
      </c>
    </row>
    <row r="3063" spans="1:4" x14ac:dyDescent="0.25">
      <c r="A3063" s="2" t="e">
        <f>IF(ISBLANK(Data!A3063),#N/A,Data!A3063)</f>
        <v>#N/A</v>
      </c>
      <c r="B3063" s="20" t="e">
        <f>IF(VLOOKUP($A3063,Data!$A:$I,MATCH('Spread Analysis'!B$3,Data!$A$1:$I$1,FALSE),FALSE)="",#N/A,VLOOKUP($A3063,Data!$A:$I,MATCH('Spread Analysis'!B$3,Data!$A$1:$I$1,FALSE),FALSE))</f>
        <v>#N/A</v>
      </c>
      <c r="C3063" s="20" t="e">
        <f>IF(VLOOKUP($A3063,Data!$A:$I,MATCH('Spread Analysis'!C$3,Data!$A$1:$I$1,FALSE),FALSE)="",#N/A,VLOOKUP($A3063,Data!$A:$I,MATCH('Spread Analysis'!C$3,Data!$A$1:$I$1,FALSE),FALSE))</f>
        <v>#N/A</v>
      </c>
      <c r="D3063" t="e">
        <f t="shared" si="47"/>
        <v>#N/A</v>
      </c>
    </row>
    <row r="3064" spans="1:4" x14ac:dyDescent="0.25">
      <c r="A3064" s="2" t="e">
        <f>IF(ISBLANK(Data!A3064),#N/A,Data!A3064)</f>
        <v>#N/A</v>
      </c>
      <c r="B3064" s="20" t="e">
        <f>IF(VLOOKUP($A3064,Data!$A:$I,MATCH('Spread Analysis'!B$3,Data!$A$1:$I$1,FALSE),FALSE)="",#N/A,VLOOKUP($A3064,Data!$A:$I,MATCH('Spread Analysis'!B$3,Data!$A$1:$I$1,FALSE),FALSE))</f>
        <v>#N/A</v>
      </c>
      <c r="C3064" s="20" t="e">
        <f>IF(VLOOKUP($A3064,Data!$A:$I,MATCH('Spread Analysis'!C$3,Data!$A$1:$I$1,FALSE),FALSE)="",#N/A,VLOOKUP($A3064,Data!$A:$I,MATCH('Spread Analysis'!C$3,Data!$A$1:$I$1,FALSE),FALSE))</f>
        <v>#N/A</v>
      </c>
      <c r="D3064" t="e">
        <f t="shared" si="47"/>
        <v>#N/A</v>
      </c>
    </row>
    <row r="3065" spans="1:4" x14ac:dyDescent="0.25">
      <c r="A3065" s="2" t="e">
        <f>IF(ISBLANK(Data!A3065),#N/A,Data!A3065)</f>
        <v>#N/A</v>
      </c>
      <c r="B3065" s="20" t="e">
        <f>IF(VLOOKUP($A3065,Data!$A:$I,MATCH('Spread Analysis'!B$3,Data!$A$1:$I$1,FALSE),FALSE)="",#N/A,VLOOKUP($A3065,Data!$A:$I,MATCH('Spread Analysis'!B$3,Data!$A$1:$I$1,FALSE),FALSE))</f>
        <v>#N/A</v>
      </c>
      <c r="C3065" s="20" t="e">
        <f>IF(VLOOKUP($A3065,Data!$A:$I,MATCH('Spread Analysis'!C$3,Data!$A$1:$I$1,FALSE),FALSE)="",#N/A,VLOOKUP($A3065,Data!$A:$I,MATCH('Spread Analysis'!C$3,Data!$A$1:$I$1,FALSE),FALSE))</f>
        <v>#N/A</v>
      </c>
      <c r="D3065" t="e">
        <f t="shared" si="47"/>
        <v>#N/A</v>
      </c>
    </row>
    <row r="3066" spans="1:4" x14ac:dyDescent="0.25">
      <c r="A3066" s="2" t="e">
        <f>IF(ISBLANK(Data!A3066),#N/A,Data!A3066)</f>
        <v>#N/A</v>
      </c>
      <c r="B3066" s="20" t="e">
        <f>IF(VLOOKUP($A3066,Data!$A:$I,MATCH('Spread Analysis'!B$3,Data!$A$1:$I$1,FALSE),FALSE)="",#N/A,VLOOKUP($A3066,Data!$A:$I,MATCH('Spread Analysis'!B$3,Data!$A$1:$I$1,FALSE),FALSE))</f>
        <v>#N/A</v>
      </c>
      <c r="C3066" s="20" t="e">
        <f>IF(VLOOKUP($A3066,Data!$A:$I,MATCH('Spread Analysis'!C$3,Data!$A$1:$I$1,FALSE),FALSE)="",#N/A,VLOOKUP($A3066,Data!$A:$I,MATCH('Spread Analysis'!C$3,Data!$A$1:$I$1,FALSE),FALSE))</f>
        <v>#N/A</v>
      </c>
      <c r="D3066" t="e">
        <f t="shared" si="47"/>
        <v>#N/A</v>
      </c>
    </row>
    <row r="3067" spans="1:4" x14ac:dyDescent="0.25">
      <c r="A3067" s="2" t="e">
        <f>IF(ISBLANK(Data!A3067),#N/A,Data!A3067)</f>
        <v>#N/A</v>
      </c>
      <c r="B3067" s="20" t="e">
        <f>IF(VLOOKUP($A3067,Data!$A:$I,MATCH('Spread Analysis'!B$3,Data!$A$1:$I$1,FALSE),FALSE)="",#N/A,VLOOKUP($A3067,Data!$A:$I,MATCH('Spread Analysis'!B$3,Data!$A$1:$I$1,FALSE),FALSE))</f>
        <v>#N/A</v>
      </c>
      <c r="C3067" s="20" t="e">
        <f>IF(VLOOKUP($A3067,Data!$A:$I,MATCH('Spread Analysis'!C$3,Data!$A$1:$I$1,FALSE),FALSE)="",#N/A,VLOOKUP($A3067,Data!$A:$I,MATCH('Spread Analysis'!C$3,Data!$A$1:$I$1,FALSE),FALSE))</f>
        <v>#N/A</v>
      </c>
      <c r="D3067" t="e">
        <f t="shared" si="47"/>
        <v>#N/A</v>
      </c>
    </row>
    <row r="3068" spans="1:4" x14ac:dyDescent="0.25">
      <c r="A3068" s="2" t="e">
        <f>IF(ISBLANK(Data!A3068),#N/A,Data!A3068)</f>
        <v>#N/A</v>
      </c>
      <c r="B3068" s="20" t="e">
        <f>IF(VLOOKUP($A3068,Data!$A:$I,MATCH('Spread Analysis'!B$3,Data!$A$1:$I$1,FALSE),FALSE)="",#N/A,VLOOKUP($A3068,Data!$A:$I,MATCH('Spread Analysis'!B$3,Data!$A$1:$I$1,FALSE),FALSE))</f>
        <v>#N/A</v>
      </c>
      <c r="C3068" s="20" t="e">
        <f>IF(VLOOKUP($A3068,Data!$A:$I,MATCH('Spread Analysis'!C$3,Data!$A$1:$I$1,FALSE),FALSE)="",#N/A,VLOOKUP($A3068,Data!$A:$I,MATCH('Spread Analysis'!C$3,Data!$A$1:$I$1,FALSE),FALSE))</f>
        <v>#N/A</v>
      </c>
      <c r="D3068" t="e">
        <f t="shared" si="47"/>
        <v>#N/A</v>
      </c>
    </row>
    <row r="3069" spans="1:4" x14ac:dyDescent="0.25">
      <c r="A3069" s="2" t="e">
        <f>IF(ISBLANK(Data!A3069),#N/A,Data!A3069)</f>
        <v>#N/A</v>
      </c>
      <c r="B3069" s="20" t="e">
        <f>IF(VLOOKUP($A3069,Data!$A:$I,MATCH('Spread Analysis'!B$3,Data!$A$1:$I$1,FALSE),FALSE)="",#N/A,VLOOKUP($A3069,Data!$A:$I,MATCH('Spread Analysis'!B$3,Data!$A$1:$I$1,FALSE),FALSE))</f>
        <v>#N/A</v>
      </c>
      <c r="C3069" s="20" t="e">
        <f>IF(VLOOKUP($A3069,Data!$A:$I,MATCH('Spread Analysis'!C$3,Data!$A$1:$I$1,FALSE),FALSE)="",#N/A,VLOOKUP($A3069,Data!$A:$I,MATCH('Spread Analysis'!C$3,Data!$A$1:$I$1,FALSE),FALSE))</f>
        <v>#N/A</v>
      </c>
      <c r="D3069" t="e">
        <f t="shared" si="47"/>
        <v>#N/A</v>
      </c>
    </row>
    <row r="3070" spans="1:4" x14ac:dyDescent="0.25">
      <c r="A3070" s="2" t="e">
        <f>IF(ISBLANK(Data!A3070),#N/A,Data!A3070)</f>
        <v>#N/A</v>
      </c>
      <c r="B3070" s="20" t="e">
        <f>IF(VLOOKUP($A3070,Data!$A:$I,MATCH('Spread Analysis'!B$3,Data!$A$1:$I$1,FALSE),FALSE)="",#N/A,VLOOKUP($A3070,Data!$A:$I,MATCH('Spread Analysis'!B$3,Data!$A$1:$I$1,FALSE),FALSE))</f>
        <v>#N/A</v>
      </c>
      <c r="C3070" s="20" t="e">
        <f>IF(VLOOKUP($A3070,Data!$A:$I,MATCH('Spread Analysis'!C$3,Data!$A$1:$I$1,FALSE),FALSE)="",#N/A,VLOOKUP($A3070,Data!$A:$I,MATCH('Spread Analysis'!C$3,Data!$A$1:$I$1,FALSE),FALSE))</f>
        <v>#N/A</v>
      </c>
      <c r="D3070" t="e">
        <f t="shared" si="47"/>
        <v>#N/A</v>
      </c>
    </row>
    <row r="3071" spans="1:4" x14ac:dyDescent="0.25">
      <c r="A3071" s="2" t="e">
        <f>IF(ISBLANK(Data!A3071),#N/A,Data!A3071)</f>
        <v>#N/A</v>
      </c>
      <c r="B3071" s="20" t="e">
        <f>IF(VLOOKUP($A3071,Data!$A:$I,MATCH('Spread Analysis'!B$3,Data!$A$1:$I$1,FALSE),FALSE)="",#N/A,VLOOKUP($A3071,Data!$A:$I,MATCH('Spread Analysis'!B$3,Data!$A$1:$I$1,FALSE),FALSE))</f>
        <v>#N/A</v>
      </c>
      <c r="C3071" s="20" t="e">
        <f>IF(VLOOKUP($A3071,Data!$A:$I,MATCH('Spread Analysis'!C$3,Data!$A$1:$I$1,FALSE),FALSE)="",#N/A,VLOOKUP($A3071,Data!$A:$I,MATCH('Spread Analysis'!C$3,Data!$A$1:$I$1,FALSE),FALSE))</f>
        <v>#N/A</v>
      </c>
      <c r="D3071" t="e">
        <f t="shared" si="47"/>
        <v>#N/A</v>
      </c>
    </row>
    <row r="3072" spans="1:4" x14ac:dyDescent="0.25">
      <c r="A3072" s="2" t="e">
        <f>IF(ISBLANK(Data!A3072),#N/A,Data!A3072)</f>
        <v>#N/A</v>
      </c>
      <c r="B3072" s="20" t="e">
        <f>IF(VLOOKUP($A3072,Data!$A:$I,MATCH('Spread Analysis'!B$3,Data!$A$1:$I$1,FALSE),FALSE)="",#N/A,VLOOKUP($A3072,Data!$A:$I,MATCH('Spread Analysis'!B$3,Data!$A$1:$I$1,FALSE),FALSE))</f>
        <v>#N/A</v>
      </c>
      <c r="C3072" s="20" t="e">
        <f>IF(VLOOKUP($A3072,Data!$A:$I,MATCH('Spread Analysis'!C$3,Data!$A$1:$I$1,FALSE),FALSE)="",#N/A,VLOOKUP($A3072,Data!$A:$I,MATCH('Spread Analysis'!C$3,Data!$A$1:$I$1,FALSE),FALSE))</f>
        <v>#N/A</v>
      </c>
      <c r="D3072" t="e">
        <f t="shared" si="47"/>
        <v>#N/A</v>
      </c>
    </row>
    <row r="3073" spans="1:4" x14ac:dyDescent="0.25">
      <c r="A3073" s="2" t="e">
        <f>IF(ISBLANK(Data!A3073),#N/A,Data!A3073)</f>
        <v>#N/A</v>
      </c>
      <c r="B3073" s="20" t="e">
        <f>IF(VLOOKUP($A3073,Data!$A:$I,MATCH('Spread Analysis'!B$3,Data!$A$1:$I$1,FALSE),FALSE)="",#N/A,VLOOKUP($A3073,Data!$A:$I,MATCH('Spread Analysis'!B$3,Data!$A$1:$I$1,FALSE),FALSE))</f>
        <v>#N/A</v>
      </c>
      <c r="C3073" s="20" t="e">
        <f>IF(VLOOKUP($A3073,Data!$A:$I,MATCH('Spread Analysis'!C$3,Data!$A$1:$I$1,FALSE),FALSE)="",#N/A,VLOOKUP($A3073,Data!$A:$I,MATCH('Spread Analysis'!C$3,Data!$A$1:$I$1,FALSE),FALSE))</f>
        <v>#N/A</v>
      </c>
      <c r="D3073" t="e">
        <f t="shared" si="47"/>
        <v>#N/A</v>
      </c>
    </row>
    <row r="3074" spans="1:4" x14ac:dyDescent="0.25">
      <c r="A3074" s="2" t="e">
        <f>IF(ISBLANK(Data!A3074),#N/A,Data!A3074)</f>
        <v>#N/A</v>
      </c>
      <c r="B3074" s="20" t="e">
        <f>IF(VLOOKUP($A3074,Data!$A:$I,MATCH('Spread Analysis'!B$3,Data!$A$1:$I$1,FALSE),FALSE)="",#N/A,VLOOKUP($A3074,Data!$A:$I,MATCH('Spread Analysis'!B$3,Data!$A$1:$I$1,FALSE),FALSE))</f>
        <v>#N/A</v>
      </c>
      <c r="C3074" s="20" t="e">
        <f>IF(VLOOKUP($A3074,Data!$A:$I,MATCH('Spread Analysis'!C$3,Data!$A$1:$I$1,FALSE),FALSE)="",#N/A,VLOOKUP($A3074,Data!$A:$I,MATCH('Spread Analysis'!C$3,Data!$A$1:$I$1,FALSE),FALSE))</f>
        <v>#N/A</v>
      </c>
      <c r="D3074" t="e">
        <f t="shared" si="47"/>
        <v>#N/A</v>
      </c>
    </row>
    <row r="3075" spans="1:4" x14ac:dyDescent="0.25">
      <c r="A3075" s="2" t="e">
        <f>IF(ISBLANK(Data!A3075),#N/A,Data!A3075)</f>
        <v>#N/A</v>
      </c>
      <c r="B3075" s="20" t="e">
        <f>IF(VLOOKUP($A3075,Data!$A:$I,MATCH('Spread Analysis'!B$3,Data!$A$1:$I$1,FALSE),FALSE)="",#N/A,VLOOKUP($A3075,Data!$A:$I,MATCH('Spread Analysis'!B$3,Data!$A$1:$I$1,FALSE),FALSE))</f>
        <v>#N/A</v>
      </c>
      <c r="C3075" s="20" t="e">
        <f>IF(VLOOKUP($A3075,Data!$A:$I,MATCH('Spread Analysis'!C$3,Data!$A$1:$I$1,FALSE),FALSE)="",#N/A,VLOOKUP($A3075,Data!$A:$I,MATCH('Spread Analysis'!C$3,Data!$A$1:$I$1,FALSE),FALSE))</f>
        <v>#N/A</v>
      </c>
      <c r="D3075" t="e">
        <f t="shared" si="47"/>
        <v>#N/A</v>
      </c>
    </row>
    <row r="3076" spans="1:4" x14ac:dyDescent="0.25">
      <c r="A3076" s="2" t="e">
        <f>IF(ISBLANK(Data!A3076),#N/A,Data!A3076)</f>
        <v>#N/A</v>
      </c>
      <c r="B3076" s="20" t="e">
        <f>IF(VLOOKUP($A3076,Data!$A:$I,MATCH('Spread Analysis'!B$3,Data!$A$1:$I$1,FALSE),FALSE)="",#N/A,VLOOKUP($A3076,Data!$A:$I,MATCH('Spread Analysis'!B$3,Data!$A$1:$I$1,FALSE),FALSE))</f>
        <v>#N/A</v>
      </c>
      <c r="C3076" s="20" t="e">
        <f>IF(VLOOKUP($A3076,Data!$A:$I,MATCH('Spread Analysis'!C$3,Data!$A$1:$I$1,FALSE),FALSE)="",#N/A,VLOOKUP($A3076,Data!$A:$I,MATCH('Spread Analysis'!C$3,Data!$A$1:$I$1,FALSE),FALSE))</f>
        <v>#N/A</v>
      </c>
      <c r="D3076" t="e">
        <f t="shared" si="47"/>
        <v>#N/A</v>
      </c>
    </row>
    <row r="3077" spans="1:4" x14ac:dyDescent="0.25">
      <c r="A3077" s="2" t="e">
        <f>IF(ISBLANK(Data!A3077),#N/A,Data!A3077)</f>
        <v>#N/A</v>
      </c>
      <c r="B3077" s="20" t="e">
        <f>IF(VLOOKUP($A3077,Data!$A:$I,MATCH('Spread Analysis'!B$3,Data!$A$1:$I$1,FALSE),FALSE)="",#N/A,VLOOKUP($A3077,Data!$A:$I,MATCH('Spread Analysis'!B$3,Data!$A$1:$I$1,FALSE),FALSE))</f>
        <v>#N/A</v>
      </c>
      <c r="C3077" s="20" t="e">
        <f>IF(VLOOKUP($A3077,Data!$A:$I,MATCH('Spread Analysis'!C$3,Data!$A$1:$I$1,FALSE),FALSE)="",#N/A,VLOOKUP($A3077,Data!$A:$I,MATCH('Spread Analysis'!C$3,Data!$A$1:$I$1,FALSE),FALSE))</f>
        <v>#N/A</v>
      </c>
      <c r="D3077" t="e">
        <f t="shared" ref="D3077:D3140" si="48">B3077-C3077</f>
        <v>#N/A</v>
      </c>
    </row>
    <row r="3078" spans="1:4" x14ac:dyDescent="0.25">
      <c r="A3078" s="2" t="e">
        <f>IF(ISBLANK(Data!A3078),#N/A,Data!A3078)</f>
        <v>#N/A</v>
      </c>
      <c r="B3078" s="20" t="e">
        <f>IF(VLOOKUP($A3078,Data!$A:$I,MATCH('Spread Analysis'!B$3,Data!$A$1:$I$1,FALSE),FALSE)="",#N/A,VLOOKUP($A3078,Data!$A:$I,MATCH('Spread Analysis'!B$3,Data!$A$1:$I$1,FALSE),FALSE))</f>
        <v>#N/A</v>
      </c>
      <c r="C3078" s="20" t="e">
        <f>IF(VLOOKUP($A3078,Data!$A:$I,MATCH('Spread Analysis'!C$3,Data!$A$1:$I$1,FALSE),FALSE)="",#N/A,VLOOKUP($A3078,Data!$A:$I,MATCH('Spread Analysis'!C$3,Data!$A$1:$I$1,FALSE),FALSE))</f>
        <v>#N/A</v>
      </c>
      <c r="D3078" t="e">
        <f t="shared" si="48"/>
        <v>#N/A</v>
      </c>
    </row>
    <row r="3079" spans="1:4" x14ac:dyDescent="0.25">
      <c r="A3079" s="2" t="e">
        <f>IF(ISBLANK(Data!A3079),#N/A,Data!A3079)</f>
        <v>#N/A</v>
      </c>
      <c r="B3079" s="20" t="e">
        <f>IF(VLOOKUP($A3079,Data!$A:$I,MATCH('Spread Analysis'!B$3,Data!$A$1:$I$1,FALSE),FALSE)="",#N/A,VLOOKUP($A3079,Data!$A:$I,MATCH('Spread Analysis'!B$3,Data!$A$1:$I$1,FALSE),FALSE))</f>
        <v>#N/A</v>
      </c>
      <c r="C3079" s="20" t="e">
        <f>IF(VLOOKUP($A3079,Data!$A:$I,MATCH('Spread Analysis'!C$3,Data!$A$1:$I$1,FALSE),FALSE)="",#N/A,VLOOKUP($A3079,Data!$A:$I,MATCH('Spread Analysis'!C$3,Data!$A$1:$I$1,FALSE),FALSE))</f>
        <v>#N/A</v>
      </c>
      <c r="D3079" t="e">
        <f t="shared" si="48"/>
        <v>#N/A</v>
      </c>
    </row>
    <row r="3080" spans="1:4" x14ac:dyDescent="0.25">
      <c r="A3080" s="2" t="e">
        <f>IF(ISBLANK(Data!A3080),#N/A,Data!A3080)</f>
        <v>#N/A</v>
      </c>
      <c r="B3080" s="20" t="e">
        <f>IF(VLOOKUP($A3080,Data!$A:$I,MATCH('Spread Analysis'!B$3,Data!$A$1:$I$1,FALSE),FALSE)="",#N/A,VLOOKUP($A3080,Data!$A:$I,MATCH('Spread Analysis'!B$3,Data!$A$1:$I$1,FALSE),FALSE))</f>
        <v>#N/A</v>
      </c>
      <c r="C3080" s="20" t="e">
        <f>IF(VLOOKUP($A3080,Data!$A:$I,MATCH('Spread Analysis'!C$3,Data!$A$1:$I$1,FALSE),FALSE)="",#N/A,VLOOKUP($A3080,Data!$A:$I,MATCH('Spread Analysis'!C$3,Data!$A$1:$I$1,FALSE),FALSE))</f>
        <v>#N/A</v>
      </c>
      <c r="D3080" t="e">
        <f t="shared" si="48"/>
        <v>#N/A</v>
      </c>
    </row>
    <row r="3081" spans="1:4" x14ac:dyDescent="0.25">
      <c r="A3081" s="2" t="e">
        <f>IF(ISBLANK(Data!A3081),#N/A,Data!A3081)</f>
        <v>#N/A</v>
      </c>
      <c r="B3081" s="20" t="e">
        <f>IF(VLOOKUP($A3081,Data!$A:$I,MATCH('Spread Analysis'!B$3,Data!$A$1:$I$1,FALSE),FALSE)="",#N/A,VLOOKUP($A3081,Data!$A:$I,MATCH('Spread Analysis'!B$3,Data!$A$1:$I$1,FALSE),FALSE))</f>
        <v>#N/A</v>
      </c>
      <c r="C3081" s="20" t="e">
        <f>IF(VLOOKUP($A3081,Data!$A:$I,MATCH('Spread Analysis'!C$3,Data!$A$1:$I$1,FALSE),FALSE)="",#N/A,VLOOKUP($A3081,Data!$A:$I,MATCH('Spread Analysis'!C$3,Data!$A$1:$I$1,FALSE),FALSE))</f>
        <v>#N/A</v>
      </c>
      <c r="D3081" t="e">
        <f t="shared" si="48"/>
        <v>#N/A</v>
      </c>
    </row>
    <row r="3082" spans="1:4" x14ac:dyDescent="0.25">
      <c r="A3082" s="2" t="e">
        <f>IF(ISBLANK(Data!A3082),#N/A,Data!A3082)</f>
        <v>#N/A</v>
      </c>
      <c r="B3082" s="20" t="e">
        <f>IF(VLOOKUP($A3082,Data!$A:$I,MATCH('Spread Analysis'!B$3,Data!$A$1:$I$1,FALSE),FALSE)="",#N/A,VLOOKUP($A3082,Data!$A:$I,MATCH('Spread Analysis'!B$3,Data!$A$1:$I$1,FALSE),FALSE))</f>
        <v>#N/A</v>
      </c>
      <c r="C3082" s="20" t="e">
        <f>IF(VLOOKUP($A3082,Data!$A:$I,MATCH('Spread Analysis'!C$3,Data!$A$1:$I$1,FALSE),FALSE)="",#N/A,VLOOKUP($A3082,Data!$A:$I,MATCH('Spread Analysis'!C$3,Data!$A$1:$I$1,FALSE),FALSE))</f>
        <v>#N/A</v>
      </c>
      <c r="D3082" t="e">
        <f t="shared" si="48"/>
        <v>#N/A</v>
      </c>
    </row>
    <row r="3083" spans="1:4" x14ac:dyDescent="0.25">
      <c r="A3083" s="2" t="e">
        <f>IF(ISBLANK(Data!A3083),#N/A,Data!A3083)</f>
        <v>#N/A</v>
      </c>
      <c r="B3083" s="20" t="e">
        <f>IF(VLOOKUP($A3083,Data!$A:$I,MATCH('Spread Analysis'!B$3,Data!$A$1:$I$1,FALSE),FALSE)="",#N/A,VLOOKUP($A3083,Data!$A:$I,MATCH('Spread Analysis'!B$3,Data!$A$1:$I$1,FALSE),FALSE))</f>
        <v>#N/A</v>
      </c>
      <c r="C3083" s="20" t="e">
        <f>IF(VLOOKUP($A3083,Data!$A:$I,MATCH('Spread Analysis'!C$3,Data!$A$1:$I$1,FALSE),FALSE)="",#N/A,VLOOKUP($A3083,Data!$A:$I,MATCH('Spread Analysis'!C$3,Data!$A$1:$I$1,FALSE),FALSE))</f>
        <v>#N/A</v>
      </c>
      <c r="D3083" t="e">
        <f t="shared" si="48"/>
        <v>#N/A</v>
      </c>
    </row>
    <row r="3084" spans="1:4" x14ac:dyDescent="0.25">
      <c r="A3084" s="2" t="e">
        <f>IF(ISBLANK(Data!A3084),#N/A,Data!A3084)</f>
        <v>#N/A</v>
      </c>
      <c r="B3084" s="20" t="e">
        <f>IF(VLOOKUP($A3084,Data!$A:$I,MATCH('Spread Analysis'!B$3,Data!$A$1:$I$1,FALSE),FALSE)="",#N/A,VLOOKUP($A3084,Data!$A:$I,MATCH('Spread Analysis'!B$3,Data!$A$1:$I$1,FALSE),FALSE))</f>
        <v>#N/A</v>
      </c>
      <c r="C3084" s="20" t="e">
        <f>IF(VLOOKUP($A3084,Data!$A:$I,MATCH('Spread Analysis'!C$3,Data!$A$1:$I$1,FALSE),FALSE)="",#N/A,VLOOKUP($A3084,Data!$A:$I,MATCH('Spread Analysis'!C$3,Data!$A$1:$I$1,FALSE),FALSE))</f>
        <v>#N/A</v>
      </c>
      <c r="D3084" t="e">
        <f t="shared" si="48"/>
        <v>#N/A</v>
      </c>
    </row>
    <row r="3085" spans="1:4" x14ac:dyDescent="0.25">
      <c r="A3085" s="2" t="e">
        <f>IF(ISBLANK(Data!A3085),#N/A,Data!A3085)</f>
        <v>#N/A</v>
      </c>
      <c r="B3085" s="20" t="e">
        <f>IF(VLOOKUP($A3085,Data!$A:$I,MATCH('Spread Analysis'!B$3,Data!$A$1:$I$1,FALSE),FALSE)="",#N/A,VLOOKUP($A3085,Data!$A:$I,MATCH('Spread Analysis'!B$3,Data!$A$1:$I$1,FALSE),FALSE))</f>
        <v>#N/A</v>
      </c>
      <c r="C3085" s="20" t="e">
        <f>IF(VLOOKUP($A3085,Data!$A:$I,MATCH('Spread Analysis'!C$3,Data!$A$1:$I$1,FALSE),FALSE)="",#N/A,VLOOKUP($A3085,Data!$A:$I,MATCH('Spread Analysis'!C$3,Data!$A$1:$I$1,FALSE),FALSE))</f>
        <v>#N/A</v>
      </c>
      <c r="D3085" t="e">
        <f t="shared" si="48"/>
        <v>#N/A</v>
      </c>
    </row>
    <row r="3086" spans="1:4" x14ac:dyDescent="0.25">
      <c r="A3086" s="2" t="e">
        <f>IF(ISBLANK(Data!A3086),#N/A,Data!A3086)</f>
        <v>#N/A</v>
      </c>
      <c r="B3086" s="20" t="e">
        <f>IF(VLOOKUP($A3086,Data!$A:$I,MATCH('Spread Analysis'!B$3,Data!$A$1:$I$1,FALSE),FALSE)="",#N/A,VLOOKUP($A3086,Data!$A:$I,MATCH('Spread Analysis'!B$3,Data!$A$1:$I$1,FALSE),FALSE))</f>
        <v>#N/A</v>
      </c>
      <c r="C3086" s="20" t="e">
        <f>IF(VLOOKUP($A3086,Data!$A:$I,MATCH('Spread Analysis'!C$3,Data!$A$1:$I$1,FALSE),FALSE)="",#N/A,VLOOKUP($A3086,Data!$A:$I,MATCH('Spread Analysis'!C$3,Data!$A$1:$I$1,FALSE),FALSE))</f>
        <v>#N/A</v>
      </c>
      <c r="D3086" t="e">
        <f t="shared" si="48"/>
        <v>#N/A</v>
      </c>
    </row>
    <row r="3087" spans="1:4" x14ac:dyDescent="0.25">
      <c r="A3087" s="2" t="e">
        <f>IF(ISBLANK(Data!A3087),#N/A,Data!A3087)</f>
        <v>#N/A</v>
      </c>
      <c r="B3087" s="20" t="e">
        <f>IF(VLOOKUP($A3087,Data!$A:$I,MATCH('Spread Analysis'!B$3,Data!$A$1:$I$1,FALSE),FALSE)="",#N/A,VLOOKUP($A3087,Data!$A:$I,MATCH('Spread Analysis'!B$3,Data!$A$1:$I$1,FALSE),FALSE))</f>
        <v>#N/A</v>
      </c>
      <c r="C3087" s="20" t="e">
        <f>IF(VLOOKUP($A3087,Data!$A:$I,MATCH('Spread Analysis'!C$3,Data!$A$1:$I$1,FALSE),FALSE)="",#N/A,VLOOKUP($A3087,Data!$A:$I,MATCH('Spread Analysis'!C$3,Data!$A$1:$I$1,FALSE),FALSE))</f>
        <v>#N/A</v>
      </c>
      <c r="D3087" t="e">
        <f t="shared" si="48"/>
        <v>#N/A</v>
      </c>
    </row>
    <row r="3088" spans="1:4" x14ac:dyDescent="0.25">
      <c r="A3088" s="2" t="e">
        <f>IF(ISBLANK(Data!A3088),#N/A,Data!A3088)</f>
        <v>#N/A</v>
      </c>
      <c r="B3088" s="20" t="e">
        <f>IF(VLOOKUP($A3088,Data!$A:$I,MATCH('Spread Analysis'!B$3,Data!$A$1:$I$1,FALSE),FALSE)="",#N/A,VLOOKUP($A3088,Data!$A:$I,MATCH('Spread Analysis'!B$3,Data!$A$1:$I$1,FALSE),FALSE))</f>
        <v>#N/A</v>
      </c>
      <c r="C3088" s="20" t="e">
        <f>IF(VLOOKUP($A3088,Data!$A:$I,MATCH('Spread Analysis'!C$3,Data!$A$1:$I$1,FALSE),FALSE)="",#N/A,VLOOKUP($A3088,Data!$A:$I,MATCH('Spread Analysis'!C$3,Data!$A$1:$I$1,FALSE),FALSE))</f>
        <v>#N/A</v>
      </c>
      <c r="D3088" t="e">
        <f t="shared" si="48"/>
        <v>#N/A</v>
      </c>
    </row>
    <row r="3089" spans="1:4" x14ac:dyDescent="0.25">
      <c r="A3089" s="2" t="e">
        <f>IF(ISBLANK(Data!A3089),#N/A,Data!A3089)</f>
        <v>#N/A</v>
      </c>
      <c r="B3089" s="20" t="e">
        <f>IF(VLOOKUP($A3089,Data!$A:$I,MATCH('Spread Analysis'!B$3,Data!$A$1:$I$1,FALSE),FALSE)="",#N/A,VLOOKUP($A3089,Data!$A:$I,MATCH('Spread Analysis'!B$3,Data!$A$1:$I$1,FALSE),FALSE))</f>
        <v>#N/A</v>
      </c>
      <c r="C3089" s="20" t="e">
        <f>IF(VLOOKUP($A3089,Data!$A:$I,MATCH('Spread Analysis'!C$3,Data!$A$1:$I$1,FALSE),FALSE)="",#N/A,VLOOKUP($A3089,Data!$A:$I,MATCH('Spread Analysis'!C$3,Data!$A$1:$I$1,FALSE),FALSE))</f>
        <v>#N/A</v>
      </c>
      <c r="D3089" t="e">
        <f t="shared" si="48"/>
        <v>#N/A</v>
      </c>
    </row>
    <row r="3090" spans="1:4" x14ac:dyDescent="0.25">
      <c r="A3090" s="2" t="e">
        <f>IF(ISBLANK(Data!A3090),#N/A,Data!A3090)</f>
        <v>#N/A</v>
      </c>
      <c r="B3090" s="20" t="e">
        <f>IF(VLOOKUP($A3090,Data!$A:$I,MATCH('Spread Analysis'!B$3,Data!$A$1:$I$1,FALSE),FALSE)="",#N/A,VLOOKUP($A3090,Data!$A:$I,MATCH('Spread Analysis'!B$3,Data!$A$1:$I$1,FALSE),FALSE))</f>
        <v>#N/A</v>
      </c>
      <c r="C3090" s="20" t="e">
        <f>IF(VLOOKUP($A3090,Data!$A:$I,MATCH('Spread Analysis'!C$3,Data!$A$1:$I$1,FALSE),FALSE)="",#N/A,VLOOKUP($A3090,Data!$A:$I,MATCH('Spread Analysis'!C$3,Data!$A$1:$I$1,FALSE),FALSE))</f>
        <v>#N/A</v>
      </c>
      <c r="D3090" t="e">
        <f t="shared" si="48"/>
        <v>#N/A</v>
      </c>
    </row>
    <row r="3091" spans="1:4" x14ac:dyDescent="0.25">
      <c r="A3091" s="2" t="e">
        <f>IF(ISBLANK(Data!A3091),#N/A,Data!A3091)</f>
        <v>#N/A</v>
      </c>
      <c r="B3091" s="20" t="e">
        <f>IF(VLOOKUP($A3091,Data!$A:$I,MATCH('Spread Analysis'!B$3,Data!$A$1:$I$1,FALSE),FALSE)="",#N/A,VLOOKUP($A3091,Data!$A:$I,MATCH('Spread Analysis'!B$3,Data!$A$1:$I$1,FALSE),FALSE))</f>
        <v>#N/A</v>
      </c>
      <c r="C3091" s="20" t="e">
        <f>IF(VLOOKUP($A3091,Data!$A:$I,MATCH('Spread Analysis'!C$3,Data!$A$1:$I$1,FALSE),FALSE)="",#N/A,VLOOKUP($A3091,Data!$A:$I,MATCH('Spread Analysis'!C$3,Data!$A$1:$I$1,FALSE),FALSE))</f>
        <v>#N/A</v>
      </c>
      <c r="D3091" t="e">
        <f t="shared" si="48"/>
        <v>#N/A</v>
      </c>
    </row>
    <row r="3092" spans="1:4" x14ac:dyDescent="0.25">
      <c r="A3092" s="2" t="e">
        <f>IF(ISBLANK(Data!A3092),#N/A,Data!A3092)</f>
        <v>#N/A</v>
      </c>
      <c r="B3092" s="20" t="e">
        <f>IF(VLOOKUP($A3092,Data!$A:$I,MATCH('Spread Analysis'!B$3,Data!$A$1:$I$1,FALSE),FALSE)="",#N/A,VLOOKUP($A3092,Data!$A:$I,MATCH('Spread Analysis'!B$3,Data!$A$1:$I$1,FALSE),FALSE))</f>
        <v>#N/A</v>
      </c>
      <c r="C3092" s="20" t="e">
        <f>IF(VLOOKUP($A3092,Data!$A:$I,MATCH('Spread Analysis'!C$3,Data!$A$1:$I$1,FALSE),FALSE)="",#N/A,VLOOKUP($A3092,Data!$A:$I,MATCH('Spread Analysis'!C$3,Data!$A$1:$I$1,FALSE),FALSE))</f>
        <v>#N/A</v>
      </c>
      <c r="D3092" t="e">
        <f t="shared" si="48"/>
        <v>#N/A</v>
      </c>
    </row>
    <row r="3093" spans="1:4" x14ac:dyDescent="0.25">
      <c r="A3093" s="2" t="e">
        <f>IF(ISBLANK(Data!A3093),#N/A,Data!A3093)</f>
        <v>#N/A</v>
      </c>
      <c r="B3093" s="20" t="e">
        <f>IF(VLOOKUP($A3093,Data!$A:$I,MATCH('Spread Analysis'!B$3,Data!$A$1:$I$1,FALSE),FALSE)="",#N/A,VLOOKUP($A3093,Data!$A:$I,MATCH('Spread Analysis'!B$3,Data!$A$1:$I$1,FALSE),FALSE))</f>
        <v>#N/A</v>
      </c>
      <c r="C3093" s="20" t="e">
        <f>IF(VLOOKUP($A3093,Data!$A:$I,MATCH('Spread Analysis'!C$3,Data!$A$1:$I$1,FALSE),FALSE)="",#N/A,VLOOKUP($A3093,Data!$A:$I,MATCH('Spread Analysis'!C$3,Data!$A$1:$I$1,FALSE),FALSE))</f>
        <v>#N/A</v>
      </c>
      <c r="D3093" t="e">
        <f t="shared" si="48"/>
        <v>#N/A</v>
      </c>
    </row>
    <row r="3094" spans="1:4" x14ac:dyDescent="0.25">
      <c r="A3094" s="2" t="e">
        <f>IF(ISBLANK(Data!A3094),#N/A,Data!A3094)</f>
        <v>#N/A</v>
      </c>
      <c r="B3094" s="20" t="e">
        <f>IF(VLOOKUP($A3094,Data!$A:$I,MATCH('Spread Analysis'!B$3,Data!$A$1:$I$1,FALSE),FALSE)="",#N/A,VLOOKUP($A3094,Data!$A:$I,MATCH('Spread Analysis'!B$3,Data!$A$1:$I$1,FALSE),FALSE))</f>
        <v>#N/A</v>
      </c>
      <c r="C3094" s="20" t="e">
        <f>IF(VLOOKUP($A3094,Data!$A:$I,MATCH('Spread Analysis'!C$3,Data!$A$1:$I$1,FALSE),FALSE)="",#N/A,VLOOKUP($A3094,Data!$A:$I,MATCH('Spread Analysis'!C$3,Data!$A$1:$I$1,FALSE),FALSE))</f>
        <v>#N/A</v>
      </c>
      <c r="D3094" t="e">
        <f t="shared" si="48"/>
        <v>#N/A</v>
      </c>
    </row>
    <row r="3095" spans="1:4" x14ac:dyDescent="0.25">
      <c r="A3095" s="2" t="e">
        <f>IF(ISBLANK(Data!A3095),#N/A,Data!A3095)</f>
        <v>#N/A</v>
      </c>
      <c r="B3095" s="20" t="e">
        <f>IF(VLOOKUP($A3095,Data!$A:$I,MATCH('Spread Analysis'!B$3,Data!$A$1:$I$1,FALSE),FALSE)="",#N/A,VLOOKUP($A3095,Data!$A:$I,MATCH('Spread Analysis'!B$3,Data!$A$1:$I$1,FALSE),FALSE))</f>
        <v>#N/A</v>
      </c>
      <c r="C3095" s="20" t="e">
        <f>IF(VLOOKUP($A3095,Data!$A:$I,MATCH('Spread Analysis'!C$3,Data!$A$1:$I$1,FALSE),FALSE)="",#N/A,VLOOKUP($A3095,Data!$A:$I,MATCH('Spread Analysis'!C$3,Data!$A$1:$I$1,FALSE),FALSE))</f>
        <v>#N/A</v>
      </c>
      <c r="D3095" t="e">
        <f t="shared" si="48"/>
        <v>#N/A</v>
      </c>
    </row>
    <row r="3096" spans="1:4" x14ac:dyDescent="0.25">
      <c r="A3096" s="2" t="e">
        <f>IF(ISBLANK(Data!A3096),#N/A,Data!A3096)</f>
        <v>#N/A</v>
      </c>
      <c r="B3096" s="20" t="e">
        <f>IF(VLOOKUP($A3096,Data!$A:$I,MATCH('Spread Analysis'!B$3,Data!$A$1:$I$1,FALSE),FALSE)="",#N/A,VLOOKUP($A3096,Data!$A:$I,MATCH('Spread Analysis'!B$3,Data!$A$1:$I$1,FALSE),FALSE))</f>
        <v>#N/A</v>
      </c>
      <c r="C3096" s="20" t="e">
        <f>IF(VLOOKUP($A3096,Data!$A:$I,MATCH('Spread Analysis'!C$3,Data!$A$1:$I$1,FALSE),FALSE)="",#N/A,VLOOKUP($A3096,Data!$A:$I,MATCH('Spread Analysis'!C$3,Data!$A$1:$I$1,FALSE),FALSE))</f>
        <v>#N/A</v>
      </c>
      <c r="D3096" t="e">
        <f t="shared" si="48"/>
        <v>#N/A</v>
      </c>
    </row>
    <row r="3097" spans="1:4" x14ac:dyDescent="0.25">
      <c r="A3097" s="2" t="e">
        <f>IF(ISBLANK(Data!A3097),#N/A,Data!A3097)</f>
        <v>#N/A</v>
      </c>
      <c r="B3097" s="20" t="e">
        <f>IF(VLOOKUP($A3097,Data!$A:$I,MATCH('Spread Analysis'!B$3,Data!$A$1:$I$1,FALSE),FALSE)="",#N/A,VLOOKUP($A3097,Data!$A:$I,MATCH('Spread Analysis'!B$3,Data!$A$1:$I$1,FALSE),FALSE))</f>
        <v>#N/A</v>
      </c>
      <c r="C3097" s="20" t="e">
        <f>IF(VLOOKUP($A3097,Data!$A:$I,MATCH('Spread Analysis'!C$3,Data!$A$1:$I$1,FALSE),FALSE)="",#N/A,VLOOKUP($A3097,Data!$A:$I,MATCH('Spread Analysis'!C$3,Data!$A$1:$I$1,FALSE),FALSE))</f>
        <v>#N/A</v>
      </c>
      <c r="D3097" t="e">
        <f t="shared" si="48"/>
        <v>#N/A</v>
      </c>
    </row>
    <row r="3098" spans="1:4" x14ac:dyDescent="0.25">
      <c r="A3098" s="2" t="e">
        <f>IF(ISBLANK(Data!A3098),#N/A,Data!A3098)</f>
        <v>#N/A</v>
      </c>
      <c r="B3098" s="20" t="e">
        <f>IF(VLOOKUP($A3098,Data!$A:$I,MATCH('Spread Analysis'!B$3,Data!$A$1:$I$1,FALSE),FALSE)="",#N/A,VLOOKUP($A3098,Data!$A:$I,MATCH('Spread Analysis'!B$3,Data!$A$1:$I$1,FALSE),FALSE))</f>
        <v>#N/A</v>
      </c>
      <c r="C3098" s="20" t="e">
        <f>IF(VLOOKUP($A3098,Data!$A:$I,MATCH('Spread Analysis'!C$3,Data!$A$1:$I$1,FALSE),FALSE)="",#N/A,VLOOKUP($A3098,Data!$A:$I,MATCH('Spread Analysis'!C$3,Data!$A$1:$I$1,FALSE),FALSE))</f>
        <v>#N/A</v>
      </c>
      <c r="D3098" t="e">
        <f t="shared" si="48"/>
        <v>#N/A</v>
      </c>
    </row>
    <row r="3099" spans="1:4" x14ac:dyDescent="0.25">
      <c r="A3099" s="2" t="e">
        <f>IF(ISBLANK(Data!A3099),#N/A,Data!A3099)</f>
        <v>#N/A</v>
      </c>
      <c r="B3099" s="20" t="e">
        <f>IF(VLOOKUP($A3099,Data!$A:$I,MATCH('Spread Analysis'!B$3,Data!$A$1:$I$1,FALSE),FALSE)="",#N/A,VLOOKUP($A3099,Data!$A:$I,MATCH('Spread Analysis'!B$3,Data!$A$1:$I$1,FALSE),FALSE))</f>
        <v>#N/A</v>
      </c>
      <c r="C3099" s="20" t="e">
        <f>IF(VLOOKUP($A3099,Data!$A:$I,MATCH('Spread Analysis'!C$3,Data!$A$1:$I$1,FALSE),FALSE)="",#N/A,VLOOKUP($A3099,Data!$A:$I,MATCH('Spread Analysis'!C$3,Data!$A$1:$I$1,FALSE),FALSE))</f>
        <v>#N/A</v>
      </c>
      <c r="D3099" t="e">
        <f t="shared" si="48"/>
        <v>#N/A</v>
      </c>
    </row>
    <row r="3100" spans="1:4" x14ac:dyDescent="0.25">
      <c r="A3100" s="2" t="e">
        <f>IF(ISBLANK(Data!A3100),#N/A,Data!A3100)</f>
        <v>#N/A</v>
      </c>
      <c r="B3100" s="20" t="e">
        <f>IF(VLOOKUP($A3100,Data!$A:$I,MATCH('Spread Analysis'!B$3,Data!$A$1:$I$1,FALSE),FALSE)="",#N/A,VLOOKUP($A3100,Data!$A:$I,MATCH('Spread Analysis'!B$3,Data!$A$1:$I$1,FALSE),FALSE))</f>
        <v>#N/A</v>
      </c>
      <c r="C3100" s="20" t="e">
        <f>IF(VLOOKUP($A3100,Data!$A:$I,MATCH('Spread Analysis'!C$3,Data!$A$1:$I$1,FALSE),FALSE)="",#N/A,VLOOKUP($A3100,Data!$A:$I,MATCH('Spread Analysis'!C$3,Data!$A$1:$I$1,FALSE),FALSE))</f>
        <v>#N/A</v>
      </c>
      <c r="D3100" t="e">
        <f t="shared" si="48"/>
        <v>#N/A</v>
      </c>
    </row>
    <row r="3101" spans="1:4" x14ac:dyDescent="0.25">
      <c r="A3101" s="2" t="e">
        <f>IF(ISBLANK(Data!A3101),#N/A,Data!A3101)</f>
        <v>#N/A</v>
      </c>
      <c r="B3101" s="20" t="e">
        <f>IF(VLOOKUP($A3101,Data!$A:$I,MATCH('Spread Analysis'!B$3,Data!$A$1:$I$1,FALSE),FALSE)="",#N/A,VLOOKUP($A3101,Data!$A:$I,MATCH('Spread Analysis'!B$3,Data!$A$1:$I$1,FALSE),FALSE))</f>
        <v>#N/A</v>
      </c>
      <c r="C3101" s="20" t="e">
        <f>IF(VLOOKUP($A3101,Data!$A:$I,MATCH('Spread Analysis'!C$3,Data!$A$1:$I$1,FALSE),FALSE)="",#N/A,VLOOKUP($A3101,Data!$A:$I,MATCH('Spread Analysis'!C$3,Data!$A$1:$I$1,FALSE),FALSE))</f>
        <v>#N/A</v>
      </c>
      <c r="D3101" t="e">
        <f t="shared" si="48"/>
        <v>#N/A</v>
      </c>
    </row>
    <row r="3102" spans="1:4" x14ac:dyDescent="0.25">
      <c r="A3102" s="2" t="e">
        <f>IF(ISBLANK(Data!A3102),#N/A,Data!A3102)</f>
        <v>#N/A</v>
      </c>
      <c r="B3102" s="20" t="e">
        <f>IF(VLOOKUP($A3102,Data!$A:$I,MATCH('Spread Analysis'!B$3,Data!$A$1:$I$1,FALSE),FALSE)="",#N/A,VLOOKUP($A3102,Data!$A:$I,MATCH('Spread Analysis'!B$3,Data!$A$1:$I$1,FALSE),FALSE))</f>
        <v>#N/A</v>
      </c>
      <c r="C3102" s="20" t="e">
        <f>IF(VLOOKUP($A3102,Data!$A:$I,MATCH('Spread Analysis'!C$3,Data!$A$1:$I$1,FALSE),FALSE)="",#N/A,VLOOKUP($A3102,Data!$A:$I,MATCH('Spread Analysis'!C$3,Data!$A$1:$I$1,FALSE),FALSE))</f>
        <v>#N/A</v>
      </c>
      <c r="D3102" t="e">
        <f t="shared" si="48"/>
        <v>#N/A</v>
      </c>
    </row>
    <row r="3103" spans="1:4" x14ac:dyDescent="0.25">
      <c r="A3103" s="2" t="e">
        <f>IF(ISBLANK(Data!A3103),#N/A,Data!A3103)</f>
        <v>#N/A</v>
      </c>
      <c r="B3103" s="20" t="e">
        <f>IF(VLOOKUP($A3103,Data!$A:$I,MATCH('Spread Analysis'!B$3,Data!$A$1:$I$1,FALSE),FALSE)="",#N/A,VLOOKUP($A3103,Data!$A:$I,MATCH('Spread Analysis'!B$3,Data!$A$1:$I$1,FALSE),FALSE))</f>
        <v>#N/A</v>
      </c>
      <c r="C3103" s="20" t="e">
        <f>IF(VLOOKUP($A3103,Data!$A:$I,MATCH('Spread Analysis'!C$3,Data!$A$1:$I$1,FALSE),FALSE)="",#N/A,VLOOKUP($A3103,Data!$A:$I,MATCH('Spread Analysis'!C$3,Data!$A$1:$I$1,FALSE),FALSE))</f>
        <v>#N/A</v>
      </c>
      <c r="D3103" t="e">
        <f t="shared" si="48"/>
        <v>#N/A</v>
      </c>
    </row>
    <row r="3104" spans="1:4" x14ac:dyDescent="0.25">
      <c r="A3104" s="2" t="e">
        <f>IF(ISBLANK(Data!A3104),#N/A,Data!A3104)</f>
        <v>#N/A</v>
      </c>
      <c r="B3104" s="20" t="e">
        <f>IF(VLOOKUP($A3104,Data!$A:$I,MATCH('Spread Analysis'!B$3,Data!$A$1:$I$1,FALSE),FALSE)="",#N/A,VLOOKUP($A3104,Data!$A:$I,MATCH('Spread Analysis'!B$3,Data!$A$1:$I$1,FALSE),FALSE))</f>
        <v>#N/A</v>
      </c>
      <c r="C3104" s="20" t="e">
        <f>IF(VLOOKUP($A3104,Data!$A:$I,MATCH('Spread Analysis'!C$3,Data!$A$1:$I$1,FALSE),FALSE)="",#N/A,VLOOKUP($A3104,Data!$A:$I,MATCH('Spread Analysis'!C$3,Data!$A$1:$I$1,FALSE),FALSE))</f>
        <v>#N/A</v>
      </c>
      <c r="D3104" t="e">
        <f t="shared" si="48"/>
        <v>#N/A</v>
      </c>
    </row>
    <row r="3105" spans="1:4" x14ac:dyDescent="0.25">
      <c r="A3105" s="2" t="e">
        <f>IF(ISBLANK(Data!A3105),#N/A,Data!A3105)</f>
        <v>#N/A</v>
      </c>
      <c r="B3105" s="20" t="e">
        <f>IF(VLOOKUP($A3105,Data!$A:$I,MATCH('Spread Analysis'!B$3,Data!$A$1:$I$1,FALSE),FALSE)="",#N/A,VLOOKUP($A3105,Data!$A:$I,MATCH('Spread Analysis'!B$3,Data!$A$1:$I$1,FALSE),FALSE))</f>
        <v>#N/A</v>
      </c>
      <c r="C3105" s="20" t="e">
        <f>IF(VLOOKUP($A3105,Data!$A:$I,MATCH('Spread Analysis'!C$3,Data!$A$1:$I$1,FALSE),FALSE)="",#N/A,VLOOKUP($A3105,Data!$A:$I,MATCH('Spread Analysis'!C$3,Data!$A$1:$I$1,FALSE),FALSE))</f>
        <v>#N/A</v>
      </c>
      <c r="D3105" t="e">
        <f t="shared" si="48"/>
        <v>#N/A</v>
      </c>
    </row>
    <row r="3106" spans="1:4" x14ac:dyDescent="0.25">
      <c r="A3106" s="2" t="e">
        <f>IF(ISBLANK(Data!A3106),#N/A,Data!A3106)</f>
        <v>#N/A</v>
      </c>
      <c r="B3106" s="20" t="e">
        <f>IF(VLOOKUP($A3106,Data!$A:$I,MATCH('Spread Analysis'!B$3,Data!$A$1:$I$1,FALSE),FALSE)="",#N/A,VLOOKUP($A3106,Data!$A:$I,MATCH('Spread Analysis'!B$3,Data!$A$1:$I$1,FALSE),FALSE))</f>
        <v>#N/A</v>
      </c>
      <c r="C3106" s="20" t="e">
        <f>IF(VLOOKUP($A3106,Data!$A:$I,MATCH('Spread Analysis'!C$3,Data!$A$1:$I$1,FALSE),FALSE)="",#N/A,VLOOKUP($A3106,Data!$A:$I,MATCH('Spread Analysis'!C$3,Data!$A$1:$I$1,FALSE),FALSE))</f>
        <v>#N/A</v>
      </c>
      <c r="D3106" t="e">
        <f t="shared" si="48"/>
        <v>#N/A</v>
      </c>
    </row>
    <row r="3107" spans="1:4" x14ac:dyDescent="0.25">
      <c r="A3107" s="2" t="e">
        <f>IF(ISBLANK(Data!A3107),#N/A,Data!A3107)</f>
        <v>#N/A</v>
      </c>
      <c r="B3107" s="20" t="e">
        <f>IF(VLOOKUP($A3107,Data!$A:$I,MATCH('Spread Analysis'!B$3,Data!$A$1:$I$1,FALSE),FALSE)="",#N/A,VLOOKUP($A3107,Data!$A:$I,MATCH('Spread Analysis'!B$3,Data!$A$1:$I$1,FALSE),FALSE))</f>
        <v>#N/A</v>
      </c>
      <c r="C3107" s="20" t="e">
        <f>IF(VLOOKUP($A3107,Data!$A:$I,MATCH('Spread Analysis'!C$3,Data!$A$1:$I$1,FALSE),FALSE)="",#N/A,VLOOKUP($A3107,Data!$A:$I,MATCH('Spread Analysis'!C$3,Data!$A$1:$I$1,FALSE),FALSE))</f>
        <v>#N/A</v>
      </c>
      <c r="D3107" t="e">
        <f t="shared" si="48"/>
        <v>#N/A</v>
      </c>
    </row>
    <row r="3108" spans="1:4" x14ac:dyDescent="0.25">
      <c r="A3108" s="2" t="e">
        <f>IF(ISBLANK(Data!A3108),#N/A,Data!A3108)</f>
        <v>#N/A</v>
      </c>
      <c r="B3108" s="20" t="e">
        <f>IF(VLOOKUP($A3108,Data!$A:$I,MATCH('Spread Analysis'!B$3,Data!$A$1:$I$1,FALSE),FALSE)="",#N/A,VLOOKUP($A3108,Data!$A:$I,MATCH('Spread Analysis'!B$3,Data!$A$1:$I$1,FALSE),FALSE))</f>
        <v>#N/A</v>
      </c>
      <c r="C3108" s="20" t="e">
        <f>IF(VLOOKUP($A3108,Data!$A:$I,MATCH('Spread Analysis'!C$3,Data!$A$1:$I$1,FALSE),FALSE)="",#N/A,VLOOKUP($A3108,Data!$A:$I,MATCH('Spread Analysis'!C$3,Data!$A$1:$I$1,FALSE),FALSE))</f>
        <v>#N/A</v>
      </c>
      <c r="D3108" t="e">
        <f t="shared" si="48"/>
        <v>#N/A</v>
      </c>
    </row>
    <row r="3109" spans="1:4" x14ac:dyDescent="0.25">
      <c r="A3109" s="2" t="e">
        <f>IF(ISBLANK(Data!A3109),#N/A,Data!A3109)</f>
        <v>#N/A</v>
      </c>
      <c r="B3109" s="20" t="e">
        <f>IF(VLOOKUP($A3109,Data!$A:$I,MATCH('Spread Analysis'!B$3,Data!$A$1:$I$1,FALSE),FALSE)="",#N/A,VLOOKUP($A3109,Data!$A:$I,MATCH('Spread Analysis'!B$3,Data!$A$1:$I$1,FALSE),FALSE))</f>
        <v>#N/A</v>
      </c>
      <c r="C3109" s="20" t="e">
        <f>IF(VLOOKUP($A3109,Data!$A:$I,MATCH('Spread Analysis'!C$3,Data!$A$1:$I$1,FALSE),FALSE)="",#N/A,VLOOKUP($A3109,Data!$A:$I,MATCH('Spread Analysis'!C$3,Data!$A$1:$I$1,FALSE),FALSE))</f>
        <v>#N/A</v>
      </c>
      <c r="D3109" t="e">
        <f t="shared" si="48"/>
        <v>#N/A</v>
      </c>
    </row>
    <row r="3110" spans="1:4" x14ac:dyDescent="0.25">
      <c r="A3110" s="2" t="e">
        <f>IF(ISBLANK(Data!A3110),#N/A,Data!A3110)</f>
        <v>#N/A</v>
      </c>
      <c r="B3110" s="20" t="e">
        <f>IF(VLOOKUP($A3110,Data!$A:$I,MATCH('Spread Analysis'!B$3,Data!$A$1:$I$1,FALSE),FALSE)="",#N/A,VLOOKUP($A3110,Data!$A:$I,MATCH('Spread Analysis'!B$3,Data!$A$1:$I$1,FALSE),FALSE))</f>
        <v>#N/A</v>
      </c>
      <c r="C3110" s="20" t="e">
        <f>IF(VLOOKUP($A3110,Data!$A:$I,MATCH('Spread Analysis'!C$3,Data!$A$1:$I$1,FALSE),FALSE)="",#N/A,VLOOKUP($A3110,Data!$A:$I,MATCH('Spread Analysis'!C$3,Data!$A$1:$I$1,FALSE),FALSE))</f>
        <v>#N/A</v>
      </c>
      <c r="D3110" t="e">
        <f t="shared" si="48"/>
        <v>#N/A</v>
      </c>
    </row>
    <row r="3111" spans="1:4" x14ac:dyDescent="0.25">
      <c r="A3111" s="2" t="e">
        <f>IF(ISBLANK(Data!A3111),#N/A,Data!A3111)</f>
        <v>#N/A</v>
      </c>
      <c r="B3111" s="20" t="e">
        <f>IF(VLOOKUP($A3111,Data!$A:$I,MATCH('Spread Analysis'!B$3,Data!$A$1:$I$1,FALSE),FALSE)="",#N/A,VLOOKUP($A3111,Data!$A:$I,MATCH('Spread Analysis'!B$3,Data!$A$1:$I$1,FALSE),FALSE))</f>
        <v>#N/A</v>
      </c>
      <c r="C3111" s="20" t="e">
        <f>IF(VLOOKUP($A3111,Data!$A:$I,MATCH('Spread Analysis'!C$3,Data!$A$1:$I$1,FALSE),FALSE)="",#N/A,VLOOKUP($A3111,Data!$A:$I,MATCH('Spread Analysis'!C$3,Data!$A$1:$I$1,FALSE),FALSE))</f>
        <v>#N/A</v>
      </c>
      <c r="D3111" t="e">
        <f t="shared" si="48"/>
        <v>#N/A</v>
      </c>
    </row>
    <row r="3112" spans="1:4" x14ac:dyDescent="0.25">
      <c r="A3112" s="2" t="e">
        <f>IF(ISBLANK(Data!A3112),#N/A,Data!A3112)</f>
        <v>#N/A</v>
      </c>
      <c r="B3112" s="20" t="e">
        <f>IF(VLOOKUP($A3112,Data!$A:$I,MATCH('Spread Analysis'!B$3,Data!$A$1:$I$1,FALSE),FALSE)="",#N/A,VLOOKUP($A3112,Data!$A:$I,MATCH('Spread Analysis'!B$3,Data!$A$1:$I$1,FALSE),FALSE))</f>
        <v>#N/A</v>
      </c>
      <c r="C3112" s="20" t="e">
        <f>IF(VLOOKUP($A3112,Data!$A:$I,MATCH('Spread Analysis'!C$3,Data!$A$1:$I$1,FALSE),FALSE)="",#N/A,VLOOKUP($A3112,Data!$A:$I,MATCH('Spread Analysis'!C$3,Data!$A$1:$I$1,FALSE),FALSE))</f>
        <v>#N/A</v>
      </c>
      <c r="D3112" t="e">
        <f t="shared" si="48"/>
        <v>#N/A</v>
      </c>
    </row>
    <row r="3113" spans="1:4" x14ac:dyDescent="0.25">
      <c r="A3113" s="2" t="e">
        <f>IF(ISBLANK(Data!A3113),#N/A,Data!A3113)</f>
        <v>#N/A</v>
      </c>
      <c r="B3113" s="20" t="e">
        <f>IF(VLOOKUP($A3113,Data!$A:$I,MATCH('Spread Analysis'!B$3,Data!$A$1:$I$1,FALSE),FALSE)="",#N/A,VLOOKUP($A3113,Data!$A:$I,MATCH('Spread Analysis'!B$3,Data!$A$1:$I$1,FALSE),FALSE))</f>
        <v>#N/A</v>
      </c>
      <c r="C3113" s="20" t="e">
        <f>IF(VLOOKUP($A3113,Data!$A:$I,MATCH('Spread Analysis'!C$3,Data!$A$1:$I$1,FALSE),FALSE)="",#N/A,VLOOKUP($A3113,Data!$A:$I,MATCH('Spread Analysis'!C$3,Data!$A$1:$I$1,FALSE),FALSE))</f>
        <v>#N/A</v>
      </c>
      <c r="D3113" t="e">
        <f t="shared" si="48"/>
        <v>#N/A</v>
      </c>
    </row>
    <row r="3114" spans="1:4" x14ac:dyDescent="0.25">
      <c r="A3114" s="2" t="e">
        <f>IF(ISBLANK(Data!A3114),#N/A,Data!A3114)</f>
        <v>#N/A</v>
      </c>
      <c r="B3114" s="20" t="e">
        <f>IF(VLOOKUP($A3114,Data!$A:$I,MATCH('Spread Analysis'!B$3,Data!$A$1:$I$1,FALSE),FALSE)="",#N/A,VLOOKUP($A3114,Data!$A:$I,MATCH('Spread Analysis'!B$3,Data!$A$1:$I$1,FALSE),FALSE))</f>
        <v>#N/A</v>
      </c>
      <c r="C3114" s="20" t="e">
        <f>IF(VLOOKUP($A3114,Data!$A:$I,MATCH('Spread Analysis'!C$3,Data!$A$1:$I$1,FALSE),FALSE)="",#N/A,VLOOKUP($A3114,Data!$A:$I,MATCH('Spread Analysis'!C$3,Data!$A$1:$I$1,FALSE),FALSE))</f>
        <v>#N/A</v>
      </c>
      <c r="D3114" t="e">
        <f t="shared" si="48"/>
        <v>#N/A</v>
      </c>
    </row>
    <row r="3115" spans="1:4" x14ac:dyDescent="0.25">
      <c r="A3115" s="2" t="e">
        <f>IF(ISBLANK(Data!A3115),#N/A,Data!A3115)</f>
        <v>#N/A</v>
      </c>
      <c r="B3115" s="20" t="e">
        <f>IF(VLOOKUP($A3115,Data!$A:$I,MATCH('Spread Analysis'!B$3,Data!$A$1:$I$1,FALSE),FALSE)="",#N/A,VLOOKUP($A3115,Data!$A:$I,MATCH('Spread Analysis'!B$3,Data!$A$1:$I$1,FALSE),FALSE))</f>
        <v>#N/A</v>
      </c>
      <c r="C3115" s="20" t="e">
        <f>IF(VLOOKUP($A3115,Data!$A:$I,MATCH('Spread Analysis'!C$3,Data!$A$1:$I$1,FALSE),FALSE)="",#N/A,VLOOKUP($A3115,Data!$A:$I,MATCH('Spread Analysis'!C$3,Data!$A$1:$I$1,FALSE),FALSE))</f>
        <v>#N/A</v>
      </c>
      <c r="D3115" t="e">
        <f t="shared" si="48"/>
        <v>#N/A</v>
      </c>
    </row>
    <row r="3116" spans="1:4" x14ac:dyDescent="0.25">
      <c r="A3116" s="2" t="e">
        <f>IF(ISBLANK(Data!A3116),#N/A,Data!A3116)</f>
        <v>#N/A</v>
      </c>
      <c r="B3116" s="20" t="e">
        <f>IF(VLOOKUP($A3116,Data!$A:$I,MATCH('Spread Analysis'!B$3,Data!$A$1:$I$1,FALSE),FALSE)="",#N/A,VLOOKUP($A3116,Data!$A:$I,MATCH('Spread Analysis'!B$3,Data!$A$1:$I$1,FALSE),FALSE))</f>
        <v>#N/A</v>
      </c>
      <c r="C3116" s="20" t="e">
        <f>IF(VLOOKUP($A3116,Data!$A:$I,MATCH('Spread Analysis'!C$3,Data!$A$1:$I$1,FALSE),FALSE)="",#N/A,VLOOKUP($A3116,Data!$A:$I,MATCH('Spread Analysis'!C$3,Data!$A$1:$I$1,FALSE),FALSE))</f>
        <v>#N/A</v>
      </c>
      <c r="D3116" t="e">
        <f t="shared" si="48"/>
        <v>#N/A</v>
      </c>
    </row>
    <row r="3117" spans="1:4" x14ac:dyDescent="0.25">
      <c r="A3117" s="2" t="e">
        <f>IF(ISBLANK(Data!A3117),#N/A,Data!A3117)</f>
        <v>#N/A</v>
      </c>
      <c r="B3117" s="20" t="e">
        <f>IF(VLOOKUP($A3117,Data!$A:$I,MATCH('Spread Analysis'!B$3,Data!$A$1:$I$1,FALSE),FALSE)="",#N/A,VLOOKUP($A3117,Data!$A:$I,MATCH('Spread Analysis'!B$3,Data!$A$1:$I$1,FALSE),FALSE))</f>
        <v>#N/A</v>
      </c>
      <c r="C3117" s="20" t="e">
        <f>IF(VLOOKUP($A3117,Data!$A:$I,MATCH('Spread Analysis'!C$3,Data!$A$1:$I$1,FALSE),FALSE)="",#N/A,VLOOKUP($A3117,Data!$A:$I,MATCH('Spread Analysis'!C$3,Data!$A$1:$I$1,FALSE),FALSE))</f>
        <v>#N/A</v>
      </c>
      <c r="D3117" t="e">
        <f t="shared" si="48"/>
        <v>#N/A</v>
      </c>
    </row>
    <row r="3118" spans="1:4" x14ac:dyDescent="0.25">
      <c r="A3118" s="2" t="e">
        <f>IF(ISBLANK(Data!A3118),#N/A,Data!A3118)</f>
        <v>#N/A</v>
      </c>
      <c r="B3118" s="20" t="e">
        <f>IF(VLOOKUP($A3118,Data!$A:$I,MATCH('Spread Analysis'!B$3,Data!$A$1:$I$1,FALSE),FALSE)="",#N/A,VLOOKUP($A3118,Data!$A:$I,MATCH('Spread Analysis'!B$3,Data!$A$1:$I$1,FALSE),FALSE))</f>
        <v>#N/A</v>
      </c>
      <c r="C3118" s="20" t="e">
        <f>IF(VLOOKUP($A3118,Data!$A:$I,MATCH('Spread Analysis'!C$3,Data!$A$1:$I$1,FALSE),FALSE)="",#N/A,VLOOKUP($A3118,Data!$A:$I,MATCH('Spread Analysis'!C$3,Data!$A$1:$I$1,FALSE),FALSE))</f>
        <v>#N/A</v>
      </c>
      <c r="D3118" t="e">
        <f t="shared" si="48"/>
        <v>#N/A</v>
      </c>
    </row>
    <row r="3119" spans="1:4" x14ac:dyDescent="0.25">
      <c r="A3119" s="2" t="e">
        <f>IF(ISBLANK(Data!A3119),#N/A,Data!A3119)</f>
        <v>#N/A</v>
      </c>
      <c r="B3119" s="20" t="e">
        <f>IF(VLOOKUP($A3119,Data!$A:$I,MATCH('Spread Analysis'!B$3,Data!$A$1:$I$1,FALSE),FALSE)="",#N/A,VLOOKUP($A3119,Data!$A:$I,MATCH('Spread Analysis'!B$3,Data!$A$1:$I$1,FALSE),FALSE))</f>
        <v>#N/A</v>
      </c>
      <c r="C3119" s="20" t="e">
        <f>IF(VLOOKUP($A3119,Data!$A:$I,MATCH('Spread Analysis'!C$3,Data!$A$1:$I$1,FALSE),FALSE)="",#N/A,VLOOKUP($A3119,Data!$A:$I,MATCH('Spread Analysis'!C$3,Data!$A$1:$I$1,FALSE),FALSE))</f>
        <v>#N/A</v>
      </c>
      <c r="D3119" t="e">
        <f t="shared" si="48"/>
        <v>#N/A</v>
      </c>
    </row>
    <row r="3120" spans="1:4" x14ac:dyDescent="0.25">
      <c r="A3120" s="2" t="e">
        <f>IF(ISBLANK(Data!A3120),#N/A,Data!A3120)</f>
        <v>#N/A</v>
      </c>
      <c r="B3120" s="20" t="e">
        <f>IF(VLOOKUP($A3120,Data!$A:$I,MATCH('Spread Analysis'!B$3,Data!$A$1:$I$1,FALSE),FALSE)="",#N/A,VLOOKUP($A3120,Data!$A:$I,MATCH('Spread Analysis'!B$3,Data!$A$1:$I$1,FALSE),FALSE))</f>
        <v>#N/A</v>
      </c>
      <c r="C3120" s="20" t="e">
        <f>IF(VLOOKUP($A3120,Data!$A:$I,MATCH('Spread Analysis'!C$3,Data!$A$1:$I$1,FALSE),FALSE)="",#N/A,VLOOKUP($A3120,Data!$A:$I,MATCH('Spread Analysis'!C$3,Data!$A$1:$I$1,FALSE),FALSE))</f>
        <v>#N/A</v>
      </c>
      <c r="D3120" t="e">
        <f t="shared" si="48"/>
        <v>#N/A</v>
      </c>
    </row>
    <row r="3121" spans="1:4" x14ac:dyDescent="0.25">
      <c r="A3121" s="2" t="e">
        <f>IF(ISBLANK(Data!A3121),#N/A,Data!A3121)</f>
        <v>#N/A</v>
      </c>
      <c r="B3121" s="20" t="e">
        <f>IF(VLOOKUP($A3121,Data!$A:$I,MATCH('Spread Analysis'!B$3,Data!$A$1:$I$1,FALSE),FALSE)="",#N/A,VLOOKUP($A3121,Data!$A:$I,MATCH('Spread Analysis'!B$3,Data!$A$1:$I$1,FALSE),FALSE))</f>
        <v>#N/A</v>
      </c>
      <c r="C3121" s="20" t="e">
        <f>IF(VLOOKUP($A3121,Data!$A:$I,MATCH('Spread Analysis'!C$3,Data!$A$1:$I$1,FALSE),FALSE)="",#N/A,VLOOKUP($A3121,Data!$A:$I,MATCH('Spread Analysis'!C$3,Data!$A$1:$I$1,FALSE),FALSE))</f>
        <v>#N/A</v>
      </c>
      <c r="D3121" t="e">
        <f t="shared" si="48"/>
        <v>#N/A</v>
      </c>
    </row>
    <row r="3122" spans="1:4" x14ac:dyDescent="0.25">
      <c r="A3122" s="2" t="e">
        <f>IF(ISBLANK(Data!A3122),#N/A,Data!A3122)</f>
        <v>#N/A</v>
      </c>
      <c r="B3122" s="20" t="e">
        <f>IF(VLOOKUP($A3122,Data!$A:$I,MATCH('Spread Analysis'!B$3,Data!$A$1:$I$1,FALSE),FALSE)="",#N/A,VLOOKUP($A3122,Data!$A:$I,MATCH('Spread Analysis'!B$3,Data!$A$1:$I$1,FALSE),FALSE))</f>
        <v>#N/A</v>
      </c>
      <c r="C3122" s="20" t="e">
        <f>IF(VLOOKUP($A3122,Data!$A:$I,MATCH('Spread Analysis'!C$3,Data!$A$1:$I$1,FALSE),FALSE)="",#N/A,VLOOKUP($A3122,Data!$A:$I,MATCH('Spread Analysis'!C$3,Data!$A$1:$I$1,FALSE),FALSE))</f>
        <v>#N/A</v>
      </c>
      <c r="D3122" t="e">
        <f t="shared" si="48"/>
        <v>#N/A</v>
      </c>
    </row>
    <row r="3123" spans="1:4" x14ac:dyDescent="0.25">
      <c r="A3123" s="2" t="e">
        <f>IF(ISBLANK(Data!A3123),#N/A,Data!A3123)</f>
        <v>#N/A</v>
      </c>
      <c r="B3123" s="20" t="e">
        <f>IF(VLOOKUP($A3123,Data!$A:$I,MATCH('Spread Analysis'!B$3,Data!$A$1:$I$1,FALSE),FALSE)="",#N/A,VLOOKUP($A3123,Data!$A:$I,MATCH('Spread Analysis'!B$3,Data!$A$1:$I$1,FALSE),FALSE))</f>
        <v>#N/A</v>
      </c>
      <c r="C3123" s="20" t="e">
        <f>IF(VLOOKUP($A3123,Data!$A:$I,MATCH('Spread Analysis'!C$3,Data!$A$1:$I$1,FALSE),FALSE)="",#N/A,VLOOKUP($A3123,Data!$A:$I,MATCH('Spread Analysis'!C$3,Data!$A$1:$I$1,FALSE),FALSE))</f>
        <v>#N/A</v>
      </c>
      <c r="D3123" t="e">
        <f t="shared" si="48"/>
        <v>#N/A</v>
      </c>
    </row>
    <row r="3124" spans="1:4" x14ac:dyDescent="0.25">
      <c r="A3124" s="2" t="e">
        <f>IF(ISBLANK(Data!A3124),#N/A,Data!A3124)</f>
        <v>#N/A</v>
      </c>
      <c r="B3124" s="20" t="e">
        <f>IF(VLOOKUP($A3124,Data!$A:$I,MATCH('Spread Analysis'!B$3,Data!$A$1:$I$1,FALSE),FALSE)="",#N/A,VLOOKUP($A3124,Data!$A:$I,MATCH('Spread Analysis'!B$3,Data!$A$1:$I$1,FALSE),FALSE))</f>
        <v>#N/A</v>
      </c>
      <c r="C3124" s="20" t="e">
        <f>IF(VLOOKUP($A3124,Data!$A:$I,MATCH('Spread Analysis'!C$3,Data!$A$1:$I$1,FALSE),FALSE)="",#N/A,VLOOKUP($A3124,Data!$A:$I,MATCH('Spread Analysis'!C$3,Data!$A$1:$I$1,FALSE),FALSE))</f>
        <v>#N/A</v>
      </c>
      <c r="D3124" t="e">
        <f t="shared" si="48"/>
        <v>#N/A</v>
      </c>
    </row>
    <row r="3125" spans="1:4" x14ac:dyDescent="0.25">
      <c r="A3125" s="2" t="e">
        <f>IF(ISBLANK(Data!A3125),#N/A,Data!A3125)</f>
        <v>#N/A</v>
      </c>
      <c r="B3125" s="20" t="e">
        <f>IF(VLOOKUP($A3125,Data!$A:$I,MATCH('Spread Analysis'!B$3,Data!$A$1:$I$1,FALSE),FALSE)="",#N/A,VLOOKUP($A3125,Data!$A:$I,MATCH('Spread Analysis'!B$3,Data!$A$1:$I$1,FALSE),FALSE))</f>
        <v>#N/A</v>
      </c>
      <c r="C3125" s="20" t="e">
        <f>IF(VLOOKUP($A3125,Data!$A:$I,MATCH('Spread Analysis'!C$3,Data!$A$1:$I$1,FALSE),FALSE)="",#N/A,VLOOKUP($A3125,Data!$A:$I,MATCH('Spread Analysis'!C$3,Data!$A$1:$I$1,FALSE),FALSE))</f>
        <v>#N/A</v>
      </c>
      <c r="D3125" t="e">
        <f t="shared" si="48"/>
        <v>#N/A</v>
      </c>
    </row>
    <row r="3126" spans="1:4" x14ac:dyDescent="0.25">
      <c r="A3126" s="2" t="e">
        <f>IF(ISBLANK(Data!A3126),#N/A,Data!A3126)</f>
        <v>#N/A</v>
      </c>
      <c r="B3126" s="20" t="e">
        <f>IF(VLOOKUP($A3126,Data!$A:$I,MATCH('Spread Analysis'!B$3,Data!$A$1:$I$1,FALSE),FALSE)="",#N/A,VLOOKUP($A3126,Data!$A:$I,MATCH('Spread Analysis'!B$3,Data!$A$1:$I$1,FALSE),FALSE))</f>
        <v>#N/A</v>
      </c>
      <c r="C3126" s="20" t="e">
        <f>IF(VLOOKUP($A3126,Data!$A:$I,MATCH('Spread Analysis'!C$3,Data!$A$1:$I$1,FALSE),FALSE)="",#N/A,VLOOKUP($A3126,Data!$A:$I,MATCH('Spread Analysis'!C$3,Data!$A$1:$I$1,FALSE),FALSE))</f>
        <v>#N/A</v>
      </c>
      <c r="D3126" t="e">
        <f t="shared" si="48"/>
        <v>#N/A</v>
      </c>
    </row>
    <row r="3127" spans="1:4" x14ac:dyDescent="0.25">
      <c r="A3127" s="2" t="e">
        <f>IF(ISBLANK(Data!A3127),#N/A,Data!A3127)</f>
        <v>#N/A</v>
      </c>
      <c r="B3127" s="20" t="e">
        <f>IF(VLOOKUP($A3127,Data!$A:$I,MATCH('Spread Analysis'!B$3,Data!$A$1:$I$1,FALSE),FALSE)="",#N/A,VLOOKUP($A3127,Data!$A:$I,MATCH('Spread Analysis'!B$3,Data!$A$1:$I$1,FALSE),FALSE))</f>
        <v>#N/A</v>
      </c>
      <c r="C3127" s="20" t="e">
        <f>IF(VLOOKUP($A3127,Data!$A:$I,MATCH('Spread Analysis'!C$3,Data!$A$1:$I$1,FALSE),FALSE)="",#N/A,VLOOKUP($A3127,Data!$A:$I,MATCH('Spread Analysis'!C$3,Data!$A$1:$I$1,FALSE),FALSE))</f>
        <v>#N/A</v>
      </c>
      <c r="D3127" t="e">
        <f t="shared" si="48"/>
        <v>#N/A</v>
      </c>
    </row>
    <row r="3128" spans="1:4" x14ac:dyDescent="0.25">
      <c r="A3128" s="2" t="e">
        <f>IF(ISBLANK(Data!A3128),#N/A,Data!A3128)</f>
        <v>#N/A</v>
      </c>
      <c r="B3128" s="20" t="e">
        <f>IF(VLOOKUP($A3128,Data!$A:$I,MATCH('Spread Analysis'!B$3,Data!$A$1:$I$1,FALSE),FALSE)="",#N/A,VLOOKUP($A3128,Data!$A:$I,MATCH('Spread Analysis'!B$3,Data!$A$1:$I$1,FALSE),FALSE))</f>
        <v>#N/A</v>
      </c>
      <c r="C3128" s="20" t="e">
        <f>IF(VLOOKUP($A3128,Data!$A:$I,MATCH('Spread Analysis'!C$3,Data!$A$1:$I$1,FALSE),FALSE)="",#N/A,VLOOKUP($A3128,Data!$A:$I,MATCH('Spread Analysis'!C$3,Data!$A$1:$I$1,FALSE),FALSE))</f>
        <v>#N/A</v>
      </c>
      <c r="D3128" t="e">
        <f t="shared" si="48"/>
        <v>#N/A</v>
      </c>
    </row>
    <row r="3129" spans="1:4" x14ac:dyDescent="0.25">
      <c r="A3129" s="2" t="e">
        <f>IF(ISBLANK(Data!A3129),#N/A,Data!A3129)</f>
        <v>#N/A</v>
      </c>
      <c r="B3129" s="20" t="e">
        <f>IF(VLOOKUP($A3129,Data!$A:$I,MATCH('Spread Analysis'!B$3,Data!$A$1:$I$1,FALSE),FALSE)="",#N/A,VLOOKUP($A3129,Data!$A:$I,MATCH('Spread Analysis'!B$3,Data!$A$1:$I$1,FALSE),FALSE))</f>
        <v>#N/A</v>
      </c>
      <c r="C3129" s="20" t="e">
        <f>IF(VLOOKUP($A3129,Data!$A:$I,MATCH('Spread Analysis'!C$3,Data!$A$1:$I$1,FALSE),FALSE)="",#N/A,VLOOKUP($A3129,Data!$A:$I,MATCH('Spread Analysis'!C$3,Data!$A$1:$I$1,FALSE),FALSE))</f>
        <v>#N/A</v>
      </c>
      <c r="D3129" t="e">
        <f t="shared" si="48"/>
        <v>#N/A</v>
      </c>
    </row>
    <row r="3130" spans="1:4" x14ac:dyDescent="0.25">
      <c r="A3130" s="2" t="e">
        <f>IF(ISBLANK(Data!A3130),#N/A,Data!A3130)</f>
        <v>#N/A</v>
      </c>
      <c r="B3130" s="20" t="e">
        <f>IF(VLOOKUP($A3130,Data!$A:$I,MATCH('Spread Analysis'!B$3,Data!$A$1:$I$1,FALSE),FALSE)="",#N/A,VLOOKUP($A3130,Data!$A:$I,MATCH('Spread Analysis'!B$3,Data!$A$1:$I$1,FALSE),FALSE))</f>
        <v>#N/A</v>
      </c>
      <c r="C3130" s="20" t="e">
        <f>IF(VLOOKUP($A3130,Data!$A:$I,MATCH('Spread Analysis'!C$3,Data!$A$1:$I$1,FALSE),FALSE)="",#N/A,VLOOKUP($A3130,Data!$A:$I,MATCH('Spread Analysis'!C$3,Data!$A$1:$I$1,FALSE),FALSE))</f>
        <v>#N/A</v>
      </c>
      <c r="D3130" t="e">
        <f t="shared" si="48"/>
        <v>#N/A</v>
      </c>
    </row>
    <row r="3131" spans="1:4" x14ac:dyDescent="0.25">
      <c r="A3131" s="2" t="e">
        <f>IF(ISBLANK(Data!A3131),#N/A,Data!A3131)</f>
        <v>#N/A</v>
      </c>
      <c r="B3131" s="20" t="e">
        <f>IF(VLOOKUP($A3131,Data!$A:$I,MATCH('Spread Analysis'!B$3,Data!$A$1:$I$1,FALSE),FALSE)="",#N/A,VLOOKUP($A3131,Data!$A:$I,MATCH('Spread Analysis'!B$3,Data!$A$1:$I$1,FALSE),FALSE))</f>
        <v>#N/A</v>
      </c>
      <c r="C3131" s="20" t="e">
        <f>IF(VLOOKUP($A3131,Data!$A:$I,MATCH('Spread Analysis'!C$3,Data!$A$1:$I$1,FALSE),FALSE)="",#N/A,VLOOKUP($A3131,Data!$A:$I,MATCH('Spread Analysis'!C$3,Data!$A$1:$I$1,FALSE),FALSE))</f>
        <v>#N/A</v>
      </c>
      <c r="D3131" t="e">
        <f t="shared" si="48"/>
        <v>#N/A</v>
      </c>
    </row>
    <row r="3132" spans="1:4" x14ac:dyDescent="0.25">
      <c r="A3132" s="2" t="e">
        <f>IF(ISBLANK(Data!A3132),#N/A,Data!A3132)</f>
        <v>#N/A</v>
      </c>
      <c r="B3132" s="20" t="e">
        <f>IF(VLOOKUP($A3132,Data!$A:$I,MATCH('Spread Analysis'!B$3,Data!$A$1:$I$1,FALSE),FALSE)="",#N/A,VLOOKUP($A3132,Data!$A:$I,MATCH('Spread Analysis'!B$3,Data!$A$1:$I$1,FALSE),FALSE))</f>
        <v>#N/A</v>
      </c>
      <c r="C3132" s="20" t="e">
        <f>IF(VLOOKUP($A3132,Data!$A:$I,MATCH('Spread Analysis'!C$3,Data!$A$1:$I$1,FALSE),FALSE)="",#N/A,VLOOKUP($A3132,Data!$A:$I,MATCH('Spread Analysis'!C$3,Data!$A$1:$I$1,FALSE),FALSE))</f>
        <v>#N/A</v>
      </c>
      <c r="D3132" t="e">
        <f t="shared" si="48"/>
        <v>#N/A</v>
      </c>
    </row>
    <row r="3133" spans="1:4" x14ac:dyDescent="0.25">
      <c r="A3133" s="2" t="e">
        <f>IF(ISBLANK(Data!A3133),#N/A,Data!A3133)</f>
        <v>#N/A</v>
      </c>
      <c r="B3133" s="20" t="e">
        <f>IF(VLOOKUP($A3133,Data!$A:$I,MATCH('Spread Analysis'!B$3,Data!$A$1:$I$1,FALSE),FALSE)="",#N/A,VLOOKUP($A3133,Data!$A:$I,MATCH('Spread Analysis'!B$3,Data!$A$1:$I$1,FALSE),FALSE))</f>
        <v>#N/A</v>
      </c>
      <c r="C3133" s="20" t="e">
        <f>IF(VLOOKUP($A3133,Data!$A:$I,MATCH('Spread Analysis'!C$3,Data!$A$1:$I$1,FALSE),FALSE)="",#N/A,VLOOKUP($A3133,Data!$A:$I,MATCH('Spread Analysis'!C$3,Data!$A$1:$I$1,FALSE),FALSE))</f>
        <v>#N/A</v>
      </c>
      <c r="D3133" t="e">
        <f t="shared" si="48"/>
        <v>#N/A</v>
      </c>
    </row>
    <row r="3134" spans="1:4" x14ac:dyDescent="0.25">
      <c r="A3134" s="2" t="e">
        <f>IF(ISBLANK(Data!A3134),#N/A,Data!A3134)</f>
        <v>#N/A</v>
      </c>
      <c r="B3134" s="20" t="e">
        <f>IF(VLOOKUP($A3134,Data!$A:$I,MATCH('Spread Analysis'!B$3,Data!$A$1:$I$1,FALSE),FALSE)="",#N/A,VLOOKUP($A3134,Data!$A:$I,MATCH('Spread Analysis'!B$3,Data!$A$1:$I$1,FALSE),FALSE))</f>
        <v>#N/A</v>
      </c>
      <c r="C3134" s="20" t="e">
        <f>IF(VLOOKUP($A3134,Data!$A:$I,MATCH('Spread Analysis'!C$3,Data!$A$1:$I$1,FALSE),FALSE)="",#N/A,VLOOKUP($A3134,Data!$A:$I,MATCH('Spread Analysis'!C$3,Data!$A$1:$I$1,FALSE),FALSE))</f>
        <v>#N/A</v>
      </c>
      <c r="D3134" t="e">
        <f t="shared" si="48"/>
        <v>#N/A</v>
      </c>
    </row>
    <row r="3135" spans="1:4" x14ac:dyDescent="0.25">
      <c r="A3135" s="2" t="e">
        <f>IF(ISBLANK(Data!A3135),#N/A,Data!A3135)</f>
        <v>#N/A</v>
      </c>
      <c r="B3135" s="20" t="e">
        <f>IF(VLOOKUP($A3135,Data!$A:$I,MATCH('Spread Analysis'!B$3,Data!$A$1:$I$1,FALSE),FALSE)="",#N/A,VLOOKUP($A3135,Data!$A:$I,MATCH('Spread Analysis'!B$3,Data!$A$1:$I$1,FALSE),FALSE))</f>
        <v>#N/A</v>
      </c>
      <c r="C3135" s="20" t="e">
        <f>IF(VLOOKUP($A3135,Data!$A:$I,MATCH('Spread Analysis'!C$3,Data!$A$1:$I$1,FALSE),FALSE)="",#N/A,VLOOKUP($A3135,Data!$A:$I,MATCH('Spread Analysis'!C$3,Data!$A$1:$I$1,FALSE),FALSE))</f>
        <v>#N/A</v>
      </c>
      <c r="D3135" t="e">
        <f t="shared" si="48"/>
        <v>#N/A</v>
      </c>
    </row>
    <row r="3136" spans="1:4" x14ac:dyDescent="0.25">
      <c r="A3136" s="2" t="e">
        <f>IF(ISBLANK(Data!A3136),#N/A,Data!A3136)</f>
        <v>#N/A</v>
      </c>
      <c r="B3136" s="20" t="e">
        <f>IF(VLOOKUP($A3136,Data!$A:$I,MATCH('Spread Analysis'!B$3,Data!$A$1:$I$1,FALSE),FALSE)="",#N/A,VLOOKUP($A3136,Data!$A:$I,MATCH('Spread Analysis'!B$3,Data!$A$1:$I$1,FALSE),FALSE))</f>
        <v>#N/A</v>
      </c>
      <c r="C3136" s="20" t="e">
        <f>IF(VLOOKUP($A3136,Data!$A:$I,MATCH('Spread Analysis'!C$3,Data!$A$1:$I$1,FALSE),FALSE)="",#N/A,VLOOKUP($A3136,Data!$A:$I,MATCH('Spread Analysis'!C$3,Data!$A$1:$I$1,FALSE),FALSE))</f>
        <v>#N/A</v>
      </c>
      <c r="D3136" t="e">
        <f t="shared" si="48"/>
        <v>#N/A</v>
      </c>
    </row>
    <row r="3137" spans="1:4" x14ac:dyDescent="0.25">
      <c r="A3137" s="2" t="e">
        <f>IF(ISBLANK(Data!A3137),#N/A,Data!A3137)</f>
        <v>#N/A</v>
      </c>
      <c r="B3137" s="20" t="e">
        <f>IF(VLOOKUP($A3137,Data!$A:$I,MATCH('Spread Analysis'!B$3,Data!$A$1:$I$1,FALSE),FALSE)="",#N/A,VLOOKUP($A3137,Data!$A:$I,MATCH('Spread Analysis'!B$3,Data!$A$1:$I$1,FALSE),FALSE))</f>
        <v>#N/A</v>
      </c>
      <c r="C3137" s="20" t="e">
        <f>IF(VLOOKUP($A3137,Data!$A:$I,MATCH('Spread Analysis'!C$3,Data!$A$1:$I$1,FALSE),FALSE)="",#N/A,VLOOKUP($A3137,Data!$A:$I,MATCH('Spread Analysis'!C$3,Data!$A$1:$I$1,FALSE),FALSE))</f>
        <v>#N/A</v>
      </c>
      <c r="D3137" t="e">
        <f t="shared" si="48"/>
        <v>#N/A</v>
      </c>
    </row>
    <row r="3138" spans="1:4" x14ac:dyDescent="0.25">
      <c r="A3138" s="2" t="e">
        <f>IF(ISBLANK(Data!A3138),#N/A,Data!A3138)</f>
        <v>#N/A</v>
      </c>
      <c r="B3138" s="20" t="e">
        <f>IF(VLOOKUP($A3138,Data!$A:$I,MATCH('Spread Analysis'!B$3,Data!$A$1:$I$1,FALSE),FALSE)="",#N/A,VLOOKUP($A3138,Data!$A:$I,MATCH('Spread Analysis'!B$3,Data!$A$1:$I$1,FALSE),FALSE))</f>
        <v>#N/A</v>
      </c>
      <c r="C3138" s="20" t="e">
        <f>IF(VLOOKUP($A3138,Data!$A:$I,MATCH('Spread Analysis'!C$3,Data!$A$1:$I$1,FALSE),FALSE)="",#N/A,VLOOKUP($A3138,Data!$A:$I,MATCH('Spread Analysis'!C$3,Data!$A$1:$I$1,FALSE),FALSE))</f>
        <v>#N/A</v>
      </c>
      <c r="D3138" t="e">
        <f t="shared" si="48"/>
        <v>#N/A</v>
      </c>
    </row>
    <row r="3139" spans="1:4" x14ac:dyDescent="0.25">
      <c r="A3139" s="2" t="e">
        <f>IF(ISBLANK(Data!A3139),#N/A,Data!A3139)</f>
        <v>#N/A</v>
      </c>
      <c r="B3139" s="20" t="e">
        <f>IF(VLOOKUP($A3139,Data!$A:$I,MATCH('Spread Analysis'!B$3,Data!$A$1:$I$1,FALSE),FALSE)="",#N/A,VLOOKUP($A3139,Data!$A:$I,MATCH('Spread Analysis'!B$3,Data!$A$1:$I$1,FALSE),FALSE))</f>
        <v>#N/A</v>
      </c>
      <c r="C3139" s="20" t="e">
        <f>IF(VLOOKUP($A3139,Data!$A:$I,MATCH('Spread Analysis'!C$3,Data!$A$1:$I$1,FALSE),FALSE)="",#N/A,VLOOKUP($A3139,Data!$A:$I,MATCH('Spread Analysis'!C$3,Data!$A$1:$I$1,FALSE),FALSE))</f>
        <v>#N/A</v>
      </c>
      <c r="D3139" t="e">
        <f t="shared" si="48"/>
        <v>#N/A</v>
      </c>
    </row>
    <row r="3140" spans="1:4" x14ac:dyDescent="0.25">
      <c r="A3140" s="2" t="e">
        <f>IF(ISBLANK(Data!A3140),#N/A,Data!A3140)</f>
        <v>#N/A</v>
      </c>
      <c r="B3140" s="20" t="e">
        <f>IF(VLOOKUP($A3140,Data!$A:$I,MATCH('Spread Analysis'!B$3,Data!$A$1:$I$1,FALSE),FALSE)="",#N/A,VLOOKUP($A3140,Data!$A:$I,MATCH('Spread Analysis'!B$3,Data!$A$1:$I$1,FALSE),FALSE))</f>
        <v>#N/A</v>
      </c>
      <c r="C3140" s="20" t="e">
        <f>IF(VLOOKUP($A3140,Data!$A:$I,MATCH('Spread Analysis'!C$3,Data!$A$1:$I$1,FALSE),FALSE)="",#N/A,VLOOKUP($A3140,Data!$A:$I,MATCH('Spread Analysis'!C$3,Data!$A$1:$I$1,FALSE),FALSE))</f>
        <v>#N/A</v>
      </c>
      <c r="D3140" t="e">
        <f t="shared" si="48"/>
        <v>#N/A</v>
      </c>
    </row>
    <row r="3141" spans="1:4" x14ac:dyDescent="0.25">
      <c r="A3141" s="2" t="e">
        <f>IF(ISBLANK(Data!A3141),#N/A,Data!A3141)</f>
        <v>#N/A</v>
      </c>
      <c r="B3141" s="20" t="e">
        <f>IF(VLOOKUP($A3141,Data!$A:$I,MATCH('Spread Analysis'!B$3,Data!$A$1:$I$1,FALSE),FALSE)="",#N/A,VLOOKUP($A3141,Data!$A:$I,MATCH('Spread Analysis'!B$3,Data!$A$1:$I$1,FALSE),FALSE))</f>
        <v>#N/A</v>
      </c>
      <c r="C3141" s="20" t="e">
        <f>IF(VLOOKUP($A3141,Data!$A:$I,MATCH('Spread Analysis'!C$3,Data!$A$1:$I$1,FALSE),FALSE)="",#N/A,VLOOKUP($A3141,Data!$A:$I,MATCH('Spread Analysis'!C$3,Data!$A$1:$I$1,FALSE),FALSE))</f>
        <v>#N/A</v>
      </c>
      <c r="D3141" t="e">
        <f t="shared" ref="D3141:D3204" si="49">B3141-C3141</f>
        <v>#N/A</v>
      </c>
    </row>
    <row r="3142" spans="1:4" x14ac:dyDescent="0.25">
      <c r="A3142" s="2" t="e">
        <f>IF(ISBLANK(Data!A3142),#N/A,Data!A3142)</f>
        <v>#N/A</v>
      </c>
      <c r="B3142" s="20" t="e">
        <f>IF(VLOOKUP($A3142,Data!$A:$I,MATCH('Spread Analysis'!B$3,Data!$A$1:$I$1,FALSE),FALSE)="",#N/A,VLOOKUP($A3142,Data!$A:$I,MATCH('Spread Analysis'!B$3,Data!$A$1:$I$1,FALSE),FALSE))</f>
        <v>#N/A</v>
      </c>
      <c r="C3142" s="20" t="e">
        <f>IF(VLOOKUP($A3142,Data!$A:$I,MATCH('Spread Analysis'!C$3,Data!$A$1:$I$1,FALSE),FALSE)="",#N/A,VLOOKUP($A3142,Data!$A:$I,MATCH('Spread Analysis'!C$3,Data!$A$1:$I$1,FALSE),FALSE))</f>
        <v>#N/A</v>
      </c>
      <c r="D3142" t="e">
        <f t="shared" si="49"/>
        <v>#N/A</v>
      </c>
    </row>
    <row r="3143" spans="1:4" x14ac:dyDescent="0.25">
      <c r="A3143" s="2" t="e">
        <f>IF(ISBLANK(Data!A3143),#N/A,Data!A3143)</f>
        <v>#N/A</v>
      </c>
      <c r="B3143" s="20" t="e">
        <f>IF(VLOOKUP($A3143,Data!$A:$I,MATCH('Spread Analysis'!B$3,Data!$A$1:$I$1,FALSE),FALSE)="",#N/A,VLOOKUP($A3143,Data!$A:$I,MATCH('Spread Analysis'!B$3,Data!$A$1:$I$1,FALSE),FALSE))</f>
        <v>#N/A</v>
      </c>
      <c r="C3143" s="20" t="e">
        <f>IF(VLOOKUP($A3143,Data!$A:$I,MATCH('Spread Analysis'!C$3,Data!$A$1:$I$1,FALSE),FALSE)="",#N/A,VLOOKUP($A3143,Data!$A:$I,MATCH('Spread Analysis'!C$3,Data!$A$1:$I$1,FALSE),FALSE))</f>
        <v>#N/A</v>
      </c>
      <c r="D3143" t="e">
        <f t="shared" si="49"/>
        <v>#N/A</v>
      </c>
    </row>
    <row r="3144" spans="1:4" x14ac:dyDescent="0.25">
      <c r="A3144" s="2" t="e">
        <f>IF(ISBLANK(Data!A3144),#N/A,Data!A3144)</f>
        <v>#N/A</v>
      </c>
      <c r="B3144" s="20" t="e">
        <f>IF(VLOOKUP($A3144,Data!$A:$I,MATCH('Spread Analysis'!B$3,Data!$A$1:$I$1,FALSE),FALSE)="",#N/A,VLOOKUP($A3144,Data!$A:$I,MATCH('Spread Analysis'!B$3,Data!$A$1:$I$1,FALSE),FALSE))</f>
        <v>#N/A</v>
      </c>
      <c r="C3144" s="20" t="e">
        <f>IF(VLOOKUP($A3144,Data!$A:$I,MATCH('Spread Analysis'!C$3,Data!$A$1:$I$1,FALSE),FALSE)="",#N/A,VLOOKUP($A3144,Data!$A:$I,MATCH('Spread Analysis'!C$3,Data!$A$1:$I$1,FALSE),FALSE))</f>
        <v>#N/A</v>
      </c>
      <c r="D3144" t="e">
        <f t="shared" si="49"/>
        <v>#N/A</v>
      </c>
    </row>
    <row r="3145" spans="1:4" x14ac:dyDescent="0.25">
      <c r="A3145" s="2" t="e">
        <f>IF(ISBLANK(Data!A3145),#N/A,Data!A3145)</f>
        <v>#N/A</v>
      </c>
      <c r="B3145" s="20" t="e">
        <f>IF(VLOOKUP($A3145,Data!$A:$I,MATCH('Spread Analysis'!B$3,Data!$A$1:$I$1,FALSE),FALSE)="",#N/A,VLOOKUP($A3145,Data!$A:$I,MATCH('Spread Analysis'!B$3,Data!$A$1:$I$1,FALSE),FALSE))</f>
        <v>#N/A</v>
      </c>
      <c r="C3145" s="20" t="e">
        <f>IF(VLOOKUP($A3145,Data!$A:$I,MATCH('Spread Analysis'!C$3,Data!$A$1:$I$1,FALSE),FALSE)="",#N/A,VLOOKUP($A3145,Data!$A:$I,MATCH('Spread Analysis'!C$3,Data!$A$1:$I$1,FALSE),FALSE))</f>
        <v>#N/A</v>
      </c>
      <c r="D3145" t="e">
        <f t="shared" si="49"/>
        <v>#N/A</v>
      </c>
    </row>
    <row r="3146" spans="1:4" x14ac:dyDescent="0.25">
      <c r="A3146" s="2" t="e">
        <f>IF(ISBLANK(Data!A3146),#N/A,Data!A3146)</f>
        <v>#N/A</v>
      </c>
      <c r="B3146" s="20" t="e">
        <f>IF(VLOOKUP($A3146,Data!$A:$I,MATCH('Spread Analysis'!B$3,Data!$A$1:$I$1,FALSE),FALSE)="",#N/A,VLOOKUP($A3146,Data!$A:$I,MATCH('Spread Analysis'!B$3,Data!$A$1:$I$1,FALSE),FALSE))</f>
        <v>#N/A</v>
      </c>
      <c r="C3146" s="20" t="e">
        <f>IF(VLOOKUP($A3146,Data!$A:$I,MATCH('Spread Analysis'!C$3,Data!$A$1:$I$1,FALSE),FALSE)="",#N/A,VLOOKUP($A3146,Data!$A:$I,MATCH('Spread Analysis'!C$3,Data!$A$1:$I$1,FALSE),FALSE))</f>
        <v>#N/A</v>
      </c>
      <c r="D3146" t="e">
        <f t="shared" si="49"/>
        <v>#N/A</v>
      </c>
    </row>
    <row r="3147" spans="1:4" x14ac:dyDescent="0.25">
      <c r="A3147" s="2" t="e">
        <f>IF(ISBLANK(Data!A3147),#N/A,Data!A3147)</f>
        <v>#N/A</v>
      </c>
      <c r="B3147" s="20" t="e">
        <f>IF(VLOOKUP($A3147,Data!$A:$I,MATCH('Spread Analysis'!B$3,Data!$A$1:$I$1,FALSE),FALSE)="",#N/A,VLOOKUP($A3147,Data!$A:$I,MATCH('Spread Analysis'!B$3,Data!$A$1:$I$1,FALSE),FALSE))</f>
        <v>#N/A</v>
      </c>
      <c r="C3147" s="20" t="e">
        <f>IF(VLOOKUP($A3147,Data!$A:$I,MATCH('Spread Analysis'!C$3,Data!$A$1:$I$1,FALSE),FALSE)="",#N/A,VLOOKUP($A3147,Data!$A:$I,MATCH('Spread Analysis'!C$3,Data!$A$1:$I$1,FALSE),FALSE))</f>
        <v>#N/A</v>
      </c>
      <c r="D3147" t="e">
        <f t="shared" si="49"/>
        <v>#N/A</v>
      </c>
    </row>
    <row r="3148" spans="1:4" x14ac:dyDescent="0.25">
      <c r="A3148" s="2" t="e">
        <f>IF(ISBLANK(Data!A3148),#N/A,Data!A3148)</f>
        <v>#N/A</v>
      </c>
      <c r="B3148" s="20" t="e">
        <f>IF(VLOOKUP($A3148,Data!$A:$I,MATCH('Spread Analysis'!B$3,Data!$A$1:$I$1,FALSE),FALSE)="",#N/A,VLOOKUP($A3148,Data!$A:$I,MATCH('Spread Analysis'!B$3,Data!$A$1:$I$1,FALSE),FALSE))</f>
        <v>#N/A</v>
      </c>
      <c r="C3148" s="20" t="e">
        <f>IF(VLOOKUP($A3148,Data!$A:$I,MATCH('Spread Analysis'!C$3,Data!$A$1:$I$1,FALSE),FALSE)="",#N/A,VLOOKUP($A3148,Data!$A:$I,MATCH('Spread Analysis'!C$3,Data!$A$1:$I$1,FALSE),FALSE))</f>
        <v>#N/A</v>
      </c>
      <c r="D3148" t="e">
        <f t="shared" si="49"/>
        <v>#N/A</v>
      </c>
    </row>
    <row r="3149" spans="1:4" x14ac:dyDescent="0.25">
      <c r="A3149" s="2" t="e">
        <f>IF(ISBLANK(Data!A3149),#N/A,Data!A3149)</f>
        <v>#N/A</v>
      </c>
      <c r="B3149" s="20" t="e">
        <f>IF(VLOOKUP($A3149,Data!$A:$I,MATCH('Spread Analysis'!B$3,Data!$A$1:$I$1,FALSE),FALSE)="",#N/A,VLOOKUP($A3149,Data!$A:$I,MATCH('Spread Analysis'!B$3,Data!$A$1:$I$1,FALSE),FALSE))</f>
        <v>#N/A</v>
      </c>
      <c r="C3149" s="20" t="e">
        <f>IF(VLOOKUP($A3149,Data!$A:$I,MATCH('Spread Analysis'!C$3,Data!$A$1:$I$1,FALSE),FALSE)="",#N/A,VLOOKUP($A3149,Data!$A:$I,MATCH('Spread Analysis'!C$3,Data!$A$1:$I$1,FALSE),FALSE))</f>
        <v>#N/A</v>
      </c>
      <c r="D3149" t="e">
        <f t="shared" si="49"/>
        <v>#N/A</v>
      </c>
    </row>
    <row r="3150" spans="1:4" x14ac:dyDescent="0.25">
      <c r="A3150" s="2" t="e">
        <f>IF(ISBLANK(Data!A3150),#N/A,Data!A3150)</f>
        <v>#N/A</v>
      </c>
      <c r="B3150" s="20" t="e">
        <f>IF(VLOOKUP($A3150,Data!$A:$I,MATCH('Spread Analysis'!B$3,Data!$A$1:$I$1,FALSE),FALSE)="",#N/A,VLOOKUP($A3150,Data!$A:$I,MATCH('Spread Analysis'!B$3,Data!$A$1:$I$1,FALSE),FALSE))</f>
        <v>#N/A</v>
      </c>
      <c r="C3150" s="20" t="e">
        <f>IF(VLOOKUP($A3150,Data!$A:$I,MATCH('Spread Analysis'!C$3,Data!$A$1:$I$1,FALSE),FALSE)="",#N/A,VLOOKUP($A3150,Data!$A:$I,MATCH('Spread Analysis'!C$3,Data!$A$1:$I$1,FALSE),FALSE))</f>
        <v>#N/A</v>
      </c>
      <c r="D3150" t="e">
        <f t="shared" si="49"/>
        <v>#N/A</v>
      </c>
    </row>
    <row r="3151" spans="1:4" x14ac:dyDescent="0.25">
      <c r="A3151" s="2" t="e">
        <f>IF(ISBLANK(Data!A3151),#N/A,Data!A3151)</f>
        <v>#N/A</v>
      </c>
      <c r="B3151" s="20" t="e">
        <f>IF(VLOOKUP($A3151,Data!$A:$I,MATCH('Spread Analysis'!B$3,Data!$A$1:$I$1,FALSE),FALSE)="",#N/A,VLOOKUP($A3151,Data!$A:$I,MATCH('Spread Analysis'!B$3,Data!$A$1:$I$1,FALSE),FALSE))</f>
        <v>#N/A</v>
      </c>
      <c r="C3151" s="20" t="e">
        <f>IF(VLOOKUP($A3151,Data!$A:$I,MATCH('Spread Analysis'!C$3,Data!$A$1:$I$1,FALSE),FALSE)="",#N/A,VLOOKUP($A3151,Data!$A:$I,MATCH('Spread Analysis'!C$3,Data!$A$1:$I$1,FALSE),FALSE))</f>
        <v>#N/A</v>
      </c>
      <c r="D3151" t="e">
        <f t="shared" si="49"/>
        <v>#N/A</v>
      </c>
    </row>
    <row r="3152" spans="1:4" x14ac:dyDescent="0.25">
      <c r="A3152" s="2" t="e">
        <f>IF(ISBLANK(Data!A3152),#N/A,Data!A3152)</f>
        <v>#N/A</v>
      </c>
      <c r="B3152" s="20" t="e">
        <f>IF(VLOOKUP($A3152,Data!$A:$I,MATCH('Spread Analysis'!B$3,Data!$A$1:$I$1,FALSE),FALSE)="",#N/A,VLOOKUP($A3152,Data!$A:$I,MATCH('Spread Analysis'!B$3,Data!$A$1:$I$1,FALSE),FALSE))</f>
        <v>#N/A</v>
      </c>
      <c r="C3152" s="20" t="e">
        <f>IF(VLOOKUP($A3152,Data!$A:$I,MATCH('Spread Analysis'!C$3,Data!$A$1:$I$1,FALSE),FALSE)="",#N/A,VLOOKUP($A3152,Data!$A:$I,MATCH('Spread Analysis'!C$3,Data!$A$1:$I$1,FALSE),FALSE))</f>
        <v>#N/A</v>
      </c>
      <c r="D3152" t="e">
        <f t="shared" si="49"/>
        <v>#N/A</v>
      </c>
    </row>
    <row r="3153" spans="1:4" x14ac:dyDescent="0.25">
      <c r="A3153" s="2" t="e">
        <f>IF(ISBLANK(Data!A3153),#N/A,Data!A3153)</f>
        <v>#N/A</v>
      </c>
      <c r="B3153" s="20" t="e">
        <f>IF(VLOOKUP($A3153,Data!$A:$I,MATCH('Spread Analysis'!B$3,Data!$A$1:$I$1,FALSE),FALSE)="",#N/A,VLOOKUP($A3153,Data!$A:$I,MATCH('Spread Analysis'!B$3,Data!$A$1:$I$1,FALSE),FALSE))</f>
        <v>#N/A</v>
      </c>
      <c r="C3153" s="20" t="e">
        <f>IF(VLOOKUP($A3153,Data!$A:$I,MATCH('Spread Analysis'!C$3,Data!$A$1:$I$1,FALSE),FALSE)="",#N/A,VLOOKUP($A3153,Data!$A:$I,MATCH('Spread Analysis'!C$3,Data!$A$1:$I$1,FALSE),FALSE))</f>
        <v>#N/A</v>
      </c>
      <c r="D3153" t="e">
        <f t="shared" si="49"/>
        <v>#N/A</v>
      </c>
    </row>
    <row r="3154" spans="1:4" x14ac:dyDescent="0.25">
      <c r="A3154" s="2" t="e">
        <f>IF(ISBLANK(Data!A3154),#N/A,Data!A3154)</f>
        <v>#N/A</v>
      </c>
      <c r="B3154" s="20" t="e">
        <f>IF(VLOOKUP($A3154,Data!$A:$I,MATCH('Spread Analysis'!B$3,Data!$A$1:$I$1,FALSE),FALSE)="",#N/A,VLOOKUP($A3154,Data!$A:$I,MATCH('Spread Analysis'!B$3,Data!$A$1:$I$1,FALSE),FALSE))</f>
        <v>#N/A</v>
      </c>
      <c r="C3154" s="20" t="e">
        <f>IF(VLOOKUP($A3154,Data!$A:$I,MATCH('Spread Analysis'!C$3,Data!$A$1:$I$1,FALSE),FALSE)="",#N/A,VLOOKUP($A3154,Data!$A:$I,MATCH('Spread Analysis'!C$3,Data!$A$1:$I$1,FALSE),FALSE))</f>
        <v>#N/A</v>
      </c>
      <c r="D3154" t="e">
        <f t="shared" si="49"/>
        <v>#N/A</v>
      </c>
    </row>
    <row r="3155" spans="1:4" x14ac:dyDescent="0.25">
      <c r="A3155" s="2" t="e">
        <f>IF(ISBLANK(Data!A3155),#N/A,Data!A3155)</f>
        <v>#N/A</v>
      </c>
      <c r="B3155" s="20" t="e">
        <f>IF(VLOOKUP($A3155,Data!$A:$I,MATCH('Spread Analysis'!B$3,Data!$A$1:$I$1,FALSE),FALSE)="",#N/A,VLOOKUP($A3155,Data!$A:$I,MATCH('Spread Analysis'!B$3,Data!$A$1:$I$1,FALSE),FALSE))</f>
        <v>#N/A</v>
      </c>
      <c r="C3155" s="20" t="e">
        <f>IF(VLOOKUP($A3155,Data!$A:$I,MATCH('Spread Analysis'!C$3,Data!$A$1:$I$1,FALSE),FALSE)="",#N/A,VLOOKUP($A3155,Data!$A:$I,MATCH('Spread Analysis'!C$3,Data!$A$1:$I$1,FALSE),FALSE))</f>
        <v>#N/A</v>
      </c>
      <c r="D3155" t="e">
        <f t="shared" si="49"/>
        <v>#N/A</v>
      </c>
    </row>
    <row r="3156" spans="1:4" x14ac:dyDescent="0.25">
      <c r="A3156" s="2" t="e">
        <f>IF(ISBLANK(Data!A3156),#N/A,Data!A3156)</f>
        <v>#N/A</v>
      </c>
      <c r="B3156" s="20" t="e">
        <f>IF(VLOOKUP($A3156,Data!$A:$I,MATCH('Spread Analysis'!B$3,Data!$A$1:$I$1,FALSE),FALSE)="",#N/A,VLOOKUP($A3156,Data!$A:$I,MATCH('Spread Analysis'!B$3,Data!$A$1:$I$1,FALSE),FALSE))</f>
        <v>#N/A</v>
      </c>
      <c r="C3156" s="20" t="e">
        <f>IF(VLOOKUP($A3156,Data!$A:$I,MATCH('Spread Analysis'!C$3,Data!$A$1:$I$1,FALSE),FALSE)="",#N/A,VLOOKUP($A3156,Data!$A:$I,MATCH('Spread Analysis'!C$3,Data!$A$1:$I$1,FALSE),FALSE))</f>
        <v>#N/A</v>
      </c>
      <c r="D3156" t="e">
        <f t="shared" si="49"/>
        <v>#N/A</v>
      </c>
    </row>
    <row r="3157" spans="1:4" x14ac:dyDescent="0.25">
      <c r="A3157" s="2" t="e">
        <f>IF(ISBLANK(Data!A3157),#N/A,Data!A3157)</f>
        <v>#N/A</v>
      </c>
      <c r="B3157" s="20" t="e">
        <f>IF(VLOOKUP($A3157,Data!$A:$I,MATCH('Spread Analysis'!B$3,Data!$A$1:$I$1,FALSE),FALSE)="",#N/A,VLOOKUP($A3157,Data!$A:$I,MATCH('Spread Analysis'!B$3,Data!$A$1:$I$1,FALSE),FALSE))</f>
        <v>#N/A</v>
      </c>
      <c r="C3157" s="20" t="e">
        <f>IF(VLOOKUP($A3157,Data!$A:$I,MATCH('Spread Analysis'!C$3,Data!$A$1:$I$1,FALSE),FALSE)="",#N/A,VLOOKUP($A3157,Data!$A:$I,MATCH('Spread Analysis'!C$3,Data!$A$1:$I$1,FALSE),FALSE))</f>
        <v>#N/A</v>
      </c>
      <c r="D3157" t="e">
        <f t="shared" si="49"/>
        <v>#N/A</v>
      </c>
    </row>
    <row r="3158" spans="1:4" x14ac:dyDescent="0.25">
      <c r="A3158" s="2" t="e">
        <f>IF(ISBLANK(Data!A3158),#N/A,Data!A3158)</f>
        <v>#N/A</v>
      </c>
      <c r="B3158" s="20" t="e">
        <f>IF(VLOOKUP($A3158,Data!$A:$I,MATCH('Spread Analysis'!B$3,Data!$A$1:$I$1,FALSE),FALSE)="",#N/A,VLOOKUP($A3158,Data!$A:$I,MATCH('Spread Analysis'!B$3,Data!$A$1:$I$1,FALSE),FALSE))</f>
        <v>#N/A</v>
      </c>
      <c r="C3158" s="20" t="e">
        <f>IF(VLOOKUP($A3158,Data!$A:$I,MATCH('Spread Analysis'!C$3,Data!$A$1:$I$1,FALSE),FALSE)="",#N/A,VLOOKUP($A3158,Data!$A:$I,MATCH('Spread Analysis'!C$3,Data!$A$1:$I$1,FALSE),FALSE))</f>
        <v>#N/A</v>
      </c>
      <c r="D3158" t="e">
        <f t="shared" si="49"/>
        <v>#N/A</v>
      </c>
    </row>
    <row r="3159" spans="1:4" x14ac:dyDescent="0.25">
      <c r="A3159" s="2" t="e">
        <f>IF(ISBLANK(Data!A3159),#N/A,Data!A3159)</f>
        <v>#N/A</v>
      </c>
      <c r="B3159" s="20" t="e">
        <f>IF(VLOOKUP($A3159,Data!$A:$I,MATCH('Spread Analysis'!B$3,Data!$A$1:$I$1,FALSE),FALSE)="",#N/A,VLOOKUP($A3159,Data!$A:$I,MATCH('Spread Analysis'!B$3,Data!$A$1:$I$1,FALSE),FALSE))</f>
        <v>#N/A</v>
      </c>
      <c r="C3159" s="20" t="e">
        <f>IF(VLOOKUP($A3159,Data!$A:$I,MATCH('Spread Analysis'!C$3,Data!$A$1:$I$1,FALSE),FALSE)="",#N/A,VLOOKUP($A3159,Data!$A:$I,MATCH('Spread Analysis'!C$3,Data!$A$1:$I$1,FALSE),FALSE))</f>
        <v>#N/A</v>
      </c>
      <c r="D3159" t="e">
        <f t="shared" si="49"/>
        <v>#N/A</v>
      </c>
    </row>
    <row r="3160" spans="1:4" x14ac:dyDescent="0.25">
      <c r="A3160" s="2" t="e">
        <f>IF(ISBLANK(Data!A3160),#N/A,Data!A3160)</f>
        <v>#N/A</v>
      </c>
      <c r="B3160" s="20" t="e">
        <f>IF(VLOOKUP($A3160,Data!$A:$I,MATCH('Spread Analysis'!B$3,Data!$A$1:$I$1,FALSE),FALSE)="",#N/A,VLOOKUP($A3160,Data!$A:$I,MATCH('Spread Analysis'!B$3,Data!$A$1:$I$1,FALSE),FALSE))</f>
        <v>#N/A</v>
      </c>
      <c r="C3160" s="20" t="e">
        <f>IF(VLOOKUP($A3160,Data!$A:$I,MATCH('Spread Analysis'!C$3,Data!$A$1:$I$1,FALSE),FALSE)="",#N/A,VLOOKUP($A3160,Data!$A:$I,MATCH('Spread Analysis'!C$3,Data!$A$1:$I$1,FALSE),FALSE))</f>
        <v>#N/A</v>
      </c>
      <c r="D3160" t="e">
        <f t="shared" si="49"/>
        <v>#N/A</v>
      </c>
    </row>
    <row r="3161" spans="1:4" x14ac:dyDescent="0.25">
      <c r="A3161" s="2" t="e">
        <f>IF(ISBLANK(Data!A3161),#N/A,Data!A3161)</f>
        <v>#N/A</v>
      </c>
      <c r="B3161" s="20" t="e">
        <f>IF(VLOOKUP($A3161,Data!$A:$I,MATCH('Spread Analysis'!B$3,Data!$A$1:$I$1,FALSE),FALSE)="",#N/A,VLOOKUP($A3161,Data!$A:$I,MATCH('Spread Analysis'!B$3,Data!$A$1:$I$1,FALSE),FALSE))</f>
        <v>#N/A</v>
      </c>
      <c r="C3161" s="20" t="e">
        <f>IF(VLOOKUP($A3161,Data!$A:$I,MATCH('Spread Analysis'!C$3,Data!$A$1:$I$1,FALSE),FALSE)="",#N/A,VLOOKUP($A3161,Data!$A:$I,MATCH('Spread Analysis'!C$3,Data!$A$1:$I$1,FALSE),FALSE))</f>
        <v>#N/A</v>
      </c>
      <c r="D3161" t="e">
        <f t="shared" si="49"/>
        <v>#N/A</v>
      </c>
    </row>
    <row r="3162" spans="1:4" x14ac:dyDescent="0.25">
      <c r="A3162" s="2" t="e">
        <f>IF(ISBLANK(Data!A3162),#N/A,Data!A3162)</f>
        <v>#N/A</v>
      </c>
      <c r="B3162" s="20" t="e">
        <f>IF(VLOOKUP($A3162,Data!$A:$I,MATCH('Spread Analysis'!B$3,Data!$A$1:$I$1,FALSE),FALSE)="",#N/A,VLOOKUP($A3162,Data!$A:$I,MATCH('Spread Analysis'!B$3,Data!$A$1:$I$1,FALSE),FALSE))</f>
        <v>#N/A</v>
      </c>
      <c r="C3162" s="20" t="e">
        <f>IF(VLOOKUP($A3162,Data!$A:$I,MATCH('Spread Analysis'!C$3,Data!$A$1:$I$1,FALSE),FALSE)="",#N/A,VLOOKUP($A3162,Data!$A:$I,MATCH('Spread Analysis'!C$3,Data!$A$1:$I$1,FALSE),FALSE))</f>
        <v>#N/A</v>
      </c>
      <c r="D3162" t="e">
        <f t="shared" si="49"/>
        <v>#N/A</v>
      </c>
    </row>
    <row r="3163" spans="1:4" x14ac:dyDescent="0.25">
      <c r="A3163" s="2" t="e">
        <f>IF(ISBLANK(Data!A3163),#N/A,Data!A3163)</f>
        <v>#N/A</v>
      </c>
      <c r="B3163" s="20" t="e">
        <f>IF(VLOOKUP($A3163,Data!$A:$I,MATCH('Spread Analysis'!B$3,Data!$A$1:$I$1,FALSE),FALSE)="",#N/A,VLOOKUP($A3163,Data!$A:$I,MATCH('Spread Analysis'!B$3,Data!$A$1:$I$1,FALSE),FALSE))</f>
        <v>#N/A</v>
      </c>
      <c r="C3163" s="20" t="e">
        <f>IF(VLOOKUP($A3163,Data!$A:$I,MATCH('Spread Analysis'!C$3,Data!$A$1:$I$1,FALSE),FALSE)="",#N/A,VLOOKUP($A3163,Data!$A:$I,MATCH('Spread Analysis'!C$3,Data!$A$1:$I$1,FALSE),FALSE))</f>
        <v>#N/A</v>
      </c>
      <c r="D3163" t="e">
        <f t="shared" si="49"/>
        <v>#N/A</v>
      </c>
    </row>
    <row r="3164" spans="1:4" x14ac:dyDescent="0.25">
      <c r="A3164" s="2" t="e">
        <f>IF(ISBLANK(Data!A3164),#N/A,Data!A3164)</f>
        <v>#N/A</v>
      </c>
      <c r="B3164" s="20" t="e">
        <f>IF(VLOOKUP($A3164,Data!$A:$I,MATCH('Spread Analysis'!B$3,Data!$A$1:$I$1,FALSE),FALSE)="",#N/A,VLOOKUP($A3164,Data!$A:$I,MATCH('Spread Analysis'!B$3,Data!$A$1:$I$1,FALSE),FALSE))</f>
        <v>#N/A</v>
      </c>
      <c r="C3164" s="20" t="e">
        <f>IF(VLOOKUP($A3164,Data!$A:$I,MATCH('Spread Analysis'!C$3,Data!$A$1:$I$1,FALSE),FALSE)="",#N/A,VLOOKUP($A3164,Data!$A:$I,MATCH('Spread Analysis'!C$3,Data!$A$1:$I$1,FALSE),FALSE))</f>
        <v>#N/A</v>
      </c>
      <c r="D3164" t="e">
        <f t="shared" si="49"/>
        <v>#N/A</v>
      </c>
    </row>
    <row r="3165" spans="1:4" x14ac:dyDescent="0.25">
      <c r="A3165" s="2" t="e">
        <f>IF(ISBLANK(Data!A3165),#N/A,Data!A3165)</f>
        <v>#N/A</v>
      </c>
      <c r="B3165" s="20" t="e">
        <f>IF(VLOOKUP($A3165,Data!$A:$I,MATCH('Spread Analysis'!B$3,Data!$A$1:$I$1,FALSE),FALSE)="",#N/A,VLOOKUP($A3165,Data!$A:$I,MATCH('Spread Analysis'!B$3,Data!$A$1:$I$1,FALSE),FALSE))</f>
        <v>#N/A</v>
      </c>
      <c r="C3165" s="20" t="e">
        <f>IF(VLOOKUP($A3165,Data!$A:$I,MATCH('Spread Analysis'!C$3,Data!$A$1:$I$1,FALSE),FALSE)="",#N/A,VLOOKUP($A3165,Data!$A:$I,MATCH('Spread Analysis'!C$3,Data!$A$1:$I$1,FALSE),FALSE))</f>
        <v>#N/A</v>
      </c>
      <c r="D3165" t="e">
        <f t="shared" si="49"/>
        <v>#N/A</v>
      </c>
    </row>
    <row r="3166" spans="1:4" x14ac:dyDescent="0.25">
      <c r="A3166" s="2" t="e">
        <f>IF(ISBLANK(Data!A3166),#N/A,Data!A3166)</f>
        <v>#N/A</v>
      </c>
      <c r="B3166" s="20" t="e">
        <f>IF(VLOOKUP($A3166,Data!$A:$I,MATCH('Spread Analysis'!B$3,Data!$A$1:$I$1,FALSE),FALSE)="",#N/A,VLOOKUP($A3166,Data!$A:$I,MATCH('Spread Analysis'!B$3,Data!$A$1:$I$1,FALSE),FALSE))</f>
        <v>#N/A</v>
      </c>
      <c r="C3166" s="20" t="e">
        <f>IF(VLOOKUP($A3166,Data!$A:$I,MATCH('Spread Analysis'!C$3,Data!$A$1:$I$1,FALSE),FALSE)="",#N/A,VLOOKUP($A3166,Data!$A:$I,MATCH('Spread Analysis'!C$3,Data!$A$1:$I$1,FALSE),FALSE))</f>
        <v>#N/A</v>
      </c>
      <c r="D3166" t="e">
        <f t="shared" si="49"/>
        <v>#N/A</v>
      </c>
    </row>
    <row r="3167" spans="1:4" x14ac:dyDescent="0.25">
      <c r="A3167" s="2" t="e">
        <f>IF(ISBLANK(Data!A3167),#N/A,Data!A3167)</f>
        <v>#N/A</v>
      </c>
      <c r="B3167" s="20" t="e">
        <f>IF(VLOOKUP($A3167,Data!$A:$I,MATCH('Spread Analysis'!B$3,Data!$A$1:$I$1,FALSE),FALSE)="",#N/A,VLOOKUP($A3167,Data!$A:$I,MATCH('Spread Analysis'!B$3,Data!$A$1:$I$1,FALSE),FALSE))</f>
        <v>#N/A</v>
      </c>
      <c r="C3167" s="20" t="e">
        <f>IF(VLOOKUP($A3167,Data!$A:$I,MATCH('Spread Analysis'!C$3,Data!$A$1:$I$1,FALSE),FALSE)="",#N/A,VLOOKUP($A3167,Data!$A:$I,MATCH('Spread Analysis'!C$3,Data!$A$1:$I$1,FALSE),FALSE))</f>
        <v>#N/A</v>
      </c>
      <c r="D3167" t="e">
        <f t="shared" si="49"/>
        <v>#N/A</v>
      </c>
    </row>
    <row r="3168" spans="1:4" x14ac:dyDescent="0.25">
      <c r="A3168" s="2" t="e">
        <f>IF(ISBLANK(Data!A3168),#N/A,Data!A3168)</f>
        <v>#N/A</v>
      </c>
      <c r="B3168" s="20" t="e">
        <f>IF(VLOOKUP($A3168,Data!$A:$I,MATCH('Spread Analysis'!B$3,Data!$A$1:$I$1,FALSE),FALSE)="",#N/A,VLOOKUP($A3168,Data!$A:$I,MATCH('Spread Analysis'!B$3,Data!$A$1:$I$1,FALSE),FALSE))</f>
        <v>#N/A</v>
      </c>
      <c r="C3168" s="20" t="e">
        <f>IF(VLOOKUP($A3168,Data!$A:$I,MATCH('Spread Analysis'!C$3,Data!$A$1:$I$1,FALSE),FALSE)="",#N/A,VLOOKUP($A3168,Data!$A:$I,MATCH('Spread Analysis'!C$3,Data!$A$1:$I$1,FALSE),FALSE))</f>
        <v>#N/A</v>
      </c>
      <c r="D3168" t="e">
        <f t="shared" si="49"/>
        <v>#N/A</v>
      </c>
    </row>
    <row r="3169" spans="1:4" x14ac:dyDescent="0.25">
      <c r="A3169" s="2" t="e">
        <f>IF(ISBLANK(Data!A3169),#N/A,Data!A3169)</f>
        <v>#N/A</v>
      </c>
      <c r="B3169" s="20" t="e">
        <f>IF(VLOOKUP($A3169,Data!$A:$I,MATCH('Spread Analysis'!B$3,Data!$A$1:$I$1,FALSE),FALSE)="",#N/A,VLOOKUP($A3169,Data!$A:$I,MATCH('Spread Analysis'!B$3,Data!$A$1:$I$1,FALSE),FALSE))</f>
        <v>#N/A</v>
      </c>
      <c r="C3169" s="20" t="e">
        <f>IF(VLOOKUP($A3169,Data!$A:$I,MATCH('Spread Analysis'!C$3,Data!$A$1:$I$1,FALSE),FALSE)="",#N/A,VLOOKUP($A3169,Data!$A:$I,MATCH('Spread Analysis'!C$3,Data!$A$1:$I$1,FALSE),FALSE))</f>
        <v>#N/A</v>
      </c>
      <c r="D3169" t="e">
        <f t="shared" si="49"/>
        <v>#N/A</v>
      </c>
    </row>
    <row r="3170" spans="1:4" x14ac:dyDescent="0.25">
      <c r="A3170" s="2" t="e">
        <f>IF(ISBLANK(Data!A3170),#N/A,Data!A3170)</f>
        <v>#N/A</v>
      </c>
      <c r="B3170" s="20" t="e">
        <f>IF(VLOOKUP($A3170,Data!$A:$I,MATCH('Spread Analysis'!B$3,Data!$A$1:$I$1,FALSE),FALSE)="",#N/A,VLOOKUP($A3170,Data!$A:$I,MATCH('Spread Analysis'!B$3,Data!$A$1:$I$1,FALSE),FALSE))</f>
        <v>#N/A</v>
      </c>
      <c r="C3170" s="20" t="e">
        <f>IF(VLOOKUP($A3170,Data!$A:$I,MATCH('Spread Analysis'!C$3,Data!$A$1:$I$1,FALSE),FALSE)="",#N/A,VLOOKUP($A3170,Data!$A:$I,MATCH('Spread Analysis'!C$3,Data!$A$1:$I$1,FALSE),FALSE))</f>
        <v>#N/A</v>
      </c>
      <c r="D3170" t="e">
        <f t="shared" si="49"/>
        <v>#N/A</v>
      </c>
    </row>
    <row r="3171" spans="1:4" x14ac:dyDescent="0.25">
      <c r="A3171" s="2" t="e">
        <f>IF(ISBLANK(Data!A3171),#N/A,Data!A3171)</f>
        <v>#N/A</v>
      </c>
      <c r="B3171" s="20" t="e">
        <f>IF(VLOOKUP($A3171,Data!$A:$I,MATCH('Spread Analysis'!B$3,Data!$A$1:$I$1,FALSE),FALSE)="",#N/A,VLOOKUP($A3171,Data!$A:$I,MATCH('Spread Analysis'!B$3,Data!$A$1:$I$1,FALSE),FALSE))</f>
        <v>#N/A</v>
      </c>
      <c r="C3171" s="20" t="e">
        <f>IF(VLOOKUP($A3171,Data!$A:$I,MATCH('Spread Analysis'!C$3,Data!$A$1:$I$1,FALSE),FALSE)="",#N/A,VLOOKUP($A3171,Data!$A:$I,MATCH('Spread Analysis'!C$3,Data!$A$1:$I$1,FALSE),FALSE))</f>
        <v>#N/A</v>
      </c>
      <c r="D3171" t="e">
        <f t="shared" si="49"/>
        <v>#N/A</v>
      </c>
    </row>
    <row r="3172" spans="1:4" x14ac:dyDescent="0.25">
      <c r="A3172" s="2" t="e">
        <f>IF(ISBLANK(Data!A3172),#N/A,Data!A3172)</f>
        <v>#N/A</v>
      </c>
      <c r="B3172" s="20" t="e">
        <f>IF(VLOOKUP($A3172,Data!$A:$I,MATCH('Spread Analysis'!B$3,Data!$A$1:$I$1,FALSE),FALSE)="",#N/A,VLOOKUP($A3172,Data!$A:$I,MATCH('Spread Analysis'!B$3,Data!$A$1:$I$1,FALSE),FALSE))</f>
        <v>#N/A</v>
      </c>
      <c r="C3172" s="20" t="e">
        <f>IF(VLOOKUP($A3172,Data!$A:$I,MATCH('Spread Analysis'!C$3,Data!$A$1:$I$1,FALSE),FALSE)="",#N/A,VLOOKUP($A3172,Data!$A:$I,MATCH('Spread Analysis'!C$3,Data!$A$1:$I$1,FALSE),FALSE))</f>
        <v>#N/A</v>
      </c>
      <c r="D3172" t="e">
        <f t="shared" si="49"/>
        <v>#N/A</v>
      </c>
    </row>
    <row r="3173" spans="1:4" x14ac:dyDescent="0.25">
      <c r="A3173" s="2" t="e">
        <f>IF(ISBLANK(Data!A3173),#N/A,Data!A3173)</f>
        <v>#N/A</v>
      </c>
      <c r="B3173" s="20" t="e">
        <f>IF(VLOOKUP($A3173,Data!$A:$I,MATCH('Spread Analysis'!B$3,Data!$A$1:$I$1,FALSE),FALSE)="",#N/A,VLOOKUP($A3173,Data!$A:$I,MATCH('Spread Analysis'!B$3,Data!$A$1:$I$1,FALSE),FALSE))</f>
        <v>#N/A</v>
      </c>
      <c r="C3173" s="20" t="e">
        <f>IF(VLOOKUP($A3173,Data!$A:$I,MATCH('Spread Analysis'!C$3,Data!$A$1:$I$1,FALSE),FALSE)="",#N/A,VLOOKUP($A3173,Data!$A:$I,MATCH('Spread Analysis'!C$3,Data!$A$1:$I$1,FALSE),FALSE))</f>
        <v>#N/A</v>
      </c>
      <c r="D3173" t="e">
        <f t="shared" si="49"/>
        <v>#N/A</v>
      </c>
    </row>
    <row r="3174" spans="1:4" x14ac:dyDescent="0.25">
      <c r="A3174" s="2" t="e">
        <f>IF(ISBLANK(Data!A3174),#N/A,Data!A3174)</f>
        <v>#N/A</v>
      </c>
      <c r="B3174" s="20" t="e">
        <f>IF(VLOOKUP($A3174,Data!$A:$I,MATCH('Spread Analysis'!B$3,Data!$A$1:$I$1,FALSE),FALSE)="",#N/A,VLOOKUP($A3174,Data!$A:$I,MATCH('Spread Analysis'!B$3,Data!$A$1:$I$1,FALSE),FALSE))</f>
        <v>#N/A</v>
      </c>
      <c r="C3174" s="20" t="e">
        <f>IF(VLOOKUP($A3174,Data!$A:$I,MATCH('Spread Analysis'!C$3,Data!$A$1:$I$1,FALSE),FALSE)="",#N/A,VLOOKUP($A3174,Data!$A:$I,MATCH('Spread Analysis'!C$3,Data!$A$1:$I$1,FALSE),FALSE))</f>
        <v>#N/A</v>
      </c>
      <c r="D3174" t="e">
        <f t="shared" si="49"/>
        <v>#N/A</v>
      </c>
    </row>
    <row r="3175" spans="1:4" x14ac:dyDescent="0.25">
      <c r="A3175" s="2" t="e">
        <f>IF(ISBLANK(Data!A3175),#N/A,Data!A3175)</f>
        <v>#N/A</v>
      </c>
      <c r="B3175" s="20" t="e">
        <f>IF(VLOOKUP($A3175,Data!$A:$I,MATCH('Spread Analysis'!B$3,Data!$A$1:$I$1,FALSE),FALSE)="",#N/A,VLOOKUP($A3175,Data!$A:$I,MATCH('Spread Analysis'!B$3,Data!$A$1:$I$1,FALSE),FALSE))</f>
        <v>#N/A</v>
      </c>
      <c r="C3175" s="20" t="e">
        <f>IF(VLOOKUP($A3175,Data!$A:$I,MATCH('Spread Analysis'!C$3,Data!$A$1:$I$1,FALSE),FALSE)="",#N/A,VLOOKUP($A3175,Data!$A:$I,MATCH('Spread Analysis'!C$3,Data!$A$1:$I$1,FALSE),FALSE))</f>
        <v>#N/A</v>
      </c>
      <c r="D3175" t="e">
        <f t="shared" si="49"/>
        <v>#N/A</v>
      </c>
    </row>
    <row r="3176" spans="1:4" x14ac:dyDescent="0.25">
      <c r="A3176" s="2" t="e">
        <f>IF(ISBLANK(Data!A3176),#N/A,Data!A3176)</f>
        <v>#N/A</v>
      </c>
      <c r="B3176" s="20" t="e">
        <f>IF(VLOOKUP($A3176,Data!$A:$I,MATCH('Spread Analysis'!B$3,Data!$A$1:$I$1,FALSE),FALSE)="",#N/A,VLOOKUP($A3176,Data!$A:$I,MATCH('Spread Analysis'!B$3,Data!$A$1:$I$1,FALSE),FALSE))</f>
        <v>#N/A</v>
      </c>
      <c r="C3176" s="20" t="e">
        <f>IF(VLOOKUP($A3176,Data!$A:$I,MATCH('Spread Analysis'!C$3,Data!$A$1:$I$1,FALSE),FALSE)="",#N/A,VLOOKUP($A3176,Data!$A:$I,MATCH('Spread Analysis'!C$3,Data!$A$1:$I$1,FALSE),FALSE))</f>
        <v>#N/A</v>
      </c>
      <c r="D3176" t="e">
        <f t="shared" si="49"/>
        <v>#N/A</v>
      </c>
    </row>
    <row r="3177" spans="1:4" x14ac:dyDescent="0.25">
      <c r="A3177" s="2" t="e">
        <f>IF(ISBLANK(Data!A3177),#N/A,Data!A3177)</f>
        <v>#N/A</v>
      </c>
      <c r="B3177" s="20" t="e">
        <f>IF(VLOOKUP($A3177,Data!$A:$I,MATCH('Spread Analysis'!B$3,Data!$A$1:$I$1,FALSE),FALSE)="",#N/A,VLOOKUP($A3177,Data!$A:$I,MATCH('Spread Analysis'!B$3,Data!$A$1:$I$1,FALSE),FALSE))</f>
        <v>#N/A</v>
      </c>
      <c r="C3177" s="20" t="e">
        <f>IF(VLOOKUP($A3177,Data!$A:$I,MATCH('Spread Analysis'!C$3,Data!$A$1:$I$1,FALSE),FALSE)="",#N/A,VLOOKUP($A3177,Data!$A:$I,MATCH('Spread Analysis'!C$3,Data!$A$1:$I$1,FALSE),FALSE))</f>
        <v>#N/A</v>
      </c>
      <c r="D3177" t="e">
        <f t="shared" si="49"/>
        <v>#N/A</v>
      </c>
    </row>
    <row r="3178" spans="1:4" x14ac:dyDescent="0.25">
      <c r="A3178" s="2" t="e">
        <f>IF(ISBLANK(Data!A3178),#N/A,Data!A3178)</f>
        <v>#N/A</v>
      </c>
      <c r="B3178" s="20" t="e">
        <f>IF(VLOOKUP($A3178,Data!$A:$I,MATCH('Spread Analysis'!B$3,Data!$A$1:$I$1,FALSE),FALSE)="",#N/A,VLOOKUP($A3178,Data!$A:$I,MATCH('Spread Analysis'!B$3,Data!$A$1:$I$1,FALSE),FALSE))</f>
        <v>#N/A</v>
      </c>
      <c r="C3178" s="20" t="e">
        <f>IF(VLOOKUP($A3178,Data!$A:$I,MATCH('Spread Analysis'!C$3,Data!$A$1:$I$1,FALSE),FALSE)="",#N/A,VLOOKUP($A3178,Data!$A:$I,MATCH('Spread Analysis'!C$3,Data!$A$1:$I$1,FALSE),FALSE))</f>
        <v>#N/A</v>
      </c>
      <c r="D3178" t="e">
        <f t="shared" si="49"/>
        <v>#N/A</v>
      </c>
    </row>
    <row r="3179" spans="1:4" x14ac:dyDescent="0.25">
      <c r="A3179" s="2" t="e">
        <f>IF(ISBLANK(Data!A3179),#N/A,Data!A3179)</f>
        <v>#N/A</v>
      </c>
      <c r="B3179" s="20" t="e">
        <f>IF(VLOOKUP($A3179,Data!$A:$I,MATCH('Spread Analysis'!B$3,Data!$A$1:$I$1,FALSE),FALSE)="",#N/A,VLOOKUP($A3179,Data!$A:$I,MATCH('Spread Analysis'!B$3,Data!$A$1:$I$1,FALSE),FALSE))</f>
        <v>#N/A</v>
      </c>
      <c r="C3179" s="20" t="e">
        <f>IF(VLOOKUP($A3179,Data!$A:$I,MATCH('Spread Analysis'!C$3,Data!$A$1:$I$1,FALSE),FALSE)="",#N/A,VLOOKUP($A3179,Data!$A:$I,MATCH('Spread Analysis'!C$3,Data!$A$1:$I$1,FALSE),FALSE))</f>
        <v>#N/A</v>
      </c>
      <c r="D3179" t="e">
        <f t="shared" si="49"/>
        <v>#N/A</v>
      </c>
    </row>
    <row r="3180" spans="1:4" x14ac:dyDescent="0.25">
      <c r="A3180" s="2" t="e">
        <f>IF(ISBLANK(Data!A3180),#N/A,Data!A3180)</f>
        <v>#N/A</v>
      </c>
      <c r="B3180" s="20" t="e">
        <f>IF(VLOOKUP($A3180,Data!$A:$I,MATCH('Spread Analysis'!B$3,Data!$A$1:$I$1,FALSE),FALSE)="",#N/A,VLOOKUP($A3180,Data!$A:$I,MATCH('Spread Analysis'!B$3,Data!$A$1:$I$1,FALSE),FALSE))</f>
        <v>#N/A</v>
      </c>
      <c r="C3180" s="20" t="e">
        <f>IF(VLOOKUP($A3180,Data!$A:$I,MATCH('Spread Analysis'!C$3,Data!$A$1:$I$1,FALSE),FALSE)="",#N/A,VLOOKUP($A3180,Data!$A:$I,MATCH('Spread Analysis'!C$3,Data!$A$1:$I$1,FALSE),FALSE))</f>
        <v>#N/A</v>
      </c>
      <c r="D3180" t="e">
        <f t="shared" si="49"/>
        <v>#N/A</v>
      </c>
    </row>
    <row r="3181" spans="1:4" x14ac:dyDescent="0.25">
      <c r="A3181" s="2" t="e">
        <f>IF(ISBLANK(Data!A3181),#N/A,Data!A3181)</f>
        <v>#N/A</v>
      </c>
      <c r="B3181" s="20" t="e">
        <f>IF(VLOOKUP($A3181,Data!$A:$I,MATCH('Spread Analysis'!B$3,Data!$A$1:$I$1,FALSE),FALSE)="",#N/A,VLOOKUP($A3181,Data!$A:$I,MATCH('Spread Analysis'!B$3,Data!$A$1:$I$1,FALSE),FALSE))</f>
        <v>#N/A</v>
      </c>
      <c r="C3181" s="20" t="e">
        <f>IF(VLOOKUP($A3181,Data!$A:$I,MATCH('Spread Analysis'!C$3,Data!$A$1:$I$1,FALSE),FALSE)="",#N/A,VLOOKUP($A3181,Data!$A:$I,MATCH('Spread Analysis'!C$3,Data!$A$1:$I$1,FALSE),FALSE))</f>
        <v>#N/A</v>
      </c>
      <c r="D3181" t="e">
        <f t="shared" si="49"/>
        <v>#N/A</v>
      </c>
    </row>
    <row r="3182" spans="1:4" x14ac:dyDescent="0.25">
      <c r="A3182" s="2" t="e">
        <f>IF(ISBLANK(Data!A3182),#N/A,Data!A3182)</f>
        <v>#N/A</v>
      </c>
      <c r="B3182" s="20" t="e">
        <f>IF(VLOOKUP($A3182,Data!$A:$I,MATCH('Spread Analysis'!B$3,Data!$A$1:$I$1,FALSE),FALSE)="",#N/A,VLOOKUP($A3182,Data!$A:$I,MATCH('Spread Analysis'!B$3,Data!$A$1:$I$1,FALSE),FALSE))</f>
        <v>#N/A</v>
      </c>
      <c r="C3182" s="20" t="e">
        <f>IF(VLOOKUP($A3182,Data!$A:$I,MATCH('Spread Analysis'!C$3,Data!$A$1:$I$1,FALSE),FALSE)="",#N/A,VLOOKUP($A3182,Data!$A:$I,MATCH('Spread Analysis'!C$3,Data!$A$1:$I$1,FALSE),FALSE))</f>
        <v>#N/A</v>
      </c>
      <c r="D3182" t="e">
        <f t="shared" si="49"/>
        <v>#N/A</v>
      </c>
    </row>
    <row r="3183" spans="1:4" x14ac:dyDescent="0.25">
      <c r="A3183" s="2" t="e">
        <f>IF(ISBLANK(Data!A3183),#N/A,Data!A3183)</f>
        <v>#N/A</v>
      </c>
      <c r="B3183" s="20" t="e">
        <f>IF(VLOOKUP($A3183,Data!$A:$I,MATCH('Spread Analysis'!B$3,Data!$A$1:$I$1,FALSE),FALSE)="",#N/A,VLOOKUP($A3183,Data!$A:$I,MATCH('Spread Analysis'!B$3,Data!$A$1:$I$1,FALSE),FALSE))</f>
        <v>#N/A</v>
      </c>
      <c r="C3183" s="20" t="e">
        <f>IF(VLOOKUP($A3183,Data!$A:$I,MATCH('Spread Analysis'!C$3,Data!$A$1:$I$1,FALSE),FALSE)="",#N/A,VLOOKUP($A3183,Data!$A:$I,MATCH('Spread Analysis'!C$3,Data!$A$1:$I$1,FALSE),FALSE))</f>
        <v>#N/A</v>
      </c>
      <c r="D3183" t="e">
        <f t="shared" si="49"/>
        <v>#N/A</v>
      </c>
    </row>
    <row r="3184" spans="1:4" x14ac:dyDescent="0.25">
      <c r="A3184" s="2" t="e">
        <f>IF(ISBLANK(Data!A3184),#N/A,Data!A3184)</f>
        <v>#N/A</v>
      </c>
      <c r="B3184" s="20" t="e">
        <f>IF(VLOOKUP($A3184,Data!$A:$I,MATCH('Spread Analysis'!B$3,Data!$A$1:$I$1,FALSE),FALSE)="",#N/A,VLOOKUP($A3184,Data!$A:$I,MATCH('Spread Analysis'!B$3,Data!$A$1:$I$1,FALSE),FALSE))</f>
        <v>#N/A</v>
      </c>
      <c r="C3184" s="20" t="e">
        <f>IF(VLOOKUP($A3184,Data!$A:$I,MATCH('Spread Analysis'!C$3,Data!$A$1:$I$1,FALSE),FALSE)="",#N/A,VLOOKUP($A3184,Data!$A:$I,MATCH('Spread Analysis'!C$3,Data!$A$1:$I$1,FALSE),FALSE))</f>
        <v>#N/A</v>
      </c>
      <c r="D3184" t="e">
        <f t="shared" si="49"/>
        <v>#N/A</v>
      </c>
    </row>
    <row r="3185" spans="1:4" x14ac:dyDescent="0.25">
      <c r="A3185" s="2" t="e">
        <f>IF(ISBLANK(Data!A3185),#N/A,Data!A3185)</f>
        <v>#N/A</v>
      </c>
      <c r="B3185" s="20" t="e">
        <f>IF(VLOOKUP($A3185,Data!$A:$I,MATCH('Spread Analysis'!B$3,Data!$A$1:$I$1,FALSE),FALSE)="",#N/A,VLOOKUP($A3185,Data!$A:$I,MATCH('Spread Analysis'!B$3,Data!$A$1:$I$1,FALSE),FALSE))</f>
        <v>#N/A</v>
      </c>
      <c r="C3185" s="20" t="e">
        <f>IF(VLOOKUP($A3185,Data!$A:$I,MATCH('Spread Analysis'!C$3,Data!$A$1:$I$1,FALSE),FALSE)="",#N/A,VLOOKUP($A3185,Data!$A:$I,MATCH('Spread Analysis'!C$3,Data!$A$1:$I$1,FALSE),FALSE))</f>
        <v>#N/A</v>
      </c>
      <c r="D3185" t="e">
        <f t="shared" si="49"/>
        <v>#N/A</v>
      </c>
    </row>
    <row r="3186" spans="1:4" x14ac:dyDescent="0.25">
      <c r="A3186" s="2" t="e">
        <f>IF(ISBLANK(Data!A3186),#N/A,Data!A3186)</f>
        <v>#N/A</v>
      </c>
      <c r="B3186" s="20" t="e">
        <f>IF(VLOOKUP($A3186,Data!$A:$I,MATCH('Spread Analysis'!B$3,Data!$A$1:$I$1,FALSE),FALSE)="",#N/A,VLOOKUP($A3186,Data!$A:$I,MATCH('Spread Analysis'!B$3,Data!$A$1:$I$1,FALSE),FALSE))</f>
        <v>#N/A</v>
      </c>
      <c r="C3186" s="20" t="e">
        <f>IF(VLOOKUP($A3186,Data!$A:$I,MATCH('Spread Analysis'!C$3,Data!$A$1:$I$1,FALSE),FALSE)="",#N/A,VLOOKUP($A3186,Data!$A:$I,MATCH('Spread Analysis'!C$3,Data!$A$1:$I$1,FALSE),FALSE))</f>
        <v>#N/A</v>
      </c>
      <c r="D3186" t="e">
        <f t="shared" si="49"/>
        <v>#N/A</v>
      </c>
    </row>
    <row r="3187" spans="1:4" x14ac:dyDescent="0.25">
      <c r="A3187" s="2" t="e">
        <f>IF(ISBLANK(Data!A3187),#N/A,Data!A3187)</f>
        <v>#N/A</v>
      </c>
      <c r="B3187" s="20" t="e">
        <f>IF(VLOOKUP($A3187,Data!$A:$I,MATCH('Spread Analysis'!B$3,Data!$A$1:$I$1,FALSE),FALSE)="",#N/A,VLOOKUP($A3187,Data!$A:$I,MATCH('Spread Analysis'!B$3,Data!$A$1:$I$1,FALSE),FALSE))</f>
        <v>#N/A</v>
      </c>
      <c r="C3187" s="20" t="e">
        <f>IF(VLOOKUP($A3187,Data!$A:$I,MATCH('Spread Analysis'!C$3,Data!$A$1:$I$1,FALSE),FALSE)="",#N/A,VLOOKUP($A3187,Data!$A:$I,MATCH('Spread Analysis'!C$3,Data!$A$1:$I$1,FALSE),FALSE))</f>
        <v>#N/A</v>
      </c>
      <c r="D3187" t="e">
        <f t="shared" si="49"/>
        <v>#N/A</v>
      </c>
    </row>
    <row r="3188" spans="1:4" x14ac:dyDescent="0.25">
      <c r="A3188" s="2" t="e">
        <f>IF(ISBLANK(Data!A3188),#N/A,Data!A3188)</f>
        <v>#N/A</v>
      </c>
      <c r="B3188" s="20" t="e">
        <f>IF(VLOOKUP($A3188,Data!$A:$I,MATCH('Spread Analysis'!B$3,Data!$A$1:$I$1,FALSE),FALSE)="",#N/A,VLOOKUP($A3188,Data!$A:$I,MATCH('Spread Analysis'!B$3,Data!$A$1:$I$1,FALSE),FALSE))</f>
        <v>#N/A</v>
      </c>
      <c r="C3188" s="20" t="e">
        <f>IF(VLOOKUP($A3188,Data!$A:$I,MATCH('Spread Analysis'!C$3,Data!$A$1:$I$1,FALSE),FALSE)="",#N/A,VLOOKUP($A3188,Data!$A:$I,MATCH('Spread Analysis'!C$3,Data!$A$1:$I$1,FALSE),FALSE))</f>
        <v>#N/A</v>
      </c>
      <c r="D3188" t="e">
        <f t="shared" si="49"/>
        <v>#N/A</v>
      </c>
    </row>
    <row r="3189" spans="1:4" x14ac:dyDescent="0.25">
      <c r="A3189" s="2" t="e">
        <f>IF(ISBLANK(Data!A3189),#N/A,Data!A3189)</f>
        <v>#N/A</v>
      </c>
      <c r="B3189" s="20" t="e">
        <f>IF(VLOOKUP($A3189,Data!$A:$I,MATCH('Spread Analysis'!B$3,Data!$A$1:$I$1,FALSE),FALSE)="",#N/A,VLOOKUP($A3189,Data!$A:$I,MATCH('Spread Analysis'!B$3,Data!$A$1:$I$1,FALSE),FALSE))</f>
        <v>#N/A</v>
      </c>
      <c r="C3189" s="20" t="e">
        <f>IF(VLOOKUP($A3189,Data!$A:$I,MATCH('Spread Analysis'!C$3,Data!$A$1:$I$1,FALSE),FALSE)="",#N/A,VLOOKUP($A3189,Data!$A:$I,MATCH('Spread Analysis'!C$3,Data!$A$1:$I$1,FALSE),FALSE))</f>
        <v>#N/A</v>
      </c>
      <c r="D3189" t="e">
        <f t="shared" si="49"/>
        <v>#N/A</v>
      </c>
    </row>
    <row r="3190" spans="1:4" x14ac:dyDescent="0.25">
      <c r="A3190" s="2" t="e">
        <f>IF(ISBLANK(Data!A3190),#N/A,Data!A3190)</f>
        <v>#N/A</v>
      </c>
      <c r="B3190" s="20" t="e">
        <f>IF(VLOOKUP($A3190,Data!$A:$I,MATCH('Spread Analysis'!B$3,Data!$A$1:$I$1,FALSE),FALSE)="",#N/A,VLOOKUP($A3190,Data!$A:$I,MATCH('Spread Analysis'!B$3,Data!$A$1:$I$1,FALSE),FALSE))</f>
        <v>#N/A</v>
      </c>
      <c r="C3190" s="20" t="e">
        <f>IF(VLOOKUP($A3190,Data!$A:$I,MATCH('Spread Analysis'!C$3,Data!$A$1:$I$1,FALSE),FALSE)="",#N/A,VLOOKUP($A3190,Data!$A:$I,MATCH('Spread Analysis'!C$3,Data!$A$1:$I$1,FALSE),FALSE))</f>
        <v>#N/A</v>
      </c>
      <c r="D3190" t="e">
        <f t="shared" si="49"/>
        <v>#N/A</v>
      </c>
    </row>
    <row r="3191" spans="1:4" x14ac:dyDescent="0.25">
      <c r="A3191" s="2" t="e">
        <f>IF(ISBLANK(Data!A3191),#N/A,Data!A3191)</f>
        <v>#N/A</v>
      </c>
      <c r="B3191" s="20" t="e">
        <f>IF(VLOOKUP($A3191,Data!$A:$I,MATCH('Spread Analysis'!B$3,Data!$A$1:$I$1,FALSE),FALSE)="",#N/A,VLOOKUP($A3191,Data!$A:$I,MATCH('Spread Analysis'!B$3,Data!$A$1:$I$1,FALSE),FALSE))</f>
        <v>#N/A</v>
      </c>
      <c r="C3191" s="20" t="e">
        <f>IF(VLOOKUP($A3191,Data!$A:$I,MATCH('Spread Analysis'!C$3,Data!$A$1:$I$1,FALSE),FALSE)="",#N/A,VLOOKUP($A3191,Data!$A:$I,MATCH('Spread Analysis'!C$3,Data!$A$1:$I$1,FALSE),FALSE))</f>
        <v>#N/A</v>
      </c>
      <c r="D3191" t="e">
        <f t="shared" si="49"/>
        <v>#N/A</v>
      </c>
    </row>
    <row r="3192" spans="1:4" x14ac:dyDescent="0.25">
      <c r="A3192" s="2" t="e">
        <f>IF(ISBLANK(Data!A3192),#N/A,Data!A3192)</f>
        <v>#N/A</v>
      </c>
      <c r="B3192" s="20" t="e">
        <f>IF(VLOOKUP($A3192,Data!$A:$I,MATCH('Spread Analysis'!B$3,Data!$A$1:$I$1,FALSE),FALSE)="",#N/A,VLOOKUP($A3192,Data!$A:$I,MATCH('Spread Analysis'!B$3,Data!$A$1:$I$1,FALSE),FALSE))</f>
        <v>#N/A</v>
      </c>
      <c r="C3192" s="20" t="e">
        <f>IF(VLOOKUP($A3192,Data!$A:$I,MATCH('Spread Analysis'!C$3,Data!$A$1:$I$1,FALSE),FALSE)="",#N/A,VLOOKUP($A3192,Data!$A:$I,MATCH('Spread Analysis'!C$3,Data!$A$1:$I$1,FALSE),FALSE))</f>
        <v>#N/A</v>
      </c>
      <c r="D3192" t="e">
        <f t="shared" si="49"/>
        <v>#N/A</v>
      </c>
    </row>
    <row r="3193" spans="1:4" x14ac:dyDescent="0.25">
      <c r="A3193" s="2" t="e">
        <f>IF(ISBLANK(Data!A3193),#N/A,Data!A3193)</f>
        <v>#N/A</v>
      </c>
      <c r="B3193" s="20" t="e">
        <f>IF(VLOOKUP($A3193,Data!$A:$I,MATCH('Spread Analysis'!B$3,Data!$A$1:$I$1,FALSE),FALSE)="",#N/A,VLOOKUP($A3193,Data!$A:$I,MATCH('Spread Analysis'!B$3,Data!$A$1:$I$1,FALSE),FALSE))</f>
        <v>#N/A</v>
      </c>
      <c r="C3193" s="20" t="e">
        <f>IF(VLOOKUP($A3193,Data!$A:$I,MATCH('Spread Analysis'!C$3,Data!$A$1:$I$1,FALSE),FALSE)="",#N/A,VLOOKUP($A3193,Data!$A:$I,MATCH('Spread Analysis'!C$3,Data!$A$1:$I$1,FALSE),FALSE))</f>
        <v>#N/A</v>
      </c>
      <c r="D3193" t="e">
        <f t="shared" si="49"/>
        <v>#N/A</v>
      </c>
    </row>
    <row r="3194" spans="1:4" x14ac:dyDescent="0.25">
      <c r="A3194" s="2" t="e">
        <f>IF(ISBLANK(Data!A3194),#N/A,Data!A3194)</f>
        <v>#N/A</v>
      </c>
      <c r="B3194" s="20" t="e">
        <f>IF(VLOOKUP($A3194,Data!$A:$I,MATCH('Spread Analysis'!B$3,Data!$A$1:$I$1,FALSE),FALSE)="",#N/A,VLOOKUP($A3194,Data!$A:$I,MATCH('Spread Analysis'!B$3,Data!$A$1:$I$1,FALSE),FALSE))</f>
        <v>#N/A</v>
      </c>
      <c r="C3194" s="20" t="e">
        <f>IF(VLOOKUP($A3194,Data!$A:$I,MATCH('Spread Analysis'!C$3,Data!$A$1:$I$1,FALSE),FALSE)="",#N/A,VLOOKUP($A3194,Data!$A:$I,MATCH('Spread Analysis'!C$3,Data!$A$1:$I$1,FALSE),FALSE))</f>
        <v>#N/A</v>
      </c>
      <c r="D3194" t="e">
        <f t="shared" si="49"/>
        <v>#N/A</v>
      </c>
    </row>
    <row r="3195" spans="1:4" x14ac:dyDescent="0.25">
      <c r="A3195" s="2" t="e">
        <f>IF(ISBLANK(Data!A3195),#N/A,Data!A3195)</f>
        <v>#N/A</v>
      </c>
      <c r="B3195" s="20" t="e">
        <f>IF(VLOOKUP($A3195,Data!$A:$I,MATCH('Spread Analysis'!B$3,Data!$A$1:$I$1,FALSE),FALSE)="",#N/A,VLOOKUP($A3195,Data!$A:$I,MATCH('Spread Analysis'!B$3,Data!$A$1:$I$1,FALSE),FALSE))</f>
        <v>#N/A</v>
      </c>
      <c r="C3195" s="20" t="e">
        <f>IF(VLOOKUP($A3195,Data!$A:$I,MATCH('Spread Analysis'!C$3,Data!$A$1:$I$1,FALSE),FALSE)="",#N/A,VLOOKUP($A3195,Data!$A:$I,MATCH('Spread Analysis'!C$3,Data!$A$1:$I$1,FALSE),FALSE))</f>
        <v>#N/A</v>
      </c>
      <c r="D3195" t="e">
        <f t="shared" si="49"/>
        <v>#N/A</v>
      </c>
    </row>
    <row r="3196" spans="1:4" x14ac:dyDescent="0.25">
      <c r="A3196" s="2" t="e">
        <f>IF(ISBLANK(Data!A3196),#N/A,Data!A3196)</f>
        <v>#N/A</v>
      </c>
      <c r="B3196" s="20" t="e">
        <f>IF(VLOOKUP($A3196,Data!$A:$I,MATCH('Spread Analysis'!B$3,Data!$A$1:$I$1,FALSE),FALSE)="",#N/A,VLOOKUP($A3196,Data!$A:$I,MATCH('Spread Analysis'!B$3,Data!$A$1:$I$1,FALSE),FALSE))</f>
        <v>#N/A</v>
      </c>
      <c r="C3196" s="20" t="e">
        <f>IF(VLOOKUP($A3196,Data!$A:$I,MATCH('Spread Analysis'!C$3,Data!$A$1:$I$1,FALSE),FALSE)="",#N/A,VLOOKUP($A3196,Data!$A:$I,MATCH('Spread Analysis'!C$3,Data!$A$1:$I$1,FALSE),FALSE))</f>
        <v>#N/A</v>
      </c>
      <c r="D3196" t="e">
        <f t="shared" si="49"/>
        <v>#N/A</v>
      </c>
    </row>
    <row r="3197" spans="1:4" x14ac:dyDescent="0.25">
      <c r="A3197" s="2" t="e">
        <f>IF(ISBLANK(Data!A3197),#N/A,Data!A3197)</f>
        <v>#N/A</v>
      </c>
      <c r="B3197" s="20" t="e">
        <f>IF(VLOOKUP($A3197,Data!$A:$I,MATCH('Spread Analysis'!B$3,Data!$A$1:$I$1,FALSE),FALSE)="",#N/A,VLOOKUP($A3197,Data!$A:$I,MATCH('Spread Analysis'!B$3,Data!$A$1:$I$1,FALSE),FALSE))</f>
        <v>#N/A</v>
      </c>
      <c r="C3197" s="20" t="e">
        <f>IF(VLOOKUP($A3197,Data!$A:$I,MATCH('Spread Analysis'!C$3,Data!$A$1:$I$1,FALSE),FALSE)="",#N/A,VLOOKUP($A3197,Data!$A:$I,MATCH('Spread Analysis'!C$3,Data!$A$1:$I$1,FALSE),FALSE))</f>
        <v>#N/A</v>
      </c>
      <c r="D3197" t="e">
        <f t="shared" si="49"/>
        <v>#N/A</v>
      </c>
    </row>
    <row r="3198" spans="1:4" x14ac:dyDescent="0.25">
      <c r="A3198" s="2" t="e">
        <f>IF(ISBLANK(Data!A3198),#N/A,Data!A3198)</f>
        <v>#N/A</v>
      </c>
      <c r="B3198" s="20" t="e">
        <f>IF(VLOOKUP($A3198,Data!$A:$I,MATCH('Spread Analysis'!B$3,Data!$A$1:$I$1,FALSE),FALSE)="",#N/A,VLOOKUP($A3198,Data!$A:$I,MATCH('Spread Analysis'!B$3,Data!$A$1:$I$1,FALSE),FALSE))</f>
        <v>#N/A</v>
      </c>
      <c r="C3198" s="20" t="e">
        <f>IF(VLOOKUP($A3198,Data!$A:$I,MATCH('Spread Analysis'!C$3,Data!$A$1:$I$1,FALSE),FALSE)="",#N/A,VLOOKUP($A3198,Data!$A:$I,MATCH('Spread Analysis'!C$3,Data!$A$1:$I$1,FALSE),FALSE))</f>
        <v>#N/A</v>
      </c>
      <c r="D3198" t="e">
        <f t="shared" si="49"/>
        <v>#N/A</v>
      </c>
    </row>
    <row r="3199" spans="1:4" x14ac:dyDescent="0.25">
      <c r="A3199" s="2" t="e">
        <f>IF(ISBLANK(Data!A3199),#N/A,Data!A3199)</f>
        <v>#N/A</v>
      </c>
      <c r="B3199" s="20" t="e">
        <f>IF(VLOOKUP($A3199,Data!$A:$I,MATCH('Spread Analysis'!B$3,Data!$A$1:$I$1,FALSE),FALSE)="",#N/A,VLOOKUP($A3199,Data!$A:$I,MATCH('Spread Analysis'!B$3,Data!$A$1:$I$1,FALSE),FALSE))</f>
        <v>#N/A</v>
      </c>
      <c r="C3199" s="20" t="e">
        <f>IF(VLOOKUP($A3199,Data!$A:$I,MATCH('Spread Analysis'!C$3,Data!$A$1:$I$1,FALSE),FALSE)="",#N/A,VLOOKUP($A3199,Data!$A:$I,MATCH('Spread Analysis'!C$3,Data!$A$1:$I$1,FALSE),FALSE))</f>
        <v>#N/A</v>
      </c>
      <c r="D3199" t="e">
        <f t="shared" si="49"/>
        <v>#N/A</v>
      </c>
    </row>
    <row r="3200" spans="1:4" x14ac:dyDescent="0.25">
      <c r="A3200" s="2" t="e">
        <f>IF(ISBLANK(Data!A3200),#N/A,Data!A3200)</f>
        <v>#N/A</v>
      </c>
      <c r="B3200" s="20" t="e">
        <f>IF(VLOOKUP($A3200,Data!$A:$I,MATCH('Spread Analysis'!B$3,Data!$A$1:$I$1,FALSE),FALSE)="",#N/A,VLOOKUP($A3200,Data!$A:$I,MATCH('Spread Analysis'!B$3,Data!$A$1:$I$1,FALSE),FALSE))</f>
        <v>#N/A</v>
      </c>
      <c r="C3200" s="20" t="e">
        <f>IF(VLOOKUP($A3200,Data!$A:$I,MATCH('Spread Analysis'!C$3,Data!$A$1:$I$1,FALSE),FALSE)="",#N/A,VLOOKUP($A3200,Data!$A:$I,MATCH('Spread Analysis'!C$3,Data!$A$1:$I$1,FALSE),FALSE))</f>
        <v>#N/A</v>
      </c>
      <c r="D3200" t="e">
        <f t="shared" si="49"/>
        <v>#N/A</v>
      </c>
    </row>
    <row r="3201" spans="1:4" x14ac:dyDescent="0.25">
      <c r="A3201" s="2" t="e">
        <f>IF(ISBLANK(Data!A3201),#N/A,Data!A3201)</f>
        <v>#N/A</v>
      </c>
      <c r="B3201" s="20" t="e">
        <f>IF(VLOOKUP($A3201,Data!$A:$I,MATCH('Spread Analysis'!B$3,Data!$A$1:$I$1,FALSE),FALSE)="",#N/A,VLOOKUP($A3201,Data!$A:$I,MATCH('Spread Analysis'!B$3,Data!$A$1:$I$1,FALSE),FALSE))</f>
        <v>#N/A</v>
      </c>
      <c r="C3201" s="20" t="e">
        <f>IF(VLOOKUP($A3201,Data!$A:$I,MATCH('Spread Analysis'!C$3,Data!$A$1:$I$1,FALSE),FALSE)="",#N/A,VLOOKUP($A3201,Data!$A:$I,MATCH('Spread Analysis'!C$3,Data!$A$1:$I$1,FALSE),FALSE))</f>
        <v>#N/A</v>
      </c>
      <c r="D3201" t="e">
        <f t="shared" si="49"/>
        <v>#N/A</v>
      </c>
    </row>
    <row r="3202" spans="1:4" x14ac:dyDescent="0.25">
      <c r="A3202" s="2" t="e">
        <f>IF(ISBLANK(Data!A3202),#N/A,Data!A3202)</f>
        <v>#N/A</v>
      </c>
      <c r="B3202" s="20" t="e">
        <f>IF(VLOOKUP($A3202,Data!$A:$I,MATCH('Spread Analysis'!B$3,Data!$A$1:$I$1,FALSE),FALSE)="",#N/A,VLOOKUP($A3202,Data!$A:$I,MATCH('Spread Analysis'!B$3,Data!$A$1:$I$1,FALSE),FALSE))</f>
        <v>#N/A</v>
      </c>
      <c r="C3202" s="20" t="e">
        <f>IF(VLOOKUP($A3202,Data!$A:$I,MATCH('Spread Analysis'!C$3,Data!$A$1:$I$1,FALSE),FALSE)="",#N/A,VLOOKUP($A3202,Data!$A:$I,MATCH('Spread Analysis'!C$3,Data!$A$1:$I$1,FALSE),FALSE))</f>
        <v>#N/A</v>
      </c>
      <c r="D3202" t="e">
        <f t="shared" si="49"/>
        <v>#N/A</v>
      </c>
    </row>
    <row r="3203" spans="1:4" x14ac:dyDescent="0.25">
      <c r="A3203" s="2" t="e">
        <f>IF(ISBLANK(Data!A3203),#N/A,Data!A3203)</f>
        <v>#N/A</v>
      </c>
      <c r="B3203" s="20" t="e">
        <f>IF(VLOOKUP($A3203,Data!$A:$I,MATCH('Spread Analysis'!B$3,Data!$A$1:$I$1,FALSE),FALSE)="",#N/A,VLOOKUP($A3203,Data!$A:$I,MATCH('Spread Analysis'!B$3,Data!$A$1:$I$1,FALSE),FALSE))</f>
        <v>#N/A</v>
      </c>
      <c r="C3203" s="20" t="e">
        <f>IF(VLOOKUP($A3203,Data!$A:$I,MATCH('Spread Analysis'!C$3,Data!$A$1:$I$1,FALSE),FALSE)="",#N/A,VLOOKUP($A3203,Data!$A:$I,MATCH('Spread Analysis'!C$3,Data!$A$1:$I$1,FALSE),FALSE))</f>
        <v>#N/A</v>
      </c>
      <c r="D3203" t="e">
        <f t="shared" si="49"/>
        <v>#N/A</v>
      </c>
    </row>
    <row r="3204" spans="1:4" x14ac:dyDescent="0.25">
      <c r="A3204" s="2" t="e">
        <f>IF(ISBLANK(Data!A3204),#N/A,Data!A3204)</f>
        <v>#N/A</v>
      </c>
      <c r="B3204" s="20" t="e">
        <f>IF(VLOOKUP($A3204,Data!$A:$I,MATCH('Spread Analysis'!B$3,Data!$A$1:$I$1,FALSE),FALSE)="",#N/A,VLOOKUP($A3204,Data!$A:$I,MATCH('Spread Analysis'!B$3,Data!$A$1:$I$1,FALSE),FALSE))</f>
        <v>#N/A</v>
      </c>
      <c r="C3204" s="20" t="e">
        <f>IF(VLOOKUP($A3204,Data!$A:$I,MATCH('Spread Analysis'!C$3,Data!$A$1:$I$1,FALSE),FALSE)="",#N/A,VLOOKUP($A3204,Data!$A:$I,MATCH('Spread Analysis'!C$3,Data!$A$1:$I$1,FALSE),FALSE))</f>
        <v>#N/A</v>
      </c>
      <c r="D3204" t="e">
        <f t="shared" si="49"/>
        <v>#N/A</v>
      </c>
    </row>
    <row r="3205" spans="1:4" x14ac:dyDescent="0.25">
      <c r="A3205" s="2" t="e">
        <f>IF(ISBLANK(Data!A3205),#N/A,Data!A3205)</f>
        <v>#N/A</v>
      </c>
      <c r="B3205" s="20" t="e">
        <f>IF(VLOOKUP($A3205,Data!$A:$I,MATCH('Spread Analysis'!B$3,Data!$A$1:$I$1,FALSE),FALSE)="",#N/A,VLOOKUP($A3205,Data!$A:$I,MATCH('Spread Analysis'!B$3,Data!$A$1:$I$1,FALSE),FALSE))</f>
        <v>#N/A</v>
      </c>
      <c r="C3205" s="20" t="e">
        <f>IF(VLOOKUP($A3205,Data!$A:$I,MATCH('Spread Analysis'!C$3,Data!$A$1:$I$1,FALSE),FALSE)="",#N/A,VLOOKUP($A3205,Data!$A:$I,MATCH('Spread Analysis'!C$3,Data!$A$1:$I$1,FALSE),FALSE))</f>
        <v>#N/A</v>
      </c>
      <c r="D3205" t="e">
        <f t="shared" ref="D3205:D3268" si="50">B3205-C3205</f>
        <v>#N/A</v>
      </c>
    </row>
    <row r="3206" spans="1:4" x14ac:dyDescent="0.25">
      <c r="A3206" s="2" t="e">
        <f>IF(ISBLANK(Data!A3206),#N/A,Data!A3206)</f>
        <v>#N/A</v>
      </c>
      <c r="B3206" s="20" t="e">
        <f>IF(VLOOKUP($A3206,Data!$A:$I,MATCH('Spread Analysis'!B$3,Data!$A$1:$I$1,FALSE),FALSE)="",#N/A,VLOOKUP($A3206,Data!$A:$I,MATCH('Spread Analysis'!B$3,Data!$A$1:$I$1,FALSE),FALSE))</f>
        <v>#N/A</v>
      </c>
      <c r="C3206" s="20" t="e">
        <f>IF(VLOOKUP($A3206,Data!$A:$I,MATCH('Spread Analysis'!C$3,Data!$A$1:$I$1,FALSE),FALSE)="",#N/A,VLOOKUP($A3206,Data!$A:$I,MATCH('Spread Analysis'!C$3,Data!$A$1:$I$1,FALSE),FALSE))</f>
        <v>#N/A</v>
      </c>
      <c r="D3206" t="e">
        <f t="shared" si="50"/>
        <v>#N/A</v>
      </c>
    </row>
    <row r="3207" spans="1:4" x14ac:dyDescent="0.25">
      <c r="A3207" s="2" t="e">
        <f>IF(ISBLANK(Data!A3207),#N/A,Data!A3207)</f>
        <v>#N/A</v>
      </c>
      <c r="B3207" s="20" t="e">
        <f>IF(VLOOKUP($A3207,Data!$A:$I,MATCH('Spread Analysis'!B$3,Data!$A$1:$I$1,FALSE),FALSE)="",#N/A,VLOOKUP($A3207,Data!$A:$I,MATCH('Spread Analysis'!B$3,Data!$A$1:$I$1,FALSE),FALSE))</f>
        <v>#N/A</v>
      </c>
      <c r="C3207" s="20" t="e">
        <f>IF(VLOOKUP($A3207,Data!$A:$I,MATCH('Spread Analysis'!C$3,Data!$A$1:$I$1,FALSE),FALSE)="",#N/A,VLOOKUP($A3207,Data!$A:$I,MATCH('Spread Analysis'!C$3,Data!$A$1:$I$1,FALSE),FALSE))</f>
        <v>#N/A</v>
      </c>
      <c r="D3207" t="e">
        <f t="shared" si="50"/>
        <v>#N/A</v>
      </c>
    </row>
    <row r="3208" spans="1:4" x14ac:dyDescent="0.25">
      <c r="A3208" s="2" t="e">
        <f>IF(ISBLANK(Data!A3208),#N/A,Data!A3208)</f>
        <v>#N/A</v>
      </c>
      <c r="B3208" s="20" t="e">
        <f>IF(VLOOKUP($A3208,Data!$A:$I,MATCH('Spread Analysis'!B$3,Data!$A$1:$I$1,FALSE),FALSE)="",#N/A,VLOOKUP($A3208,Data!$A:$I,MATCH('Spread Analysis'!B$3,Data!$A$1:$I$1,FALSE),FALSE))</f>
        <v>#N/A</v>
      </c>
      <c r="C3208" s="20" t="e">
        <f>IF(VLOOKUP($A3208,Data!$A:$I,MATCH('Spread Analysis'!C$3,Data!$A$1:$I$1,FALSE),FALSE)="",#N/A,VLOOKUP($A3208,Data!$A:$I,MATCH('Spread Analysis'!C$3,Data!$A$1:$I$1,FALSE),FALSE))</f>
        <v>#N/A</v>
      </c>
      <c r="D3208" t="e">
        <f t="shared" si="50"/>
        <v>#N/A</v>
      </c>
    </row>
    <row r="3209" spans="1:4" x14ac:dyDescent="0.25">
      <c r="A3209" s="2" t="e">
        <f>IF(ISBLANK(Data!A3209),#N/A,Data!A3209)</f>
        <v>#N/A</v>
      </c>
      <c r="B3209" s="20" t="e">
        <f>IF(VLOOKUP($A3209,Data!$A:$I,MATCH('Spread Analysis'!B$3,Data!$A$1:$I$1,FALSE),FALSE)="",#N/A,VLOOKUP($A3209,Data!$A:$I,MATCH('Spread Analysis'!B$3,Data!$A$1:$I$1,FALSE),FALSE))</f>
        <v>#N/A</v>
      </c>
      <c r="C3209" s="20" t="e">
        <f>IF(VLOOKUP($A3209,Data!$A:$I,MATCH('Spread Analysis'!C$3,Data!$A$1:$I$1,FALSE),FALSE)="",#N/A,VLOOKUP($A3209,Data!$A:$I,MATCH('Spread Analysis'!C$3,Data!$A$1:$I$1,FALSE),FALSE))</f>
        <v>#N/A</v>
      </c>
      <c r="D3209" t="e">
        <f t="shared" si="50"/>
        <v>#N/A</v>
      </c>
    </row>
    <row r="3210" spans="1:4" x14ac:dyDescent="0.25">
      <c r="A3210" s="2" t="e">
        <f>IF(ISBLANK(Data!A3210),#N/A,Data!A3210)</f>
        <v>#N/A</v>
      </c>
      <c r="B3210" s="20" t="e">
        <f>IF(VLOOKUP($A3210,Data!$A:$I,MATCH('Spread Analysis'!B$3,Data!$A$1:$I$1,FALSE),FALSE)="",#N/A,VLOOKUP($A3210,Data!$A:$I,MATCH('Spread Analysis'!B$3,Data!$A$1:$I$1,FALSE),FALSE))</f>
        <v>#N/A</v>
      </c>
      <c r="C3210" s="20" t="e">
        <f>IF(VLOOKUP($A3210,Data!$A:$I,MATCH('Spread Analysis'!C$3,Data!$A$1:$I$1,FALSE),FALSE)="",#N/A,VLOOKUP($A3210,Data!$A:$I,MATCH('Spread Analysis'!C$3,Data!$A$1:$I$1,FALSE),FALSE))</f>
        <v>#N/A</v>
      </c>
      <c r="D3210" t="e">
        <f t="shared" si="50"/>
        <v>#N/A</v>
      </c>
    </row>
    <row r="3211" spans="1:4" x14ac:dyDescent="0.25">
      <c r="A3211" s="2" t="e">
        <f>IF(ISBLANK(Data!A3211),#N/A,Data!A3211)</f>
        <v>#N/A</v>
      </c>
      <c r="B3211" s="20" t="e">
        <f>IF(VLOOKUP($A3211,Data!$A:$I,MATCH('Spread Analysis'!B$3,Data!$A$1:$I$1,FALSE),FALSE)="",#N/A,VLOOKUP($A3211,Data!$A:$I,MATCH('Spread Analysis'!B$3,Data!$A$1:$I$1,FALSE),FALSE))</f>
        <v>#N/A</v>
      </c>
      <c r="C3211" s="20" t="e">
        <f>IF(VLOOKUP($A3211,Data!$A:$I,MATCH('Spread Analysis'!C$3,Data!$A$1:$I$1,FALSE),FALSE)="",#N/A,VLOOKUP($A3211,Data!$A:$I,MATCH('Spread Analysis'!C$3,Data!$A$1:$I$1,FALSE),FALSE))</f>
        <v>#N/A</v>
      </c>
      <c r="D3211" t="e">
        <f t="shared" si="50"/>
        <v>#N/A</v>
      </c>
    </row>
    <row r="3212" spans="1:4" x14ac:dyDescent="0.25">
      <c r="A3212" s="2" t="e">
        <f>IF(ISBLANK(Data!A3212),#N/A,Data!A3212)</f>
        <v>#N/A</v>
      </c>
      <c r="B3212" s="20" t="e">
        <f>IF(VLOOKUP($A3212,Data!$A:$I,MATCH('Spread Analysis'!B$3,Data!$A$1:$I$1,FALSE),FALSE)="",#N/A,VLOOKUP($A3212,Data!$A:$I,MATCH('Spread Analysis'!B$3,Data!$A$1:$I$1,FALSE),FALSE))</f>
        <v>#N/A</v>
      </c>
      <c r="C3212" s="20" t="e">
        <f>IF(VLOOKUP($A3212,Data!$A:$I,MATCH('Spread Analysis'!C$3,Data!$A$1:$I$1,FALSE),FALSE)="",#N/A,VLOOKUP($A3212,Data!$A:$I,MATCH('Spread Analysis'!C$3,Data!$A$1:$I$1,FALSE),FALSE))</f>
        <v>#N/A</v>
      </c>
      <c r="D3212" t="e">
        <f t="shared" si="50"/>
        <v>#N/A</v>
      </c>
    </row>
    <row r="3213" spans="1:4" x14ac:dyDescent="0.25">
      <c r="A3213" s="2" t="e">
        <f>IF(ISBLANK(Data!A3213),#N/A,Data!A3213)</f>
        <v>#N/A</v>
      </c>
      <c r="B3213" s="20" t="e">
        <f>IF(VLOOKUP($A3213,Data!$A:$I,MATCH('Spread Analysis'!B$3,Data!$A$1:$I$1,FALSE),FALSE)="",#N/A,VLOOKUP($A3213,Data!$A:$I,MATCH('Spread Analysis'!B$3,Data!$A$1:$I$1,FALSE),FALSE))</f>
        <v>#N/A</v>
      </c>
      <c r="C3213" s="20" t="e">
        <f>IF(VLOOKUP($A3213,Data!$A:$I,MATCH('Spread Analysis'!C$3,Data!$A$1:$I$1,FALSE),FALSE)="",#N/A,VLOOKUP($A3213,Data!$A:$I,MATCH('Spread Analysis'!C$3,Data!$A$1:$I$1,FALSE),FALSE))</f>
        <v>#N/A</v>
      </c>
      <c r="D3213" t="e">
        <f t="shared" si="50"/>
        <v>#N/A</v>
      </c>
    </row>
    <row r="3214" spans="1:4" x14ac:dyDescent="0.25">
      <c r="A3214" s="2" t="e">
        <f>IF(ISBLANK(Data!A3214),#N/A,Data!A3214)</f>
        <v>#N/A</v>
      </c>
      <c r="B3214" s="20" t="e">
        <f>IF(VLOOKUP($A3214,Data!$A:$I,MATCH('Spread Analysis'!B$3,Data!$A$1:$I$1,FALSE),FALSE)="",#N/A,VLOOKUP($A3214,Data!$A:$I,MATCH('Spread Analysis'!B$3,Data!$A$1:$I$1,FALSE),FALSE))</f>
        <v>#N/A</v>
      </c>
      <c r="C3214" s="20" t="e">
        <f>IF(VLOOKUP($A3214,Data!$A:$I,MATCH('Spread Analysis'!C$3,Data!$A$1:$I$1,FALSE),FALSE)="",#N/A,VLOOKUP($A3214,Data!$A:$I,MATCH('Spread Analysis'!C$3,Data!$A$1:$I$1,FALSE),FALSE))</f>
        <v>#N/A</v>
      </c>
      <c r="D3214" t="e">
        <f t="shared" si="50"/>
        <v>#N/A</v>
      </c>
    </row>
    <row r="3215" spans="1:4" x14ac:dyDescent="0.25">
      <c r="A3215" s="2" t="e">
        <f>IF(ISBLANK(Data!A3215),#N/A,Data!A3215)</f>
        <v>#N/A</v>
      </c>
      <c r="B3215" s="20" t="e">
        <f>IF(VLOOKUP($A3215,Data!$A:$I,MATCH('Spread Analysis'!B$3,Data!$A$1:$I$1,FALSE),FALSE)="",#N/A,VLOOKUP($A3215,Data!$A:$I,MATCH('Spread Analysis'!B$3,Data!$A$1:$I$1,FALSE),FALSE))</f>
        <v>#N/A</v>
      </c>
      <c r="C3215" s="20" t="e">
        <f>IF(VLOOKUP($A3215,Data!$A:$I,MATCH('Spread Analysis'!C$3,Data!$A$1:$I$1,FALSE),FALSE)="",#N/A,VLOOKUP($A3215,Data!$A:$I,MATCH('Spread Analysis'!C$3,Data!$A$1:$I$1,FALSE),FALSE))</f>
        <v>#N/A</v>
      </c>
      <c r="D3215" t="e">
        <f t="shared" si="50"/>
        <v>#N/A</v>
      </c>
    </row>
    <row r="3216" spans="1:4" x14ac:dyDescent="0.25">
      <c r="A3216" s="2" t="e">
        <f>IF(ISBLANK(Data!A3216),#N/A,Data!A3216)</f>
        <v>#N/A</v>
      </c>
      <c r="B3216" s="20" t="e">
        <f>IF(VLOOKUP($A3216,Data!$A:$I,MATCH('Spread Analysis'!B$3,Data!$A$1:$I$1,FALSE),FALSE)="",#N/A,VLOOKUP($A3216,Data!$A:$I,MATCH('Spread Analysis'!B$3,Data!$A$1:$I$1,FALSE),FALSE))</f>
        <v>#N/A</v>
      </c>
      <c r="C3216" s="20" t="e">
        <f>IF(VLOOKUP($A3216,Data!$A:$I,MATCH('Spread Analysis'!C$3,Data!$A$1:$I$1,FALSE),FALSE)="",#N/A,VLOOKUP($A3216,Data!$A:$I,MATCH('Spread Analysis'!C$3,Data!$A$1:$I$1,FALSE),FALSE))</f>
        <v>#N/A</v>
      </c>
      <c r="D3216" t="e">
        <f t="shared" si="50"/>
        <v>#N/A</v>
      </c>
    </row>
    <row r="3217" spans="1:4" x14ac:dyDescent="0.25">
      <c r="A3217" s="2" t="e">
        <f>IF(ISBLANK(Data!A3217),#N/A,Data!A3217)</f>
        <v>#N/A</v>
      </c>
      <c r="B3217" s="20" t="e">
        <f>IF(VLOOKUP($A3217,Data!$A:$I,MATCH('Spread Analysis'!B$3,Data!$A$1:$I$1,FALSE),FALSE)="",#N/A,VLOOKUP($A3217,Data!$A:$I,MATCH('Spread Analysis'!B$3,Data!$A$1:$I$1,FALSE),FALSE))</f>
        <v>#N/A</v>
      </c>
      <c r="C3217" s="20" t="e">
        <f>IF(VLOOKUP($A3217,Data!$A:$I,MATCH('Spread Analysis'!C$3,Data!$A$1:$I$1,FALSE),FALSE)="",#N/A,VLOOKUP($A3217,Data!$A:$I,MATCH('Spread Analysis'!C$3,Data!$A$1:$I$1,FALSE),FALSE))</f>
        <v>#N/A</v>
      </c>
      <c r="D3217" t="e">
        <f t="shared" si="50"/>
        <v>#N/A</v>
      </c>
    </row>
    <row r="3218" spans="1:4" x14ac:dyDescent="0.25">
      <c r="A3218" s="2" t="e">
        <f>IF(ISBLANK(Data!A3218),#N/A,Data!A3218)</f>
        <v>#N/A</v>
      </c>
      <c r="B3218" s="20" t="e">
        <f>IF(VLOOKUP($A3218,Data!$A:$I,MATCH('Spread Analysis'!B$3,Data!$A$1:$I$1,FALSE),FALSE)="",#N/A,VLOOKUP($A3218,Data!$A:$I,MATCH('Spread Analysis'!B$3,Data!$A$1:$I$1,FALSE),FALSE))</f>
        <v>#N/A</v>
      </c>
      <c r="C3218" s="20" t="e">
        <f>IF(VLOOKUP($A3218,Data!$A:$I,MATCH('Spread Analysis'!C$3,Data!$A$1:$I$1,FALSE),FALSE)="",#N/A,VLOOKUP($A3218,Data!$A:$I,MATCH('Spread Analysis'!C$3,Data!$A$1:$I$1,FALSE),FALSE))</f>
        <v>#N/A</v>
      </c>
      <c r="D3218" t="e">
        <f t="shared" si="50"/>
        <v>#N/A</v>
      </c>
    </row>
    <row r="3219" spans="1:4" x14ac:dyDescent="0.25">
      <c r="A3219" s="2" t="e">
        <f>IF(ISBLANK(Data!A3219),#N/A,Data!A3219)</f>
        <v>#N/A</v>
      </c>
      <c r="B3219" s="20" t="e">
        <f>IF(VLOOKUP($A3219,Data!$A:$I,MATCH('Spread Analysis'!B$3,Data!$A$1:$I$1,FALSE),FALSE)="",#N/A,VLOOKUP($A3219,Data!$A:$I,MATCH('Spread Analysis'!B$3,Data!$A$1:$I$1,FALSE),FALSE))</f>
        <v>#N/A</v>
      </c>
      <c r="C3219" s="20" t="e">
        <f>IF(VLOOKUP($A3219,Data!$A:$I,MATCH('Spread Analysis'!C$3,Data!$A$1:$I$1,FALSE),FALSE)="",#N/A,VLOOKUP($A3219,Data!$A:$I,MATCH('Spread Analysis'!C$3,Data!$A$1:$I$1,FALSE),FALSE))</f>
        <v>#N/A</v>
      </c>
      <c r="D3219" t="e">
        <f t="shared" si="50"/>
        <v>#N/A</v>
      </c>
    </row>
    <row r="3220" spans="1:4" x14ac:dyDescent="0.25">
      <c r="A3220" s="2" t="e">
        <f>IF(ISBLANK(Data!A3220),#N/A,Data!A3220)</f>
        <v>#N/A</v>
      </c>
      <c r="B3220" s="20" t="e">
        <f>IF(VLOOKUP($A3220,Data!$A:$I,MATCH('Spread Analysis'!B$3,Data!$A$1:$I$1,FALSE),FALSE)="",#N/A,VLOOKUP($A3220,Data!$A:$I,MATCH('Spread Analysis'!B$3,Data!$A$1:$I$1,FALSE),FALSE))</f>
        <v>#N/A</v>
      </c>
      <c r="C3220" s="20" t="e">
        <f>IF(VLOOKUP($A3220,Data!$A:$I,MATCH('Spread Analysis'!C$3,Data!$A$1:$I$1,FALSE),FALSE)="",#N/A,VLOOKUP($A3220,Data!$A:$I,MATCH('Spread Analysis'!C$3,Data!$A$1:$I$1,FALSE),FALSE))</f>
        <v>#N/A</v>
      </c>
      <c r="D3220" t="e">
        <f t="shared" si="50"/>
        <v>#N/A</v>
      </c>
    </row>
    <row r="3221" spans="1:4" x14ac:dyDescent="0.25">
      <c r="A3221" s="2" t="e">
        <f>IF(ISBLANK(Data!A3221),#N/A,Data!A3221)</f>
        <v>#N/A</v>
      </c>
      <c r="B3221" s="20" t="e">
        <f>IF(VLOOKUP($A3221,Data!$A:$I,MATCH('Spread Analysis'!B$3,Data!$A$1:$I$1,FALSE),FALSE)="",#N/A,VLOOKUP($A3221,Data!$A:$I,MATCH('Spread Analysis'!B$3,Data!$A$1:$I$1,FALSE),FALSE))</f>
        <v>#N/A</v>
      </c>
      <c r="C3221" s="20" t="e">
        <f>IF(VLOOKUP($A3221,Data!$A:$I,MATCH('Spread Analysis'!C$3,Data!$A$1:$I$1,FALSE),FALSE)="",#N/A,VLOOKUP($A3221,Data!$A:$I,MATCH('Spread Analysis'!C$3,Data!$A$1:$I$1,FALSE),FALSE))</f>
        <v>#N/A</v>
      </c>
      <c r="D3221" t="e">
        <f t="shared" si="50"/>
        <v>#N/A</v>
      </c>
    </row>
    <row r="3222" spans="1:4" x14ac:dyDescent="0.25">
      <c r="A3222" s="2" t="e">
        <f>IF(ISBLANK(Data!A3222),#N/A,Data!A3222)</f>
        <v>#N/A</v>
      </c>
      <c r="B3222" s="20" t="e">
        <f>IF(VLOOKUP($A3222,Data!$A:$I,MATCH('Spread Analysis'!B$3,Data!$A$1:$I$1,FALSE),FALSE)="",#N/A,VLOOKUP($A3222,Data!$A:$I,MATCH('Spread Analysis'!B$3,Data!$A$1:$I$1,FALSE),FALSE))</f>
        <v>#N/A</v>
      </c>
      <c r="C3222" s="20" t="e">
        <f>IF(VLOOKUP($A3222,Data!$A:$I,MATCH('Spread Analysis'!C$3,Data!$A$1:$I$1,FALSE),FALSE)="",#N/A,VLOOKUP($A3222,Data!$A:$I,MATCH('Spread Analysis'!C$3,Data!$A$1:$I$1,FALSE),FALSE))</f>
        <v>#N/A</v>
      </c>
      <c r="D3222" t="e">
        <f t="shared" si="50"/>
        <v>#N/A</v>
      </c>
    </row>
    <row r="3223" spans="1:4" x14ac:dyDescent="0.25">
      <c r="A3223" s="2" t="e">
        <f>IF(ISBLANK(Data!A3223),#N/A,Data!A3223)</f>
        <v>#N/A</v>
      </c>
      <c r="B3223" s="20" t="e">
        <f>IF(VLOOKUP($A3223,Data!$A:$I,MATCH('Spread Analysis'!B$3,Data!$A$1:$I$1,FALSE),FALSE)="",#N/A,VLOOKUP($A3223,Data!$A:$I,MATCH('Spread Analysis'!B$3,Data!$A$1:$I$1,FALSE),FALSE))</f>
        <v>#N/A</v>
      </c>
      <c r="C3223" s="20" t="e">
        <f>IF(VLOOKUP($A3223,Data!$A:$I,MATCH('Spread Analysis'!C$3,Data!$A$1:$I$1,FALSE),FALSE)="",#N/A,VLOOKUP($A3223,Data!$A:$I,MATCH('Spread Analysis'!C$3,Data!$A$1:$I$1,FALSE),FALSE))</f>
        <v>#N/A</v>
      </c>
      <c r="D3223" t="e">
        <f t="shared" si="50"/>
        <v>#N/A</v>
      </c>
    </row>
    <row r="3224" spans="1:4" x14ac:dyDescent="0.25">
      <c r="A3224" s="2" t="e">
        <f>IF(ISBLANK(Data!A3224),#N/A,Data!A3224)</f>
        <v>#N/A</v>
      </c>
      <c r="B3224" s="20" t="e">
        <f>IF(VLOOKUP($A3224,Data!$A:$I,MATCH('Spread Analysis'!B$3,Data!$A$1:$I$1,FALSE),FALSE)="",#N/A,VLOOKUP($A3224,Data!$A:$I,MATCH('Spread Analysis'!B$3,Data!$A$1:$I$1,FALSE),FALSE))</f>
        <v>#N/A</v>
      </c>
      <c r="C3224" s="20" t="e">
        <f>IF(VLOOKUP($A3224,Data!$A:$I,MATCH('Spread Analysis'!C$3,Data!$A$1:$I$1,FALSE),FALSE)="",#N/A,VLOOKUP($A3224,Data!$A:$I,MATCH('Spread Analysis'!C$3,Data!$A$1:$I$1,FALSE),FALSE))</f>
        <v>#N/A</v>
      </c>
      <c r="D3224" t="e">
        <f t="shared" si="50"/>
        <v>#N/A</v>
      </c>
    </row>
    <row r="3225" spans="1:4" x14ac:dyDescent="0.25">
      <c r="A3225" s="2" t="e">
        <f>IF(ISBLANK(Data!A3225),#N/A,Data!A3225)</f>
        <v>#N/A</v>
      </c>
      <c r="B3225" s="20" t="e">
        <f>IF(VLOOKUP($A3225,Data!$A:$I,MATCH('Spread Analysis'!B$3,Data!$A$1:$I$1,FALSE),FALSE)="",#N/A,VLOOKUP($A3225,Data!$A:$I,MATCH('Spread Analysis'!B$3,Data!$A$1:$I$1,FALSE),FALSE))</f>
        <v>#N/A</v>
      </c>
      <c r="C3225" s="20" t="e">
        <f>IF(VLOOKUP($A3225,Data!$A:$I,MATCH('Spread Analysis'!C$3,Data!$A$1:$I$1,FALSE),FALSE)="",#N/A,VLOOKUP($A3225,Data!$A:$I,MATCH('Spread Analysis'!C$3,Data!$A$1:$I$1,FALSE),FALSE))</f>
        <v>#N/A</v>
      </c>
      <c r="D3225" t="e">
        <f t="shared" si="50"/>
        <v>#N/A</v>
      </c>
    </row>
    <row r="3226" spans="1:4" x14ac:dyDescent="0.25">
      <c r="A3226" s="2" t="e">
        <f>IF(ISBLANK(Data!A3226),#N/A,Data!A3226)</f>
        <v>#N/A</v>
      </c>
      <c r="B3226" s="20" t="e">
        <f>IF(VLOOKUP($A3226,Data!$A:$I,MATCH('Spread Analysis'!B$3,Data!$A$1:$I$1,FALSE),FALSE)="",#N/A,VLOOKUP($A3226,Data!$A:$I,MATCH('Spread Analysis'!B$3,Data!$A$1:$I$1,FALSE),FALSE))</f>
        <v>#N/A</v>
      </c>
      <c r="C3226" s="20" t="e">
        <f>IF(VLOOKUP($A3226,Data!$A:$I,MATCH('Spread Analysis'!C$3,Data!$A$1:$I$1,FALSE),FALSE)="",#N/A,VLOOKUP($A3226,Data!$A:$I,MATCH('Spread Analysis'!C$3,Data!$A$1:$I$1,FALSE),FALSE))</f>
        <v>#N/A</v>
      </c>
      <c r="D3226" t="e">
        <f t="shared" si="50"/>
        <v>#N/A</v>
      </c>
    </row>
    <row r="3227" spans="1:4" x14ac:dyDescent="0.25">
      <c r="A3227" s="2" t="e">
        <f>IF(ISBLANK(Data!A3227),#N/A,Data!A3227)</f>
        <v>#N/A</v>
      </c>
      <c r="B3227" s="20" t="e">
        <f>IF(VLOOKUP($A3227,Data!$A:$I,MATCH('Spread Analysis'!B$3,Data!$A$1:$I$1,FALSE),FALSE)="",#N/A,VLOOKUP($A3227,Data!$A:$I,MATCH('Spread Analysis'!B$3,Data!$A$1:$I$1,FALSE),FALSE))</f>
        <v>#N/A</v>
      </c>
      <c r="C3227" s="20" t="e">
        <f>IF(VLOOKUP($A3227,Data!$A:$I,MATCH('Spread Analysis'!C$3,Data!$A$1:$I$1,FALSE),FALSE)="",#N/A,VLOOKUP($A3227,Data!$A:$I,MATCH('Spread Analysis'!C$3,Data!$A$1:$I$1,FALSE),FALSE))</f>
        <v>#N/A</v>
      </c>
      <c r="D3227" t="e">
        <f t="shared" si="50"/>
        <v>#N/A</v>
      </c>
    </row>
    <row r="3228" spans="1:4" x14ac:dyDescent="0.25">
      <c r="A3228" s="2" t="e">
        <f>IF(ISBLANK(Data!A3228),#N/A,Data!A3228)</f>
        <v>#N/A</v>
      </c>
      <c r="B3228" s="20" t="e">
        <f>IF(VLOOKUP($A3228,Data!$A:$I,MATCH('Spread Analysis'!B$3,Data!$A$1:$I$1,FALSE),FALSE)="",#N/A,VLOOKUP($A3228,Data!$A:$I,MATCH('Spread Analysis'!B$3,Data!$A$1:$I$1,FALSE),FALSE))</f>
        <v>#N/A</v>
      </c>
      <c r="C3228" s="20" t="e">
        <f>IF(VLOOKUP($A3228,Data!$A:$I,MATCH('Spread Analysis'!C$3,Data!$A$1:$I$1,FALSE),FALSE)="",#N/A,VLOOKUP($A3228,Data!$A:$I,MATCH('Spread Analysis'!C$3,Data!$A$1:$I$1,FALSE),FALSE))</f>
        <v>#N/A</v>
      </c>
      <c r="D3228" t="e">
        <f t="shared" si="50"/>
        <v>#N/A</v>
      </c>
    </row>
    <row r="3229" spans="1:4" x14ac:dyDescent="0.25">
      <c r="A3229" s="2" t="e">
        <f>IF(ISBLANK(Data!A3229),#N/A,Data!A3229)</f>
        <v>#N/A</v>
      </c>
      <c r="B3229" s="20" t="e">
        <f>IF(VLOOKUP($A3229,Data!$A:$I,MATCH('Spread Analysis'!B$3,Data!$A$1:$I$1,FALSE),FALSE)="",#N/A,VLOOKUP($A3229,Data!$A:$I,MATCH('Spread Analysis'!B$3,Data!$A$1:$I$1,FALSE),FALSE))</f>
        <v>#N/A</v>
      </c>
      <c r="C3229" s="20" t="e">
        <f>IF(VLOOKUP($A3229,Data!$A:$I,MATCH('Spread Analysis'!C$3,Data!$A$1:$I$1,FALSE),FALSE)="",#N/A,VLOOKUP($A3229,Data!$A:$I,MATCH('Spread Analysis'!C$3,Data!$A$1:$I$1,FALSE),FALSE))</f>
        <v>#N/A</v>
      </c>
      <c r="D3229" t="e">
        <f t="shared" si="50"/>
        <v>#N/A</v>
      </c>
    </row>
    <row r="3230" spans="1:4" x14ac:dyDescent="0.25">
      <c r="A3230" s="2" t="e">
        <f>IF(ISBLANK(Data!A3230),#N/A,Data!A3230)</f>
        <v>#N/A</v>
      </c>
      <c r="B3230" s="20" t="e">
        <f>IF(VLOOKUP($A3230,Data!$A:$I,MATCH('Spread Analysis'!B$3,Data!$A$1:$I$1,FALSE),FALSE)="",#N/A,VLOOKUP($A3230,Data!$A:$I,MATCH('Spread Analysis'!B$3,Data!$A$1:$I$1,FALSE),FALSE))</f>
        <v>#N/A</v>
      </c>
      <c r="C3230" s="20" t="e">
        <f>IF(VLOOKUP($A3230,Data!$A:$I,MATCH('Spread Analysis'!C$3,Data!$A$1:$I$1,FALSE),FALSE)="",#N/A,VLOOKUP($A3230,Data!$A:$I,MATCH('Spread Analysis'!C$3,Data!$A$1:$I$1,FALSE),FALSE))</f>
        <v>#N/A</v>
      </c>
      <c r="D3230" t="e">
        <f t="shared" si="50"/>
        <v>#N/A</v>
      </c>
    </row>
    <row r="3231" spans="1:4" x14ac:dyDescent="0.25">
      <c r="A3231" s="2" t="e">
        <f>IF(ISBLANK(Data!A3231),#N/A,Data!A3231)</f>
        <v>#N/A</v>
      </c>
      <c r="B3231" s="20" t="e">
        <f>IF(VLOOKUP($A3231,Data!$A:$I,MATCH('Spread Analysis'!B$3,Data!$A$1:$I$1,FALSE),FALSE)="",#N/A,VLOOKUP($A3231,Data!$A:$I,MATCH('Spread Analysis'!B$3,Data!$A$1:$I$1,FALSE),FALSE))</f>
        <v>#N/A</v>
      </c>
      <c r="C3231" s="20" t="e">
        <f>IF(VLOOKUP($A3231,Data!$A:$I,MATCH('Spread Analysis'!C$3,Data!$A$1:$I$1,FALSE),FALSE)="",#N/A,VLOOKUP($A3231,Data!$A:$I,MATCH('Spread Analysis'!C$3,Data!$A$1:$I$1,FALSE),FALSE))</f>
        <v>#N/A</v>
      </c>
      <c r="D3231" t="e">
        <f t="shared" si="50"/>
        <v>#N/A</v>
      </c>
    </row>
    <row r="3232" spans="1:4" x14ac:dyDescent="0.25">
      <c r="A3232" s="2" t="e">
        <f>IF(ISBLANK(Data!A3232),#N/A,Data!A3232)</f>
        <v>#N/A</v>
      </c>
      <c r="B3232" s="20" t="e">
        <f>IF(VLOOKUP($A3232,Data!$A:$I,MATCH('Spread Analysis'!B$3,Data!$A$1:$I$1,FALSE),FALSE)="",#N/A,VLOOKUP($A3232,Data!$A:$I,MATCH('Spread Analysis'!B$3,Data!$A$1:$I$1,FALSE),FALSE))</f>
        <v>#N/A</v>
      </c>
      <c r="C3232" s="20" t="e">
        <f>IF(VLOOKUP($A3232,Data!$A:$I,MATCH('Spread Analysis'!C$3,Data!$A$1:$I$1,FALSE),FALSE)="",#N/A,VLOOKUP($A3232,Data!$A:$I,MATCH('Spread Analysis'!C$3,Data!$A$1:$I$1,FALSE),FALSE))</f>
        <v>#N/A</v>
      </c>
      <c r="D3232" t="e">
        <f t="shared" si="50"/>
        <v>#N/A</v>
      </c>
    </row>
    <row r="3233" spans="1:4" x14ac:dyDescent="0.25">
      <c r="A3233" s="2" t="e">
        <f>IF(ISBLANK(Data!A3233),#N/A,Data!A3233)</f>
        <v>#N/A</v>
      </c>
      <c r="B3233" s="20" t="e">
        <f>IF(VLOOKUP($A3233,Data!$A:$I,MATCH('Spread Analysis'!B$3,Data!$A$1:$I$1,FALSE),FALSE)="",#N/A,VLOOKUP($A3233,Data!$A:$I,MATCH('Spread Analysis'!B$3,Data!$A$1:$I$1,FALSE),FALSE))</f>
        <v>#N/A</v>
      </c>
      <c r="C3233" s="20" t="e">
        <f>IF(VLOOKUP($A3233,Data!$A:$I,MATCH('Spread Analysis'!C$3,Data!$A$1:$I$1,FALSE),FALSE)="",#N/A,VLOOKUP($A3233,Data!$A:$I,MATCH('Spread Analysis'!C$3,Data!$A$1:$I$1,FALSE),FALSE))</f>
        <v>#N/A</v>
      </c>
      <c r="D3233" t="e">
        <f t="shared" si="50"/>
        <v>#N/A</v>
      </c>
    </row>
    <row r="3234" spans="1:4" x14ac:dyDescent="0.25">
      <c r="A3234" s="2" t="e">
        <f>IF(ISBLANK(Data!A3234),#N/A,Data!A3234)</f>
        <v>#N/A</v>
      </c>
      <c r="B3234" s="20" t="e">
        <f>IF(VLOOKUP($A3234,Data!$A:$I,MATCH('Spread Analysis'!B$3,Data!$A$1:$I$1,FALSE),FALSE)="",#N/A,VLOOKUP($A3234,Data!$A:$I,MATCH('Spread Analysis'!B$3,Data!$A$1:$I$1,FALSE),FALSE))</f>
        <v>#N/A</v>
      </c>
      <c r="C3234" s="20" t="e">
        <f>IF(VLOOKUP($A3234,Data!$A:$I,MATCH('Spread Analysis'!C$3,Data!$A$1:$I$1,FALSE),FALSE)="",#N/A,VLOOKUP($A3234,Data!$A:$I,MATCH('Spread Analysis'!C$3,Data!$A$1:$I$1,FALSE),FALSE))</f>
        <v>#N/A</v>
      </c>
      <c r="D3234" t="e">
        <f t="shared" si="50"/>
        <v>#N/A</v>
      </c>
    </row>
    <row r="3235" spans="1:4" x14ac:dyDescent="0.25">
      <c r="A3235" s="2" t="e">
        <f>IF(ISBLANK(Data!A3235),#N/A,Data!A3235)</f>
        <v>#N/A</v>
      </c>
      <c r="B3235" s="20" t="e">
        <f>IF(VLOOKUP($A3235,Data!$A:$I,MATCH('Spread Analysis'!B$3,Data!$A$1:$I$1,FALSE),FALSE)="",#N/A,VLOOKUP($A3235,Data!$A:$I,MATCH('Spread Analysis'!B$3,Data!$A$1:$I$1,FALSE),FALSE))</f>
        <v>#N/A</v>
      </c>
      <c r="C3235" s="20" t="e">
        <f>IF(VLOOKUP($A3235,Data!$A:$I,MATCH('Spread Analysis'!C$3,Data!$A$1:$I$1,FALSE),FALSE)="",#N/A,VLOOKUP($A3235,Data!$A:$I,MATCH('Spread Analysis'!C$3,Data!$A$1:$I$1,FALSE),FALSE))</f>
        <v>#N/A</v>
      </c>
      <c r="D3235" t="e">
        <f t="shared" si="50"/>
        <v>#N/A</v>
      </c>
    </row>
    <row r="3236" spans="1:4" x14ac:dyDescent="0.25">
      <c r="A3236" s="2" t="e">
        <f>IF(ISBLANK(Data!A3236),#N/A,Data!A3236)</f>
        <v>#N/A</v>
      </c>
      <c r="B3236" s="20" t="e">
        <f>IF(VLOOKUP($A3236,Data!$A:$I,MATCH('Spread Analysis'!B$3,Data!$A$1:$I$1,FALSE),FALSE)="",#N/A,VLOOKUP($A3236,Data!$A:$I,MATCH('Spread Analysis'!B$3,Data!$A$1:$I$1,FALSE),FALSE))</f>
        <v>#N/A</v>
      </c>
      <c r="C3236" s="20" t="e">
        <f>IF(VLOOKUP($A3236,Data!$A:$I,MATCH('Spread Analysis'!C$3,Data!$A$1:$I$1,FALSE),FALSE)="",#N/A,VLOOKUP($A3236,Data!$A:$I,MATCH('Spread Analysis'!C$3,Data!$A$1:$I$1,FALSE),FALSE))</f>
        <v>#N/A</v>
      </c>
      <c r="D3236" t="e">
        <f t="shared" si="50"/>
        <v>#N/A</v>
      </c>
    </row>
    <row r="3237" spans="1:4" x14ac:dyDescent="0.25">
      <c r="A3237" s="2" t="e">
        <f>IF(ISBLANK(Data!A3237),#N/A,Data!A3237)</f>
        <v>#N/A</v>
      </c>
      <c r="B3237" s="20" t="e">
        <f>IF(VLOOKUP($A3237,Data!$A:$I,MATCH('Spread Analysis'!B$3,Data!$A$1:$I$1,FALSE),FALSE)="",#N/A,VLOOKUP($A3237,Data!$A:$I,MATCH('Spread Analysis'!B$3,Data!$A$1:$I$1,FALSE),FALSE))</f>
        <v>#N/A</v>
      </c>
      <c r="C3237" s="20" t="e">
        <f>IF(VLOOKUP($A3237,Data!$A:$I,MATCH('Spread Analysis'!C$3,Data!$A$1:$I$1,FALSE),FALSE)="",#N/A,VLOOKUP($A3237,Data!$A:$I,MATCH('Spread Analysis'!C$3,Data!$A$1:$I$1,FALSE),FALSE))</f>
        <v>#N/A</v>
      </c>
      <c r="D3237" t="e">
        <f t="shared" si="50"/>
        <v>#N/A</v>
      </c>
    </row>
    <row r="3238" spans="1:4" x14ac:dyDescent="0.25">
      <c r="A3238" s="2" t="e">
        <f>IF(ISBLANK(Data!A3238),#N/A,Data!A3238)</f>
        <v>#N/A</v>
      </c>
      <c r="B3238" s="20" t="e">
        <f>IF(VLOOKUP($A3238,Data!$A:$I,MATCH('Spread Analysis'!B$3,Data!$A$1:$I$1,FALSE),FALSE)="",#N/A,VLOOKUP($A3238,Data!$A:$I,MATCH('Spread Analysis'!B$3,Data!$A$1:$I$1,FALSE),FALSE))</f>
        <v>#N/A</v>
      </c>
      <c r="C3238" s="20" t="e">
        <f>IF(VLOOKUP($A3238,Data!$A:$I,MATCH('Spread Analysis'!C$3,Data!$A$1:$I$1,FALSE),FALSE)="",#N/A,VLOOKUP($A3238,Data!$A:$I,MATCH('Spread Analysis'!C$3,Data!$A$1:$I$1,FALSE),FALSE))</f>
        <v>#N/A</v>
      </c>
      <c r="D3238" t="e">
        <f t="shared" si="50"/>
        <v>#N/A</v>
      </c>
    </row>
    <row r="3239" spans="1:4" x14ac:dyDescent="0.25">
      <c r="A3239" s="2" t="e">
        <f>IF(ISBLANK(Data!A3239),#N/A,Data!A3239)</f>
        <v>#N/A</v>
      </c>
      <c r="B3239" s="20" t="e">
        <f>IF(VLOOKUP($A3239,Data!$A:$I,MATCH('Spread Analysis'!B$3,Data!$A$1:$I$1,FALSE),FALSE)="",#N/A,VLOOKUP($A3239,Data!$A:$I,MATCH('Spread Analysis'!B$3,Data!$A$1:$I$1,FALSE),FALSE))</f>
        <v>#N/A</v>
      </c>
      <c r="C3239" s="20" t="e">
        <f>IF(VLOOKUP($A3239,Data!$A:$I,MATCH('Spread Analysis'!C$3,Data!$A$1:$I$1,FALSE),FALSE)="",#N/A,VLOOKUP($A3239,Data!$A:$I,MATCH('Spread Analysis'!C$3,Data!$A$1:$I$1,FALSE),FALSE))</f>
        <v>#N/A</v>
      </c>
      <c r="D3239" t="e">
        <f t="shared" si="50"/>
        <v>#N/A</v>
      </c>
    </row>
    <row r="3240" spans="1:4" x14ac:dyDescent="0.25">
      <c r="A3240" s="2" t="e">
        <f>IF(ISBLANK(Data!A3240),#N/A,Data!A3240)</f>
        <v>#N/A</v>
      </c>
      <c r="B3240" s="20" t="e">
        <f>IF(VLOOKUP($A3240,Data!$A:$I,MATCH('Spread Analysis'!B$3,Data!$A$1:$I$1,FALSE),FALSE)="",#N/A,VLOOKUP($A3240,Data!$A:$I,MATCH('Spread Analysis'!B$3,Data!$A$1:$I$1,FALSE),FALSE))</f>
        <v>#N/A</v>
      </c>
      <c r="C3240" s="20" t="e">
        <f>IF(VLOOKUP($A3240,Data!$A:$I,MATCH('Spread Analysis'!C$3,Data!$A$1:$I$1,FALSE),FALSE)="",#N/A,VLOOKUP($A3240,Data!$A:$I,MATCH('Spread Analysis'!C$3,Data!$A$1:$I$1,FALSE),FALSE))</f>
        <v>#N/A</v>
      </c>
      <c r="D3240" t="e">
        <f t="shared" si="50"/>
        <v>#N/A</v>
      </c>
    </row>
    <row r="3241" spans="1:4" x14ac:dyDescent="0.25">
      <c r="A3241" s="2" t="e">
        <f>IF(ISBLANK(Data!A3241),#N/A,Data!A3241)</f>
        <v>#N/A</v>
      </c>
      <c r="B3241" s="20" t="e">
        <f>IF(VLOOKUP($A3241,Data!$A:$I,MATCH('Spread Analysis'!B$3,Data!$A$1:$I$1,FALSE),FALSE)="",#N/A,VLOOKUP($A3241,Data!$A:$I,MATCH('Spread Analysis'!B$3,Data!$A$1:$I$1,FALSE),FALSE))</f>
        <v>#N/A</v>
      </c>
      <c r="C3241" s="20" t="e">
        <f>IF(VLOOKUP($A3241,Data!$A:$I,MATCH('Spread Analysis'!C$3,Data!$A$1:$I$1,FALSE),FALSE)="",#N/A,VLOOKUP($A3241,Data!$A:$I,MATCH('Spread Analysis'!C$3,Data!$A$1:$I$1,FALSE),FALSE))</f>
        <v>#N/A</v>
      </c>
      <c r="D3241" t="e">
        <f t="shared" si="50"/>
        <v>#N/A</v>
      </c>
    </row>
    <row r="3242" spans="1:4" x14ac:dyDescent="0.25">
      <c r="A3242" s="2" t="e">
        <f>IF(ISBLANK(Data!A3242),#N/A,Data!A3242)</f>
        <v>#N/A</v>
      </c>
      <c r="B3242" s="20" t="e">
        <f>IF(VLOOKUP($A3242,Data!$A:$I,MATCH('Spread Analysis'!B$3,Data!$A$1:$I$1,FALSE),FALSE)="",#N/A,VLOOKUP($A3242,Data!$A:$I,MATCH('Spread Analysis'!B$3,Data!$A$1:$I$1,FALSE),FALSE))</f>
        <v>#N/A</v>
      </c>
      <c r="C3242" s="20" t="e">
        <f>IF(VLOOKUP($A3242,Data!$A:$I,MATCH('Spread Analysis'!C$3,Data!$A$1:$I$1,FALSE),FALSE)="",#N/A,VLOOKUP($A3242,Data!$A:$I,MATCH('Spread Analysis'!C$3,Data!$A$1:$I$1,FALSE),FALSE))</f>
        <v>#N/A</v>
      </c>
      <c r="D3242" t="e">
        <f t="shared" si="50"/>
        <v>#N/A</v>
      </c>
    </row>
    <row r="3243" spans="1:4" x14ac:dyDescent="0.25">
      <c r="A3243" s="2" t="e">
        <f>IF(ISBLANK(Data!A3243),#N/A,Data!A3243)</f>
        <v>#N/A</v>
      </c>
      <c r="B3243" s="20" t="e">
        <f>IF(VLOOKUP($A3243,Data!$A:$I,MATCH('Spread Analysis'!B$3,Data!$A$1:$I$1,FALSE),FALSE)="",#N/A,VLOOKUP($A3243,Data!$A:$I,MATCH('Spread Analysis'!B$3,Data!$A$1:$I$1,FALSE),FALSE))</f>
        <v>#N/A</v>
      </c>
      <c r="C3243" s="20" t="e">
        <f>IF(VLOOKUP($A3243,Data!$A:$I,MATCH('Spread Analysis'!C$3,Data!$A$1:$I$1,FALSE),FALSE)="",#N/A,VLOOKUP($A3243,Data!$A:$I,MATCH('Spread Analysis'!C$3,Data!$A$1:$I$1,FALSE),FALSE))</f>
        <v>#N/A</v>
      </c>
      <c r="D3243" t="e">
        <f t="shared" si="50"/>
        <v>#N/A</v>
      </c>
    </row>
    <row r="3244" spans="1:4" x14ac:dyDescent="0.25">
      <c r="A3244" s="2" t="e">
        <f>IF(ISBLANK(Data!A3244),#N/A,Data!A3244)</f>
        <v>#N/A</v>
      </c>
      <c r="B3244" s="20" t="e">
        <f>IF(VLOOKUP($A3244,Data!$A:$I,MATCH('Spread Analysis'!B$3,Data!$A$1:$I$1,FALSE),FALSE)="",#N/A,VLOOKUP($A3244,Data!$A:$I,MATCH('Spread Analysis'!B$3,Data!$A$1:$I$1,FALSE),FALSE))</f>
        <v>#N/A</v>
      </c>
      <c r="C3244" s="20" t="e">
        <f>IF(VLOOKUP($A3244,Data!$A:$I,MATCH('Spread Analysis'!C$3,Data!$A$1:$I$1,FALSE),FALSE)="",#N/A,VLOOKUP($A3244,Data!$A:$I,MATCH('Spread Analysis'!C$3,Data!$A$1:$I$1,FALSE),FALSE))</f>
        <v>#N/A</v>
      </c>
      <c r="D3244" t="e">
        <f t="shared" si="50"/>
        <v>#N/A</v>
      </c>
    </row>
    <row r="3245" spans="1:4" x14ac:dyDescent="0.25">
      <c r="A3245" s="2" t="e">
        <f>IF(ISBLANK(Data!A3245),#N/A,Data!A3245)</f>
        <v>#N/A</v>
      </c>
      <c r="B3245" s="20" t="e">
        <f>IF(VLOOKUP($A3245,Data!$A:$I,MATCH('Spread Analysis'!B$3,Data!$A$1:$I$1,FALSE),FALSE)="",#N/A,VLOOKUP($A3245,Data!$A:$I,MATCH('Spread Analysis'!B$3,Data!$A$1:$I$1,FALSE),FALSE))</f>
        <v>#N/A</v>
      </c>
      <c r="C3245" s="20" t="e">
        <f>IF(VLOOKUP($A3245,Data!$A:$I,MATCH('Spread Analysis'!C$3,Data!$A$1:$I$1,FALSE),FALSE)="",#N/A,VLOOKUP($A3245,Data!$A:$I,MATCH('Spread Analysis'!C$3,Data!$A$1:$I$1,FALSE),FALSE))</f>
        <v>#N/A</v>
      </c>
      <c r="D3245" t="e">
        <f t="shared" si="50"/>
        <v>#N/A</v>
      </c>
    </row>
    <row r="3246" spans="1:4" x14ac:dyDescent="0.25">
      <c r="A3246" s="2" t="e">
        <f>IF(ISBLANK(Data!A3246),#N/A,Data!A3246)</f>
        <v>#N/A</v>
      </c>
      <c r="B3246" s="20" t="e">
        <f>IF(VLOOKUP($A3246,Data!$A:$I,MATCH('Spread Analysis'!B$3,Data!$A$1:$I$1,FALSE),FALSE)="",#N/A,VLOOKUP($A3246,Data!$A:$I,MATCH('Spread Analysis'!B$3,Data!$A$1:$I$1,FALSE),FALSE))</f>
        <v>#N/A</v>
      </c>
      <c r="C3246" s="20" t="e">
        <f>IF(VLOOKUP($A3246,Data!$A:$I,MATCH('Spread Analysis'!C$3,Data!$A$1:$I$1,FALSE),FALSE)="",#N/A,VLOOKUP($A3246,Data!$A:$I,MATCH('Spread Analysis'!C$3,Data!$A$1:$I$1,FALSE),FALSE))</f>
        <v>#N/A</v>
      </c>
      <c r="D3246" t="e">
        <f t="shared" si="50"/>
        <v>#N/A</v>
      </c>
    </row>
    <row r="3247" spans="1:4" x14ac:dyDescent="0.25">
      <c r="A3247" s="2" t="e">
        <f>IF(ISBLANK(Data!A3247),#N/A,Data!A3247)</f>
        <v>#N/A</v>
      </c>
      <c r="B3247" s="20" t="e">
        <f>IF(VLOOKUP($A3247,Data!$A:$I,MATCH('Spread Analysis'!B$3,Data!$A$1:$I$1,FALSE),FALSE)="",#N/A,VLOOKUP($A3247,Data!$A:$I,MATCH('Spread Analysis'!B$3,Data!$A$1:$I$1,FALSE),FALSE))</f>
        <v>#N/A</v>
      </c>
      <c r="C3247" s="20" t="e">
        <f>IF(VLOOKUP($A3247,Data!$A:$I,MATCH('Spread Analysis'!C$3,Data!$A$1:$I$1,FALSE),FALSE)="",#N/A,VLOOKUP($A3247,Data!$A:$I,MATCH('Spread Analysis'!C$3,Data!$A$1:$I$1,FALSE),FALSE))</f>
        <v>#N/A</v>
      </c>
      <c r="D3247" t="e">
        <f t="shared" si="50"/>
        <v>#N/A</v>
      </c>
    </row>
    <row r="3248" spans="1:4" x14ac:dyDescent="0.25">
      <c r="A3248" s="2" t="e">
        <f>IF(ISBLANK(Data!A3248),#N/A,Data!A3248)</f>
        <v>#N/A</v>
      </c>
      <c r="B3248" s="20" t="e">
        <f>IF(VLOOKUP($A3248,Data!$A:$I,MATCH('Spread Analysis'!B$3,Data!$A$1:$I$1,FALSE),FALSE)="",#N/A,VLOOKUP($A3248,Data!$A:$I,MATCH('Spread Analysis'!B$3,Data!$A$1:$I$1,FALSE),FALSE))</f>
        <v>#N/A</v>
      </c>
      <c r="C3248" s="20" t="e">
        <f>IF(VLOOKUP($A3248,Data!$A:$I,MATCH('Spread Analysis'!C$3,Data!$A$1:$I$1,FALSE),FALSE)="",#N/A,VLOOKUP($A3248,Data!$A:$I,MATCH('Spread Analysis'!C$3,Data!$A$1:$I$1,FALSE),FALSE))</f>
        <v>#N/A</v>
      </c>
      <c r="D3248" t="e">
        <f t="shared" si="50"/>
        <v>#N/A</v>
      </c>
    </row>
    <row r="3249" spans="1:4" x14ac:dyDescent="0.25">
      <c r="A3249" s="2" t="e">
        <f>IF(ISBLANK(Data!A3249),#N/A,Data!A3249)</f>
        <v>#N/A</v>
      </c>
      <c r="B3249" s="20" t="e">
        <f>IF(VLOOKUP($A3249,Data!$A:$I,MATCH('Spread Analysis'!B$3,Data!$A$1:$I$1,FALSE),FALSE)="",#N/A,VLOOKUP($A3249,Data!$A:$I,MATCH('Spread Analysis'!B$3,Data!$A$1:$I$1,FALSE),FALSE))</f>
        <v>#N/A</v>
      </c>
      <c r="C3249" s="20" t="e">
        <f>IF(VLOOKUP($A3249,Data!$A:$I,MATCH('Spread Analysis'!C$3,Data!$A$1:$I$1,FALSE),FALSE)="",#N/A,VLOOKUP($A3249,Data!$A:$I,MATCH('Spread Analysis'!C$3,Data!$A$1:$I$1,FALSE),FALSE))</f>
        <v>#N/A</v>
      </c>
      <c r="D3249" t="e">
        <f t="shared" si="50"/>
        <v>#N/A</v>
      </c>
    </row>
    <row r="3250" spans="1:4" x14ac:dyDescent="0.25">
      <c r="A3250" s="2" t="e">
        <f>IF(ISBLANK(Data!A3250),#N/A,Data!A3250)</f>
        <v>#N/A</v>
      </c>
      <c r="B3250" s="20" t="e">
        <f>IF(VLOOKUP($A3250,Data!$A:$I,MATCH('Spread Analysis'!B$3,Data!$A$1:$I$1,FALSE),FALSE)="",#N/A,VLOOKUP($A3250,Data!$A:$I,MATCH('Spread Analysis'!B$3,Data!$A$1:$I$1,FALSE),FALSE))</f>
        <v>#N/A</v>
      </c>
      <c r="C3250" s="20" t="e">
        <f>IF(VLOOKUP($A3250,Data!$A:$I,MATCH('Spread Analysis'!C$3,Data!$A$1:$I$1,FALSE),FALSE)="",#N/A,VLOOKUP($A3250,Data!$A:$I,MATCH('Spread Analysis'!C$3,Data!$A$1:$I$1,FALSE),FALSE))</f>
        <v>#N/A</v>
      </c>
      <c r="D3250" t="e">
        <f t="shared" si="50"/>
        <v>#N/A</v>
      </c>
    </row>
    <row r="3251" spans="1:4" x14ac:dyDescent="0.25">
      <c r="A3251" s="2" t="e">
        <f>IF(ISBLANK(Data!A3251),#N/A,Data!A3251)</f>
        <v>#N/A</v>
      </c>
      <c r="B3251" s="20" t="e">
        <f>IF(VLOOKUP($A3251,Data!$A:$I,MATCH('Spread Analysis'!B$3,Data!$A$1:$I$1,FALSE),FALSE)="",#N/A,VLOOKUP($A3251,Data!$A:$I,MATCH('Spread Analysis'!B$3,Data!$A$1:$I$1,FALSE),FALSE))</f>
        <v>#N/A</v>
      </c>
      <c r="C3251" s="20" t="e">
        <f>IF(VLOOKUP($A3251,Data!$A:$I,MATCH('Spread Analysis'!C$3,Data!$A$1:$I$1,FALSE),FALSE)="",#N/A,VLOOKUP($A3251,Data!$A:$I,MATCH('Spread Analysis'!C$3,Data!$A$1:$I$1,FALSE),FALSE))</f>
        <v>#N/A</v>
      </c>
      <c r="D3251" t="e">
        <f t="shared" si="50"/>
        <v>#N/A</v>
      </c>
    </row>
    <row r="3252" spans="1:4" x14ac:dyDescent="0.25">
      <c r="A3252" s="2" t="e">
        <f>IF(ISBLANK(Data!A3252),#N/A,Data!A3252)</f>
        <v>#N/A</v>
      </c>
      <c r="B3252" s="20" t="e">
        <f>IF(VLOOKUP($A3252,Data!$A:$I,MATCH('Spread Analysis'!B$3,Data!$A$1:$I$1,FALSE),FALSE)="",#N/A,VLOOKUP($A3252,Data!$A:$I,MATCH('Spread Analysis'!B$3,Data!$A$1:$I$1,FALSE),FALSE))</f>
        <v>#N/A</v>
      </c>
      <c r="C3252" s="20" t="e">
        <f>IF(VLOOKUP($A3252,Data!$A:$I,MATCH('Spread Analysis'!C$3,Data!$A$1:$I$1,FALSE),FALSE)="",#N/A,VLOOKUP($A3252,Data!$A:$I,MATCH('Spread Analysis'!C$3,Data!$A$1:$I$1,FALSE),FALSE))</f>
        <v>#N/A</v>
      </c>
      <c r="D3252" t="e">
        <f t="shared" si="50"/>
        <v>#N/A</v>
      </c>
    </row>
    <row r="3253" spans="1:4" x14ac:dyDescent="0.25">
      <c r="A3253" s="2" t="e">
        <f>IF(ISBLANK(Data!A3253),#N/A,Data!A3253)</f>
        <v>#N/A</v>
      </c>
      <c r="B3253" s="20" t="e">
        <f>IF(VLOOKUP($A3253,Data!$A:$I,MATCH('Spread Analysis'!B$3,Data!$A$1:$I$1,FALSE),FALSE)="",#N/A,VLOOKUP($A3253,Data!$A:$I,MATCH('Spread Analysis'!B$3,Data!$A$1:$I$1,FALSE),FALSE))</f>
        <v>#N/A</v>
      </c>
      <c r="C3253" s="20" t="e">
        <f>IF(VLOOKUP($A3253,Data!$A:$I,MATCH('Spread Analysis'!C$3,Data!$A$1:$I$1,FALSE),FALSE)="",#N/A,VLOOKUP($A3253,Data!$A:$I,MATCH('Spread Analysis'!C$3,Data!$A$1:$I$1,FALSE),FALSE))</f>
        <v>#N/A</v>
      </c>
      <c r="D3253" t="e">
        <f t="shared" si="50"/>
        <v>#N/A</v>
      </c>
    </row>
    <row r="3254" spans="1:4" x14ac:dyDescent="0.25">
      <c r="A3254" s="2" t="e">
        <f>IF(ISBLANK(Data!A3254),#N/A,Data!A3254)</f>
        <v>#N/A</v>
      </c>
      <c r="B3254" s="20" t="e">
        <f>IF(VLOOKUP($A3254,Data!$A:$I,MATCH('Spread Analysis'!B$3,Data!$A$1:$I$1,FALSE),FALSE)="",#N/A,VLOOKUP($A3254,Data!$A:$I,MATCH('Spread Analysis'!B$3,Data!$A$1:$I$1,FALSE),FALSE))</f>
        <v>#N/A</v>
      </c>
      <c r="C3254" s="20" t="e">
        <f>IF(VLOOKUP($A3254,Data!$A:$I,MATCH('Spread Analysis'!C$3,Data!$A$1:$I$1,FALSE),FALSE)="",#N/A,VLOOKUP($A3254,Data!$A:$I,MATCH('Spread Analysis'!C$3,Data!$A$1:$I$1,FALSE),FALSE))</f>
        <v>#N/A</v>
      </c>
      <c r="D3254" t="e">
        <f t="shared" si="50"/>
        <v>#N/A</v>
      </c>
    </row>
    <row r="3255" spans="1:4" x14ac:dyDescent="0.25">
      <c r="A3255" s="2" t="e">
        <f>IF(ISBLANK(Data!A3255),#N/A,Data!A3255)</f>
        <v>#N/A</v>
      </c>
      <c r="B3255" s="20" t="e">
        <f>IF(VLOOKUP($A3255,Data!$A:$I,MATCH('Spread Analysis'!B$3,Data!$A$1:$I$1,FALSE),FALSE)="",#N/A,VLOOKUP($A3255,Data!$A:$I,MATCH('Spread Analysis'!B$3,Data!$A$1:$I$1,FALSE),FALSE))</f>
        <v>#N/A</v>
      </c>
      <c r="C3255" s="20" t="e">
        <f>IF(VLOOKUP($A3255,Data!$A:$I,MATCH('Spread Analysis'!C$3,Data!$A$1:$I$1,FALSE),FALSE)="",#N/A,VLOOKUP($A3255,Data!$A:$I,MATCH('Spread Analysis'!C$3,Data!$A$1:$I$1,FALSE),FALSE))</f>
        <v>#N/A</v>
      </c>
      <c r="D3255" t="e">
        <f t="shared" si="50"/>
        <v>#N/A</v>
      </c>
    </row>
    <row r="3256" spans="1:4" x14ac:dyDescent="0.25">
      <c r="A3256" s="2" t="e">
        <f>IF(ISBLANK(Data!A3256),#N/A,Data!A3256)</f>
        <v>#N/A</v>
      </c>
      <c r="B3256" s="20" t="e">
        <f>IF(VLOOKUP($A3256,Data!$A:$I,MATCH('Spread Analysis'!B$3,Data!$A$1:$I$1,FALSE),FALSE)="",#N/A,VLOOKUP($A3256,Data!$A:$I,MATCH('Spread Analysis'!B$3,Data!$A$1:$I$1,FALSE),FALSE))</f>
        <v>#N/A</v>
      </c>
      <c r="C3256" s="20" t="e">
        <f>IF(VLOOKUP($A3256,Data!$A:$I,MATCH('Spread Analysis'!C$3,Data!$A$1:$I$1,FALSE),FALSE)="",#N/A,VLOOKUP($A3256,Data!$A:$I,MATCH('Spread Analysis'!C$3,Data!$A$1:$I$1,FALSE),FALSE))</f>
        <v>#N/A</v>
      </c>
      <c r="D3256" t="e">
        <f t="shared" si="50"/>
        <v>#N/A</v>
      </c>
    </row>
    <row r="3257" spans="1:4" x14ac:dyDescent="0.25">
      <c r="A3257" s="2" t="e">
        <f>IF(ISBLANK(Data!A3257),#N/A,Data!A3257)</f>
        <v>#N/A</v>
      </c>
      <c r="B3257" s="20" t="e">
        <f>IF(VLOOKUP($A3257,Data!$A:$I,MATCH('Spread Analysis'!B$3,Data!$A$1:$I$1,FALSE),FALSE)="",#N/A,VLOOKUP($A3257,Data!$A:$I,MATCH('Spread Analysis'!B$3,Data!$A$1:$I$1,FALSE),FALSE))</f>
        <v>#N/A</v>
      </c>
      <c r="C3257" s="20" t="e">
        <f>IF(VLOOKUP($A3257,Data!$A:$I,MATCH('Spread Analysis'!C$3,Data!$A$1:$I$1,FALSE),FALSE)="",#N/A,VLOOKUP($A3257,Data!$A:$I,MATCH('Spread Analysis'!C$3,Data!$A$1:$I$1,FALSE),FALSE))</f>
        <v>#N/A</v>
      </c>
      <c r="D3257" t="e">
        <f t="shared" si="50"/>
        <v>#N/A</v>
      </c>
    </row>
    <row r="3258" spans="1:4" x14ac:dyDescent="0.25">
      <c r="A3258" s="2" t="e">
        <f>IF(ISBLANK(Data!A3258),#N/A,Data!A3258)</f>
        <v>#N/A</v>
      </c>
      <c r="B3258" s="20" t="e">
        <f>IF(VLOOKUP($A3258,Data!$A:$I,MATCH('Spread Analysis'!B$3,Data!$A$1:$I$1,FALSE),FALSE)="",#N/A,VLOOKUP($A3258,Data!$A:$I,MATCH('Spread Analysis'!B$3,Data!$A$1:$I$1,FALSE),FALSE))</f>
        <v>#N/A</v>
      </c>
      <c r="C3258" s="20" t="e">
        <f>IF(VLOOKUP($A3258,Data!$A:$I,MATCH('Spread Analysis'!C$3,Data!$A$1:$I$1,FALSE),FALSE)="",#N/A,VLOOKUP($A3258,Data!$A:$I,MATCH('Spread Analysis'!C$3,Data!$A$1:$I$1,FALSE),FALSE))</f>
        <v>#N/A</v>
      </c>
      <c r="D3258" t="e">
        <f t="shared" si="50"/>
        <v>#N/A</v>
      </c>
    </row>
    <row r="3259" spans="1:4" x14ac:dyDescent="0.25">
      <c r="A3259" s="2" t="e">
        <f>IF(ISBLANK(Data!A3259),#N/A,Data!A3259)</f>
        <v>#N/A</v>
      </c>
      <c r="B3259" s="20" t="e">
        <f>IF(VLOOKUP($A3259,Data!$A:$I,MATCH('Spread Analysis'!B$3,Data!$A$1:$I$1,FALSE),FALSE)="",#N/A,VLOOKUP($A3259,Data!$A:$I,MATCH('Spread Analysis'!B$3,Data!$A$1:$I$1,FALSE),FALSE))</f>
        <v>#N/A</v>
      </c>
      <c r="C3259" s="20" t="e">
        <f>IF(VLOOKUP($A3259,Data!$A:$I,MATCH('Spread Analysis'!C$3,Data!$A$1:$I$1,FALSE),FALSE)="",#N/A,VLOOKUP($A3259,Data!$A:$I,MATCH('Spread Analysis'!C$3,Data!$A$1:$I$1,FALSE),FALSE))</f>
        <v>#N/A</v>
      </c>
      <c r="D3259" t="e">
        <f t="shared" si="50"/>
        <v>#N/A</v>
      </c>
    </row>
    <row r="3260" spans="1:4" x14ac:dyDescent="0.25">
      <c r="A3260" s="2" t="e">
        <f>IF(ISBLANK(Data!A3260),#N/A,Data!A3260)</f>
        <v>#N/A</v>
      </c>
      <c r="B3260" s="20" t="e">
        <f>IF(VLOOKUP($A3260,Data!$A:$I,MATCH('Spread Analysis'!B$3,Data!$A$1:$I$1,FALSE),FALSE)="",#N/A,VLOOKUP($A3260,Data!$A:$I,MATCH('Spread Analysis'!B$3,Data!$A$1:$I$1,FALSE),FALSE))</f>
        <v>#N/A</v>
      </c>
      <c r="C3260" s="20" t="e">
        <f>IF(VLOOKUP($A3260,Data!$A:$I,MATCH('Spread Analysis'!C$3,Data!$A$1:$I$1,FALSE),FALSE)="",#N/A,VLOOKUP($A3260,Data!$A:$I,MATCH('Spread Analysis'!C$3,Data!$A$1:$I$1,FALSE),FALSE))</f>
        <v>#N/A</v>
      </c>
      <c r="D3260" t="e">
        <f t="shared" si="50"/>
        <v>#N/A</v>
      </c>
    </row>
    <row r="3261" spans="1:4" x14ac:dyDescent="0.25">
      <c r="A3261" s="2" t="e">
        <f>IF(ISBLANK(Data!A3261),#N/A,Data!A3261)</f>
        <v>#N/A</v>
      </c>
      <c r="B3261" s="20" t="e">
        <f>IF(VLOOKUP($A3261,Data!$A:$I,MATCH('Spread Analysis'!B$3,Data!$A$1:$I$1,FALSE),FALSE)="",#N/A,VLOOKUP($A3261,Data!$A:$I,MATCH('Spread Analysis'!B$3,Data!$A$1:$I$1,FALSE),FALSE))</f>
        <v>#N/A</v>
      </c>
      <c r="C3261" s="20" t="e">
        <f>IF(VLOOKUP($A3261,Data!$A:$I,MATCH('Spread Analysis'!C$3,Data!$A$1:$I$1,FALSE),FALSE)="",#N/A,VLOOKUP($A3261,Data!$A:$I,MATCH('Spread Analysis'!C$3,Data!$A$1:$I$1,FALSE),FALSE))</f>
        <v>#N/A</v>
      </c>
      <c r="D3261" t="e">
        <f t="shared" si="50"/>
        <v>#N/A</v>
      </c>
    </row>
    <row r="3262" spans="1:4" x14ac:dyDescent="0.25">
      <c r="A3262" s="2" t="e">
        <f>IF(ISBLANK(Data!A3262),#N/A,Data!A3262)</f>
        <v>#N/A</v>
      </c>
      <c r="B3262" s="20" t="e">
        <f>IF(VLOOKUP($A3262,Data!$A:$I,MATCH('Spread Analysis'!B$3,Data!$A$1:$I$1,FALSE),FALSE)="",#N/A,VLOOKUP($A3262,Data!$A:$I,MATCH('Spread Analysis'!B$3,Data!$A$1:$I$1,FALSE),FALSE))</f>
        <v>#N/A</v>
      </c>
      <c r="C3262" s="20" t="e">
        <f>IF(VLOOKUP($A3262,Data!$A:$I,MATCH('Spread Analysis'!C$3,Data!$A$1:$I$1,FALSE),FALSE)="",#N/A,VLOOKUP($A3262,Data!$A:$I,MATCH('Spread Analysis'!C$3,Data!$A$1:$I$1,FALSE),FALSE))</f>
        <v>#N/A</v>
      </c>
      <c r="D3262" t="e">
        <f t="shared" si="50"/>
        <v>#N/A</v>
      </c>
    </row>
    <row r="3263" spans="1:4" x14ac:dyDescent="0.25">
      <c r="A3263" s="2" t="e">
        <f>IF(ISBLANK(Data!A3263),#N/A,Data!A3263)</f>
        <v>#N/A</v>
      </c>
      <c r="B3263" s="20" t="e">
        <f>IF(VLOOKUP($A3263,Data!$A:$I,MATCH('Spread Analysis'!B$3,Data!$A$1:$I$1,FALSE),FALSE)="",#N/A,VLOOKUP($A3263,Data!$A:$I,MATCH('Spread Analysis'!B$3,Data!$A$1:$I$1,FALSE),FALSE))</f>
        <v>#N/A</v>
      </c>
      <c r="C3263" s="20" t="e">
        <f>IF(VLOOKUP($A3263,Data!$A:$I,MATCH('Spread Analysis'!C$3,Data!$A$1:$I$1,FALSE),FALSE)="",#N/A,VLOOKUP($A3263,Data!$A:$I,MATCH('Spread Analysis'!C$3,Data!$A$1:$I$1,FALSE),FALSE))</f>
        <v>#N/A</v>
      </c>
      <c r="D3263" t="e">
        <f t="shared" si="50"/>
        <v>#N/A</v>
      </c>
    </row>
    <row r="3264" spans="1:4" x14ac:dyDescent="0.25">
      <c r="A3264" s="2" t="e">
        <f>IF(ISBLANK(Data!A3264),#N/A,Data!A3264)</f>
        <v>#N/A</v>
      </c>
      <c r="B3264" s="20" t="e">
        <f>IF(VLOOKUP($A3264,Data!$A:$I,MATCH('Spread Analysis'!B$3,Data!$A$1:$I$1,FALSE),FALSE)="",#N/A,VLOOKUP($A3264,Data!$A:$I,MATCH('Spread Analysis'!B$3,Data!$A$1:$I$1,FALSE),FALSE))</f>
        <v>#N/A</v>
      </c>
      <c r="C3264" s="20" t="e">
        <f>IF(VLOOKUP($A3264,Data!$A:$I,MATCH('Spread Analysis'!C$3,Data!$A$1:$I$1,FALSE),FALSE)="",#N/A,VLOOKUP($A3264,Data!$A:$I,MATCH('Spread Analysis'!C$3,Data!$A$1:$I$1,FALSE),FALSE))</f>
        <v>#N/A</v>
      </c>
      <c r="D3264" t="e">
        <f t="shared" si="50"/>
        <v>#N/A</v>
      </c>
    </row>
    <row r="3265" spans="1:4" x14ac:dyDescent="0.25">
      <c r="A3265" s="2" t="e">
        <f>IF(ISBLANK(Data!A3265),#N/A,Data!A3265)</f>
        <v>#N/A</v>
      </c>
      <c r="B3265" s="20" t="e">
        <f>IF(VLOOKUP($A3265,Data!$A:$I,MATCH('Spread Analysis'!B$3,Data!$A$1:$I$1,FALSE),FALSE)="",#N/A,VLOOKUP($A3265,Data!$A:$I,MATCH('Spread Analysis'!B$3,Data!$A$1:$I$1,FALSE),FALSE))</f>
        <v>#N/A</v>
      </c>
      <c r="C3265" s="20" t="e">
        <f>IF(VLOOKUP($A3265,Data!$A:$I,MATCH('Spread Analysis'!C$3,Data!$A$1:$I$1,FALSE),FALSE)="",#N/A,VLOOKUP($A3265,Data!$A:$I,MATCH('Spread Analysis'!C$3,Data!$A$1:$I$1,FALSE),FALSE))</f>
        <v>#N/A</v>
      </c>
      <c r="D3265" t="e">
        <f t="shared" si="50"/>
        <v>#N/A</v>
      </c>
    </row>
    <row r="3266" spans="1:4" x14ac:dyDescent="0.25">
      <c r="A3266" s="2" t="e">
        <f>IF(ISBLANK(Data!A3266),#N/A,Data!A3266)</f>
        <v>#N/A</v>
      </c>
      <c r="B3266" s="20" t="e">
        <f>IF(VLOOKUP($A3266,Data!$A:$I,MATCH('Spread Analysis'!B$3,Data!$A$1:$I$1,FALSE),FALSE)="",#N/A,VLOOKUP($A3266,Data!$A:$I,MATCH('Spread Analysis'!B$3,Data!$A$1:$I$1,FALSE),FALSE))</f>
        <v>#N/A</v>
      </c>
      <c r="C3266" s="20" t="e">
        <f>IF(VLOOKUP($A3266,Data!$A:$I,MATCH('Spread Analysis'!C$3,Data!$A$1:$I$1,FALSE),FALSE)="",#N/A,VLOOKUP($A3266,Data!$A:$I,MATCH('Spread Analysis'!C$3,Data!$A$1:$I$1,FALSE),FALSE))</f>
        <v>#N/A</v>
      </c>
      <c r="D3266" t="e">
        <f t="shared" si="50"/>
        <v>#N/A</v>
      </c>
    </row>
    <row r="3267" spans="1:4" x14ac:dyDescent="0.25">
      <c r="A3267" s="2" t="e">
        <f>IF(ISBLANK(Data!A3267),#N/A,Data!A3267)</f>
        <v>#N/A</v>
      </c>
      <c r="B3267" s="20" t="e">
        <f>IF(VLOOKUP($A3267,Data!$A:$I,MATCH('Spread Analysis'!B$3,Data!$A$1:$I$1,FALSE),FALSE)="",#N/A,VLOOKUP($A3267,Data!$A:$I,MATCH('Spread Analysis'!B$3,Data!$A$1:$I$1,FALSE),FALSE))</f>
        <v>#N/A</v>
      </c>
      <c r="C3267" s="20" t="e">
        <f>IF(VLOOKUP($A3267,Data!$A:$I,MATCH('Spread Analysis'!C$3,Data!$A$1:$I$1,FALSE),FALSE)="",#N/A,VLOOKUP($A3267,Data!$A:$I,MATCH('Spread Analysis'!C$3,Data!$A$1:$I$1,FALSE),FALSE))</f>
        <v>#N/A</v>
      </c>
      <c r="D3267" t="e">
        <f t="shared" si="50"/>
        <v>#N/A</v>
      </c>
    </row>
    <row r="3268" spans="1:4" x14ac:dyDescent="0.25">
      <c r="A3268" s="2" t="e">
        <f>IF(ISBLANK(Data!A3268),#N/A,Data!A3268)</f>
        <v>#N/A</v>
      </c>
      <c r="B3268" s="20" t="e">
        <f>IF(VLOOKUP($A3268,Data!$A:$I,MATCH('Spread Analysis'!B$3,Data!$A$1:$I$1,FALSE),FALSE)="",#N/A,VLOOKUP($A3268,Data!$A:$I,MATCH('Spread Analysis'!B$3,Data!$A$1:$I$1,FALSE),FALSE))</f>
        <v>#N/A</v>
      </c>
      <c r="C3268" s="20" t="e">
        <f>IF(VLOOKUP($A3268,Data!$A:$I,MATCH('Spread Analysis'!C$3,Data!$A$1:$I$1,FALSE),FALSE)="",#N/A,VLOOKUP($A3268,Data!$A:$I,MATCH('Spread Analysis'!C$3,Data!$A$1:$I$1,FALSE),FALSE))</f>
        <v>#N/A</v>
      </c>
      <c r="D3268" t="e">
        <f t="shared" si="50"/>
        <v>#N/A</v>
      </c>
    </row>
    <row r="3269" spans="1:4" x14ac:dyDescent="0.25">
      <c r="A3269" s="2" t="e">
        <f>IF(ISBLANK(Data!A3269),#N/A,Data!A3269)</f>
        <v>#N/A</v>
      </c>
      <c r="B3269" s="20" t="e">
        <f>IF(VLOOKUP($A3269,Data!$A:$I,MATCH('Spread Analysis'!B$3,Data!$A$1:$I$1,FALSE),FALSE)="",#N/A,VLOOKUP($A3269,Data!$A:$I,MATCH('Spread Analysis'!B$3,Data!$A$1:$I$1,FALSE),FALSE))</f>
        <v>#N/A</v>
      </c>
      <c r="C3269" s="20" t="e">
        <f>IF(VLOOKUP($A3269,Data!$A:$I,MATCH('Spread Analysis'!C$3,Data!$A$1:$I$1,FALSE),FALSE)="",#N/A,VLOOKUP($A3269,Data!$A:$I,MATCH('Spread Analysis'!C$3,Data!$A$1:$I$1,FALSE),FALSE))</f>
        <v>#N/A</v>
      </c>
      <c r="D3269" t="e">
        <f t="shared" ref="D3269:D3332" si="51">B3269-C3269</f>
        <v>#N/A</v>
      </c>
    </row>
    <row r="3270" spans="1:4" x14ac:dyDescent="0.25">
      <c r="A3270" s="2" t="e">
        <f>IF(ISBLANK(Data!A3270),#N/A,Data!A3270)</f>
        <v>#N/A</v>
      </c>
      <c r="B3270" s="20" t="e">
        <f>IF(VLOOKUP($A3270,Data!$A:$I,MATCH('Spread Analysis'!B$3,Data!$A$1:$I$1,FALSE),FALSE)="",#N/A,VLOOKUP($A3270,Data!$A:$I,MATCH('Spread Analysis'!B$3,Data!$A$1:$I$1,FALSE),FALSE))</f>
        <v>#N/A</v>
      </c>
      <c r="C3270" s="20" t="e">
        <f>IF(VLOOKUP($A3270,Data!$A:$I,MATCH('Spread Analysis'!C$3,Data!$A$1:$I$1,FALSE),FALSE)="",#N/A,VLOOKUP($A3270,Data!$A:$I,MATCH('Spread Analysis'!C$3,Data!$A$1:$I$1,FALSE),FALSE))</f>
        <v>#N/A</v>
      </c>
      <c r="D3270" t="e">
        <f t="shared" si="51"/>
        <v>#N/A</v>
      </c>
    </row>
    <row r="3271" spans="1:4" x14ac:dyDescent="0.25">
      <c r="A3271" s="2" t="e">
        <f>IF(ISBLANK(Data!A3271),#N/A,Data!A3271)</f>
        <v>#N/A</v>
      </c>
      <c r="B3271" s="20" t="e">
        <f>IF(VLOOKUP($A3271,Data!$A:$I,MATCH('Spread Analysis'!B$3,Data!$A$1:$I$1,FALSE),FALSE)="",#N/A,VLOOKUP($A3271,Data!$A:$I,MATCH('Spread Analysis'!B$3,Data!$A$1:$I$1,FALSE),FALSE))</f>
        <v>#N/A</v>
      </c>
      <c r="C3271" s="20" t="e">
        <f>IF(VLOOKUP($A3271,Data!$A:$I,MATCH('Spread Analysis'!C$3,Data!$A$1:$I$1,FALSE),FALSE)="",#N/A,VLOOKUP($A3271,Data!$A:$I,MATCH('Spread Analysis'!C$3,Data!$A$1:$I$1,FALSE),FALSE))</f>
        <v>#N/A</v>
      </c>
      <c r="D3271" t="e">
        <f t="shared" si="51"/>
        <v>#N/A</v>
      </c>
    </row>
    <row r="3272" spans="1:4" x14ac:dyDescent="0.25">
      <c r="A3272" s="2" t="e">
        <f>IF(ISBLANK(Data!A3272),#N/A,Data!A3272)</f>
        <v>#N/A</v>
      </c>
      <c r="B3272" s="20" t="e">
        <f>IF(VLOOKUP($A3272,Data!$A:$I,MATCH('Spread Analysis'!B$3,Data!$A$1:$I$1,FALSE),FALSE)="",#N/A,VLOOKUP($A3272,Data!$A:$I,MATCH('Spread Analysis'!B$3,Data!$A$1:$I$1,FALSE),FALSE))</f>
        <v>#N/A</v>
      </c>
      <c r="C3272" s="20" t="e">
        <f>IF(VLOOKUP($A3272,Data!$A:$I,MATCH('Spread Analysis'!C$3,Data!$A$1:$I$1,FALSE),FALSE)="",#N/A,VLOOKUP($A3272,Data!$A:$I,MATCH('Spread Analysis'!C$3,Data!$A$1:$I$1,FALSE),FALSE))</f>
        <v>#N/A</v>
      </c>
      <c r="D3272" t="e">
        <f t="shared" si="51"/>
        <v>#N/A</v>
      </c>
    </row>
    <row r="3273" spans="1:4" x14ac:dyDescent="0.25">
      <c r="A3273" s="2" t="e">
        <f>IF(ISBLANK(Data!A3273),#N/A,Data!A3273)</f>
        <v>#N/A</v>
      </c>
      <c r="B3273" s="20" t="e">
        <f>IF(VLOOKUP($A3273,Data!$A:$I,MATCH('Spread Analysis'!B$3,Data!$A$1:$I$1,FALSE),FALSE)="",#N/A,VLOOKUP($A3273,Data!$A:$I,MATCH('Spread Analysis'!B$3,Data!$A$1:$I$1,FALSE),FALSE))</f>
        <v>#N/A</v>
      </c>
      <c r="C3273" s="20" t="e">
        <f>IF(VLOOKUP($A3273,Data!$A:$I,MATCH('Spread Analysis'!C$3,Data!$A$1:$I$1,FALSE),FALSE)="",#N/A,VLOOKUP($A3273,Data!$A:$I,MATCH('Spread Analysis'!C$3,Data!$A$1:$I$1,FALSE),FALSE))</f>
        <v>#N/A</v>
      </c>
      <c r="D3273" t="e">
        <f t="shared" si="51"/>
        <v>#N/A</v>
      </c>
    </row>
    <row r="3274" spans="1:4" x14ac:dyDescent="0.25">
      <c r="A3274" s="2" t="e">
        <f>IF(ISBLANK(Data!A3274),#N/A,Data!A3274)</f>
        <v>#N/A</v>
      </c>
      <c r="B3274" s="20" t="e">
        <f>IF(VLOOKUP($A3274,Data!$A:$I,MATCH('Spread Analysis'!B$3,Data!$A$1:$I$1,FALSE),FALSE)="",#N/A,VLOOKUP($A3274,Data!$A:$I,MATCH('Spread Analysis'!B$3,Data!$A$1:$I$1,FALSE),FALSE))</f>
        <v>#N/A</v>
      </c>
      <c r="C3274" s="20" t="e">
        <f>IF(VLOOKUP($A3274,Data!$A:$I,MATCH('Spread Analysis'!C$3,Data!$A$1:$I$1,FALSE),FALSE)="",#N/A,VLOOKUP($A3274,Data!$A:$I,MATCH('Spread Analysis'!C$3,Data!$A$1:$I$1,FALSE),FALSE))</f>
        <v>#N/A</v>
      </c>
      <c r="D3274" t="e">
        <f t="shared" si="51"/>
        <v>#N/A</v>
      </c>
    </row>
    <row r="3275" spans="1:4" x14ac:dyDescent="0.25">
      <c r="A3275" s="2" t="e">
        <f>IF(ISBLANK(Data!A3275),#N/A,Data!A3275)</f>
        <v>#N/A</v>
      </c>
      <c r="B3275" s="20" t="e">
        <f>IF(VLOOKUP($A3275,Data!$A:$I,MATCH('Spread Analysis'!B$3,Data!$A$1:$I$1,FALSE),FALSE)="",#N/A,VLOOKUP($A3275,Data!$A:$I,MATCH('Spread Analysis'!B$3,Data!$A$1:$I$1,FALSE),FALSE))</f>
        <v>#N/A</v>
      </c>
      <c r="C3275" s="20" t="e">
        <f>IF(VLOOKUP($A3275,Data!$A:$I,MATCH('Spread Analysis'!C$3,Data!$A$1:$I$1,FALSE),FALSE)="",#N/A,VLOOKUP($A3275,Data!$A:$I,MATCH('Spread Analysis'!C$3,Data!$A$1:$I$1,FALSE),FALSE))</f>
        <v>#N/A</v>
      </c>
      <c r="D3275" t="e">
        <f t="shared" si="51"/>
        <v>#N/A</v>
      </c>
    </row>
    <row r="3276" spans="1:4" x14ac:dyDescent="0.25">
      <c r="A3276" s="2" t="e">
        <f>IF(ISBLANK(Data!A3276),#N/A,Data!A3276)</f>
        <v>#N/A</v>
      </c>
      <c r="B3276" s="20" t="e">
        <f>IF(VLOOKUP($A3276,Data!$A:$I,MATCH('Spread Analysis'!B$3,Data!$A$1:$I$1,FALSE),FALSE)="",#N/A,VLOOKUP($A3276,Data!$A:$I,MATCH('Spread Analysis'!B$3,Data!$A$1:$I$1,FALSE),FALSE))</f>
        <v>#N/A</v>
      </c>
      <c r="C3276" s="20" t="e">
        <f>IF(VLOOKUP($A3276,Data!$A:$I,MATCH('Spread Analysis'!C$3,Data!$A$1:$I$1,FALSE),FALSE)="",#N/A,VLOOKUP($A3276,Data!$A:$I,MATCH('Spread Analysis'!C$3,Data!$A$1:$I$1,FALSE),FALSE))</f>
        <v>#N/A</v>
      </c>
      <c r="D3276" t="e">
        <f t="shared" si="51"/>
        <v>#N/A</v>
      </c>
    </row>
    <row r="3277" spans="1:4" x14ac:dyDescent="0.25">
      <c r="A3277" s="2" t="e">
        <f>IF(ISBLANK(Data!A3277),#N/A,Data!A3277)</f>
        <v>#N/A</v>
      </c>
      <c r="B3277" s="20" t="e">
        <f>IF(VLOOKUP($A3277,Data!$A:$I,MATCH('Spread Analysis'!B$3,Data!$A$1:$I$1,FALSE),FALSE)="",#N/A,VLOOKUP($A3277,Data!$A:$I,MATCH('Spread Analysis'!B$3,Data!$A$1:$I$1,FALSE),FALSE))</f>
        <v>#N/A</v>
      </c>
      <c r="C3277" s="20" t="e">
        <f>IF(VLOOKUP($A3277,Data!$A:$I,MATCH('Spread Analysis'!C$3,Data!$A$1:$I$1,FALSE),FALSE)="",#N/A,VLOOKUP($A3277,Data!$A:$I,MATCH('Spread Analysis'!C$3,Data!$A$1:$I$1,FALSE),FALSE))</f>
        <v>#N/A</v>
      </c>
      <c r="D3277" t="e">
        <f t="shared" si="51"/>
        <v>#N/A</v>
      </c>
    </row>
    <row r="3278" spans="1:4" x14ac:dyDescent="0.25">
      <c r="A3278" s="2" t="e">
        <f>IF(ISBLANK(Data!A3278),#N/A,Data!A3278)</f>
        <v>#N/A</v>
      </c>
      <c r="B3278" s="20" t="e">
        <f>IF(VLOOKUP($A3278,Data!$A:$I,MATCH('Spread Analysis'!B$3,Data!$A$1:$I$1,FALSE),FALSE)="",#N/A,VLOOKUP($A3278,Data!$A:$I,MATCH('Spread Analysis'!B$3,Data!$A$1:$I$1,FALSE),FALSE))</f>
        <v>#N/A</v>
      </c>
      <c r="C3278" s="20" t="e">
        <f>IF(VLOOKUP($A3278,Data!$A:$I,MATCH('Spread Analysis'!C$3,Data!$A$1:$I$1,FALSE),FALSE)="",#N/A,VLOOKUP($A3278,Data!$A:$I,MATCH('Spread Analysis'!C$3,Data!$A$1:$I$1,FALSE),FALSE))</f>
        <v>#N/A</v>
      </c>
      <c r="D3278" t="e">
        <f t="shared" si="51"/>
        <v>#N/A</v>
      </c>
    </row>
    <row r="3279" spans="1:4" x14ac:dyDescent="0.25">
      <c r="A3279" s="2" t="e">
        <f>IF(ISBLANK(Data!A3279),#N/A,Data!A3279)</f>
        <v>#N/A</v>
      </c>
      <c r="B3279" s="20" t="e">
        <f>IF(VLOOKUP($A3279,Data!$A:$I,MATCH('Spread Analysis'!B$3,Data!$A$1:$I$1,FALSE),FALSE)="",#N/A,VLOOKUP($A3279,Data!$A:$I,MATCH('Spread Analysis'!B$3,Data!$A$1:$I$1,FALSE),FALSE))</f>
        <v>#N/A</v>
      </c>
      <c r="C3279" s="20" t="e">
        <f>IF(VLOOKUP($A3279,Data!$A:$I,MATCH('Spread Analysis'!C$3,Data!$A$1:$I$1,FALSE),FALSE)="",#N/A,VLOOKUP($A3279,Data!$A:$I,MATCH('Spread Analysis'!C$3,Data!$A$1:$I$1,FALSE),FALSE))</f>
        <v>#N/A</v>
      </c>
      <c r="D3279" t="e">
        <f t="shared" si="51"/>
        <v>#N/A</v>
      </c>
    </row>
    <row r="3280" spans="1:4" x14ac:dyDescent="0.25">
      <c r="A3280" s="2" t="e">
        <f>IF(ISBLANK(Data!A3280),#N/A,Data!A3280)</f>
        <v>#N/A</v>
      </c>
      <c r="B3280" s="20" t="e">
        <f>IF(VLOOKUP($A3280,Data!$A:$I,MATCH('Spread Analysis'!B$3,Data!$A$1:$I$1,FALSE),FALSE)="",#N/A,VLOOKUP($A3280,Data!$A:$I,MATCH('Spread Analysis'!B$3,Data!$A$1:$I$1,FALSE),FALSE))</f>
        <v>#N/A</v>
      </c>
      <c r="C3280" s="20" t="e">
        <f>IF(VLOOKUP($A3280,Data!$A:$I,MATCH('Spread Analysis'!C$3,Data!$A$1:$I$1,FALSE),FALSE)="",#N/A,VLOOKUP($A3280,Data!$A:$I,MATCH('Spread Analysis'!C$3,Data!$A$1:$I$1,FALSE),FALSE))</f>
        <v>#N/A</v>
      </c>
      <c r="D3280" t="e">
        <f t="shared" si="51"/>
        <v>#N/A</v>
      </c>
    </row>
    <row r="3281" spans="1:4" x14ac:dyDescent="0.25">
      <c r="A3281" s="2" t="e">
        <f>IF(ISBLANK(Data!A3281),#N/A,Data!A3281)</f>
        <v>#N/A</v>
      </c>
      <c r="B3281" s="20" t="e">
        <f>IF(VLOOKUP($A3281,Data!$A:$I,MATCH('Spread Analysis'!B$3,Data!$A$1:$I$1,FALSE),FALSE)="",#N/A,VLOOKUP($A3281,Data!$A:$I,MATCH('Spread Analysis'!B$3,Data!$A$1:$I$1,FALSE),FALSE))</f>
        <v>#N/A</v>
      </c>
      <c r="C3281" s="20" t="e">
        <f>IF(VLOOKUP($A3281,Data!$A:$I,MATCH('Spread Analysis'!C$3,Data!$A$1:$I$1,FALSE),FALSE)="",#N/A,VLOOKUP($A3281,Data!$A:$I,MATCH('Spread Analysis'!C$3,Data!$A$1:$I$1,FALSE),FALSE))</f>
        <v>#N/A</v>
      </c>
      <c r="D3281" t="e">
        <f t="shared" si="51"/>
        <v>#N/A</v>
      </c>
    </row>
    <row r="3282" spans="1:4" x14ac:dyDescent="0.25">
      <c r="A3282" s="2" t="e">
        <f>IF(ISBLANK(Data!A3282),#N/A,Data!A3282)</f>
        <v>#N/A</v>
      </c>
      <c r="B3282" s="20" t="e">
        <f>IF(VLOOKUP($A3282,Data!$A:$I,MATCH('Spread Analysis'!B$3,Data!$A$1:$I$1,FALSE),FALSE)="",#N/A,VLOOKUP($A3282,Data!$A:$I,MATCH('Spread Analysis'!B$3,Data!$A$1:$I$1,FALSE),FALSE))</f>
        <v>#N/A</v>
      </c>
      <c r="C3282" s="20" t="e">
        <f>IF(VLOOKUP($A3282,Data!$A:$I,MATCH('Spread Analysis'!C$3,Data!$A$1:$I$1,FALSE),FALSE)="",#N/A,VLOOKUP($A3282,Data!$A:$I,MATCH('Spread Analysis'!C$3,Data!$A$1:$I$1,FALSE),FALSE))</f>
        <v>#N/A</v>
      </c>
      <c r="D3282" t="e">
        <f t="shared" si="51"/>
        <v>#N/A</v>
      </c>
    </row>
    <row r="3283" spans="1:4" x14ac:dyDescent="0.25">
      <c r="A3283" s="2" t="e">
        <f>IF(ISBLANK(Data!A3283),#N/A,Data!A3283)</f>
        <v>#N/A</v>
      </c>
      <c r="B3283" s="20" t="e">
        <f>IF(VLOOKUP($A3283,Data!$A:$I,MATCH('Spread Analysis'!B$3,Data!$A$1:$I$1,FALSE),FALSE)="",#N/A,VLOOKUP($A3283,Data!$A:$I,MATCH('Spread Analysis'!B$3,Data!$A$1:$I$1,FALSE),FALSE))</f>
        <v>#N/A</v>
      </c>
      <c r="C3283" s="20" t="e">
        <f>IF(VLOOKUP($A3283,Data!$A:$I,MATCH('Spread Analysis'!C$3,Data!$A$1:$I$1,FALSE),FALSE)="",#N/A,VLOOKUP($A3283,Data!$A:$I,MATCH('Spread Analysis'!C$3,Data!$A$1:$I$1,FALSE),FALSE))</f>
        <v>#N/A</v>
      </c>
      <c r="D3283" t="e">
        <f t="shared" si="51"/>
        <v>#N/A</v>
      </c>
    </row>
    <row r="3284" spans="1:4" x14ac:dyDescent="0.25">
      <c r="A3284" s="2" t="e">
        <f>IF(ISBLANK(Data!A3284),#N/A,Data!A3284)</f>
        <v>#N/A</v>
      </c>
      <c r="B3284" s="20" t="e">
        <f>IF(VLOOKUP($A3284,Data!$A:$I,MATCH('Spread Analysis'!B$3,Data!$A$1:$I$1,FALSE),FALSE)="",#N/A,VLOOKUP($A3284,Data!$A:$I,MATCH('Spread Analysis'!B$3,Data!$A$1:$I$1,FALSE),FALSE))</f>
        <v>#N/A</v>
      </c>
      <c r="C3284" s="20" t="e">
        <f>IF(VLOOKUP($A3284,Data!$A:$I,MATCH('Spread Analysis'!C$3,Data!$A$1:$I$1,FALSE),FALSE)="",#N/A,VLOOKUP($A3284,Data!$A:$I,MATCH('Spread Analysis'!C$3,Data!$A$1:$I$1,FALSE),FALSE))</f>
        <v>#N/A</v>
      </c>
      <c r="D3284" t="e">
        <f t="shared" si="51"/>
        <v>#N/A</v>
      </c>
    </row>
    <row r="3285" spans="1:4" x14ac:dyDescent="0.25">
      <c r="A3285" s="2" t="e">
        <f>IF(ISBLANK(Data!A3285),#N/A,Data!A3285)</f>
        <v>#N/A</v>
      </c>
      <c r="B3285" s="20" t="e">
        <f>IF(VLOOKUP($A3285,Data!$A:$I,MATCH('Spread Analysis'!B$3,Data!$A$1:$I$1,FALSE),FALSE)="",#N/A,VLOOKUP($A3285,Data!$A:$I,MATCH('Spread Analysis'!B$3,Data!$A$1:$I$1,FALSE),FALSE))</f>
        <v>#N/A</v>
      </c>
      <c r="C3285" s="20" t="e">
        <f>IF(VLOOKUP($A3285,Data!$A:$I,MATCH('Spread Analysis'!C$3,Data!$A$1:$I$1,FALSE),FALSE)="",#N/A,VLOOKUP($A3285,Data!$A:$I,MATCH('Spread Analysis'!C$3,Data!$A$1:$I$1,FALSE),FALSE))</f>
        <v>#N/A</v>
      </c>
      <c r="D3285" t="e">
        <f t="shared" si="51"/>
        <v>#N/A</v>
      </c>
    </row>
    <row r="3286" spans="1:4" x14ac:dyDescent="0.25">
      <c r="A3286" s="2" t="e">
        <f>IF(ISBLANK(Data!A3286),#N/A,Data!A3286)</f>
        <v>#N/A</v>
      </c>
      <c r="B3286" s="20" t="e">
        <f>IF(VLOOKUP($A3286,Data!$A:$I,MATCH('Spread Analysis'!B$3,Data!$A$1:$I$1,FALSE),FALSE)="",#N/A,VLOOKUP($A3286,Data!$A:$I,MATCH('Spread Analysis'!B$3,Data!$A$1:$I$1,FALSE),FALSE))</f>
        <v>#N/A</v>
      </c>
      <c r="C3286" s="20" t="e">
        <f>IF(VLOOKUP($A3286,Data!$A:$I,MATCH('Spread Analysis'!C$3,Data!$A$1:$I$1,FALSE),FALSE)="",#N/A,VLOOKUP($A3286,Data!$A:$I,MATCH('Spread Analysis'!C$3,Data!$A$1:$I$1,FALSE),FALSE))</f>
        <v>#N/A</v>
      </c>
      <c r="D3286" t="e">
        <f t="shared" si="51"/>
        <v>#N/A</v>
      </c>
    </row>
    <row r="3287" spans="1:4" x14ac:dyDescent="0.25">
      <c r="A3287" s="2" t="e">
        <f>IF(ISBLANK(Data!A3287),#N/A,Data!A3287)</f>
        <v>#N/A</v>
      </c>
      <c r="B3287" s="20" t="e">
        <f>IF(VLOOKUP($A3287,Data!$A:$I,MATCH('Spread Analysis'!B$3,Data!$A$1:$I$1,FALSE),FALSE)="",#N/A,VLOOKUP($A3287,Data!$A:$I,MATCH('Spread Analysis'!B$3,Data!$A$1:$I$1,FALSE),FALSE))</f>
        <v>#N/A</v>
      </c>
      <c r="C3287" s="20" t="e">
        <f>IF(VLOOKUP($A3287,Data!$A:$I,MATCH('Spread Analysis'!C$3,Data!$A$1:$I$1,FALSE),FALSE)="",#N/A,VLOOKUP($A3287,Data!$A:$I,MATCH('Spread Analysis'!C$3,Data!$A$1:$I$1,FALSE),FALSE))</f>
        <v>#N/A</v>
      </c>
      <c r="D3287" t="e">
        <f t="shared" si="51"/>
        <v>#N/A</v>
      </c>
    </row>
    <row r="3288" spans="1:4" x14ac:dyDescent="0.25">
      <c r="A3288" s="2" t="e">
        <f>IF(ISBLANK(Data!A3288),#N/A,Data!A3288)</f>
        <v>#N/A</v>
      </c>
      <c r="B3288" s="20" t="e">
        <f>IF(VLOOKUP($A3288,Data!$A:$I,MATCH('Spread Analysis'!B$3,Data!$A$1:$I$1,FALSE),FALSE)="",#N/A,VLOOKUP($A3288,Data!$A:$I,MATCH('Spread Analysis'!B$3,Data!$A$1:$I$1,FALSE),FALSE))</f>
        <v>#N/A</v>
      </c>
      <c r="C3288" s="20" t="e">
        <f>IF(VLOOKUP($A3288,Data!$A:$I,MATCH('Spread Analysis'!C$3,Data!$A$1:$I$1,FALSE),FALSE)="",#N/A,VLOOKUP($A3288,Data!$A:$I,MATCH('Spread Analysis'!C$3,Data!$A$1:$I$1,FALSE),FALSE))</f>
        <v>#N/A</v>
      </c>
      <c r="D3288" t="e">
        <f t="shared" si="51"/>
        <v>#N/A</v>
      </c>
    </row>
    <row r="3289" spans="1:4" x14ac:dyDescent="0.25">
      <c r="A3289" s="2" t="e">
        <f>IF(ISBLANK(Data!A3289),#N/A,Data!A3289)</f>
        <v>#N/A</v>
      </c>
      <c r="B3289" s="20" t="e">
        <f>IF(VLOOKUP($A3289,Data!$A:$I,MATCH('Spread Analysis'!B$3,Data!$A$1:$I$1,FALSE),FALSE)="",#N/A,VLOOKUP($A3289,Data!$A:$I,MATCH('Spread Analysis'!B$3,Data!$A$1:$I$1,FALSE),FALSE))</f>
        <v>#N/A</v>
      </c>
      <c r="C3289" s="20" t="e">
        <f>IF(VLOOKUP($A3289,Data!$A:$I,MATCH('Spread Analysis'!C$3,Data!$A$1:$I$1,FALSE),FALSE)="",#N/A,VLOOKUP($A3289,Data!$A:$I,MATCH('Spread Analysis'!C$3,Data!$A$1:$I$1,FALSE),FALSE))</f>
        <v>#N/A</v>
      </c>
      <c r="D3289" t="e">
        <f t="shared" si="51"/>
        <v>#N/A</v>
      </c>
    </row>
    <row r="3290" spans="1:4" x14ac:dyDescent="0.25">
      <c r="A3290" s="2" t="e">
        <f>IF(ISBLANK(Data!A3290),#N/A,Data!A3290)</f>
        <v>#N/A</v>
      </c>
      <c r="B3290" s="20" t="e">
        <f>IF(VLOOKUP($A3290,Data!$A:$I,MATCH('Spread Analysis'!B$3,Data!$A$1:$I$1,FALSE),FALSE)="",#N/A,VLOOKUP($A3290,Data!$A:$I,MATCH('Spread Analysis'!B$3,Data!$A$1:$I$1,FALSE),FALSE))</f>
        <v>#N/A</v>
      </c>
      <c r="C3290" s="20" t="e">
        <f>IF(VLOOKUP($A3290,Data!$A:$I,MATCH('Spread Analysis'!C$3,Data!$A$1:$I$1,FALSE),FALSE)="",#N/A,VLOOKUP($A3290,Data!$A:$I,MATCH('Spread Analysis'!C$3,Data!$A$1:$I$1,FALSE),FALSE))</f>
        <v>#N/A</v>
      </c>
      <c r="D3290" t="e">
        <f t="shared" si="51"/>
        <v>#N/A</v>
      </c>
    </row>
    <row r="3291" spans="1:4" x14ac:dyDescent="0.25">
      <c r="A3291" s="2" t="e">
        <f>IF(ISBLANK(Data!A3291),#N/A,Data!A3291)</f>
        <v>#N/A</v>
      </c>
      <c r="B3291" s="20" t="e">
        <f>IF(VLOOKUP($A3291,Data!$A:$I,MATCH('Spread Analysis'!B$3,Data!$A$1:$I$1,FALSE),FALSE)="",#N/A,VLOOKUP($A3291,Data!$A:$I,MATCH('Spread Analysis'!B$3,Data!$A$1:$I$1,FALSE),FALSE))</f>
        <v>#N/A</v>
      </c>
      <c r="C3291" s="20" t="e">
        <f>IF(VLOOKUP($A3291,Data!$A:$I,MATCH('Spread Analysis'!C$3,Data!$A$1:$I$1,FALSE),FALSE)="",#N/A,VLOOKUP($A3291,Data!$A:$I,MATCH('Spread Analysis'!C$3,Data!$A$1:$I$1,FALSE),FALSE))</f>
        <v>#N/A</v>
      </c>
      <c r="D3291" t="e">
        <f t="shared" si="51"/>
        <v>#N/A</v>
      </c>
    </row>
    <row r="3292" spans="1:4" x14ac:dyDescent="0.25">
      <c r="A3292" s="2" t="e">
        <f>IF(ISBLANK(Data!A3292),#N/A,Data!A3292)</f>
        <v>#N/A</v>
      </c>
      <c r="B3292" s="20" t="e">
        <f>IF(VLOOKUP($A3292,Data!$A:$I,MATCH('Spread Analysis'!B$3,Data!$A$1:$I$1,FALSE),FALSE)="",#N/A,VLOOKUP($A3292,Data!$A:$I,MATCH('Spread Analysis'!B$3,Data!$A$1:$I$1,FALSE),FALSE))</f>
        <v>#N/A</v>
      </c>
      <c r="C3292" s="20" t="e">
        <f>IF(VLOOKUP($A3292,Data!$A:$I,MATCH('Spread Analysis'!C$3,Data!$A$1:$I$1,FALSE),FALSE)="",#N/A,VLOOKUP($A3292,Data!$A:$I,MATCH('Spread Analysis'!C$3,Data!$A$1:$I$1,FALSE),FALSE))</f>
        <v>#N/A</v>
      </c>
      <c r="D3292" t="e">
        <f t="shared" si="51"/>
        <v>#N/A</v>
      </c>
    </row>
    <row r="3293" spans="1:4" x14ac:dyDescent="0.25">
      <c r="A3293" s="2" t="e">
        <f>IF(ISBLANK(Data!A3293),#N/A,Data!A3293)</f>
        <v>#N/A</v>
      </c>
      <c r="B3293" s="20" t="e">
        <f>IF(VLOOKUP($A3293,Data!$A:$I,MATCH('Spread Analysis'!B$3,Data!$A$1:$I$1,FALSE),FALSE)="",#N/A,VLOOKUP($A3293,Data!$A:$I,MATCH('Spread Analysis'!B$3,Data!$A$1:$I$1,FALSE),FALSE))</f>
        <v>#N/A</v>
      </c>
      <c r="C3293" s="20" t="e">
        <f>IF(VLOOKUP($A3293,Data!$A:$I,MATCH('Spread Analysis'!C$3,Data!$A$1:$I$1,FALSE),FALSE)="",#N/A,VLOOKUP($A3293,Data!$A:$I,MATCH('Spread Analysis'!C$3,Data!$A$1:$I$1,FALSE),FALSE))</f>
        <v>#N/A</v>
      </c>
      <c r="D3293" t="e">
        <f t="shared" si="51"/>
        <v>#N/A</v>
      </c>
    </row>
    <row r="3294" spans="1:4" x14ac:dyDescent="0.25">
      <c r="A3294" s="2" t="e">
        <f>IF(ISBLANK(Data!A3294),#N/A,Data!A3294)</f>
        <v>#N/A</v>
      </c>
      <c r="B3294" s="20" t="e">
        <f>IF(VLOOKUP($A3294,Data!$A:$I,MATCH('Spread Analysis'!B$3,Data!$A$1:$I$1,FALSE),FALSE)="",#N/A,VLOOKUP($A3294,Data!$A:$I,MATCH('Spread Analysis'!B$3,Data!$A$1:$I$1,FALSE),FALSE))</f>
        <v>#N/A</v>
      </c>
      <c r="C3294" s="20" t="e">
        <f>IF(VLOOKUP($A3294,Data!$A:$I,MATCH('Spread Analysis'!C$3,Data!$A$1:$I$1,FALSE),FALSE)="",#N/A,VLOOKUP($A3294,Data!$A:$I,MATCH('Spread Analysis'!C$3,Data!$A$1:$I$1,FALSE),FALSE))</f>
        <v>#N/A</v>
      </c>
      <c r="D3294" t="e">
        <f t="shared" si="51"/>
        <v>#N/A</v>
      </c>
    </row>
    <row r="3295" spans="1:4" x14ac:dyDescent="0.25">
      <c r="A3295" s="2" t="e">
        <f>IF(ISBLANK(Data!A3295),#N/A,Data!A3295)</f>
        <v>#N/A</v>
      </c>
      <c r="B3295" s="20" t="e">
        <f>IF(VLOOKUP($A3295,Data!$A:$I,MATCH('Spread Analysis'!B$3,Data!$A$1:$I$1,FALSE),FALSE)="",#N/A,VLOOKUP($A3295,Data!$A:$I,MATCH('Spread Analysis'!B$3,Data!$A$1:$I$1,FALSE),FALSE))</f>
        <v>#N/A</v>
      </c>
      <c r="C3295" s="20" t="e">
        <f>IF(VLOOKUP($A3295,Data!$A:$I,MATCH('Spread Analysis'!C$3,Data!$A$1:$I$1,FALSE),FALSE)="",#N/A,VLOOKUP($A3295,Data!$A:$I,MATCH('Spread Analysis'!C$3,Data!$A$1:$I$1,FALSE),FALSE))</f>
        <v>#N/A</v>
      </c>
      <c r="D3295" t="e">
        <f t="shared" si="51"/>
        <v>#N/A</v>
      </c>
    </row>
    <row r="3296" spans="1:4" x14ac:dyDescent="0.25">
      <c r="A3296" s="2" t="e">
        <f>IF(ISBLANK(Data!A3296),#N/A,Data!A3296)</f>
        <v>#N/A</v>
      </c>
      <c r="B3296" s="20" t="e">
        <f>IF(VLOOKUP($A3296,Data!$A:$I,MATCH('Spread Analysis'!B$3,Data!$A$1:$I$1,FALSE),FALSE)="",#N/A,VLOOKUP($A3296,Data!$A:$I,MATCH('Spread Analysis'!B$3,Data!$A$1:$I$1,FALSE),FALSE))</f>
        <v>#N/A</v>
      </c>
      <c r="C3296" s="20" t="e">
        <f>IF(VLOOKUP($A3296,Data!$A:$I,MATCH('Spread Analysis'!C$3,Data!$A$1:$I$1,FALSE),FALSE)="",#N/A,VLOOKUP($A3296,Data!$A:$I,MATCH('Spread Analysis'!C$3,Data!$A$1:$I$1,FALSE),FALSE))</f>
        <v>#N/A</v>
      </c>
      <c r="D3296" t="e">
        <f t="shared" si="51"/>
        <v>#N/A</v>
      </c>
    </row>
    <row r="3297" spans="1:4" x14ac:dyDescent="0.25">
      <c r="A3297" s="2" t="e">
        <f>IF(ISBLANK(Data!A3297),#N/A,Data!A3297)</f>
        <v>#N/A</v>
      </c>
      <c r="B3297" s="20" t="e">
        <f>IF(VLOOKUP($A3297,Data!$A:$I,MATCH('Spread Analysis'!B$3,Data!$A$1:$I$1,FALSE),FALSE)="",#N/A,VLOOKUP($A3297,Data!$A:$I,MATCH('Spread Analysis'!B$3,Data!$A$1:$I$1,FALSE),FALSE))</f>
        <v>#N/A</v>
      </c>
      <c r="C3297" s="20" t="e">
        <f>IF(VLOOKUP($A3297,Data!$A:$I,MATCH('Spread Analysis'!C$3,Data!$A$1:$I$1,FALSE),FALSE)="",#N/A,VLOOKUP($A3297,Data!$A:$I,MATCH('Spread Analysis'!C$3,Data!$A$1:$I$1,FALSE),FALSE))</f>
        <v>#N/A</v>
      </c>
      <c r="D3297" t="e">
        <f t="shared" si="51"/>
        <v>#N/A</v>
      </c>
    </row>
    <row r="3298" spans="1:4" x14ac:dyDescent="0.25">
      <c r="A3298" s="2" t="e">
        <f>IF(ISBLANK(Data!A3298),#N/A,Data!A3298)</f>
        <v>#N/A</v>
      </c>
      <c r="B3298" s="20" t="e">
        <f>IF(VLOOKUP($A3298,Data!$A:$I,MATCH('Spread Analysis'!B$3,Data!$A$1:$I$1,FALSE),FALSE)="",#N/A,VLOOKUP($A3298,Data!$A:$I,MATCH('Spread Analysis'!B$3,Data!$A$1:$I$1,FALSE),FALSE))</f>
        <v>#N/A</v>
      </c>
      <c r="C3298" s="20" t="e">
        <f>IF(VLOOKUP($A3298,Data!$A:$I,MATCH('Spread Analysis'!C$3,Data!$A$1:$I$1,FALSE),FALSE)="",#N/A,VLOOKUP($A3298,Data!$A:$I,MATCH('Spread Analysis'!C$3,Data!$A$1:$I$1,FALSE),FALSE))</f>
        <v>#N/A</v>
      </c>
      <c r="D3298" t="e">
        <f t="shared" si="51"/>
        <v>#N/A</v>
      </c>
    </row>
    <row r="3299" spans="1:4" x14ac:dyDescent="0.25">
      <c r="A3299" s="2" t="e">
        <f>IF(ISBLANK(Data!A3299),#N/A,Data!A3299)</f>
        <v>#N/A</v>
      </c>
      <c r="B3299" s="20" t="e">
        <f>IF(VLOOKUP($A3299,Data!$A:$I,MATCH('Spread Analysis'!B$3,Data!$A$1:$I$1,FALSE),FALSE)="",#N/A,VLOOKUP($A3299,Data!$A:$I,MATCH('Spread Analysis'!B$3,Data!$A$1:$I$1,FALSE),FALSE))</f>
        <v>#N/A</v>
      </c>
      <c r="C3299" s="20" t="e">
        <f>IF(VLOOKUP($A3299,Data!$A:$I,MATCH('Spread Analysis'!C$3,Data!$A$1:$I$1,FALSE),FALSE)="",#N/A,VLOOKUP($A3299,Data!$A:$I,MATCH('Spread Analysis'!C$3,Data!$A$1:$I$1,FALSE),FALSE))</f>
        <v>#N/A</v>
      </c>
      <c r="D3299" t="e">
        <f t="shared" si="51"/>
        <v>#N/A</v>
      </c>
    </row>
    <row r="3300" spans="1:4" x14ac:dyDescent="0.25">
      <c r="A3300" s="2" t="e">
        <f>IF(ISBLANK(Data!A3300),#N/A,Data!A3300)</f>
        <v>#N/A</v>
      </c>
      <c r="B3300" s="20" t="e">
        <f>IF(VLOOKUP($A3300,Data!$A:$I,MATCH('Spread Analysis'!B$3,Data!$A$1:$I$1,FALSE),FALSE)="",#N/A,VLOOKUP($A3300,Data!$A:$I,MATCH('Spread Analysis'!B$3,Data!$A$1:$I$1,FALSE),FALSE))</f>
        <v>#N/A</v>
      </c>
      <c r="C3300" s="20" t="e">
        <f>IF(VLOOKUP($A3300,Data!$A:$I,MATCH('Spread Analysis'!C$3,Data!$A$1:$I$1,FALSE),FALSE)="",#N/A,VLOOKUP($A3300,Data!$A:$I,MATCH('Spread Analysis'!C$3,Data!$A$1:$I$1,FALSE),FALSE))</f>
        <v>#N/A</v>
      </c>
      <c r="D3300" t="e">
        <f t="shared" si="51"/>
        <v>#N/A</v>
      </c>
    </row>
    <row r="3301" spans="1:4" x14ac:dyDescent="0.25">
      <c r="A3301" s="2" t="e">
        <f>IF(ISBLANK(Data!A3301),#N/A,Data!A3301)</f>
        <v>#N/A</v>
      </c>
      <c r="B3301" s="20" t="e">
        <f>IF(VLOOKUP($A3301,Data!$A:$I,MATCH('Spread Analysis'!B$3,Data!$A$1:$I$1,FALSE),FALSE)="",#N/A,VLOOKUP($A3301,Data!$A:$I,MATCH('Spread Analysis'!B$3,Data!$A$1:$I$1,FALSE),FALSE))</f>
        <v>#N/A</v>
      </c>
      <c r="C3301" s="20" t="e">
        <f>IF(VLOOKUP($A3301,Data!$A:$I,MATCH('Spread Analysis'!C$3,Data!$A$1:$I$1,FALSE),FALSE)="",#N/A,VLOOKUP($A3301,Data!$A:$I,MATCH('Spread Analysis'!C$3,Data!$A$1:$I$1,FALSE),FALSE))</f>
        <v>#N/A</v>
      </c>
      <c r="D3301" t="e">
        <f t="shared" si="51"/>
        <v>#N/A</v>
      </c>
    </row>
    <row r="3302" spans="1:4" x14ac:dyDescent="0.25">
      <c r="A3302" s="2" t="e">
        <f>IF(ISBLANK(Data!A3302),#N/A,Data!A3302)</f>
        <v>#N/A</v>
      </c>
      <c r="B3302" s="20" t="e">
        <f>IF(VLOOKUP($A3302,Data!$A:$I,MATCH('Spread Analysis'!B$3,Data!$A$1:$I$1,FALSE),FALSE)="",#N/A,VLOOKUP($A3302,Data!$A:$I,MATCH('Spread Analysis'!B$3,Data!$A$1:$I$1,FALSE),FALSE))</f>
        <v>#N/A</v>
      </c>
      <c r="C3302" s="20" t="e">
        <f>IF(VLOOKUP($A3302,Data!$A:$I,MATCH('Spread Analysis'!C$3,Data!$A$1:$I$1,FALSE),FALSE)="",#N/A,VLOOKUP($A3302,Data!$A:$I,MATCH('Spread Analysis'!C$3,Data!$A$1:$I$1,FALSE),FALSE))</f>
        <v>#N/A</v>
      </c>
      <c r="D3302" t="e">
        <f t="shared" si="51"/>
        <v>#N/A</v>
      </c>
    </row>
    <row r="3303" spans="1:4" x14ac:dyDescent="0.25">
      <c r="A3303" s="2" t="e">
        <f>IF(ISBLANK(Data!A3303),#N/A,Data!A3303)</f>
        <v>#N/A</v>
      </c>
      <c r="B3303" s="20" t="e">
        <f>IF(VLOOKUP($A3303,Data!$A:$I,MATCH('Spread Analysis'!B$3,Data!$A$1:$I$1,FALSE),FALSE)="",#N/A,VLOOKUP($A3303,Data!$A:$I,MATCH('Spread Analysis'!B$3,Data!$A$1:$I$1,FALSE),FALSE))</f>
        <v>#N/A</v>
      </c>
      <c r="C3303" s="20" t="e">
        <f>IF(VLOOKUP($A3303,Data!$A:$I,MATCH('Spread Analysis'!C$3,Data!$A$1:$I$1,FALSE),FALSE)="",#N/A,VLOOKUP($A3303,Data!$A:$I,MATCH('Spread Analysis'!C$3,Data!$A$1:$I$1,FALSE),FALSE))</f>
        <v>#N/A</v>
      </c>
      <c r="D3303" t="e">
        <f t="shared" si="51"/>
        <v>#N/A</v>
      </c>
    </row>
    <row r="3304" spans="1:4" x14ac:dyDescent="0.25">
      <c r="A3304" s="2" t="e">
        <f>IF(ISBLANK(Data!A3304),#N/A,Data!A3304)</f>
        <v>#N/A</v>
      </c>
      <c r="B3304" s="20" t="e">
        <f>IF(VLOOKUP($A3304,Data!$A:$I,MATCH('Spread Analysis'!B$3,Data!$A$1:$I$1,FALSE),FALSE)="",#N/A,VLOOKUP($A3304,Data!$A:$I,MATCH('Spread Analysis'!B$3,Data!$A$1:$I$1,FALSE),FALSE))</f>
        <v>#N/A</v>
      </c>
      <c r="C3304" s="20" t="e">
        <f>IF(VLOOKUP($A3304,Data!$A:$I,MATCH('Spread Analysis'!C$3,Data!$A$1:$I$1,FALSE),FALSE)="",#N/A,VLOOKUP($A3304,Data!$A:$I,MATCH('Spread Analysis'!C$3,Data!$A$1:$I$1,FALSE),FALSE))</f>
        <v>#N/A</v>
      </c>
      <c r="D3304" t="e">
        <f t="shared" si="51"/>
        <v>#N/A</v>
      </c>
    </row>
    <row r="3305" spans="1:4" x14ac:dyDescent="0.25">
      <c r="A3305" s="2" t="e">
        <f>IF(ISBLANK(Data!A3305),#N/A,Data!A3305)</f>
        <v>#N/A</v>
      </c>
      <c r="B3305" s="20" t="e">
        <f>IF(VLOOKUP($A3305,Data!$A:$I,MATCH('Spread Analysis'!B$3,Data!$A$1:$I$1,FALSE),FALSE)="",#N/A,VLOOKUP($A3305,Data!$A:$I,MATCH('Spread Analysis'!B$3,Data!$A$1:$I$1,FALSE),FALSE))</f>
        <v>#N/A</v>
      </c>
      <c r="C3305" s="20" t="e">
        <f>IF(VLOOKUP($A3305,Data!$A:$I,MATCH('Spread Analysis'!C$3,Data!$A$1:$I$1,FALSE),FALSE)="",#N/A,VLOOKUP($A3305,Data!$A:$I,MATCH('Spread Analysis'!C$3,Data!$A$1:$I$1,FALSE),FALSE))</f>
        <v>#N/A</v>
      </c>
      <c r="D3305" t="e">
        <f t="shared" si="51"/>
        <v>#N/A</v>
      </c>
    </row>
    <row r="3306" spans="1:4" x14ac:dyDescent="0.25">
      <c r="A3306" s="2" t="e">
        <f>IF(ISBLANK(Data!A3306),#N/A,Data!A3306)</f>
        <v>#N/A</v>
      </c>
      <c r="B3306" s="20" t="e">
        <f>IF(VLOOKUP($A3306,Data!$A:$I,MATCH('Spread Analysis'!B$3,Data!$A$1:$I$1,FALSE),FALSE)="",#N/A,VLOOKUP($A3306,Data!$A:$I,MATCH('Spread Analysis'!B$3,Data!$A$1:$I$1,FALSE),FALSE))</f>
        <v>#N/A</v>
      </c>
      <c r="C3306" s="20" t="e">
        <f>IF(VLOOKUP($A3306,Data!$A:$I,MATCH('Spread Analysis'!C$3,Data!$A$1:$I$1,FALSE),FALSE)="",#N/A,VLOOKUP($A3306,Data!$A:$I,MATCH('Spread Analysis'!C$3,Data!$A$1:$I$1,FALSE),FALSE))</f>
        <v>#N/A</v>
      </c>
      <c r="D3306" t="e">
        <f t="shared" si="51"/>
        <v>#N/A</v>
      </c>
    </row>
    <row r="3307" spans="1:4" x14ac:dyDescent="0.25">
      <c r="A3307" s="2" t="e">
        <f>IF(ISBLANK(Data!A3307),#N/A,Data!A3307)</f>
        <v>#N/A</v>
      </c>
      <c r="B3307" s="20" t="e">
        <f>IF(VLOOKUP($A3307,Data!$A:$I,MATCH('Spread Analysis'!B$3,Data!$A$1:$I$1,FALSE),FALSE)="",#N/A,VLOOKUP($A3307,Data!$A:$I,MATCH('Spread Analysis'!B$3,Data!$A$1:$I$1,FALSE),FALSE))</f>
        <v>#N/A</v>
      </c>
      <c r="C3307" s="20" t="e">
        <f>IF(VLOOKUP($A3307,Data!$A:$I,MATCH('Spread Analysis'!C$3,Data!$A$1:$I$1,FALSE),FALSE)="",#N/A,VLOOKUP($A3307,Data!$A:$I,MATCH('Spread Analysis'!C$3,Data!$A$1:$I$1,FALSE),FALSE))</f>
        <v>#N/A</v>
      </c>
      <c r="D3307" t="e">
        <f t="shared" si="51"/>
        <v>#N/A</v>
      </c>
    </row>
    <row r="3308" spans="1:4" x14ac:dyDescent="0.25">
      <c r="A3308" s="2" t="e">
        <f>IF(ISBLANK(Data!A3308),#N/A,Data!A3308)</f>
        <v>#N/A</v>
      </c>
      <c r="B3308" s="20" t="e">
        <f>IF(VLOOKUP($A3308,Data!$A:$I,MATCH('Spread Analysis'!B$3,Data!$A$1:$I$1,FALSE),FALSE)="",#N/A,VLOOKUP($A3308,Data!$A:$I,MATCH('Spread Analysis'!B$3,Data!$A$1:$I$1,FALSE),FALSE))</f>
        <v>#N/A</v>
      </c>
      <c r="C3308" s="20" t="e">
        <f>IF(VLOOKUP($A3308,Data!$A:$I,MATCH('Spread Analysis'!C$3,Data!$A$1:$I$1,FALSE),FALSE)="",#N/A,VLOOKUP($A3308,Data!$A:$I,MATCH('Spread Analysis'!C$3,Data!$A$1:$I$1,FALSE),FALSE))</f>
        <v>#N/A</v>
      </c>
      <c r="D3308" t="e">
        <f t="shared" si="51"/>
        <v>#N/A</v>
      </c>
    </row>
    <row r="3309" spans="1:4" x14ac:dyDescent="0.25">
      <c r="A3309" s="2" t="e">
        <f>IF(ISBLANK(Data!A3309),#N/A,Data!A3309)</f>
        <v>#N/A</v>
      </c>
      <c r="B3309" s="20" t="e">
        <f>IF(VLOOKUP($A3309,Data!$A:$I,MATCH('Spread Analysis'!B$3,Data!$A$1:$I$1,FALSE),FALSE)="",#N/A,VLOOKUP($A3309,Data!$A:$I,MATCH('Spread Analysis'!B$3,Data!$A$1:$I$1,FALSE),FALSE))</f>
        <v>#N/A</v>
      </c>
      <c r="C3309" s="20" t="e">
        <f>IF(VLOOKUP($A3309,Data!$A:$I,MATCH('Spread Analysis'!C$3,Data!$A$1:$I$1,FALSE),FALSE)="",#N/A,VLOOKUP($A3309,Data!$A:$I,MATCH('Spread Analysis'!C$3,Data!$A$1:$I$1,FALSE),FALSE))</f>
        <v>#N/A</v>
      </c>
      <c r="D3309" t="e">
        <f t="shared" si="51"/>
        <v>#N/A</v>
      </c>
    </row>
    <row r="3310" spans="1:4" x14ac:dyDescent="0.25">
      <c r="A3310" s="2" t="e">
        <f>IF(ISBLANK(Data!A3310),#N/A,Data!A3310)</f>
        <v>#N/A</v>
      </c>
      <c r="B3310" s="20" t="e">
        <f>IF(VLOOKUP($A3310,Data!$A:$I,MATCH('Spread Analysis'!B$3,Data!$A$1:$I$1,FALSE),FALSE)="",#N/A,VLOOKUP($A3310,Data!$A:$I,MATCH('Spread Analysis'!B$3,Data!$A$1:$I$1,FALSE),FALSE))</f>
        <v>#N/A</v>
      </c>
      <c r="C3310" s="20" t="e">
        <f>IF(VLOOKUP($A3310,Data!$A:$I,MATCH('Spread Analysis'!C$3,Data!$A$1:$I$1,FALSE),FALSE)="",#N/A,VLOOKUP($A3310,Data!$A:$I,MATCH('Spread Analysis'!C$3,Data!$A$1:$I$1,FALSE),FALSE))</f>
        <v>#N/A</v>
      </c>
      <c r="D3310" t="e">
        <f t="shared" si="51"/>
        <v>#N/A</v>
      </c>
    </row>
    <row r="3311" spans="1:4" x14ac:dyDescent="0.25">
      <c r="A3311" s="2" t="e">
        <f>IF(ISBLANK(Data!A3311),#N/A,Data!A3311)</f>
        <v>#N/A</v>
      </c>
      <c r="B3311" s="20" t="e">
        <f>IF(VLOOKUP($A3311,Data!$A:$I,MATCH('Spread Analysis'!B$3,Data!$A$1:$I$1,FALSE),FALSE)="",#N/A,VLOOKUP($A3311,Data!$A:$I,MATCH('Spread Analysis'!B$3,Data!$A$1:$I$1,FALSE),FALSE))</f>
        <v>#N/A</v>
      </c>
      <c r="C3311" s="20" t="e">
        <f>IF(VLOOKUP($A3311,Data!$A:$I,MATCH('Spread Analysis'!C$3,Data!$A$1:$I$1,FALSE),FALSE)="",#N/A,VLOOKUP($A3311,Data!$A:$I,MATCH('Spread Analysis'!C$3,Data!$A$1:$I$1,FALSE),FALSE))</f>
        <v>#N/A</v>
      </c>
      <c r="D3311" t="e">
        <f t="shared" si="51"/>
        <v>#N/A</v>
      </c>
    </row>
    <row r="3312" spans="1:4" x14ac:dyDescent="0.25">
      <c r="A3312" s="2" t="e">
        <f>IF(ISBLANK(Data!A3312),#N/A,Data!A3312)</f>
        <v>#N/A</v>
      </c>
      <c r="B3312" s="20" t="e">
        <f>IF(VLOOKUP($A3312,Data!$A:$I,MATCH('Spread Analysis'!B$3,Data!$A$1:$I$1,FALSE),FALSE)="",#N/A,VLOOKUP($A3312,Data!$A:$I,MATCH('Spread Analysis'!B$3,Data!$A$1:$I$1,FALSE),FALSE))</f>
        <v>#N/A</v>
      </c>
      <c r="C3312" s="20" t="e">
        <f>IF(VLOOKUP($A3312,Data!$A:$I,MATCH('Spread Analysis'!C$3,Data!$A$1:$I$1,FALSE),FALSE)="",#N/A,VLOOKUP($A3312,Data!$A:$I,MATCH('Spread Analysis'!C$3,Data!$A$1:$I$1,FALSE),FALSE))</f>
        <v>#N/A</v>
      </c>
      <c r="D3312" t="e">
        <f t="shared" si="51"/>
        <v>#N/A</v>
      </c>
    </row>
    <row r="3313" spans="1:4" x14ac:dyDescent="0.25">
      <c r="A3313" s="2" t="e">
        <f>IF(ISBLANK(Data!A3313),#N/A,Data!A3313)</f>
        <v>#N/A</v>
      </c>
      <c r="B3313" s="20" t="e">
        <f>IF(VLOOKUP($A3313,Data!$A:$I,MATCH('Spread Analysis'!B$3,Data!$A$1:$I$1,FALSE),FALSE)="",#N/A,VLOOKUP($A3313,Data!$A:$I,MATCH('Spread Analysis'!B$3,Data!$A$1:$I$1,FALSE),FALSE))</f>
        <v>#N/A</v>
      </c>
      <c r="C3313" s="20" t="e">
        <f>IF(VLOOKUP($A3313,Data!$A:$I,MATCH('Spread Analysis'!C$3,Data!$A$1:$I$1,FALSE),FALSE)="",#N/A,VLOOKUP($A3313,Data!$A:$I,MATCH('Spread Analysis'!C$3,Data!$A$1:$I$1,FALSE),FALSE))</f>
        <v>#N/A</v>
      </c>
      <c r="D3313" t="e">
        <f t="shared" si="51"/>
        <v>#N/A</v>
      </c>
    </row>
    <row r="3314" spans="1:4" x14ac:dyDescent="0.25">
      <c r="A3314" s="2" t="e">
        <f>IF(ISBLANK(Data!A3314),#N/A,Data!A3314)</f>
        <v>#N/A</v>
      </c>
      <c r="B3314" s="20" t="e">
        <f>IF(VLOOKUP($A3314,Data!$A:$I,MATCH('Spread Analysis'!B$3,Data!$A$1:$I$1,FALSE),FALSE)="",#N/A,VLOOKUP($A3314,Data!$A:$I,MATCH('Spread Analysis'!B$3,Data!$A$1:$I$1,FALSE),FALSE))</f>
        <v>#N/A</v>
      </c>
      <c r="C3314" s="20" t="e">
        <f>IF(VLOOKUP($A3314,Data!$A:$I,MATCH('Spread Analysis'!C$3,Data!$A$1:$I$1,FALSE),FALSE)="",#N/A,VLOOKUP($A3314,Data!$A:$I,MATCH('Spread Analysis'!C$3,Data!$A$1:$I$1,FALSE),FALSE))</f>
        <v>#N/A</v>
      </c>
      <c r="D3314" t="e">
        <f t="shared" si="51"/>
        <v>#N/A</v>
      </c>
    </row>
    <row r="3315" spans="1:4" x14ac:dyDescent="0.25">
      <c r="A3315" s="2" t="e">
        <f>IF(ISBLANK(Data!A3315),#N/A,Data!A3315)</f>
        <v>#N/A</v>
      </c>
      <c r="B3315" s="20" t="e">
        <f>IF(VLOOKUP($A3315,Data!$A:$I,MATCH('Spread Analysis'!B$3,Data!$A$1:$I$1,FALSE),FALSE)="",#N/A,VLOOKUP($A3315,Data!$A:$I,MATCH('Spread Analysis'!B$3,Data!$A$1:$I$1,FALSE),FALSE))</f>
        <v>#N/A</v>
      </c>
      <c r="C3315" s="20" t="e">
        <f>IF(VLOOKUP($A3315,Data!$A:$I,MATCH('Spread Analysis'!C$3,Data!$A$1:$I$1,FALSE),FALSE)="",#N/A,VLOOKUP($A3315,Data!$A:$I,MATCH('Spread Analysis'!C$3,Data!$A$1:$I$1,FALSE),FALSE))</f>
        <v>#N/A</v>
      </c>
      <c r="D3315" t="e">
        <f t="shared" si="51"/>
        <v>#N/A</v>
      </c>
    </row>
    <row r="3316" spans="1:4" x14ac:dyDescent="0.25">
      <c r="A3316" s="2" t="e">
        <f>IF(ISBLANK(Data!A3316),#N/A,Data!A3316)</f>
        <v>#N/A</v>
      </c>
      <c r="B3316" s="20" t="e">
        <f>IF(VLOOKUP($A3316,Data!$A:$I,MATCH('Spread Analysis'!B$3,Data!$A$1:$I$1,FALSE),FALSE)="",#N/A,VLOOKUP($A3316,Data!$A:$I,MATCH('Spread Analysis'!B$3,Data!$A$1:$I$1,FALSE),FALSE))</f>
        <v>#N/A</v>
      </c>
      <c r="C3316" s="20" t="e">
        <f>IF(VLOOKUP($A3316,Data!$A:$I,MATCH('Spread Analysis'!C$3,Data!$A$1:$I$1,FALSE),FALSE)="",#N/A,VLOOKUP($A3316,Data!$A:$I,MATCH('Spread Analysis'!C$3,Data!$A$1:$I$1,FALSE),FALSE))</f>
        <v>#N/A</v>
      </c>
      <c r="D3316" t="e">
        <f t="shared" si="51"/>
        <v>#N/A</v>
      </c>
    </row>
    <row r="3317" spans="1:4" x14ac:dyDescent="0.25">
      <c r="A3317" s="2" t="e">
        <f>IF(ISBLANK(Data!A3317),#N/A,Data!A3317)</f>
        <v>#N/A</v>
      </c>
      <c r="B3317" s="20" t="e">
        <f>IF(VLOOKUP($A3317,Data!$A:$I,MATCH('Spread Analysis'!B$3,Data!$A$1:$I$1,FALSE),FALSE)="",#N/A,VLOOKUP($A3317,Data!$A:$I,MATCH('Spread Analysis'!B$3,Data!$A$1:$I$1,FALSE),FALSE))</f>
        <v>#N/A</v>
      </c>
      <c r="C3317" s="20" t="e">
        <f>IF(VLOOKUP($A3317,Data!$A:$I,MATCH('Spread Analysis'!C$3,Data!$A$1:$I$1,FALSE),FALSE)="",#N/A,VLOOKUP($A3317,Data!$A:$I,MATCH('Spread Analysis'!C$3,Data!$A$1:$I$1,FALSE),FALSE))</f>
        <v>#N/A</v>
      </c>
      <c r="D3317" t="e">
        <f t="shared" si="51"/>
        <v>#N/A</v>
      </c>
    </row>
    <row r="3318" spans="1:4" x14ac:dyDescent="0.25">
      <c r="A3318" s="2" t="e">
        <f>IF(ISBLANK(Data!A3318),#N/A,Data!A3318)</f>
        <v>#N/A</v>
      </c>
      <c r="B3318" s="20" t="e">
        <f>IF(VLOOKUP($A3318,Data!$A:$I,MATCH('Spread Analysis'!B$3,Data!$A$1:$I$1,FALSE),FALSE)="",#N/A,VLOOKUP($A3318,Data!$A:$I,MATCH('Spread Analysis'!B$3,Data!$A$1:$I$1,FALSE),FALSE))</f>
        <v>#N/A</v>
      </c>
      <c r="C3318" s="20" t="e">
        <f>IF(VLOOKUP($A3318,Data!$A:$I,MATCH('Spread Analysis'!C$3,Data!$A$1:$I$1,FALSE),FALSE)="",#N/A,VLOOKUP($A3318,Data!$A:$I,MATCH('Spread Analysis'!C$3,Data!$A$1:$I$1,FALSE),FALSE))</f>
        <v>#N/A</v>
      </c>
      <c r="D3318" t="e">
        <f t="shared" si="51"/>
        <v>#N/A</v>
      </c>
    </row>
    <row r="3319" spans="1:4" x14ac:dyDescent="0.25">
      <c r="A3319" s="2" t="e">
        <f>IF(ISBLANK(Data!A3319),#N/A,Data!A3319)</f>
        <v>#N/A</v>
      </c>
      <c r="B3319" s="20" t="e">
        <f>IF(VLOOKUP($A3319,Data!$A:$I,MATCH('Spread Analysis'!B$3,Data!$A$1:$I$1,FALSE),FALSE)="",#N/A,VLOOKUP($A3319,Data!$A:$I,MATCH('Spread Analysis'!B$3,Data!$A$1:$I$1,FALSE),FALSE))</f>
        <v>#N/A</v>
      </c>
      <c r="C3319" s="20" t="e">
        <f>IF(VLOOKUP($A3319,Data!$A:$I,MATCH('Spread Analysis'!C$3,Data!$A$1:$I$1,FALSE),FALSE)="",#N/A,VLOOKUP($A3319,Data!$A:$I,MATCH('Spread Analysis'!C$3,Data!$A$1:$I$1,FALSE),FALSE))</f>
        <v>#N/A</v>
      </c>
      <c r="D3319" t="e">
        <f t="shared" si="51"/>
        <v>#N/A</v>
      </c>
    </row>
    <row r="3320" spans="1:4" x14ac:dyDescent="0.25">
      <c r="A3320" s="2" t="e">
        <f>IF(ISBLANK(Data!A3320),#N/A,Data!A3320)</f>
        <v>#N/A</v>
      </c>
      <c r="B3320" s="20" t="e">
        <f>IF(VLOOKUP($A3320,Data!$A:$I,MATCH('Spread Analysis'!B$3,Data!$A$1:$I$1,FALSE),FALSE)="",#N/A,VLOOKUP($A3320,Data!$A:$I,MATCH('Spread Analysis'!B$3,Data!$A$1:$I$1,FALSE),FALSE))</f>
        <v>#N/A</v>
      </c>
      <c r="C3320" s="20" t="e">
        <f>IF(VLOOKUP($A3320,Data!$A:$I,MATCH('Spread Analysis'!C$3,Data!$A$1:$I$1,FALSE),FALSE)="",#N/A,VLOOKUP($A3320,Data!$A:$I,MATCH('Spread Analysis'!C$3,Data!$A$1:$I$1,FALSE),FALSE))</f>
        <v>#N/A</v>
      </c>
      <c r="D3320" t="e">
        <f t="shared" si="51"/>
        <v>#N/A</v>
      </c>
    </row>
    <row r="3321" spans="1:4" x14ac:dyDescent="0.25">
      <c r="A3321" s="2" t="e">
        <f>IF(ISBLANK(Data!A3321),#N/A,Data!A3321)</f>
        <v>#N/A</v>
      </c>
      <c r="B3321" s="20" t="e">
        <f>IF(VLOOKUP($A3321,Data!$A:$I,MATCH('Spread Analysis'!B$3,Data!$A$1:$I$1,FALSE),FALSE)="",#N/A,VLOOKUP($A3321,Data!$A:$I,MATCH('Spread Analysis'!B$3,Data!$A$1:$I$1,FALSE),FALSE))</f>
        <v>#N/A</v>
      </c>
      <c r="C3321" s="20" t="e">
        <f>IF(VLOOKUP($A3321,Data!$A:$I,MATCH('Spread Analysis'!C$3,Data!$A$1:$I$1,FALSE),FALSE)="",#N/A,VLOOKUP($A3321,Data!$A:$I,MATCH('Spread Analysis'!C$3,Data!$A$1:$I$1,FALSE),FALSE))</f>
        <v>#N/A</v>
      </c>
      <c r="D3321" t="e">
        <f t="shared" si="51"/>
        <v>#N/A</v>
      </c>
    </row>
    <row r="3322" spans="1:4" x14ac:dyDescent="0.25">
      <c r="A3322" s="2" t="e">
        <f>IF(ISBLANK(Data!A3322),#N/A,Data!A3322)</f>
        <v>#N/A</v>
      </c>
      <c r="B3322" s="20" t="e">
        <f>IF(VLOOKUP($A3322,Data!$A:$I,MATCH('Spread Analysis'!B$3,Data!$A$1:$I$1,FALSE),FALSE)="",#N/A,VLOOKUP($A3322,Data!$A:$I,MATCH('Spread Analysis'!B$3,Data!$A$1:$I$1,FALSE),FALSE))</f>
        <v>#N/A</v>
      </c>
      <c r="C3322" s="20" t="e">
        <f>IF(VLOOKUP($A3322,Data!$A:$I,MATCH('Spread Analysis'!C$3,Data!$A$1:$I$1,FALSE),FALSE)="",#N/A,VLOOKUP($A3322,Data!$A:$I,MATCH('Spread Analysis'!C$3,Data!$A$1:$I$1,FALSE),FALSE))</f>
        <v>#N/A</v>
      </c>
      <c r="D3322" t="e">
        <f t="shared" si="51"/>
        <v>#N/A</v>
      </c>
    </row>
    <row r="3323" spans="1:4" x14ac:dyDescent="0.25">
      <c r="A3323" s="2" t="e">
        <f>IF(ISBLANK(Data!A3323),#N/A,Data!A3323)</f>
        <v>#N/A</v>
      </c>
      <c r="B3323" s="20" t="e">
        <f>IF(VLOOKUP($A3323,Data!$A:$I,MATCH('Spread Analysis'!B$3,Data!$A$1:$I$1,FALSE),FALSE)="",#N/A,VLOOKUP($A3323,Data!$A:$I,MATCH('Spread Analysis'!B$3,Data!$A$1:$I$1,FALSE),FALSE))</f>
        <v>#N/A</v>
      </c>
      <c r="C3323" s="20" t="e">
        <f>IF(VLOOKUP($A3323,Data!$A:$I,MATCH('Spread Analysis'!C$3,Data!$A$1:$I$1,FALSE),FALSE)="",#N/A,VLOOKUP($A3323,Data!$A:$I,MATCH('Spread Analysis'!C$3,Data!$A$1:$I$1,FALSE),FALSE))</f>
        <v>#N/A</v>
      </c>
      <c r="D3323" t="e">
        <f t="shared" si="51"/>
        <v>#N/A</v>
      </c>
    </row>
    <row r="3324" spans="1:4" x14ac:dyDescent="0.25">
      <c r="A3324" s="2" t="e">
        <f>IF(ISBLANK(Data!A3324),#N/A,Data!A3324)</f>
        <v>#N/A</v>
      </c>
      <c r="B3324" s="20" t="e">
        <f>IF(VLOOKUP($A3324,Data!$A:$I,MATCH('Spread Analysis'!B$3,Data!$A$1:$I$1,FALSE),FALSE)="",#N/A,VLOOKUP($A3324,Data!$A:$I,MATCH('Spread Analysis'!B$3,Data!$A$1:$I$1,FALSE),FALSE))</f>
        <v>#N/A</v>
      </c>
      <c r="C3324" s="20" t="e">
        <f>IF(VLOOKUP($A3324,Data!$A:$I,MATCH('Spread Analysis'!C$3,Data!$A$1:$I$1,FALSE),FALSE)="",#N/A,VLOOKUP($A3324,Data!$A:$I,MATCH('Spread Analysis'!C$3,Data!$A$1:$I$1,FALSE),FALSE))</f>
        <v>#N/A</v>
      </c>
      <c r="D3324" t="e">
        <f t="shared" si="51"/>
        <v>#N/A</v>
      </c>
    </row>
    <row r="3325" spans="1:4" x14ac:dyDescent="0.25">
      <c r="A3325" s="2" t="e">
        <f>IF(ISBLANK(Data!A3325),#N/A,Data!A3325)</f>
        <v>#N/A</v>
      </c>
      <c r="B3325" s="20" t="e">
        <f>IF(VLOOKUP($A3325,Data!$A:$I,MATCH('Spread Analysis'!B$3,Data!$A$1:$I$1,FALSE),FALSE)="",#N/A,VLOOKUP($A3325,Data!$A:$I,MATCH('Spread Analysis'!B$3,Data!$A$1:$I$1,FALSE),FALSE))</f>
        <v>#N/A</v>
      </c>
      <c r="C3325" s="20" t="e">
        <f>IF(VLOOKUP($A3325,Data!$A:$I,MATCH('Spread Analysis'!C$3,Data!$A$1:$I$1,FALSE),FALSE)="",#N/A,VLOOKUP($A3325,Data!$A:$I,MATCH('Spread Analysis'!C$3,Data!$A$1:$I$1,FALSE),FALSE))</f>
        <v>#N/A</v>
      </c>
      <c r="D3325" t="e">
        <f t="shared" si="51"/>
        <v>#N/A</v>
      </c>
    </row>
    <row r="3326" spans="1:4" x14ac:dyDescent="0.25">
      <c r="A3326" s="2" t="e">
        <f>IF(ISBLANK(Data!A3326),#N/A,Data!A3326)</f>
        <v>#N/A</v>
      </c>
      <c r="B3326" s="20" t="e">
        <f>IF(VLOOKUP($A3326,Data!$A:$I,MATCH('Spread Analysis'!B$3,Data!$A$1:$I$1,FALSE),FALSE)="",#N/A,VLOOKUP($A3326,Data!$A:$I,MATCH('Spread Analysis'!B$3,Data!$A$1:$I$1,FALSE),FALSE))</f>
        <v>#N/A</v>
      </c>
      <c r="C3326" s="20" t="e">
        <f>IF(VLOOKUP($A3326,Data!$A:$I,MATCH('Spread Analysis'!C$3,Data!$A$1:$I$1,FALSE),FALSE)="",#N/A,VLOOKUP($A3326,Data!$A:$I,MATCH('Spread Analysis'!C$3,Data!$A$1:$I$1,FALSE),FALSE))</f>
        <v>#N/A</v>
      </c>
      <c r="D3326" t="e">
        <f t="shared" si="51"/>
        <v>#N/A</v>
      </c>
    </row>
    <row r="3327" spans="1:4" x14ac:dyDescent="0.25">
      <c r="A3327" s="2" t="e">
        <f>IF(ISBLANK(Data!A3327),#N/A,Data!A3327)</f>
        <v>#N/A</v>
      </c>
      <c r="B3327" s="20" t="e">
        <f>IF(VLOOKUP($A3327,Data!$A:$I,MATCH('Spread Analysis'!B$3,Data!$A$1:$I$1,FALSE),FALSE)="",#N/A,VLOOKUP($A3327,Data!$A:$I,MATCH('Spread Analysis'!B$3,Data!$A$1:$I$1,FALSE),FALSE))</f>
        <v>#N/A</v>
      </c>
      <c r="C3327" s="20" t="e">
        <f>IF(VLOOKUP($A3327,Data!$A:$I,MATCH('Spread Analysis'!C$3,Data!$A$1:$I$1,FALSE),FALSE)="",#N/A,VLOOKUP($A3327,Data!$A:$I,MATCH('Spread Analysis'!C$3,Data!$A$1:$I$1,FALSE),FALSE))</f>
        <v>#N/A</v>
      </c>
      <c r="D3327" t="e">
        <f t="shared" si="51"/>
        <v>#N/A</v>
      </c>
    </row>
    <row r="3328" spans="1:4" x14ac:dyDescent="0.25">
      <c r="A3328" s="2" t="e">
        <f>IF(ISBLANK(Data!A3328),#N/A,Data!A3328)</f>
        <v>#N/A</v>
      </c>
      <c r="B3328" s="20" t="e">
        <f>IF(VLOOKUP($A3328,Data!$A:$I,MATCH('Spread Analysis'!B$3,Data!$A$1:$I$1,FALSE),FALSE)="",#N/A,VLOOKUP($A3328,Data!$A:$I,MATCH('Spread Analysis'!B$3,Data!$A$1:$I$1,FALSE),FALSE))</f>
        <v>#N/A</v>
      </c>
      <c r="C3328" s="20" t="e">
        <f>IF(VLOOKUP($A3328,Data!$A:$I,MATCH('Spread Analysis'!C$3,Data!$A$1:$I$1,FALSE),FALSE)="",#N/A,VLOOKUP($A3328,Data!$A:$I,MATCH('Spread Analysis'!C$3,Data!$A$1:$I$1,FALSE),FALSE))</f>
        <v>#N/A</v>
      </c>
      <c r="D3328" t="e">
        <f t="shared" si="51"/>
        <v>#N/A</v>
      </c>
    </row>
    <row r="3329" spans="1:4" x14ac:dyDescent="0.25">
      <c r="A3329" s="2" t="e">
        <f>IF(ISBLANK(Data!A3329),#N/A,Data!A3329)</f>
        <v>#N/A</v>
      </c>
      <c r="B3329" s="20" t="e">
        <f>IF(VLOOKUP($A3329,Data!$A:$I,MATCH('Spread Analysis'!B$3,Data!$A$1:$I$1,FALSE),FALSE)="",#N/A,VLOOKUP($A3329,Data!$A:$I,MATCH('Spread Analysis'!B$3,Data!$A$1:$I$1,FALSE),FALSE))</f>
        <v>#N/A</v>
      </c>
      <c r="C3329" s="20" t="e">
        <f>IF(VLOOKUP($A3329,Data!$A:$I,MATCH('Spread Analysis'!C$3,Data!$A$1:$I$1,FALSE),FALSE)="",#N/A,VLOOKUP($A3329,Data!$A:$I,MATCH('Spread Analysis'!C$3,Data!$A$1:$I$1,FALSE),FALSE))</f>
        <v>#N/A</v>
      </c>
      <c r="D3329" t="e">
        <f t="shared" si="51"/>
        <v>#N/A</v>
      </c>
    </row>
    <row r="3330" spans="1:4" x14ac:dyDescent="0.25">
      <c r="A3330" s="2" t="e">
        <f>IF(ISBLANK(Data!A3330),#N/A,Data!A3330)</f>
        <v>#N/A</v>
      </c>
      <c r="B3330" s="20" t="e">
        <f>IF(VLOOKUP($A3330,Data!$A:$I,MATCH('Spread Analysis'!B$3,Data!$A$1:$I$1,FALSE),FALSE)="",#N/A,VLOOKUP($A3330,Data!$A:$I,MATCH('Spread Analysis'!B$3,Data!$A$1:$I$1,FALSE),FALSE))</f>
        <v>#N/A</v>
      </c>
      <c r="C3330" s="20" t="e">
        <f>IF(VLOOKUP($A3330,Data!$A:$I,MATCH('Spread Analysis'!C$3,Data!$A$1:$I$1,FALSE),FALSE)="",#N/A,VLOOKUP($A3330,Data!$A:$I,MATCH('Spread Analysis'!C$3,Data!$A$1:$I$1,FALSE),FALSE))</f>
        <v>#N/A</v>
      </c>
      <c r="D3330" t="e">
        <f t="shared" si="51"/>
        <v>#N/A</v>
      </c>
    </row>
    <row r="3331" spans="1:4" x14ac:dyDescent="0.25">
      <c r="A3331" s="2" t="e">
        <f>IF(ISBLANK(Data!A3331),#N/A,Data!A3331)</f>
        <v>#N/A</v>
      </c>
      <c r="B3331" s="20" t="e">
        <f>IF(VLOOKUP($A3331,Data!$A:$I,MATCH('Spread Analysis'!B$3,Data!$A$1:$I$1,FALSE),FALSE)="",#N/A,VLOOKUP($A3331,Data!$A:$I,MATCH('Spread Analysis'!B$3,Data!$A$1:$I$1,FALSE),FALSE))</f>
        <v>#N/A</v>
      </c>
      <c r="C3331" s="20" t="e">
        <f>IF(VLOOKUP($A3331,Data!$A:$I,MATCH('Spread Analysis'!C$3,Data!$A$1:$I$1,FALSE),FALSE)="",#N/A,VLOOKUP($A3331,Data!$A:$I,MATCH('Spread Analysis'!C$3,Data!$A$1:$I$1,FALSE),FALSE))</f>
        <v>#N/A</v>
      </c>
      <c r="D3331" t="e">
        <f t="shared" si="51"/>
        <v>#N/A</v>
      </c>
    </row>
    <row r="3332" spans="1:4" x14ac:dyDescent="0.25">
      <c r="A3332" s="2" t="e">
        <f>IF(ISBLANK(Data!A3332),#N/A,Data!A3332)</f>
        <v>#N/A</v>
      </c>
      <c r="B3332" s="20" t="e">
        <f>IF(VLOOKUP($A3332,Data!$A:$I,MATCH('Spread Analysis'!B$3,Data!$A$1:$I$1,FALSE),FALSE)="",#N/A,VLOOKUP($A3332,Data!$A:$I,MATCH('Spread Analysis'!B$3,Data!$A$1:$I$1,FALSE),FALSE))</f>
        <v>#N/A</v>
      </c>
      <c r="C3332" s="20" t="e">
        <f>IF(VLOOKUP($A3332,Data!$A:$I,MATCH('Spread Analysis'!C$3,Data!$A$1:$I$1,FALSE),FALSE)="",#N/A,VLOOKUP($A3332,Data!$A:$I,MATCH('Spread Analysis'!C$3,Data!$A$1:$I$1,FALSE),FALSE))</f>
        <v>#N/A</v>
      </c>
      <c r="D3332" t="e">
        <f t="shared" si="51"/>
        <v>#N/A</v>
      </c>
    </row>
    <row r="3333" spans="1:4" x14ac:dyDescent="0.25">
      <c r="A3333" s="2" t="e">
        <f>IF(ISBLANK(Data!A3333),#N/A,Data!A3333)</f>
        <v>#N/A</v>
      </c>
      <c r="B3333" s="20" t="e">
        <f>IF(VLOOKUP($A3333,Data!$A:$I,MATCH('Spread Analysis'!B$3,Data!$A$1:$I$1,FALSE),FALSE)="",#N/A,VLOOKUP($A3333,Data!$A:$I,MATCH('Spread Analysis'!B$3,Data!$A$1:$I$1,FALSE),FALSE))</f>
        <v>#N/A</v>
      </c>
      <c r="C3333" s="20" t="e">
        <f>IF(VLOOKUP($A3333,Data!$A:$I,MATCH('Spread Analysis'!C$3,Data!$A$1:$I$1,FALSE),FALSE)="",#N/A,VLOOKUP($A3333,Data!$A:$I,MATCH('Spread Analysis'!C$3,Data!$A$1:$I$1,FALSE),FALSE))</f>
        <v>#N/A</v>
      </c>
      <c r="D3333" t="e">
        <f t="shared" ref="D3333:D3396" si="52">B3333-C3333</f>
        <v>#N/A</v>
      </c>
    </row>
    <row r="3334" spans="1:4" x14ac:dyDescent="0.25">
      <c r="A3334" s="2" t="e">
        <f>IF(ISBLANK(Data!A3334),#N/A,Data!A3334)</f>
        <v>#N/A</v>
      </c>
      <c r="B3334" s="20" t="e">
        <f>IF(VLOOKUP($A3334,Data!$A:$I,MATCH('Spread Analysis'!B$3,Data!$A$1:$I$1,FALSE),FALSE)="",#N/A,VLOOKUP($A3334,Data!$A:$I,MATCH('Spread Analysis'!B$3,Data!$A$1:$I$1,FALSE),FALSE))</f>
        <v>#N/A</v>
      </c>
      <c r="C3334" s="20" t="e">
        <f>IF(VLOOKUP($A3334,Data!$A:$I,MATCH('Spread Analysis'!C$3,Data!$A$1:$I$1,FALSE),FALSE)="",#N/A,VLOOKUP($A3334,Data!$A:$I,MATCH('Spread Analysis'!C$3,Data!$A$1:$I$1,FALSE),FALSE))</f>
        <v>#N/A</v>
      </c>
      <c r="D3334" t="e">
        <f t="shared" si="52"/>
        <v>#N/A</v>
      </c>
    </row>
    <row r="3335" spans="1:4" x14ac:dyDescent="0.25">
      <c r="A3335" s="2" t="e">
        <f>IF(ISBLANK(Data!A3335),#N/A,Data!A3335)</f>
        <v>#N/A</v>
      </c>
      <c r="B3335" s="20" t="e">
        <f>IF(VLOOKUP($A3335,Data!$A:$I,MATCH('Spread Analysis'!B$3,Data!$A$1:$I$1,FALSE),FALSE)="",#N/A,VLOOKUP($A3335,Data!$A:$I,MATCH('Spread Analysis'!B$3,Data!$A$1:$I$1,FALSE),FALSE))</f>
        <v>#N/A</v>
      </c>
      <c r="C3335" s="20" t="e">
        <f>IF(VLOOKUP($A3335,Data!$A:$I,MATCH('Spread Analysis'!C$3,Data!$A$1:$I$1,FALSE),FALSE)="",#N/A,VLOOKUP($A3335,Data!$A:$I,MATCH('Spread Analysis'!C$3,Data!$A$1:$I$1,FALSE),FALSE))</f>
        <v>#N/A</v>
      </c>
      <c r="D3335" t="e">
        <f t="shared" si="52"/>
        <v>#N/A</v>
      </c>
    </row>
    <row r="3336" spans="1:4" x14ac:dyDescent="0.25">
      <c r="A3336" s="2" t="e">
        <f>IF(ISBLANK(Data!A3336),#N/A,Data!A3336)</f>
        <v>#N/A</v>
      </c>
      <c r="B3336" s="20" t="e">
        <f>IF(VLOOKUP($A3336,Data!$A:$I,MATCH('Spread Analysis'!B$3,Data!$A$1:$I$1,FALSE),FALSE)="",#N/A,VLOOKUP($A3336,Data!$A:$I,MATCH('Spread Analysis'!B$3,Data!$A$1:$I$1,FALSE),FALSE))</f>
        <v>#N/A</v>
      </c>
      <c r="C3336" s="20" t="e">
        <f>IF(VLOOKUP($A3336,Data!$A:$I,MATCH('Spread Analysis'!C$3,Data!$A$1:$I$1,FALSE),FALSE)="",#N/A,VLOOKUP($A3336,Data!$A:$I,MATCH('Spread Analysis'!C$3,Data!$A$1:$I$1,FALSE),FALSE))</f>
        <v>#N/A</v>
      </c>
      <c r="D3336" t="e">
        <f t="shared" si="52"/>
        <v>#N/A</v>
      </c>
    </row>
    <row r="3337" spans="1:4" x14ac:dyDescent="0.25">
      <c r="A3337" s="2" t="e">
        <f>IF(ISBLANK(Data!A3337),#N/A,Data!A3337)</f>
        <v>#N/A</v>
      </c>
      <c r="B3337" s="20" t="e">
        <f>IF(VLOOKUP($A3337,Data!$A:$I,MATCH('Spread Analysis'!B$3,Data!$A$1:$I$1,FALSE),FALSE)="",#N/A,VLOOKUP($A3337,Data!$A:$I,MATCH('Spread Analysis'!B$3,Data!$A$1:$I$1,FALSE),FALSE))</f>
        <v>#N/A</v>
      </c>
      <c r="C3337" s="20" t="e">
        <f>IF(VLOOKUP($A3337,Data!$A:$I,MATCH('Spread Analysis'!C$3,Data!$A$1:$I$1,FALSE),FALSE)="",#N/A,VLOOKUP($A3337,Data!$A:$I,MATCH('Spread Analysis'!C$3,Data!$A$1:$I$1,FALSE),FALSE))</f>
        <v>#N/A</v>
      </c>
      <c r="D3337" t="e">
        <f t="shared" si="52"/>
        <v>#N/A</v>
      </c>
    </row>
    <row r="3338" spans="1:4" x14ac:dyDescent="0.25">
      <c r="A3338" s="2" t="e">
        <f>IF(ISBLANK(Data!A3338),#N/A,Data!A3338)</f>
        <v>#N/A</v>
      </c>
      <c r="B3338" s="20" t="e">
        <f>IF(VLOOKUP($A3338,Data!$A:$I,MATCH('Spread Analysis'!B$3,Data!$A$1:$I$1,FALSE),FALSE)="",#N/A,VLOOKUP($A3338,Data!$A:$I,MATCH('Spread Analysis'!B$3,Data!$A$1:$I$1,FALSE),FALSE))</f>
        <v>#N/A</v>
      </c>
      <c r="C3338" s="20" t="e">
        <f>IF(VLOOKUP($A3338,Data!$A:$I,MATCH('Spread Analysis'!C$3,Data!$A$1:$I$1,FALSE),FALSE)="",#N/A,VLOOKUP($A3338,Data!$A:$I,MATCH('Spread Analysis'!C$3,Data!$A$1:$I$1,FALSE),FALSE))</f>
        <v>#N/A</v>
      </c>
      <c r="D3338" t="e">
        <f t="shared" si="52"/>
        <v>#N/A</v>
      </c>
    </row>
    <row r="3339" spans="1:4" x14ac:dyDescent="0.25">
      <c r="A3339" s="2" t="e">
        <f>IF(ISBLANK(Data!A3339),#N/A,Data!A3339)</f>
        <v>#N/A</v>
      </c>
      <c r="B3339" s="20" t="e">
        <f>IF(VLOOKUP($A3339,Data!$A:$I,MATCH('Spread Analysis'!B$3,Data!$A$1:$I$1,FALSE),FALSE)="",#N/A,VLOOKUP($A3339,Data!$A:$I,MATCH('Spread Analysis'!B$3,Data!$A$1:$I$1,FALSE),FALSE))</f>
        <v>#N/A</v>
      </c>
      <c r="C3339" s="20" t="e">
        <f>IF(VLOOKUP($A3339,Data!$A:$I,MATCH('Spread Analysis'!C$3,Data!$A$1:$I$1,FALSE),FALSE)="",#N/A,VLOOKUP($A3339,Data!$A:$I,MATCH('Spread Analysis'!C$3,Data!$A$1:$I$1,FALSE),FALSE))</f>
        <v>#N/A</v>
      </c>
      <c r="D3339" t="e">
        <f t="shared" si="52"/>
        <v>#N/A</v>
      </c>
    </row>
    <row r="3340" spans="1:4" x14ac:dyDescent="0.25">
      <c r="A3340" s="2" t="e">
        <f>IF(ISBLANK(Data!A3340),#N/A,Data!A3340)</f>
        <v>#N/A</v>
      </c>
      <c r="B3340" s="20" t="e">
        <f>IF(VLOOKUP($A3340,Data!$A:$I,MATCH('Spread Analysis'!B$3,Data!$A$1:$I$1,FALSE),FALSE)="",#N/A,VLOOKUP($A3340,Data!$A:$I,MATCH('Spread Analysis'!B$3,Data!$A$1:$I$1,FALSE),FALSE))</f>
        <v>#N/A</v>
      </c>
      <c r="C3340" s="20" t="e">
        <f>IF(VLOOKUP($A3340,Data!$A:$I,MATCH('Spread Analysis'!C$3,Data!$A$1:$I$1,FALSE),FALSE)="",#N/A,VLOOKUP($A3340,Data!$A:$I,MATCH('Spread Analysis'!C$3,Data!$A$1:$I$1,FALSE),FALSE))</f>
        <v>#N/A</v>
      </c>
      <c r="D3340" t="e">
        <f t="shared" si="52"/>
        <v>#N/A</v>
      </c>
    </row>
    <row r="3341" spans="1:4" x14ac:dyDescent="0.25">
      <c r="A3341" s="2" t="e">
        <f>IF(ISBLANK(Data!A3341),#N/A,Data!A3341)</f>
        <v>#N/A</v>
      </c>
      <c r="B3341" s="20" t="e">
        <f>IF(VLOOKUP($A3341,Data!$A:$I,MATCH('Spread Analysis'!B$3,Data!$A$1:$I$1,FALSE),FALSE)="",#N/A,VLOOKUP($A3341,Data!$A:$I,MATCH('Spread Analysis'!B$3,Data!$A$1:$I$1,FALSE),FALSE))</f>
        <v>#N/A</v>
      </c>
      <c r="C3341" s="20" t="e">
        <f>IF(VLOOKUP($A3341,Data!$A:$I,MATCH('Spread Analysis'!C$3,Data!$A$1:$I$1,FALSE),FALSE)="",#N/A,VLOOKUP($A3341,Data!$A:$I,MATCH('Spread Analysis'!C$3,Data!$A$1:$I$1,FALSE),FALSE))</f>
        <v>#N/A</v>
      </c>
      <c r="D3341" t="e">
        <f t="shared" si="52"/>
        <v>#N/A</v>
      </c>
    </row>
    <row r="3342" spans="1:4" x14ac:dyDescent="0.25">
      <c r="A3342" s="2" t="e">
        <f>IF(ISBLANK(Data!A3342),#N/A,Data!A3342)</f>
        <v>#N/A</v>
      </c>
      <c r="B3342" s="20" t="e">
        <f>IF(VLOOKUP($A3342,Data!$A:$I,MATCH('Spread Analysis'!B$3,Data!$A$1:$I$1,FALSE),FALSE)="",#N/A,VLOOKUP($A3342,Data!$A:$I,MATCH('Spread Analysis'!B$3,Data!$A$1:$I$1,FALSE),FALSE))</f>
        <v>#N/A</v>
      </c>
      <c r="C3342" s="20" t="e">
        <f>IF(VLOOKUP($A3342,Data!$A:$I,MATCH('Spread Analysis'!C$3,Data!$A$1:$I$1,FALSE),FALSE)="",#N/A,VLOOKUP($A3342,Data!$A:$I,MATCH('Spread Analysis'!C$3,Data!$A$1:$I$1,FALSE),FALSE))</f>
        <v>#N/A</v>
      </c>
      <c r="D3342" t="e">
        <f t="shared" si="52"/>
        <v>#N/A</v>
      </c>
    </row>
    <row r="3343" spans="1:4" x14ac:dyDescent="0.25">
      <c r="A3343" s="2" t="e">
        <f>IF(ISBLANK(Data!A3343),#N/A,Data!A3343)</f>
        <v>#N/A</v>
      </c>
      <c r="B3343" s="20" t="e">
        <f>IF(VLOOKUP($A3343,Data!$A:$I,MATCH('Spread Analysis'!B$3,Data!$A$1:$I$1,FALSE),FALSE)="",#N/A,VLOOKUP($A3343,Data!$A:$I,MATCH('Spread Analysis'!B$3,Data!$A$1:$I$1,FALSE),FALSE))</f>
        <v>#N/A</v>
      </c>
      <c r="C3343" s="20" t="e">
        <f>IF(VLOOKUP($A3343,Data!$A:$I,MATCH('Spread Analysis'!C$3,Data!$A$1:$I$1,FALSE),FALSE)="",#N/A,VLOOKUP($A3343,Data!$A:$I,MATCH('Spread Analysis'!C$3,Data!$A$1:$I$1,FALSE),FALSE))</f>
        <v>#N/A</v>
      </c>
      <c r="D3343" t="e">
        <f t="shared" si="52"/>
        <v>#N/A</v>
      </c>
    </row>
    <row r="3344" spans="1:4" x14ac:dyDescent="0.25">
      <c r="A3344" s="2" t="e">
        <f>IF(ISBLANK(Data!A3344),#N/A,Data!A3344)</f>
        <v>#N/A</v>
      </c>
      <c r="B3344" s="20" t="e">
        <f>IF(VLOOKUP($A3344,Data!$A:$I,MATCH('Spread Analysis'!B$3,Data!$A$1:$I$1,FALSE),FALSE)="",#N/A,VLOOKUP($A3344,Data!$A:$I,MATCH('Spread Analysis'!B$3,Data!$A$1:$I$1,FALSE),FALSE))</f>
        <v>#N/A</v>
      </c>
      <c r="C3344" s="20" t="e">
        <f>IF(VLOOKUP($A3344,Data!$A:$I,MATCH('Spread Analysis'!C$3,Data!$A$1:$I$1,FALSE),FALSE)="",#N/A,VLOOKUP($A3344,Data!$A:$I,MATCH('Spread Analysis'!C$3,Data!$A$1:$I$1,FALSE),FALSE))</f>
        <v>#N/A</v>
      </c>
      <c r="D3344" t="e">
        <f t="shared" si="52"/>
        <v>#N/A</v>
      </c>
    </row>
    <row r="3345" spans="1:4" x14ac:dyDescent="0.25">
      <c r="A3345" s="2" t="e">
        <f>IF(ISBLANK(Data!A3345),#N/A,Data!A3345)</f>
        <v>#N/A</v>
      </c>
      <c r="B3345" s="20" t="e">
        <f>IF(VLOOKUP($A3345,Data!$A:$I,MATCH('Spread Analysis'!B$3,Data!$A$1:$I$1,FALSE),FALSE)="",#N/A,VLOOKUP($A3345,Data!$A:$I,MATCH('Spread Analysis'!B$3,Data!$A$1:$I$1,FALSE),FALSE))</f>
        <v>#N/A</v>
      </c>
      <c r="C3345" s="20" t="e">
        <f>IF(VLOOKUP($A3345,Data!$A:$I,MATCH('Spread Analysis'!C$3,Data!$A$1:$I$1,FALSE),FALSE)="",#N/A,VLOOKUP($A3345,Data!$A:$I,MATCH('Spread Analysis'!C$3,Data!$A$1:$I$1,FALSE),FALSE))</f>
        <v>#N/A</v>
      </c>
      <c r="D3345" t="e">
        <f t="shared" si="52"/>
        <v>#N/A</v>
      </c>
    </row>
    <row r="3346" spans="1:4" x14ac:dyDescent="0.25">
      <c r="A3346" s="2" t="e">
        <f>IF(ISBLANK(Data!A3346),#N/A,Data!A3346)</f>
        <v>#N/A</v>
      </c>
      <c r="B3346" s="20" t="e">
        <f>IF(VLOOKUP($A3346,Data!$A:$I,MATCH('Spread Analysis'!B$3,Data!$A$1:$I$1,FALSE),FALSE)="",#N/A,VLOOKUP($A3346,Data!$A:$I,MATCH('Spread Analysis'!B$3,Data!$A$1:$I$1,FALSE),FALSE))</f>
        <v>#N/A</v>
      </c>
      <c r="C3346" s="20" t="e">
        <f>IF(VLOOKUP($A3346,Data!$A:$I,MATCH('Spread Analysis'!C$3,Data!$A$1:$I$1,FALSE),FALSE)="",#N/A,VLOOKUP($A3346,Data!$A:$I,MATCH('Spread Analysis'!C$3,Data!$A$1:$I$1,FALSE),FALSE))</f>
        <v>#N/A</v>
      </c>
      <c r="D3346" t="e">
        <f t="shared" si="52"/>
        <v>#N/A</v>
      </c>
    </row>
    <row r="3347" spans="1:4" x14ac:dyDescent="0.25">
      <c r="A3347" s="2" t="e">
        <f>IF(ISBLANK(Data!A3347),#N/A,Data!A3347)</f>
        <v>#N/A</v>
      </c>
      <c r="B3347" s="20" t="e">
        <f>IF(VLOOKUP($A3347,Data!$A:$I,MATCH('Spread Analysis'!B$3,Data!$A$1:$I$1,FALSE),FALSE)="",#N/A,VLOOKUP($A3347,Data!$A:$I,MATCH('Spread Analysis'!B$3,Data!$A$1:$I$1,FALSE),FALSE))</f>
        <v>#N/A</v>
      </c>
      <c r="C3347" s="20" t="e">
        <f>IF(VLOOKUP($A3347,Data!$A:$I,MATCH('Spread Analysis'!C$3,Data!$A$1:$I$1,FALSE),FALSE)="",#N/A,VLOOKUP($A3347,Data!$A:$I,MATCH('Spread Analysis'!C$3,Data!$A$1:$I$1,FALSE),FALSE))</f>
        <v>#N/A</v>
      </c>
      <c r="D3347" t="e">
        <f t="shared" si="52"/>
        <v>#N/A</v>
      </c>
    </row>
    <row r="3348" spans="1:4" x14ac:dyDescent="0.25">
      <c r="A3348" s="2" t="e">
        <f>IF(ISBLANK(Data!A3348),#N/A,Data!A3348)</f>
        <v>#N/A</v>
      </c>
      <c r="B3348" s="20" t="e">
        <f>IF(VLOOKUP($A3348,Data!$A:$I,MATCH('Spread Analysis'!B$3,Data!$A$1:$I$1,FALSE),FALSE)="",#N/A,VLOOKUP($A3348,Data!$A:$I,MATCH('Spread Analysis'!B$3,Data!$A$1:$I$1,FALSE),FALSE))</f>
        <v>#N/A</v>
      </c>
      <c r="C3348" s="20" t="e">
        <f>IF(VLOOKUP($A3348,Data!$A:$I,MATCH('Spread Analysis'!C$3,Data!$A$1:$I$1,FALSE),FALSE)="",#N/A,VLOOKUP($A3348,Data!$A:$I,MATCH('Spread Analysis'!C$3,Data!$A$1:$I$1,FALSE),FALSE))</f>
        <v>#N/A</v>
      </c>
      <c r="D3348" t="e">
        <f t="shared" si="52"/>
        <v>#N/A</v>
      </c>
    </row>
    <row r="3349" spans="1:4" x14ac:dyDescent="0.25">
      <c r="A3349" s="2" t="e">
        <f>IF(ISBLANK(Data!A3349),#N/A,Data!A3349)</f>
        <v>#N/A</v>
      </c>
      <c r="B3349" s="20" t="e">
        <f>IF(VLOOKUP($A3349,Data!$A:$I,MATCH('Spread Analysis'!B$3,Data!$A$1:$I$1,FALSE),FALSE)="",#N/A,VLOOKUP($A3349,Data!$A:$I,MATCH('Spread Analysis'!B$3,Data!$A$1:$I$1,FALSE),FALSE))</f>
        <v>#N/A</v>
      </c>
      <c r="C3349" s="20" t="e">
        <f>IF(VLOOKUP($A3349,Data!$A:$I,MATCH('Spread Analysis'!C$3,Data!$A$1:$I$1,FALSE),FALSE)="",#N/A,VLOOKUP($A3349,Data!$A:$I,MATCH('Spread Analysis'!C$3,Data!$A$1:$I$1,FALSE),FALSE))</f>
        <v>#N/A</v>
      </c>
      <c r="D3349" t="e">
        <f t="shared" si="52"/>
        <v>#N/A</v>
      </c>
    </row>
    <row r="3350" spans="1:4" x14ac:dyDescent="0.25">
      <c r="A3350" s="2" t="e">
        <f>IF(ISBLANK(Data!A3350),#N/A,Data!A3350)</f>
        <v>#N/A</v>
      </c>
      <c r="B3350" s="20" t="e">
        <f>IF(VLOOKUP($A3350,Data!$A:$I,MATCH('Spread Analysis'!B$3,Data!$A$1:$I$1,FALSE),FALSE)="",#N/A,VLOOKUP($A3350,Data!$A:$I,MATCH('Spread Analysis'!B$3,Data!$A$1:$I$1,FALSE),FALSE))</f>
        <v>#N/A</v>
      </c>
      <c r="C3350" s="20" t="e">
        <f>IF(VLOOKUP($A3350,Data!$A:$I,MATCH('Spread Analysis'!C$3,Data!$A$1:$I$1,FALSE),FALSE)="",#N/A,VLOOKUP($A3350,Data!$A:$I,MATCH('Spread Analysis'!C$3,Data!$A$1:$I$1,FALSE),FALSE))</f>
        <v>#N/A</v>
      </c>
      <c r="D3350" t="e">
        <f t="shared" si="52"/>
        <v>#N/A</v>
      </c>
    </row>
    <row r="3351" spans="1:4" x14ac:dyDescent="0.25">
      <c r="A3351" s="2" t="e">
        <f>IF(ISBLANK(Data!A3351),#N/A,Data!A3351)</f>
        <v>#N/A</v>
      </c>
      <c r="B3351" s="20" t="e">
        <f>IF(VLOOKUP($A3351,Data!$A:$I,MATCH('Spread Analysis'!B$3,Data!$A$1:$I$1,FALSE),FALSE)="",#N/A,VLOOKUP($A3351,Data!$A:$I,MATCH('Spread Analysis'!B$3,Data!$A$1:$I$1,FALSE),FALSE))</f>
        <v>#N/A</v>
      </c>
      <c r="C3351" s="20" t="e">
        <f>IF(VLOOKUP($A3351,Data!$A:$I,MATCH('Spread Analysis'!C$3,Data!$A$1:$I$1,FALSE),FALSE)="",#N/A,VLOOKUP($A3351,Data!$A:$I,MATCH('Spread Analysis'!C$3,Data!$A$1:$I$1,FALSE),FALSE))</f>
        <v>#N/A</v>
      </c>
      <c r="D3351" t="e">
        <f t="shared" si="52"/>
        <v>#N/A</v>
      </c>
    </row>
    <row r="3352" spans="1:4" x14ac:dyDescent="0.25">
      <c r="A3352" s="2" t="e">
        <f>IF(ISBLANK(Data!A3352),#N/A,Data!A3352)</f>
        <v>#N/A</v>
      </c>
      <c r="B3352" s="20" t="e">
        <f>IF(VLOOKUP($A3352,Data!$A:$I,MATCH('Spread Analysis'!B$3,Data!$A$1:$I$1,FALSE),FALSE)="",#N/A,VLOOKUP($A3352,Data!$A:$I,MATCH('Spread Analysis'!B$3,Data!$A$1:$I$1,FALSE),FALSE))</f>
        <v>#N/A</v>
      </c>
      <c r="C3352" s="20" t="e">
        <f>IF(VLOOKUP($A3352,Data!$A:$I,MATCH('Spread Analysis'!C$3,Data!$A$1:$I$1,FALSE),FALSE)="",#N/A,VLOOKUP($A3352,Data!$A:$I,MATCH('Spread Analysis'!C$3,Data!$A$1:$I$1,FALSE),FALSE))</f>
        <v>#N/A</v>
      </c>
      <c r="D3352" t="e">
        <f t="shared" si="52"/>
        <v>#N/A</v>
      </c>
    </row>
    <row r="3353" spans="1:4" x14ac:dyDescent="0.25">
      <c r="A3353" s="2" t="e">
        <f>IF(ISBLANK(Data!A3353),#N/A,Data!A3353)</f>
        <v>#N/A</v>
      </c>
      <c r="B3353" s="20" t="e">
        <f>IF(VLOOKUP($A3353,Data!$A:$I,MATCH('Spread Analysis'!B$3,Data!$A$1:$I$1,FALSE),FALSE)="",#N/A,VLOOKUP($A3353,Data!$A:$I,MATCH('Spread Analysis'!B$3,Data!$A$1:$I$1,FALSE),FALSE))</f>
        <v>#N/A</v>
      </c>
      <c r="C3353" s="20" t="e">
        <f>IF(VLOOKUP($A3353,Data!$A:$I,MATCH('Spread Analysis'!C$3,Data!$A$1:$I$1,FALSE),FALSE)="",#N/A,VLOOKUP($A3353,Data!$A:$I,MATCH('Spread Analysis'!C$3,Data!$A$1:$I$1,FALSE),FALSE))</f>
        <v>#N/A</v>
      </c>
      <c r="D3353" t="e">
        <f t="shared" si="52"/>
        <v>#N/A</v>
      </c>
    </row>
    <row r="3354" spans="1:4" x14ac:dyDescent="0.25">
      <c r="A3354" s="2" t="e">
        <f>IF(ISBLANK(Data!A3354),#N/A,Data!A3354)</f>
        <v>#N/A</v>
      </c>
      <c r="B3354" s="20" t="e">
        <f>IF(VLOOKUP($A3354,Data!$A:$I,MATCH('Spread Analysis'!B$3,Data!$A$1:$I$1,FALSE),FALSE)="",#N/A,VLOOKUP($A3354,Data!$A:$I,MATCH('Spread Analysis'!B$3,Data!$A$1:$I$1,FALSE),FALSE))</f>
        <v>#N/A</v>
      </c>
      <c r="C3354" s="20" t="e">
        <f>IF(VLOOKUP($A3354,Data!$A:$I,MATCH('Spread Analysis'!C$3,Data!$A$1:$I$1,FALSE),FALSE)="",#N/A,VLOOKUP($A3354,Data!$A:$I,MATCH('Spread Analysis'!C$3,Data!$A$1:$I$1,FALSE),FALSE))</f>
        <v>#N/A</v>
      </c>
      <c r="D3354" t="e">
        <f t="shared" si="52"/>
        <v>#N/A</v>
      </c>
    </row>
    <row r="3355" spans="1:4" x14ac:dyDescent="0.25">
      <c r="A3355" s="2" t="e">
        <f>IF(ISBLANK(Data!A3355),#N/A,Data!A3355)</f>
        <v>#N/A</v>
      </c>
      <c r="B3355" s="20" t="e">
        <f>IF(VLOOKUP($A3355,Data!$A:$I,MATCH('Spread Analysis'!B$3,Data!$A$1:$I$1,FALSE),FALSE)="",#N/A,VLOOKUP($A3355,Data!$A:$I,MATCH('Spread Analysis'!B$3,Data!$A$1:$I$1,FALSE),FALSE))</f>
        <v>#N/A</v>
      </c>
      <c r="C3355" s="20" t="e">
        <f>IF(VLOOKUP($A3355,Data!$A:$I,MATCH('Spread Analysis'!C$3,Data!$A$1:$I$1,FALSE),FALSE)="",#N/A,VLOOKUP($A3355,Data!$A:$I,MATCH('Spread Analysis'!C$3,Data!$A$1:$I$1,FALSE),FALSE))</f>
        <v>#N/A</v>
      </c>
      <c r="D3355" t="e">
        <f t="shared" si="52"/>
        <v>#N/A</v>
      </c>
    </row>
    <row r="3356" spans="1:4" x14ac:dyDescent="0.25">
      <c r="A3356" s="2" t="e">
        <f>IF(ISBLANK(Data!A3356),#N/A,Data!A3356)</f>
        <v>#N/A</v>
      </c>
      <c r="B3356" s="20" t="e">
        <f>IF(VLOOKUP($A3356,Data!$A:$I,MATCH('Spread Analysis'!B$3,Data!$A$1:$I$1,FALSE),FALSE)="",#N/A,VLOOKUP($A3356,Data!$A:$I,MATCH('Spread Analysis'!B$3,Data!$A$1:$I$1,FALSE),FALSE))</f>
        <v>#N/A</v>
      </c>
      <c r="C3356" s="20" t="e">
        <f>IF(VLOOKUP($A3356,Data!$A:$I,MATCH('Spread Analysis'!C$3,Data!$A$1:$I$1,FALSE),FALSE)="",#N/A,VLOOKUP($A3356,Data!$A:$I,MATCH('Spread Analysis'!C$3,Data!$A$1:$I$1,FALSE),FALSE))</f>
        <v>#N/A</v>
      </c>
      <c r="D3356" t="e">
        <f t="shared" si="52"/>
        <v>#N/A</v>
      </c>
    </row>
    <row r="3357" spans="1:4" x14ac:dyDescent="0.25">
      <c r="A3357" s="2" t="e">
        <f>IF(ISBLANK(Data!A3357),#N/A,Data!A3357)</f>
        <v>#N/A</v>
      </c>
      <c r="B3357" s="20" t="e">
        <f>IF(VLOOKUP($A3357,Data!$A:$I,MATCH('Spread Analysis'!B$3,Data!$A$1:$I$1,FALSE),FALSE)="",#N/A,VLOOKUP($A3357,Data!$A:$I,MATCH('Spread Analysis'!B$3,Data!$A$1:$I$1,FALSE),FALSE))</f>
        <v>#N/A</v>
      </c>
      <c r="C3357" s="20" t="e">
        <f>IF(VLOOKUP($A3357,Data!$A:$I,MATCH('Spread Analysis'!C$3,Data!$A$1:$I$1,FALSE),FALSE)="",#N/A,VLOOKUP($A3357,Data!$A:$I,MATCH('Spread Analysis'!C$3,Data!$A$1:$I$1,FALSE),FALSE))</f>
        <v>#N/A</v>
      </c>
      <c r="D3357" t="e">
        <f t="shared" si="52"/>
        <v>#N/A</v>
      </c>
    </row>
    <row r="3358" spans="1:4" x14ac:dyDescent="0.25">
      <c r="A3358" s="2" t="e">
        <f>IF(ISBLANK(Data!A3358),#N/A,Data!A3358)</f>
        <v>#N/A</v>
      </c>
      <c r="B3358" s="20" t="e">
        <f>IF(VLOOKUP($A3358,Data!$A:$I,MATCH('Spread Analysis'!B$3,Data!$A$1:$I$1,FALSE),FALSE)="",#N/A,VLOOKUP($A3358,Data!$A:$I,MATCH('Spread Analysis'!B$3,Data!$A$1:$I$1,FALSE),FALSE))</f>
        <v>#N/A</v>
      </c>
      <c r="C3358" s="20" t="e">
        <f>IF(VLOOKUP($A3358,Data!$A:$I,MATCH('Spread Analysis'!C$3,Data!$A$1:$I$1,FALSE),FALSE)="",#N/A,VLOOKUP($A3358,Data!$A:$I,MATCH('Spread Analysis'!C$3,Data!$A$1:$I$1,FALSE),FALSE))</f>
        <v>#N/A</v>
      </c>
      <c r="D3358" t="e">
        <f t="shared" si="52"/>
        <v>#N/A</v>
      </c>
    </row>
    <row r="3359" spans="1:4" x14ac:dyDescent="0.25">
      <c r="A3359" s="2" t="e">
        <f>IF(ISBLANK(Data!A3359),#N/A,Data!A3359)</f>
        <v>#N/A</v>
      </c>
      <c r="B3359" s="20" t="e">
        <f>IF(VLOOKUP($A3359,Data!$A:$I,MATCH('Spread Analysis'!B$3,Data!$A$1:$I$1,FALSE),FALSE)="",#N/A,VLOOKUP($A3359,Data!$A:$I,MATCH('Spread Analysis'!B$3,Data!$A$1:$I$1,FALSE),FALSE))</f>
        <v>#N/A</v>
      </c>
      <c r="C3359" s="20" t="e">
        <f>IF(VLOOKUP($A3359,Data!$A:$I,MATCH('Spread Analysis'!C$3,Data!$A$1:$I$1,FALSE),FALSE)="",#N/A,VLOOKUP($A3359,Data!$A:$I,MATCH('Spread Analysis'!C$3,Data!$A$1:$I$1,FALSE),FALSE))</f>
        <v>#N/A</v>
      </c>
      <c r="D3359" t="e">
        <f t="shared" si="52"/>
        <v>#N/A</v>
      </c>
    </row>
    <row r="3360" spans="1:4" x14ac:dyDescent="0.25">
      <c r="A3360" s="2" t="e">
        <f>IF(ISBLANK(Data!A3360),#N/A,Data!A3360)</f>
        <v>#N/A</v>
      </c>
      <c r="B3360" s="20" t="e">
        <f>IF(VLOOKUP($A3360,Data!$A:$I,MATCH('Spread Analysis'!B$3,Data!$A$1:$I$1,FALSE),FALSE)="",#N/A,VLOOKUP($A3360,Data!$A:$I,MATCH('Spread Analysis'!B$3,Data!$A$1:$I$1,FALSE),FALSE))</f>
        <v>#N/A</v>
      </c>
      <c r="C3360" s="20" t="e">
        <f>IF(VLOOKUP($A3360,Data!$A:$I,MATCH('Spread Analysis'!C$3,Data!$A$1:$I$1,FALSE),FALSE)="",#N/A,VLOOKUP($A3360,Data!$A:$I,MATCH('Spread Analysis'!C$3,Data!$A$1:$I$1,FALSE),FALSE))</f>
        <v>#N/A</v>
      </c>
      <c r="D3360" t="e">
        <f t="shared" si="52"/>
        <v>#N/A</v>
      </c>
    </row>
    <row r="3361" spans="1:4" x14ac:dyDescent="0.25">
      <c r="A3361" s="2" t="e">
        <f>IF(ISBLANK(Data!A3361),#N/A,Data!A3361)</f>
        <v>#N/A</v>
      </c>
      <c r="B3361" s="20" t="e">
        <f>IF(VLOOKUP($A3361,Data!$A:$I,MATCH('Spread Analysis'!B$3,Data!$A$1:$I$1,FALSE),FALSE)="",#N/A,VLOOKUP($A3361,Data!$A:$I,MATCH('Spread Analysis'!B$3,Data!$A$1:$I$1,FALSE),FALSE))</f>
        <v>#N/A</v>
      </c>
      <c r="C3361" s="20" t="e">
        <f>IF(VLOOKUP($A3361,Data!$A:$I,MATCH('Spread Analysis'!C$3,Data!$A$1:$I$1,FALSE),FALSE)="",#N/A,VLOOKUP($A3361,Data!$A:$I,MATCH('Spread Analysis'!C$3,Data!$A$1:$I$1,FALSE),FALSE))</f>
        <v>#N/A</v>
      </c>
      <c r="D3361" t="e">
        <f t="shared" si="52"/>
        <v>#N/A</v>
      </c>
    </row>
    <row r="3362" spans="1:4" x14ac:dyDescent="0.25">
      <c r="A3362" s="2" t="e">
        <f>IF(ISBLANK(Data!A3362),#N/A,Data!A3362)</f>
        <v>#N/A</v>
      </c>
      <c r="B3362" s="20" t="e">
        <f>IF(VLOOKUP($A3362,Data!$A:$I,MATCH('Spread Analysis'!B$3,Data!$A$1:$I$1,FALSE),FALSE)="",#N/A,VLOOKUP($A3362,Data!$A:$I,MATCH('Spread Analysis'!B$3,Data!$A$1:$I$1,FALSE),FALSE))</f>
        <v>#N/A</v>
      </c>
      <c r="C3362" s="20" t="e">
        <f>IF(VLOOKUP($A3362,Data!$A:$I,MATCH('Spread Analysis'!C$3,Data!$A$1:$I$1,FALSE),FALSE)="",#N/A,VLOOKUP($A3362,Data!$A:$I,MATCH('Spread Analysis'!C$3,Data!$A$1:$I$1,FALSE),FALSE))</f>
        <v>#N/A</v>
      </c>
      <c r="D3362" t="e">
        <f t="shared" si="52"/>
        <v>#N/A</v>
      </c>
    </row>
    <row r="3363" spans="1:4" x14ac:dyDescent="0.25">
      <c r="A3363" s="2" t="e">
        <f>IF(ISBLANK(Data!A3363),#N/A,Data!A3363)</f>
        <v>#N/A</v>
      </c>
      <c r="B3363" s="20" t="e">
        <f>IF(VLOOKUP($A3363,Data!$A:$I,MATCH('Spread Analysis'!B$3,Data!$A$1:$I$1,FALSE),FALSE)="",#N/A,VLOOKUP($A3363,Data!$A:$I,MATCH('Spread Analysis'!B$3,Data!$A$1:$I$1,FALSE),FALSE))</f>
        <v>#N/A</v>
      </c>
      <c r="C3363" s="20" t="e">
        <f>IF(VLOOKUP($A3363,Data!$A:$I,MATCH('Spread Analysis'!C$3,Data!$A$1:$I$1,FALSE),FALSE)="",#N/A,VLOOKUP($A3363,Data!$A:$I,MATCH('Spread Analysis'!C$3,Data!$A$1:$I$1,FALSE),FALSE))</f>
        <v>#N/A</v>
      </c>
      <c r="D3363" t="e">
        <f t="shared" si="52"/>
        <v>#N/A</v>
      </c>
    </row>
    <row r="3364" spans="1:4" x14ac:dyDescent="0.25">
      <c r="A3364" s="2" t="e">
        <f>IF(ISBLANK(Data!A3364),#N/A,Data!A3364)</f>
        <v>#N/A</v>
      </c>
      <c r="B3364" s="20" t="e">
        <f>IF(VLOOKUP($A3364,Data!$A:$I,MATCH('Spread Analysis'!B$3,Data!$A$1:$I$1,FALSE),FALSE)="",#N/A,VLOOKUP($A3364,Data!$A:$I,MATCH('Spread Analysis'!B$3,Data!$A$1:$I$1,FALSE),FALSE))</f>
        <v>#N/A</v>
      </c>
      <c r="C3364" s="20" t="e">
        <f>IF(VLOOKUP($A3364,Data!$A:$I,MATCH('Spread Analysis'!C$3,Data!$A$1:$I$1,FALSE),FALSE)="",#N/A,VLOOKUP($A3364,Data!$A:$I,MATCH('Spread Analysis'!C$3,Data!$A$1:$I$1,FALSE),FALSE))</f>
        <v>#N/A</v>
      </c>
      <c r="D3364" t="e">
        <f t="shared" si="52"/>
        <v>#N/A</v>
      </c>
    </row>
    <row r="3365" spans="1:4" x14ac:dyDescent="0.25">
      <c r="A3365" s="2" t="e">
        <f>IF(ISBLANK(Data!A3365),#N/A,Data!A3365)</f>
        <v>#N/A</v>
      </c>
      <c r="B3365" s="20" t="e">
        <f>IF(VLOOKUP($A3365,Data!$A:$I,MATCH('Spread Analysis'!B$3,Data!$A$1:$I$1,FALSE),FALSE)="",#N/A,VLOOKUP($A3365,Data!$A:$I,MATCH('Spread Analysis'!B$3,Data!$A$1:$I$1,FALSE),FALSE))</f>
        <v>#N/A</v>
      </c>
      <c r="C3365" s="20" t="e">
        <f>IF(VLOOKUP($A3365,Data!$A:$I,MATCH('Spread Analysis'!C$3,Data!$A$1:$I$1,FALSE),FALSE)="",#N/A,VLOOKUP($A3365,Data!$A:$I,MATCH('Spread Analysis'!C$3,Data!$A$1:$I$1,FALSE),FALSE))</f>
        <v>#N/A</v>
      </c>
      <c r="D3365" t="e">
        <f t="shared" si="52"/>
        <v>#N/A</v>
      </c>
    </row>
    <row r="3366" spans="1:4" x14ac:dyDescent="0.25">
      <c r="A3366" s="2" t="e">
        <f>IF(ISBLANK(Data!A3366),#N/A,Data!A3366)</f>
        <v>#N/A</v>
      </c>
      <c r="B3366" s="20" t="e">
        <f>IF(VLOOKUP($A3366,Data!$A:$I,MATCH('Spread Analysis'!B$3,Data!$A$1:$I$1,FALSE),FALSE)="",#N/A,VLOOKUP($A3366,Data!$A:$I,MATCH('Spread Analysis'!B$3,Data!$A$1:$I$1,FALSE),FALSE))</f>
        <v>#N/A</v>
      </c>
      <c r="C3366" s="20" t="e">
        <f>IF(VLOOKUP($A3366,Data!$A:$I,MATCH('Spread Analysis'!C$3,Data!$A$1:$I$1,FALSE),FALSE)="",#N/A,VLOOKUP($A3366,Data!$A:$I,MATCH('Spread Analysis'!C$3,Data!$A$1:$I$1,FALSE),FALSE))</f>
        <v>#N/A</v>
      </c>
      <c r="D3366" t="e">
        <f t="shared" si="52"/>
        <v>#N/A</v>
      </c>
    </row>
    <row r="3367" spans="1:4" x14ac:dyDescent="0.25">
      <c r="A3367" s="2" t="e">
        <f>IF(ISBLANK(Data!A3367),#N/A,Data!A3367)</f>
        <v>#N/A</v>
      </c>
      <c r="B3367" s="20" t="e">
        <f>IF(VLOOKUP($A3367,Data!$A:$I,MATCH('Spread Analysis'!B$3,Data!$A$1:$I$1,FALSE),FALSE)="",#N/A,VLOOKUP($A3367,Data!$A:$I,MATCH('Spread Analysis'!B$3,Data!$A$1:$I$1,FALSE),FALSE))</f>
        <v>#N/A</v>
      </c>
      <c r="C3367" s="20" t="e">
        <f>IF(VLOOKUP($A3367,Data!$A:$I,MATCH('Spread Analysis'!C$3,Data!$A$1:$I$1,FALSE),FALSE)="",#N/A,VLOOKUP($A3367,Data!$A:$I,MATCH('Spread Analysis'!C$3,Data!$A$1:$I$1,FALSE),FALSE))</f>
        <v>#N/A</v>
      </c>
      <c r="D3367" t="e">
        <f t="shared" si="52"/>
        <v>#N/A</v>
      </c>
    </row>
    <row r="3368" spans="1:4" x14ac:dyDescent="0.25">
      <c r="A3368" s="2" t="e">
        <f>IF(ISBLANK(Data!A3368),#N/A,Data!A3368)</f>
        <v>#N/A</v>
      </c>
      <c r="B3368" s="20" t="e">
        <f>IF(VLOOKUP($A3368,Data!$A:$I,MATCH('Spread Analysis'!B$3,Data!$A$1:$I$1,FALSE),FALSE)="",#N/A,VLOOKUP($A3368,Data!$A:$I,MATCH('Spread Analysis'!B$3,Data!$A$1:$I$1,FALSE),FALSE))</f>
        <v>#N/A</v>
      </c>
      <c r="C3368" s="20" t="e">
        <f>IF(VLOOKUP($A3368,Data!$A:$I,MATCH('Spread Analysis'!C$3,Data!$A$1:$I$1,FALSE),FALSE)="",#N/A,VLOOKUP($A3368,Data!$A:$I,MATCH('Spread Analysis'!C$3,Data!$A$1:$I$1,FALSE),FALSE))</f>
        <v>#N/A</v>
      </c>
      <c r="D3368" t="e">
        <f t="shared" si="52"/>
        <v>#N/A</v>
      </c>
    </row>
    <row r="3369" spans="1:4" x14ac:dyDescent="0.25">
      <c r="A3369" s="2" t="e">
        <f>IF(ISBLANK(Data!A3369),#N/A,Data!A3369)</f>
        <v>#N/A</v>
      </c>
      <c r="B3369" s="20" t="e">
        <f>IF(VLOOKUP($A3369,Data!$A:$I,MATCH('Spread Analysis'!B$3,Data!$A$1:$I$1,FALSE),FALSE)="",#N/A,VLOOKUP($A3369,Data!$A:$I,MATCH('Spread Analysis'!B$3,Data!$A$1:$I$1,FALSE),FALSE))</f>
        <v>#N/A</v>
      </c>
      <c r="C3369" s="20" t="e">
        <f>IF(VLOOKUP($A3369,Data!$A:$I,MATCH('Spread Analysis'!C$3,Data!$A$1:$I$1,FALSE),FALSE)="",#N/A,VLOOKUP($A3369,Data!$A:$I,MATCH('Spread Analysis'!C$3,Data!$A$1:$I$1,FALSE),FALSE))</f>
        <v>#N/A</v>
      </c>
      <c r="D3369" t="e">
        <f t="shared" si="52"/>
        <v>#N/A</v>
      </c>
    </row>
    <row r="3370" spans="1:4" x14ac:dyDescent="0.25">
      <c r="A3370" s="2" t="e">
        <f>IF(ISBLANK(Data!A3370),#N/A,Data!A3370)</f>
        <v>#N/A</v>
      </c>
      <c r="B3370" s="20" t="e">
        <f>IF(VLOOKUP($A3370,Data!$A:$I,MATCH('Spread Analysis'!B$3,Data!$A$1:$I$1,FALSE),FALSE)="",#N/A,VLOOKUP($A3370,Data!$A:$I,MATCH('Spread Analysis'!B$3,Data!$A$1:$I$1,FALSE),FALSE))</f>
        <v>#N/A</v>
      </c>
      <c r="C3370" s="20" t="e">
        <f>IF(VLOOKUP($A3370,Data!$A:$I,MATCH('Spread Analysis'!C$3,Data!$A$1:$I$1,FALSE),FALSE)="",#N/A,VLOOKUP($A3370,Data!$A:$I,MATCH('Spread Analysis'!C$3,Data!$A$1:$I$1,FALSE),FALSE))</f>
        <v>#N/A</v>
      </c>
      <c r="D3370" t="e">
        <f t="shared" si="52"/>
        <v>#N/A</v>
      </c>
    </row>
    <row r="3371" spans="1:4" x14ac:dyDescent="0.25">
      <c r="A3371" s="2" t="e">
        <f>IF(ISBLANK(Data!A3371),#N/A,Data!A3371)</f>
        <v>#N/A</v>
      </c>
      <c r="B3371" s="20" t="e">
        <f>IF(VLOOKUP($A3371,Data!$A:$I,MATCH('Spread Analysis'!B$3,Data!$A$1:$I$1,FALSE),FALSE)="",#N/A,VLOOKUP($A3371,Data!$A:$I,MATCH('Spread Analysis'!B$3,Data!$A$1:$I$1,FALSE),FALSE))</f>
        <v>#N/A</v>
      </c>
      <c r="C3371" s="20" t="e">
        <f>IF(VLOOKUP($A3371,Data!$A:$I,MATCH('Spread Analysis'!C$3,Data!$A$1:$I$1,FALSE),FALSE)="",#N/A,VLOOKUP($A3371,Data!$A:$I,MATCH('Spread Analysis'!C$3,Data!$A$1:$I$1,FALSE),FALSE))</f>
        <v>#N/A</v>
      </c>
      <c r="D3371" t="e">
        <f t="shared" si="52"/>
        <v>#N/A</v>
      </c>
    </row>
    <row r="3372" spans="1:4" x14ac:dyDescent="0.25">
      <c r="A3372" s="2" t="e">
        <f>IF(ISBLANK(Data!A3372),#N/A,Data!A3372)</f>
        <v>#N/A</v>
      </c>
      <c r="B3372" s="20" t="e">
        <f>IF(VLOOKUP($A3372,Data!$A:$I,MATCH('Spread Analysis'!B$3,Data!$A$1:$I$1,FALSE),FALSE)="",#N/A,VLOOKUP($A3372,Data!$A:$I,MATCH('Spread Analysis'!B$3,Data!$A$1:$I$1,FALSE),FALSE))</f>
        <v>#N/A</v>
      </c>
      <c r="C3372" s="20" t="e">
        <f>IF(VLOOKUP($A3372,Data!$A:$I,MATCH('Spread Analysis'!C$3,Data!$A$1:$I$1,FALSE),FALSE)="",#N/A,VLOOKUP($A3372,Data!$A:$I,MATCH('Spread Analysis'!C$3,Data!$A$1:$I$1,FALSE),FALSE))</f>
        <v>#N/A</v>
      </c>
      <c r="D3372" t="e">
        <f t="shared" si="52"/>
        <v>#N/A</v>
      </c>
    </row>
    <row r="3373" spans="1:4" x14ac:dyDescent="0.25">
      <c r="A3373" s="2" t="e">
        <f>IF(ISBLANK(Data!A3373),#N/A,Data!A3373)</f>
        <v>#N/A</v>
      </c>
      <c r="B3373" s="20" t="e">
        <f>IF(VLOOKUP($A3373,Data!$A:$I,MATCH('Spread Analysis'!B$3,Data!$A$1:$I$1,FALSE),FALSE)="",#N/A,VLOOKUP($A3373,Data!$A:$I,MATCH('Spread Analysis'!B$3,Data!$A$1:$I$1,FALSE),FALSE))</f>
        <v>#N/A</v>
      </c>
      <c r="C3373" s="20" t="e">
        <f>IF(VLOOKUP($A3373,Data!$A:$I,MATCH('Spread Analysis'!C$3,Data!$A$1:$I$1,FALSE),FALSE)="",#N/A,VLOOKUP($A3373,Data!$A:$I,MATCH('Spread Analysis'!C$3,Data!$A$1:$I$1,FALSE),FALSE))</f>
        <v>#N/A</v>
      </c>
      <c r="D3373" t="e">
        <f t="shared" si="52"/>
        <v>#N/A</v>
      </c>
    </row>
    <row r="3374" spans="1:4" x14ac:dyDescent="0.25">
      <c r="A3374" s="2" t="e">
        <f>IF(ISBLANK(Data!A3374),#N/A,Data!A3374)</f>
        <v>#N/A</v>
      </c>
      <c r="B3374" s="20" t="e">
        <f>IF(VLOOKUP($A3374,Data!$A:$I,MATCH('Spread Analysis'!B$3,Data!$A$1:$I$1,FALSE),FALSE)="",#N/A,VLOOKUP($A3374,Data!$A:$I,MATCH('Spread Analysis'!B$3,Data!$A$1:$I$1,FALSE),FALSE))</f>
        <v>#N/A</v>
      </c>
      <c r="C3374" s="20" t="e">
        <f>IF(VLOOKUP($A3374,Data!$A:$I,MATCH('Spread Analysis'!C$3,Data!$A$1:$I$1,FALSE),FALSE)="",#N/A,VLOOKUP($A3374,Data!$A:$I,MATCH('Spread Analysis'!C$3,Data!$A$1:$I$1,FALSE),FALSE))</f>
        <v>#N/A</v>
      </c>
      <c r="D3374" t="e">
        <f t="shared" si="52"/>
        <v>#N/A</v>
      </c>
    </row>
    <row r="3375" spans="1:4" x14ac:dyDescent="0.25">
      <c r="A3375" s="2" t="e">
        <f>IF(ISBLANK(Data!A3375),#N/A,Data!A3375)</f>
        <v>#N/A</v>
      </c>
      <c r="B3375" s="20" t="e">
        <f>IF(VLOOKUP($A3375,Data!$A:$I,MATCH('Spread Analysis'!B$3,Data!$A$1:$I$1,FALSE),FALSE)="",#N/A,VLOOKUP($A3375,Data!$A:$I,MATCH('Spread Analysis'!B$3,Data!$A$1:$I$1,FALSE),FALSE))</f>
        <v>#N/A</v>
      </c>
      <c r="C3375" s="20" t="e">
        <f>IF(VLOOKUP($A3375,Data!$A:$I,MATCH('Spread Analysis'!C$3,Data!$A$1:$I$1,FALSE),FALSE)="",#N/A,VLOOKUP($A3375,Data!$A:$I,MATCH('Spread Analysis'!C$3,Data!$A$1:$I$1,FALSE),FALSE))</f>
        <v>#N/A</v>
      </c>
      <c r="D3375" t="e">
        <f t="shared" si="52"/>
        <v>#N/A</v>
      </c>
    </row>
    <row r="3376" spans="1:4" x14ac:dyDescent="0.25">
      <c r="A3376" s="2" t="e">
        <f>IF(ISBLANK(Data!A3376),#N/A,Data!A3376)</f>
        <v>#N/A</v>
      </c>
      <c r="B3376" s="20" t="e">
        <f>IF(VLOOKUP($A3376,Data!$A:$I,MATCH('Spread Analysis'!B$3,Data!$A$1:$I$1,FALSE),FALSE)="",#N/A,VLOOKUP($A3376,Data!$A:$I,MATCH('Spread Analysis'!B$3,Data!$A$1:$I$1,FALSE),FALSE))</f>
        <v>#N/A</v>
      </c>
      <c r="C3376" s="20" t="e">
        <f>IF(VLOOKUP($A3376,Data!$A:$I,MATCH('Spread Analysis'!C$3,Data!$A$1:$I$1,FALSE),FALSE)="",#N/A,VLOOKUP($A3376,Data!$A:$I,MATCH('Spread Analysis'!C$3,Data!$A$1:$I$1,FALSE),FALSE))</f>
        <v>#N/A</v>
      </c>
      <c r="D3376" t="e">
        <f t="shared" si="52"/>
        <v>#N/A</v>
      </c>
    </row>
    <row r="3377" spans="1:4" x14ac:dyDescent="0.25">
      <c r="A3377" s="2" t="e">
        <f>IF(ISBLANK(Data!A3377),#N/A,Data!A3377)</f>
        <v>#N/A</v>
      </c>
      <c r="B3377" s="20" t="e">
        <f>IF(VLOOKUP($A3377,Data!$A:$I,MATCH('Spread Analysis'!B$3,Data!$A$1:$I$1,FALSE),FALSE)="",#N/A,VLOOKUP($A3377,Data!$A:$I,MATCH('Spread Analysis'!B$3,Data!$A$1:$I$1,FALSE),FALSE))</f>
        <v>#N/A</v>
      </c>
      <c r="C3377" s="20" t="e">
        <f>IF(VLOOKUP($A3377,Data!$A:$I,MATCH('Spread Analysis'!C$3,Data!$A$1:$I$1,FALSE),FALSE)="",#N/A,VLOOKUP($A3377,Data!$A:$I,MATCH('Spread Analysis'!C$3,Data!$A$1:$I$1,FALSE),FALSE))</f>
        <v>#N/A</v>
      </c>
      <c r="D3377" t="e">
        <f t="shared" si="52"/>
        <v>#N/A</v>
      </c>
    </row>
    <row r="3378" spans="1:4" x14ac:dyDescent="0.25">
      <c r="A3378" s="2" t="e">
        <f>IF(ISBLANK(Data!A3378),#N/A,Data!A3378)</f>
        <v>#N/A</v>
      </c>
      <c r="B3378" s="20" t="e">
        <f>IF(VLOOKUP($A3378,Data!$A:$I,MATCH('Spread Analysis'!B$3,Data!$A$1:$I$1,FALSE),FALSE)="",#N/A,VLOOKUP($A3378,Data!$A:$I,MATCH('Spread Analysis'!B$3,Data!$A$1:$I$1,FALSE),FALSE))</f>
        <v>#N/A</v>
      </c>
      <c r="C3378" s="20" t="e">
        <f>IF(VLOOKUP($A3378,Data!$A:$I,MATCH('Spread Analysis'!C$3,Data!$A$1:$I$1,FALSE),FALSE)="",#N/A,VLOOKUP($A3378,Data!$A:$I,MATCH('Spread Analysis'!C$3,Data!$A$1:$I$1,FALSE),FALSE))</f>
        <v>#N/A</v>
      </c>
      <c r="D3378" t="e">
        <f t="shared" si="52"/>
        <v>#N/A</v>
      </c>
    </row>
    <row r="3379" spans="1:4" x14ac:dyDescent="0.25">
      <c r="A3379" s="2" t="e">
        <f>IF(ISBLANK(Data!A3379),#N/A,Data!A3379)</f>
        <v>#N/A</v>
      </c>
      <c r="B3379" s="20" t="e">
        <f>IF(VLOOKUP($A3379,Data!$A:$I,MATCH('Spread Analysis'!B$3,Data!$A$1:$I$1,FALSE),FALSE)="",#N/A,VLOOKUP($A3379,Data!$A:$I,MATCH('Spread Analysis'!B$3,Data!$A$1:$I$1,FALSE),FALSE))</f>
        <v>#N/A</v>
      </c>
      <c r="C3379" s="20" t="e">
        <f>IF(VLOOKUP($A3379,Data!$A:$I,MATCH('Spread Analysis'!C$3,Data!$A$1:$I$1,FALSE),FALSE)="",#N/A,VLOOKUP($A3379,Data!$A:$I,MATCH('Spread Analysis'!C$3,Data!$A$1:$I$1,FALSE),FALSE))</f>
        <v>#N/A</v>
      </c>
      <c r="D3379" t="e">
        <f t="shared" si="52"/>
        <v>#N/A</v>
      </c>
    </row>
    <row r="3380" spans="1:4" x14ac:dyDescent="0.25">
      <c r="A3380" s="2" t="e">
        <f>IF(ISBLANK(Data!A3380),#N/A,Data!A3380)</f>
        <v>#N/A</v>
      </c>
      <c r="B3380" s="20" t="e">
        <f>IF(VLOOKUP($A3380,Data!$A:$I,MATCH('Spread Analysis'!B$3,Data!$A$1:$I$1,FALSE),FALSE)="",#N/A,VLOOKUP($A3380,Data!$A:$I,MATCH('Spread Analysis'!B$3,Data!$A$1:$I$1,FALSE),FALSE))</f>
        <v>#N/A</v>
      </c>
      <c r="C3380" s="20" t="e">
        <f>IF(VLOOKUP($A3380,Data!$A:$I,MATCH('Spread Analysis'!C$3,Data!$A$1:$I$1,FALSE),FALSE)="",#N/A,VLOOKUP($A3380,Data!$A:$I,MATCH('Spread Analysis'!C$3,Data!$A$1:$I$1,FALSE),FALSE))</f>
        <v>#N/A</v>
      </c>
      <c r="D3380" t="e">
        <f t="shared" si="52"/>
        <v>#N/A</v>
      </c>
    </row>
    <row r="3381" spans="1:4" x14ac:dyDescent="0.25">
      <c r="A3381" s="2" t="e">
        <f>IF(ISBLANK(Data!A3381),#N/A,Data!A3381)</f>
        <v>#N/A</v>
      </c>
      <c r="B3381" s="20" t="e">
        <f>IF(VLOOKUP($A3381,Data!$A:$I,MATCH('Spread Analysis'!B$3,Data!$A$1:$I$1,FALSE),FALSE)="",#N/A,VLOOKUP($A3381,Data!$A:$I,MATCH('Spread Analysis'!B$3,Data!$A$1:$I$1,FALSE),FALSE))</f>
        <v>#N/A</v>
      </c>
      <c r="C3381" s="20" t="e">
        <f>IF(VLOOKUP($A3381,Data!$A:$I,MATCH('Spread Analysis'!C$3,Data!$A$1:$I$1,FALSE),FALSE)="",#N/A,VLOOKUP($A3381,Data!$A:$I,MATCH('Spread Analysis'!C$3,Data!$A$1:$I$1,FALSE),FALSE))</f>
        <v>#N/A</v>
      </c>
      <c r="D3381" t="e">
        <f t="shared" si="52"/>
        <v>#N/A</v>
      </c>
    </row>
    <row r="3382" spans="1:4" x14ac:dyDescent="0.25">
      <c r="A3382" s="2" t="e">
        <f>IF(ISBLANK(Data!A3382),#N/A,Data!A3382)</f>
        <v>#N/A</v>
      </c>
      <c r="B3382" s="20" t="e">
        <f>IF(VLOOKUP($A3382,Data!$A:$I,MATCH('Spread Analysis'!B$3,Data!$A$1:$I$1,FALSE),FALSE)="",#N/A,VLOOKUP($A3382,Data!$A:$I,MATCH('Spread Analysis'!B$3,Data!$A$1:$I$1,FALSE),FALSE))</f>
        <v>#N/A</v>
      </c>
      <c r="C3382" s="20" t="e">
        <f>IF(VLOOKUP($A3382,Data!$A:$I,MATCH('Spread Analysis'!C$3,Data!$A$1:$I$1,FALSE),FALSE)="",#N/A,VLOOKUP($A3382,Data!$A:$I,MATCH('Spread Analysis'!C$3,Data!$A$1:$I$1,FALSE),FALSE))</f>
        <v>#N/A</v>
      </c>
      <c r="D3382" t="e">
        <f t="shared" si="52"/>
        <v>#N/A</v>
      </c>
    </row>
    <row r="3383" spans="1:4" x14ac:dyDescent="0.25">
      <c r="A3383" s="2" t="e">
        <f>IF(ISBLANK(Data!A3383),#N/A,Data!A3383)</f>
        <v>#N/A</v>
      </c>
      <c r="B3383" s="20" t="e">
        <f>IF(VLOOKUP($A3383,Data!$A:$I,MATCH('Spread Analysis'!B$3,Data!$A$1:$I$1,FALSE),FALSE)="",#N/A,VLOOKUP($A3383,Data!$A:$I,MATCH('Spread Analysis'!B$3,Data!$A$1:$I$1,FALSE),FALSE))</f>
        <v>#N/A</v>
      </c>
      <c r="C3383" s="20" t="e">
        <f>IF(VLOOKUP($A3383,Data!$A:$I,MATCH('Spread Analysis'!C$3,Data!$A$1:$I$1,FALSE),FALSE)="",#N/A,VLOOKUP($A3383,Data!$A:$I,MATCH('Spread Analysis'!C$3,Data!$A$1:$I$1,FALSE),FALSE))</f>
        <v>#N/A</v>
      </c>
      <c r="D3383" t="e">
        <f t="shared" si="52"/>
        <v>#N/A</v>
      </c>
    </row>
    <row r="3384" spans="1:4" x14ac:dyDescent="0.25">
      <c r="A3384" s="2" t="e">
        <f>IF(ISBLANK(Data!A3384),#N/A,Data!A3384)</f>
        <v>#N/A</v>
      </c>
      <c r="B3384" s="20" t="e">
        <f>IF(VLOOKUP($A3384,Data!$A:$I,MATCH('Spread Analysis'!B$3,Data!$A$1:$I$1,FALSE),FALSE)="",#N/A,VLOOKUP($A3384,Data!$A:$I,MATCH('Spread Analysis'!B$3,Data!$A$1:$I$1,FALSE),FALSE))</f>
        <v>#N/A</v>
      </c>
      <c r="C3384" s="20" t="e">
        <f>IF(VLOOKUP($A3384,Data!$A:$I,MATCH('Spread Analysis'!C$3,Data!$A$1:$I$1,FALSE),FALSE)="",#N/A,VLOOKUP($A3384,Data!$A:$I,MATCH('Spread Analysis'!C$3,Data!$A$1:$I$1,FALSE),FALSE))</f>
        <v>#N/A</v>
      </c>
      <c r="D3384" t="e">
        <f t="shared" si="52"/>
        <v>#N/A</v>
      </c>
    </row>
    <row r="3385" spans="1:4" x14ac:dyDescent="0.25">
      <c r="A3385" s="2" t="e">
        <f>IF(ISBLANK(Data!A3385),#N/A,Data!A3385)</f>
        <v>#N/A</v>
      </c>
      <c r="B3385" s="20" t="e">
        <f>IF(VLOOKUP($A3385,Data!$A:$I,MATCH('Spread Analysis'!B$3,Data!$A$1:$I$1,FALSE),FALSE)="",#N/A,VLOOKUP($A3385,Data!$A:$I,MATCH('Spread Analysis'!B$3,Data!$A$1:$I$1,FALSE),FALSE))</f>
        <v>#N/A</v>
      </c>
      <c r="C3385" s="20" t="e">
        <f>IF(VLOOKUP($A3385,Data!$A:$I,MATCH('Spread Analysis'!C$3,Data!$A$1:$I$1,FALSE),FALSE)="",#N/A,VLOOKUP($A3385,Data!$A:$I,MATCH('Spread Analysis'!C$3,Data!$A$1:$I$1,FALSE),FALSE))</f>
        <v>#N/A</v>
      </c>
      <c r="D3385" t="e">
        <f t="shared" si="52"/>
        <v>#N/A</v>
      </c>
    </row>
    <row r="3386" spans="1:4" x14ac:dyDescent="0.25">
      <c r="A3386" s="2" t="e">
        <f>IF(ISBLANK(Data!A3386),#N/A,Data!A3386)</f>
        <v>#N/A</v>
      </c>
      <c r="B3386" s="20" t="e">
        <f>IF(VLOOKUP($A3386,Data!$A:$I,MATCH('Spread Analysis'!B$3,Data!$A$1:$I$1,FALSE),FALSE)="",#N/A,VLOOKUP($A3386,Data!$A:$I,MATCH('Spread Analysis'!B$3,Data!$A$1:$I$1,FALSE),FALSE))</f>
        <v>#N/A</v>
      </c>
      <c r="C3386" s="20" t="e">
        <f>IF(VLOOKUP($A3386,Data!$A:$I,MATCH('Spread Analysis'!C$3,Data!$A$1:$I$1,FALSE),FALSE)="",#N/A,VLOOKUP($A3386,Data!$A:$I,MATCH('Spread Analysis'!C$3,Data!$A$1:$I$1,FALSE),FALSE))</f>
        <v>#N/A</v>
      </c>
      <c r="D3386" t="e">
        <f t="shared" si="52"/>
        <v>#N/A</v>
      </c>
    </row>
    <row r="3387" spans="1:4" x14ac:dyDescent="0.25">
      <c r="A3387" s="2" t="e">
        <f>IF(ISBLANK(Data!A3387),#N/A,Data!A3387)</f>
        <v>#N/A</v>
      </c>
      <c r="B3387" s="20" t="e">
        <f>IF(VLOOKUP($A3387,Data!$A:$I,MATCH('Spread Analysis'!B$3,Data!$A$1:$I$1,FALSE),FALSE)="",#N/A,VLOOKUP($A3387,Data!$A:$I,MATCH('Spread Analysis'!B$3,Data!$A$1:$I$1,FALSE),FALSE))</f>
        <v>#N/A</v>
      </c>
      <c r="C3387" s="20" t="e">
        <f>IF(VLOOKUP($A3387,Data!$A:$I,MATCH('Spread Analysis'!C$3,Data!$A$1:$I$1,FALSE),FALSE)="",#N/A,VLOOKUP($A3387,Data!$A:$I,MATCH('Spread Analysis'!C$3,Data!$A$1:$I$1,FALSE),FALSE))</f>
        <v>#N/A</v>
      </c>
      <c r="D3387" t="e">
        <f t="shared" si="52"/>
        <v>#N/A</v>
      </c>
    </row>
    <row r="3388" spans="1:4" x14ac:dyDescent="0.25">
      <c r="A3388" s="2" t="e">
        <f>IF(ISBLANK(Data!A3388),#N/A,Data!A3388)</f>
        <v>#N/A</v>
      </c>
      <c r="B3388" s="20" t="e">
        <f>IF(VLOOKUP($A3388,Data!$A:$I,MATCH('Spread Analysis'!B$3,Data!$A$1:$I$1,FALSE),FALSE)="",#N/A,VLOOKUP($A3388,Data!$A:$I,MATCH('Spread Analysis'!B$3,Data!$A$1:$I$1,FALSE),FALSE))</f>
        <v>#N/A</v>
      </c>
      <c r="C3388" s="20" t="e">
        <f>IF(VLOOKUP($A3388,Data!$A:$I,MATCH('Spread Analysis'!C$3,Data!$A$1:$I$1,FALSE),FALSE)="",#N/A,VLOOKUP($A3388,Data!$A:$I,MATCH('Spread Analysis'!C$3,Data!$A$1:$I$1,FALSE),FALSE))</f>
        <v>#N/A</v>
      </c>
      <c r="D3388" t="e">
        <f t="shared" si="52"/>
        <v>#N/A</v>
      </c>
    </row>
    <row r="3389" spans="1:4" x14ac:dyDescent="0.25">
      <c r="A3389" s="2" t="e">
        <f>IF(ISBLANK(Data!A3389),#N/A,Data!A3389)</f>
        <v>#N/A</v>
      </c>
      <c r="B3389" s="20" t="e">
        <f>IF(VLOOKUP($A3389,Data!$A:$I,MATCH('Spread Analysis'!B$3,Data!$A$1:$I$1,FALSE),FALSE)="",#N/A,VLOOKUP($A3389,Data!$A:$I,MATCH('Spread Analysis'!B$3,Data!$A$1:$I$1,FALSE),FALSE))</f>
        <v>#N/A</v>
      </c>
      <c r="C3389" s="20" t="e">
        <f>IF(VLOOKUP($A3389,Data!$A:$I,MATCH('Spread Analysis'!C$3,Data!$A$1:$I$1,FALSE),FALSE)="",#N/A,VLOOKUP($A3389,Data!$A:$I,MATCH('Spread Analysis'!C$3,Data!$A$1:$I$1,FALSE),FALSE))</f>
        <v>#N/A</v>
      </c>
      <c r="D3389" t="e">
        <f t="shared" si="52"/>
        <v>#N/A</v>
      </c>
    </row>
    <row r="3390" spans="1:4" x14ac:dyDescent="0.25">
      <c r="A3390" s="2" t="e">
        <f>IF(ISBLANK(Data!A3390),#N/A,Data!A3390)</f>
        <v>#N/A</v>
      </c>
      <c r="B3390" s="20" t="e">
        <f>IF(VLOOKUP($A3390,Data!$A:$I,MATCH('Spread Analysis'!B$3,Data!$A$1:$I$1,FALSE),FALSE)="",#N/A,VLOOKUP($A3390,Data!$A:$I,MATCH('Spread Analysis'!B$3,Data!$A$1:$I$1,FALSE),FALSE))</f>
        <v>#N/A</v>
      </c>
      <c r="C3390" s="20" t="e">
        <f>IF(VLOOKUP($A3390,Data!$A:$I,MATCH('Spread Analysis'!C$3,Data!$A$1:$I$1,FALSE),FALSE)="",#N/A,VLOOKUP($A3390,Data!$A:$I,MATCH('Spread Analysis'!C$3,Data!$A$1:$I$1,FALSE),FALSE))</f>
        <v>#N/A</v>
      </c>
      <c r="D3390" t="e">
        <f t="shared" si="52"/>
        <v>#N/A</v>
      </c>
    </row>
    <row r="3391" spans="1:4" x14ac:dyDescent="0.25">
      <c r="A3391" s="2" t="e">
        <f>IF(ISBLANK(Data!A3391),#N/A,Data!A3391)</f>
        <v>#N/A</v>
      </c>
      <c r="B3391" s="20" t="e">
        <f>IF(VLOOKUP($A3391,Data!$A:$I,MATCH('Spread Analysis'!B$3,Data!$A$1:$I$1,FALSE),FALSE)="",#N/A,VLOOKUP($A3391,Data!$A:$I,MATCH('Spread Analysis'!B$3,Data!$A$1:$I$1,FALSE),FALSE))</f>
        <v>#N/A</v>
      </c>
      <c r="C3391" s="20" t="e">
        <f>IF(VLOOKUP($A3391,Data!$A:$I,MATCH('Spread Analysis'!C$3,Data!$A$1:$I$1,FALSE),FALSE)="",#N/A,VLOOKUP($A3391,Data!$A:$I,MATCH('Spread Analysis'!C$3,Data!$A$1:$I$1,FALSE),FALSE))</f>
        <v>#N/A</v>
      </c>
      <c r="D3391" t="e">
        <f t="shared" si="52"/>
        <v>#N/A</v>
      </c>
    </row>
    <row r="3392" spans="1:4" x14ac:dyDescent="0.25">
      <c r="A3392" s="2" t="e">
        <f>IF(ISBLANK(Data!A3392),#N/A,Data!A3392)</f>
        <v>#N/A</v>
      </c>
      <c r="B3392" s="20" t="e">
        <f>IF(VLOOKUP($A3392,Data!$A:$I,MATCH('Spread Analysis'!B$3,Data!$A$1:$I$1,FALSE),FALSE)="",#N/A,VLOOKUP($A3392,Data!$A:$I,MATCH('Spread Analysis'!B$3,Data!$A$1:$I$1,FALSE),FALSE))</f>
        <v>#N/A</v>
      </c>
      <c r="C3392" s="20" t="e">
        <f>IF(VLOOKUP($A3392,Data!$A:$I,MATCH('Spread Analysis'!C$3,Data!$A$1:$I$1,FALSE),FALSE)="",#N/A,VLOOKUP($A3392,Data!$A:$I,MATCH('Spread Analysis'!C$3,Data!$A$1:$I$1,FALSE),FALSE))</f>
        <v>#N/A</v>
      </c>
      <c r="D3392" t="e">
        <f t="shared" si="52"/>
        <v>#N/A</v>
      </c>
    </row>
    <row r="3393" spans="1:4" x14ac:dyDescent="0.25">
      <c r="A3393" s="2" t="e">
        <f>IF(ISBLANK(Data!A3393),#N/A,Data!A3393)</f>
        <v>#N/A</v>
      </c>
      <c r="B3393" s="20" t="e">
        <f>IF(VLOOKUP($A3393,Data!$A:$I,MATCH('Spread Analysis'!B$3,Data!$A$1:$I$1,FALSE),FALSE)="",#N/A,VLOOKUP($A3393,Data!$A:$I,MATCH('Spread Analysis'!B$3,Data!$A$1:$I$1,FALSE),FALSE))</f>
        <v>#N/A</v>
      </c>
      <c r="C3393" s="20" t="e">
        <f>IF(VLOOKUP($A3393,Data!$A:$I,MATCH('Spread Analysis'!C$3,Data!$A$1:$I$1,FALSE),FALSE)="",#N/A,VLOOKUP($A3393,Data!$A:$I,MATCH('Spread Analysis'!C$3,Data!$A$1:$I$1,FALSE),FALSE))</f>
        <v>#N/A</v>
      </c>
      <c r="D3393" t="e">
        <f t="shared" si="52"/>
        <v>#N/A</v>
      </c>
    </row>
    <row r="3394" spans="1:4" x14ac:dyDescent="0.25">
      <c r="A3394" s="2" t="e">
        <f>IF(ISBLANK(Data!A3394),#N/A,Data!A3394)</f>
        <v>#N/A</v>
      </c>
      <c r="B3394" s="20" t="e">
        <f>IF(VLOOKUP($A3394,Data!$A:$I,MATCH('Spread Analysis'!B$3,Data!$A$1:$I$1,FALSE),FALSE)="",#N/A,VLOOKUP($A3394,Data!$A:$I,MATCH('Spread Analysis'!B$3,Data!$A$1:$I$1,FALSE),FALSE))</f>
        <v>#N/A</v>
      </c>
      <c r="C3394" s="20" t="e">
        <f>IF(VLOOKUP($A3394,Data!$A:$I,MATCH('Spread Analysis'!C$3,Data!$A$1:$I$1,FALSE),FALSE)="",#N/A,VLOOKUP($A3394,Data!$A:$I,MATCH('Spread Analysis'!C$3,Data!$A$1:$I$1,FALSE),FALSE))</f>
        <v>#N/A</v>
      </c>
      <c r="D3394" t="e">
        <f t="shared" si="52"/>
        <v>#N/A</v>
      </c>
    </row>
    <row r="3395" spans="1:4" x14ac:dyDescent="0.25">
      <c r="A3395" s="2" t="e">
        <f>IF(ISBLANK(Data!A3395),#N/A,Data!A3395)</f>
        <v>#N/A</v>
      </c>
      <c r="B3395" s="20" t="e">
        <f>IF(VLOOKUP($A3395,Data!$A:$I,MATCH('Spread Analysis'!B$3,Data!$A$1:$I$1,FALSE),FALSE)="",#N/A,VLOOKUP($A3395,Data!$A:$I,MATCH('Spread Analysis'!B$3,Data!$A$1:$I$1,FALSE),FALSE))</f>
        <v>#N/A</v>
      </c>
      <c r="C3395" s="20" t="e">
        <f>IF(VLOOKUP($A3395,Data!$A:$I,MATCH('Spread Analysis'!C$3,Data!$A$1:$I$1,FALSE),FALSE)="",#N/A,VLOOKUP($A3395,Data!$A:$I,MATCH('Spread Analysis'!C$3,Data!$A$1:$I$1,FALSE),FALSE))</f>
        <v>#N/A</v>
      </c>
      <c r="D3395" t="e">
        <f t="shared" si="52"/>
        <v>#N/A</v>
      </c>
    </row>
    <row r="3396" spans="1:4" x14ac:dyDescent="0.25">
      <c r="A3396" s="2" t="e">
        <f>IF(ISBLANK(Data!A3396),#N/A,Data!A3396)</f>
        <v>#N/A</v>
      </c>
      <c r="B3396" s="20" t="e">
        <f>IF(VLOOKUP($A3396,Data!$A:$I,MATCH('Spread Analysis'!B$3,Data!$A$1:$I$1,FALSE),FALSE)="",#N/A,VLOOKUP($A3396,Data!$A:$I,MATCH('Spread Analysis'!B$3,Data!$A$1:$I$1,FALSE),FALSE))</f>
        <v>#N/A</v>
      </c>
      <c r="C3396" s="20" t="e">
        <f>IF(VLOOKUP($A3396,Data!$A:$I,MATCH('Spread Analysis'!C$3,Data!$A$1:$I$1,FALSE),FALSE)="",#N/A,VLOOKUP($A3396,Data!$A:$I,MATCH('Spread Analysis'!C$3,Data!$A$1:$I$1,FALSE),FALSE))</f>
        <v>#N/A</v>
      </c>
      <c r="D3396" t="e">
        <f t="shared" si="52"/>
        <v>#N/A</v>
      </c>
    </row>
    <row r="3397" spans="1:4" x14ac:dyDescent="0.25">
      <c r="A3397" s="2" t="e">
        <f>IF(ISBLANK(Data!A3397),#N/A,Data!A3397)</f>
        <v>#N/A</v>
      </c>
      <c r="B3397" s="20" t="e">
        <f>IF(VLOOKUP($A3397,Data!$A:$I,MATCH('Spread Analysis'!B$3,Data!$A$1:$I$1,FALSE),FALSE)="",#N/A,VLOOKUP($A3397,Data!$A:$I,MATCH('Spread Analysis'!B$3,Data!$A$1:$I$1,FALSE),FALSE))</f>
        <v>#N/A</v>
      </c>
      <c r="C3397" s="20" t="e">
        <f>IF(VLOOKUP($A3397,Data!$A:$I,MATCH('Spread Analysis'!C$3,Data!$A$1:$I$1,FALSE),FALSE)="",#N/A,VLOOKUP($A3397,Data!$A:$I,MATCH('Spread Analysis'!C$3,Data!$A$1:$I$1,FALSE),FALSE))</f>
        <v>#N/A</v>
      </c>
      <c r="D3397" t="e">
        <f t="shared" ref="D3397:D3460" si="53">B3397-C3397</f>
        <v>#N/A</v>
      </c>
    </row>
    <row r="3398" spans="1:4" x14ac:dyDescent="0.25">
      <c r="A3398" s="2" t="e">
        <f>IF(ISBLANK(Data!A3398),#N/A,Data!A3398)</f>
        <v>#N/A</v>
      </c>
      <c r="B3398" s="20" t="e">
        <f>IF(VLOOKUP($A3398,Data!$A:$I,MATCH('Spread Analysis'!B$3,Data!$A$1:$I$1,FALSE),FALSE)="",#N/A,VLOOKUP($A3398,Data!$A:$I,MATCH('Spread Analysis'!B$3,Data!$A$1:$I$1,FALSE),FALSE))</f>
        <v>#N/A</v>
      </c>
      <c r="C3398" s="20" t="e">
        <f>IF(VLOOKUP($A3398,Data!$A:$I,MATCH('Spread Analysis'!C$3,Data!$A$1:$I$1,FALSE),FALSE)="",#N/A,VLOOKUP($A3398,Data!$A:$I,MATCH('Spread Analysis'!C$3,Data!$A$1:$I$1,FALSE),FALSE))</f>
        <v>#N/A</v>
      </c>
      <c r="D3398" t="e">
        <f t="shared" si="53"/>
        <v>#N/A</v>
      </c>
    </row>
    <row r="3399" spans="1:4" x14ac:dyDescent="0.25">
      <c r="A3399" s="2" t="e">
        <f>IF(ISBLANK(Data!A3399),#N/A,Data!A3399)</f>
        <v>#N/A</v>
      </c>
      <c r="B3399" s="20" t="e">
        <f>IF(VLOOKUP($A3399,Data!$A:$I,MATCH('Spread Analysis'!B$3,Data!$A$1:$I$1,FALSE),FALSE)="",#N/A,VLOOKUP($A3399,Data!$A:$I,MATCH('Spread Analysis'!B$3,Data!$A$1:$I$1,FALSE),FALSE))</f>
        <v>#N/A</v>
      </c>
      <c r="C3399" s="20" t="e">
        <f>IF(VLOOKUP($A3399,Data!$A:$I,MATCH('Spread Analysis'!C$3,Data!$A$1:$I$1,FALSE),FALSE)="",#N/A,VLOOKUP($A3399,Data!$A:$I,MATCH('Spread Analysis'!C$3,Data!$A$1:$I$1,FALSE),FALSE))</f>
        <v>#N/A</v>
      </c>
      <c r="D3399" t="e">
        <f t="shared" si="53"/>
        <v>#N/A</v>
      </c>
    </row>
    <row r="3400" spans="1:4" x14ac:dyDescent="0.25">
      <c r="A3400" s="2" t="e">
        <f>IF(ISBLANK(Data!A3400),#N/A,Data!A3400)</f>
        <v>#N/A</v>
      </c>
      <c r="B3400" s="20" t="e">
        <f>IF(VLOOKUP($A3400,Data!$A:$I,MATCH('Spread Analysis'!B$3,Data!$A$1:$I$1,FALSE),FALSE)="",#N/A,VLOOKUP($A3400,Data!$A:$I,MATCH('Spread Analysis'!B$3,Data!$A$1:$I$1,FALSE),FALSE))</f>
        <v>#N/A</v>
      </c>
      <c r="C3400" s="20" t="e">
        <f>IF(VLOOKUP($A3400,Data!$A:$I,MATCH('Spread Analysis'!C$3,Data!$A$1:$I$1,FALSE),FALSE)="",#N/A,VLOOKUP($A3400,Data!$A:$I,MATCH('Spread Analysis'!C$3,Data!$A$1:$I$1,FALSE),FALSE))</f>
        <v>#N/A</v>
      </c>
      <c r="D3400" t="e">
        <f t="shared" si="53"/>
        <v>#N/A</v>
      </c>
    </row>
    <row r="3401" spans="1:4" x14ac:dyDescent="0.25">
      <c r="A3401" s="2" t="e">
        <f>IF(ISBLANK(Data!A3401),#N/A,Data!A3401)</f>
        <v>#N/A</v>
      </c>
      <c r="B3401" s="20" t="e">
        <f>IF(VLOOKUP($A3401,Data!$A:$I,MATCH('Spread Analysis'!B$3,Data!$A$1:$I$1,FALSE),FALSE)="",#N/A,VLOOKUP($A3401,Data!$A:$I,MATCH('Spread Analysis'!B$3,Data!$A$1:$I$1,FALSE),FALSE))</f>
        <v>#N/A</v>
      </c>
      <c r="C3401" s="20" t="e">
        <f>IF(VLOOKUP($A3401,Data!$A:$I,MATCH('Spread Analysis'!C$3,Data!$A$1:$I$1,FALSE),FALSE)="",#N/A,VLOOKUP($A3401,Data!$A:$I,MATCH('Spread Analysis'!C$3,Data!$A$1:$I$1,FALSE),FALSE))</f>
        <v>#N/A</v>
      </c>
      <c r="D3401" t="e">
        <f t="shared" si="53"/>
        <v>#N/A</v>
      </c>
    </row>
    <row r="3402" spans="1:4" x14ac:dyDescent="0.25">
      <c r="A3402" s="2" t="e">
        <f>IF(ISBLANK(Data!A3402),#N/A,Data!A3402)</f>
        <v>#N/A</v>
      </c>
      <c r="B3402" s="20" t="e">
        <f>IF(VLOOKUP($A3402,Data!$A:$I,MATCH('Spread Analysis'!B$3,Data!$A$1:$I$1,FALSE),FALSE)="",#N/A,VLOOKUP($A3402,Data!$A:$I,MATCH('Spread Analysis'!B$3,Data!$A$1:$I$1,FALSE),FALSE))</f>
        <v>#N/A</v>
      </c>
      <c r="C3402" s="20" t="e">
        <f>IF(VLOOKUP($A3402,Data!$A:$I,MATCH('Spread Analysis'!C$3,Data!$A$1:$I$1,FALSE),FALSE)="",#N/A,VLOOKUP($A3402,Data!$A:$I,MATCH('Spread Analysis'!C$3,Data!$A$1:$I$1,FALSE),FALSE))</f>
        <v>#N/A</v>
      </c>
      <c r="D3402" t="e">
        <f t="shared" si="53"/>
        <v>#N/A</v>
      </c>
    </row>
    <row r="3403" spans="1:4" x14ac:dyDescent="0.25">
      <c r="A3403" s="2" t="e">
        <f>IF(ISBLANK(Data!A3403),#N/A,Data!A3403)</f>
        <v>#N/A</v>
      </c>
      <c r="B3403" s="20" t="e">
        <f>IF(VLOOKUP($A3403,Data!$A:$I,MATCH('Spread Analysis'!B$3,Data!$A$1:$I$1,FALSE),FALSE)="",#N/A,VLOOKUP($A3403,Data!$A:$I,MATCH('Spread Analysis'!B$3,Data!$A$1:$I$1,FALSE),FALSE))</f>
        <v>#N/A</v>
      </c>
      <c r="C3403" s="20" t="e">
        <f>IF(VLOOKUP($A3403,Data!$A:$I,MATCH('Spread Analysis'!C$3,Data!$A$1:$I$1,FALSE),FALSE)="",#N/A,VLOOKUP($A3403,Data!$A:$I,MATCH('Spread Analysis'!C$3,Data!$A$1:$I$1,FALSE),FALSE))</f>
        <v>#N/A</v>
      </c>
      <c r="D3403" t="e">
        <f t="shared" si="53"/>
        <v>#N/A</v>
      </c>
    </row>
    <row r="3404" spans="1:4" x14ac:dyDescent="0.25">
      <c r="A3404" s="2" t="e">
        <f>IF(ISBLANK(Data!A3404),#N/A,Data!A3404)</f>
        <v>#N/A</v>
      </c>
      <c r="B3404" s="20" t="e">
        <f>IF(VLOOKUP($A3404,Data!$A:$I,MATCH('Spread Analysis'!B$3,Data!$A$1:$I$1,FALSE),FALSE)="",#N/A,VLOOKUP($A3404,Data!$A:$I,MATCH('Spread Analysis'!B$3,Data!$A$1:$I$1,FALSE),FALSE))</f>
        <v>#N/A</v>
      </c>
      <c r="C3404" s="20" t="e">
        <f>IF(VLOOKUP($A3404,Data!$A:$I,MATCH('Spread Analysis'!C$3,Data!$A$1:$I$1,FALSE),FALSE)="",#N/A,VLOOKUP($A3404,Data!$A:$I,MATCH('Spread Analysis'!C$3,Data!$A$1:$I$1,FALSE),FALSE))</f>
        <v>#N/A</v>
      </c>
      <c r="D3404" t="e">
        <f t="shared" si="53"/>
        <v>#N/A</v>
      </c>
    </row>
    <row r="3405" spans="1:4" x14ac:dyDescent="0.25">
      <c r="A3405" s="2" t="e">
        <f>IF(ISBLANK(Data!A3405),#N/A,Data!A3405)</f>
        <v>#N/A</v>
      </c>
      <c r="B3405" s="20" t="e">
        <f>IF(VLOOKUP($A3405,Data!$A:$I,MATCH('Spread Analysis'!B$3,Data!$A$1:$I$1,FALSE),FALSE)="",#N/A,VLOOKUP($A3405,Data!$A:$I,MATCH('Spread Analysis'!B$3,Data!$A$1:$I$1,FALSE),FALSE))</f>
        <v>#N/A</v>
      </c>
      <c r="C3405" s="20" t="e">
        <f>IF(VLOOKUP($A3405,Data!$A:$I,MATCH('Spread Analysis'!C$3,Data!$A$1:$I$1,FALSE),FALSE)="",#N/A,VLOOKUP($A3405,Data!$A:$I,MATCH('Spread Analysis'!C$3,Data!$A$1:$I$1,FALSE),FALSE))</f>
        <v>#N/A</v>
      </c>
      <c r="D3405" t="e">
        <f t="shared" si="53"/>
        <v>#N/A</v>
      </c>
    </row>
    <row r="3406" spans="1:4" x14ac:dyDescent="0.25">
      <c r="A3406" s="2" t="e">
        <f>IF(ISBLANK(Data!A3406),#N/A,Data!A3406)</f>
        <v>#N/A</v>
      </c>
      <c r="B3406" s="20" t="e">
        <f>IF(VLOOKUP($A3406,Data!$A:$I,MATCH('Spread Analysis'!B$3,Data!$A$1:$I$1,FALSE),FALSE)="",#N/A,VLOOKUP($A3406,Data!$A:$I,MATCH('Spread Analysis'!B$3,Data!$A$1:$I$1,FALSE),FALSE))</f>
        <v>#N/A</v>
      </c>
      <c r="C3406" s="20" t="e">
        <f>IF(VLOOKUP($A3406,Data!$A:$I,MATCH('Spread Analysis'!C$3,Data!$A$1:$I$1,FALSE),FALSE)="",#N/A,VLOOKUP($A3406,Data!$A:$I,MATCH('Spread Analysis'!C$3,Data!$A$1:$I$1,FALSE),FALSE))</f>
        <v>#N/A</v>
      </c>
      <c r="D3406" t="e">
        <f t="shared" si="53"/>
        <v>#N/A</v>
      </c>
    </row>
    <row r="3407" spans="1:4" x14ac:dyDescent="0.25">
      <c r="A3407" s="2" t="e">
        <f>IF(ISBLANK(Data!A3407),#N/A,Data!A3407)</f>
        <v>#N/A</v>
      </c>
      <c r="B3407" s="20" t="e">
        <f>IF(VLOOKUP($A3407,Data!$A:$I,MATCH('Spread Analysis'!B$3,Data!$A$1:$I$1,FALSE),FALSE)="",#N/A,VLOOKUP($A3407,Data!$A:$I,MATCH('Spread Analysis'!B$3,Data!$A$1:$I$1,FALSE),FALSE))</f>
        <v>#N/A</v>
      </c>
      <c r="C3407" s="20" t="e">
        <f>IF(VLOOKUP($A3407,Data!$A:$I,MATCH('Spread Analysis'!C$3,Data!$A$1:$I$1,FALSE),FALSE)="",#N/A,VLOOKUP($A3407,Data!$A:$I,MATCH('Spread Analysis'!C$3,Data!$A$1:$I$1,FALSE),FALSE))</f>
        <v>#N/A</v>
      </c>
      <c r="D3407" t="e">
        <f t="shared" si="53"/>
        <v>#N/A</v>
      </c>
    </row>
    <row r="3408" spans="1:4" x14ac:dyDescent="0.25">
      <c r="A3408" s="2" t="e">
        <f>IF(ISBLANK(Data!A3408),#N/A,Data!A3408)</f>
        <v>#N/A</v>
      </c>
      <c r="B3408" s="20" t="e">
        <f>IF(VLOOKUP($A3408,Data!$A:$I,MATCH('Spread Analysis'!B$3,Data!$A$1:$I$1,FALSE),FALSE)="",#N/A,VLOOKUP($A3408,Data!$A:$I,MATCH('Spread Analysis'!B$3,Data!$A$1:$I$1,FALSE),FALSE))</f>
        <v>#N/A</v>
      </c>
      <c r="C3408" s="20" t="e">
        <f>IF(VLOOKUP($A3408,Data!$A:$I,MATCH('Spread Analysis'!C$3,Data!$A$1:$I$1,FALSE),FALSE)="",#N/A,VLOOKUP($A3408,Data!$A:$I,MATCH('Spread Analysis'!C$3,Data!$A$1:$I$1,FALSE),FALSE))</f>
        <v>#N/A</v>
      </c>
      <c r="D3408" t="e">
        <f t="shared" si="53"/>
        <v>#N/A</v>
      </c>
    </row>
    <row r="3409" spans="1:4" x14ac:dyDescent="0.25">
      <c r="A3409" s="2" t="e">
        <f>IF(ISBLANK(Data!A3409),#N/A,Data!A3409)</f>
        <v>#N/A</v>
      </c>
      <c r="B3409" s="20" t="e">
        <f>IF(VLOOKUP($A3409,Data!$A:$I,MATCH('Spread Analysis'!B$3,Data!$A$1:$I$1,FALSE),FALSE)="",#N/A,VLOOKUP($A3409,Data!$A:$I,MATCH('Spread Analysis'!B$3,Data!$A$1:$I$1,FALSE),FALSE))</f>
        <v>#N/A</v>
      </c>
      <c r="C3409" s="20" t="e">
        <f>IF(VLOOKUP($A3409,Data!$A:$I,MATCH('Spread Analysis'!C$3,Data!$A$1:$I$1,FALSE),FALSE)="",#N/A,VLOOKUP($A3409,Data!$A:$I,MATCH('Spread Analysis'!C$3,Data!$A$1:$I$1,FALSE),FALSE))</f>
        <v>#N/A</v>
      </c>
      <c r="D3409" t="e">
        <f t="shared" si="53"/>
        <v>#N/A</v>
      </c>
    </row>
    <row r="3410" spans="1:4" x14ac:dyDescent="0.25">
      <c r="A3410" s="2" t="e">
        <f>IF(ISBLANK(Data!A3410),#N/A,Data!A3410)</f>
        <v>#N/A</v>
      </c>
      <c r="B3410" s="20" t="e">
        <f>IF(VLOOKUP($A3410,Data!$A:$I,MATCH('Spread Analysis'!B$3,Data!$A$1:$I$1,FALSE),FALSE)="",#N/A,VLOOKUP($A3410,Data!$A:$I,MATCH('Spread Analysis'!B$3,Data!$A$1:$I$1,FALSE),FALSE))</f>
        <v>#N/A</v>
      </c>
      <c r="C3410" s="20" t="e">
        <f>IF(VLOOKUP($A3410,Data!$A:$I,MATCH('Spread Analysis'!C$3,Data!$A$1:$I$1,FALSE),FALSE)="",#N/A,VLOOKUP($A3410,Data!$A:$I,MATCH('Spread Analysis'!C$3,Data!$A$1:$I$1,FALSE),FALSE))</f>
        <v>#N/A</v>
      </c>
      <c r="D3410" t="e">
        <f t="shared" si="53"/>
        <v>#N/A</v>
      </c>
    </row>
    <row r="3411" spans="1:4" x14ac:dyDescent="0.25">
      <c r="A3411" s="2" t="e">
        <f>IF(ISBLANK(Data!A3411),#N/A,Data!A3411)</f>
        <v>#N/A</v>
      </c>
      <c r="B3411" s="20" t="e">
        <f>IF(VLOOKUP($A3411,Data!$A:$I,MATCH('Spread Analysis'!B$3,Data!$A$1:$I$1,FALSE),FALSE)="",#N/A,VLOOKUP($A3411,Data!$A:$I,MATCH('Spread Analysis'!B$3,Data!$A$1:$I$1,FALSE),FALSE))</f>
        <v>#N/A</v>
      </c>
      <c r="C3411" s="20" t="e">
        <f>IF(VLOOKUP($A3411,Data!$A:$I,MATCH('Spread Analysis'!C$3,Data!$A$1:$I$1,FALSE),FALSE)="",#N/A,VLOOKUP($A3411,Data!$A:$I,MATCH('Spread Analysis'!C$3,Data!$A$1:$I$1,FALSE),FALSE))</f>
        <v>#N/A</v>
      </c>
      <c r="D3411" t="e">
        <f t="shared" si="53"/>
        <v>#N/A</v>
      </c>
    </row>
    <row r="3412" spans="1:4" x14ac:dyDescent="0.25">
      <c r="A3412" s="2" t="e">
        <f>IF(ISBLANK(Data!A3412),#N/A,Data!A3412)</f>
        <v>#N/A</v>
      </c>
      <c r="B3412" s="20" t="e">
        <f>IF(VLOOKUP($A3412,Data!$A:$I,MATCH('Spread Analysis'!B$3,Data!$A$1:$I$1,FALSE),FALSE)="",#N/A,VLOOKUP($A3412,Data!$A:$I,MATCH('Spread Analysis'!B$3,Data!$A$1:$I$1,FALSE),FALSE))</f>
        <v>#N/A</v>
      </c>
      <c r="C3412" s="20" t="e">
        <f>IF(VLOOKUP($A3412,Data!$A:$I,MATCH('Spread Analysis'!C$3,Data!$A$1:$I$1,FALSE),FALSE)="",#N/A,VLOOKUP($A3412,Data!$A:$I,MATCH('Spread Analysis'!C$3,Data!$A$1:$I$1,FALSE),FALSE))</f>
        <v>#N/A</v>
      </c>
      <c r="D3412" t="e">
        <f t="shared" si="53"/>
        <v>#N/A</v>
      </c>
    </row>
    <row r="3413" spans="1:4" x14ac:dyDescent="0.25">
      <c r="A3413" s="2" t="e">
        <f>IF(ISBLANK(Data!A3413),#N/A,Data!A3413)</f>
        <v>#N/A</v>
      </c>
      <c r="B3413" s="20" t="e">
        <f>IF(VLOOKUP($A3413,Data!$A:$I,MATCH('Spread Analysis'!B$3,Data!$A$1:$I$1,FALSE),FALSE)="",#N/A,VLOOKUP($A3413,Data!$A:$I,MATCH('Spread Analysis'!B$3,Data!$A$1:$I$1,FALSE),FALSE))</f>
        <v>#N/A</v>
      </c>
      <c r="C3413" s="20" t="e">
        <f>IF(VLOOKUP($A3413,Data!$A:$I,MATCH('Spread Analysis'!C$3,Data!$A$1:$I$1,FALSE),FALSE)="",#N/A,VLOOKUP($A3413,Data!$A:$I,MATCH('Spread Analysis'!C$3,Data!$A$1:$I$1,FALSE),FALSE))</f>
        <v>#N/A</v>
      </c>
      <c r="D3413" t="e">
        <f t="shared" si="53"/>
        <v>#N/A</v>
      </c>
    </row>
    <row r="3414" spans="1:4" x14ac:dyDescent="0.25">
      <c r="A3414" s="2" t="e">
        <f>IF(ISBLANK(Data!A3414),#N/A,Data!A3414)</f>
        <v>#N/A</v>
      </c>
      <c r="B3414" s="20" t="e">
        <f>IF(VLOOKUP($A3414,Data!$A:$I,MATCH('Spread Analysis'!B$3,Data!$A$1:$I$1,FALSE),FALSE)="",#N/A,VLOOKUP($A3414,Data!$A:$I,MATCH('Spread Analysis'!B$3,Data!$A$1:$I$1,FALSE),FALSE))</f>
        <v>#N/A</v>
      </c>
      <c r="C3414" s="20" t="e">
        <f>IF(VLOOKUP($A3414,Data!$A:$I,MATCH('Spread Analysis'!C$3,Data!$A$1:$I$1,FALSE),FALSE)="",#N/A,VLOOKUP($A3414,Data!$A:$I,MATCH('Spread Analysis'!C$3,Data!$A$1:$I$1,FALSE),FALSE))</f>
        <v>#N/A</v>
      </c>
      <c r="D3414" t="e">
        <f t="shared" si="53"/>
        <v>#N/A</v>
      </c>
    </row>
    <row r="3415" spans="1:4" x14ac:dyDescent="0.25">
      <c r="A3415" s="2" t="e">
        <f>IF(ISBLANK(Data!A3415),#N/A,Data!A3415)</f>
        <v>#N/A</v>
      </c>
      <c r="B3415" s="20" t="e">
        <f>IF(VLOOKUP($A3415,Data!$A:$I,MATCH('Spread Analysis'!B$3,Data!$A$1:$I$1,FALSE),FALSE)="",#N/A,VLOOKUP($A3415,Data!$A:$I,MATCH('Spread Analysis'!B$3,Data!$A$1:$I$1,FALSE),FALSE))</f>
        <v>#N/A</v>
      </c>
      <c r="C3415" s="20" t="e">
        <f>IF(VLOOKUP($A3415,Data!$A:$I,MATCH('Spread Analysis'!C$3,Data!$A$1:$I$1,FALSE),FALSE)="",#N/A,VLOOKUP($A3415,Data!$A:$I,MATCH('Spread Analysis'!C$3,Data!$A$1:$I$1,FALSE),FALSE))</f>
        <v>#N/A</v>
      </c>
      <c r="D3415" t="e">
        <f t="shared" si="53"/>
        <v>#N/A</v>
      </c>
    </row>
    <row r="3416" spans="1:4" x14ac:dyDescent="0.25">
      <c r="A3416" s="2" t="e">
        <f>IF(ISBLANK(Data!A3416),#N/A,Data!A3416)</f>
        <v>#N/A</v>
      </c>
      <c r="B3416" s="20" t="e">
        <f>IF(VLOOKUP($A3416,Data!$A:$I,MATCH('Spread Analysis'!B$3,Data!$A$1:$I$1,FALSE),FALSE)="",#N/A,VLOOKUP($A3416,Data!$A:$I,MATCH('Spread Analysis'!B$3,Data!$A$1:$I$1,FALSE),FALSE))</f>
        <v>#N/A</v>
      </c>
      <c r="C3416" s="20" t="e">
        <f>IF(VLOOKUP($A3416,Data!$A:$I,MATCH('Spread Analysis'!C$3,Data!$A$1:$I$1,FALSE),FALSE)="",#N/A,VLOOKUP($A3416,Data!$A:$I,MATCH('Spread Analysis'!C$3,Data!$A$1:$I$1,FALSE),FALSE))</f>
        <v>#N/A</v>
      </c>
      <c r="D3416" t="e">
        <f t="shared" si="53"/>
        <v>#N/A</v>
      </c>
    </row>
    <row r="3417" spans="1:4" x14ac:dyDescent="0.25">
      <c r="A3417" s="2" t="e">
        <f>IF(ISBLANK(Data!A3417),#N/A,Data!A3417)</f>
        <v>#N/A</v>
      </c>
      <c r="B3417" s="20" t="e">
        <f>IF(VLOOKUP($A3417,Data!$A:$I,MATCH('Spread Analysis'!B$3,Data!$A$1:$I$1,FALSE),FALSE)="",#N/A,VLOOKUP($A3417,Data!$A:$I,MATCH('Spread Analysis'!B$3,Data!$A$1:$I$1,FALSE),FALSE))</f>
        <v>#N/A</v>
      </c>
      <c r="C3417" s="20" t="e">
        <f>IF(VLOOKUP($A3417,Data!$A:$I,MATCH('Spread Analysis'!C$3,Data!$A$1:$I$1,FALSE),FALSE)="",#N/A,VLOOKUP($A3417,Data!$A:$I,MATCH('Spread Analysis'!C$3,Data!$A$1:$I$1,FALSE),FALSE))</f>
        <v>#N/A</v>
      </c>
      <c r="D3417" t="e">
        <f t="shared" si="53"/>
        <v>#N/A</v>
      </c>
    </row>
    <row r="3418" spans="1:4" x14ac:dyDescent="0.25">
      <c r="A3418" s="2" t="e">
        <f>IF(ISBLANK(Data!A3418),#N/A,Data!A3418)</f>
        <v>#N/A</v>
      </c>
      <c r="B3418" s="20" t="e">
        <f>IF(VLOOKUP($A3418,Data!$A:$I,MATCH('Spread Analysis'!B$3,Data!$A$1:$I$1,FALSE),FALSE)="",#N/A,VLOOKUP($A3418,Data!$A:$I,MATCH('Spread Analysis'!B$3,Data!$A$1:$I$1,FALSE),FALSE))</f>
        <v>#N/A</v>
      </c>
      <c r="C3418" s="20" t="e">
        <f>IF(VLOOKUP($A3418,Data!$A:$I,MATCH('Spread Analysis'!C$3,Data!$A$1:$I$1,FALSE),FALSE)="",#N/A,VLOOKUP($A3418,Data!$A:$I,MATCH('Spread Analysis'!C$3,Data!$A$1:$I$1,FALSE),FALSE))</f>
        <v>#N/A</v>
      </c>
      <c r="D3418" t="e">
        <f t="shared" si="53"/>
        <v>#N/A</v>
      </c>
    </row>
    <row r="3419" spans="1:4" x14ac:dyDescent="0.25">
      <c r="A3419" s="2" t="e">
        <f>IF(ISBLANK(Data!A3419),#N/A,Data!A3419)</f>
        <v>#N/A</v>
      </c>
      <c r="B3419" s="20" t="e">
        <f>IF(VLOOKUP($A3419,Data!$A:$I,MATCH('Spread Analysis'!B$3,Data!$A$1:$I$1,FALSE),FALSE)="",#N/A,VLOOKUP($A3419,Data!$A:$I,MATCH('Spread Analysis'!B$3,Data!$A$1:$I$1,FALSE),FALSE))</f>
        <v>#N/A</v>
      </c>
      <c r="C3419" s="20" t="e">
        <f>IF(VLOOKUP($A3419,Data!$A:$I,MATCH('Spread Analysis'!C$3,Data!$A$1:$I$1,FALSE),FALSE)="",#N/A,VLOOKUP($A3419,Data!$A:$I,MATCH('Spread Analysis'!C$3,Data!$A$1:$I$1,FALSE),FALSE))</f>
        <v>#N/A</v>
      </c>
      <c r="D3419" t="e">
        <f t="shared" si="53"/>
        <v>#N/A</v>
      </c>
    </row>
    <row r="3420" spans="1:4" x14ac:dyDescent="0.25">
      <c r="A3420" s="2" t="e">
        <f>IF(ISBLANK(Data!A3420),#N/A,Data!A3420)</f>
        <v>#N/A</v>
      </c>
      <c r="B3420" s="20" t="e">
        <f>IF(VLOOKUP($A3420,Data!$A:$I,MATCH('Spread Analysis'!B$3,Data!$A$1:$I$1,FALSE),FALSE)="",#N/A,VLOOKUP($A3420,Data!$A:$I,MATCH('Spread Analysis'!B$3,Data!$A$1:$I$1,FALSE),FALSE))</f>
        <v>#N/A</v>
      </c>
      <c r="C3420" s="20" t="e">
        <f>IF(VLOOKUP($A3420,Data!$A:$I,MATCH('Spread Analysis'!C$3,Data!$A$1:$I$1,FALSE),FALSE)="",#N/A,VLOOKUP($A3420,Data!$A:$I,MATCH('Spread Analysis'!C$3,Data!$A$1:$I$1,FALSE),FALSE))</f>
        <v>#N/A</v>
      </c>
      <c r="D3420" t="e">
        <f t="shared" si="53"/>
        <v>#N/A</v>
      </c>
    </row>
    <row r="3421" spans="1:4" x14ac:dyDescent="0.25">
      <c r="A3421" s="2" t="e">
        <f>IF(ISBLANK(Data!A3421),#N/A,Data!A3421)</f>
        <v>#N/A</v>
      </c>
      <c r="B3421" s="20" t="e">
        <f>IF(VLOOKUP($A3421,Data!$A:$I,MATCH('Spread Analysis'!B$3,Data!$A$1:$I$1,FALSE),FALSE)="",#N/A,VLOOKUP($A3421,Data!$A:$I,MATCH('Spread Analysis'!B$3,Data!$A$1:$I$1,FALSE),FALSE))</f>
        <v>#N/A</v>
      </c>
      <c r="C3421" s="20" t="e">
        <f>IF(VLOOKUP($A3421,Data!$A:$I,MATCH('Spread Analysis'!C$3,Data!$A$1:$I$1,FALSE),FALSE)="",#N/A,VLOOKUP($A3421,Data!$A:$I,MATCH('Spread Analysis'!C$3,Data!$A$1:$I$1,FALSE),FALSE))</f>
        <v>#N/A</v>
      </c>
      <c r="D3421" t="e">
        <f t="shared" si="53"/>
        <v>#N/A</v>
      </c>
    </row>
    <row r="3422" spans="1:4" x14ac:dyDescent="0.25">
      <c r="A3422" s="2" t="e">
        <f>IF(ISBLANK(Data!A3422),#N/A,Data!A3422)</f>
        <v>#N/A</v>
      </c>
      <c r="B3422" s="20" t="e">
        <f>IF(VLOOKUP($A3422,Data!$A:$I,MATCH('Spread Analysis'!B$3,Data!$A$1:$I$1,FALSE),FALSE)="",#N/A,VLOOKUP($A3422,Data!$A:$I,MATCH('Spread Analysis'!B$3,Data!$A$1:$I$1,FALSE),FALSE))</f>
        <v>#N/A</v>
      </c>
      <c r="C3422" s="20" t="e">
        <f>IF(VLOOKUP($A3422,Data!$A:$I,MATCH('Spread Analysis'!C$3,Data!$A$1:$I$1,FALSE),FALSE)="",#N/A,VLOOKUP($A3422,Data!$A:$I,MATCH('Spread Analysis'!C$3,Data!$A$1:$I$1,FALSE),FALSE))</f>
        <v>#N/A</v>
      </c>
      <c r="D3422" t="e">
        <f t="shared" si="53"/>
        <v>#N/A</v>
      </c>
    </row>
    <row r="3423" spans="1:4" x14ac:dyDescent="0.25">
      <c r="A3423" s="2" t="e">
        <f>IF(ISBLANK(Data!A3423),#N/A,Data!A3423)</f>
        <v>#N/A</v>
      </c>
      <c r="B3423" s="20" t="e">
        <f>IF(VLOOKUP($A3423,Data!$A:$I,MATCH('Spread Analysis'!B$3,Data!$A$1:$I$1,FALSE),FALSE)="",#N/A,VLOOKUP($A3423,Data!$A:$I,MATCH('Spread Analysis'!B$3,Data!$A$1:$I$1,FALSE),FALSE))</f>
        <v>#N/A</v>
      </c>
      <c r="C3423" s="20" t="e">
        <f>IF(VLOOKUP($A3423,Data!$A:$I,MATCH('Spread Analysis'!C$3,Data!$A$1:$I$1,FALSE),FALSE)="",#N/A,VLOOKUP($A3423,Data!$A:$I,MATCH('Spread Analysis'!C$3,Data!$A$1:$I$1,FALSE),FALSE))</f>
        <v>#N/A</v>
      </c>
      <c r="D3423" t="e">
        <f t="shared" si="53"/>
        <v>#N/A</v>
      </c>
    </row>
    <row r="3424" spans="1:4" x14ac:dyDescent="0.25">
      <c r="A3424" s="2" t="e">
        <f>IF(ISBLANK(Data!A3424),#N/A,Data!A3424)</f>
        <v>#N/A</v>
      </c>
      <c r="B3424" s="20" t="e">
        <f>IF(VLOOKUP($A3424,Data!$A:$I,MATCH('Spread Analysis'!B$3,Data!$A$1:$I$1,FALSE),FALSE)="",#N/A,VLOOKUP($A3424,Data!$A:$I,MATCH('Spread Analysis'!B$3,Data!$A$1:$I$1,FALSE),FALSE))</f>
        <v>#N/A</v>
      </c>
      <c r="C3424" s="20" t="e">
        <f>IF(VLOOKUP($A3424,Data!$A:$I,MATCH('Spread Analysis'!C$3,Data!$A$1:$I$1,FALSE),FALSE)="",#N/A,VLOOKUP($A3424,Data!$A:$I,MATCH('Spread Analysis'!C$3,Data!$A$1:$I$1,FALSE),FALSE))</f>
        <v>#N/A</v>
      </c>
      <c r="D3424" t="e">
        <f t="shared" si="53"/>
        <v>#N/A</v>
      </c>
    </row>
    <row r="3425" spans="1:4" x14ac:dyDescent="0.25">
      <c r="A3425" s="2" t="e">
        <f>IF(ISBLANK(Data!A3425),#N/A,Data!A3425)</f>
        <v>#N/A</v>
      </c>
      <c r="B3425" s="20" t="e">
        <f>IF(VLOOKUP($A3425,Data!$A:$I,MATCH('Spread Analysis'!B$3,Data!$A$1:$I$1,FALSE),FALSE)="",#N/A,VLOOKUP($A3425,Data!$A:$I,MATCH('Spread Analysis'!B$3,Data!$A$1:$I$1,FALSE),FALSE))</f>
        <v>#N/A</v>
      </c>
      <c r="C3425" s="20" t="e">
        <f>IF(VLOOKUP($A3425,Data!$A:$I,MATCH('Spread Analysis'!C$3,Data!$A$1:$I$1,FALSE),FALSE)="",#N/A,VLOOKUP($A3425,Data!$A:$I,MATCH('Spread Analysis'!C$3,Data!$A$1:$I$1,FALSE),FALSE))</f>
        <v>#N/A</v>
      </c>
      <c r="D3425" t="e">
        <f t="shared" si="53"/>
        <v>#N/A</v>
      </c>
    </row>
    <row r="3426" spans="1:4" x14ac:dyDescent="0.25">
      <c r="A3426" s="2" t="e">
        <f>IF(ISBLANK(Data!A3426),#N/A,Data!A3426)</f>
        <v>#N/A</v>
      </c>
      <c r="B3426" s="20" t="e">
        <f>IF(VLOOKUP($A3426,Data!$A:$I,MATCH('Spread Analysis'!B$3,Data!$A$1:$I$1,FALSE),FALSE)="",#N/A,VLOOKUP($A3426,Data!$A:$I,MATCH('Spread Analysis'!B$3,Data!$A$1:$I$1,FALSE),FALSE))</f>
        <v>#N/A</v>
      </c>
      <c r="C3426" s="20" t="e">
        <f>IF(VLOOKUP($A3426,Data!$A:$I,MATCH('Spread Analysis'!C$3,Data!$A$1:$I$1,FALSE),FALSE)="",#N/A,VLOOKUP($A3426,Data!$A:$I,MATCH('Spread Analysis'!C$3,Data!$A$1:$I$1,FALSE),FALSE))</f>
        <v>#N/A</v>
      </c>
      <c r="D3426" t="e">
        <f t="shared" si="53"/>
        <v>#N/A</v>
      </c>
    </row>
    <row r="3427" spans="1:4" x14ac:dyDescent="0.25">
      <c r="A3427" s="2" t="e">
        <f>IF(ISBLANK(Data!A3427),#N/A,Data!A3427)</f>
        <v>#N/A</v>
      </c>
      <c r="B3427" s="20" t="e">
        <f>IF(VLOOKUP($A3427,Data!$A:$I,MATCH('Spread Analysis'!B$3,Data!$A$1:$I$1,FALSE),FALSE)="",#N/A,VLOOKUP($A3427,Data!$A:$I,MATCH('Spread Analysis'!B$3,Data!$A$1:$I$1,FALSE),FALSE))</f>
        <v>#N/A</v>
      </c>
      <c r="C3427" s="20" t="e">
        <f>IF(VLOOKUP($A3427,Data!$A:$I,MATCH('Spread Analysis'!C$3,Data!$A$1:$I$1,FALSE),FALSE)="",#N/A,VLOOKUP($A3427,Data!$A:$I,MATCH('Spread Analysis'!C$3,Data!$A$1:$I$1,FALSE),FALSE))</f>
        <v>#N/A</v>
      </c>
      <c r="D3427" t="e">
        <f t="shared" si="53"/>
        <v>#N/A</v>
      </c>
    </row>
    <row r="3428" spans="1:4" x14ac:dyDescent="0.25">
      <c r="A3428" s="2" t="e">
        <f>IF(ISBLANK(Data!A3428),#N/A,Data!A3428)</f>
        <v>#N/A</v>
      </c>
      <c r="B3428" s="20" t="e">
        <f>IF(VLOOKUP($A3428,Data!$A:$I,MATCH('Spread Analysis'!B$3,Data!$A$1:$I$1,FALSE),FALSE)="",#N/A,VLOOKUP($A3428,Data!$A:$I,MATCH('Spread Analysis'!B$3,Data!$A$1:$I$1,FALSE),FALSE))</f>
        <v>#N/A</v>
      </c>
      <c r="C3428" s="20" t="e">
        <f>IF(VLOOKUP($A3428,Data!$A:$I,MATCH('Spread Analysis'!C$3,Data!$A$1:$I$1,FALSE),FALSE)="",#N/A,VLOOKUP($A3428,Data!$A:$I,MATCH('Spread Analysis'!C$3,Data!$A$1:$I$1,FALSE),FALSE))</f>
        <v>#N/A</v>
      </c>
      <c r="D3428" t="e">
        <f t="shared" si="53"/>
        <v>#N/A</v>
      </c>
    </row>
    <row r="3429" spans="1:4" x14ac:dyDescent="0.25">
      <c r="A3429" s="2" t="e">
        <f>IF(ISBLANK(Data!A3429),#N/A,Data!A3429)</f>
        <v>#N/A</v>
      </c>
      <c r="B3429" s="20" t="e">
        <f>IF(VLOOKUP($A3429,Data!$A:$I,MATCH('Spread Analysis'!B$3,Data!$A$1:$I$1,FALSE),FALSE)="",#N/A,VLOOKUP($A3429,Data!$A:$I,MATCH('Spread Analysis'!B$3,Data!$A$1:$I$1,FALSE),FALSE))</f>
        <v>#N/A</v>
      </c>
      <c r="C3429" s="20" t="e">
        <f>IF(VLOOKUP($A3429,Data!$A:$I,MATCH('Spread Analysis'!C$3,Data!$A$1:$I$1,FALSE),FALSE)="",#N/A,VLOOKUP($A3429,Data!$A:$I,MATCH('Spread Analysis'!C$3,Data!$A$1:$I$1,FALSE),FALSE))</f>
        <v>#N/A</v>
      </c>
      <c r="D3429" t="e">
        <f t="shared" si="53"/>
        <v>#N/A</v>
      </c>
    </row>
    <row r="3430" spans="1:4" x14ac:dyDescent="0.25">
      <c r="A3430" s="2" t="e">
        <f>IF(ISBLANK(Data!A3430),#N/A,Data!A3430)</f>
        <v>#N/A</v>
      </c>
      <c r="B3430" s="20" t="e">
        <f>IF(VLOOKUP($A3430,Data!$A:$I,MATCH('Spread Analysis'!B$3,Data!$A$1:$I$1,FALSE),FALSE)="",#N/A,VLOOKUP($A3430,Data!$A:$I,MATCH('Spread Analysis'!B$3,Data!$A$1:$I$1,FALSE),FALSE))</f>
        <v>#N/A</v>
      </c>
      <c r="C3430" s="20" t="e">
        <f>IF(VLOOKUP($A3430,Data!$A:$I,MATCH('Spread Analysis'!C$3,Data!$A$1:$I$1,FALSE),FALSE)="",#N/A,VLOOKUP($A3430,Data!$A:$I,MATCH('Spread Analysis'!C$3,Data!$A$1:$I$1,FALSE),FALSE))</f>
        <v>#N/A</v>
      </c>
      <c r="D3430" t="e">
        <f t="shared" si="53"/>
        <v>#N/A</v>
      </c>
    </row>
    <row r="3431" spans="1:4" x14ac:dyDescent="0.25">
      <c r="A3431" s="2" t="e">
        <f>IF(ISBLANK(Data!A3431),#N/A,Data!A3431)</f>
        <v>#N/A</v>
      </c>
      <c r="B3431" s="20" t="e">
        <f>IF(VLOOKUP($A3431,Data!$A:$I,MATCH('Spread Analysis'!B$3,Data!$A$1:$I$1,FALSE),FALSE)="",#N/A,VLOOKUP($A3431,Data!$A:$I,MATCH('Spread Analysis'!B$3,Data!$A$1:$I$1,FALSE),FALSE))</f>
        <v>#N/A</v>
      </c>
      <c r="C3431" s="20" t="e">
        <f>IF(VLOOKUP($A3431,Data!$A:$I,MATCH('Spread Analysis'!C$3,Data!$A$1:$I$1,FALSE),FALSE)="",#N/A,VLOOKUP($A3431,Data!$A:$I,MATCH('Spread Analysis'!C$3,Data!$A$1:$I$1,FALSE),FALSE))</f>
        <v>#N/A</v>
      </c>
      <c r="D3431" t="e">
        <f t="shared" si="53"/>
        <v>#N/A</v>
      </c>
    </row>
    <row r="3432" spans="1:4" x14ac:dyDescent="0.25">
      <c r="A3432" s="2" t="e">
        <f>IF(ISBLANK(Data!A3432),#N/A,Data!A3432)</f>
        <v>#N/A</v>
      </c>
      <c r="B3432" s="20" t="e">
        <f>IF(VLOOKUP($A3432,Data!$A:$I,MATCH('Spread Analysis'!B$3,Data!$A$1:$I$1,FALSE),FALSE)="",#N/A,VLOOKUP($A3432,Data!$A:$I,MATCH('Spread Analysis'!B$3,Data!$A$1:$I$1,FALSE),FALSE))</f>
        <v>#N/A</v>
      </c>
      <c r="C3432" s="20" t="e">
        <f>IF(VLOOKUP($A3432,Data!$A:$I,MATCH('Spread Analysis'!C$3,Data!$A$1:$I$1,FALSE),FALSE)="",#N/A,VLOOKUP($A3432,Data!$A:$I,MATCH('Spread Analysis'!C$3,Data!$A$1:$I$1,FALSE),FALSE))</f>
        <v>#N/A</v>
      </c>
      <c r="D3432" t="e">
        <f t="shared" si="53"/>
        <v>#N/A</v>
      </c>
    </row>
    <row r="3433" spans="1:4" x14ac:dyDescent="0.25">
      <c r="A3433" s="2" t="e">
        <f>IF(ISBLANK(Data!A3433),#N/A,Data!A3433)</f>
        <v>#N/A</v>
      </c>
      <c r="B3433" s="20" t="e">
        <f>IF(VLOOKUP($A3433,Data!$A:$I,MATCH('Spread Analysis'!B$3,Data!$A$1:$I$1,FALSE),FALSE)="",#N/A,VLOOKUP($A3433,Data!$A:$I,MATCH('Spread Analysis'!B$3,Data!$A$1:$I$1,FALSE),FALSE))</f>
        <v>#N/A</v>
      </c>
      <c r="C3433" s="20" t="e">
        <f>IF(VLOOKUP($A3433,Data!$A:$I,MATCH('Spread Analysis'!C$3,Data!$A$1:$I$1,FALSE),FALSE)="",#N/A,VLOOKUP($A3433,Data!$A:$I,MATCH('Spread Analysis'!C$3,Data!$A$1:$I$1,FALSE),FALSE))</f>
        <v>#N/A</v>
      </c>
      <c r="D3433" t="e">
        <f t="shared" si="53"/>
        <v>#N/A</v>
      </c>
    </row>
    <row r="3434" spans="1:4" x14ac:dyDescent="0.25">
      <c r="A3434" s="2" t="e">
        <f>IF(ISBLANK(Data!A3434),#N/A,Data!A3434)</f>
        <v>#N/A</v>
      </c>
      <c r="B3434" s="20" t="e">
        <f>IF(VLOOKUP($A3434,Data!$A:$I,MATCH('Spread Analysis'!B$3,Data!$A$1:$I$1,FALSE),FALSE)="",#N/A,VLOOKUP($A3434,Data!$A:$I,MATCH('Spread Analysis'!B$3,Data!$A$1:$I$1,FALSE),FALSE))</f>
        <v>#N/A</v>
      </c>
      <c r="C3434" s="20" t="e">
        <f>IF(VLOOKUP($A3434,Data!$A:$I,MATCH('Spread Analysis'!C$3,Data!$A$1:$I$1,FALSE),FALSE)="",#N/A,VLOOKUP($A3434,Data!$A:$I,MATCH('Spread Analysis'!C$3,Data!$A$1:$I$1,FALSE),FALSE))</f>
        <v>#N/A</v>
      </c>
      <c r="D3434" t="e">
        <f t="shared" si="53"/>
        <v>#N/A</v>
      </c>
    </row>
    <row r="3435" spans="1:4" x14ac:dyDescent="0.25">
      <c r="A3435" s="2" t="e">
        <f>IF(ISBLANK(Data!A3435),#N/A,Data!A3435)</f>
        <v>#N/A</v>
      </c>
      <c r="B3435" s="20" t="e">
        <f>IF(VLOOKUP($A3435,Data!$A:$I,MATCH('Spread Analysis'!B$3,Data!$A$1:$I$1,FALSE),FALSE)="",#N/A,VLOOKUP($A3435,Data!$A:$I,MATCH('Spread Analysis'!B$3,Data!$A$1:$I$1,FALSE),FALSE))</f>
        <v>#N/A</v>
      </c>
      <c r="C3435" s="20" t="e">
        <f>IF(VLOOKUP($A3435,Data!$A:$I,MATCH('Spread Analysis'!C$3,Data!$A$1:$I$1,FALSE),FALSE)="",#N/A,VLOOKUP($A3435,Data!$A:$I,MATCH('Spread Analysis'!C$3,Data!$A$1:$I$1,FALSE),FALSE))</f>
        <v>#N/A</v>
      </c>
      <c r="D3435" t="e">
        <f t="shared" si="53"/>
        <v>#N/A</v>
      </c>
    </row>
    <row r="3436" spans="1:4" x14ac:dyDescent="0.25">
      <c r="A3436" s="2" t="e">
        <f>IF(ISBLANK(Data!A3436),#N/A,Data!A3436)</f>
        <v>#N/A</v>
      </c>
      <c r="B3436" s="20" t="e">
        <f>IF(VLOOKUP($A3436,Data!$A:$I,MATCH('Spread Analysis'!B$3,Data!$A$1:$I$1,FALSE),FALSE)="",#N/A,VLOOKUP($A3436,Data!$A:$I,MATCH('Spread Analysis'!B$3,Data!$A$1:$I$1,FALSE),FALSE))</f>
        <v>#N/A</v>
      </c>
      <c r="C3436" s="20" t="e">
        <f>IF(VLOOKUP($A3436,Data!$A:$I,MATCH('Spread Analysis'!C$3,Data!$A$1:$I$1,FALSE),FALSE)="",#N/A,VLOOKUP($A3436,Data!$A:$I,MATCH('Spread Analysis'!C$3,Data!$A$1:$I$1,FALSE),FALSE))</f>
        <v>#N/A</v>
      </c>
      <c r="D3436" t="e">
        <f t="shared" si="53"/>
        <v>#N/A</v>
      </c>
    </row>
    <row r="3437" spans="1:4" x14ac:dyDescent="0.25">
      <c r="A3437" s="2" t="e">
        <f>IF(ISBLANK(Data!A3437),#N/A,Data!A3437)</f>
        <v>#N/A</v>
      </c>
      <c r="B3437" s="20" t="e">
        <f>IF(VLOOKUP($A3437,Data!$A:$I,MATCH('Spread Analysis'!B$3,Data!$A$1:$I$1,FALSE),FALSE)="",#N/A,VLOOKUP($A3437,Data!$A:$I,MATCH('Spread Analysis'!B$3,Data!$A$1:$I$1,FALSE),FALSE))</f>
        <v>#N/A</v>
      </c>
      <c r="C3437" s="20" t="e">
        <f>IF(VLOOKUP($A3437,Data!$A:$I,MATCH('Spread Analysis'!C$3,Data!$A$1:$I$1,FALSE),FALSE)="",#N/A,VLOOKUP($A3437,Data!$A:$I,MATCH('Spread Analysis'!C$3,Data!$A$1:$I$1,FALSE),FALSE))</f>
        <v>#N/A</v>
      </c>
      <c r="D3437" t="e">
        <f t="shared" si="53"/>
        <v>#N/A</v>
      </c>
    </row>
    <row r="3438" spans="1:4" x14ac:dyDescent="0.25">
      <c r="A3438" s="2" t="e">
        <f>IF(ISBLANK(Data!A3438),#N/A,Data!A3438)</f>
        <v>#N/A</v>
      </c>
      <c r="B3438" s="20" t="e">
        <f>IF(VLOOKUP($A3438,Data!$A:$I,MATCH('Spread Analysis'!B$3,Data!$A$1:$I$1,FALSE),FALSE)="",#N/A,VLOOKUP($A3438,Data!$A:$I,MATCH('Spread Analysis'!B$3,Data!$A$1:$I$1,FALSE),FALSE))</f>
        <v>#N/A</v>
      </c>
      <c r="C3438" s="20" t="e">
        <f>IF(VLOOKUP($A3438,Data!$A:$I,MATCH('Spread Analysis'!C$3,Data!$A$1:$I$1,FALSE),FALSE)="",#N/A,VLOOKUP($A3438,Data!$A:$I,MATCH('Spread Analysis'!C$3,Data!$A$1:$I$1,FALSE),FALSE))</f>
        <v>#N/A</v>
      </c>
      <c r="D3438" t="e">
        <f t="shared" si="53"/>
        <v>#N/A</v>
      </c>
    </row>
    <row r="3439" spans="1:4" x14ac:dyDescent="0.25">
      <c r="A3439" s="2" t="e">
        <f>IF(ISBLANK(Data!A3439),#N/A,Data!A3439)</f>
        <v>#N/A</v>
      </c>
      <c r="B3439" s="20" t="e">
        <f>IF(VLOOKUP($A3439,Data!$A:$I,MATCH('Spread Analysis'!B$3,Data!$A$1:$I$1,FALSE),FALSE)="",#N/A,VLOOKUP($A3439,Data!$A:$I,MATCH('Spread Analysis'!B$3,Data!$A$1:$I$1,FALSE),FALSE))</f>
        <v>#N/A</v>
      </c>
      <c r="C3439" s="20" t="e">
        <f>IF(VLOOKUP($A3439,Data!$A:$I,MATCH('Spread Analysis'!C$3,Data!$A$1:$I$1,FALSE),FALSE)="",#N/A,VLOOKUP($A3439,Data!$A:$I,MATCH('Spread Analysis'!C$3,Data!$A$1:$I$1,FALSE),FALSE))</f>
        <v>#N/A</v>
      </c>
      <c r="D3439" t="e">
        <f t="shared" si="53"/>
        <v>#N/A</v>
      </c>
    </row>
    <row r="3440" spans="1:4" x14ac:dyDescent="0.25">
      <c r="A3440" s="2" t="e">
        <f>IF(ISBLANK(Data!A3440),#N/A,Data!A3440)</f>
        <v>#N/A</v>
      </c>
      <c r="B3440" s="20" t="e">
        <f>IF(VLOOKUP($A3440,Data!$A:$I,MATCH('Spread Analysis'!B$3,Data!$A$1:$I$1,FALSE),FALSE)="",#N/A,VLOOKUP($A3440,Data!$A:$I,MATCH('Spread Analysis'!B$3,Data!$A$1:$I$1,FALSE),FALSE))</f>
        <v>#N/A</v>
      </c>
      <c r="C3440" s="20" t="e">
        <f>IF(VLOOKUP($A3440,Data!$A:$I,MATCH('Spread Analysis'!C$3,Data!$A$1:$I$1,FALSE),FALSE)="",#N/A,VLOOKUP($A3440,Data!$A:$I,MATCH('Spread Analysis'!C$3,Data!$A$1:$I$1,FALSE),FALSE))</f>
        <v>#N/A</v>
      </c>
      <c r="D3440" t="e">
        <f t="shared" si="53"/>
        <v>#N/A</v>
      </c>
    </row>
    <row r="3441" spans="1:4" x14ac:dyDescent="0.25">
      <c r="A3441" s="2" t="e">
        <f>IF(ISBLANK(Data!A3441),#N/A,Data!A3441)</f>
        <v>#N/A</v>
      </c>
      <c r="B3441" s="20" t="e">
        <f>IF(VLOOKUP($A3441,Data!$A:$I,MATCH('Spread Analysis'!B$3,Data!$A$1:$I$1,FALSE),FALSE)="",#N/A,VLOOKUP($A3441,Data!$A:$I,MATCH('Spread Analysis'!B$3,Data!$A$1:$I$1,FALSE),FALSE))</f>
        <v>#N/A</v>
      </c>
      <c r="C3441" s="20" t="e">
        <f>IF(VLOOKUP($A3441,Data!$A:$I,MATCH('Spread Analysis'!C$3,Data!$A$1:$I$1,FALSE),FALSE)="",#N/A,VLOOKUP($A3441,Data!$A:$I,MATCH('Spread Analysis'!C$3,Data!$A$1:$I$1,FALSE),FALSE))</f>
        <v>#N/A</v>
      </c>
      <c r="D3441" t="e">
        <f t="shared" si="53"/>
        <v>#N/A</v>
      </c>
    </row>
    <row r="3442" spans="1:4" x14ac:dyDescent="0.25">
      <c r="A3442" s="2" t="e">
        <f>IF(ISBLANK(Data!A3442),#N/A,Data!A3442)</f>
        <v>#N/A</v>
      </c>
      <c r="B3442" s="20" t="e">
        <f>IF(VLOOKUP($A3442,Data!$A:$I,MATCH('Spread Analysis'!B$3,Data!$A$1:$I$1,FALSE),FALSE)="",#N/A,VLOOKUP($A3442,Data!$A:$I,MATCH('Spread Analysis'!B$3,Data!$A$1:$I$1,FALSE),FALSE))</f>
        <v>#N/A</v>
      </c>
      <c r="C3442" s="20" t="e">
        <f>IF(VLOOKUP($A3442,Data!$A:$I,MATCH('Spread Analysis'!C$3,Data!$A$1:$I$1,FALSE),FALSE)="",#N/A,VLOOKUP($A3442,Data!$A:$I,MATCH('Spread Analysis'!C$3,Data!$A$1:$I$1,FALSE),FALSE))</f>
        <v>#N/A</v>
      </c>
      <c r="D3442" t="e">
        <f t="shared" si="53"/>
        <v>#N/A</v>
      </c>
    </row>
    <row r="3443" spans="1:4" x14ac:dyDescent="0.25">
      <c r="A3443" s="2" t="e">
        <f>IF(ISBLANK(Data!A3443),#N/A,Data!A3443)</f>
        <v>#N/A</v>
      </c>
      <c r="B3443" s="20" t="e">
        <f>IF(VLOOKUP($A3443,Data!$A:$I,MATCH('Spread Analysis'!B$3,Data!$A$1:$I$1,FALSE),FALSE)="",#N/A,VLOOKUP($A3443,Data!$A:$I,MATCH('Spread Analysis'!B$3,Data!$A$1:$I$1,FALSE),FALSE))</f>
        <v>#N/A</v>
      </c>
      <c r="C3443" s="20" t="e">
        <f>IF(VLOOKUP($A3443,Data!$A:$I,MATCH('Spread Analysis'!C$3,Data!$A$1:$I$1,FALSE),FALSE)="",#N/A,VLOOKUP($A3443,Data!$A:$I,MATCH('Spread Analysis'!C$3,Data!$A$1:$I$1,FALSE),FALSE))</f>
        <v>#N/A</v>
      </c>
      <c r="D3443" t="e">
        <f t="shared" si="53"/>
        <v>#N/A</v>
      </c>
    </row>
    <row r="3444" spans="1:4" x14ac:dyDescent="0.25">
      <c r="A3444" s="2" t="e">
        <f>IF(ISBLANK(Data!A3444),#N/A,Data!A3444)</f>
        <v>#N/A</v>
      </c>
      <c r="B3444" s="20" t="e">
        <f>IF(VLOOKUP($A3444,Data!$A:$I,MATCH('Spread Analysis'!B$3,Data!$A$1:$I$1,FALSE),FALSE)="",#N/A,VLOOKUP($A3444,Data!$A:$I,MATCH('Spread Analysis'!B$3,Data!$A$1:$I$1,FALSE),FALSE))</f>
        <v>#N/A</v>
      </c>
      <c r="C3444" s="20" t="e">
        <f>IF(VLOOKUP($A3444,Data!$A:$I,MATCH('Spread Analysis'!C$3,Data!$A$1:$I$1,FALSE),FALSE)="",#N/A,VLOOKUP($A3444,Data!$A:$I,MATCH('Spread Analysis'!C$3,Data!$A$1:$I$1,FALSE),FALSE))</f>
        <v>#N/A</v>
      </c>
      <c r="D3444" t="e">
        <f t="shared" si="53"/>
        <v>#N/A</v>
      </c>
    </row>
    <row r="3445" spans="1:4" x14ac:dyDescent="0.25">
      <c r="A3445" s="2" t="e">
        <f>IF(ISBLANK(Data!A3445),#N/A,Data!A3445)</f>
        <v>#N/A</v>
      </c>
      <c r="B3445" s="20" t="e">
        <f>IF(VLOOKUP($A3445,Data!$A:$I,MATCH('Spread Analysis'!B$3,Data!$A$1:$I$1,FALSE),FALSE)="",#N/A,VLOOKUP($A3445,Data!$A:$I,MATCH('Spread Analysis'!B$3,Data!$A$1:$I$1,FALSE),FALSE))</f>
        <v>#N/A</v>
      </c>
      <c r="C3445" s="20" t="e">
        <f>IF(VLOOKUP($A3445,Data!$A:$I,MATCH('Spread Analysis'!C$3,Data!$A$1:$I$1,FALSE),FALSE)="",#N/A,VLOOKUP($A3445,Data!$A:$I,MATCH('Spread Analysis'!C$3,Data!$A$1:$I$1,FALSE),FALSE))</f>
        <v>#N/A</v>
      </c>
      <c r="D3445" t="e">
        <f t="shared" si="53"/>
        <v>#N/A</v>
      </c>
    </row>
    <row r="3446" spans="1:4" x14ac:dyDescent="0.25">
      <c r="A3446" s="2" t="e">
        <f>IF(ISBLANK(Data!A3446),#N/A,Data!A3446)</f>
        <v>#N/A</v>
      </c>
      <c r="B3446" s="20" t="e">
        <f>IF(VLOOKUP($A3446,Data!$A:$I,MATCH('Spread Analysis'!B$3,Data!$A$1:$I$1,FALSE),FALSE)="",#N/A,VLOOKUP($A3446,Data!$A:$I,MATCH('Spread Analysis'!B$3,Data!$A$1:$I$1,FALSE),FALSE))</f>
        <v>#N/A</v>
      </c>
      <c r="C3446" s="20" t="e">
        <f>IF(VLOOKUP($A3446,Data!$A:$I,MATCH('Spread Analysis'!C$3,Data!$A$1:$I$1,FALSE),FALSE)="",#N/A,VLOOKUP($A3446,Data!$A:$I,MATCH('Spread Analysis'!C$3,Data!$A$1:$I$1,FALSE),FALSE))</f>
        <v>#N/A</v>
      </c>
      <c r="D3446" t="e">
        <f t="shared" si="53"/>
        <v>#N/A</v>
      </c>
    </row>
    <row r="3447" spans="1:4" x14ac:dyDescent="0.25">
      <c r="A3447" s="2" t="e">
        <f>IF(ISBLANK(Data!A3447),#N/A,Data!A3447)</f>
        <v>#N/A</v>
      </c>
      <c r="B3447" s="20" t="e">
        <f>IF(VLOOKUP($A3447,Data!$A:$I,MATCH('Spread Analysis'!B$3,Data!$A$1:$I$1,FALSE),FALSE)="",#N/A,VLOOKUP($A3447,Data!$A:$I,MATCH('Spread Analysis'!B$3,Data!$A$1:$I$1,FALSE),FALSE))</f>
        <v>#N/A</v>
      </c>
      <c r="C3447" s="20" t="e">
        <f>IF(VLOOKUP($A3447,Data!$A:$I,MATCH('Spread Analysis'!C$3,Data!$A$1:$I$1,FALSE),FALSE)="",#N/A,VLOOKUP($A3447,Data!$A:$I,MATCH('Spread Analysis'!C$3,Data!$A$1:$I$1,FALSE),FALSE))</f>
        <v>#N/A</v>
      </c>
      <c r="D3447" t="e">
        <f t="shared" si="53"/>
        <v>#N/A</v>
      </c>
    </row>
    <row r="3448" spans="1:4" x14ac:dyDescent="0.25">
      <c r="A3448" s="2" t="e">
        <f>IF(ISBLANK(Data!A3448),#N/A,Data!A3448)</f>
        <v>#N/A</v>
      </c>
      <c r="B3448" s="20" t="e">
        <f>IF(VLOOKUP($A3448,Data!$A:$I,MATCH('Spread Analysis'!B$3,Data!$A$1:$I$1,FALSE),FALSE)="",#N/A,VLOOKUP($A3448,Data!$A:$I,MATCH('Spread Analysis'!B$3,Data!$A$1:$I$1,FALSE),FALSE))</f>
        <v>#N/A</v>
      </c>
      <c r="C3448" s="20" t="e">
        <f>IF(VLOOKUP($A3448,Data!$A:$I,MATCH('Spread Analysis'!C$3,Data!$A$1:$I$1,FALSE),FALSE)="",#N/A,VLOOKUP($A3448,Data!$A:$I,MATCH('Spread Analysis'!C$3,Data!$A$1:$I$1,FALSE),FALSE))</f>
        <v>#N/A</v>
      </c>
      <c r="D3448" t="e">
        <f t="shared" si="53"/>
        <v>#N/A</v>
      </c>
    </row>
    <row r="3449" spans="1:4" x14ac:dyDescent="0.25">
      <c r="A3449" s="2" t="e">
        <f>IF(ISBLANK(Data!A3449),#N/A,Data!A3449)</f>
        <v>#N/A</v>
      </c>
      <c r="B3449" s="20" t="e">
        <f>IF(VLOOKUP($A3449,Data!$A:$I,MATCH('Spread Analysis'!B$3,Data!$A$1:$I$1,FALSE),FALSE)="",#N/A,VLOOKUP($A3449,Data!$A:$I,MATCH('Spread Analysis'!B$3,Data!$A$1:$I$1,FALSE),FALSE))</f>
        <v>#N/A</v>
      </c>
      <c r="C3449" s="20" t="e">
        <f>IF(VLOOKUP($A3449,Data!$A:$I,MATCH('Spread Analysis'!C$3,Data!$A$1:$I$1,FALSE),FALSE)="",#N/A,VLOOKUP($A3449,Data!$A:$I,MATCH('Spread Analysis'!C$3,Data!$A$1:$I$1,FALSE),FALSE))</f>
        <v>#N/A</v>
      </c>
      <c r="D3449" t="e">
        <f t="shared" si="53"/>
        <v>#N/A</v>
      </c>
    </row>
    <row r="3450" spans="1:4" x14ac:dyDescent="0.25">
      <c r="A3450" s="2" t="e">
        <f>IF(ISBLANK(Data!A3450),#N/A,Data!A3450)</f>
        <v>#N/A</v>
      </c>
      <c r="B3450" s="20" t="e">
        <f>IF(VLOOKUP($A3450,Data!$A:$I,MATCH('Spread Analysis'!B$3,Data!$A$1:$I$1,FALSE),FALSE)="",#N/A,VLOOKUP($A3450,Data!$A:$I,MATCH('Spread Analysis'!B$3,Data!$A$1:$I$1,FALSE),FALSE))</f>
        <v>#N/A</v>
      </c>
      <c r="C3450" s="20" t="e">
        <f>IF(VLOOKUP($A3450,Data!$A:$I,MATCH('Spread Analysis'!C$3,Data!$A$1:$I$1,FALSE),FALSE)="",#N/A,VLOOKUP($A3450,Data!$A:$I,MATCH('Spread Analysis'!C$3,Data!$A$1:$I$1,FALSE),FALSE))</f>
        <v>#N/A</v>
      </c>
      <c r="D3450" t="e">
        <f t="shared" si="53"/>
        <v>#N/A</v>
      </c>
    </row>
    <row r="3451" spans="1:4" x14ac:dyDescent="0.25">
      <c r="A3451" s="2" t="e">
        <f>IF(ISBLANK(Data!A3451),#N/A,Data!A3451)</f>
        <v>#N/A</v>
      </c>
      <c r="B3451" s="20" t="e">
        <f>IF(VLOOKUP($A3451,Data!$A:$I,MATCH('Spread Analysis'!B$3,Data!$A$1:$I$1,FALSE),FALSE)="",#N/A,VLOOKUP($A3451,Data!$A:$I,MATCH('Spread Analysis'!B$3,Data!$A$1:$I$1,FALSE),FALSE))</f>
        <v>#N/A</v>
      </c>
      <c r="C3451" s="20" t="e">
        <f>IF(VLOOKUP($A3451,Data!$A:$I,MATCH('Spread Analysis'!C$3,Data!$A$1:$I$1,FALSE),FALSE)="",#N/A,VLOOKUP($A3451,Data!$A:$I,MATCH('Spread Analysis'!C$3,Data!$A$1:$I$1,FALSE),FALSE))</f>
        <v>#N/A</v>
      </c>
      <c r="D3451" t="e">
        <f t="shared" si="53"/>
        <v>#N/A</v>
      </c>
    </row>
    <row r="3452" spans="1:4" x14ac:dyDescent="0.25">
      <c r="A3452" s="2" t="e">
        <f>IF(ISBLANK(Data!A3452),#N/A,Data!A3452)</f>
        <v>#N/A</v>
      </c>
      <c r="B3452" s="20" t="e">
        <f>IF(VLOOKUP($A3452,Data!$A:$I,MATCH('Spread Analysis'!B$3,Data!$A$1:$I$1,FALSE),FALSE)="",#N/A,VLOOKUP($A3452,Data!$A:$I,MATCH('Spread Analysis'!B$3,Data!$A$1:$I$1,FALSE),FALSE))</f>
        <v>#N/A</v>
      </c>
      <c r="C3452" s="20" t="e">
        <f>IF(VLOOKUP($A3452,Data!$A:$I,MATCH('Spread Analysis'!C$3,Data!$A$1:$I$1,FALSE),FALSE)="",#N/A,VLOOKUP($A3452,Data!$A:$I,MATCH('Spread Analysis'!C$3,Data!$A$1:$I$1,FALSE),FALSE))</f>
        <v>#N/A</v>
      </c>
      <c r="D3452" t="e">
        <f t="shared" si="53"/>
        <v>#N/A</v>
      </c>
    </row>
    <row r="3453" spans="1:4" x14ac:dyDescent="0.25">
      <c r="A3453" s="2" t="e">
        <f>IF(ISBLANK(Data!A3453),#N/A,Data!A3453)</f>
        <v>#N/A</v>
      </c>
      <c r="B3453" s="20" t="e">
        <f>IF(VLOOKUP($A3453,Data!$A:$I,MATCH('Spread Analysis'!B$3,Data!$A$1:$I$1,FALSE),FALSE)="",#N/A,VLOOKUP($A3453,Data!$A:$I,MATCH('Spread Analysis'!B$3,Data!$A$1:$I$1,FALSE),FALSE))</f>
        <v>#N/A</v>
      </c>
      <c r="C3453" s="20" t="e">
        <f>IF(VLOOKUP($A3453,Data!$A:$I,MATCH('Spread Analysis'!C$3,Data!$A$1:$I$1,FALSE),FALSE)="",#N/A,VLOOKUP($A3453,Data!$A:$I,MATCH('Spread Analysis'!C$3,Data!$A$1:$I$1,FALSE),FALSE))</f>
        <v>#N/A</v>
      </c>
      <c r="D3453" t="e">
        <f t="shared" si="53"/>
        <v>#N/A</v>
      </c>
    </row>
    <row r="3454" spans="1:4" x14ac:dyDescent="0.25">
      <c r="A3454" s="2" t="e">
        <f>IF(ISBLANK(Data!A3454),#N/A,Data!A3454)</f>
        <v>#N/A</v>
      </c>
      <c r="B3454" s="20" t="e">
        <f>IF(VLOOKUP($A3454,Data!$A:$I,MATCH('Spread Analysis'!B$3,Data!$A$1:$I$1,FALSE),FALSE)="",#N/A,VLOOKUP($A3454,Data!$A:$I,MATCH('Spread Analysis'!B$3,Data!$A$1:$I$1,FALSE),FALSE))</f>
        <v>#N/A</v>
      </c>
      <c r="C3454" s="20" t="e">
        <f>IF(VLOOKUP($A3454,Data!$A:$I,MATCH('Spread Analysis'!C$3,Data!$A$1:$I$1,FALSE),FALSE)="",#N/A,VLOOKUP($A3454,Data!$A:$I,MATCH('Spread Analysis'!C$3,Data!$A$1:$I$1,FALSE),FALSE))</f>
        <v>#N/A</v>
      </c>
      <c r="D3454" t="e">
        <f t="shared" si="53"/>
        <v>#N/A</v>
      </c>
    </row>
    <row r="3455" spans="1:4" x14ac:dyDescent="0.25">
      <c r="A3455" s="2" t="e">
        <f>IF(ISBLANK(Data!A3455),#N/A,Data!A3455)</f>
        <v>#N/A</v>
      </c>
      <c r="B3455" s="20" t="e">
        <f>IF(VLOOKUP($A3455,Data!$A:$I,MATCH('Spread Analysis'!B$3,Data!$A$1:$I$1,FALSE),FALSE)="",#N/A,VLOOKUP($A3455,Data!$A:$I,MATCH('Spread Analysis'!B$3,Data!$A$1:$I$1,FALSE),FALSE))</f>
        <v>#N/A</v>
      </c>
      <c r="C3455" s="20" t="e">
        <f>IF(VLOOKUP($A3455,Data!$A:$I,MATCH('Spread Analysis'!C$3,Data!$A$1:$I$1,FALSE),FALSE)="",#N/A,VLOOKUP($A3455,Data!$A:$I,MATCH('Spread Analysis'!C$3,Data!$A$1:$I$1,FALSE),FALSE))</f>
        <v>#N/A</v>
      </c>
      <c r="D3455" t="e">
        <f t="shared" si="53"/>
        <v>#N/A</v>
      </c>
    </row>
    <row r="3456" spans="1:4" x14ac:dyDescent="0.25">
      <c r="A3456" s="2" t="e">
        <f>IF(ISBLANK(Data!A3456),#N/A,Data!A3456)</f>
        <v>#N/A</v>
      </c>
      <c r="B3456" s="20" t="e">
        <f>IF(VLOOKUP($A3456,Data!$A:$I,MATCH('Spread Analysis'!B$3,Data!$A$1:$I$1,FALSE),FALSE)="",#N/A,VLOOKUP($A3456,Data!$A:$I,MATCH('Spread Analysis'!B$3,Data!$A$1:$I$1,FALSE),FALSE))</f>
        <v>#N/A</v>
      </c>
      <c r="C3456" s="20" t="e">
        <f>IF(VLOOKUP($A3456,Data!$A:$I,MATCH('Spread Analysis'!C$3,Data!$A$1:$I$1,FALSE),FALSE)="",#N/A,VLOOKUP($A3456,Data!$A:$I,MATCH('Spread Analysis'!C$3,Data!$A$1:$I$1,FALSE),FALSE))</f>
        <v>#N/A</v>
      </c>
      <c r="D3456" t="e">
        <f t="shared" si="53"/>
        <v>#N/A</v>
      </c>
    </row>
    <row r="3457" spans="1:4" x14ac:dyDescent="0.25">
      <c r="A3457" s="2" t="e">
        <f>IF(ISBLANK(Data!A3457),#N/A,Data!A3457)</f>
        <v>#N/A</v>
      </c>
      <c r="B3457" s="20" t="e">
        <f>IF(VLOOKUP($A3457,Data!$A:$I,MATCH('Spread Analysis'!B$3,Data!$A$1:$I$1,FALSE),FALSE)="",#N/A,VLOOKUP($A3457,Data!$A:$I,MATCH('Spread Analysis'!B$3,Data!$A$1:$I$1,FALSE),FALSE))</f>
        <v>#N/A</v>
      </c>
      <c r="C3457" s="20" t="e">
        <f>IF(VLOOKUP($A3457,Data!$A:$I,MATCH('Spread Analysis'!C$3,Data!$A$1:$I$1,FALSE),FALSE)="",#N/A,VLOOKUP($A3457,Data!$A:$I,MATCH('Spread Analysis'!C$3,Data!$A$1:$I$1,FALSE),FALSE))</f>
        <v>#N/A</v>
      </c>
      <c r="D3457" t="e">
        <f t="shared" si="53"/>
        <v>#N/A</v>
      </c>
    </row>
    <row r="3458" spans="1:4" x14ac:dyDescent="0.25">
      <c r="A3458" s="2" t="e">
        <f>IF(ISBLANK(Data!A3458),#N/A,Data!A3458)</f>
        <v>#N/A</v>
      </c>
      <c r="B3458" s="20" t="e">
        <f>IF(VLOOKUP($A3458,Data!$A:$I,MATCH('Spread Analysis'!B$3,Data!$A$1:$I$1,FALSE),FALSE)="",#N/A,VLOOKUP($A3458,Data!$A:$I,MATCH('Spread Analysis'!B$3,Data!$A$1:$I$1,FALSE),FALSE))</f>
        <v>#N/A</v>
      </c>
      <c r="C3458" s="20" t="e">
        <f>IF(VLOOKUP($A3458,Data!$A:$I,MATCH('Spread Analysis'!C$3,Data!$A$1:$I$1,FALSE),FALSE)="",#N/A,VLOOKUP($A3458,Data!$A:$I,MATCH('Spread Analysis'!C$3,Data!$A$1:$I$1,FALSE),FALSE))</f>
        <v>#N/A</v>
      </c>
      <c r="D3458" t="e">
        <f t="shared" si="53"/>
        <v>#N/A</v>
      </c>
    </row>
    <row r="3459" spans="1:4" x14ac:dyDescent="0.25">
      <c r="A3459" s="2" t="e">
        <f>IF(ISBLANK(Data!A3459),#N/A,Data!A3459)</f>
        <v>#N/A</v>
      </c>
      <c r="B3459" s="20" t="e">
        <f>IF(VLOOKUP($A3459,Data!$A:$I,MATCH('Spread Analysis'!B$3,Data!$A$1:$I$1,FALSE),FALSE)="",#N/A,VLOOKUP($A3459,Data!$A:$I,MATCH('Spread Analysis'!B$3,Data!$A$1:$I$1,FALSE),FALSE))</f>
        <v>#N/A</v>
      </c>
      <c r="C3459" s="20" t="e">
        <f>IF(VLOOKUP($A3459,Data!$A:$I,MATCH('Spread Analysis'!C$3,Data!$A$1:$I$1,FALSE),FALSE)="",#N/A,VLOOKUP($A3459,Data!$A:$I,MATCH('Spread Analysis'!C$3,Data!$A$1:$I$1,FALSE),FALSE))</f>
        <v>#N/A</v>
      </c>
      <c r="D3459" t="e">
        <f t="shared" si="53"/>
        <v>#N/A</v>
      </c>
    </row>
    <row r="3460" spans="1:4" x14ac:dyDescent="0.25">
      <c r="A3460" s="2" t="e">
        <f>IF(ISBLANK(Data!A3460),#N/A,Data!A3460)</f>
        <v>#N/A</v>
      </c>
      <c r="B3460" s="20" t="e">
        <f>IF(VLOOKUP($A3460,Data!$A:$I,MATCH('Spread Analysis'!B$3,Data!$A$1:$I$1,FALSE),FALSE)="",#N/A,VLOOKUP($A3460,Data!$A:$I,MATCH('Spread Analysis'!B$3,Data!$A$1:$I$1,FALSE),FALSE))</f>
        <v>#N/A</v>
      </c>
      <c r="C3460" s="20" t="e">
        <f>IF(VLOOKUP($A3460,Data!$A:$I,MATCH('Spread Analysis'!C$3,Data!$A$1:$I$1,FALSE),FALSE)="",#N/A,VLOOKUP($A3460,Data!$A:$I,MATCH('Spread Analysis'!C$3,Data!$A$1:$I$1,FALSE),FALSE))</f>
        <v>#N/A</v>
      </c>
      <c r="D3460" t="e">
        <f t="shared" si="53"/>
        <v>#N/A</v>
      </c>
    </row>
    <row r="3461" spans="1:4" x14ac:dyDescent="0.25">
      <c r="A3461" s="2" t="e">
        <f>IF(ISBLANK(Data!A3461),#N/A,Data!A3461)</f>
        <v>#N/A</v>
      </c>
      <c r="B3461" s="20" t="e">
        <f>IF(VLOOKUP($A3461,Data!$A:$I,MATCH('Spread Analysis'!B$3,Data!$A$1:$I$1,FALSE),FALSE)="",#N/A,VLOOKUP($A3461,Data!$A:$I,MATCH('Spread Analysis'!B$3,Data!$A$1:$I$1,FALSE),FALSE))</f>
        <v>#N/A</v>
      </c>
      <c r="C3461" s="20" t="e">
        <f>IF(VLOOKUP($A3461,Data!$A:$I,MATCH('Spread Analysis'!C$3,Data!$A$1:$I$1,FALSE),FALSE)="",#N/A,VLOOKUP($A3461,Data!$A:$I,MATCH('Spread Analysis'!C$3,Data!$A$1:$I$1,FALSE),FALSE))</f>
        <v>#N/A</v>
      </c>
      <c r="D3461" t="e">
        <f t="shared" ref="D3461:D3501" si="54">B3461-C3461</f>
        <v>#N/A</v>
      </c>
    </row>
    <row r="3462" spans="1:4" x14ac:dyDescent="0.25">
      <c r="A3462" s="2" t="e">
        <f>IF(ISBLANK(Data!A3462),#N/A,Data!A3462)</f>
        <v>#N/A</v>
      </c>
      <c r="B3462" s="20" t="e">
        <f>IF(VLOOKUP($A3462,Data!$A:$I,MATCH('Spread Analysis'!B$3,Data!$A$1:$I$1,FALSE),FALSE)="",#N/A,VLOOKUP($A3462,Data!$A:$I,MATCH('Spread Analysis'!B$3,Data!$A$1:$I$1,FALSE),FALSE))</f>
        <v>#N/A</v>
      </c>
      <c r="C3462" s="20" t="e">
        <f>IF(VLOOKUP($A3462,Data!$A:$I,MATCH('Spread Analysis'!C$3,Data!$A$1:$I$1,FALSE),FALSE)="",#N/A,VLOOKUP($A3462,Data!$A:$I,MATCH('Spread Analysis'!C$3,Data!$A$1:$I$1,FALSE),FALSE))</f>
        <v>#N/A</v>
      </c>
      <c r="D3462" t="e">
        <f t="shared" si="54"/>
        <v>#N/A</v>
      </c>
    </row>
    <row r="3463" spans="1:4" x14ac:dyDescent="0.25">
      <c r="A3463" s="2" t="e">
        <f>IF(ISBLANK(Data!A3463),#N/A,Data!A3463)</f>
        <v>#N/A</v>
      </c>
      <c r="B3463" s="20" t="e">
        <f>IF(VLOOKUP($A3463,Data!$A:$I,MATCH('Spread Analysis'!B$3,Data!$A$1:$I$1,FALSE),FALSE)="",#N/A,VLOOKUP($A3463,Data!$A:$I,MATCH('Spread Analysis'!B$3,Data!$A$1:$I$1,FALSE),FALSE))</f>
        <v>#N/A</v>
      </c>
      <c r="C3463" s="20" t="e">
        <f>IF(VLOOKUP($A3463,Data!$A:$I,MATCH('Spread Analysis'!C$3,Data!$A$1:$I$1,FALSE),FALSE)="",#N/A,VLOOKUP($A3463,Data!$A:$I,MATCH('Spread Analysis'!C$3,Data!$A$1:$I$1,FALSE),FALSE))</f>
        <v>#N/A</v>
      </c>
      <c r="D3463" t="e">
        <f t="shared" si="54"/>
        <v>#N/A</v>
      </c>
    </row>
    <row r="3464" spans="1:4" x14ac:dyDescent="0.25">
      <c r="A3464" s="2" t="e">
        <f>IF(ISBLANK(Data!A3464),#N/A,Data!A3464)</f>
        <v>#N/A</v>
      </c>
      <c r="B3464" s="20" t="e">
        <f>IF(VLOOKUP($A3464,Data!$A:$I,MATCH('Spread Analysis'!B$3,Data!$A$1:$I$1,FALSE),FALSE)="",#N/A,VLOOKUP($A3464,Data!$A:$I,MATCH('Spread Analysis'!B$3,Data!$A$1:$I$1,FALSE),FALSE))</f>
        <v>#N/A</v>
      </c>
      <c r="C3464" s="20" t="e">
        <f>IF(VLOOKUP($A3464,Data!$A:$I,MATCH('Spread Analysis'!C$3,Data!$A$1:$I$1,FALSE),FALSE)="",#N/A,VLOOKUP($A3464,Data!$A:$I,MATCH('Spread Analysis'!C$3,Data!$A$1:$I$1,FALSE),FALSE))</f>
        <v>#N/A</v>
      </c>
      <c r="D3464" t="e">
        <f t="shared" si="54"/>
        <v>#N/A</v>
      </c>
    </row>
    <row r="3465" spans="1:4" x14ac:dyDescent="0.25">
      <c r="A3465" s="2" t="e">
        <f>IF(ISBLANK(Data!A3465),#N/A,Data!A3465)</f>
        <v>#N/A</v>
      </c>
      <c r="B3465" s="20" t="e">
        <f>IF(VLOOKUP($A3465,Data!$A:$I,MATCH('Spread Analysis'!B$3,Data!$A$1:$I$1,FALSE),FALSE)="",#N/A,VLOOKUP($A3465,Data!$A:$I,MATCH('Spread Analysis'!B$3,Data!$A$1:$I$1,FALSE),FALSE))</f>
        <v>#N/A</v>
      </c>
      <c r="C3465" s="20" t="e">
        <f>IF(VLOOKUP($A3465,Data!$A:$I,MATCH('Spread Analysis'!C$3,Data!$A$1:$I$1,FALSE),FALSE)="",#N/A,VLOOKUP($A3465,Data!$A:$I,MATCH('Spread Analysis'!C$3,Data!$A$1:$I$1,FALSE),FALSE))</f>
        <v>#N/A</v>
      </c>
      <c r="D3465" t="e">
        <f t="shared" si="54"/>
        <v>#N/A</v>
      </c>
    </row>
    <row r="3466" spans="1:4" x14ac:dyDescent="0.25">
      <c r="A3466" s="2" t="e">
        <f>IF(ISBLANK(Data!A3466),#N/A,Data!A3466)</f>
        <v>#N/A</v>
      </c>
      <c r="B3466" s="20" t="e">
        <f>IF(VLOOKUP($A3466,Data!$A:$I,MATCH('Spread Analysis'!B$3,Data!$A$1:$I$1,FALSE),FALSE)="",#N/A,VLOOKUP($A3466,Data!$A:$I,MATCH('Spread Analysis'!B$3,Data!$A$1:$I$1,FALSE),FALSE))</f>
        <v>#N/A</v>
      </c>
      <c r="C3466" s="20" t="e">
        <f>IF(VLOOKUP($A3466,Data!$A:$I,MATCH('Spread Analysis'!C$3,Data!$A$1:$I$1,FALSE),FALSE)="",#N/A,VLOOKUP($A3466,Data!$A:$I,MATCH('Spread Analysis'!C$3,Data!$A$1:$I$1,FALSE),FALSE))</f>
        <v>#N/A</v>
      </c>
      <c r="D3466" t="e">
        <f t="shared" si="54"/>
        <v>#N/A</v>
      </c>
    </row>
    <row r="3467" spans="1:4" x14ac:dyDescent="0.25">
      <c r="A3467" s="2" t="e">
        <f>IF(ISBLANK(Data!A3467),#N/A,Data!A3467)</f>
        <v>#N/A</v>
      </c>
      <c r="B3467" s="20" t="e">
        <f>IF(VLOOKUP($A3467,Data!$A:$I,MATCH('Spread Analysis'!B$3,Data!$A$1:$I$1,FALSE),FALSE)="",#N/A,VLOOKUP($A3467,Data!$A:$I,MATCH('Spread Analysis'!B$3,Data!$A$1:$I$1,FALSE),FALSE))</f>
        <v>#N/A</v>
      </c>
      <c r="C3467" s="20" t="e">
        <f>IF(VLOOKUP($A3467,Data!$A:$I,MATCH('Spread Analysis'!C$3,Data!$A$1:$I$1,FALSE),FALSE)="",#N/A,VLOOKUP($A3467,Data!$A:$I,MATCH('Spread Analysis'!C$3,Data!$A$1:$I$1,FALSE),FALSE))</f>
        <v>#N/A</v>
      </c>
      <c r="D3467" t="e">
        <f t="shared" si="54"/>
        <v>#N/A</v>
      </c>
    </row>
    <row r="3468" spans="1:4" x14ac:dyDescent="0.25">
      <c r="A3468" s="2" t="e">
        <f>IF(ISBLANK(Data!A3468),#N/A,Data!A3468)</f>
        <v>#N/A</v>
      </c>
      <c r="B3468" s="20" t="e">
        <f>IF(VLOOKUP($A3468,Data!$A:$I,MATCH('Spread Analysis'!B$3,Data!$A$1:$I$1,FALSE),FALSE)="",#N/A,VLOOKUP($A3468,Data!$A:$I,MATCH('Spread Analysis'!B$3,Data!$A$1:$I$1,FALSE),FALSE))</f>
        <v>#N/A</v>
      </c>
      <c r="C3468" s="20" t="e">
        <f>IF(VLOOKUP($A3468,Data!$A:$I,MATCH('Spread Analysis'!C$3,Data!$A$1:$I$1,FALSE),FALSE)="",#N/A,VLOOKUP($A3468,Data!$A:$I,MATCH('Spread Analysis'!C$3,Data!$A$1:$I$1,FALSE),FALSE))</f>
        <v>#N/A</v>
      </c>
      <c r="D3468" t="e">
        <f t="shared" si="54"/>
        <v>#N/A</v>
      </c>
    </row>
    <row r="3469" spans="1:4" x14ac:dyDescent="0.25">
      <c r="A3469" s="2" t="e">
        <f>IF(ISBLANK(Data!A3469),#N/A,Data!A3469)</f>
        <v>#N/A</v>
      </c>
      <c r="B3469" s="20" t="e">
        <f>IF(VLOOKUP($A3469,Data!$A:$I,MATCH('Spread Analysis'!B$3,Data!$A$1:$I$1,FALSE),FALSE)="",#N/A,VLOOKUP($A3469,Data!$A:$I,MATCH('Spread Analysis'!B$3,Data!$A$1:$I$1,FALSE),FALSE))</f>
        <v>#N/A</v>
      </c>
      <c r="C3469" s="20" t="e">
        <f>IF(VLOOKUP($A3469,Data!$A:$I,MATCH('Spread Analysis'!C$3,Data!$A$1:$I$1,FALSE),FALSE)="",#N/A,VLOOKUP($A3469,Data!$A:$I,MATCH('Spread Analysis'!C$3,Data!$A$1:$I$1,FALSE),FALSE))</f>
        <v>#N/A</v>
      </c>
      <c r="D3469" t="e">
        <f t="shared" si="54"/>
        <v>#N/A</v>
      </c>
    </row>
    <row r="3470" spans="1:4" x14ac:dyDescent="0.25">
      <c r="A3470" s="2" t="e">
        <f>IF(ISBLANK(Data!A3470),#N/A,Data!A3470)</f>
        <v>#N/A</v>
      </c>
      <c r="B3470" s="20" t="e">
        <f>IF(VLOOKUP($A3470,Data!$A:$I,MATCH('Spread Analysis'!B$3,Data!$A$1:$I$1,FALSE),FALSE)="",#N/A,VLOOKUP($A3470,Data!$A:$I,MATCH('Spread Analysis'!B$3,Data!$A$1:$I$1,FALSE),FALSE))</f>
        <v>#N/A</v>
      </c>
      <c r="C3470" s="20" t="e">
        <f>IF(VLOOKUP($A3470,Data!$A:$I,MATCH('Spread Analysis'!C$3,Data!$A$1:$I$1,FALSE),FALSE)="",#N/A,VLOOKUP($A3470,Data!$A:$I,MATCH('Spread Analysis'!C$3,Data!$A$1:$I$1,FALSE),FALSE))</f>
        <v>#N/A</v>
      </c>
      <c r="D3470" t="e">
        <f t="shared" si="54"/>
        <v>#N/A</v>
      </c>
    </row>
    <row r="3471" spans="1:4" x14ac:dyDescent="0.25">
      <c r="A3471" s="2" t="e">
        <f>IF(ISBLANK(Data!A3471),#N/A,Data!A3471)</f>
        <v>#N/A</v>
      </c>
      <c r="B3471" s="20" t="e">
        <f>IF(VLOOKUP($A3471,Data!$A:$I,MATCH('Spread Analysis'!B$3,Data!$A$1:$I$1,FALSE),FALSE)="",#N/A,VLOOKUP($A3471,Data!$A:$I,MATCH('Spread Analysis'!B$3,Data!$A$1:$I$1,FALSE),FALSE))</f>
        <v>#N/A</v>
      </c>
      <c r="C3471" s="20" t="e">
        <f>IF(VLOOKUP($A3471,Data!$A:$I,MATCH('Spread Analysis'!C$3,Data!$A$1:$I$1,FALSE),FALSE)="",#N/A,VLOOKUP($A3471,Data!$A:$I,MATCH('Spread Analysis'!C$3,Data!$A$1:$I$1,FALSE),FALSE))</f>
        <v>#N/A</v>
      </c>
      <c r="D3471" t="e">
        <f t="shared" si="54"/>
        <v>#N/A</v>
      </c>
    </row>
    <row r="3472" spans="1:4" x14ac:dyDescent="0.25">
      <c r="A3472" s="2" t="e">
        <f>IF(ISBLANK(Data!A3472),#N/A,Data!A3472)</f>
        <v>#N/A</v>
      </c>
      <c r="B3472" s="20" t="e">
        <f>IF(VLOOKUP($A3472,Data!$A:$I,MATCH('Spread Analysis'!B$3,Data!$A$1:$I$1,FALSE),FALSE)="",#N/A,VLOOKUP($A3472,Data!$A:$I,MATCH('Spread Analysis'!B$3,Data!$A$1:$I$1,FALSE),FALSE))</f>
        <v>#N/A</v>
      </c>
      <c r="C3472" s="20" t="e">
        <f>IF(VLOOKUP($A3472,Data!$A:$I,MATCH('Spread Analysis'!C$3,Data!$A$1:$I$1,FALSE),FALSE)="",#N/A,VLOOKUP($A3472,Data!$A:$I,MATCH('Spread Analysis'!C$3,Data!$A$1:$I$1,FALSE),FALSE))</f>
        <v>#N/A</v>
      </c>
      <c r="D3472" t="e">
        <f t="shared" si="54"/>
        <v>#N/A</v>
      </c>
    </row>
    <row r="3473" spans="1:4" x14ac:dyDescent="0.25">
      <c r="A3473" s="2" t="e">
        <f>IF(ISBLANK(Data!A3473),#N/A,Data!A3473)</f>
        <v>#N/A</v>
      </c>
      <c r="B3473" s="20" t="e">
        <f>IF(VLOOKUP($A3473,Data!$A:$I,MATCH('Spread Analysis'!B$3,Data!$A$1:$I$1,FALSE),FALSE)="",#N/A,VLOOKUP($A3473,Data!$A:$I,MATCH('Spread Analysis'!B$3,Data!$A$1:$I$1,FALSE),FALSE))</f>
        <v>#N/A</v>
      </c>
      <c r="C3473" s="20" t="e">
        <f>IF(VLOOKUP($A3473,Data!$A:$I,MATCH('Spread Analysis'!C$3,Data!$A$1:$I$1,FALSE),FALSE)="",#N/A,VLOOKUP($A3473,Data!$A:$I,MATCH('Spread Analysis'!C$3,Data!$A$1:$I$1,FALSE),FALSE))</f>
        <v>#N/A</v>
      </c>
      <c r="D3473" t="e">
        <f t="shared" si="54"/>
        <v>#N/A</v>
      </c>
    </row>
    <row r="3474" spans="1:4" x14ac:dyDescent="0.25">
      <c r="A3474" s="2" t="e">
        <f>IF(ISBLANK(Data!A3474),#N/A,Data!A3474)</f>
        <v>#N/A</v>
      </c>
      <c r="B3474" s="20" t="e">
        <f>IF(VLOOKUP($A3474,Data!$A:$I,MATCH('Spread Analysis'!B$3,Data!$A$1:$I$1,FALSE),FALSE)="",#N/A,VLOOKUP($A3474,Data!$A:$I,MATCH('Spread Analysis'!B$3,Data!$A$1:$I$1,FALSE),FALSE))</f>
        <v>#N/A</v>
      </c>
      <c r="C3474" s="20" t="e">
        <f>IF(VLOOKUP($A3474,Data!$A:$I,MATCH('Spread Analysis'!C$3,Data!$A$1:$I$1,FALSE),FALSE)="",#N/A,VLOOKUP($A3474,Data!$A:$I,MATCH('Spread Analysis'!C$3,Data!$A$1:$I$1,FALSE),FALSE))</f>
        <v>#N/A</v>
      </c>
      <c r="D3474" t="e">
        <f t="shared" si="54"/>
        <v>#N/A</v>
      </c>
    </row>
    <row r="3475" spans="1:4" x14ac:dyDescent="0.25">
      <c r="A3475" s="2" t="e">
        <f>IF(ISBLANK(Data!A3475),#N/A,Data!A3475)</f>
        <v>#N/A</v>
      </c>
      <c r="B3475" s="20" t="e">
        <f>IF(VLOOKUP($A3475,Data!$A:$I,MATCH('Spread Analysis'!B$3,Data!$A$1:$I$1,FALSE),FALSE)="",#N/A,VLOOKUP($A3475,Data!$A:$I,MATCH('Spread Analysis'!B$3,Data!$A$1:$I$1,FALSE),FALSE))</f>
        <v>#N/A</v>
      </c>
      <c r="C3475" s="20" t="e">
        <f>IF(VLOOKUP($A3475,Data!$A:$I,MATCH('Spread Analysis'!C$3,Data!$A$1:$I$1,FALSE),FALSE)="",#N/A,VLOOKUP($A3475,Data!$A:$I,MATCH('Spread Analysis'!C$3,Data!$A$1:$I$1,FALSE),FALSE))</f>
        <v>#N/A</v>
      </c>
      <c r="D3475" t="e">
        <f t="shared" si="54"/>
        <v>#N/A</v>
      </c>
    </row>
    <row r="3476" spans="1:4" x14ac:dyDescent="0.25">
      <c r="A3476" s="2" t="e">
        <f>IF(ISBLANK(Data!A3476),#N/A,Data!A3476)</f>
        <v>#N/A</v>
      </c>
      <c r="B3476" s="20" t="e">
        <f>IF(VLOOKUP($A3476,Data!$A:$I,MATCH('Spread Analysis'!B$3,Data!$A$1:$I$1,FALSE),FALSE)="",#N/A,VLOOKUP($A3476,Data!$A:$I,MATCH('Spread Analysis'!B$3,Data!$A$1:$I$1,FALSE),FALSE))</f>
        <v>#N/A</v>
      </c>
      <c r="C3476" s="20" t="e">
        <f>IF(VLOOKUP($A3476,Data!$A:$I,MATCH('Spread Analysis'!C$3,Data!$A$1:$I$1,FALSE),FALSE)="",#N/A,VLOOKUP($A3476,Data!$A:$I,MATCH('Spread Analysis'!C$3,Data!$A$1:$I$1,FALSE),FALSE))</f>
        <v>#N/A</v>
      </c>
      <c r="D3476" t="e">
        <f t="shared" si="54"/>
        <v>#N/A</v>
      </c>
    </row>
    <row r="3477" spans="1:4" x14ac:dyDescent="0.25">
      <c r="A3477" s="2" t="e">
        <f>IF(ISBLANK(Data!A3477),#N/A,Data!A3477)</f>
        <v>#N/A</v>
      </c>
      <c r="B3477" s="20" t="e">
        <f>IF(VLOOKUP($A3477,Data!$A:$I,MATCH('Spread Analysis'!B$3,Data!$A$1:$I$1,FALSE),FALSE)="",#N/A,VLOOKUP($A3477,Data!$A:$I,MATCH('Spread Analysis'!B$3,Data!$A$1:$I$1,FALSE),FALSE))</f>
        <v>#N/A</v>
      </c>
      <c r="C3477" s="20" t="e">
        <f>IF(VLOOKUP($A3477,Data!$A:$I,MATCH('Spread Analysis'!C$3,Data!$A$1:$I$1,FALSE),FALSE)="",#N/A,VLOOKUP($A3477,Data!$A:$I,MATCH('Spread Analysis'!C$3,Data!$A$1:$I$1,FALSE),FALSE))</f>
        <v>#N/A</v>
      </c>
      <c r="D3477" t="e">
        <f t="shared" si="54"/>
        <v>#N/A</v>
      </c>
    </row>
    <row r="3478" spans="1:4" x14ac:dyDescent="0.25">
      <c r="A3478" s="2" t="e">
        <f>IF(ISBLANK(Data!A3478),#N/A,Data!A3478)</f>
        <v>#N/A</v>
      </c>
      <c r="B3478" s="20" t="e">
        <f>IF(VLOOKUP($A3478,Data!$A:$I,MATCH('Spread Analysis'!B$3,Data!$A$1:$I$1,FALSE),FALSE)="",#N/A,VLOOKUP($A3478,Data!$A:$I,MATCH('Spread Analysis'!B$3,Data!$A$1:$I$1,FALSE),FALSE))</f>
        <v>#N/A</v>
      </c>
      <c r="C3478" s="20" t="e">
        <f>IF(VLOOKUP($A3478,Data!$A:$I,MATCH('Spread Analysis'!C$3,Data!$A$1:$I$1,FALSE),FALSE)="",#N/A,VLOOKUP($A3478,Data!$A:$I,MATCH('Spread Analysis'!C$3,Data!$A$1:$I$1,FALSE),FALSE))</f>
        <v>#N/A</v>
      </c>
      <c r="D3478" t="e">
        <f t="shared" si="54"/>
        <v>#N/A</v>
      </c>
    </row>
    <row r="3479" spans="1:4" x14ac:dyDescent="0.25">
      <c r="A3479" s="2" t="e">
        <f>IF(ISBLANK(Data!A3479),#N/A,Data!A3479)</f>
        <v>#N/A</v>
      </c>
      <c r="B3479" s="20" t="e">
        <f>IF(VLOOKUP($A3479,Data!$A:$I,MATCH('Spread Analysis'!B$3,Data!$A$1:$I$1,FALSE),FALSE)="",#N/A,VLOOKUP($A3479,Data!$A:$I,MATCH('Spread Analysis'!B$3,Data!$A$1:$I$1,FALSE),FALSE))</f>
        <v>#N/A</v>
      </c>
      <c r="C3479" s="20" t="e">
        <f>IF(VLOOKUP($A3479,Data!$A:$I,MATCH('Spread Analysis'!C$3,Data!$A$1:$I$1,FALSE),FALSE)="",#N/A,VLOOKUP($A3479,Data!$A:$I,MATCH('Spread Analysis'!C$3,Data!$A$1:$I$1,FALSE),FALSE))</f>
        <v>#N/A</v>
      </c>
      <c r="D3479" t="e">
        <f t="shared" si="54"/>
        <v>#N/A</v>
      </c>
    </row>
    <row r="3480" spans="1:4" x14ac:dyDescent="0.25">
      <c r="A3480" s="2" t="e">
        <f>IF(ISBLANK(Data!A3480),#N/A,Data!A3480)</f>
        <v>#N/A</v>
      </c>
      <c r="B3480" s="20" t="e">
        <f>IF(VLOOKUP($A3480,Data!$A:$I,MATCH('Spread Analysis'!B$3,Data!$A$1:$I$1,FALSE),FALSE)="",#N/A,VLOOKUP($A3480,Data!$A:$I,MATCH('Spread Analysis'!B$3,Data!$A$1:$I$1,FALSE),FALSE))</f>
        <v>#N/A</v>
      </c>
      <c r="C3480" s="20" t="e">
        <f>IF(VLOOKUP($A3480,Data!$A:$I,MATCH('Spread Analysis'!C$3,Data!$A$1:$I$1,FALSE),FALSE)="",#N/A,VLOOKUP($A3480,Data!$A:$I,MATCH('Spread Analysis'!C$3,Data!$A$1:$I$1,FALSE),FALSE))</f>
        <v>#N/A</v>
      </c>
      <c r="D3480" t="e">
        <f t="shared" si="54"/>
        <v>#N/A</v>
      </c>
    </row>
    <row r="3481" spans="1:4" x14ac:dyDescent="0.25">
      <c r="A3481" s="2" t="e">
        <f>IF(ISBLANK(Data!A3481),#N/A,Data!A3481)</f>
        <v>#N/A</v>
      </c>
      <c r="B3481" s="20" t="e">
        <f>IF(VLOOKUP($A3481,Data!$A:$I,MATCH('Spread Analysis'!B$3,Data!$A$1:$I$1,FALSE),FALSE)="",#N/A,VLOOKUP($A3481,Data!$A:$I,MATCH('Spread Analysis'!B$3,Data!$A$1:$I$1,FALSE),FALSE))</f>
        <v>#N/A</v>
      </c>
      <c r="C3481" s="20" t="e">
        <f>IF(VLOOKUP($A3481,Data!$A:$I,MATCH('Spread Analysis'!C$3,Data!$A$1:$I$1,FALSE),FALSE)="",#N/A,VLOOKUP($A3481,Data!$A:$I,MATCH('Spread Analysis'!C$3,Data!$A$1:$I$1,FALSE),FALSE))</f>
        <v>#N/A</v>
      </c>
      <c r="D3481" t="e">
        <f t="shared" si="54"/>
        <v>#N/A</v>
      </c>
    </row>
    <row r="3482" spans="1:4" x14ac:dyDescent="0.25">
      <c r="A3482" s="2" t="e">
        <f>IF(ISBLANK(Data!A3482),#N/A,Data!A3482)</f>
        <v>#N/A</v>
      </c>
      <c r="B3482" s="20" t="e">
        <f>IF(VLOOKUP($A3482,Data!$A:$I,MATCH('Spread Analysis'!B$3,Data!$A$1:$I$1,FALSE),FALSE)="",#N/A,VLOOKUP($A3482,Data!$A:$I,MATCH('Spread Analysis'!B$3,Data!$A$1:$I$1,FALSE),FALSE))</f>
        <v>#N/A</v>
      </c>
      <c r="C3482" s="20" t="e">
        <f>IF(VLOOKUP($A3482,Data!$A:$I,MATCH('Spread Analysis'!C$3,Data!$A$1:$I$1,FALSE),FALSE)="",#N/A,VLOOKUP($A3482,Data!$A:$I,MATCH('Spread Analysis'!C$3,Data!$A$1:$I$1,FALSE),FALSE))</f>
        <v>#N/A</v>
      </c>
      <c r="D3482" t="e">
        <f t="shared" si="54"/>
        <v>#N/A</v>
      </c>
    </row>
    <row r="3483" spans="1:4" x14ac:dyDescent="0.25">
      <c r="A3483" s="2" t="e">
        <f>IF(ISBLANK(Data!A3483),#N/A,Data!A3483)</f>
        <v>#N/A</v>
      </c>
      <c r="B3483" s="20" t="e">
        <f>IF(VLOOKUP($A3483,Data!$A:$I,MATCH('Spread Analysis'!B$3,Data!$A$1:$I$1,FALSE),FALSE)="",#N/A,VLOOKUP($A3483,Data!$A:$I,MATCH('Spread Analysis'!B$3,Data!$A$1:$I$1,FALSE),FALSE))</f>
        <v>#N/A</v>
      </c>
      <c r="C3483" s="20" t="e">
        <f>IF(VLOOKUP($A3483,Data!$A:$I,MATCH('Spread Analysis'!C$3,Data!$A$1:$I$1,FALSE),FALSE)="",#N/A,VLOOKUP($A3483,Data!$A:$I,MATCH('Spread Analysis'!C$3,Data!$A$1:$I$1,FALSE),FALSE))</f>
        <v>#N/A</v>
      </c>
      <c r="D3483" t="e">
        <f t="shared" si="54"/>
        <v>#N/A</v>
      </c>
    </row>
    <row r="3484" spans="1:4" x14ac:dyDescent="0.25">
      <c r="A3484" s="2" t="e">
        <f>IF(ISBLANK(Data!A3484),#N/A,Data!A3484)</f>
        <v>#N/A</v>
      </c>
      <c r="B3484" s="20" t="e">
        <f>IF(VLOOKUP($A3484,Data!$A:$I,MATCH('Spread Analysis'!B$3,Data!$A$1:$I$1,FALSE),FALSE)="",#N/A,VLOOKUP($A3484,Data!$A:$I,MATCH('Spread Analysis'!B$3,Data!$A$1:$I$1,FALSE),FALSE))</f>
        <v>#N/A</v>
      </c>
      <c r="C3484" s="20" t="e">
        <f>IF(VLOOKUP($A3484,Data!$A:$I,MATCH('Spread Analysis'!C$3,Data!$A$1:$I$1,FALSE),FALSE)="",#N/A,VLOOKUP($A3484,Data!$A:$I,MATCH('Spread Analysis'!C$3,Data!$A$1:$I$1,FALSE),FALSE))</f>
        <v>#N/A</v>
      </c>
      <c r="D3484" t="e">
        <f t="shared" si="54"/>
        <v>#N/A</v>
      </c>
    </row>
    <row r="3485" spans="1:4" x14ac:dyDescent="0.25">
      <c r="A3485" s="2" t="e">
        <f>IF(ISBLANK(Data!A3485),#N/A,Data!A3485)</f>
        <v>#N/A</v>
      </c>
      <c r="B3485" s="20" t="e">
        <f>IF(VLOOKUP($A3485,Data!$A:$I,MATCH('Spread Analysis'!B$3,Data!$A$1:$I$1,FALSE),FALSE)="",#N/A,VLOOKUP($A3485,Data!$A:$I,MATCH('Spread Analysis'!B$3,Data!$A$1:$I$1,FALSE),FALSE))</f>
        <v>#N/A</v>
      </c>
      <c r="C3485" s="20" t="e">
        <f>IF(VLOOKUP($A3485,Data!$A:$I,MATCH('Spread Analysis'!C$3,Data!$A$1:$I$1,FALSE),FALSE)="",#N/A,VLOOKUP($A3485,Data!$A:$I,MATCH('Spread Analysis'!C$3,Data!$A$1:$I$1,FALSE),FALSE))</f>
        <v>#N/A</v>
      </c>
      <c r="D3485" t="e">
        <f t="shared" si="54"/>
        <v>#N/A</v>
      </c>
    </row>
    <row r="3486" spans="1:4" x14ac:dyDescent="0.25">
      <c r="A3486" s="2" t="e">
        <f>IF(ISBLANK(Data!A3486),#N/A,Data!A3486)</f>
        <v>#N/A</v>
      </c>
      <c r="B3486" s="20" t="e">
        <f>IF(VLOOKUP($A3486,Data!$A:$I,MATCH('Spread Analysis'!B$3,Data!$A$1:$I$1,FALSE),FALSE)="",#N/A,VLOOKUP($A3486,Data!$A:$I,MATCH('Spread Analysis'!B$3,Data!$A$1:$I$1,FALSE),FALSE))</f>
        <v>#N/A</v>
      </c>
      <c r="C3486" s="20" t="e">
        <f>IF(VLOOKUP($A3486,Data!$A:$I,MATCH('Spread Analysis'!C$3,Data!$A$1:$I$1,FALSE),FALSE)="",#N/A,VLOOKUP($A3486,Data!$A:$I,MATCH('Spread Analysis'!C$3,Data!$A$1:$I$1,FALSE),FALSE))</f>
        <v>#N/A</v>
      </c>
      <c r="D3486" t="e">
        <f t="shared" si="54"/>
        <v>#N/A</v>
      </c>
    </row>
    <row r="3487" spans="1:4" x14ac:dyDescent="0.25">
      <c r="A3487" s="2" t="e">
        <f>IF(ISBLANK(Data!A3487),#N/A,Data!A3487)</f>
        <v>#N/A</v>
      </c>
      <c r="B3487" s="20" t="e">
        <f>IF(VLOOKUP($A3487,Data!$A:$I,MATCH('Spread Analysis'!B$3,Data!$A$1:$I$1,FALSE),FALSE)="",#N/A,VLOOKUP($A3487,Data!$A:$I,MATCH('Spread Analysis'!B$3,Data!$A$1:$I$1,FALSE),FALSE))</f>
        <v>#N/A</v>
      </c>
      <c r="C3487" s="20" t="e">
        <f>IF(VLOOKUP($A3487,Data!$A:$I,MATCH('Spread Analysis'!C$3,Data!$A$1:$I$1,FALSE),FALSE)="",#N/A,VLOOKUP($A3487,Data!$A:$I,MATCH('Spread Analysis'!C$3,Data!$A$1:$I$1,FALSE),FALSE))</f>
        <v>#N/A</v>
      </c>
      <c r="D3487" t="e">
        <f t="shared" si="54"/>
        <v>#N/A</v>
      </c>
    </row>
    <row r="3488" spans="1:4" x14ac:dyDescent="0.25">
      <c r="A3488" s="2" t="e">
        <f>IF(ISBLANK(Data!A3488),#N/A,Data!A3488)</f>
        <v>#N/A</v>
      </c>
      <c r="B3488" s="20" t="e">
        <f>IF(VLOOKUP($A3488,Data!$A:$I,MATCH('Spread Analysis'!B$3,Data!$A$1:$I$1,FALSE),FALSE)="",#N/A,VLOOKUP($A3488,Data!$A:$I,MATCH('Spread Analysis'!B$3,Data!$A$1:$I$1,FALSE),FALSE))</f>
        <v>#N/A</v>
      </c>
      <c r="C3488" s="20" t="e">
        <f>IF(VLOOKUP($A3488,Data!$A:$I,MATCH('Spread Analysis'!C$3,Data!$A$1:$I$1,FALSE),FALSE)="",#N/A,VLOOKUP($A3488,Data!$A:$I,MATCH('Spread Analysis'!C$3,Data!$A$1:$I$1,FALSE),FALSE))</f>
        <v>#N/A</v>
      </c>
      <c r="D3488" t="e">
        <f t="shared" si="54"/>
        <v>#N/A</v>
      </c>
    </row>
    <row r="3489" spans="1:4" x14ac:dyDescent="0.25">
      <c r="A3489" s="2" t="e">
        <f>IF(ISBLANK(Data!A3489),#N/A,Data!A3489)</f>
        <v>#N/A</v>
      </c>
      <c r="B3489" s="20" t="e">
        <f>IF(VLOOKUP($A3489,Data!$A:$I,MATCH('Spread Analysis'!B$3,Data!$A$1:$I$1,FALSE),FALSE)="",#N/A,VLOOKUP($A3489,Data!$A:$I,MATCH('Spread Analysis'!B$3,Data!$A$1:$I$1,FALSE),FALSE))</f>
        <v>#N/A</v>
      </c>
      <c r="C3489" s="20" t="e">
        <f>IF(VLOOKUP($A3489,Data!$A:$I,MATCH('Spread Analysis'!C$3,Data!$A$1:$I$1,FALSE),FALSE)="",#N/A,VLOOKUP($A3489,Data!$A:$I,MATCH('Spread Analysis'!C$3,Data!$A$1:$I$1,FALSE),FALSE))</f>
        <v>#N/A</v>
      </c>
      <c r="D3489" t="e">
        <f t="shared" si="54"/>
        <v>#N/A</v>
      </c>
    </row>
    <row r="3490" spans="1:4" x14ac:dyDescent="0.25">
      <c r="A3490" s="2" t="e">
        <f>IF(ISBLANK(Data!A3490),#N/A,Data!A3490)</f>
        <v>#N/A</v>
      </c>
      <c r="B3490" s="20" t="e">
        <f>IF(VLOOKUP($A3490,Data!$A:$I,MATCH('Spread Analysis'!B$3,Data!$A$1:$I$1,FALSE),FALSE)="",#N/A,VLOOKUP($A3490,Data!$A:$I,MATCH('Spread Analysis'!B$3,Data!$A$1:$I$1,FALSE),FALSE))</f>
        <v>#N/A</v>
      </c>
      <c r="C3490" s="20" t="e">
        <f>IF(VLOOKUP($A3490,Data!$A:$I,MATCH('Spread Analysis'!C$3,Data!$A$1:$I$1,FALSE),FALSE)="",#N/A,VLOOKUP($A3490,Data!$A:$I,MATCH('Spread Analysis'!C$3,Data!$A$1:$I$1,FALSE),FALSE))</f>
        <v>#N/A</v>
      </c>
      <c r="D3490" t="e">
        <f t="shared" si="54"/>
        <v>#N/A</v>
      </c>
    </row>
    <row r="3491" spans="1:4" x14ac:dyDescent="0.25">
      <c r="A3491" s="2" t="e">
        <f>IF(ISBLANK(Data!A3491),#N/A,Data!A3491)</f>
        <v>#N/A</v>
      </c>
      <c r="B3491" s="20" t="e">
        <f>IF(VLOOKUP($A3491,Data!$A:$I,MATCH('Spread Analysis'!B$3,Data!$A$1:$I$1,FALSE),FALSE)="",#N/A,VLOOKUP($A3491,Data!$A:$I,MATCH('Spread Analysis'!B$3,Data!$A$1:$I$1,FALSE),FALSE))</f>
        <v>#N/A</v>
      </c>
      <c r="C3491" s="20" t="e">
        <f>IF(VLOOKUP($A3491,Data!$A:$I,MATCH('Spread Analysis'!C$3,Data!$A$1:$I$1,FALSE),FALSE)="",#N/A,VLOOKUP($A3491,Data!$A:$I,MATCH('Spread Analysis'!C$3,Data!$A$1:$I$1,FALSE),FALSE))</f>
        <v>#N/A</v>
      </c>
      <c r="D3491" t="e">
        <f t="shared" si="54"/>
        <v>#N/A</v>
      </c>
    </row>
    <row r="3492" spans="1:4" x14ac:dyDescent="0.25">
      <c r="A3492" s="2" t="e">
        <f>IF(ISBLANK(Data!A3492),#N/A,Data!A3492)</f>
        <v>#N/A</v>
      </c>
      <c r="B3492" s="20" t="e">
        <f>IF(VLOOKUP($A3492,Data!$A:$I,MATCH('Spread Analysis'!B$3,Data!$A$1:$I$1,FALSE),FALSE)="",#N/A,VLOOKUP($A3492,Data!$A:$I,MATCH('Spread Analysis'!B$3,Data!$A$1:$I$1,FALSE),FALSE))</f>
        <v>#N/A</v>
      </c>
      <c r="C3492" s="20" t="e">
        <f>IF(VLOOKUP($A3492,Data!$A:$I,MATCH('Spread Analysis'!C$3,Data!$A$1:$I$1,FALSE),FALSE)="",#N/A,VLOOKUP($A3492,Data!$A:$I,MATCH('Spread Analysis'!C$3,Data!$A$1:$I$1,FALSE),FALSE))</f>
        <v>#N/A</v>
      </c>
      <c r="D3492" t="e">
        <f t="shared" si="54"/>
        <v>#N/A</v>
      </c>
    </row>
    <row r="3493" spans="1:4" x14ac:dyDescent="0.25">
      <c r="A3493" s="2" t="e">
        <f>IF(ISBLANK(Data!A3493),#N/A,Data!A3493)</f>
        <v>#N/A</v>
      </c>
      <c r="B3493" s="20" t="e">
        <f>IF(VLOOKUP($A3493,Data!$A:$I,MATCH('Spread Analysis'!B$3,Data!$A$1:$I$1,FALSE),FALSE)="",#N/A,VLOOKUP($A3493,Data!$A:$I,MATCH('Spread Analysis'!B$3,Data!$A$1:$I$1,FALSE),FALSE))</f>
        <v>#N/A</v>
      </c>
      <c r="C3493" s="20" t="e">
        <f>IF(VLOOKUP($A3493,Data!$A:$I,MATCH('Spread Analysis'!C$3,Data!$A$1:$I$1,FALSE),FALSE)="",#N/A,VLOOKUP($A3493,Data!$A:$I,MATCH('Spread Analysis'!C$3,Data!$A$1:$I$1,FALSE),FALSE))</f>
        <v>#N/A</v>
      </c>
      <c r="D3493" t="e">
        <f t="shared" si="54"/>
        <v>#N/A</v>
      </c>
    </row>
    <row r="3494" spans="1:4" x14ac:dyDescent="0.25">
      <c r="A3494" s="2" t="e">
        <f>IF(ISBLANK(Data!A3494),#N/A,Data!A3494)</f>
        <v>#N/A</v>
      </c>
      <c r="B3494" s="20" t="e">
        <f>IF(VLOOKUP($A3494,Data!$A:$I,MATCH('Spread Analysis'!B$3,Data!$A$1:$I$1,FALSE),FALSE)="",#N/A,VLOOKUP($A3494,Data!$A:$I,MATCH('Spread Analysis'!B$3,Data!$A$1:$I$1,FALSE),FALSE))</f>
        <v>#N/A</v>
      </c>
      <c r="C3494" s="20" t="e">
        <f>IF(VLOOKUP($A3494,Data!$A:$I,MATCH('Spread Analysis'!C$3,Data!$A$1:$I$1,FALSE),FALSE)="",#N/A,VLOOKUP($A3494,Data!$A:$I,MATCH('Spread Analysis'!C$3,Data!$A$1:$I$1,FALSE),FALSE))</f>
        <v>#N/A</v>
      </c>
      <c r="D3494" t="e">
        <f t="shared" si="54"/>
        <v>#N/A</v>
      </c>
    </row>
    <row r="3495" spans="1:4" x14ac:dyDescent="0.25">
      <c r="A3495" s="2" t="e">
        <f>IF(ISBLANK(Data!A3495),#N/A,Data!A3495)</f>
        <v>#N/A</v>
      </c>
      <c r="B3495" s="20" t="e">
        <f>IF(VLOOKUP($A3495,Data!$A:$I,MATCH('Spread Analysis'!B$3,Data!$A$1:$I$1,FALSE),FALSE)="",#N/A,VLOOKUP($A3495,Data!$A:$I,MATCH('Spread Analysis'!B$3,Data!$A$1:$I$1,FALSE),FALSE))</f>
        <v>#N/A</v>
      </c>
      <c r="C3495" s="20" t="e">
        <f>IF(VLOOKUP($A3495,Data!$A:$I,MATCH('Spread Analysis'!C$3,Data!$A$1:$I$1,FALSE),FALSE)="",#N/A,VLOOKUP($A3495,Data!$A:$I,MATCH('Spread Analysis'!C$3,Data!$A$1:$I$1,FALSE),FALSE))</f>
        <v>#N/A</v>
      </c>
      <c r="D3495" t="e">
        <f t="shared" si="54"/>
        <v>#N/A</v>
      </c>
    </row>
    <row r="3496" spans="1:4" x14ac:dyDescent="0.25">
      <c r="A3496" s="2" t="e">
        <f>IF(ISBLANK(Data!A3496),#N/A,Data!A3496)</f>
        <v>#N/A</v>
      </c>
      <c r="B3496" s="20" t="e">
        <f>IF(VLOOKUP($A3496,Data!$A:$I,MATCH('Spread Analysis'!B$3,Data!$A$1:$I$1,FALSE),FALSE)="",#N/A,VLOOKUP($A3496,Data!$A:$I,MATCH('Spread Analysis'!B$3,Data!$A$1:$I$1,FALSE),FALSE))</f>
        <v>#N/A</v>
      </c>
      <c r="C3496" s="20" t="e">
        <f>IF(VLOOKUP($A3496,Data!$A:$I,MATCH('Spread Analysis'!C$3,Data!$A$1:$I$1,FALSE),FALSE)="",#N/A,VLOOKUP($A3496,Data!$A:$I,MATCH('Spread Analysis'!C$3,Data!$A$1:$I$1,FALSE),FALSE))</f>
        <v>#N/A</v>
      </c>
      <c r="D3496" t="e">
        <f t="shared" si="54"/>
        <v>#N/A</v>
      </c>
    </row>
    <row r="3497" spans="1:4" x14ac:dyDescent="0.25">
      <c r="A3497" s="2" t="e">
        <f>IF(ISBLANK(Data!A3497),#N/A,Data!A3497)</f>
        <v>#N/A</v>
      </c>
      <c r="B3497" s="20" t="e">
        <f>IF(VLOOKUP($A3497,Data!$A:$I,MATCH('Spread Analysis'!B$3,Data!$A$1:$I$1,FALSE),FALSE)="",#N/A,VLOOKUP($A3497,Data!$A:$I,MATCH('Spread Analysis'!B$3,Data!$A$1:$I$1,FALSE),FALSE))</f>
        <v>#N/A</v>
      </c>
      <c r="C3497" s="20" t="e">
        <f>IF(VLOOKUP($A3497,Data!$A:$I,MATCH('Spread Analysis'!C$3,Data!$A$1:$I$1,FALSE),FALSE)="",#N/A,VLOOKUP($A3497,Data!$A:$I,MATCH('Spread Analysis'!C$3,Data!$A$1:$I$1,FALSE),FALSE))</f>
        <v>#N/A</v>
      </c>
      <c r="D3497" t="e">
        <f t="shared" si="54"/>
        <v>#N/A</v>
      </c>
    </row>
    <row r="3498" spans="1:4" x14ac:dyDescent="0.25">
      <c r="A3498" s="2" t="e">
        <f>IF(ISBLANK(Data!A3498),#N/A,Data!A3498)</f>
        <v>#N/A</v>
      </c>
      <c r="B3498" s="20" t="e">
        <f>IF(VLOOKUP($A3498,Data!$A:$I,MATCH('Spread Analysis'!B$3,Data!$A$1:$I$1,FALSE),FALSE)="",#N/A,VLOOKUP($A3498,Data!$A:$I,MATCH('Spread Analysis'!B$3,Data!$A$1:$I$1,FALSE),FALSE))</f>
        <v>#N/A</v>
      </c>
      <c r="C3498" s="20" t="e">
        <f>IF(VLOOKUP($A3498,Data!$A:$I,MATCH('Spread Analysis'!C$3,Data!$A$1:$I$1,FALSE),FALSE)="",#N/A,VLOOKUP($A3498,Data!$A:$I,MATCH('Spread Analysis'!C$3,Data!$A$1:$I$1,FALSE),FALSE))</f>
        <v>#N/A</v>
      </c>
      <c r="D3498" t="e">
        <f t="shared" si="54"/>
        <v>#N/A</v>
      </c>
    </row>
    <row r="3499" spans="1:4" x14ac:dyDescent="0.25">
      <c r="A3499" s="2" t="e">
        <f>IF(ISBLANK(Data!A3499),#N/A,Data!A3499)</f>
        <v>#N/A</v>
      </c>
      <c r="B3499" s="20" t="e">
        <f>IF(VLOOKUP($A3499,Data!$A:$I,MATCH('Spread Analysis'!B$3,Data!$A$1:$I$1,FALSE),FALSE)="",#N/A,VLOOKUP($A3499,Data!$A:$I,MATCH('Spread Analysis'!B$3,Data!$A$1:$I$1,FALSE),FALSE))</f>
        <v>#N/A</v>
      </c>
      <c r="C3499" s="20" t="e">
        <f>IF(VLOOKUP($A3499,Data!$A:$I,MATCH('Spread Analysis'!C$3,Data!$A$1:$I$1,FALSE),FALSE)="",#N/A,VLOOKUP($A3499,Data!$A:$I,MATCH('Spread Analysis'!C$3,Data!$A$1:$I$1,FALSE),FALSE))</f>
        <v>#N/A</v>
      </c>
      <c r="D3499" t="e">
        <f t="shared" si="54"/>
        <v>#N/A</v>
      </c>
    </row>
    <row r="3500" spans="1:4" x14ac:dyDescent="0.25">
      <c r="A3500" s="2" t="e">
        <f>IF(ISBLANK(Data!A3500),#N/A,Data!A3500)</f>
        <v>#N/A</v>
      </c>
      <c r="B3500" s="20" t="e">
        <f>IF(VLOOKUP($A3500,Data!$A:$I,MATCH('Spread Analysis'!B$3,Data!$A$1:$I$1,FALSE),FALSE)="",#N/A,VLOOKUP($A3500,Data!$A:$I,MATCH('Spread Analysis'!B$3,Data!$A$1:$I$1,FALSE),FALSE))</f>
        <v>#N/A</v>
      </c>
      <c r="C3500" s="20" t="e">
        <f>IF(VLOOKUP($A3500,Data!$A:$I,MATCH('Spread Analysis'!C$3,Data!$A$1:$I$1,FALSE),FALSE)="",#N/A,VLOOKUP($A3500,Data!$A:$I,MATCH('Spread Analysis'!C$3,Data!$A$1:$I$1,FALSE),FALSE))</f>
        <v>#N/A</v>
      </c>
      <c r="D3500" t="e">
        <f t="shared" si="54"/>
        <v>#N/A</v>
      </c>
    </row>
    <row r="3501" spans="1:4" x14ac:dyDescent="0.25">
      <c r="A3501" s="2" t="e">
        <f>IF(ISBLANK(Data!A3501),#N/A,Data!A3501)</f>
        <v>#N/A</v>
      </c>
      <c r="B3501" s="20" t="e">
        <f>IF(VLOOKUP($A3501,Data!$A:$I,MATCH('Spread Analysis'!B$3,Data!$A$1:$I$1,FALSE),FALSE)="",#N/A,VLOOKUP($A3501,Data!$A:$I,MATCH('Spread Analysis'!B$3,Data!$A$1:$I$1,FALSE),FALSE))</f>
        <v>#N/A</v>
      </c>
      <c r="C3501" s="20" t="e">
        <f>IF(VLOOKUP($A3501,Data!$A:$I,MATCH('Spread Analysis'!C$3,Data!$A$1:$I$1,FALSE),FALSE)="",#N/A,VLOOKUP($A3501,Data!$A:$I,MATCH('Spread Analysis'!C$3,Data!$A$1:$I$1,FALSE),FALSE))</f>
        <v>#N/A</v>
      </c>
      <c r="D3501" t="e">
        <f t="shared" si="54"/>
        <v>#N/A</v>
      </c>
    </row>
    <row r="3502" spans="1:4" x14ac:dyDescent="0.25">
      <c r="A3502" s="2" t="e">
        <f>IF(ISBLANK(Data!A3502),#N/A,Data!A3502)</f>
        <v>#N/A</v>
      </c>
      <c r="B3502" s="20" t="e">
        <f>IF(VLOOKUP($A3502,Data!$A:$I,MATCH('Spread Analysis'!B$3,Data!$A$1:$I$1,FALSE),FALSE)="",#N/A,VLOOKUP($A3502,Data!$A:$I,MATCH('Spread Analysis'!B$3,Data!$A$1:$I$1,FALSE),FALSE))</f>
        <v>#N/A</v>
      </c>
      <c r="C3502" s="20" t="e">
        <f>IF(VLOOKUP($A3502,Data!$A:$I,MATCH('Spread Analysis'!C$3,Data!$A$1:$I$1,FALSE),FALSE)="",#N/A,VLOOKUP($A3502,Data!$A:$I,MATCH('Spread Analysis'!C$3,Data!$A$1:$I$1,FALSE),FALSE))</f>
        <v>#N/A</v>
      </c>
      <c r="D3502" t="e">
        <f t="shared" ref="D3502:D3565" si="55">B3502-C3502</f>
        <v>#N/A</v>
      </c>
    </row>
    <row r="3503" spans="1:4" x14ac:dyDescent="0.25">
      <c r="A3503" s="2" t="e">
        <f>IF(ISBLANK(Data!A3503),#N/A,Data!A3503)</f>
        <v>#N/A</v>
      </c>
      <c r="B3503" s="20" t="e">
        <f>IF(VLOOKUP($A3503,Data!$A:$I,MATCH('Spread Analysis'!B$3,Data!$A$1:$I$1,FALSE),FALSE)="",#N/A,VLOOKUP($A3503,Data!$A:$I,MATCH('Spread Analysis'!B$3,Data!$A$1:$I$1,FALSE),FALSE))</f>
        <v>#N/A</v>
      </c>
      <c r="C3503" s="20" t="e">
        <f>IF(VLOOKUP($A3503,Data!$A:$I,MATCH('Spread Analysis'!C$3,Data!$A$1:$I$1,FALSE),FALSE)="",#N/A,VLOOKUP($A3503,Data!$A:$I,MATCH('Spread Analysis'!C$3,Data!$A$1:$I$1,FALSE),FALSE))</f>
        <v>#N/A</v>
      </c>
      <c r="D3503" t="e">
        <f t="shared" si="55"/>
        <v>#N/A</v>
      </c>
    </row>
    <row r="3504" spans="1:4" x14ac:dyDescent="0.25">
      <c r="A3504" s="2" t="e">
        <f>IF(ISBLANK(Data!A3504),#N/A,Data!A3504)</f>
        <v>#N/A</v>
      </c>
      <c r="B3504" s="20" t="e">
        <f>IF(VLOOKUP($A3504,Data!$A:$I,MATCH('Spread Analysis'!B$3,Data!$A$1:$I$1,FALSE),FALSE)="",#N/A,VLOOKUP($A3504,Data!$A:$I,MATCH('Spread Analysis'!B$3,Data!$A$1:$I$1,FALSE),FALSE))</f>
        <v>#N/A</v>
      </c>
      <c r="C3504" s="20" t="e">
        <f>IF(VLOOKUP($A3504,Data!$A:$I,MATCH('Spread Analysis'!C$3,Data!$A$1:$I$1,FALSE),FALSE)="",#N/A,VLOOKUP($A3504,Data!$A:$I,MATCH('Spread Analysis'!C$3,Data!$A$1:$I$1,FALSE),FALSE))</f>
        <v>#N/A</v>
      </c>
      <c r="D3504" t="e">
        <f t="shared" si="55"/>
        <v>#N/A</v>
      </c>
    </row>
    <row r="3505" spans="1:4" x14ac:dyDescent="0.25">
      <c r="A3505" s="2" t="e">
        <f>IF(ISBLANK(Data!A3505),#N/A,Data!A3505)</f>
        <v>#N/A</v>
      </c>
      <c r="B3505" s="20" t="e">
        <f>IF(VLOOKUP($A3505,Data!$A:$I,MATCH('Spread Analysis'!B$3,Data!$A$1:$I$1,FALSE),FALSE)="",#N/A,VLOOKUP($A3505,Data!$A:$I,MATCH('Spread Analysis'!B$3,Data!$A$1:$I$1,FALSE),FALSE))</f>
        <v>#N/A</v>
      </c>
      <c r="C3505" s="20" t="e">
        <f>IF(VLOOKUP($A3505,Data!$A:$I,MATCH('Spread Analysis'!C$3,Data!$A$1:$I$1,FALSE),FALSE)="",#N/A,VLOOKUP($A3505,Data!$A:$I,MATCH('Spread Analysis'!C$3,Data!$A$1:$I$1,FALSE),FALSE))</f>
        <v>#N/A</v>
      </c>
      <c r="D3505" t="e">
        <f t="shared" si="55"/>
        <v>#N/A</v>
      </c>
    </row>
    <row r="3506" spans="1:4" x14ac:dyDescent="0.25">
      <c r="A3506" s="2" t="e">
        <f>IF(ISBLANK(Data!A3506),#N/A,Data!A3506)</f>
        <v>#N/A</v>
      </c>
      <c r="B3506" s="20" t="e">
        <f>IF(VLOOKUP($A3506,Data!$A:$I,MATCH('Spread Analysis'!B$3,Data!$A$1:$I$1,FALSE),FALSE)="",#N/A,VLOOKUP($A3506,Data!$A:$I,MATCH('Spread Analysis'!B$3,Data!$A$1:$I$1,FALSE),FALSE))</f>
        <v>#N/A</v>
      </c>
      <c r="C3506" s="20" t="e">
        <f>IF(VLOOKUP($A3506,Data!$A:$I,MATCH('Spread Analysis'!C$3,Data!$A$1:$I$1,FALSE),FALSE)="",#N/A,VLOOKUP($A3506,Data!$A:$I,MATCH('Spread Analysis'!C$3,Data!$A$1:$I$1,FALSE),FALSE))</f>
        <v>#N/A</v>
      </c>
      <c r="D3506" t="e">
        <f t="shared" si="55"/>
        <v>#N/A</v>
      </c>
    </row>
    <row r="3507" spans="1:4" x14ac:dyDescent="0.25">
      <c r="A3507" s="2" t="e">
        <f>IF(ISBLANK(Data!A3507),#N/A,Data!A3507)</f>
        <v>#N/A</v>
      </c>
      <c r="B3507" s="20" t="e">
        <f>IF(VLOOKUP($A3507,Data!$A:$I,MATCH('Spread Analysis'!B$3,Data!$A$1:$I$1,FALSE),FALSE)="",#N/A,VLOOKUP($A3507,Data!$A:$I,MATCH('Spread Analysis'!B$3,Data!$A$1:$I$1,FALSE),FALSE))</f>
        <v>#N/A</v>
      </c>
      <c r="C3507" s="20" t="e">
        <f>IF(VLOOKUP($A3507,Data!$A:$I,MATCH('Spread Analysis'!C$3,Data!$A$1:$I$1,FALSE),FALSE)="",#N/A,VLOOKUP($A3507,Data!$A:$I,MATCH('Spread Analysis'!C$3,Data!$A$1:$I$1,FALSE),FALSE))</f>
        <v>#N/A</v>
      </c>
      <c r="D3507" t="e">
        <f t="shared" si="55"/>
        <v>#N/A</v>
      </c>
    </row>
    <row r="3508" spans="1:4" x14ac:dyDescent="0.25">
      <c r="A3508" s="2" t="e">
        <f>IF(ISBLANK(Data!A3508),#N/A,Data!A3508)</f>
        <v>#N/A</v>
      </c>
      <c r="B3508" s="20" t="e">
        <f>IF(VLOOKUP($A3508,Data!$A:$I,MATCH('Spread Analysis'!B$3,Data!$A$1:$I$1,FALSE),FALSE)="",#N/A,VLOOKUP($A3508,Data!$A:$I,MATCH('Spread Analysis'!B$3,Data!$A$1:$I$1,FALSE),FALSE))</f>
        <v>#N/A</v>
      </c>
      <c r="C3508" s="20" t="e">
        <f>IF(VLOOKUP($A3508,Data!$A:$I,MATCH('Spread Analysis'!C$3,Data!$A$1:$I$1,FALSE),FALSE)="",#N/A,VLOOKUP($A3508,Data!$A:$I,MATCH('Spread Analysis'!C$3,Data!$A$1:$I$1,FALSE),FALSE))</f>
        <v>#N/A</v>
      </c>
      <c r="D3508" t="e">
        <f t="shared" si="55"/>
        <v>#N/A</v>
      </c>
    </row>
    <row r="3509" spans="1:4" x14ac:dyDescent="0.25">
      <c r="A3509" s="2" t="e">
        <f>IF(ISBLANK(Data!A3509),#N/A,Data!A3509)</f>
        <v>#N/A</v>
      </c>
      <c r="B3509" s="20" t="e">
        <f>IF(VLOOKUP($A3509,Data!$A:$I,MATCH('Spread Analysis'!B$3,Data!$A$1:$I$1,FALSE),FALSE)="",#N/A,VLOOKUP($A3509,Data!$A:$I,MATCH('Spread Analysis'!B$3,Data!$A$1:$I$1,FALSE),FALSE))</f>
        <v>#N/A</v>
      </c>
      <c r="C3509" s="20" t="e">
        <f>IF(VLOOKUP($A3509,Data!$A:$I,MATCH('Spread Analysis'!C$3,Data!$A$1:$I$1,FALSE),FALSE)="",#N/A,VLOOKUP($A3509,Data!$A:$I,MATCH('Spread Analysis'!C$3,Data!$A$1:$I$1,FALSE),FALSE))</f>
        <v>#N/A</v>
      </c>
      <c r="D3509" t="e">
        <f t="shared" si="55"/>
        <v>#N/A</v>
      </c>
    </row>
    <row r="3510" spans="1:4" x14ac:dyDescent="0.25">
      <c r="A3510" s="2" t="e">
        <f>IF(ISBLANK(Data!A3510),#N/A,Data!A3510)</f>
        <v>#N/A</v>
      </c>
      <c r="B3510" s="20" t="e">
        <f>IF(VLOOKUP($A3510,Data!$A:$I,MATCH('Spread Analysis'!B$3,Data!$A$1:$I$1,FALSE),FALSE)="",#N/A,VLOOKUP($A3510,Data!$A:$I,MATCH('Spread Analysis'!B$3,Data!$A$1:$I$1,FALSE),FALSE))</f>
        <v>#N/A</v>
      </c>
      <c r="C3510" s="20" t="e">
        <f>IF(VLOOKUP($A3510,Data!$A:$I,MATCH('Spread Analysis'!C$3,Data!$A$1:$I$1,FALSE),FALSE)="",#N/A,VLOOKUP($A3510,Data!$A:$I,MATCH('Spread Analysis'!C$3,Data!$A$1:$I$1,FALSE),FALSE))</f>
        <v>#N/A</v>
      </c>
      <c r="D3510" t="e">
        <f t="shared" si="55"/>
        <v>#N/A</v>
      </c>
    </row>
    <row r="3511" spans="1:4" x14ac:dyDescent="0.25">
      <c r="A3511" s="2" t="e">
        <f>IF(ISBLANK(Data!A3511),#N/A,Data!A3511)</f>
        <v>#N/A</v>
      </c>
      <c r="B3511" s="20" t="e">
        <f>IF(VLOOKUP($A3511,Data!$A:$I,MATCH('Spread Analysis'!B$3,Data!$A$1:$I$1,FALSE),FALSE)="",#N/A,VLOOKUP($A3511,Data!$A:$I,MATCH('Spread Analysis'!B$3,Data!$A$1:$I$1,FALSE),FALSE))</f>
        <v>#N/A</v>
      </c>
      <c r="C3511" s="20" t="e">
        <f>IF(VLOOKUP($A3511,Data!$A:$I,MATCH('Spread Analysis'!C$3,Data!$A$1:$I$1,FALSE),FALSE)="",#N/A,VLOOKUP($A3511,Data!$A:$I,MATCH('Spread Analysis'!C$3,Data!$A$1:$I$1,FALSE),FALSE))</f>
        <v>#N/A</v>
      </c>
      <c r="D3511" t="e">
        <f t="shared" si="55"/>
        <v>#N/A</v>
      </c>
    </row>
    <row r="3512" spans="1:4" x14ac:dyDescent="0.25">
      <c r="A3512" s="2" t="e">
        <f>IF(ISBLANK(Data!A3512),#N/A,Data!A3512)</f>
        <v>#N/A</v>
      </c>
      <c r="B3512" s="20" t="e">
        <f>IF(VLOOKUP($A3512,Data!$A:$I,MATCH('Spread Analysis'!B$3,Data!$A$1:$I$1,FALSE),FALSE)="",#N/A,VLOOKUP($A3512,Data!$A:$I,MATCH('Spread Analysis'!B$3,Data!$A$1:$I$1,FALSE),FALSE))</f>
        <v>#N/A</v>
      </c>
      <c r="C3512" s="20" t="e">
        <f>IF(VLOOKUP($A3512,Data!$A:$I,MATCH('Spread Analysis'!C$3,Data!$A$1:$I$1,FALSE),FALSE)="",#N/A,VLOOKUP($A3512,Data!$A:$I,MATCH('Spread Analysis'!C$3,Data!$A$1:$I$1,FALSE),FALSE))</f>
        <v>#N/A</v>
      </c>
      <c r="D3512" t="e">
        <f t="shared" si="55"/>
        <v>#N/A</v>
      </c>
    </row>
    <row r="3513" spans="1:4" x14ac:dyDescent="0.25">
      <c r="A3513" s="2" t="e">
        <f>IF(ISBLANK(Data!A3513),#N/A,Data!A3513)</f>
        <v>#N/A</v>
      </c>
      <c r="B3513" s="20" t="e">
        <f>IF(VLOOKUP($A3513,Data!$A:$I,MATCH('Spread Analysis'!B$3,Data!$A$1:$I$1,FALSE),FALSE)="",#N/A,VLOOKUP($A3513,Data!$A:$I,MATCH('Spread Analysis'!B$3,Data!$A$1:$I$1,FALSE),FALSE))</f>
        <v>#N/A</v>
      </c>
      <c r="C3513" s="20" t="e">
        <f>IF(VLOOKUP($A3513,Data!$A:$I,MATCH('Spread Analysis'!C$3,Data!$A$1:$I$1,FALSE),FALSE)="",#N/A,VLOOKUP($A3513,Data!$A:$I,MATCH('Spread Analysis'!C$3,Data!$A$1:$I$1,FALSE),FALSE))</f>
        <v>#N/A</v>
      </c>
      <c r="D3513" t="e">
        <f t="shared" si="55"/>
        <v>#N/A</v>
      </c>
    </row>
    <row r="3514" spans="1:4" x14ac:dyDescent="0.25">
      <c r="A3514" s="2" t="e">
        <f>IF(ISBLANK(Data!A3514),#N/A,Data!A3514)</f>
        <v>#N/A</v>
      </c>
      <c r="B3514" s="20" t="e">
        <f>IF(VLOOKUP($A3514,Data!$A:$I,MATCH('Spread Analysis'!B$3,Data!$A$1:$I$1,FALSE),FALSE)="",#N/A,VLOOKUP($A3514,Data!$A:$I,MATCH('Spread Analysis'!B$3,Data!$A$1:$I$1,FALSE),FALSE))</f>
        <v>#N/A</v>
      </c>
      <c r="C3514" s="20" t="e">
        <f>IF(VLOOKUP($A3514,Data!$A:$I,MATCH('Spread Analysis'!C$3,Data!$A$1:$I$1,FALSE),FALSE)="",#N/A,VLOOKUP($A3514,Data!$A:$I,MATCH('Spread Analysis'!C$3,Data!$A$1:$I$1,FALSE),FALSE))</f>
        <v>#N/A</v>
      </c>
      <c r="D3514" t="e">
        <f t="shared" si="55"/>
        <v>#N/A</v>
      </c>
    </row>
    <row r="3515" spans="1:4" x14ac:dyDescent="0.25">
      <c r="A3515" s="2" t="e">
        <f>IF(ISBLANK(Data!A3515),#N/A,Data!A3515)</f>
        <v>#N/A</v>
      </c>
      <c r="B3515" s="20" t="e">
        <f>IF(VLOOKUP($A3515,Data!$A:$I,MATCH('Spread Analysis'!B$3,Data!$A$1:$I$1,FALSE),FALSE)="",#N/A,VLOOKUP($A3515,Data!$A:$I,MATCH('Spread Analysis'!B$3,Data!$A$1:$I$1,FALSE),FALSE))</f>
        <v>#N/A</v>
      </c>
      <c r="C3515" s="20" t="e">
        <f>IF(VLOOKUP($A3515,Data!$A:$I,MATCH('Spread Analysis'!C$3,Data!$A$1:$I$1,FALSE),FALSE)="",#N/A,VLOOKUP($A3515,Data!$A:$I,MATCH('Spread Analysis'!C$3,Data!$A$1:$I$1,FALSE),FALSE))</f>
        <v>#N/A</v>
      </c>
      <c r="D3515" t="e">
        <f t="shared" si="55"/>
        <v>#N/A</v>
      </c>
    </row>
    <row r="3516" spans="1:4" x14ac:dyDescent="0.25">
      <c r="A3516" s="2" t="e">
        <f>IF(ISBLANK(Data!A3516),#N/A,Data!A3516)</f>
        <v>#N/A</v>
      </c>
      <c r="B3516" s="20" t="e">
        <f>IF(VLOOKUP($A3516,Data!$A:$I,MATCH('Spread Analysis'!B$3,Data!$A$1:$I$1,FALSE),FALSE)="",#N/A,VLOOKUP($A3516,Data!$A:$I,MATCH('Spread Analysis'!B$3,Data!$A$1:$I$1,FALSE),FALSE))</f>
        <v>#N/A</v>
      </c>
      <c r="C3516" s="20" t="e">
        <f>IF(VLOOKUP($A3516,Data!$A:$I,MATCH('Spread Analysis'!C$3,Data!$A$1:$I$1,FALSE),FALSE)="",#N/A,VLOOKUP($A3516,Data!$A:$I,MATCH('Spread Analysis'!C$3,Data!$A$1:$I$1,FALSE),FALSE))</f>
        <v>#N/A</v>
      </c>
      <c r="D3516" t="e">
        <f t="shared" si="55"/>
        <v>#N/A</v>
      </c>
    </row>
    <row r="3517" spans="1:4" x14ac:dyDescent="0.25">
      <c r="A3517" s="2" t="e">
        <f>IF(ISBLANK(Data!A3517),#N/A,Data!A3517)</f>
        <v>#N/A</v>
      </c>
      <c r="B3517" s="20" t="e">
        <f>IF(VLOOKUP($A3517,Data!$A:$I,MATCH('Spread Analysis'!B$3,Data!$A$1:$I$1,FALSE),FALSE)="",#N/A,VLOOKUP($A3517,Data!$A:$I,MATCH('Spread Analysis'!B$3,Data!$A$1:$I$1,FALSE),FALSE))</f>
        <v>#N/A</v>
      </c>
      <c r="C3517" s="20" t="e">
        <f>IF(VLOOKUP($A3517,Data!$A:$I,MATCH('Spread Analysis'!C$3,Data!$A$1:$I$1,FALSE),FALSE)="",#N/A,VLOOKUP($A3517,Data!$A:$I,MATCH('Spread Analysis'!C$3,Data!$A$1:$I$1,FALSE),FALSE))</f>
        <v>#N/A</v>
      </c>
      <c r="D3517" t="e">
        <f t="shared" si="55"/>
        <v>#N/A</v>
      </c>
    </row>
    <row r="3518" spans="1:4" x14ac:dyDescent="0.25">
      <c r="A3518" s="2" t="e">
        <f>IF(ISBLANK(Data!A3518),#N/A,Data!A3518)</f>
        <v>#N/A</v>
      </c>
      <c r="B3518" s="20" t="e">
        <f>IF(VLOOKUP($A3518,Data!$A:$I,MATCH('Spread Analysis'!B$3,Data!$A$1:$I$1,FALSE),FALSE)="",#N/A,VLOOKUP($A3518,Data!$A:$I,MATCH('Spread Analysis'!B$3,Data!$A$1:$I$1,FALSE),FALSE))</f>
        <v>#N/A</v>
      </c>
      <c r="C3518" s="20" t="e">
        <f>IF(VLOOKUP($A3518,Data!$A:$I,MATCH('Spread Analysis'!C$3,Data!$A$1:$I$1,FALSE),FALSE)="",#N/A,VLOOKUP($A3518,Data!$A:$I,MATCH('Spread Analysis'!C$3,Data!$A$1:$I$1,FALSE),FALSE))</f>
        <v>#N/A</v>
      </c>
      <c r="D3518" t="e">
        <f t="shared" si="55"/>
        <v>#N/A</v>
      </c>
    </row>
    <row r="3519" spans="1:4" x14ac:dyDescent="0.25">
      <c r="A3519" s="2" t="e">
        <f>IF(ISBLANK(Data!A3519),#N/A,Data!A3519)</f>
        <v>#N/A</v>
      </c>
      <c r="B3519" s="20" t="e">
        <f>IF(VLOOKUP($A3519,Data!$A:$I,MATCH('Spread Analysis'!B$3,Data!$A$1:$I$1,FALSE),FALSE)="",#N/A,VLOOKUP($A3519,Data!$A:$I,MATCH('Spread Analysis'!B$3,Data!$A$1:$I$1,FALSE),FALSE))</f>
        <v>#N/A</v>
      </c>
      <c r="C3519" s="20" t="e">
        <f>IF(VLOOKUP($A3519,Data!$A:$I,MATCH('Spread Analysis'!C$3,Data!$A$1:$I$1,FALSE),FALSE)="",#N/A,VLOOKUP($A3519,Data!$A:$I,MATCH('Spread Analysis'!C$3,Data!$A$1:$I$1,FALSE),FALSE))</f>
        <v>#N/A</v>
      </c>
      <c r="D3519" t="e">
        <f t="shared" si="55"/>
        <v>#N/A</v>
      </c>
    </row>
    <row r="3520" spans="1:4" x14ac:dyDescent="0.25">
      <c r="A3520" s="2" t="e">
        <f>IF(ISBLANK(Data!A3520),#N/A,Data!A3520)</f>
        <v>#N/A</v>
      </c>
      <c r="B3520" s="20" t="e">
        <f>IF(VLOOKUP($A3520,Data!$A:$I,MATCH('Spread Analysis'!B$3,Data!$A$1:$I$1,FALSE),FALSE)="",#N/A,VLOOKUP($A3520,Data!$A:$I,MATCH('Spread Analysis'!B$3,Data!$A$1:$I$1,FALSE),FALSE))</f>
        <v>#N/A</v>
      </c>
      <c r="C3520" s="20" t="e">
        <f>IF(VLOOKUP($A3520,Data!$A:$I,MATCH('Spread Analysis'!C$3,Data!$A$1:$I$1,FALSE),FALSE)="",#N/A,VLOOKUP($A3520,Data!$A:$I,MATCH('Spread Analysis'!C$3,Data!$A$1:$I$1,FALSE),FALSE))</f>
        <v>#N/A</v>
      </c>
      <c r="D3520" t="e">
        <f t="shared" si="55"/>
        <v>#N/A</v>
      </c>
    </row>
    <row r="3521" spans="1:4" x14ac:dyDescent="0.25">
      <c r="A3521" s="2" t="e">
        <f>IF(ISBLANK(Data!A3521),#N/A,Data!A3521)</f>
        <v>#N/A</v>
      </c>
      <c r="B3521" s="20" t="e">
        <f>IF(VLOOKUP($A3521,Data!$A:$I,MATCH('Spread Analysis'!B$3,Data!$A$1:$I$1,FALSE),FALSE)="",#N/A,VLOOKUP($A3521,Data!$A:$I,MATCH('Spread Analysis'!B$3,Data!$A$1:$I$1,FALSE),FALSE))</f>
        <v>#N/A</v>
      </c>
      <c r="C3521" s="20" t="e">
        <f>IF(VLOOKUP($A3521,Data!$A:$I,MATCH('Spread Analysis'!C$3,Data!$A$1:$I$1,FALSE),FALSE)="",#N/A,VLOOKUP($A3521,Data!$A:$I,MATCH('Spread Analysis'!C$3,Data!$A$1:$I$1,FALSE),FALSE))</f>
        <v>#N/A</v>
      </c>
      <c r="D3521" t="e">
        <f t="shared" si="55"/>
        <v>#N/A</v>
      </c>
    </row>
    <row r="3522" spans="1:4" x14ac:dyDescent="0.25">
      <c r="A3522" s="2" t="e">
        <f>IF(ISBLANK(Data!A3522),#N/A,Data!A3522)</f>
        <v>#N/A</v>
      </c>
      <c r="B3522" s="20" t="e">
        <f>IF(VLOOKUP($A3522,Data!$A:$I,MATCH('Spread Analysis'!B$3,Data!$A$1:$I$1,FALSE),FALSE)="",#N/A,VLOOKUP($A3522,Data!$A:$I,MATCH('Spread Analysis'!B$3,Data!$A$1:$I$1,FALSE),FALSE))</f>
        <v>#N/A</v>
      </c>
      <c r="C3522" s="20" t="e">
        <f>IF(VLOOKUP($A3522,Data!$A:$I,MATCH('Spread Analysis'!C$3,Data!$A$1:$I$1,FALSE),FALSE)="",#N/A,VLOOKUP($A3522,Data!$A:$I,MATCH('Spread Analysis'!C$3,Data!$A$1:$I$1,FALSE),FALSE))</f>
        <v>#N/A</v>
      </c>
      <c r="D3522" t="e">
        <f t="shared" si="55"/>
        <v>#N/A</v>
      </c>
    </row>
    <row r="3523" spans="1:4" x14ac:dyDescent="0.25">
      <c r="A3523" s="2" t="e">
        <f>IF(ISBLANK(Data!A3523),#N/A,Data!A3523)</f>
        <v>#N/A</v>
      </c>
      <c r="B3523" s="20" t="e">
        <f>IF(VLOOKUP($A3523,Data!$A:$I,MATCH('Spread Analysis'!B$3,Data!$A$1:$I$1,FALSE),FALSE)="",#N/A,VLOOKUP($A3523,Data!$A:$I,MATCH('Spread Analysis'!B$3,Data!$A$1:$I$1,FALSE),FALSE))</f>
        <v>#N/A</v>
      </c>
      <c r="C3523" s="20" t="e">
        <f>IF(VLOOKUP($A3523,Data!$A:$I,MATCH('Spread Analysis'!C$3,Data!$A$1:$I$1,FALSE),FALSE)="",#N/A,VLOOKUP($A3523,Data!$A:$I,MATCH('Spread Analysis'!C$3,Data!$A$1:$I$1,FALSE),FALSE))</f>
        <v>#N/A</v>
      </c>
      <c r="D3523" t="e">
        <f t="shared" si="55"/>
        <v>#N/A</v>
      </c>
    </row>
    <row r="3524" spans="1:4" x14ac:dyDescent="0.25">
      <c r="A3524" s="2" t="e">
        <f>IF(ISBLANK(Data!A3524),#N/A,Data!A3524)</f>
        <v>#N/A</v>
      </c>
      <c r="B3524" s="20" t="e">
        <f>IF(VLOOKUP($A3524,Data!$A:$I,MATCH('Spread Analysis'!B$3,Data!$A$1:$I$1,FALSE),FALSE)="",#N/A,VLOOKUP($A3524,Data!$A:$I,MATCH('Spread Analysis'!B$3,Data!$A$1:$I$1,FALSE),FALSE))</f>
        <v>#N/A</v>
      </c>
      <c r="C3524" s="20" t="e">
        <f>IF(VLOOKUP($A3524,Data!$A:$I,MATCH('Spread Analysis'!C$3,Data!$A$1:$I$1,FALSE),FALSE)="",#N/A,VLOOKUP($A3524,Data!$A:$I,MATCH('Spread Analysis'!C$3,Data!$A$1:$I$1,FALSE),FALSE))</f>
        <v>#N/A</v>
      </c>
      <c r="D3524" t="e">
        <f t="shared" si="55"/>
        <v>#N/A</v>
      </c>
    </row>
    <row r="3525" spans="1:4" x14ac:dyDescent="0.25">
      <c r="A3525" s="2" t="e">
        <f>IF(ISBLANK(Data!A3525),#N/A,Data!A3525)</f>
        <v>#N/A</v>
      </c>
      <c r="B3525" s="20" t="e">
        <f>IF(VLOOKUP($A3525,Data!$A:$I,MATCH('Spread Analysis'!B$3,Data!$A$1:$I$1,FALSE),FALSE)="",#N/A,VLOOKUP($A3525,Data!$A:$I,MATCH('Spread Analysis'!B$3,Data!$A$1:$I$1,FALSE),FALSE))</f>
        <v>#N/A</v>
      </c>
      <c r="C3525" s="20" t="e">
        <f>IF(VLOOKUP($A3525,Data!$A:$I,MATCH('Spread Analysis'!C$3,Data!$A$1:$I$1,FALSE),FALSE)="",#N/A,VLOOKUP($A3525,Data!$A:$I,MATCH('Spread Analysis'!C$3,Data!$A$1:$I$1,FALSE),FALSE))</f>
        <v>#N/A</v>
      </c>
      <c r="D3525" t="e">
        <f t="shared" si="55"/>
        <v>#N/A</v>
      </c>
    </row>
    <row r="3526" spans="1:4" x14ac:dyDescent="0.25">
      <c r="A3526" s="2" t="e">
        <f>IF(ISBLANK(Data!A3526),#N/A,Data!A3526)</f>
        <v>#N/A</v>
      </c>
      <c r="B3526" s="20" t="e">
        <f>IF(VLOOKUP($A3526,Data!$A:$I,MATCH('Spread Analysis'!B$3,Data!$A$1:$I$1,FALSE),FALSE)="",#N/A,VLOOKUP($A3526,Data!$A:$I,MATCH('Spread Analysis'!B$3,Data!$A$1:$I$1,FALSE),FALSE))</f>
        <v>#N/A</v>
      </c>
      <c r="C3526" s="20" t="e">
        <f>IF(VLOOKUP($A3526,Data!$A:$I,MATCH('Spread Analysis'!C$3,Data!$A$1:$I$1,FALSE),FALSE)="",#N/A,VLOOKUP($A3526,Data!$A:$I,MATCH('Spread Analysis'!C$3,Data!$A$1:$I$1,FALSE),FALSE))</f>
        <v>#N/A</v>
      </c>
      <c r="D3526" t="e">
        <f t="shared" si="55"/>
        <v>#N/A</v>
      </c>
    </row>
    <row r="3527" spans="1:4" x14ac:dyDescent="0.25">
      <c r="A3527" s="2" t="e">
        <f>IF(ISBLANK(Data!A3527),#N/A,Data!A3527)</f>
        <v>#N/A</v>
      </c>
      <c r="B3527" s="20" t="e">
        <f>IF(VLOOKUP($A3527,Data!$A:$I,MATCH('Spread Analysis'!B$3,Data!$A$1:$I$1,FALSE),FALSE)="",#N/A,VLOOKUP($A3527,Data!$A:$I,MATCH('Spread Analysis'!B$3,Data!$A$1:$I$1,FALSE),FALSE))</f>
        <v>#N/A</v>
      </c>
      <c r="C3527" s="20" t="e">
        <f>IF(VLOOKUP($A3527,Data!$A:$I,MATCH('Spread Analysis'!C$3,Data!$A$1:$I$1,FALSE),FALSE)="",#N/A,VLOOKUP($A3527,Data!$A:$I,MATCH('Spread Analysis'!C$3,Data!$A$1:$I$1,FALSE),FALSE))</f>
        <v>#N/A</v>
      </c>
      <c r="D3527" t="e">
        <f t="shared" si="55"/>
        <v>#N/A</v>
      </c>
    </row>
    <row r="3528" spans="1:4" x14ac:dyDescent="0.25">
      <c r="A3528" s="2" t="e">
        <f>IF(ISBLANK(Data!A3528),#N/A,Data!A3528)</f>
        <v>#N/A</v>
      </c>
      <c r="B3528" s="20" t="e">
        <f>IF(VLOOKUP($A3528,Data!$A:$I,MATCH('Spread Analysis'!B$3,Data!$A$1:$I$1,FALSE),FALSE)="",#N/A,VLOOKUP($A3528,Data!$A:$I,MATCH('Spread Analysis'!B$3,Data!$A$1:$I$1,FALSE),FALSE))</f>
        <v>#N/A</v>
      </c>
      <c r="C3528" s="20" t="e">
        <f>IF(VLOOKUP($A3528,Data!$A:$I,MATCH('Spread Analysis'!C$3,Data!$A$1:$I$1,FALSE),FALSE)="",#N/A,VLOOKUP($A3528,Data!$A:$I,MATCH('Spread Analysis'!C$3,Data!$A$1:$I$1,FALSE),FALSE))</f>
        <v>#N/A</v>
      </c>
      <c r="D3528" t="e">
        <f t="shared" si="55"/>
        <v>#N/A</v>
      </c>
    </row>
    <row r="3529" spans="1:4" x14ac:dyDescent="0.25">
      <c r="A3529" s="2" t="e">
        <f>IF(ISBLANK(Data!A3529),#N/A,Data!A3529)</f>
        <v>#N/A</v>
      </c>
      <c r="B3529" s="20" t="e">
        <f>IF(VLOOKUP($A3529,Data!$A:$I,MATCH('Spread Analysis'!B$3,Data!$A$1:$I$1,FALSE),FALSE)="",#N/A,VLOOKUP($A3529,Data!$A:$I,MATCH('Spread Analysis'!B$3,Data!$A$1:$I$1,FALSE),FALSE))</f>
        <v>#N/A</v>
      </c>
      <c r="C3529" s="20" t="e">
        <f>IF(VLOOKUP($A3529,Data!$A:$I,MATCH('Spread Analysis'!C$3,Data!$A$1:$I$1,FALSE),FALSE)="",#N/A,VLOOKUP($A3529,Data!$A:$I,MATCH('Spread Analysis'!C$3,Data!$A$1:$I$1,FALSE),FALSE))</f>
        <v>#N/A</v>
      </c>
      <c r="D3529" t="e">
        <f t="shared" si="55"/>
        <v>#N/A</v>
      </c>
    </row>
    <row r="3530" spans="1:4" x14ac:dyDescent="0.25">
      <c r="A3530" s="2" t="e">
        <f>IF(ISBLANK(Data!A3530),#N/A,Data!A3530)</f>
        <v>#N/A</v>
      </c>
      <c r="B3530" s="20" t="e">
        <f>IF(VLOOKUP($A3530,Data!$A:$I,MATCH('Spread Analysis'!B$3,Data!$A$1:$I$1,FALSE),FALSE)="",#N/A,VLOOKUP($A3530,Data!$A:$I,MATCH('Spread Analysis'!B$3,Data!$A$1:$I$1,FALSE),FALSE))</f>
        <v>#N/A</v>
      </c>
      <c r="C3530" s="20" t="e">
        <f>IF(VLOOKUP($A3530,Data!$A:$I,MATCH('Spread Analysis'!C$3,Data!$A$1:$I$1,FALSE),FALSE)="",#N/A,VLOOKUP($A3530,Data!$A:$I,MATCH('Spread Analysis'!C$3,Data!$A$1:$I$1,FALSE),FALSE))</f>
        <v>#N/A</v>
      </c>
      <c r="D3530" t="e">
        <f t="shared" si="55"/>
        <v>#N/A</v>
      </c>
    </row>
    <row r="3531" spans="1:4" x14ac:dyDescent="0.25">
      <c r="A3531" s="2" t="e">
        <f>IF(ISBLANK(Data!A3531),#N/A,Data!A3531)</f>
        <v>#N/A</v>
      </c>
      <c r="B3531" s="20" t="e">
        <f>IF(VLOOKUP($A3531,Data!$A:$I,MATCH('Spread Analysis'!B$3,Data!$A$1:$I$1,FALSE),FALSE)="",#N/A,VLOOKUP($A3531,Data!$A:$I,MATCH('Spread Analysis'!B$3,Data!$A$1:$I$1,FALSE),FALSE))</f>
        <v>#N/A</v>
      </c>
      <c r="C3531" s="20" t="e">
        <f>IF(VLOOKUP($A3531,Data!$A:$I,MATCH('Spread Analysis'!C$3,Data!$A$1:$I$1,FALSE),FALSE)="",#N/A,VLOOKUP($A3531,Data!$A:$I,MATCH('Spread Analysis'!C$3,Data!$A$1:$I$1,FALSE),FALSE))</f>
        <v>#N/A</v>
      </c>
      <c r="D3531" t="e">
        <f t="shared" si="55"/>
        <v>#N/A</v>
      </c>
    </row>
    <row r="3532" spans="1:4" x14ac:dyDescent="0.25">
      <c r="A3532" s="2" t="e">
        <f>IF(ISBLANK(Data!A3532),#N/A,Data!A3532)</f>
        <v>#N/A</v>
      </c>
      <c r="B3532" s="20" t="e">
        <f>IF(VLOOKUP($A3532,Data!$A:$I,MATCH('Spread Analysis'!B$3,Data!$A$1:$I$1,FALSE),FALSE)="",#N/A,VLOOKUP($A3532,Data!$A:$I,MATCH('Spread Analysis'!B$3,Data!$A$1:$I$1,FALSE),FALSE))</f>
        <v>#N/A</v>
      </c>
      <c r="C3532" s="20" t="e">
        <f>IF(VLOOKUP($A3532,Data!$A:$I,MATCH('Spread Analysis'!C$3,Data!$A$1:$I$1,FALSE),FALSE)="",#N/A,VLOOKUP($A3532,Data!$A:$I,MATCH('Spread Analysis'!C$3,Data!$A$1:$I$1,FALSE),FALSE))</f>
        <v>#N/A</v>
      </c>
      <c r="D3532" t="e">
        <f t="shared" si="55"/>
        <v>#N/A</v>
      </c>
    </row>
    <row r="3533" spans="1:4" x14ac:dyDescent="0.25">
      <c r="A3533" s="2" t="e">
        <f>IF(ISBLANK(Data!A3533),#N/A,Data!A3533)</f>
        <v>#N/A</v>
      </c>
      <c r="B3533" s="20" t="e">
        <f>IF(VLOOKUP($A3533,Data!$A:$I,MATCH('Spread Analysis'!B$3,Data!$A$1:$I$1,FALSE),FALSE)="",#N/A,VLOOKUP($A3533,Data!$A:$I,MATCH('Spread Analysis'!B$3,Data!$A$1:$I$1,FALSE),FALSE))</f>
        <v>#N/A</v>
      </c>
      <c r="C3533" s="20" t="e">
        <f>IF(VLOOKUP($A3533,Data!$A:$I,MATCH('Spread Analysis'!C$3,Data!$A$1:$I$1,FALSE),FALSE)="",#N/A,VLOOKUP($A3533,Data!$A:$I,MATCH('Spread Analysis'!C$3,Data!$A$1:$I$1,FALSE),FALSE))</f>
        <v>#N/A</v>
      </c>
      <c r="D3533" t="e">
        <f t="shared" si="55"/>
        <v>#N/A</v>
      </c>
    </row>
    <row r="3534" spans="1:4" x14ac:dyDescent="0.25">
      <c r="A3534" s="2" t="e">
        <f>IF(ISBLANK(Data!A3534),#N/A,Data!A3534)</f>
        <v>#N/A</v>
      </c>
      <c r="B3534" s="20" t="e">
        <f>IF(VLOOKUP($A3534,Data!$A:$I,MATCH('Spread Analysis'!B$3,Data!$A$1:$I$1,FALSE),FALSE)="",#N/A,VLOOKUP($A3534,Data!$A:$I,MATCH('Spread Analysis'!B$3,Data!$A$1:$I$1,FALSE),FALSE))</f>
        <v>#N/A</v>
      </c>
      <c r="C3534" s="20" t="e">
        <f>IF(VLOOKUP($A3534,Data!$A:$I,MATCH('Spread Analysis'!C$3,Data!$A$1:$I$1,FALSE),FALSE)="",#N/A,VLOOKUP($A3534,Data!$A:$I,MATCH('Spread Analysis'!C$3,Data!$A$1:$I$1,FALSE),FALSE))</f>
        <v>#N/A</v>
      </c>
      <c r="D3534" t="e">
        <f t="shared" si="55"/>
        <v>#N/A</v>
      </c>
    </row>
    <row r="3535" spans="1:4" x14ac:dyDescent="0.25">
      <c r="A3535" s="2" t="e">
        <f>IF(ISBLANK(Data!A3535),#N/A,Data!A3535)</f>
        <v>#N/A</v>
      </c>
      <c r="B3535" s="20" t="e">
        <f>IF(VLOOKUP($A3535,Data!$A:$I,MATCH('Spread Analysis'!B$3,Data!$A$1:$I$1,FALSE),FALSE)="",#N/A,VLOOKUP($A3535,Data!$A:$I,MATCH('Spread Analysis'!B$3,Data!$A$1:$I$1,FALSE),FALSE))</f>
        <v>#N/A</v>
      </c>
      <c r="C3535" s="20" t="e">
        <f>IF(VLOOKUP($A3535,Data!$A:$I,MATCH('Spread Analysis'!C$3,Data!$A$1:$I$1,FALSE),FALSE)="",#N/A,VLOOKUP($A3535,Data!$A:$I,MATCH('Spread Analysis'!C$3,Data!$A$1:$I$1,FALSE),FALSE))</f>
        <v>#N/A</v>
      </c>
      <c r="D3535" t="e">
        <f t="shared" si="55"/>
        <v>#N/A</v>
      </c>
    </row>
    <row r="3536" spans="1:4" x14ac:dyDescent="0.25">
      <c r="A3536" s="2" t="e">
        <f>IF(ISBLANK(Data!A3536),#N/A,Data!A3536)</f>
        <v>#N/A</v>
      </c>
      <c r="B3536" s="20" t="e">
        <f>IF(VLOOKUP($A3536,Data!$A:$I,MATCH('Spread Analysis'!B$3,Data!$A$1:$I$1,FALSE),FALSE)="",#N/A,VLOOKUP($A3536,Data!$A:$I,MATCH('Spread Analysis'!B$3,Data!$A$1:$I$1,FALSE),FALSE))</f>
        <v>#N/A</v>
      </c>
      <c r="C3536" s="20" t="e">
        <f>IF(VLOOKUP($A3536,Data!$A:$I,MATCH('Spread Analysis'!C$3,Data!$A$1:$I$1,FALSE),FALSE)="",#N/A,VLOOKUP($A3536,Data!$A:$I,MATCH('Spread Analysis'!C$3,Data!$A$1:$I$1,FALSE),FALSE))</f>
        <v>#N/A</v>
      </c>
      <c r="D3536" t="e">
        <f t="shared" si="55"/>
        <v>#N/A</v>
      </c>
    </row>
    <row r="3537" spans="1:4" x14ac:dyDescent="0.25">
      <c r="A3537" s="2" t="e">
        <f>IF(ISBLANK(Data!A3537),#N/A,Data!A3537)</f>
        <v>#N/A</v>
      </c>
      <c r="B3537" s="20" t="e">
        <f>IF(VLOOKUP($A3537,Data!$A:$I,MATCH('Spread Analysis'!B$3,Data!$A$1:$I$1,FALSE),FALSE)="",#N/A,VLOOKUP($A3537,Data!$A:$I,MATCH('Spread Analysis'!B$3,Data!$A$1:$I$1,FALSE),FALSE))</f>
        <v>#N/A</v>
      </c>
      <c r="C3537" s="20" t="e">
        <f>IF(VLOOKUP($A3537,Data!$A:$I,MATCH('Spread Analysis'!C$3,Data!$A$1:$I$1,FALSE),FALSE)="",#N/A,VLOOKUP($A3537,Data!$A:$I,MATCH('Spread Analysis'!C$3,Data!$A$1:$I$1,FALSE),FALSE))</f>
        <v>#N/A</v>
      </c>
      <c r="D3537" t="e">
        <f t="shared" si="55"/>
        <v>#N/A</v>
      </c>
    </row>
    <row r="3538" spans="1:4" x14ac:dyDescent="0.25">
      <c r="A3538" s="2" t="e">
        <f>IF(ISBLANK(Data!A3538),#N/A,Data!A3538)</f>
        <v>#N/A</v>
      </c>
      <c r="B3538" s="20" t="e">
        <f>IF(VLOOKUP($A3538,Data!$A:$I,MATCH('Spread Analysis'!B$3,Data!$A$1:$I$1,FALSE),FALSE)="",#N/A,VLOOKUP($A3538,Data!$A:$I,MATCH('Spread Analysis'!B$3,Data!$A$1:$I$1,FALSE),FALSE))</f>
        <v>#N/A</v>
      </c>
      <c r="C3538" s="20" t="e">
        <f>IF(VLOOKUP($A3538,Data!$A:$I,MATCH('Spread Analysis'!C$3,Data!$A$1:$I$1,FALSE),FALSE)="",#N/A,VLOOKUP($A3538,Data!$A:$I,MATCH('Spread Analysis'!C$3,Data!$A$1:$I$1,FALSE),FALSE))</f>
        <v>#N/A</v>
      </c>
      <c r="D3538" t="e">
        <f t="shared" si="55"/>
        <v>#N/A</v>
      </c>
    </row>
    <row r="3539" spans="1:4" x14ac:dyDescent="0.25">
      <c r="A3539" s="2" t="e">
        <f>IF(ISBLANK(Data!A3539),#N/A,Data!A3539)</f>
        <v>#N/A</v>
      </c>
      <c r="B3539" s="20" t="e">
        <f>IF(VLOOKUP($A3539,Data!$A:$I,MATCH('Spread Analysis'!B$3,Data!$A$1:$I$1,FALSE),FALSE)="",#N/A,VLOOKUP($A3539,Data!$A:$I,MATCH('Spread Analysis'!B$3,Data!$A$1:$I$1,FALSE),FALSE))</f>
        <v>#N/A</v>
      </c>
      <c r="C3539" s="20" t="e">
        <f>IF(VLOOKUP($A3539,Data!$A:$I,MATCH('Spread Analysis'!C$3,Data!$A$1:$I$1,FALSE),FALSE)="",#N/A,VLOOKUP($A3539,Data!$A:$I,MATCH('Spread Analysis'!C$3,Data!$A$1:$I$1,FALSE),FALSE))</f>
        <v>#N/A</v>
      </c>
      <c r="D3539" t="e">
        <f t="shared" si="55"/>
        <v>#N/A</v>
      </c>
    </row>
    <row r="3540" spans="1:4" x14ac:dyDescent="0.25">
      <c r="A3540" s="2" t="e">
        <f>IF(ISBLANK(Data!A3540),#N/A,Data!A3540)</f>
        <v>#N/A</v>
      </c>
      <c r="B3540" s="20" t="e">
        <f>IF(VLOOKUP($A3540,Data!$A:$I,MATCH('Spread Analysis'!B$3,Data!$A$1:$I$1,FALSE),FALSE)="",#N/A,VLOOKUP($A3540,Data!$A:$I,MATCH('Spread Analysis'!B$3,Data!$A$1:$I$1,FALSE),FALSE))</f>
        <v>#N/A</v>
      </c>
      <c r="C3540" s="20" t="e">
        <f>IF(VLOOKUP($A3540,Data!$A:$I,MATCH('Spread Analysis'!C$3,Data!$A$1:$I$1,FALSE),FALSE)="",#N/A,VLOOKUP($A3540,Data!$A:$I,MATCH('Spread Analysis'!C$3,Data!$A$1:$I$1,FALSE),FALSE))</f>
        <v>#N/A</v>
      </c>
      <c r="D3540" t="e">
        <f t="shared" si="55"/>
        <v>#N/A</v>
      </c>
    </row>
    <row r="3541" spans="1:4" x14ac:dyDescent="0.25">
      <c r="A3541" s="2" t="e">
        <f>IF(ISBLANK(Data!A3541),#N/A,Data!A3541)</f>
        <v>#N/A</v>
      </c>
      <c r="B3541" s="20" t="e">
        <f>IF(VLOOKUP($A3541,Data!$A:$I,MATCH('Spread Analysis'!B$3,Data!$A$1:$I$1,FALSE),FALSE)="",#N/A,VLOOKUP($A3541,Data!$A:$I,MATCH('Spread Analysis'!B$3,Data!$A$1:$I$1,FALSE),FALSE))</f>
        <v>#N/A</v>
      </c>
      <c r="C3541" s="20" t="e">
        <f>IF(VLOOKUP($A3541,Data!$A:$I,MATCH('Spread Analysis'!C$3,Data!$A$1:$I$1,FALSE),FALSE)="",#N/A,VLOOKUP($A3541,Data!$A:$I,MATCH('Spread Analysis'!C$3,Data!$A$1:$I$1,FALSE),FALSE))</f>
        <v>#N/A</v>
      </c>
      <c r="D3541" t="e">
        <f t="shared" si="55"/>
        <v>#N/A</v>
      </c>
    </row>
    <row r="3542" spans="1:4" x14ac:dyDescent="0.25">
      <c r="A3542" s="2" t="e">
        <f>IF(ISBLANK(Data!A3542),#N/A,Data!A3542)</f>
        <v>#N/A</v>
      </c>
      <c r="B3542" s="20" t="e">
        <f>IF(VLOOKUP($A3542,Data!$A:$I,MATCH('Spread Analysis'!B$3,Data!$A$1:$I$1,FALSE),FALSE)="",#N/A,VLOOKUP($A3542,Data!$A:$I,MATCH('Spread Analysis'!B$3,Data!$A$1:$I$1,FALSE),FALSE))</f>
        <v>#N/A</v>
      </c>
      <c r="C3542" s="20" t="e">
        <f>IF(VLOOKUP($A3542,Data!$A:$I,MATCH('Spread Analysis'!C$3,Data!$A$1:$I$1,FALSE),FALSE)="",#N/A,VLOOKUP($A3542,Data!$A:$I,MATCH('Spread Analysis'!C$3,Data!$A$1:$I$1,FALSE),FALSE))</f>
        <v>#N/A</v>
      </c>
      <c r="D3542" t="e">
        <f t="shared" si="55"/>
        <v>#N/A</v>
      </c>
    </row>
    <row r="3543" spans="1:4" x14ac:dyDescent="0.25">
      <c r="A3543" s="2" t="e">
        <f>IF(ISBLANK(Data!A3543),#N/A,Data!A3543)</f>
        <v>#N/A</v>
      </c>
      <c r="B3543" s="20" t="e">
        <f>IF(VLOOKUP($A3543,Data!$A:$I,MATCH('Spread Analysis'!B$3,Data!$A$1:$I$1,FALSE),FALSE)="",#N/A,VLOOKUP($A3543,Data!$A:$I,MATCH('Spread Analysis'!B$3,Data!$A$1:$I$1,FALSE),FALSE))</f>
        <v>#N/A</v>
      </c>
      <c r="C3543" s="20" t="e">
        <f>IF(VLOOKUP($A3543,Data!$A:$I,MATCH('Spread Analysis'!C$3,Data!$A$1:$I$1,FALSE),FALSE)="",#N/A,VLOOKUP($A3543,Data!$A:$I,MATCH('Spread Analysis'!C$3,Data!$A$1:$I$1,FALSE),FALSE))</f>
        <v>#N/A</v>
      </c>
      <c r="D3543" t="e">
        <f t="shared" si="55"/>
        <v>#N/A</v>
      </c>
    </row>
    <row r="3544" spans="1:4" x14ac:dyDescent="0.25">
      <c r="A3544" s="2" t="e">
        <f>IF(ISBLANK(Data!A3544),#N/A,Data!A3544)</f>
        <v>#N/A</v>
      </c>
      <c r="B3544" s="20" t="e">
        <f>IF(VLOOKUP($A3544,Data!$A:$I,MATCH('Spread Analysis'!B$3,Data!$A$1:$I$1,FALSE),FALSE)="",#N/A,VLOOKUP($A3544,Data!$A:$I,MATCH('Spread Analysis'!B$3,Data!$A$1:$I$1,FALSE),FALSE))</f>
        <v>#N/A</v>
      </c>
      <c r="C3544" s="20" t="e">
        <f>IF(VLOOKUP($A3544,Data!$A:$I,MATCH('Spread Analysis'!C$3,Data!$A$1:$I$1,FALSE),FALSE)="",#N/A,VLOOKUP($A3544,Data!$A:$I,MATCH('Spread Analysis'!C$3,Data!$A$1:$I$1,FALSE),FALSE))</f>
        <v>#N/A</v>
      </c>
      <c r="D3544" t="e">
        <f t="shared" si="55"/>
        <v>#N/A</v>
      </c>
    </row>
    <row r="3545" spans="1:4" x14ac:dyDescent="0.25">
      <c r="A3545" s="2" t="e">
        <f>IF(ISBLANK(Data!A3545),#N/A,Data!A3545)</f>
        <v>#N/A</v>
      </c>
      <c r="B3545" s="20" t="e">
        <f>IF(VLOOKUP($A3545,Data!$A:$I,MATCH('Spread Analysis'!B$3,Data!$A$1:$I$1,FALSE),FALSE)="",#N/A,VLOOKUP($A3545,Data!$A:$I,MATCH('Spread Analysis'!B$3,Data!$A$1:$I$1,FALSE),FALSE))</f>
        <v>#N/A</v>
      </c>
      <c r="C3545" s="20" t="e">
        <f>IF(VLOOKUP($A3545,Data!$A:$I,MATCH('Spread Analysis'!C$3,Data!$A$1:$I$1,FALSE),FALSE)="",#N/A,VLOOKUP($A3545,Data!$A:$I,MATCH('Spread Analysis'!C$3,Data!$A$1:$I$1,FALSE),FALSE))</f>
        <v>#N/A</v>
      </c>
      <c r="D3545" t="e">
        <f t="shared" si="55"/>
        <v>#N/A</v>
      </c>
    </row>
    <row r="3546" spans="1:4" x14ac:dyDescent="0.25">
      <c r="A3546" s="2" t="e">
        <f>IF(ISBLANK(Data!A3546),#N/A,Data!A3546)</f>
        <v>#N/A</v>
      </c>
      <c r="B3546" s="20" t="e">
        <f>IF(VLOOKUP($A3546,Data!$A:$I,MATCH('Spread Analysis'!B$3,Data!$A$1:$I$1,FALSE),FALSE)="",#N/A,VLOOKUP($A3546,Data!$A:$I,MATCH('Spread Analysis'!B$3,Data!$A$1:$I$1,FALSE),FALSE))</f>
        <v>#N/A</v>
      </c>
      <c r="C3546" s="20" t="e">
        <f>IF(VLOOKUP($A3546,Data!$A:$I,MATCH('Spread Analysis'!C$3,Data!$A$1:$I$1,FALSE),FALSE)="",#N/A,VLOOKUP($A3546,Data!$A:$I,MATCH('Spread Analysis'!C$3,Data!$A$1:$I$1,FALSE),FALSE))</f>
        <v>#N/A</v>
      </c>
      <c r="D3546" t="e">
        <f t="shared" si="55"/>
        <v>#N/A</v>
      </c>
    </row>
    <row r="3547" spans="1:4" x14ac:dyDescent="0.25">
      <c r="A3547" s="2" t="e">
        <f>IF(ISBLANK(Data!A3547),#N/A,Data!A3547)</f>
        <v>#N/A</v>
      </c>
      <c r="B3547" s="20" t="e">
        <f>IF(VLOOKUP($A3547,Data!$A:$I,MATCH('Spread Analysis'!B$3,Data!$A$1:$I$1,FALSE),FALSE)="",#N/A,VLOOKUP($A3547,Data!$A:$I,MATCH('Spread Analysis'!B$3,Data!$A$1:$I$1,FALSE),FALSE))</f>
        <v>#N/A</v>
      </c>
      <c r="C3547" s="20" t="e">
        <f>IF(VLOOKUP($A3547,Data!$A:$I,MATCH('Spread Analysis'!C$3,Data!$A$1:$I$1,FALSE),FALSE)="",#N/A,VLOOKUP($A3547,Data!$A:$I,MATCH('Spread Analysis'!C$3,Data!$A$1:$I$1,FALSE),FALSE))</f>
        <v>#N/A</v>
      </c>
      <c r="D3547" t="e">
        <f t="shared" si="55"/>
        <v>#N/A</v>
      </c>
    </row>
    <row r="3548" spans="1:4" x14ac:dyDescent="0.25">
      <c r="A3548" s="2" t="e">
        <f>IF(ISBLANK(Data!A3548),#N/A,Data!A3548)</f>
        <v>#N/A</v>
      </c>
      <c r="B3548" s="20" t="e">
        <f>IF(VLOOKUP($A3548,Data!$A:$I,MATCH('Spread Analysis'!B$3,Data!$A$1:$I$1,FALSE),FALSE)="",#N/A,VLOOKUP($A3548,Data!$A:$I,MATCH('Spread Analysis'!B$3,Data!$A$1:$I$1,FALSE),FALSE))</f>
        <v>#N/A</v>
      </c>
      <c r="C3548" s="20" t="e">
        <f>IF(VLOOKUP($A3548,Data!$A:$I,MATCH('Spread Analysis'!C$3,Data!$A$1:$I$1,FALSE),FALSE)="",#N/A,VLOOKUP($A3548,Data!$A:$I,MATCH('Spread Analysis'!C$3,Data!$A$1:$I$1,FALSE),FALSE))</f>
        <v>#N/A</v>
      </c>
      <c r="D3548" t="e">
        <f t="shared" si="55"/>
        <v>#N/A</v>
      </c>
    </row>
    <row r="3549" spans="1:4" x14ac:dyDescent="0.25">
      <c r="A3549" s="2" t="e">
        <f>IF(ISBLANK(Data!A3549),#N/A,Data!A3549)</f>
        <v>#N/A</v>
      </c>
      <c r="B3549" s="20" t="e">
        <f>IF(VLOOKUP($A3549,Data!$A:$I,MATCH('Spread Analysis'!B$3,Data!$A$1:$I$1,FALSE),FALSE)="",#N/A,VLOOKUP($A3549,Data!$A:$I,MATCH('Spread Analysis'!B$3,Data!$A$1:$I$1,FALSE),FALSE))</f>
        <v>#N/A</v>
      </c>
      <c r="C3549" s="20" t="e">
        <f>IF(VLOOKUP($A3549,Data!$A:$I,MATCH('Spread Analysis'!C$3,Data!$A$1:$I$1,FALSE),FALSE)="",#N/A,VLOOKUP($A3549,Data!$A:$I,MATCH('Spread Analysis'!C$3,Data!$A$1:$I$1,FALSE),FALSE))</f>
        <v>#N/A</v>
      </c>
      <c r="D3549" t="e">
        <f t="shared" si="55"/>
        <v>#N/A</v>
      </c>
    </row>
    <row r="3550" spans="1:4" x14ac:dyDescent="0.25">
      <c r="A3550" s="2" t="e">
        <f>IF(ISBLANK(Data!A3550),#N/A,Data!A3550)</f>
        <v>#N/A</v>
      </c>
      <c r="B3550" s="20" t="e">
        <f>IF(VLOOKUP($A3550,Data!$A:$I,MATCH('Spread Analysis'!B$3,Data!$A$1:$I$1,FALSE),FALSE)="",#N/A,VLOOKUP($A3550,Data!$A:$I,MATCH('Spread Analysis'!B$3,Data!$A$1:$I$1,FALSE),FALSE))</f>
        <v>#N/A</v>
      </c>
      <c r="C3550" s="20" t="e">
        <f>IF(VLOOKUP($A3550,Data!$A:$I,MATCH('Spread Analysis'!C$3,Data!$A$1:$I$1,FALSE),FALSE)="",#N/A,VLOOKUP($A3550,Data!$A:$I,MATCH('Spread Analysis'!C$3,Data!$A$1:$I$1,FALSE),FALSE))</f>
        <v>#N/A</v>
      </c>
      <c r="D3550" t="e">
        <f t="shared" si="55"/>
        <v>#N/A</v>
      </c>
    </row>
    <row r="3551" spans="1:4" x14ac:dyDescent="0.25">
      <c r="A3551" s="2" t="e">
        <f>IF(ISBLANK(Data!A3551),#N/A,Data!A3551)</f>
        <v>#N/A</v>
      </c>
      <c r="B3551" s="20" t="e">
        <f>IF(VLOOKUP($A3551,Data!$A:$I,MATCH('Spread Analysis'!B$3,Data!$A$1:$I$1,FALSE),FALSE)="",#N/A,VLOOKUP($A3551,Data!$A:$I,MATCH('Spread Analysis'!B$3,Data!$A$1:$I$1,FALSE),FALSE))</f>
        <v>#N/A</v>
      </c>
      <c r="C3551" s="20" t="e">
        <f>IF(VLOOKUP($A3551,Data!$A:$I,MATCH('Spread Analysis'!C$3,Data!$A$1:$I$1,FALSE),FALSE)="",#N/A,VLOOKUP($A3551,Data!$A:$I,MATCH('Spread Analysis'!C$3,Data!$A$1:$I$1,FALSE),FALSE))</f>
        <v>#N/A</v>
      </c>
      <c r="D3551" t="e">
        <f t="shared" si="55"/>
        <v>#N/A</v>
      </c>
    </row>
    <row r="3552" spans="1:4" x14ac:dyDescent="0.25">
      <c r="A3552" s="2" t="e">
        <f>IF(ISBLANK(Data!A3552),#N/A,Data!A3552)</f>
        <v>#N/A</v>
      </c>
      <c r="B3552" s="20" t="e">
        <f>IF(VLOOKUP($A3552,Data!$A:$I,MATCH('Spread Analysis'!B$3,Data!$A$1:$I$1,FALSE),FALSE)="",#N/A,VLOOKUP($A3552,Data!$A:$I,MATCH('Spread Analysis'!B$3,Data!$A$1:$I$1,FALSE),FALSE))</f>
        <v>#N/A</v>
      </c>
      <c r="C3552" s="20" t="e">
        <f>IF(VLOOKUP($A3552,Data!$A:$I,MATCH('Spread Analysis'!C$3,Data!$A$1:$I$1,FALSE),FALSE)="",#N/A,VLOOKUP($A3552,Data!$A:$I,MATCH('Spread Analysis'!C$3,Data!$A$1:$I$1,FALSE),FALSE))</f>
        <v>#N/A</v>
      </c>
      <c r="D3552" t="e">
        <f t="shared" si="55"/>
        <v>#N/A</v>
      </c>
    </row>
    <row r="3553" spans="1:4" x14ac:dyDescent="0.25">
      <c r="A3553" s="2" t="e">
        <f>IF(ISBLANK(Data!A3553),#N/A,Data!A3553)</f>
        <v>#N/A</v>
      </c>
      <c r="B3553" s="20" t="e">
        <f>IF(VLOOKUP($A3553,Data!$A:$I,MATCH('Spread Analysis'!B$3,Data!$A$1:$I$1,FALSE),FALSE)="",#N/A,VLOOKUP($A3553,Data!$A:$I,MATCH('Spread Analysis'!B$3,Data!$A$1:$I$1,FALSE),FALSE))</f>
        <v>#N/A</v>
      </c>
      <c r="C3553" s="20" t="e">
        <f>IF(VLOOKUP($A3553,Data!$A:$I,MATCH('Spread Analysis'!C$3,Data!$A$1:$I$1,FALSE),FALSE)="",#N/A,VLOOKUP($A3553,Data!$A:$I,MATCH('Spread Analysis'!C$3,Data!$A$1:$I$1,FALSE),FALSE))</f>
        <v>#N/A</v>
      </c>
      <c r="D3553" t="e">
        <f t="shared" si="55"/>
        <v>#N/A</v>
      </c>
    </row>
    <row r="3554" spans="1:4" x14ac:dyDescent="0.25">
      <c r="A3554" s="2" t="e">
        <f>IF(ISBLANK(Data!A3554),#N/A,Data!A3554)</f>
        <v>#N/A</v>
      </c>
      <c r="B3554" s="20" t="e">
        <f>IF(VLOOKUP($A3554,Data!$A:$I,MATCH('Spread Analysis'!B$3,Data!$A$1:$I$1,FALSE),FALSE)="",#N/A,VLOOKUP($A3554,Data!$A:$I,MATCH('Spread Analysis'!B$3,Data!$A$1:$I$1,FALSE),FALSE))</f>
        <v>#N/A</v>
      </c>
      <c r="C3554" s="20" t="e">
        <f>IF(VLOOKUP($A3554,Data!$A:$I,MATCH('Spread Analysis'!C$3,Data!$A$1:$I$1,FALSE),FALSE)="",#N/A,VLOOKUP($A3554,Data!$A:$I,MATCH('Spread Analysis'!C$3,Data!$A$1:$I$1,FALSE),FALSE))</f>
        <v>#N/A</v>
      </c>
      <c r="D3554" t="e">
        <f t="shared" si="55"/>
        <v>#N/A</v>
      </c>
    </row>
    <row r="3555" spans="1:4" x14ac:dyDescent="0.25">
      <c r="A3555" s="2" t="e">
        <f>IF(ISBLANK(Data!A3555),#N/A,Data!A3555)</f>
        <v>#N/A</v>
      </c>
      <c r="B3555" s="20" t="e">
        <f>IF(VLOOKUP($A3555,Data!$A:$I,MATCH('Spread Analysis'!B$3,Data!$A$1:$I$1,FALSE),FALSE)="",#N/A,VLOOKUP($A3555,Data!$A:$I,MATCH('Spread Analysis'!B$3,Data!$A$1:$I$1,FALSE),FALSE))</f>
        <v>#N/A</v>
      </c>
      <c r="C3555" s="20" t="e">
        <f>IF(VLOOKUP($A3555,Data!$A:$I,MATCH('Spread Analysis'!C$3,Data!$A$1:$I$1,FALSE),FALSE)="",#N/A,VLOOKUP($A3555,Data!$A:$I,MATCH('Spread Analysis'!C$3,Data!$A$1:$I$1,FALSE),FALSE))</f>
        <v>#N/A</v>
      </c>
      <c r="D3555" t="e">
        <f t="shared" si="55"/>
        <v>#N/A</v>
      </c>
    </row>
    <row r="3556" spans="1:4" x14ac:dyDescent="0.25">
      <c r="A3556" s="2" t="e">
        <f>IF(ISBLANK(Data!A3556),#N/A,Data!A3556)</f>
        <v>#N/A</v>
      </c>
      <c r="B3556" s="20" t="e">
        <f>IF(VLOOKUP($A3556,Data!$A:$I,MATCH('Spread Analysis'!B$3,Data!$A$1:$I$1,FALSE),FALSE)="",#N/A,VLOOKUP($A3556,Data!$A:$I,MATCH('Spread Analysis'!B$3,Data!$A$1:$I$1,FALSE),FALSE))</f>
        <v>#N/A</v>
      </c>
      <c r="C3556" s="20" t="e">
        <f>IF(VLOOKUP($A3556,Data!$A:$I,MATCH('Spread Analysis'!C$3,Data!$A$1:$I$1,FALSE),FALSE)="",#N/A,VLOOKUP($A3556,Data!$A:$I,MATCH('Spread Analysis'!C$3,Data!$A$1:$I$1,FALSE),FALSE))</f>
        <v>#N/A</v>
      </c>
      <c r="D3556" t="e">
        <f t="shared" si="55"/>
        <v>#N/A</v>
      </c>
    </row>
    <row r="3557" spans="1:4" x14ac:dyDescent="0.25">
      <c r="A3557" s="2" t="e">
        <f>IF(ISBLANK(Data!A3557),#N/A,Data!A3557)</f>
        <v>#N/A</v>
      </c>
      <c r="B3557" s="20" t="e">
        <f>IF(VLOOKUP($A3557,Data!$A:$I,MATCH('Spread Analysis'!B$3,Data!$A$1:$I$1,FALSE),FALSE)="",#N/A,VLOOKUP($A3557,Data!$A:$I,MATCH('Spread Analysis'!B$3,Data!$A$1:$I$1,FALSE),FALSE))</f>
        <v>#N/A</v>
      </c>
      <c r="C3557" s="20" t="e">
        <f>IF(VLOOKUP($A3557,Data!$A:$I,MATCH('Spread Analysis'!C$3,Data!$A$1:$I$1,FALSE),FALSE)="",#N/A,VLOOKUP($A3557,Data!$A:$I,MATCH('Spread Analysis'!C$3,Data!$A$1:$I$1,FALSE),FALSE))</f>
        <v>#N/A</v>
      </c>
      <c r="D3557" t="e">
        <f t="shared" si="55"/>
        <v>#N/A</v>
      </c>
    </row>
    <row r="3558" spans="1:4" x14ac:dyDescent="0.25">
      <c r="A3558" s="2" t="e">
        <f>IF(ISBLANK(Data!A3558),#N/A,Data!A3558)</f>
        <v>#N/A</v>
      </c>
      <c r="B3558" s="20" t="e">
        <f>IF(VLOOKUP($A3558,Data!$A:$I,MATCH('Spread Analysis'!B$3,Data!$A$1:$I$1,FALSE),FALSE)="",#N/A,VLOOKUP($A3558,Data!$A:$I,MATCH('Spread Analysis'!B$3,Data!$A$1:$I$1,FALSE),FALSE))</f>
        <v>#N/A</v>
      </c>
      <c r="C3558" s="20" t="e">
        <f>IF(VLOOKUP($A3558,Data!$A:$I,MATCH('Spread Analysis'!C$3,Data!$A$1:$I$1,FALSE),FALSE)="",#N/A,VLOOKUP($A3558,Data!$A:$I,MATCH('Spread Analysis'!C$3,Data!$A$1:$I$1,FALSE),FALSE))</f>
        <v>#N/A</v>
      </c>
      <c r="D3558" t="e">
        <f t="shared" si="55"/>
        <v>#N/A</v>
      </c>
    </row>
    <row r="3559" spans="1:4" x14ac:dyDescent="0.25">
      <c r="A3559" s="2" t="e">
        <f>IF(ISBLANK(Data!A3559),#N/A,Data!A3559)</f>
        <v>#N/A</v>
      </c>
      <c r="B3559" s="20" t="e">
        <f>IF(VLOOKUP($A3559,Data!$A:$I,MATCH('Spread Analysis'!B$3,Data!$A$1:$I$1,FALSE),FALSE)="",#N/A,VLOOKUP($A3559,Data!$A:$I,MATCH('Spread Analysis'!B$3,Data!$A$1:$I$1,FALSE),FALSE))</f>
        <v>#N/A</v>
      </c>
      <c r="C3559" s="20" t="e">
        <f>IF(VLOOKUP($A3559,Data!$A:$I,MATCH('Spread Analysis'!C$3,Data!$A$1:$I$1,FALSE),FALSE)="",#N/A,VLOOKUP($A3559,Data!$A:$I,MATCH('Spread Analysis'!C$3,Data!$A$1:$I$1,FALSE),FALSE))</f>
        <v>#N/A</v>
      </c>
      <c r="D3559" t="e">
        <f t="shared" si="55"/>
        <v>#N/A</v>
      </c>
    </row>
    <row r="3560" spans="1:4" x14ac:dyDescent="0.25">
      <c r="A3560" s="2" t="e">
        <f>IF(ISBLANK(Data!A3560),#N/A,Data!A3560)</f>
        <v>#N/A</v>
      </c>
      <c r="B3560" s="20" t="e">
        <f>IF(VLOOKUP($A3560,Data!$A:$I,MATCH('Spread Analysis'!B$3,Data!$A$1:$I$1,FALSE),FALSE)="",#N/A,VLOOKUP($A3560,Data!$A:$I,MATCH('Spread Analysis'!B$3,Data!$A$1:$I$1,FALSE),FALSE))</f>
        <v>#N/A</v>
      </c>
      <c r="C3560" s="20" t="e">
        <f>IF(VLOOKUP($A3560,Data!$A:$I,MATCH('Spread Analysis'!C$3,Data!$A$1:$I$1,FALSE),FALSE)="",#N/A,VLOOKUP($A3560,Data!$A:$I,MATCH('Spread Analysis'!C$3,Data!$A$1:$I$1,FALSE),FALSE))</f>
        <v>#N/A</v>
      </c>
      <c r="D3560" t="e">
        <f t="shared" si="55"/>
        <v>#N/A</v>
      </c>
    </row>
    <row r="3561" spans="1:4" x14ac:dyDescent="0.25">
      <c r="A3561" s="2" t="e">
        <f>IF(ISBLANK(Data!A3561),#N/A,Data!A3561)</f>
        <v>#N/A</v>
      </c>
      <c r="B3561" s="20" t="e">
        <f>IF(VLOOKUP($A3561,Data!$A:$I,MATCH('Spread Analysis'!B$3,Data!$A$1:$I$1,FALSE),FALSE)="",#N/A,VLOOKUP($A3561,Data!$A:$I,MATCH('Spread Analysis'!B$3,Data!$A$1:$I$1,FALSE),FALSE))</f>
        <v>#N/A</v>
      </c>
      <c r="C3561" s="20" t="e">
        <f>IF(VLOOKUP($A3561,Data!$A:$I,MATCH('Spread Analysis'!C$3,Data!$A$1:$I$1,FALSE),FALSE)="",#N/A,VLOOKUP($A3561,Data!$A:$I,MATCH('Spread Analysis'!C$3,Data!$A$1:$I$1,FALSE),FALSE))</f>
        <v>#N/A</v>
      </c>
      <c r="D3561" t="e">
        <f t="shared" si="55"/>
        <v>#N/A</v>
      </c>
    </row>
    <row r="3562" spans="1:4" x14ac:dyDescent="0.25">
      <c r="A3562" s="2" t="e">
        <f>IF(ISBLANK(Data!A3562),#N/A,Data!A3562)</f>
        <v>#N/A</v>
      </c>
      <c r="B3562" s="20" t="e">
        <f>IF(VLOOKUP($A3562,Data!$A:$I,MATCH('Spread Analysis'!B$3,Data!$A$1:$I$1,FALSE),FALSE)="",#N/A,VLOOKUP($A3562,Data!$A:$I,MATCH('Spread Analysis'!B$3,Data!$A$1:$I$1,FALSE),FALSE))</f>
        <v>#N/A</v>
      </c>
      <c r="C3562" s="20" t="e">
        <f>IF(VLOOKUP($A3562,Data!$A:$I,MATCH('Spread Analysis'!C$3,Data!$A$1:$I$1,FALSE),FALSE)="",#N/A,VLOOKUP($A3562,Data!$A:$I,MATCH('Spread Analysis'!C$3,Data!$A$1:$I$1,FALSE),FALSE))</f>
        <v>#N/A</v>
      </c>
      <c r="D3562" t="e">
        <f t="shared" si="55"/>
        <v>#N/A</v>
      </c>
    </row>
    <row r="3563" spans="1:4" x14ac:dyDescent="0.25">
      <c r="A3563" s="2" t="e">
        <f>IF(ISBLANK(Data!A3563),#N/A,Data!A3563)</f>
        <v>#N/A</v>
      </c>
      <c r="B3563" s="20" t="e">
        <f>IF(VLOOKUP($A3563,Data!$A:$I,MATCH('Spread Analysis'!B$3,Data!$A$1:$I$1,FALSE),FALSE)="",#N/A,VLOOKUP($A3563,Data!$A:$I,MATCH('Spread Analysis'!B$3,Data!$A$1:$I$1,FALSE),FALSE))</f>
        <v>#N/A</v>
      </c>
      <c r="C3563" s="20" t="e">
        <f>IF(VLOOKUP($A3563,Data!$A:$I,MATCH('Spread Analysis'!C$3,Data!$A$1:$I$1,FALSE),FALSE)="",#N/A,VLOOKUP($A3563,Data!$A:$I,MATCH('Spread Analysis'!C$3,Data!$A$1:$I$1,FALSE),FALSE))</f>
        <v>#N/A</v>
      </c>
      <c r="D3563" t="e">
        <f t="shared" si="55"/>
        <v>#N/A</v>
      </c>
    </row>
    <row r="3564" spans="1:4" x14ac:dyDescent="0.25">
      <c r="A3564" s="2" t="e">
        <f>IF(ISBLANK(Data!A3564),#N/A,Data!A3564)</f>
        <v>#N/A</v>
      </c>
      <c r="B3564" s="20" t="e">
        <f>IF(VLOOKUP($A3564,Data!$A:$I,MATCH('Spread Analysis'!B$3,Data!$A$1:$I$1,FALSE),FALSE)="",#N/A,VLOOKUP($A3564,Data!$A:$I,MATCH('Spread Analysis'!B$3,Data!$A$1:$I$1,FALSE),FALSE))</f>
        <v>#N/A</v>
      </c>
      <c r="C3564" s="20" t="e">
        <f>IF(VLOOKUP($A3564,Data!$A:$I,MATCH('Spread Analysis'!C$3,Data!$A$1:$I$1,FALSE),FALSE)="",#N/A,VLOOKUP($A3564,Data!$A:$I,MATCH('Spread Analysis'!C$3,Data!$A$1:$I$1,FALSE),FALSE))</f>
        <v>#N/A</v>
      </c>
      <c r="D3564" t="e">
        <f t="shared" si="55"/>
        <v>#N/A</v>
      </c>
    </row>
    <row r="3565" spans="1:4" x14ac:dyDescent="0.25">
      <c r="A3565" s="2" t="e">
        <f>IF(ISBLANK(Data!A3565),#N/A,Data!A3565)</f>
        <v>#N/A</v>
      </c>
      <c r="B3565" s="20" t="e">
        <f>IF(VLOOKUP($A3565,Data!$A:$I,MATCH('Spread Analysis'!B$3,Data!$A$1:$I$1,FALSE),FALSE)="",#N/A,VLOOKUP($A3565,Data!$A:$I,MATCH('Spread Analysis'!B$3,Data!$A$1:$I$1,FALSE),FALSE))</f>
        <v>#N/A</v>
      </c>
      <c r="C3565" s="20" t="e">
        <f>IF(VLOOKUP($A3565,Data!$A:$I,MATCH('Spread Analysis'!C$3,Data!$A$1:$I$1,FALSE),FALSE)="",#N/A,VLOOKUP($A3565,Data!$A:$I,MATCH('Spread Analysis'!C$3,Data!$A$1:$I$1,FALSE),FALSE))</f>
        <v>#N/A</v>
      </c>
      <c r="D3565" t="e">
        <f t="shared" si="55"/>
        <v>#N/A</v>
      </c>
    </row>
    <row r="3566" spans="1:4" x14ac:dyDescent="0.25">
      <c r="A3566" s="2" t="e">
        <f>IF(ISBLANK(Data!A3566),#N/A,Data!A3566)</f>
        <v>#N/A</v>
      </c>
      <c r="B3566" s="20" t="e">
        <f>IF(VLOOKUP($A3566,Data!$A:$I,MATCH('Spread Analysis'!B$3,Data!$A$1:$I$1,FALSE),FALSE)="",#N/A,VLOOKUP($A3566,Data!$A:$I,MATCH('Spread Analysis'!B$3,Data!$A$1:$I$1,FALSE),FALSE))</f>
        <v>#N/A</v>
      </c>
      <c r="C3566" s="20" t="e">
        <f>IF(VLOOKUP($A3566,Data!$A:$I,MATCH('Spread Analysis'!C$3,Data!$A$1:$I$1,FALSE),FALSE)="",#N/A,VLOOKUP($A3566,Data!$A:$I,MATCH('Spread Analysis'!C$3,Data!$A$1:$I$1,FALSE),FALSE))</f>
        <v>#N/A</v>
      </c>
      <c r="D3566" t="e">
        <f t="shared" ref="D3566:D3629" si="56">B3566-C3566</f>
        <v>#N/A</v>
      </c>
    </row>
    <row r="3567" spans="1:4" x14ac:dyDescent="0.25">
      <c r="A3567" s="2" t="e">
        <f>IF(ISBLANK(Data!A3567),#N/A,Data!A3567)</f>
        <v>#N/A</v>
      </c>
      <c r="B3567" s="20" t="e">
        <f>IF(VLOOKUP($A3567,Data!$A:$I,MATCH('Spread Analysis'!B$3,Data!$A$1:$I$1,FALSE),FALSE)="",#N/A,VLOOKUP($A3567,Data!$A:$I,MATCH('Spread Analysis'!B$3,Data!$A$1:$I$1,FALSE),FALSE))</f>
        <v>#N/A</v>
      </c>
      <c r="C3567" s="20" t="e">
        <f>IF(VLOOKUP($A3567,Data!$A:$I,MATCH('Spread Analysis'!C$3,Data!$A$1:$I$1,FALSE),FALSE)="",#N/A,VLOOKUP($A3567,Data!$A:$I,MATCH('Spread Analysis'!C$3,Data!$A$1:$I$1,FALSE),FALSE))</f>
        <v>#N/A</v>
      </c>
      <c r="D3567" t="e">
        <f t="shared" si="56"/>
        <v>#N/A</v>
      </c>
    </row>
    <row r="3568" spans="1:4" x14ac:dyDescent="0.25">
      <c r="A3568" s="2" t="e">
        <f>IF(ISBLANK(Data!A3568),#N/A,Data!A3568)</f>
        <v>#N/A</v>
      </c>
      <c r="B3568" s="20" t="e">
        <f>IF(VLOOKUP($A3568,Data!$A:$I,MATCH('Spread Analysis'!B$3,Data!$A$1:$I$1,FALSE),FALSE)="",#N/A,VLOOKUP($A3568,Data!$A:$I,MATCH('Spread Analysis'!B$3,Data!$A$1:$I$1,FALSE),FALSE))</f>
        <v>#N/A</v>
      </c>
      <c r="C3568" s="20" t="e">
        <f>IF(VLOOKUP($A3568,Data!$A:$I,MATCH('Spread Analysis'!C$3,Data!$A$1:$I$1,FALSE),FALSE)="",#N/A,VLOOKUP($A3568,Data!$A:$I,MATCH('Spread Analysis'!C$3,Data!$A$1:$I$1,FALSE),FALSE))</f>
        <v>#N/A</v>
      </c>
      <c r="D3568" t="e">
        <f t="shared" si="56"/>
        <v>#N/A</v>
      </c>
    </row>
    <row r="3569" spans="1:4" x14ac:dyDescent="0.25">
      <c r="A3569" s="2" t="e">
        <f>IF(ISBLANK(Data!A3569),#N/A,Data!A3569)</f>
        <v>#N/A</v>
      </c>
      <c r="B3569" s="20" t="e">
        <f>IF(VLOOKUP($A3569,Data!$A:$I,MATCH('Spread Analysis'!B$3,Data!$A$1:$I$1,FALSE),FALSE)="",#N/A,VLOOKUP($A3569,Data!$A:$I,MATCH('Spread Analysis'!B$3,Data!$A$1:$I$1,FALSE),FALSE))</f>
        <v>#N/A</v>
      </c>
      <c r="C3569" s="20" t="e">
        <f>IF(VLOOKUP($A3569,Data!$A:$I,MATCH('Spread Analysis'!C$3,Data!$A$1:$I$1,FALSE),FALSE)="",#N/A,VLOOKUP($A3569,Data!$A:$I,MATCH('Spread Analysis'!C$3,Data!$A$1:$I$1,FALSE),FALSE))</f>
        <v>#N/A</v>
      </c>
      <c r="D3569" t="e">
        <f t="shared" si="56"/>
        <v>#N/A</v>
      </c>
    </row>
    <row r="3570" spans="1:4" x14ac:dyDescent="0.25">
      <c r="A3570" s="2" t="e">
        <f>IF(ISBLANK(Data!A3570),#N/A,Data!A3570)</f>
        <v>#N/A</v>
      </c>
      <c r="B3570" s="20" t="e">
        <f>IF(VLOOKUP($A3570,Data!$A:$I,MATCH('Spread Analysis'!B$3,Data!$A$1:$I$1,FALSE),FALSE)="",#N/A,VLOOKUP($A3570,Data!$A:$I,MATCH('Spread Analysis'!B$3,Data!$A$1:$I$1,FALSE),FALSE))</f>
        <v>#N/A</v>
      </c>
      <c r="C3570" s="20" t="e">
        <f>IF(VLOOKUP($A3570,Data!$A:$I,MATCH('Spread Analysis'!C$3,Data!$A$1:$I$1,FALSE),FALSE)="",#N/A,VLOOKUP($A3570,Data!$A:$I,MATCH('Spread Analysis'!C$3,Data!$A$1:$I$1,FALSE),FALSE))</f>
        <v>#N/A</v>
      </c>
      <c r="D3570" t="e">
        <f t="shared" si="56"/>
        <v>#N/A</v>
      </c>
    </row>
    <row r="3571" spans="1:4" x14ac:dyDescent="0.25">
      <c r="A3571" s="2" t="e">
        <f>IF(ISBLANK(Data!A3571),#N/A,Data!A3571)</f>
        <v>#N/A</v>
      </c>
      <c r="B3571" s="20" t="e">
        <f>IF(VLOOKUP($A3571,Data!$A:$I,MATCH('Spread Analysis'!B$3,Data!$A$1:$I$1,FALSE),FALSE)="",#N/A,VLOOKUP($A3571,Data!$A:$I,MATCH('Spread Analysis'!B$3,Data!$A$1:$I$1,FALSE),FALSE))</f>
        <v>#N/A</v>
      </c>
      <c r="C3571" s="20" t="e">
        <f>IF(VLOOKUP($A3571,Data!$A:$I,MATCH('Spread Analysis'!C$3,Data!$A$1:$I$1,FALSE),FALSE)="",#N/A,VLOOKUP($A3571,Data!$A:$I,MATCH('Spread Analysis'!C$3,Data!$A$1:$I$1,FALSE),FALSE))</f>
        <v>#N/A</v>
      </c>
      <c r="D3571" t="e">
        <f t="shared" si="56"/>
        <v>#N/A</v>
      </c>
    </row>
    <row r="3572" spans="1:4" x14ac:dyDescent="0.25">
      <c r="A3572" s="2" t="e">
        <f>IF(ISBLANK(Data!A3572),#N/A,Data!A3572)</f>
        <v>#N/A</v>
      </c>
      <c r="B3572" s="20" t="e">
        <f>IF(VLOOKUP($A3572,Data!$A:$I,MATCH('Spread Analysis'!B$3,Data!$A$1:$I$1,FALSE),FALSE)="",#N/A,VLOOKUP($A3572,Data!$A:$I,MATCH('Spread Analysis'!B$3,Data!$A$1:$I$1,FALSE),FALSE))</f>
        <v>#N/A</v>
      </c>
      <c r="C3572" s="20" t="e">
        <f>IF(VLOOKUP($A3572,Data!$A:$I,MATCH('Spread Analysis'!C$3,Data!$A$1:$I$1,FALSE),FALSE)="",#N/A,VLOOKUP($A3572,Data!$A:$I,MATCH('Spread Analysis'!C$3,Data!$A$1:$I$1,FALSE),FALSE))</f>
        <v>#N/A</v>
      </c>
      <c r="D3572" t="e">
        <f t="shared" si="56"/>
        <v>#N/A</v>
      </c>
    </row>
    <row r="3573" spans="1:4" x14ac:dyDescent="0.25">
      <c r="A3573" s="2" t="e">
        <f>IF(ISBLANK(Data!A3573),#N/A,Data!A3573)</f>
        <v>#N/A</v>
      </c>
      <c r="B3573" s="20" t="e">
        <f>IF(VLOOKUP($A3573,Data!$A:$I,MATCH('Spread Analysis'!B$3,Data!$A$1:$I$1,FALSE),FALSE)="",#N/A,VLOOKUP($A3573,Data!$A:$I,MATCH('Spread Analysis'!B$3,Data!$A$1:$I$1,FALSE),FALSE))</f>
        <v>#N/A</v>
      </c>
      <c r="C3573" s="20" t="e">
        <f>IF(VLOOKUP($A3573,Data!$A:$I,MATCH('Spread Analysis'!C$3,Data!$A$1:$I$1,FALSE),FALSE)="",#N/A,VLOOKUP($A3573,Data!$A:$I,MATCH('Spread Analysis'!C$3,Data!$A$1:$I$1,FALSE),FALSE))</f>
        <v>#N/A</v>
      </c>
      <c r="D3573" t="e">
        <f t="shared" si="56"/>
        <v>#N/A</v>
      </c>
    </row>
    <row r="3574" spans="1:4" x14ac:dyDescent="0.25">
      <c r="A3574" s="2" t="e">
        <f>IF(ISBLANK(Data!A3574),#N/A,Data!A3574)</f>
        <v>#N/A</v>
      </c>
      <c r="B3574" s="20" t="e">
        <f>IF(VLOOKUP($A3574,Data!$A:$I,MATCH('Spread Analysis'!B$3,Data!$A$1:$I$1,FALSE),FALSE)="",#N/A,VLOOKUP($A3574,Data!$A:$I,MATCH('Spread Analysis'!B$3,Data!$A$1:$I$1,FALSE),FALSE))</f>
        <v>#N/A</v>
      </c>
      <c r="C3574" s="20" t="e">
        <f>IF(VLOOKUP($A3574,Data!$A:$I,MATCH('Spread Analysis'!C$3,Data!$A$1:$I$1,FALSE),FALSE)="",#N/A,VLOOKUP($A3574,Data!$A:$I,MATCH('Spread Analysis'!C$3,Data!$A$1:$I$1,FALSE),FALSE))</f>
        <v>#N/A</v>
      </c>
      <c r="D3574" t="e">
        <f t="shared" si="56"/>
        <v>#N/A</v>
      </c>
    </row>
    <row r="3575" spans="1:4" x14ac:dyDescent="0.25">
      <c r="A3575" s="2" t="e">
        <f>IF(ISBLANK(Data!A3575),#N/A,Data!A3575)</f>
        <v>#N/A</v>
      </c>
      <c r="B3575" s="20" t="e">
        <f>IF(VLOOKUP($A3575,Data!$A:$I,MATCH('Spread Analysis'!B$3,Data!$A$1:$I$1,FALSE),FALSE)="",#N/A,VLOOKUP($A3575,Data!$A:$I,MATCH('Spread Analysis'!B$3,Data!$A$1:$I$1,FALSE),FALSE))</f>
        <v>#N/A</v>
      </c>
      <c r="C3575" s="20" t="e">
        <f>IF(VLOOKUP($A3575,Data!$A:$I,MATCH('Spread Analysis'!C$3,Data!$A$1:$I$1,FALSE),FALSE)="",#N/A,VLOOKUP($A3575,Data!$A:$I,MATCH('Spread Analysis'!C$3,Data!$A$1:$I$1,FALSE),FALSE))</f>
        <v>#N/A</v>
      </c>
      <c r="D3575" t="e">
        <f t="shared" si="56"/>
        <v>#N/A</v>
      </c>
    </row>
    <row r="3576" spans="1:4" x14ac:dyDescent="0.25">
      <c r="A3576" s="2" t="e">
        <f>IF(ISBLANK(Data!A3576),#N/A,Data!A3576)</f>
        <v>#N/A</v>
      </c>
      <c r="B3576" s="20" t="e">
        <f>IF(VLOOKUP($A3576,Data!$A:$I,MATCH('Spread Analysis'!B$3,Data!$A$1:$I$1,FALSE),FALSE)="",#N/A,VLOOKUP($A3576,Data!$A:$I,MATCH('Spread Analysis'!B$3,Data!$A$1:$I$1,FALSE),FALSE))</f>
        <v>#N/A</v>
      </c>
      <c r="C3576" s="20" t="e">
        <f>IF(VLOOKUP($A3576,Data!$A:$I,MATCH('Spread Analysis'!C$3,Data!$A$1:$I$1,FALSE),FALSE)="",#N/A,VLOOKUP($A3576,Data!$A:$I,MATCH('Spread Analysis'!C$3,Data!$A$1:$I$1,FALSE),FALSE))</f>
        <v>#N/A</v>
      </c>
      <c r="D3576" t="e">
        <f t="shared" si="56"/>
        <v>#N/A</v>
      </c>
    </row>
    <row r="3577" spans="1:4" x14ac:dyDescent="0.25">
      <c r="A3577" s="2" t="e">
        <f>IF(ISBLANK(Data!A3577),#N/A,Data!A3577)</f>
        <v>#N/A</v>
      </c>
      <c r="B3577" s="20" t="e">
        <f>IF(VLOOKUP($A3577,Data!$A:$I,MATCH('Spread Analysis'!B$3,Data!$A$1:$I$1,FALSE),FALSE)="",#N/A,VLOOKUP($A3577,Data!$A:$I,MATCH('Spread Analysis'!B$3,Data!$A$1:$I$1,FALSE),FALSE))</f>
        <v>#N/A</v>
      </c>
      <c r="C3577" s="20" t="e">
        <f>IF(VLOOKUP($A3577,Data!$A:$I,MATCH('Spread Analysis'!C$3,Data!$A$1:$I$1,FALSE),FALSE)="",#N/A,VLOOKUP($A3577,Data!$A:$I,MATCH('Spread Analysis'!C$3,Data!$A$1:$I$1,FALSE),FALSE))</f>
        <v>#N/A</v>
      </c>
      <c r="D3577" t="e">
        <f t="shared" si="56"/>
        <v>#N/A</v>
      </c>
    </row>
    <row r="3578" spans="1:4" x14ac:dyDescent="0.25">
      <c r="A3578" s="2" t="e">
        <f>IF(ISBLANK(Data!A3578),#N/A,Data!A3578)</f>
        <v>#N/A</v>
      </c>
      <c r="B3578" s="20" t="e">
        <f>IF(VLOOKUP($A3578,Data!$A:$I,MATCH('Spread Analysis'!B$3,Data!$A$1:$I$1,FALSE),FALSE)="",#N/A,VLOOKUP($A3578,Data!$A:$I,MATCH('Spread Analysis'!B$3,Data!$A$1:$I$1,FALSE),FALSE))</f>
        <v>#N/A</v>
      </c>
      <c r="C3578" s="20" t="e">
        <f>IF(VLOOKUP($A3578,Data!$A:$I,MATCH('Spread Analysis'!C$3,Data!$A$1:$I$1,FALSE),FALSE)="",#N/A,VLOOKUP($A3578,Data!$A:$I,MATCH('Spread Analysis'!C$3,Data!$A$1:$I$1,FALSE),FALSE))</f>
        <v>#N/A</v>
      </c>
      <c r="D3578" t="e">
        <f t="shared" si="56"/>
        <v>#N/A</v>
      </c>
    </row>
    <row r="3579" spans="1:4" x14ac:dyDescent="0.25">
      <c r="A3579" s="2" t="e">
        <f>IF(ISBLANK(Data!A3579),#N/A,Data!A3579)</f>
        <v>#N/A</v>
      </c>
      <c r="B3579" s="20" t="e">
        <f>IF(VLOOKUP($A3579,Data!$A:$I,MATCH('Spread Analysis'!B$3,Data!$A$1:$I$1,FALSE),FALSE)="",#N/A,VLOOKUP($A3579,Data!$A:$I,MATCH('Spread Analysis'!B$3,Data!$A$1:$I$1,FALSE),FALSE))</f>
        <v>#N/A</v>
      </c>
      <c r="C3579" s="20" t="e">
        <f>IF(VLOOKUP($A3579,Data!$A:$I,MATCH('Spread Analysis'!C$3,Data!$A$1:$I$1,FALSE),FALSE)="",#N/A,VLOOKUP($A3579,Data!$A:$I,MATCH('Spread Analysis'!C$3,Data!$A$1:$I$1,FALSE),FALSE))</f>
        <v>#N/A</v>
      </c>
      <c r="D3579" t="e">
        <f t="shared" si="56"/>
        <v>#N/A</v>
      </c>
    </row>
    <row r="3580" spans="1:4" x14ac:dyDescent="0.25">
      <c r="A3580" s="2" t="e">
        <f>IF(ISBLANK(Data!A3580),#N/A,Data!A3580)</f>
        <v>#N/A</v>
      </c>
      <c r="B3580" s="20" t="e">
        <f>IF(VLOOKUP($A3580,Data!$A:$I,MATCH('Spread Analysis'!B$3,Data!$A$1:$I$1,FALSE),FALSE)="",#N/A,VLOOKUP($A3580,Data!$A:$I,MATCH('Spread Analysis'!B$3,Data!$A$1:$I$1,FALSE),FALSE))</f>
        <v>#N/A</v>
      </c>
      <c r="C3580" s="20" t="e">
        <f>IF(VLOOKUP($A3580,Data!$A:$I,MATCH('Spread Analysis'!C$3,Data!$A$1:$I$1,FALSE),FALSE)="",#N/A,VLOOKUP($A3580,Data!$A:$I,MATCH('Spread Analysis'!C$3,Data!$A$1:$I$1,FALSE),FALSE))</f>
        <v>#N/A</v>
      </c>
      <c r="D3580" t="e">
        <f t="shared" si="56"/>
        <v>#N/A</v>
      </c>
    </row>
    <row r="3581" spans="1:4" x14ac:dyDescent="0.25">
      <c r="A3581" s="2" t="e">
        <f>IF(ISBLANK(Data!A3581),#N/A,Data!A3581)</f>
        <v>#N/A</v>
      </c>
      <c r="B3581" s="20" t="e">
        <f>IF(VLOOKUP($A3581,Data!$A:$I,MATCH('Spread Analysis'!B$3,Data!$A$1:$I$1,FALSE),FALSE)="",#N/A,VLOOKUP($A3581,Data!$A:$I,MATCH('Spread Analysis'!B$3,Data!$A$1:$I$1,FALSE),FALSE))</f>
        <v>#N/A</v>
      </c>
      <c r="C3581" s="20" t="e">
        <f>IF(VLOOKUP($A3581,Data!$A:$I,MATCH('Spread Analysis'!C$3,Data!$A$1:$I$1,FALSE),FALSE)="",#N/A,VLOOKUP($A3581,Data!$A:$I,MATCH('Spread Analysis'!C$3,Data!$A$1:$I$1,FALSE),FALSE))</f>
        <v>#N/A</v>
      </c>
      <c r="D3581" t="e">
        <f t="shared" si="56"/>
        <v>#N/A</v>
      </c>
    </row>
    <row r="3582" spans="1:4" x14ac:dyDescent="0.25">
      <c r="A3582" s="2" t="e">
        <f>IF(ISBLANK(Data!A3582),#N/A,Data!A3582)</f>
        <v>#N/A</v>
      </c>
      <c r="B3582" s="20" t="e">
        <f>IF(VLOOKUP($A3582,Data!$A:$I,MATCH('Spread Analysis'!B$3,Data!$A$1:$I$1,FALSE),FALSE)="",#N/A,VLOOKUP($A3582,Data!$A:$I,MATCH('Spread Analysis'!B$3,Data!$A$1:$I$1,FALSE),FALSE))</f>
        <v>#N/A</v>
      </c>
      <c r="C3582" s="20" t="e">
        <f>IF(VLOOKUP($A3582,Data!$A:$I,MATCH('Spread Analysis'!C$3,Data!$A$1:$I$1,FALSE),FALSE)="",#N/A,VLOOKUP($A3582,Data!$A:$I,MATCH('Spread Analysis'!C$3,Data!$A$1:$I$1,FALSE),FALSE))</f>
        <v>#N/A</v>
      </c>
      <c r="D3582" t="e">
        <f t="shared" si="56"/>
        <v>#N/A</v>
      </c>
    </row>
    <row r="3583" spans="1:4" x14ac:dyDescent="0.25">
      <c r="A3583" s="2" t="e">
        <f>IF(ISBLANK(Data!A3583),#N/A,Data!A3583)</f>
        <v>#N/A</v>
      </c>
      <c r="B3583" s="20" t="e">
        <f>IF(VLOOKUP($A3583,Data!$A:$I,MATCH('Spread Analysis'!B$3,Data!$A$1:$I$1,FALSE),FALSE)="",#N/A,VLOOKUP($A3583,Data!$A:$I,MATCH('Spread Analysis'!B$3,Data!$A$1:$I$1,FALSE),FALSE))</f>
        <v>#N/A</v>
      </c>
      <c r="C3583" s="20" t="e">
        <f>IF(VLOOKUP($A3583,Data!$A:$I,MATCH('Spread Analysis'!C$3,Data!$A$1:$I$1,FALSE),FALSE)="",#N/A,VLOOKUP($A3583,Data!$A:$I,MATCH('Spread Analysis'!C$3,Data!$A$1:$I$1,FALSE),FALSE))</f>
        <v>#N/A</v>
      </c>
      <c r="D3583" t="e">
        <f t="shared" si="56"/>
        <v>#N/A</v>
      </c>
    </row>
    <row r="3584" spans="1:4" x14ac:dyDescent="0.25">
      <c r="A3584" s="2" t="e">
        <f>IF(ISBLANK(Data!A3584),#N/A,Data!A3584)</f>
        <v>#N/A</v>
      </c>
      <c r="B3584" s="20" t="e">
        <f>IF(VLOOKUP($A3584,Data!$A:$I,MATCH('Spread Analysis'!B$3,Data!$A$1:$I$1,FALSE),FALSE)="",#N/A,VLOOKUP($A3584,Data!$A:$I,MATCH('Spread Analysis'!B$3,Data!$A$1:$I$1,FALSE),FALSE))</f>
        <v>#N/A</v>
      </c>
      <c r="C3584" s="20" t="e">
        <f>IF(VLOOKUP($A3584,Data!$A:$I,MATCH('Spread Analysis'!C$3,Data!$A$1:$I$1,FALSE),FALSE)="",#N/A,VLOOKUP($A3584,Data!$A:$I,MATCH('Spread Analysis'!C$3,Data!$A$1:$I$1,FALSE),FALSE))</f>
        <v>#N/A</v>
      </c>
      <c r="D3584" t="e">
        <f t="shared" si="56"/>
        <v>#N/A</v>
      </c>
    </row>
    <row r="3585" spans="1:4" x14ac:dyDescent="0.25">
      <c r="A3585" s="2" t="e">
        <f>IF(ISBLANK(Data!A3585),#N/A,Data!A3585)</f>
        <v>#N/A</v>
      </c>
      <c r="B3585" s="20" t="e">
        <f>IF(VLOOKUP($A3585,Data!$A:$I,MATCH('Spread Analysis'!B$3,Data!$A$1:$I$1,FALSE),FALSE)="",#N/A,VLOOKUP($A3585,Data!$A:$I,MATCH('Spread Analysis'!B$3,Data!$A$1:$I$1,FALSE),FALSE))</f>
        <v>#N/A</v>
      </c>
      <c r="C3585" s="20" t="e">
        <f>IF(VLOOKUP($A3585,Data!$A:$I,MATCH('Spread Analysis'!C$3,Data!$A$1:$I$1,FALSE),FALSE)="",#N/A,VLOOKUP($A3585,Data!$A:$I,MATCH('Spread Analysis'!C$3,Data!$A$1:$I$1,FALSE),FALSE))</f>
        <v>#N/A</v>
      </c>
      <c r="D3585" t="e">
        <f t="shared" si="56"/>
        <v>#N/A</v>
      </c>
    </row>
    <row r="3586" spans="1:4" x14ac:dyDescent="0.25">
      <c r="A3586" s="2" t="e">
        <f>IF(ISBLANK(Data!A3586),#N/A,Data!A3586)</f>
        <v>#N/A</v>
      </c>
      <c r="B3586" s="20" t="e">
        <f>IF(VLOOKUP($A3586,Data!$A:$I,MATCH('Spread Analysis'!B$3,Data!$A$1:$I$1,FALSE),FALSE)="",#N/A,VLOOKUP($A3586,Data!$A:$I,MATCH('Spread Analysis'!B$3,Data!$A$1:$I$1,FALSE),FALSE))</f>
        <v>#N/A</v>
      </c>
      <c r="C3586" s="20" t="e">
        <f>IF(VLOOKUP($A3586,Data!$A:$I,MATCH('Spread Analysis'!C$3,Data!$A$1:$I$1,FALSE),FALSE)="",#N/A,VLOOKUP($A3586,Data!$A:$I,MATCH('Spread Analysis'!C$3,Data!$A$1:$I$1,FALSE),FALSE))</f>
        <v>#N/A</v>
      </c>
      <c r="D3586" t="e">
        <f t="shared" si="56"/>
        <v>#N/A</v>
      </c>
    </row>
    <row r="3587" spans="1:4" x14ac:dyDescent="0.25">
      <c r="A3587" s="2" t="e">
        <f>IF(ISBLANK(Data!A3587),#N/A,Data!A3587)</f>
        <v>#N/A</v>
      </c>
      <c r="B3587" s="20" t="e">
        <f>IF(VLOOKUP($A3587,Data!$A:$I,MATCH('Spread Analysis'!B$3,Data!$A$1:$I$1,FALSE),FALSE)="",#N/A,VLOOKUP($A3587,Data!$A:$I,MATCH('Spread Analysis'!B$3,Data!$A$1:$I$1,FALSE),FALSE))</f>
        <v>#N/A</v>
      </c>
      <c r="C3587" s="20" t="e">
        <f>IF(VLOOKUP($A3587,Data!$A:$I,MATCH('Spread Analysis'!C$3,Data!$A$1:$I$1,FALSE),FALSE)="",#N/A,VLOOKUP($A3587,Data!$A:$I,MATCH('Spread Analysis'!C$3,Data!$A$1:$I$1,FALSE),FALSE))</f>
        <v>#N/A</v>
      </c>
      <c r="D3587" t="e">
        <f t="shared" si="56"/>
        <v>#N/A</v>
      </c>
    </row>
    <row r="3588" spans="1:4" x14ac:dyDescent="0.25">
      <c r="A3588" s="2" t="e">
        <f>IF(ISBLANK(Data!A3588),#N/A,Data!A3588)</f>
        <v>#N/A</v>
      </c>
      <c r="B3588" s="20" t="e">
        <f>IF(VLOOKUP($A3588,Data!$A:$I,MATCH('Spread Analysis'!B$3,Data!$A$1:$I$1,FALSE),FALSE)="",#N/A,VLOOKUP($A3588,Data!$A:$I,MATCH('Spread Analysis'!B$3,Data!$A$1:$I$1,FALSE),FALSE))</f>
        <v>#N/A</v>
      </c>
      <c r="C3588" s="20" t="e">
        <f>IF(VLOOKUP($A3588,Data!$A:$I,MATCH('Spread Analysis'!C$3,Data!$A$1:$I$1,FALSE),FALSE)="",#N/A,VLOOKUP($A3588,Data!$A:$I,MATCH('Spread Analysis'!C$3,Data!$A$1:$I$1,FALSE),FALSE))</f>
        <v>#N/A</v>
      </c>
      <c r="D3588" t="e">
        <f t="shared" si="56"/>
        <v>#N/A</v>
      </c>
    </row>
    <row r="3589" spans="1:4" x14ac:dyDescent="0.25">
      <c r="A3589" s="2" t="e">
        <f>IF(ISBLANK(Data!A3589),#N/A,Data!A3589)</f>
        <v>#N/A</v>
      </c>
      <c r="B3589" s="20" t="e">
        <f>IF(VLOOKUP($A3589,Data!$A:$I,MATCH('Spread Analysis'!B$3,Data!$A$1:$I$1,FALSE),FALSE)="",#N/A,VLOOKUP($A3589,Data!$A:$I,MATCH('Spread Analysis'!B$3,Data!$A$1:$I$1,FALSE),FALSE))</f>
        <v>#N/A</v>
      </c>
      <c r="C3589" s="20" t="e">
        <f>IF(VLOOKUP($A3589,Data!$A:$I,MATCH('Spread Analysis'!C$3,Data!$A$1:$I$1,FALSE),FALSE)="",#N/A,VLOOKUP($A3589,Data!$A:$I,MATCH('Spread Analysis'!C$3,Data!$A$1:$I$1,FALSE),FALSE))</f>
        <v>#N/A</v>
      </c>
      <c r="D3589" t="e">
        <f t="shared" si="56"/>
        <v>#N/A</v>
      </c>
    </row>
    <row r="3590" spans="1:4" x14ac:dyDescent="0.25">
      <c r="A3590" s="2" t="e">
        <f>IF(ISBLANK(Data!A3590),#N/A,Data!A3590)</f>
        <v>#N/A</v>
      </c>
      <c r="B3590" s="20" t="e">
        <f>IF(VLOOKUP($A3590,Data!$A:$I,MATCH('Spread Analysis'!B$3,Data!$A$1:$I$1,FALSE),FALSE)="",#N/A,VLOOKUP($A3590,Data!$A:$I,MATCH('Spread Analysis'!B$3,Data!$A$1:$I$1,FALSE),FALSE))</f>
        <v>#N/A</v>
      </c>
      <c r="C3590" s="20" t="e">
        <f>IF(VLOOKUP($A3590,Data!$A:$I,MATCH('Spread Analysis'!C$3,Data!$A$1:$I$1,FALSE),FALSE)="",#N/A,VLOOKUP($A3590,Data!$A:$I,MATCH('Spread Analysis'!C$3,Data!$A$1:$I$1,FALSE),FALSE))</f>
        <v>#N/A</v>
      </c>
      <c r="D3590" t="e">
        <f t="shared" si="56"/>
        <v>#N/A</v>
      </c>
    </row>
    <row r="3591" spans="1:4" x14ac:dyDescent="0.25">
      <c r="A3591" s="2" t="e">
        <f>IF(ISBLANK(Data!A3591),#N/A,Data!A3591)</f>
        <v>#N/A</v>
      </c>
      <c r="B3591" s="20" t="e">
        <f>IF(VLOOKUP($A3591,Data!$A:$I,MATCH('Spread Analysis'!B$3,Data!$A$1:$I$1,FALSE),FALSE)="",#N/A,VLOOKUP($A3591,Data!$A:$I,MATCH('Spread Analysis'!B$3,Data!$A$1:$I$1,FALSE),FALSE))</f>
        <v>#N/A</v>
      </c>
      <c r="C3591" s="20" t="e">
        <f>IF(VLOOKUP($A3591,Data!$A:$I,MATCH('Spread Analysis'!C$3,Data!$A$1:$I$1,FALSE),FALSE)="",#N/A,VLOOKUP($A3591,Data!$A:$I,MATCH('Spread Analysis'!C$3,Data!$A$1:$I$1,FALSE),FALSE))</f>
        <v>#N/A</v>
      </c>
      <c r="D3591" t="e">
        <f t="shared" si="56"/>
        <v>#N/A</v>
      </c>
    </row>
    <row r="3592" spans="1:4" x14ac:dyDescent="0.25">
      <c r="A3592" s="2" t="e">
        <f>IF(ISBLANK(Data!A3592),#N/A,Data!A3592)</f>
        <v>#N/A</v>
      </c>
      <c r="B3592" s="20" t="e">
        <f>IF(VLOOKUP($A3592,Data!$A:$I,MATCH('Spread Analysis'!B$3,Data!$A$1:$I$1,FALSE),FALSE)="",#N/A,VLOOKUP($A3592,Data!$A:$I,MATCH('Spread Analysis'!B$3,Data!$A$1:$I$1,FALSE),FALSE))</f>
        <v>#N/A</v>
      </c>
      <c r="C3592" s="20" t="e">
        <f>IF(VLOOKUP($A3592,Data!$A:$I,MATCH('Spread Analysis'!C$3,Data!$A$1:$I$1,FALSE),FALSE)="",#N/A,VLOOKUP($A3592,Data!$A:$I,MATCH('Spread Analysis'!C$3,Data!$A$1:$I$1,FALSE),FALSE))</f>
        <v>#N/A</v>
      </c>
      <c r="D3592" t="e">
        <f t="shared" si="56"/>
        <v>#N/A</v>
      </c>
    </row>
    <row r="3593" spans="1:4" x14ac:dyDescent="0.25">
      <c r="A3593" s="2" t="e">
        <f>IF(ISBLANK(Data!A3593),#N/A,Data!A3593)</f>
        <v>#N/A</v>
      </c>
      <c r="B3593" s="20" t="e">
        <f>IF(VLOOKUP($A3593,Data!$A:$I,MATCH('Spread Analysis'!B$3,Data!$A$1:$I$1,FALSE),FALSE)="",#N/A,VLOOKUP($A3593,Data!$A:$I,MATCH('Spread Analysis'!B$3,Data!$A$1:$I$1,FALSE),FALSE))</f>
        <v>#N/A</v>
      </c>
      <c r="C3593" s="20" t="e">
        <f>IF(VLOOKUP($A3593,Data!$A:$I,MATCH('Spread Analysis'!C$3,Data!$A$1:$I$1,FALSE),FALSE)="",#N/A,VLOOKUP($A3593,Data!$A:$I,MATCH('Spread Analysis'!C$3,Data!$A$1:$I$1,FALSE),FALSE))</f>
        <v>#N/A</v>
      </c>
      <c r="D3593" t="e">
        <f t="shared" si="56"/>
        <v>#N/A</v>
      </c>
    </row>
    <row r="3594" spans="1:4" x14ac:dyDescent="0.25">
      <c r="A3594" s="2" t="e">
        <f>IF(ISBLANK(Data!A3594),#N/A,Data!A3594)</f>
        <v>#N/A</v>
      </c>
      <c r="B3594" s="20" t="e">
        <f>IF(VLOOKUP($A3594,Data!$A:$I,MATCH('Spread Analysis'!B$3,Data!$A$1:$I$1,FALSE),FALSE)="",#N/A,VLOOKUP($A3594,Data!$A:$I,MATCH('Spread Analysis'!B$3,Data!$A$1:$I$1,FALSE),FALSE))</f>
        <v>#N/A</v>
      </c>
      <c r="C3594" s="20" t="e">
        <f>IF(VLOOKUP($A3594,Data!$A:$I,MATCH('Spread Analysis'!C$3,Data!$A$1:$I$1,FALSE),FALSE)="",#N/A,VLOOKUP($A3594,Data!$A:$I,MATCH('Spread Analysis'!C$3,Data!$A$1:$I$1,FALSE),FALSE))</f>
        <v>#N/A</v>
      </c>
      <c r="D3594" t="e">
        <f t="shared" si="56"/>
        <v>#N/A</v>
      </c>
    </row>
    <row r="3595" spans="1:4" x14ac:dyDescent="0.25">
      <c r="A3595" s="2" t="e">
        <f>IF(ISBLANK(Data!A3595),#N/A,Data!A3595)</f>
        <v>#N/A</v>
      </c>
      <c r="B3595" s="20" t="e">
        <f>IF(VLOOKUP($A3595,Data!$A:$I,MATCH('Spread Analysis'!B$3,Data!$A$1:$I$1,FALSE),FALSE)="",#N/A,VLOOKUP($A3595,Data!$A:$I,MATCH('Spread Analysis'!B$3,Data!$A$1:$I$1,FALSE),FALSE))</f>
        <v>#N/A</v>
      </c>
      <c r="C3595" s="20" t="e">
        <f>IF(VLOOKUP($A3595,Data!$A:$I,MATCH('Spread Analysis'!C$3,Data!$A$1:$I$1,FALSE),FALSE)="",#N/A,VLOOKUP($A3595,Data!$A:$I,MATCH('Spread Analysis'!C$3,Data!$A$1:$I$1,FALSE),FALSE))</f>
        <v>#N/A</v>
      </c>
      <c r="D3595" t="e">
        <f t="shared" si="56"/>
        <v>#N/A</v>
      </c>
    </row>
    <row r="3596" spans="1:4" x14ac:dyDescent="0.25">
      <c r="A3596" s="2" t="e">
        <f>IF(ISBLANK(Data!A3596),#N/A,Data!A3596)</f>
        <v>#N/A</v>
      </c>
      <c r="B3596" s="20" t="e">
        <f>IF(VLOOKUP($A3596,Data!$A:$I,MATCH('Spread Analysis'!B$3,Data!$A$1:$I$1,FALSE),FALSE)="",#N/A,VLOOKUP($A3596,Data!$A:$I,MATCH('Spread Analysis'!B$3,Data!$A$1:$I$1,FALSE),FALSE))</f>
        <v>#N/A</v>
      </c>
      <c r="C3596" s="20" t="e">
        <f>IF(VLOOKUP($A3596,Data!$A:$I,MATCH('Spread Analysis'!C$3,Data!$A$1:$I$1,FALSE),FALSE)="",#N/A,VLOOKUP($A3596,Data!$A:$I,MATCH('Spread Analysis'!C$3,Data!$A$1:$I$1,FALSE),FALSE))</f>
        <v>#N/A</v>
      </c>
      <c r="D3596" t="e">
        <f t="shared" si="56"/>
        <v>#N/A</v>
      </c>
    </row>
    <row r="3597" spans="1:4" x14ac:dyDescent="0.25">
      <c r="A3597" s="2" t="e">
        <f>IF(ISBLANK(Data!A3597),#N/A,Data!A3597)</f>
        <v>#N/A</v>
      </c>
      <c r="B3597" s="20" t="e">
        <f>IF(VLOOKUP($A3597,Data!$A:$I,MATCH('Spread Analysis'!B$3,Data!$A$1:$I$1,FALSE),FALSE)="",#N/A,VLOOKUP($A3597,Data!$A:$I,MATCH('Spread Analysis'!B$3,Data!$A$1:$I$1,FALSE),FALSE))</f>
        <v>#N/A</v>
      </c>
      <c r="C3597" s="20" t="e">
        <f>IF(VLOOKUP($A3597,Data!$A:$I,MATCH('Spread Analysis'!C$3,Data!$A$1:$I$1,FALSE),FALSE)="",#N/A,VLOOKUP($A3597,Data!$A:$I,MATCH('Spread Analysis'!C$3,Data!$A$1:$I$1,FALSE),FALSE))</f>
        <v>#N/A</v>
      </c>
      <c r="D3597" t="e">
        <f t="shared" si="56"/>
        <v>#N/A</v>
      </c>
    </row>
    <row r="3598" spans="1:4" x14ac:dyDescent="0.25">
      <c r="A3598" s="2" t="e">
        <f>IF(ISBLANK(Data!A3598),#N/A,Data!A3598)</f>
        <v>#N/A</v>
      </c>
      <c r="B3598" s="20" t="e">
        <f>IF(VLOOKUP($A3598,Data!$A:$I,MATCH('Spread Analysis'!B$3,Data!$A$1:$I$1,FALSE),FALSE)="",#N/A,VLOOKUP($A3598,Data!$A:$I,MATCH('Spread Analysis'!B$3,Data!$A$1:$I$1,FALSE),FALSE))</f>
        <v>#N/A</v>
      </c>
      <c r="C3598" s="20" t="e">
        <f>IF(VLOOKUP($A3598,Data!$A:$I,MATCH('Spread Analysis'!C$3,Data!$A$1:$I$1,FALSE),FALSE)="",#N/A,VLOOKUP($A3598,Data!$A:$I,MATCH('Spread Analysis'!C$3,Data!$A$1:$I$1,FALSE),FALSE))</f>
        <v>#N/A</v>
      </c>
      <c r="D3598" t="e">
        <f t="shared" si="56"/>
        <v>#N/A</v>
      </c>
    </row>
    <row r="3599" spans="1:4" x14ac:dyDescent="0.25">
      <c r="A3599" s="2" t="e">
        <f>IF(ISBLANK(Data!A3599),#N/A,Data!A3599)</f>
        <v>#N/A</v>
      </c>
      <c r="B3599" s="20" t="e">
        <f>IF(VLOOKUP($A3599,Data!$A:$I,MATCH('Spread Analysis'!B$3,Data!$A$1:$I$1,FALSE),FALSE)="",#N/A,VLOOKUP($A3599,Data!$A:$I,MATCH('Spread Analysis'!B$3,Data!$A$1:$I$1,FALSE),FALSE))</f>
        <v>#N/A</v>
      </c>
      <c r="C3599" s="20" t="e">
        <f>IF(VLOOKUP($A3599,Data!$A:$I,MATCH('Spread Analysis'!C$3,Data!$A$1:$I$1,FALSE),FALSE)="",#N/A,VLOOKUP($A3599,Data!$A:$I,MATCH('Spread Analysis'!C$3,Data!$A$1:$I$1,FALSE),FALSE))</f>
        <v>#N/A</v>
      </c>
      <c r="D3599" t="e">
        <f t="shared" si="56"/>
        <v>#N/A</v>
      </c>
    </row>
    <row r="3600" spans="1:4" x14ac:dyDescent="0.25">
      <c r="A3600" s="2" t="e">
        <f>IF(ISBLANK(Data!A3600),#N/A,Data!A3600)</f>
        <v>#N/A</v>
      </c>
      <c r="B3600" s="20" t="e">
        <f>IF(VLOOKUP($A3600,Data!$A:$I,MATCH('Spread Analysis'!B$3,Data!$A$1:$I$1,FALSE),FALSE)="",#N/A,VLOOKUP($A3600,Data!$A:$I,MATCH('Spread Analysis'!B$3,Data!$A$1:$I$1,FALSE),FALSE))</f>
        <v>#N/A</v>
      </c>
      <c r="C3600" s="20" t="e">
        <f>IF(VLOOKUP($A3600,Data!$A:$I,MATCH('Spread Analysis'!C$3,Data!$A$1:$I$1,FALSE),FALSE)="",#N/A,VLOOKUP($A3600,Data!$A:$I,MATCH('Spread Analysis'!C$3,Data!$A$1:$I$1,FALSE),FALSE))</f>
        <v>#N/A</v>
      </c>
      <c r="D3600" t="e">
        <f t="shared" si="56"/>
        <v>#N/A</v>
      </c>
    </row>
    <row r="3601" spans="1:4" x14ac:dyDescent="0.25">
      <c r="A3601" s="2" t="e">
        <f>IF(ISBLANK(Data!A3601),#N/A,Data!A3601)</f>
        <v>#N/A</v>
      </c>
      <c r="B3601" s="20" t="e">
        <f>IF(VLOOKUP($A3601,Data!$A:$I,MATCH('Spread Analysis'!B$3,Data!$A$1:$I$1,FALSE),FALSE)="",#N/A,VLOOKUP($A3601,Data!$A:$I,MATCH('Spread Analysis'!B$3,Data!$A$1:$I$1,FALSE),FALSE))</f>
        <v>#N/A</v>
      </c>
      <c r="C3601" s="20" t="e">
        <f>IF(VLOOKUP($A3601,Data!$A:$I,MATCH('Spread Analysis'!C$3,Data!$A$1:$I$1,FALSE),FALSE)="",#N/A,VLOOKUP($A3601,Data!$A:$I,MATCH('Spread Analysis'!C$3,Data!$A$1:$I$1,FALSE),FALSE))</f>
        <v>#N/A</v>
      </c>
      <c r="D3601" t="e">
        <f t="shared" si="56"/>
        <v>#N/A</v>
      </c>
    </row>
    <row r="3602" spans="1:4" x14ac:dyDescent="0.25">
      <c r="A3602" s="2" t="e">
        <f>IF(ISBLANK(Data!A3602),#N/A,Data!A3602)</f>
        <v>#N/A</v>
      </c>
      <c r="B3602" s="20" t="e">
        <f>IF(VLOOKUP($A3602,Data!$A:$I,MATCH('Spread Analysis'!B$3,Data!$A$1:$I$1,FALSE),FALSE)="",#N/A,VLOOKUP($A3602,Data!$A:$I,MATCH('Spread Analysis'!B$3,Data!$A$1:$I$1,FALSE),FALSE))</f>
        <v>#N/A</v>
      </c>
      <c r="C3602" s="20" t="e">
        <f>IF(VLOOKUP($A3602,Data!$A:$I,MATCH('Spread Analysis'!C$3,Data!$A$1:$I$1,FALSE),FALSE)="",#N/A,VLOOKUP($A3602,Data!$A:$I,MATCH('Spread Analysis'!C$3,Data!$A$1:$I$1,FALSE),FALSE))</f>
        <v>#N/A</v>
      </c>
      <c r="D3602" t="e">
        <f t="shared" si="56"/>
        <v>#N/A</v>
      </c>
    </row>
    <row r="3603" spans="1:4" x14ac:dyDescent="0.25">
      <c r="A3603" s="2" t="e">
        <f>IF(ISBLANK(Data!A3603),#N/A,Data!A3603)</f>
        <v>#N/A</v>
      </c>
      <c r="B3603" s="20" t="e">
        <f>IF(VLOOKUP($A3603,Data!$A:$I,MATCH('Spread Analysis'!B$3,Data!$A$1:$I$1,FALSE),FALSE)="",#N/A,VLOOKUP($A3603,Data!$A:$I,MATCH('Spread Analysis'!B$3,Data!$A$1:$I$1,FALSE),FALSE))</f>
        <v>#N/A</v>
      </c>
      <c r="C3603" s="20" t="e">
        <f>IF(VLOOKUP($A3603,Data!$A:$I,MATCH('Spread Analysis'!C$3,Data!$A$1:$I$1,FALSE),FALSE)="",#N/A,VLOOKUP($A3603,Data!$A:$I,MATCH('Spread Analysis'!C$3,Data!$A$1:$I$1,FALSE),FALSE))</f>
        <v>#N/A</v>
      </c>
      <c r="D3603" t="e">
        <f t="shared" si="56"/>
        <v>#N/A</v>
      </c>
    </row>
    <row r="3604" spans="1:4" x14ac:dyDescent="0.25">
      <c r="A3604" s="2" t="e">
        <f>IF(ISBLANK(Data!A3604),#N/A,Data!A3604)</f>
        <v>#N/A</v>
      </c>
      <c r="B3604" s="20" t="e">
        <f>IF(VLOOKUP($A3604,Data!$A:$I,MATCH('Spread Analysis'!B$3,Data!$A$1:$I$1,FALSE),FALSE)="",#N/A,VLOOKUP($A3604,Data!$A:$I,MATCH('Spread Analysis'!B$3,Data!$A$1:$I$1,FALSE),FALSE))</f>
        <v>#N/A</v>
      </c>
      <c r="C3604" s="20" t="e">
        <f>IF(VLOOKUP($A3604,Data!$A:$I,MATCH('Spread Analysis'!C$3,Data!$A$1:$I$1,FALSE),FALSE)="",#N/A,VLOOKUP($A3604,Data!$A:$I,MATCH('Spread Analysis'!C$3,Data!$A$1:$I$1,FALSE),FALSE))</f>
        <v>#N/A</v>
      </c>
      <c r="D3604" t="e">
        <f t="shared" si="56"/>
        <v>#N/A</v>
      </c>
    </row>
    <row r="3605" spans="1:4" x14ac:dyDescent="0.25">
      <c r="A3605" s="2" t="e">
        <f>IF(ISBLANK(Data!A3605),#N/A,Data!A3605)</f>
        <v>#N/A</v>
      </c>
      <c r="B3605" s="20" t="e">
        <f>IF(VLOOKUP($A3605,Data!$A:$I,MATCH('Spread Analysis'!B$3,Data!$A$1:$I$1,FALSE),FALSE)="",#N/A,VLOOKUP($A3605,Data!$A:$I,MATCH('Spread Analysis'!B$3,Data!$A$1:$I$1,FALSE),FALSE))</f>
        <v>#N/A</v>
      </c>
      <c r="C3605" s="20" t="e">
        <f>IF(VLOOKUP($A3605,Data!$A:$I,MATCH('Spread Analysis'!C$3,Data!$A$1:$I$1,FALSE),FALSE)="",#N/A,VLOOKUP($A3605,Data!$A:$I,MATCH('Spread Analysis'!C$3,Data!$A$1:$I$1,FALSE),FALSE))</f>
        <v>#N/A</v>
      </c>
      <c r="D3605" t="e">
        <f t="shared" si="56"/>
        <v>#N/A</v>
      </c>
    </row>
    <row r="3606" spans="1:4" x14ac:dyDescent="0.25">
      <c r="A3606" s="2" t="e">
        <f>IF(ISBLANK(Data!A3606),#N/A,Data!A3606)</f>
        <v>#N/A</v>
      </c>
      <c r="B3606" s="20" t="e">
        <f>IF(VLOOKUP($A3606,Data!$A:$I,MATCH('Spread Analysis'!B$3,Data!$A$1:$I$1,FALSE),FALSE)="",#N/A,VLOOKUP($A3606,Data!$A:$I,MATCH('Spread Analysis'!B$3,Data!$A$1:$I$1,FALSE),FALSE))</f>
        <v>#N/A</v>
      </c>
      <c r="C3606" s="20" t="e">
        <f>IF(VLOOKUP($A3606,Data!$A:$I,MATCH('Spread Analysis'!C$3,Data!$A$1:$I$1,FALSE),FALSE)="",#N/A,VLOOKUP($A3606,Data!$A:$I,MATCH('Spread Analysis'!C$3,Data!$A$1:$I$1,FALSE),FALSE))</f>
        <v>#N/A</v>
      </c>
      <c r="D3606" t="e">
        <f t="shared" si="56"/>
        <v>#N/A</v>
      </c>
    </row>
    <row r="3607" spans="1:4" x14ac:dyDescent="0.25">
      <c r="A3607" s="2" t="e">
        <f>IF(ISBLANK(Data!A3607),#N/A,Data!A3607)</f>
        <v>#N/A</v>
      </c>
      <c r="B3607" s="20" t="e">
        <f>IF(VLOOKUP($A3607,Data!$A:$I,MATCH('Spread Analysis'!B$3,Data!$A$1:$I$1,FALSE),FALSE)="",#N/A,VLOOKUP($A3607,Data!$A:$I,MATCH('Spread Analysis'!B$3,Data!$A$1:$I$1,FALSE),FALSE))</f>
        <v>#N/A</v>
      </c>
      <c r="C3607" s="20" t="e">
        <f>IF(VLOOKUP($A3607,Data!$A:$I,MATCH('Spread Analysis'!C$3,Data!$A$1:$I$1,FALSE),FALSE)="",#N/A,VLOOKUP($A3607,Data!$A:$I,MATCH('Spread Analysis'!C$3,Data!$A$1:$I$1,FALSE),FALSE))</f>
        <v>#N/A</v>
      </c>
      <c r="D3607" t="e">
        <f t="shared" si="56"/>
        <v>#N/A</v>
      </c>
    </row>
    <row r="3608" spans="1:4" x14ac:dyDescent="0.25">
      <c r="A3608" s="2" t="e">
        <f>IF(ISBLANK(Data!A3608),#N/A,Data!A3608)</f>
        <v>#N/A</v>
      </c>
      <c r="B3608" s="20" t="e">
        <f>IF(VLOOKUP($A3608,Data!$A:$I,MATCH('Spread Analysis'!B$3,Data!$A$1:$I$1,FALSE),FALSE)="",#N/A,VLOOKUP($A3608,Data!$A:$I,MATCH('Spread Analysis'!B$3,Data!$A$1:$I$1,FALSE),FALSE))</f>
        <v>#N/A</v>
      </c>
      <c r="C3608" s="20" t="e">
        <f>IF(VLOOKUP($A3608,Data!$A:$I,MATCH('Spread Analysis'!C$3,Data!$A$1:$I$1,FALSE),FALSE)="",#N/A,VLOOKUP($A3608,Data!$A:$I,MATCH('Spread Analysis'!C$3,Data!$A$1:$I$1,FALSE),FALSE))</f>
        <v>#N/A</v>
      </c>
      <c r="D3608" t="e">
        <f t="shared" si="56"/>
        <v>#N/A</v>
      </c>
    </row>
    <row r="3609" spans="1:4" x14ac:dyDescent="0.25">
      <c r="A3609" s="2" t="e">
        <f>IF(ISBLANK(Data!A3609),#N/A,Data!A3609)</f>
        <v>#N/A</v>
      </c>
      <c r="B3609" s="20" t="e">
        <f>IF(VLOOKUP($A3609,Data!$A:$I,MATCH('Spread Analysis'!B$3,Data!$A$1:$I$1,FALSE),FALSE)="",#N/A,VLOOKUP($A3609,Data!$A:$I,MATCH('Spread Analysis'!B$3,Data!$A$1:$I$1,FALSE),FALSE))</f>
        <v>#N/A</v>
      </c>
      <c r="C3609" s="20" t="e">
        <f>IF(VLOOKUP($A3609,Data!$A:$I,MATCH('Spread Analysis'!C$3,Data!$A$1:$I$1,FALSE),FALSE)="",#N/A,VLOOKUP($A3609,Data!$A:$I,MATCH('Spread Analysis'!C$3,Data!$A$1:$I$1,FALSE),FALSE))</f>
        <v>#N/A</v>
      </c>
      <c r="D3609" t="e">
        <f t="shared" si="56"/>
        <v>#N/A</v>
      </c>
    </row>
    <row r="3610" spans="1:4" x14ac:dyDescent="0.25">
      <c r="A3610" s="2" t="e">
        <f>IF(ISBLANK(Data!A3610),#N/A,Data!A3610)</f>
        <v>#N/A</v>
      </c>
      <c r="B3610" s="20" t="e">
        <f>IF(VLOOKUP($A3610,Data!$A:$I,MATCH('Spread Analysis'!B$3,Data!$A$1:$I$1,FALSE),FALSE)="",#N/A,VLOOKUP($A3610,Data!$A:$I,MATCH('Spread Analysis'!B$3,Data!$A$1:$I$1,FALSE),FALSE))</f>
        <v>#N/A</v>
      </c>
      <c r="C3610" s="20" t="e">
        <f>IF(VLOOKUP($A3610,Data!$A:$I,MATCH('Spread Analysis'!C$3,Data!$A$1:$I$1,FALSE),FALSE)="",#N/A,VLOOKUP($A3610,Data!$A:$I,MATCH('Spread Analysis'!C$3,Data!$A$1:$I$1,FALSE),FALSE))</f>
        <v>#N/A</v>
      </c>
      <c r="D3610" t="e">
        <f t="shared" si="56"/>
        <v>#N/A</v>
      </c>
    </row>
    <row r="3611" spans="1:4" x14ac:dyDescent="0.25">
      <c r="A3611" s="2" t="e">
        <f>IF(ISBLANK(Data!A3611),#N/A,Data!A3611)</f>
        <v>#N/A</v>
      </c>
      <c r="B3611" s="20" t="e">
        <f>IF(VLOOKUP($A3611,Data!$A:$I,MATCH('Spread Analysis'!B$3,Data!$A$1:$I$1,FALSE),FALSE)="",#N/A,VLOOKUP($A3611,Data!$A:$I,MATCH('Spread Analysis'!B$3,Data!$A$1:$I$1,FALSE),FALSE))</f>
        <v>#N/A</v>
      </c>
      <c r="C3611" s="20" t="e">
        <f>IF(VLOOKUP($A3611,Data!$A:$I,MATCH('Spread Analysis'!C$3,Data!$A$1:$I$1,FALSE),FALSE)="",#N/A,VLOOKUP($A3611,Data!$A:$I,MATCH('Spread Analysis'!C$3,Data!$A$1:$I$1,FALSE),FALSE))</f>
        <v>#N/A</v>
      </c>
      <c r="D3611" t="e">
        <f t="shared" si="56"/>
        <v>#N/A</v>
      </c>
    </row>
    <row r="3612" spans="1:4" x14ac:dyDescent="0.25">
      <c r="A3612" s="2" t="e">
        <f>IF(ISBLANK(Data!A3612),#N/A,Data!A3612)</f>
        <v>#N/A</v>
      </c>
      <c r="B3612" s="20" t="e">
        <f>IF(VLOOKUP($A3612,Data!$A:$I,MATCH('Spread Analysis'!B$3,Data!$A$1:$I$1,FALSE),FALSE)="",#N/A,VLOOKUP($A3612,Data!$A:$I,MATCH('Spread Analysis'!B$3,Data!$A$1:$I$1,FALSE),FALSE))</f>
        <v>#N/A</v>
      </c>
      <c r="C3612" s="20" t="e">
        <f>IF(VLOOKUP($A3612,Data!$A:$I,MATCH('Spread Analysis'!C$3,Data!$A$1:$I$1,FALSE),FALSE)="",#N/A,VLOOKUP($A3612,Data!$A:$I,MATCH('Spread Analysis'!C$3,Data!$A$1:$I$1,FALSE),FALSE))</f>
        <v>#N/A</v>
      </c>
      <c r="D3612" t="e">
        <f t="shared" si="56"/>
        <v>#N/A</v>
      </c>
    </row>
    <row r="3613" spans="1:4" x14ac:dyDescent="0.25">
      <c r="A3613" s="2" t="e">
        <f>IF(ISBLANK(Data!A3613),#N/A,Data!A3613)</f>
        <v>#N/A</v>
      </c>
      <c r="B3613" s="20" t="e">
        <f>IF(VLOOKUP($A3613,Data!$A:$I,MATCH('Spread Analysis'!B$3,Data!$A$1:$I$1,FALSE),FALSE)="",#N/A,VLOOKUP($A3613,Data!$A:$I,MATCH('Spread Analysis'!B$3,Data!$A$1:$I$1,FALSE),FALSE))</f>
        <v>#N/A</v>
      </c>
      <c r="C3613" s="20" t="e">
        <f>IF(VLOOKUP($A3613,Data!$A:$I,MATCH('Spread Analysis'!C$3,Data!$A$1:$I$1,FALSE),FALSE)="",#N/A,VLOOKUP($A3613,Data!$A:$I,MATCH('Spread Analysis'!C$3,Data!$A$1:$I$1,FALSE),FALSE))</f>
        <v>#N/A</v>
      </c>
      <c r="D3613" t="e">
        <f t="shared" si="56"/>
        <v>#N/A</v>
      </c>
    </row>
    <row r="3614" spans="1:4" x14ac:dyDescent="0.25">
      <c r="A3614" s="2" t="e">
        <f>IF(ISBLANK(Data!A3614),#N/A,Data!A3614)</f>
        <v>#N/A</v>
      </c>
      <c r="B3614" s="20" t="e">
        <f>IF(VLOOKUP($A3614,Data!$A:$I,MATCH('Spread Analysis'!B$3,Data!$A$1:$I$1,FALSE),FALSE)="",#N/A,VLOOKUP($A3614,Data!$A:$I,MATCH('Spread Analysis'!B$3,Data!$A$1:$I$1,FALSE),FALSE))</f>
        <v>#N/A</v>
      </c>
      <c r="C3614" s="20" t="e">
        <f>IF(VLOOKUP($A3614,Data!$A:$I,MATCH('Spread Analysis'!C$3,Data!$A$1:$I$1,FALSE),FALSE)="",#N/A,VLOOKUP($A3614,Data!$A:$I,MATCH('Spread Analysis'!C$3,Data!$A$1:$I$1,FALSE),FALSE))</f>
        <v>#N/A</v>
      </c>
      <c r="D3614" t="e">
        <f t="shared" si="56"/>
        <v>#N/A</v>
      </c>
    </row>
    <row r="3615" spans="1:4" x14ac:dyDescent="0.25">
      <c r="A3615" s="2" t="e">
        <f>IF(ISBLANK(Data!A3615),#N/A,Data!A3615)</f>
        <v>#N/A</v>
      </c>
      <c r="B3615" s="20" t="e">
        <f>IF(VLOOKUP($A3615,Data!$A:$I,MATCH('Spread Analysis'!B$3,Data!$A$1:$I$1,FALSE),FALSE)="",#N/A,VLOOKUP($A3615,Data!$A:$I,MATCH('Spread Analysis'!B$3,Data!$A$1:$I$1,FALSE),FALSE))</f>
        <v>#N/A</v>
      </c>
      <c r="C3615" s="20" t="e">
        <f>IF(VLOOKUP($A3615,Data!$A:$I,MATCH('Spread Analysis'!C$3,Data!$A$1:$I$1,FALSE),FALSE)="",#N/A,VLOOKUP($A3615,Data!$A:$I,MATCH('Spread Analysis'!C$3,Data!$A$1:$I$1,FALSE),FALSE))</f>
        <v>#N/A</v>
      </c>
      <c r="D3615" t="e">
        <f t="shared" si="56"/>
        <v>#N/A</v>
      </c>
    </row>
    <row r="3616" spans="1:4" x14ac:dyDescent="0.25">
      <c r="A3616" s="2" t="e">
        <f>IF(ISBLANK(Data!A3616),#N/A,Data!A3616)</f>
        <v>#N/A</v>
      </c>
      <c r="B3616" s="20" t="e">
        <f>IF(VLOOKUP($A3616,Data!$A:$I,MATCH('Spread Analysis'!B$3,Data!$A$1:$I$1,FALSE),FALSE)="",#N/A,VLOOKUP($A3616,Data!$A:$I,MATCH('Spread Analysis'!B$3,Data!$A$1:$I$1,FALSE),FALSE))</f>
        <v>#N/A</v>
      </c>
      <c r="C3616" s="20" t="e">
        <f>IF(VLOOKUP($A3616,Data!$A:$I,MATCH('Spread Analysis'!C$3,Data!$A$1:$I$1,FALSE),FALSE)="",#N/A,VLOOKUP($A3616,Data!$A:$I,MATCH('Spread Analysis'!C$3,Data!$A$1:$I$1,FALSE),FALSE))</f>
        <v>#N/A</v>
      </c>
      <c r="D3616" t="e">
        <f t="shared" si="56"/>
        <v>#N/A</v>
      </c>
    </row>
    <row r="3617" spans="1:4" x14ac:dyDescent="0.25">
      <c r="A3617" s="2" t="e">
        <f>IF(ISBLANK(Data!A3617),#N/A,Data!A3617)</f>
        <v>#N/A</v>
      </c>
      <c r="B3617" s="20" t="e">
        <f>IF(VLOOKUP($A3617,Data!$A:$I,MATCH('Spread Analysis'!B$3,Data!$A$1:$I$1,FALSE),FALSE)="",#N/A,VLOOKUP($A3617,Data!$A:$I,MATCH('Spread Analysis'!B$3,Data!$A$1:$I$1,FALSE),FALSE))</f>
        <v>#N/A</v>
      </c>
      <c r="C3617" s="20" t="e">
        <f>IF(VLOOKUP($A3617,Data!$A:$I,MATCH('Spread Analysis'!C$3,Data!$A$1:$I$1,FALSE),FALSE)="",#N/A,VLOOKUP($A3617,Data!$A:$I,MATCH('Spread Analysis'!C$3,Data!$A$1:$I$1,FALSE),FALSE))</f>
        <v>#N/A</v>
      </c>
      <c r="D3617" t="e">
        <f t="shared" si="56"/>
        <v>#N/A</v>
      </c>
    </row>
    <row r="3618" spans="1:4" x14ac:dyDescent="0.25">
      <c r="A3618" s="2" t="e">
        <f>IF(ISBLANK(Data!A3618),#N/A,Data!A3618)</f>
        <v>#N/A</v>
      </c>
      <c r="B3618" s="20" t="e">
        <f>IF(VLOOKUP($A3618,Data!$A:$I,MATCH('Spread Analysis'!B$3,Data!$A$1:$I$1,FALSE),FALSE)="",#N/A,VLOOKUP($A3618,Data!$A:$I,MATCH('Spread Analysis'!B$3,Data!$A$1:$I$1,FALSE),FALSE))</f>
        <v>#N/A</v>
      </c>
      <c r="C3618" s="20" t="e">
        <f>IF(VLOOKUP($A3618,Data!$A:$I,MATCH('Spread Analysis'!C$3,Data!$A$1:$I$1,FALSE),FALSE)="",#N/A,VLOOKUP($A3618,Data!$A:$I,MATCH('Spread Analysis'!C$3,Data!$A$1:$I$1,FALSE),FALSE))</f>
        <v>#N/A</v>
      </c>
      <c r="D3618" t="e">
        <f t="shared" si="56"/>
        <v>#N/A</v>
      </c>
    </row>
    <row r="3619" spans="1:4" x14ac:dyDescent="0.25">
      <c r="A3619" s="2" t="e">
        <f>IF(ISBLANK(Data!A3619),#N/A,Data!A3619)</f>
        <v>#N/A</v>
      </c>
      <c r="B3619" s="20" t="e">
        <f>IF(VLOOKUP($A3619,Data!$A:$I,MATCH('Spread Analysis'!B$3,Data!$A$1:$I$1,FALSE),FALSE)="",#N/A,VLOOKUP($A3619,Data!$A:$I,MATCH('Spread Analysis'!B$3,Data!$A$1:$I$1,FALSE),FALSE))</f>
        <v>#N/A</v>
      </c>
      <c r="C3619" s="20" t="e">
        <f>IF(VLOOKUP($A3619,Data!$A:$I,MATCH('Spread Analysis'!C$3,Data!$A$1:$I$1,FALSE),FALSE)="",#N/A,VLOOKUP($A3619,Data!$A:$I,MATCH('Spread Analysis'!C$3,Data!$A$1:$I$1,FALSE),FALSE))</f>
        <v>#N/A</v>
      </c>
      <c r="D3619" t="e">
        <f t="shared" si="56"/>
        <v>#N/A</v>
      </c>
    </row>
    <row r="3620" spans="1:4" x14ac:dyDescent="0.25">
      <c r="A3620" s="2" t="e">
        <f>IF(ISBLANK(Data!A3620),#N/A,Data!A3620)</f>
        <v>#N/A</v>
      </c>
      <c r="B3620" s="20" t="e">
        <f>IF(VLOOKUP($A3620,Data!$A:$I,MATCH('Spread Analysis'!B$3,Data!$A$1:$I$1,FALSE),FALSE)="",#N/A,VLOOKUP($A3620,Data!$A:$I,MATCH('Spread Analysis'!B$3,Data!$A$1:$I$1,FALSE),FALSE))</f>
        <v>#N/A</v>
      </c>
      <c r="C3620" s="20" t="e">
        <f>IF(VLOOKUP($A3620,Data!$A:$I,MATCH('Spread Analysis'!C$3,Data!$A$1:$I$1,FALSE),FALSE)="",#N/A,VLOOKUP($A3620,Data!$A:$I,MATCH('Spread Analysis'!C$3,Data!$A$1:$I$1,FALSE),FALSE))</f>
        <v>#N/A</v>
      </c>
      <c r="D3620" t="e">
        <f t="shared" si="56"/>
        <v>#N/A</v>
      </c>
    </row>
    <row r="3621" spans="1:4" x14ac:dyDescent="0.25">
      <c r="A3621" s="2" t="e">
        <f>IF(ISBLANK(Data!A3621),#N/A,Data!A3621)</f>
        <v>#N/A</v>
      </c>
      <c r="B3621" s="20" t="e">
        <f>IF(VLOOKUP($A3621,Data!$A:$I,MATCH('Spread Analysis'!B$3,Data!$A$1:$I$1,FALSE),FALSE)="",#N/A,VLOOKUP($A3621,Data!$A:$I,MATCH('Spread Analysis'!B$3,Data!$A$1:$I$1,FALSE),FALSE))</f>
        <v>#N/A</v>
      </c>
      <c r="C3621" s="20" t="e">
        <f>IF(VLOOKUP($A3621,Data!$A:$I,MATCH('Spread Analysis'!C$3,Data!$A$1:$I$1,FALSE),FALSE)="",#N/A,VLOOKUP($A3621,Data!$A:$I,MATCH('Spread Analysis'!C$3,Data!$A$1:$I$1,FALSE),FALSE))</f>
        <v>#N/A</v>
      </c>
      <c r="D3621" t="e">
        <f t="shared" si="56"/>
        <v>#N/A</v>
      </c>
    </row>
    <row r="3622" spans="1:4" x14ac:dyDescent="0.25">
      <c r="A3622" s="2" t="e">
        <f>IF(ISBLANK(Data!A3622),#N/A,Data!A3622)</f>
        <v>#N/A</v>
      </c>
      <c r="B3622" s="20" t="e">
        <f>IF(VLOOKUP($A3622,Data!$A:$I,MATCH('Spread Analysis'!B$3,Data!$A$1:$I$1,FALSE),FALSE)="",#N/A,VLOOKUP($A3622,Data!$A:$I,MATCH('Spread Analysis'!B$3,Data!$A$1:$I$1,FALSE),FALSE))</f>
        <v>#N/A</v>
      </c>
      <c r="C3622" s="20" t="e">
        <f>IF(VLOOKUP($A3622,Data!$A:$I,MATCH('Spread Analysis'!C$3,Data!$A$1:$I$1,FALSE),FALSE)="",#N/A,VLOOKUP($A3622,Data!$A:$I,MATCH('Spread Analysis'!C$3,Data!$A$1:$I$1,FALSE),FALSE))</f>
        <v>#N/A</v>
      </c>
      <c r="D3622" t="e">
        <f t="shared" si="56"/>
        <v>#N/A</v>
      </c>
    </row>
    <row r="3623" spans="1:4" x14ac:dyDescent="0.25">
      <c r="A3623" s="2" t="e">
        <f>IF(ISBLANK(Data!A3623),#N/A,Data!A3623)</f>
        <v>#N/A</v>
      </c>
      <c r="B3623" s="20" t="e">
        <f>IF(VLOOKUP($A3623,Data!$A:$I,MATCH('Spread Analysis'!B$3,Data!$A$1:$I$1,FALSE),FALSE)="",#N/A,VLOOKUP($A3623,Data!$A:$I,MATCH('Spread Analysis'!B$3,Data!$A$1:$I$1,FALSE),FALSE))</f>
        <v>#N/A</v>
      </c>
      <c r="C3623" s="20" t="e">
        <f>IF(VLOOKUP($A3623,Data!$A:$I,MATCH('Spread Analysis'!C$3,Data!$A$1:$I$1,FALSE),FALSE)="",#N/A,VLOOKUP($A3623,Data!$A:$I,MATCH('Spread Analysis'!C$3,Data!$A$1:$I$1,FALSE),FALSE))</f>
        <v>#N/A</v>
      </c>
      <c r="D3623" t="e">
        <f t="shared" si="56"/>
        <v>#N/A</v>
      </c>
    </row>
    <row r="3624" spans="1:4" x14ac:dyDescent="0.25">
      <c r="A3624" s="2" t="e">
        <f>IF(ISBLANK(Data!A3624),#N/A,Data!A3624)</f>
        <v>#N/A</v>
      </c>
      <c r="B3624" s="20" t="e">
        <f>IF(VLOOKUP($A3624,Data!$A:$I,MATCH('Spread Analysis'!B$3,Data!$A$1:$I$1,FALSE),FALSE)="",#N/A,VLOOKUP($A3624,Data!$A:$I,MATCH('Spread Analysis'!B$3,Data!$A$1:$I$1,FALSE),FALSE))</f>
        <v>#N/A</v>
      </c>
      <c r="C3624" s="20" t="e">
        <f>IF(VLOOKUP($A3624,Data!$A:$I,MATCH('Spread Analysis'!C$3,Data!$A$1:$I$1,FALSE),FALSE)="",#N/A,VLOOKUP($A3624,Data!$A:$I,MATCH('Spread Analysis'!C$3,Data!$A$1:$I$1,FALSE),FALSE))</f>
        <v>#N/A</v>
      </c>
      <c r="D3624" t="e">
        <f t="shared" si="56"/>
        <v>#N/A</v>
      </c>
    </row>
    <row r="3625" spans="1:4" x14ac:dyDescent="0.25">
      <c r="A3625" s="2" t="e">
        <f>IF(ISBLANK(Data!A3625),#N/A,Data!A3625)</f>
        <v>#N/A</v>
      </c>
      <c r="B3625" s="20" t="e">
        <f>IF(VLOOKUP($A3625,Data!$A:$I,MATCH('Spread Analysis'!B$3,Data!$A$1:$I$1,FALSE),FALSE)="",#N/A,VLOOKUP($A3625,Data!$A:$I,MATCH('Spread Analysis'!B$3,Data!$A$1:$I$1,FALSE),FALSE))</f>
        <v>#N/A</v>
      </c>
      <c r="C3625" s="20" t="e">
        <f>IF(VLOOKUP($A3625,Data!$A:$I,MATCH('Spread Analysis'!C$3,Data!$A$1:$I$1,FALSE),FALSE)="",#N/A,VLOOKUP($A3625,Data!$A:$I,MATCH('Spread Analysis'!C$3,Data!$A$1:$I$1,FALSE),FALSE))</f>
        <v>#N/A</v>
      </c>
      <c r="D3625" t="e">
        <f t="shared" si="56"/>
        <v>#N/A</v>
      </c>
    </row>
    <row r="3626" spans="1:4" x14ac:dyDescent="0.25">
      <c r="A3626" s="2" t="e">
        <f>IF(ISBLANK(Data!A3626),#N/A,Data!A3626)</f>
        <v>#N/A</v>
      </c>
      <c r="B3626" s="20" t="e">
        <f>IF(VLOOKUP($A3626,Data!$A:$I,MATCH('Spread Analysis'!B$3,Data!$A$1:$I$1,FALSE),FALSE)="",#N/A,VLOOKUP($A3626,Data!$A:$I,MATCH('Spread Analysis'!B$3,Data!$A$1:$I$1,FALSE),FALSE))</f>
        <v>#N/A</v>
      </c>
      <c r="C3626" s="20" t="e">
        <f>IF(VLOOKUP($A3626,Data!$A:$I,MATCH('Spread Analysis'!C$3,Data!$A$1:$I$1,FALSE),FALSE)="",#N/A,VLOOKUP($A3626,Data!$A:$I,MATCH('Spread Analysis'!C$3,Data!$A$1:$I$1,FALSE),FALSE))</f>
        <v>#N/A</v>
      </c>
      <c r="D3626" t="e">
        <f t="shared" si="56"/>
        <v>#N/A</v>
      </c>
    </row>
    <row r="3627" spans="1:4" x14ac:dyDescent="0.25">
      <c r="A3627" s="2" t="e">
        <f>IF(ISBLANK(Data!A3627),#N/A,Data!A3627)</f>
        <v>#N/A</v>
      </c>
      <c r="B3627" s="20" t="e">
        <f>IF(VLOOKUP($A3627,Data!$A:$I,MATCH('Spread Analysis'!B$3,Data!$A$1:$I$1,FALSE),FALSE)="",#N/A,VLOOKUP($A3627,Data!$A:$I,MATCH('Spread Analysis'!B$3,Data!$A$1:$I$1,FALSE),FALSE))</f>
        <v>#N/A</v>
      </c>
      <c r="C3627" s="20" t="e">
        <f>IF(VLOOKUP($A3627,Data!$A:$I,MATCH('Spread Analysis'!C$3,Data!$A$1:$I$1,FALSE),FALSE)="",#N/A,VLOOKUP($A3627,Data!$A:$I,MATCH('Spread Analysis'!C$3,Data!$A$1:$I$1,FALSE),FALSE))</f>
        <v>#N/A</v>
      </c>
      <c r="D3627" t="e">
        <f t="shared" si="56"/>
        <v>#N/A</v>
      </c>
    </row>
    <row r="3628" spans="1:4" x14ac:dyDescent="0.25">
      <c r="A3628" s="2" t="e">
        <f>IF(ISBLANK(Data!A3628),#N/A,Data!A3628)</f>
        <v>#N/A</v>
      </c>
      <c r="B3628" s="20" t="e">
        <f>IF(VLOOKUP($A3628,Data!$A:$I,MATCH('Spread Analysis'!B$3,Data!$A$1:$I$1,FALSE),FALSE)="",#N/A,VLOOKUP($A3628,Data!$A:$I,MATCH('Spread Analysis'!B$3,Data!$A$1:$I$1,FALSE),FALSE))</f>
        <v>#N/A</v>
      </c>
      <c r="C3628" s="20" t="e">
        <f>IF(VLOOKUP($A3628,Data!$A:$I,MATCH('Spread Analysis'!C$3,Data!$A$1:$I$1,FALSE),FALSE)="",#N/A,VLOOKUP($A3628,Data!$A:$I,MATCH('Spread Analysis'!C$3,Data!$A$1:$I$1,FALSE),FALSE))</f>
        <v>#N/A</v>
      </c>
      <c r="D3628" t="e">
        <f t="shared" si="56"/>
        <v>#N/A</v>
      </c>
    </row>
    <row r="3629" spans="1:4" x14ac:dyDescent="0.25">
      <c r="A3629" s="2" t="e">
        <f>IF(ISBLANK(Data!A3629),#N/A,Data!A3629)</f>
        <v>#N/A</v>
      </c>
      <c r="B3629" s="20" t="e">
        <f>IF(VLOOKUP($A3629,Data!$A:$I,MATCH('Spread Analysis'!B$3,Data!$A$1:$I$1,FALSE),FALSE)="",#N/A,VLOOKUP($A3629,Data!$A:$I,MATCH('Spread Analysis'!B$3,Data!$A$1:$I$1,FALSE),FALSE))</f>
        <v>#N/A</v>
      </c>
      <c r="C3629" s="20" t="e">
        <f>IF(VLOOKUP($A3629,Data!$A:$I,MATCH('Spread Analysis'!C$3,Data!$A$1:$I$1,FALSE),FALSE)="",#N/A,VLOOKUP($A3629,Data!$A:$I,MATCH('Spread Analysis'!C$3,Data!$A$1:$I$1,FALSE),FALSE))</f>
        <v>#N/A</v>
      </c>
      <c r="D3629" t="e">
        <f t="shared" si="56"/>
        <v>#N/A</v>
      </c>
    </row>
    <row r="3630" spans="1:4" x14ac:dyDescent="0.25">
      <c r="A3630" s="2" t="e">
        <f>IF(ISBLANK(Data!A3630),#N/A,Data!A3630)</f>
        <v>#N/A</v>
      </c>
      <c r="B3630" s="20" t="e">
        <f>IF(VLOOKUP($A3630,Data!$A:$I,MATCH('Spread Analysis'!B$3,Data!$A$1:$I$1,FALSE),FALSE)="",#N/A,VLOOKUP($A3630,Data!$A:$I,MATCH('Spread Analysis'!B$3,Data!$A$1:$I$1,FALSE),FALSE))</f>
        <v>#N/A</v>
      </c>
      <c r="C3630" s="20" t="e">
        <f>IF(VLOOKUP($A3630,Data!$A:$I,MATCH('Spread Analysis'!C$3,Data!$A$1:$I$1,FALSE),FALSE)="",#N/A,VLOOKUP($A3630,Data!$A:$I,MATCH('Spread Analysis'!C$3,Data!$A$1:$I$1,FALSE),FALSE))</f>
        <v>#N/A</v>
      </c>
      <c r="D3630" t="e">
        <f t="shared" ref="D3630:D3693" si="57">B3630-C3630</f>
        <v>#N/A</v>
      </c>
    </row>
    <row r="3631" spans="1:4" x14ac:dyDescent="0.25">
      <c r="A3631" s="2" t="e">
        <f>IF(ISBLANK(Data!A3631),#N/A,Data!A3631)</f>
        <v>#N/A</v>
      </c>
      <c r="B3631" s="20" t="e">
        <f>IF(VLOOKUP($A3631,Data!$A:$I,MATCH('Spread Analysis'!B$3,Data!$A$1:$I$1,FALSE),FALSE)="",#N/A,VLOOKUP($A3631,Data!$A:$I,MATCH('Spread Analysis'!B$3,Data!$A$1:$I$1,FALSE),FALSE))</f>
        <v>#N/A</v>
      </c>
      <c r="C3631" s="20" t="e">
        <f>IF(VLOOKUP($A3631,Data!$A:$I,MATCH('Spread Analysis'!C$3,Data!$A$1:$I$1,FALSE),FALSE)="",#N/A,VLOOKUP($A3631,Data!$A:$I,MATCH('Spread Analysis'!C$3,Data!$A$1:$I$1,FALSE),FALSE))</f>
        <v>#N/A</v>
      </c>
      <c r="D3631" t="e">
        <f t="shared" si="57"/>
        <v>#N/A</v>
      </c>
    </row>
    <row r="3632" spans="1:4" x14ac:dyDescent="0.25">
      <c r="A3632" s="2" t="e">
        <f>IF(ISBLANK(Data!A3632),#N/A,Data!A3632)</f>
        <v>#N/A</v>
      </c>
      <c r="B3632" s="20" t="e">
        <f>IF(VLOOKUP($A3632,Data!$A:$I,MATCH('Spread Analysis'!B$3,Data!$A$1:$I$1,FALSE),FALSE)="",#N/A,VLOOKUP($A3632,Data!$A:$I,MATCH('Spread Analysis'!B$3,Data!$A$1:$I$1,FALSE),FALSE))</f>
        <v>#N/A</v>
      </c>
      <c r="C3632" s="20" t="e">
        <f>IF(VLOOKUP($A3632,Data!$A:$I,MATCH('Spread Analysis'!C$3,Data!$A$1:$I$1,FALSE),FALSE)="",#N/A,VLOOKUP($A3632,Data!$A:$I,MATCH('Spread Analysis'!C$3,Data!$A$1:$I$1,FALSE),FALSE))</f>
        <v>#N/A</v>
      </c>
      <c r="D3632" t="e">
        <f t="shared" si="57"/>
        <v>#N/A</v>
      </c>
    </row>
    <row r="3633" spans="1:4" x14ac:dyDescent="0.25">
      <c r="A3633" s="2" t="e">
        <f>IF(ISBLANK(Data!A3633),#N/A,Data!A3633)</f>
        <v>#N/A</v>
      </c>
      <c r="B3633" s="20" t="e">
        <f>IF(VLOOKUP($A3633,Data!$A:$I,MATCH('Spread Analysis'!B$3,Data!$A$1:$I$1,FALSE),FALSE)="",#N/A,VLOOKUP($A3633,Data!$A:$I,MATCH('Spread Analysis'!B$3,Data!$A$1:$I$1,FALSE),FALSE))</f>
        <v>#N/A</v>
      </c>
      <c r="C3633" s="20" t="e">
        <f>IF(VLOOKUP($A3633,Data!$A:$I,MATCH('Spread Analysis'!C$3,Data!$A$1:$I$1,FALSE),FALSE)="",#N/A,VLOOKUP($A3633,Data!$A:$I,MATCH('Spread Analysis'!C$3,Data!$A$1:$I$1,FALSE),FALSE))</f>
        <v>#N/A</v>
      </c>
      <c r="D3633" t="e">
        <f t="shared" si="57"/>
        <v>#N/A</v>
      </c>
    </row>
    <row r="3634" spans="1:4" x14ac:dyDescent="0.25">
      <c r="A3634" s="2" t="e">
        <f>IF(ISBLANK(Data!A3634),#N/A,Data!A3634)</f>
        <v>#N/A</v>
      </c>
      <c r="B3634" s="20" t="e">
        <f>IF(VLOOKUP($A3634,Data!$A:$I,MATCH('Spread Analysis'!B$3,Data!$A$1:$I$1,FALSE),FALSE)="",#N/A,VLOOKUP($A3634,Data!$A:$I,MATCH('Spread Analysis'!B$3,Data!$A$1:$I$1,FALSE),FALSE))</f>
        <v>#N/A</v>
      </c>
      <c r="C3634" s="20" t="e">
        <f>IF(VLOOKUP($A3634,Data!$A:$I,MATCH('Spread Analysis'!C$3,Data!$A$1:$I$1,FALSE),FALSE)="",#N/A,VLOOKUP($A3634,Data!$A:$I,MATCH('Spread Analysis'!C$3,Data!$A$1:$I$1,FALSE),FALSE))</f>
        <v>#N/A</v>
      </c>
      <c r="D3634" t="e">
        <f t="shared" si="57"/>
        <v>#N/A</v>
      </c>
    </row>
    <row r="3635" spans="1:4" x14ac:dyDescent="0.25">
      <c r="A3635" s="2" t="e">
        <f>IF(ISBLANK(Data!A3635),#N/A,Data!A3635)</f>
        <v>#N/A</v>
      </c>
      <c r="B3635" s="20" t="e">
        <f>IF(VLOOKUP($A3635,Data!$A:$I,MATCH('Spread Analysis'!B$3,Data!$A$1:$I$1,FALSE),FALSE)="",#N/A,VLOOKUP($A3635,Data!$A:$I,MATCH('Spread Analysis'!B$3,Data!$A$1:$I$1,FALSE),FALSE))</f>
        <v>#N/A</v>
      </c>
      <c r="C3635" s="20" t="e">
        <f>IF(VLOOKUP($A3635,Data!$A:$I,MATCH('Spread Analysis'!C$3,Data!$A$1:$I$1,FALSE),FALSE)="",#N/A,VLOOKUP($A3635,Data!$A:$I,MATCH('Spread Analysis'!C$3,Data!$A$1:$I$1,FALSE),FALSE))</f>
        <v>#N/A</v>
      </c>
      <c r="D3635" t="e">
        <f t="shared" si="57"/>
        <v>#N/A</v>
      </c>
    </row>
    <row r="3636" spans="1:4" x14ac:dyDescent="0.25">
      <c r="A3636" s="2" t="e">
        <f>IF(ISBLANK(Data!A3636),#N/A,Data!A3636)</f>
        <v>#N/A</v>
      </c>
      <c r="B3636" s="20" t="e">
        <f>IF(VLOOKUP($A3636,Data!$A:$I,MATCH('Spread Analysis'!B$3,Data!$A$1:$I$1,FALSE),FALSE)="",#N/A,VLOOKUP($A3636,Data!$A:$I,MATCH('Spread Analysis'!B$3,Data!$A$1:$I$1,FALSE),FALSE))</f>
        <v>#N/A</v>
      </c>
      <c r="C3636" s="20" t="e">
        <f>IF(VLOOKUP($A3636,Data!$A:$I,MATCH('Spread Analysis'!C$3,Data!$A$1:$I$1,FALSE),FALSE)="",#N/A,VLOOKUP($A3636,Data!$A:$I,MATCH('Spread Analysis'!C$3,Data!$A$1:$I$1,FALSE),FALSE))</f>
        <v>#N/A</v>
      </c>
      <c r="D3636" t="e">
        <f t="shared" si="57"/>
        <v>#N/A</v>
      </c>
    </row>
    <row r="3637" spans="1:4" x14ac:dyDescent="0.25">
      <c r="A3637" s="2" t="e">
        <f>IF(ISBLANK(Data!A3637),#N/A,Data!A3637)</f>
        <v>#N/A</v>
      </c>
      <c r="B3637" s="20" t="e">
        <f>IF(VLOOKUP($A3637,Data!$A:$I,MATCH('Spread Analysis'!B$3,Data!$A$1:$I$1,FALSE),FALSE)="",#N/A,VLOOKUP($A3637,Data!$A:$I,MATCH('Spread Analysis'!B$3,Data!$A$1:$I$1,FALSE),FALSE))</f>
        <v>#N/A</v>
      </c>
      <c r="C3637" s="20" t="e">
        <f>IF(VLOOKUP($A3637,Data!$A:$I,MATCH('Spread Analysis'!C$3,Data!$A$1:$I$1,FALSE),FALSE)="",#N/A,VLOOKUP($A3637,Data!$A:$I,MATCH('Spread Analysis'!C$3,Data!$A$1:$I$1,FALSE),FALSE))</f>
        <v>#N/A</v>
      </c>
      <c r="D3637" t="e">
        <f t="shared" si="57"/>
        <v>#N/A</v>
      </c>
    </row>
    <row r="3638" spans="1:4" x14ac:dyDescent="0.25">
      <c r="A3638" s="2" t="e">
        <f>IF(ISBLANK(Data!A3638),#N/A,Data!A3638)</f>
        <v>#N/A</v>
      </c>
      <c r="B3638" s="20" t="e">
        <f>IF(VLOOKUP($A3638,Data!$A:$I,MATCH('Spread Analysis'!B$3,Data!$A$1:$I$1,FALSE),FALSE)="",#N/A,VLOOKUP($A3638,Data!$A:$I,MATCH('Spread Analysis'!B$3,Data!$A$1:$I$1,FALSE),FALSE))</f>
        <v>#N/A</v>
      </c>
      <c r="C3638" s="20" t="e">
        <f>IF(VLOOKUP($A3638,Data!$A:$I,MATCH('Spread Analysis'!C$3,Data!$A$1:$I$1,FALSE),FALSE)="",#N/A,VLOOKUP($A3638,Data!$A:$I,MATCH('Spread Analysis'!C$3,Data!$A$1:$I$1,FALSE),FALSE))</f>
        <v>#N/A</v>
      </c>
      <c r="D3638" t="e">
        <f t="shared" si="57"/>
        <v>#N/A</v>
      </c>
    </row>
    <row r="3639" spans="1:4" x14ac:dyDescent="0.25">
      <c r="A3639" s="2" t="e">
        <f>IF(ISBLANK(Data!A3639),#N/A,Data!A3639)</f>
        <v>#N/A</v>
      </c>
      <c r="B3639" s="20" t="e">
        <f>IF(VLOOKUP($A3639,Data!$A:$I,MATCH('Spread Analysis'!B$3,Data!$A$1:$I$1,FALSE),FALSE)="",#N/A,VLOOKUP($A3639,Data!$A:$I,MATCH('Spread Analysis'!B$3,Data!$A$1:$I$1,FALSE),FALSE))</f>
        <v>#N/A</v>
      </c>
      <c r="C3639" s="20" t="e">
        <f>IF(VLOOKUP($A3639,Data!$A:$I,MATCH('Spread Analysis'!C$3,Data!$A$1:$I$1,FALSE),FALSE)="",#N/A,VLOOKUP($A3639,Data!$A:$I,MATCH('Spread Analysis'!C$3,Data!$A$1:$I$1,FALSE),FALSE))</f>
        <v>#N/A</v>
      </c>
      <c r="D3639" t="e">
        <f t="shared" si="57"/>
        <v>#N/A</v>
      </c>
    </row>
    <row r="3640" spans="1:4" x14ac:dyDescent="0.25">
      <c r="A3640" s="2" t="e">
        <f>IF(ISBLANK(Data!A3640),#N/A,Data!A3640)</f>
        <v>#N/A</v>
      </c>
      <c r="B3640" s="20" t="e">
        <f>IF(VLOOKUP($A3640,Data!$A:$I,MATCH('Spread Analysis'!B$3,Data!$A$1:$I$1,FALSE),FALSE)="",#N/A,VLOOKUP($A3640,Data!$A:$I,MATCH('Spread Analysis'!B$3,Data!$A$1:$I$1,FALSE),FALSE))</f>
        <v>#N/A</v>
      </c>
      <c r="C3640" s="20" t="e">
        <f>IF(VLOOKUP($A3640,Data!$A:$I,MATCH('Spread Analysis'!C$3,Data!$A$1:$I$1,FALSE),FALSE)="",#N/A,VLOOKUP($A3640,Data!$A:$I,MATCH('Spread Analysis'!C$3,Data!$A$1:$I$1,FALSE),FALSE))</f>
        <v>#N/A</v>
      </c>
      <c r="D3640" t="e">
        <f t="shared" si="57"/>
        <v>#N/A</v>
      </c>
    </row>
    <row r="3641" spans="1:4" x14ac:dyDescent="0.25">
      <c r="A3641" s="2" t="e">
        <f>IF(ISBLANK(Data!A3641),#N/A,Data!A3641)</f>
        <v>#N/A</v>
      </c>
      <c r="B3641" s="20" t="e">
        <f>IF(VLOOKUP($A3641,Data!$A:$I,MATCH('Spread Analysis'!B$3,Data!$A$1:$I$1,FALSE),FALSE)="",#N/A,VLOOKUP($A3641,Data!$A:$I,MATCH('Spread Analysis'!B$3,Data!$A$1:$I$1,FALSE),FALSE))</f>
        <v>#N/A</v>
      </c>
      <c r="C3641" s="20" t="e">
        <f>IF(VLOOKUP($A3641,Data!$A:$I,MATCH('Spread Analysis'!C$3,Data!$A$1:$I$1,FALSE),FALSE)="",#N/A,VLOOKUP($A3641,Data!$A:$I,MATCH('Spread Analysis'!C$3,Data!$A$1:$I$1,FALSE),FALSE))</f>
        <v>#N/A</v>
      </c>
      <c r="D3641" t="e">
        <f t="shared" si="57"/>
        <v>#N/A</v>
      </c>
    </row>
    <row r="3642" spans="1:4" x14ac:dyDescent="0.25">
      <c r="A3642" s="2" t="e">
        <f>IF(ISBLANK(Data!A3642),#N/A,Data!A3642)</f>
        <v>#N/A</v>
      </c>
      <c r="B3642" s="20" t="e">
        <f>IF(VLOOKUP($A3642,Data!$A:$I,MATCH('Spread Analysis'!B$3,Data!$A$1:$I$1,FALSE),FALSE)="",#N/A,VLOOKUP($A3642,Data!$A:$I,MATCH('Spread Analysis'!B$3,Data!$A$1:$I$1,FALSE),FALSE))</f>
        <v>#N/A</v>
      </c>
      <c r="C3642" s="20" t="e">
        <f>IF(VLOOKUP($A3642,Data!$A:$I,MATCH('Spread Analysis'!C$3,Data!$A$1:$I$1,FALSE),FALSE)="",#N/A,VLOOKUP($A3642,Data!$A:$I,MATCH('Spread Analysis'!C$3,Data!$A$1:$I$1,FALSE),FALSE))</f>
        <v>#N/A</v>
      </c>
      <c r="D3642" t="e">
        <f t="shared" si="57"/>
        <v>#N/A</v>
      </c>
    </row>
    <row r="3643" spans="1:4" x14ac:dyDescent="0.25">
      <c r="A3643" s="2" t="e">
        <f>IF(ISBLANK(Data!A3643),#N/A,Data!A3643)</f>
        <v>#N/A</v>
      </c>
      <c r="B3643" s="20" t="e">
        <f>IF(VLOOKUP($A3643,Data!$A:$I,MATCH('Spread Analysis'!B$3,Data!$A$1:$I$1,FALSE),FALSE)="",#N/A,VLOOKUP($A3643,Data!$A:$I,MATCH('Spread Analysis'!B$3,Data!$A$1:$I$1,FALSE),FALSE))</f>
        <v>#N/A</v>
      </c>
      <c r="C3643" s="20" t="e">
        <f>IF(VLOOKUP($A3643,Data!$A:$I,MATCH('Spread Analysis'!C$3,Data!$A$1:$I$1,FALSE),FALSE)="",#N/A,VLOOKUP($A3643,Data!$A:$I,MATCH('Spread Analysis'!C$3,Data!$A$1:$I$1,FALSE),FALSE))</f>
        <v>#N/A</v>
      </c>
      <c r="D3643" t="e">
        <f t="shared" si="57"/>
        <v>#N/A</v>
      </c>
    </row>
    <row r="3644" spans="1:4" x14ac:dyDescent="0.25">
      <c r="A3644" s="2" t="e">
        <f>IF(ISBLANK(Data!A3644),#N/A,Data!A3644)</f>
        <v>#N/A</v>
      </c>
      <c r="B3644" s="20" t="e">
        <f>IF(VLOOKUP($A3644,Data!$A:$I,MATCH('Spread Analysis'!B$3,Data!$A$1:$I$1,FALSE),FALSE)="",#N/A,VLOOKUP($A3644,Data!$A:$I,MATCH('Spread Analysis'!B$3,Data!$A$1:$I$1,FALSE),FALSE))</f>
        <v>#N/A</v>
      </c>
      <c r="C3644" s="20" t="e">
        <f>IF(VLOOKUP($A3644,Data!$A:$I,MATCH('Spread Analysis'!C$3,Data!$A$1:$I$1,FALSE),FALSE)="",#N/A,VLOOKUP($A3644,Data!$A:$I,MATCH('Spread Analysis'!C$3,Data!$A$1:$I$1,FALSE),FALSE))</f>
        <v>#N/A</v>
      </c>
      <c r="D3644" t="e">
        <f t="shared" si="57"/>
        <v>#N/A</v>
      </c>
    </row>
    <row r="3645" spans="1:4" x14ac:dyDescent="0.25">
      <c r="A3645" s="2" t="e">
        <f>IF(ISBLANK(Data!A3645),#N/A,Data!A3645)</f>
        <v>#N/A</v>
      </c>
      <c r="B3645" s="20" t="e">
        <f>IF(VLOOKUP($A3645,Data!$A:$I,MATCH('Spread Analysis'!B$3,Data!$A$1:$I$1,FALSE),FALSE)="",#N/A,VLOOKUP($A3645,Data!$A:$I,MATCH('Spread Analysis'!B$3,Data!$A$1:$I$1,FALSE),FALSE))</f>
        <v>#N/A</v>
      </c>
      <c r="C3645" s="20" t="e">
        <f>IF(VLOOKUP($A3645,Data!$A:$I,MATCH('Spread Analysis'!C$3,Data!$A$1:$I$1,FALSE),FALSE)="",#N/A,VLOOKUP($A3645,Data!$A:$I,MATCH('Spread Analysis'!C$3,Data!$A$1:$I$1,FALSE),FALSE))</f>
        <v>#N/A</v>
      </c>
      <c r="D3645" t="e">
        <f t="shared" si="57"/>
        <v>#N/A</v>
      </c>
    </row>
    <row r="3646" spans="1:4" x14ac:dyDescent="0.25">
      <c r="A3646" s="2" t="e">
        <f>IF(ISBLANK(Data!A3646),#N/A,Data!A3646)</f>
        <v>#N/A</v>
      </c>
      <c r="B3646" s="20" t="e">
        <f>IF(VLOOKUP($A3646,Data!$A:$I,MATCH('Spread Analysis'!B$3,Data!$A$1:$I$1,FALSE),FALSE)="",#N/A,VLOOKUP($A3646,Data!$A:$I,MATCH('Spread Analysis'!B$3,Data!$A$1:$I$1,FALSE),FALSE))</f>
        <v>#N/A</v>
      </c>
      <c r="C3646" s="20" t="e">
        <f>IF(VLOOKUP($A3646,Data!$A:$I,MATCH('Spread Analysis'!C$3,Data!$A$1:$I$1,FALSE),FALSE)="",#N/A,VLOOKUP($A3646,Data!$A:$I,MATCH('Spread Analysis'!C$3,Data!$A$1:$I$1,FALSE),FALSE))</f>
        <v>#N/A</v>
      </c>
      <c r="D3646" t="e">
        <f t="shared" si="57"/>
        <v>#N/A</v>
      </c>
    </row>
    <row r="3647" spans="1:4" x14ac:dyDescent="0.25">
      <c r="A3647" s="2" t="e">
        <f>IF(ISBLANK(Data!A3647),#N/A,Data!A3647)</f>
        <v>#N/A</v>
      </c>
      <c r="B3647" s="20" t="e">
        <f>IF(VLOOKUP($A3647,Data!$A:$I,MATCH('Spread Analysis'!B$3,Data!$A$1:$I$1,FALSE),FALSE)="",#N/A,VLOOKUP($A3647,Data!$A:$I,MATCH('Spread Analysis'!B$3,Data!$A$1:$I$1,FALSE),FALSE))</f>
        <v>#N/A</v>
      </c>
      <c r="C3647" s="20" t="e">
        <f>IF(VLOOKUP($A3647,Data!$A:$I,MATCH('Spread Analysis'!C$3,Data!$A$1:$I$1,FALSE),FALSE)="",#N/A,VLOOKUP($A3647,Data!$A:$I,MATCH('Spread Analysis'!C$3,Data!$A$1:$I$1,FALSE),FALSE))</f>
        <v>#N/A</v>
      </c>
      <c r="D3647" t="e">
        <f t="shared" si="57"/>
        <v>#N/A</v>
      </c>
    </row>
    <row r="3648" spans="1:4" x14ac:dyDescent="0.25">
      <c r="A3648" s="2" t="e">
        <f>IF(ISBLANK(Data!A3648),#N/A,Data!A3648)</f>
        <v>#N/A</v>
      </c>
      <c r="B3648" s="20" t="e">
        <f>IF(VLOOKUP($A3648,Data!$A:$I,MATCH('Spread Analysis'!B$3,Data!$A$1:$I$1,FALSE),FALSE)="",#N/A,VLOOKUP($A3648,Data!$A:$I,MATCH('Spread Analysis'!B$3,Data!$A$1:$I$1,FALSE),FALSE))</f>
        <v>#N/A</v>
      </c>
      <c r="C3648" s="20" t="e">
        <f>IF(VLOOKUP($A3648,Data!$A:$I,MATCH('Spread Analysis'!C$3,Data!$A$1:$I$1,FALSE),FALSE)="",#N/A,VLOOKUP($A3648,Data!$A:$I,MATCH('Spread Analysis'!C$3,Data!$A$1:$I$1,FALSE),FALSE))</f>
        <v>#N/A</v>
      </c>
      <c r="D3648" t="e">
        <f t="shared" si="57"/>
        <v>#N/A</v>
      </c>
    </row>
    <row r="3649" spans="1:4" x14ac:dyDescent="0.25">
      <c r="A3649" s="2" t="e">
        <f>IF(ISBLANK(Data!A3649),#N/A,Data!A3649)</f>
        <v>#N/A</v>
      </c>
      <c r="B3649" s="20" t="e">
        <f>IF(VLOOKUP($A3649,Data!$A:$I,MATCH('Spread Analysis'!B$3,Data!$A$1:$I$1,FALSE),FALSE)="",#N/A,VLOOKUP($A3649,Data!$A:$I,MATCH('Spread Analysis'!B$3,Data!$A$1:$I$1,FALSE),FALSE))</f>
        <v>#N/A</v>
      </c>
      <c r="C3649" s="20" t="e">
        <f>IF(VLOOKUP($A3649,Data!$A:$I,MATCH('Spread Analysis'!C$3,Data!$A$1:$I$1,FALSE),FALSE)="",#N/A,VLOOKUP($A3649,Data!$A:$I,MATCH('Spread Analysis'!C$3,Data!$A$1:$I$1,FALSE),FALSE))</f>
        <v>#N/A</v>
      </c>
      <c r="D3649" t="e">
        <f t="shared" si="57"/>
        <v>#N/A</v>
      </c>
    </row>
    <row r="3650" spans="1:4" x14ac:dyDescent="0.25">
      <c r="A3650" s="2" t="e">
        <f>IF(ISBLANK(Data!A3650),#N/A,Data!A3650)</f>
        <v>#N/A</v>
      </c>
      <c r="B3650" s="20" t="e">
        <f>IF(VLOOKUP($A3650,Data!$A:$I,MATCH('Spread Analysis'!B$3,Data!$A$1:$I$1,FALSE),FALSE)="",#N/A,VLOOKUP($A3650,Data!$A:$I,MATCH('Spread Analysis'!B$3,Data!$A$1:$I$1,FALSE),FALSE))</f>
        <v>#N/A</v>
      </c>
      <c r="C3650" s="20" t="e">
        <f>IF(VLOOKUP($A3650,Data!$A:$I,MATCH('Spread Analysis'!C$3,Data!$A$1:$I$1,FALSE),FALSE)="",#N/A,VLOOKUP($A3650,Data!$A:$I,MATCH('Spread Analysis'!C$3,Data!$A$1:$I$1,FALSE),FALSE))</f>
        <v>#N/A</v>
      </c>
      <c r="D3650" t="e">
        <f t="shared" si="57"/>
        <v>#N/A</v>
      </c>
    </row>
    <row r="3651" spans="1:4" x14ac:dyDescent="0.25">
      <c r="A3651" s="2" t="e">
        <f>IF(ISBLANK(Data!A3651),#N/A,Data!A3651)</f>
        <v>#N/A</v>
      </c>
      <c r="B3651" s="20" t="e">
        <f>IF(VLOOKUP($A3651,Data!$A:$I,MATCH('Spread Analysis'!B$3,Data!$A$1:$I$1,FALSE),FALSE)="",#N/A,VLOOKUP($A3651,Data!$A:$I,MATCH('Spread Analysis'!B$3,Data!$A$1:$I$1,FALSE),FALSE))</f>
        <v>#N/A</v>
      </c>
      <c r="C3651" s="20" t="e">
        <f>IF(VLOOKUP($A3651,Data!$A:$I,MATCH('Spread Analysis'!C$3,Data!$A$1:$I$1,FALSE),FALSE)="",#N/A,VLOOKUP($A3651,Data!$A:$I,MATCH('Spread Analysis'!C$3,Data!$A$1:$I$1,FALSE),FALSE))</f>
        <v>#N/A</v>
      </c>
      <c r="D3651" t="e">
        <f t="shared" si="57"/>
        <v>#N/A</v>
      </c>
    </row>
    <row r="3652" spans="1:4" x14ac:dyDescent="0.25">
      <c r="A3652" s="2" t="e">
        <f>IF(ISBLANK(Data!A3652),#N/A,Data!A3652)</f>
        <v>#N/A</v>
      </c>
      <c r="B3652" s="20" t="e">
        <f>IF(VLOOKUP($A3652,Data!$A:$I,MATCH('Spread Analysis'!B$3,Data!$A$1:$I$1,FALSE),FALSE)="",#N/A,VLOOKUP($A3652,Data!$A:$I,MATCH('Spread Analysis'!B$3,Data!$A$1:$I$1,FALSE),FALSE))</f>
        <v>#N/A</v>
      </c>
      <c r="C3652" s="20" t="e">
        <f>IF(VLOOKUP($A3652,Data!$A:$I,MATCH('Spread Analysis'!C$3,Data!$A$1:$I$1,FALSE),FALSE)="",#N/A,VLOOKUP($A3652,Data!$A:$I,MATCH('Spread Analysis'!C$3,Data!$A$1:$I$1,FALSE),FALSE))</f>
        <v>#N/A</v>
      </c>
      <c r="D3652" t="e">
        <f t="shared" si="57"/>
        <v>#N/A</v>
      </c>
    </row>
    <row r="3653" spans="1:4" x14ac:dyDescent="0.25">
      <c r="A3653" s="2" t="e">
        <f>IF(ISBLANK(Data!A3653),#N/A,Data!A3653)</f>
        <v>#N/A</v>
      </c>
      <c r="B3653" s="20" t="e">
        <f>IF(VLOOKUP($A3653,Data!$A:$I,MATCH('Spread Analysis'!B$3,Data!$A$1:$I$1,FALSE),FALSE)="",#N/A,VLOOKUP($A3653,Data!$A:$I,MATCH('Spread Analysis'!B$3,Data!$A$1:$I$1,FALSE),FALSE))</f>
        <v>#N/A</v>
      </c>
      <c r="C3653" s="20" t="e">
        <f>IF(VLOOKUP($A3653,Data!$A:$I,MATCH('Spread Analysis'!C$3,Data!$A$1:$I$1,FALSE),FALSE)="",#N/A,VLOOKUP($A3653,Data!$A:$I,MATCH('Spread Analysis'!C$3,Data!$A$1:$I$1,FALSE),FALSE))</f>
        <v>#N/A</v>
      </c>
      <c r="D3653" t="e">
        <f t="shared" si="57"/>
        <v>#N/A</v>
      </c>
    </row>
    <row r="3654" spans="1:4" x14ac:dyDescent="0.25">
      <c r="A3654" s="2" t="e">
        <f>IF(ISBLANK(Data!A3654),#N/A,Data!A3654)</f>
        <v>#N/A</v>
      </c>
      <c r="B3654" s="20" t="e">
        <f>IF(VLOOKUP($A3654,Data!$A:$I,MATCH('Spread Analysis'!B$3,Data!$A$1:$I$1,FALSE),FALSE)="",#N/A,VLOOKUP($A3654,Data!$A:$I,MATCH('Spread Analysis'!B$3,Data!$A$1:$I$1,FALSE),FALSE))</f>
        <v>#N/A</v>
      </c>
      <c r="C3654" s="20" t="e">
        <f>IF(VLOOKUP($A3654,Data!$A:$I,MATCH('Spread Analysis'!C$3,Data!$A$1:$I$1,FALSE),FALSE)="",#N/A,VLOOKUP($A3654,Data!$A:$I,MATCH('Spread Analysis'!C$3,Data!$A$1:$I$1,FALSE),FALSE))</f>
        <v>#N/A</v>
      </c>
      <c r="D3654" t="e">
        <f t="shared" si="57"/>
        <v>#N/A</v>
      </c>
    </row>
    <row r="3655" spans="1:4" x14ac:dyDescent="0.25">
      <c r="A3655" s="2" t="e">
        <f>IF(ISBLANK(Data!A3655),#N/A,Data!A3655)</f>
        <v>#N/A</v>
      </c>
      <c r="B3655" s="20" t="e">
        <f>IF(VLOOKUP($A3655,Data!$A:$I,MATCH('Spread Analysis'!B$3,Data!$A$1:$I$1,FALSE),FALSE)="",#N/A,VLOOKUP($A3655,Data!$A:$I,MATCH('Spread Analysis'!B$3,Data!$A$1:$I$1,FALSE),FALSE))</f>
        <v>#N/A</v>
      </c>
      <c r="C3655" s="20" t="e">
        <f>IF(VLOOKUP($A3655,Data!$A:$I,MATCH('Spread Analysis'!C$3,Data!$A$1:$I$1,FALSE),FALSE)="",#N/A,VLOOKUP($A3655,Data!$A:$I,MATCH('Spread Analysis'!C$3,Data!$A$1:$I$1,FALSE),FALSE))</f>
        <v>#N/A</v>
      </c>
      <c r="D3655" t="e">
        <f t="shared" si="57"/>
        <v>#N/A</v>
      </c>
    </row>
    <row r="3656" spans="1:4" x14ac:dyDescent="0.25">
      <c r="A3656" s="2" t="e">
        <f>IF(ISBLANK(Data!A3656),#N/A,Data!A3656)</f>
        <v>#N/A</v>
      </c>
      <c r="B3656" s="20" t="e">
        <f>IF(VLOOKUP($A3656,Data!$A:$I,MATCH('Spread Analysis'!B$3,Data!$A$1:$I$1,FALSE),FALSE)="",#N/A,VLOOKUP($A3656,Data!$A:$I,MATCH('Spread Analysis'!B$3,Data!$A$1:$I$1,FALSE),FALSE))</f>
        <v>#N/A</v>
      </c>
      <c r="C3656" s="20" t="e">
        <f>IF(VLOOKUP($A3656,Data!$A:$I,MATCH('Spread Analysis'!C$3,Data!$A$1:$I$1,FALSE),FALSE)="",#N/A,VLOOKUP($A3656,Data!$A:$I,MATCH('Spread Analysis'!C$3,Data!$A$1:$I$1,FALSE),FALSE))</f>
        <v>#N/A</v>
      </c>
      <c r="D3656" t="e">
        <f t="shared" si="57"/>
        <v>#N/A</v>
      </c>
    </row>
    <row r="3657" spans="1:4" x14ac:dyDescent="0.25">
      <c r="A3657" s="2" t="e">
        <f>IF(ISBLANK(Data!A3657),#N/A,Data!A3657)</f>
        <v>#N/A</v>
      </c>
      <c r="B3657" s="20" t="e">
        <f>IF(VLOOKUP($A3657,Data!$A:$I,MATCH('Spread Analysis'!B$3,Data!$A$1:$I$1,FALSE),FALSE)="",#N/A,VLOOKUP($A3657,Data!$A:$I,MATCH('Spread Analysis'!B$3,Data!$A$1:$I$1,FALSE),FALSE))</f>
        <v>#N/A</v>
      </c>
      <c r="C3657" s="20" t="e">
        <f>IF(VLOOKUP($A3657,Data!$A:$I,MATCH('Spread Analysis'!C$3,Data!$A$1:$I$1,FALSE),FALSE)="",#N/A,VLOOKUP($A3657,Data!$A:$I,MATCH('Spread Analysis'!C$3,Data!$A$1:$I$1,FALSE),FALSE))</f>
        <v>#N/A</v>
      </c>
      <c r="D3657" t="e">
        <f t="shared" si="57"/>
        <v>#N/A</v>
      </c>
    </row>
    <row r="3658" spans="1:4" x14ac:dyDescent="0.25">
      <c r="A3658" s="2" t="e">
        <f>IF(ISBLANK(Data!A3658),#N/A,Data!A3658)</f>
        <v>#N/A</v>
      </c>
      <c r="B3658" s="20" t="e">
        <f>IF(VLOOKUP($A3658,Data!$A:$I,MATCH('Spread Analysis'!B$3,Data!$A$1:$I$1,FALSE),FALSE)="",#N/A,VLOOKUP($A3658,Data!$A:$I,MATCH('Spread Analysis'!B$3,Data!$A$1:$I$1,FALSE),FALSE))</f>
        <v>#N/A</v>
      </c>
      <c r="C3658" s="20" t="e">
        <f>IF(VLOOKUP($A3658,Data!$A:$I,MATCH('Spread Analysis'!C$3,Data!$A$1:$I$1,FALSE),FALSE)="",#N/A,VLOOKUP($A3658,Data!$A:$I,MATCH('Spread Analysis'!C$3,Data!$A$1:$I$1,FALSE),FALSE))</f>
        <v>#N/A</v>
      </c>
      <c r="D3658" t="e">
        <f t="shared" si="57"/>
        <v>#N/A</v>
      </c>
    </row>
    <row r="3659" spans="1:4" x14ac:dyDescent="0.25">
      <c r="A3659" s="2" t="e">
        <f>IF(ISBLANK(Data!A3659),#N/A,Data!A3659)</f>
        <v>#N/A</v>
      </c>
      <c r="B3659" s="20" t="e">
        <f>IF(VLOOKUP($A3659,Data!$A:$I,MATCH('Spread Analysis'!B$3,Data!$A$1:$I$1,FALSE),FALSE)="",#N/A,VLOOKUP($A3659,Data!$A:$I,MATCH('Spread Analysis'!B$3,Data!$A$1:$I$1,FALSE),FALSE))</f>
        <v>#N/A</v>
      </c>
      <c r="C3659" s="20" t="e">
        <f>IF(VLOOKUP($A3659,Data!$A:$I,MATCH('Spread Analysis'!C$3,Data!$A$1:$I$1,FALSE),FALSE)="",#N/A,VLOOKUP($A3659,Data!$A:$I,MATCH('Spread Analysis'!C$3,Data!$A$1:$I$1,FALSE),FALSE))</f>
        <v>#N/A</v>
      </c>
      <c r="D3659" t="e">
        <f t="shared" si="57"/>
        <v>#N/A</v>
      </c>
    </row>
    <row r="3660" spans="1:4" x14ac:dyDescent="0.25">
      <c r="A3660" s="2" t="e">
        <f>IF(ISBLANK(Data!A3660),#N/A,Data!A3660)</f>
        <v>#N/A</v>
      </c>
      <c r="B3660" s="20" t="e">
        <f>IF(VLOOKUP($A3660,Data!$A:$I,MATCH('Spread Analysis'!B$3,Data!$A$1:$I$1,FALSE),FALSE)="",#N/A,VLOOKUP($A3660,Data!$A:$I,MATCH('Spread Analysis'!B$3,Data!$A$1:$I$1,FALSE),FALSE))</f>
        <v>#N/A</v>
      </c>
      <c r="C3660" s="20" t="e">
        <f>IF(VLOOKUP($A3660,Data!$A:$I,MATCH('Spread Analysis'!C$3,Data!$A$1:$I$1,FALSE),FALSE)="",#N/A,VLOOKUP($A3660,Data!$A:$I,MATCH('Spread Analysis'!C$3,Data!$A$1:$I$1,FALSE),FALSE))</f>
        <v>#N/A</v>
      </c>
      <c r="D3660" t="e">
        <f t="shared" si="57"/>
        <v>#N/A</v>
      </c>
    </row>
    <row r="3661" spans="1:4" x14ac:dyDescent="0.25">
      <c r="A3661" s="2" t="e">
        <f>IF(ISBLANK(Data!A3661),#N/A,Data!A3661)</f>
        <v>#N/A</v>
      </c>
      <c r="B3661" s="20" t="e">
        <f>IF(VLOOKUP($A3661,Data!$A:$I,MATCH('Spread Analysis'!B$3,Data!$A$1:$I$1,FALSE),FALSE)="",#N/A,VLOOKUP($A3661,Data!$A:$I,MATCH('Spread Analysis'!B$3,Data!$A$1:$I$1,FALSE),FALSE))</f>
        <v>#N/A</v>
      </c>
      <c r="C3661" s="20" t="e">
        <f>IF(VLOOKUP($A3661,Data!$A:$I,MATCH('Spread Analysis'!C$3,Data!$A$1:$I$1,FALSE),FALSE)="",#N/A,VLOOKUP($A3661,Data!$A:$I,MATCH('Spread Analysis'!C$3,Data!$A$1:$I$1,FALSE),FALSE))</f>
        <v>#N/A</v>
      </c>
      <c r="D3661" t="e">
        <f t="shared" si="57"/>
        <v>#N/A</v>
      </c>
    </row>
    <row r="3662" spans="1:4" x14ac:dyDescent="0.25">
      <c r="A3662" s="2" t="e">
        <f>IF(ISBLANK(Data!A3662),#N/A,Data!A3662)</f>
        <v>#N/A</v>
      </c>
      <c r="B3662" s="20" t="e">
        <f>IF(VLOOKUP($A3662,Data!$A:$I,MATCH('Spread Analysis'!B$3,Data!$A$1:$I$1,FALSE),FALSE)="",#N/A,VLOOKUP($A3662,Data!$A:$I,MATCH('Spread Analysis'!B$3,Data!$A$1:$I$1,FALSE),FALSE))</f>
        <v>#N/A</v>
      </c>
      <c r="C3662" s="20" t="e">
        <f>IF(VLOOKUP($A3662,Data!$A:$I,MATCH('Spread Analysis'!C$3,Data!$A$1:$I$1,FALSE),FALSE)="",#N/A,VLOOKUP($A3662,Data!$A:$I,MATCH('Spread Analysis'!C$3,Data!$A$1:$I$1,FALSE),FALSE))</f>
        <v>#N/A</v>
      </c>
      <c r="D3662" t="e">
        <f t="shared" si="57"/>
        <v>#N/A</v>
      </c>
    </row>
    <row r="3663" spans="1:4" x14ac:dyDescent="0.25">
      <c r="A3663" s="2" t="e">
        <f>IF(ISBLANK(Data!A3663),#N/A,Data!A3663)</f>
        <v>#N/A</v>
      </c>
      <c r="B3663" s="20" t="e">
        <f>IF(VLOOKUP($A3663,Data!$A:$I,MATCH('Spread Analysis'!B$3,Data!$A$1:$I$1,FALSE),FALSE)="",#N/A,VLOOKUP($A3663,Data!$A:$I,MATCH('Spread Analysis'!B$3,Data!$A$1:$I$1,FALSE),FALSE))</f>
        <v>#N/A</v>
      </c>
      <c r="C3663" s="20" t="e">
        <f>IF(VLOOKUP($A3663,Data!$A:$I,MATCH('Spread Analysis'!C$3,Data!$A$1:$I$1,FALSE),FALSE)="",#N/A,VLOOKUP($A3663,Data!$A:$I,MATCH('Spread Analysis'!C$3,Data!$A$1:$I$1,FALSE),FALSE))</f>
        <v>#N/A</v>
      </c>
      <c r="D3663" t="e">
        <f t="shared" si="57"/>
        <v>#N/A</v>
      </c>
    </row>
    <row r="3664" spans="1:4" x14ac:dyDescent="0.25">
      <c r="A3664" s="2" t="e">
        <f>IF(ISBLANK(Data!A3664),#N/A,Data!A3664)</f>
        <v>#N/A</v>
      </c>
      <c r="B3664" s="20" t="e">
        <f>IF(VLOOKUP($A3664,Data!$A:$I,MATCH('Spread Analysis'!B$3,Data!$A$1:$I$1,FALSE),FALSE)="",#N/A,VLOOKUP($A3664,Data!$A:$I,MATCH('Spread Analysis'!B$3,Data!$A$1:$I$1,FALSE),FALSE))</f>
        <v>#N/A</v>
      </c>
      <c r="C3664" s="20" t="e">
        <f>IF(VLOOKUP($A3664,Data!$A:$I,MATCH('Spread Analysis'!C$3,Data!$A$1:$I$1,FALSE),FALSE)="",#N/A,VLOOKUP($A3664,Data!$A:$I,MATCH('Spread Analysis'!C$3,Data!$A$1:$I$1,FALSE),FALSE))</f>
        <v>#N/A</v>
      </c>
      <c r="D3664" t="e">
        <f t="shared" si="57"/>
        <v>#N/A</v>
      </c>
    </row>
    <row r="3665" spans="1:4" x14ac:dyDescent="0.25">
      <c r="A3665" s="2" t="e">
        <f>IF(ISBLANK(Data!A3665),#N/A,Data!A3665)</f>
        <v>#N/A</v>
      </c>
      <c r="B3665" s="20" t="e">
        <f>IF(VLOOKUP($A3665,Data!$A:$I,MATCH('Spread Analysis'!B$3,Data!$A$1:$I$1,FALSE),FALSE)="",#N/A,VLOOKUP($A3665,Data!$A:$I,MATCH('Spread Analysis'!B$3,Data!$A$1:$I$1,FALSE),FALSE))</f>
        <v>#N/A</v>
      </c>
      <c r="C3665" s="20" t="e">
        <f>IF(VLOOKUP($A3665,Data!$A:$I,MATCH('Spread Analysis'!C$3,Data!$A$1:$I$1,FALSE),FALSE)="",#N/A,VLOOKUP($A3665,Data!$A:$I,MATCH('Spread Analysis'!C$3,Data!$A$1:$I$1,FALSE),FALSE))</f>
        <v>#N/A</v>
      </c>
      <c r="D3665" t="e">
        <f t="shared" si="57"/>
        <v>#N/A</v>
      </c>
    </row>
    <row r="3666" spans="1:4" x14ac:dyDescent="0.25">
      <c r="A3666" s="2" t="e">
        <f>IF(ISBLANK(Data!A3666),#N/A,Data!A3666)</f>
        <v>#N/A</v>
      </c>
      <c r="B3666" s="20" t="e">
        <f>IF(VLOOKUP($A3666,Data!$A:$I,MATCH('Spread Analysis'!B$3,Data!$A$1:$I$1,FALSE),FALSE)="",#N/A,VLOOKUP($A3666,Data!$A:$I,MATCH('Spread Analysis'!B$3,Data!$A$1:$I$1,FALSE),FALSE))</f>
        <v>#N/A</v>
      </c>
      <c r="C3666" s="20" t="e">
        <f>IF(VLOOKUP($A3666,Data!$A:$I,MATCH('Spread Analysis'!C$3,Data!$A$1:$I$1,FALSE),FALSE)="",#N/A,VLOOKUP($A3666,Data!$A:$I,MATCH('Spread Analysis'!C$3,Data!$A$1:$I$1,FALSE),FALSE))</f>
        <v>#N/A</v>
      </c>
      <c r="D3666" t="e">
        <f t="shared" si="57"/>
        <v>#N/A</v>
      </c>
    </row>
    <row r="3667" spans="1:4" x14ac:dyDescent="0.25">
      <c r="A3667" s="2" t="e">
        <f>IF(ISBLANK(Data!A3667),#N/A,Data!A3667)</f>
        <v>#N/A</v>
      </c>
      <c r="B3667" s="20" t="e">
        <f>IF(VLOOKUP($A3667,Data!$A:$I,MATCH('Spread Analysis'!B$3,Data!$A$1:$I$1,FALSE),FALSE)="",#N/A,VLOOKUP($A3667,Data!$A:$I,MATCH('Spread Analysis'!B$3,Data!$A$1:$I$1,FALSE),FALSE))</f>
        <v>#N/A</v>
      </c>
      <c r="C3667" s="20" t="e">
        <f>IF(VLOOKUP($A3667,Data!$A:$I,MATCH('Spread Analysis'!C$3,Data!$A$1:$I$1,FALSE),FALSE)="",#N/A,VLOOKUP($A3667,Data!$A:$I,MATCH('Spread Analysis'!C$3,Data!$A$1:$I$1,FALSE),FALSE))</f>
        <v>#N/A</v>
      </c>
      <c r="D3667" t="e">
        <f t="shared" si="57"/>
        <v>#N/A</v>
      </c>
    </row>
    <row r="3668" spans="1:4" x14ac:dyDescent="0.25">
      <c r="A3668" s="2" t="e">
        <f>IF(ISBLANK(Data!A3668),#N/A,Data!A3668)</f>
        <v>#N/A</v>
      </c>
      <c r="B3668" s="20" t="e">
        <f>IF(VLOOKUP($A3668,Data!$A:$I,MATCH('Spread Analysis'!B$3,Data!$A$1:$I$1,FALSE),FALSE)="",#N/A,VLOOKUP($A3668,Data!$A:$I,MATCH('Spread Analysis'!B$3,Data!$A$1:$I$1,FALSE),FALSE))</f>
        <v>#N/A</v>
      </c>
      <c r="C3668" s="20" t="e">
        <f>IF(VLOOKUP($A3668,Data!$A:$I,MATCH('Spread Analysis'!C$3,Data!$A$1:$I$1,FALSE),FALSE)="",#N/A,VLOOKUP($A3668,Data!$A:$I,MATCH('Spread Analysis'!C$3,Data!$A$1:$I$1,FALSE),FALSE))</f>
        <v>#N/A</v>
      </c>
      <c r="D3668" t="e">
        <f t="shared" si="57"/>
        <v>#N/A</v>
      </c>
    </row>
    <row r="3669" spans="1:4" x14ac:dyDescent="0.25">
      <c r="A3669" s="2" t="e">
        <f>IF(ISBLANK(Data!A3669),#N/A,Data!A3669)</f>
        <v>#N/A</v>
      </c>
      <c r="B3669" s="20" t="e">
        <f>IF(VLOOKUP($A3669,Data!$A:$I,MATCH('Spread Analysis'!B$3,Data!$A$1:$I$1,FALSE),FALSE)="",#N/A,VLOOKUP($A3669,Data!$A:$I,MATCH('Spread Analysis'!B$3,Data!$A$1:$I$1,FALSE),FALSE))</f>
        <v>#N/A</v>
      </c>
      <c r="C3669" s="20" t="e">
        <f>IF(VLOOKUP($A3669,Data!$A:$I,MATCH('Spread Analysis'!C$3,Data!$A$1:$I$1,FALSE),FALSE)="",#N/A,VLOOKUP($A3669,Data!$A:$I,MATCH('Spread Analysis'!C$3,Data!$A$1:$I$1,FALSE),FALSE))</f>
        <v>#N/A</v>
      </c>
      <c r="D3669" t="e">
        <f t="shared" si="57"/>
        <v>#N/A</v>
      </c>
    </row>
    <row r="3670" spans="1:4" x14ac:dyDescent="0.25">
      <c r="A3670" s="2" t="e">
        <f>IF(ISBLANK(Data!A3670),#N/A,Data!A3670)</f>
        <v>#N/A</v>
      </c>
      <c r="B3670" s="20" t="e">
        <f>IF(VLOOKUP($A3670,Data!$A:$I,MATCH('Spread Analysis'!B$3,Data!$A$1:$I$1,FALSE),FALSE)="",#N/A,VLOOKUP($A3670,Data!$A:$I,MATCH('Spread Analysis'!B$3,Data!$A$1:$I$1,FALSE),FALSE))</f>
        <v>#N/A</v>
      </c>
      <c r="C3670" s="20" t="e">
        <f>IF(VLOOKUP($A3670,Data!$A:$I,MATCH('Spread Analysis'!C$3,Data!$A$1:$I$1,FALSE),FALSE)="",#N/A,VLOOKUP($A3670,Data!$A:$I,MATCH('Spread Analysis'!C$3,Data!$A$1:$I$1,FALSE),FALSE))</f>
        <v>#N/A</v>
      </c>
      <c r="D3670" t="e">
        <f t="shared" si="57"/>
        <v>#N/A</v>
      </c>
    </row>
    <row r="3671" spans="1:4" x14ac:dyDescent="0.25">
      <c r="A3671" s="2" t="e">
        <f>IF(ISBLANK(Data!A3671),#N/A,Data!A3671)</f>
        <v>#N/A</v>
      </c>
      <c r="B3671" s="20" t="e">
        <f>IF(VLOOKUP($A3671,Data!$A:$I,MATCH('Spread Analysis'!B$3,Data!$A$1:$I$1,FALSE),FALSE)="",#N/A,VLOOKUP($A3671,Data!$A:$I,MATCH('Spread Analysis'!B$3,Data!$A$1:$I$1,FALSE),FALSE))</f>
        <v>#N/A</v>
      </c>
      <c r="C3671" s="20" t="e">
        <f>IF(VLOOKUP($A3671,Data!$A:$I,MATCH('Spread Analysis'!C$3,Data!$A$1:$I$1,FALSE),FALSE)="",#N/A,VLOOKUP($A3671,Data!$A:$I,MATCH('Spread Analysis'!C$3,Data!$A$1:$I$1,FALSE),FALSE))</f>
        <v>#N/A</v>
      </c>
      <c r="D3671" t="e">
        <f t="shared" si="57"/>
        <v>#N/A</v>
      </c>
    </row>
    <row r="3672" spans="1:4" x14ac:dyDescent="0.25">
      <c r="A3672" s="2" t="e">
        <f>IF(ISBLANK(Data!A3672),#N/A,Data!A3672)</f>
        <v>#N/A</v>
      </c>
      <c r="B3672" s="20" t="e">
        <f>IF(VLOOKUP($A3672,Data!$A:$I,MATCH('Spread Analysis'!B$3,Data!$A$1:$I$1,FALSE),FALSE)="",#N/A,VLOOKUP($A3672,Data!$A:$I,MATCH('Spread Analysis'!B$3,Data!$A$1:$I$1,FALSE),FALSE))</f>
        <v>#N/A</v>
      </c>
      <c r="C3672" s="20" t="e">
        <f>IF(VLOOKUP($A3672,Data!$A:$I,MATCH('Spread Analysis'!C$3,Data!$A$1:$I$1,FALSE),FALSE)="",#N/A,VLOOKUP($A3672,Data!$A:$I,MATCH('Spread Analysis'!C$3,Data!$A$1:$I$1,FALSE),FALSE))</f>
        <v>#N/A</v>
      </c>
      <c r="D3672" t="e">
        <f t="shared" si="57"/>
        <v>#N/A</v>
      </c>
    </row>
    <row r="3673" spans="1:4" x14ac:dyDescent="0.25">
      <c r="A3673" s="2" t="e">
        <f>IF(ISBLANK(Data!A3673),#N/A,Data!A3673)</f>
        <v>#N/A</v>
      </c>
      <c r="B3673" s="20" t="e">
        <f>IF(VLOOKUP($A3673,Data!$A:$I,MATCH('Spread Analysis'!B$3,Data!$A$1:$I$1,FALSE),FALSE)="",#N/A,VLOOKUP($A3673,Data!$A:$I,MATCH('Spread Analysis'!B$3,Data!$A$1:$I$1,FALSE),FALSE))</f>
        <v>#N/A</v>
      </c>
      <c r="C3673" s="20" t="e">
        <f>IF(VLOOKUP($A3673,Data!$A:$I,MATCH('Spread Analysis'!C$3,Data!$A$1:$I$1,FALSE),FALSE)="",#N/A,VLOOKUP($A3673,Data!$A:$I,MATCH('Spread Analysis'!C$3,Data!$A$1:$I$1,FALSE),FALSE))</f>
        <v>#N/A</v>
      </c>
      <c r="D3673" t="e">
        <f t="shared" si="57"/>
        <v>#N/A</v>
      </c>
    </row>
    <row r="3674" spans="1:4" x14ac:dyDescent="0.25">
      <c r="A3674" s="2" t="e">
        <f>IF(ISBLANK(Data!A3674),#N/A,Data!A3674)</f>
        <v>#N/A</v>
      </c>
      <c r="B3674" s="20" t="e">
        <f>IF(VLOOKUP($A3674,Data!$A:$I,MATCH('Spread Analysis'!B$3,Data!$A$1:$I$1,FALSE),FALSE)="",#N/A,VLOOKUP($A3674,Data!$A:$I,MATCH('Spread Analysis'!B$3,Data!$A$1:$I$1,FALSE),FALSE))</f>
        <v>#N/A</v>
      </c>
      <c r="C3674" s="20" t="e">
        <f>IF(VLOOKUP($A3674,Data!$A:$I,MATCH('Spread Analysis'!C$3,Data!$A$1:$I$1,FALSE),FALSE)="",#N/A,VLOOKUP($A3674,Data!$A:$I,MATCH('Spread Analysis'!C$3,Data!$A$1:$I$1,FALSE),FALSE))</f>
        <v>#N/A</v>
      </c>
      <c r="D3674" t="e">
        <f t="shared" si="57"/>
        <v>#N/A</v>
      </c>
    </row>
    <row r="3675" spans="1:4" x14ac:dyDescent="0.25">
      <c r="A3675" s="2" t="e">
        <f>IF(ISBLANK(Data!A3675),#N/A,Data!A3675)</f>
        <v>#N/A</v>
      </c>
      <c r="B3675" s="20" t="e">
        <f>IF(VLOOKUP($A3675,Data!$A:$I,MATCH('Spread Analysis'!B$3,Data!$A$1:$I$1,FALSE),FALSE)="",#N/A,VLOOKUP($A3675,Data!$A:$I,MATCH('Spread Analysis'!B$3,Data!$A$1:$I$1,FALSE),FALSE))</f>
        <v>#N/A</v>
      </c>
      <c r="C3675" s="20" t="e">
        <f>IF(VLOOKUP($A3675,Data!$A:$I,MATCH('Spread Analysis'!C$3,Data!$A$1:$I$1,FALSE),FALSE)="",#N/A,VLOOKUP($A3675,Data!$A:$I,MATCH('Spread Analysis'!C$3,Data!$A$1:$I$1,FALSE),FALSE))</f>
        <v>#N/A</v>
      </c>
      <c r="D3675" t="e">
        <f t="shared" si="57"/>
        <v>#N/A</v>
      </c>
    </row>
    <row r="3676" spans="1:4" x14ac:dyDescent="0.25">
      <c r="A3676" s="2" t="e">
        <f>IF(ISBLANK(Data!A3676),#N/A,Data!A3676)</f>
        <v>#N/A</v>
      </c>
      <c r="B3676" s="20" t="e">
        <f>IF(VLOOKUP($A3676,Data!$A:$I,MATCH('Spread Analysis'!B$3,Data!$A$1:$I$1,FALSE),FALSE)="",#N/A,VLOOKUP($A3676,Data!$A:$I,MATCH('Spread Analysis'!B$3,Data!$A$1:$I$1,FALSE),FALSE))</f>
        <v>#N/A</v>
      </c>
      <c r="C3676" s="20" t="e">
        <f>IF(VLOOKUP($A3676,Data!$A:$I,MATCH('Spread Analysis'!C$3,Data!$A$1:$I$1,FALSE),FALSE)="",#N/A,VLOOKUP($A3676,Data!$A:$I,MATCH('Spread Analysis'!C$3,Data!$A$1:$I$1,FALSE),FALSE))</f>
        <v>#N/A</v>
      </c>
      <c r="D3676" t="e">
        <f t="shared" si="57"/>
        <v>#N/A</v>
      </c>
    </row>
    <row r="3677" spans="1:4" x14ac:dyDescent="0.25">
      <c r="A3677" s="2" t="e">
        <f>IF(ISBLANK(Data!A3677),#N/A,Data!A3677)</f>
        <v>#N/A</v>
      </c>
      <c r="B3677" s="20" t="e">
        <f>IF(VLOOKUP($A3677,Data!$A:$I,MATCH('Spread Analysis'!B$3,Data!$A$1:$I$1,FALSE),FALSE)="",#N/A,VLOOKUP($A3677,Data!$A:$I,MATCH('Spread Analysis'!B$3,Data!$A$1:$I$1,FALSE),FALSE))</f>
        <v>#N/A</v>
      </c>
      <c r="C3677" s="20" t="e">
        <f>IF(VLOOKUP($A3677,Data!$A:$I,MATCH('Spread Analysis'!C$3,Data!$A$1:$I$1,FALSE),FALSE)="",#N/A,VLOOKUP($A3677,Data!$A:$I,MATCH('Spread Analysis'!C$3,Data!$A$1:$I$1,FALSE),FALSE))</f>
        <v>#N/A</v>
      </c>
      <c r="D3677" t="e">
        <f t="shared" si="57"/>
        <v>#N/A</v>
      </c>
    </row>
    <row r="3678" spans="1:4" x14ac:dyDescent="0.25">
      <c r="A3678" s="2" t="e">
        <f>IF(ISBLANK(Data!A3678),#N/A,Data!A3678)</f>
        <v>#N/A</v>
      </c>
      <c r="B3678" s="20" t="e">
        <f>IF(VLOOKUP($A3678,Data!$A:$I,MATCH('Spread Analysis'!B$3,Data!$A$1:$I$1,FALSE),FALSE)="",#N/A,VLOOKUP($A3678,Data!$A:$I,MATCH('Spread Analysis'!B$3,Data!$A$1:$I$1,FALSE),FALSE))</f>
        <v>#N/A</v>
      </c>
      <c r="C3678" s="20" t="e">
        <f>IF(VLOOKUP($A3678,Data!$A:$I,MATCH('Spread Analysis'!C$3,Data!$A$1:$I$1,FALSE),FALSE)="",#N/A,VLOOKUP($A3678,Data!$A:$I,MATCH('Spread Analysis'!C$3,Data!$A$1:$I$1,FALSE),FALSE))</f>
        <v>#N/A</v>
      </c>
      <c r="D3678" t="e">
        <f t="shared" si="57"/>
        <v>#N/A</v>
      </c>
    </row>
    <row r="3679" spans="1:4" x14ac:dyDescent="0.25">
      <c r="A3679" s="2" t="e">
        <f>IF(ISBLANK(Data!A3679),#N/A,Data!A3679)</f>
        <v>#N/A</v>
      </c>
      <c r="B3679" s="20" t="e">
        <f>IF(VLOOKUP($A3679,Data!$A:$I,MATCH('Spread Analysis'!B$3,Data!$A$1:$I$1,FALSE),FALSE)="",#N/A,VLOOKUP($A3679,Data!$A:$I,MATCH('Spread Analysis'!B$3,Data!$A$1:$I$1,FALSE),FALSE))</f>
        <v>#N/A</v>
      </c>
      <c r="C3679" s="20" t="e">
        <f>IF(VLOOKUP($A3679,Data!$A:$I,MATCH('Spread Analysis'!C$3,Data!$A$1:$I$1,FALSE),FALSE)="",#N/A,VLOOKUP($A3679,Data!$A:$I,MATCH('Spread Analysis'!C$3,Data!$A$1:$I$1,FALSE),FALSE))</f>
        <v>#N/A</v>
      </c>
      <c r="D3679" t="e">
        <f t="shared" si="57"/>
        <v>#N/A</v>
      </c>
    </row>
    <row r="3680" spans="1:4" x14ac:dyDescent="0.25">
      <c r="A3680" s="2" t="e">
        <f>IF(ISBLANK(Data!A3680),#N/A,Data!A3680)</f>
        <v>#N/A</v>
      </c>
      <c r="B3680" s="20" t="e">
        <f>IF(VLOOKUP($A3680,Data!$A:$I,MATCH('Spread Analysis'!B$3,Data!$A$1:$I$1,FALSE),FALSE)="",#N/A,VLOOKUP($A3680,Data!$A:$I,MATCH('Spread Analysis'!B$3,Data!$A$1:$I$1,FALSE),FALSE))</f>
        <v>#N/A</v>
      </c>
      <c r="C3680" s="20" t="e">
        <f>IF(VLOOKUP($A3680,Data!$A:$I,MATCH('Spread Analysis'!C$3,Data!$A$1:$I$1,FALSE),FALSE)="",#N/A,VLOOKUP($A3680,Data!$A:$I,MATCH('Spread Analysis'!C$3,Data!$A$1:$I$1,FALSE),FALSE))</f>
        <v>#N/A</v>
      </c>
      <c r="D3680" t="e">
        <f t="shared" si="57"/>
        <v>#N/A</v>
      </c>
    </row>
    <row r="3681" spans="1:4" x14ac:dyDescent="0.25">
      <c r="A3681" s="2" t="e">
        <f>IF(ISBLANK(Data!A3681),#N/A,Data!A3681)</f>
        <v>#N/A</v>
      </c>
      <c r="B3681" s="20" t="e">
        <f>IF(VLOOKUP($A3681,Data!$A:$I,MATCH('Spread Analysis'!B$3,Data!$A$1:$I$1,FALSE),FALSE)="",#N/A,VLOOKUP($A3681,Data!$A:$I,MATCH('Spread Analysis'!B$3,Data!$A$1:$I$1,FALSE),FALSE))</f>
        <v>#N/A</v>
      </c>
      <c r="C3681" s="20" t="e">
        <f>IF(VLOOKUP($A3681,Data!$A:$I,MATCH('Spread Analysis'!C$3,Data!$A$1:$I$1,FALSE),FALSE)="",#N/A,VLOOKUP($A3681,Data!$A:$I,MATCH('Spread Analysis'!C$3,Data!$A$1:$I$1,FALSE),FALSE))</f>
        <v>#N/A</v>
      </c>
      <c r="D3681" t="e">
        <f t="shared" si="57"/>
        <v>#N/A</v>
      </c>
    </row>
    <row r="3682" spans="1:4" x14ac:dyDescent="0.25">
      <c r="A3682" s="2" t="e">
        <f>IF(ISBLANK(Data!A3682),#N/A,Data!A3682)</f>
        <v>#N/A</v>
      </c>
      <c r="B3682" s="20" t="e">
        <f>IF(VLOOKUP($A3682,Data!$A:$I,MATCH('Spread Analysis'!B$3,Data!$A$1:$I$1,FALSE),FALSE)="",#N/A,VLOOKUP($A3682,Data!$A:$I,MATCH('Spread Analysis'!B$3,Data!$A$1:$I$1,FALSE),FALSE))</f>
        <v>#N/A</v>
      </c>
      <c r="C3682" s="20" t="e">
        <f>IF(VLOOKUP($A3682,Data!$A:$I,MATCH('Spread Analysis'!C$3,Data!$A$1:$I$1,FALSE),FALSE)="",#N/A,VLOOKUP($A3682,Data!$A:$I,MATCH('Spread Analysis'!C$3,Data!$A$1:$I$1,FALSE),FALSE))</f>
        <v>#N/A</v>
      </c>
      <c r="D3682" t="e">
        <f t="shared" si="57"/>
        <v>#N/A</v>
      </c>
    </row>
    <row r="3683" spans="1:4" x14ac:dyDescent="0.25">
      <c r="A3683" s="2" t="e">
        <f>IF(ISBLANK(Data!A3683),#N/A,Data!A3683)</f>
        <v>#N/A</v>
      </c>
      <c r="B3683" s="20" t="e">
        <f>IF(VLOOKUP($A3683,Data!$A:$I,MATCH('Spread Analysis'!B$3,Data!$A$1:$I$1,FALSE),FALSE)="",#N/A,VLOOKUP($A3683,Data!$A:$I,MATCH('Spread Analysis'!B$3,Data!$A$1:$I$1,FALSE),FALSE))</f>
        <v>#N/A</v>
      </c>
      <c r="C3683" s="20" t="e">
        <f>IF(VLOOKUP($A3683,Data!$A:$I,MATCH('Spread Analysis'!C$3,Data!$A$1:$I$1,FALSE),FALSE)="",#N/A,VLOOKUP($A3683,Data!$A:$I,MATCH('Spread Analysis'!C$3,Data!$A$1:$I$1,FALSE),FALSE))</f>
        <v>#N/A</v>
      </c>
      <c r="D3683" t="e">
        <f t="shared" si="57"/>
        <v>#N/A</v>
      </c>
    </row>
    <row r="3684" spans="1:4" x14ac:dyDescent="0.25">
      <c r="A3684" s="2" t="e">
        <f>IF(ISBLANK(Data!A3684),#N/A,Data!A3684)</f>
        <v>#N/A</v>
      </c>
      <c r="B3684" s="20" t="e">
        <f>IF(VLOOKUP($A3684,Data!$A:$I,MATCH('Spread Analysis'!B$3,Data!$A$1:$I$1,FALSE),FALSE)="",#N/A,VLOOKUP($A3684,Data!$A:$I,MATCH('Spread Analysis'!B$3,Data!$A$1:$I$1,FALSE),FALSE))</f>
        <v>#N/A</v>
      </c>
      <c r="C3684" s="20" t="e">
        <f>IF(VLOOKUP($A3684,Data!$A:$I,MATCH('Spread Analysis'!C$3,Data!$A$1:$I$1,FALSE),FALSE)="",#N/A,VLOOKUP($A3684,Data!$A:$I,MATCH('Spread Analysis'!C$3,Data!$A$1:$I$1,FALSE),FALSE))</f>
        <v>#N/A</v>
      </c>
      <c r="D3684" t="e">
        <f t="shared" si="57"/>
        <v>#N/A</v>
      </c>
    </row>
    <row r="3685" spans="1:4" x14ac:dyDescent="0.25">
      <c r="A3685" s="2" t="e">
        <f>IF(ISBLANK(Data!A3685),#N/A,Data!A3685)</f>
        <v>#N/A</v>
      </c>
      <c r="B3685" s="20" t="e">
        <f>IF(VLOOKUP($A3685,Data!$A:$I,MATCH('Spread Analysis'!B$3,Data!$A$1:$I$1,FALSE),FALSE)="",#N/A,VLOOKUP($A3685,Data!$A:$I,MATCH('Spread Analysis'!B$3,Data!$A$1:$I$1,FALSE),FALSE))</f>
        <v>#N/A</v>
      </c>
      <c r="C3685" s="20" t="e">
        <f>IF(VLOOKUP($A3685,Data!$A:$I,MATCH('Spread Analysis'!C$3,Data!$A$1:$I$1,FALSE),FALSE)="",#N/A,VLOOKUP($A3685,Data!$A:$I,MATCH('Spread Analysis'!C$3,Data!$A$1:$I$1,FALSE),FALSE))</f>
        <v>#N/A</v>
      </c>
      <c r="D3685" t="e">
        <f t="shared" si="57"/>
        <v>#N/A</v>
      </c>
    </row>
    <row r="3686" spans="1:4" x14ac:dyDescent="0.25">
      <c r="A3686" s="2" t="e">
        <f>IF(ISBLANK(Data!A3686),#N/A,Data!A3686)</f>
        <v>#N/A</v>
      </c>
      <c r="B3686" s="20" t="e">
        <f>IF(VLOOKUP($A3686,Data!$A:$I,MATCH('Spread Analysis'!B$3,Data!$A$1:$I$1,FALSE),FALSE)="",#N/A,VLOOKUP($A3686,Data!$A:$I,MATCH('Spread Analysis'!B$3,Data!$A$1:$I$1,FALSE),FALSE))</f>
        <v>#N/A</v>
      </c>
      <c r="C3686" s="20" t="e">
        <f>IF(VLOOKUP($A3686,Data!$A:$I,MATCH('Spread Analysis'!C$3,Data!$A$1:$I$1,FALSE),FALSE)="",#N/A,VLOOKUP($A3686,Data!$A:$I,MATCH('Spread Analysis'!C$3,Data!$A$1:$I$1,FALSE),FALSE))</f>
        <v>#N/A</v>
      </c>
      <c r="D3686" t="e">
        <f t="shared" si="57"/>
        <v>#N/A</v>
      </c>
    </row>
    <row r="3687" spans="1:4" x14ac:dyDescent="0.25">
      <c r="A3687" s="2" t="e">
        <f>IF(ISBLANK(Data!A3687),#N/A,Data!A3687)</f>
        <v>#N/A</v>
      </c>
      <c r="B3687" s="20" t="e">
        <f>IF(VLOOKUP($A3687,Data!$A:$I,MATCH('Spread Analysis'!B$3,Data!$A$1:$I$1,FALSE),FALSE)="",#N/A,VLOOKUP($A3687,Data!$A:$I,MATCH('Spread Analysis'!B$3,Data!$A$1:$I$1,FALSE),FALSE))</f>
        <v>#N/A</v>
      </c>
      <c r="C3687" s="20" t="e">
        <f>IF(VLOOKUP($A3687,Data!$A:$I,MATCH('Spread Analysis'!C$3,Data!$A$1:$I$1,FALSE),FALSE)="",#N/A,VLOOKUP($A3687,Data!$A:$I,MATCH('Spread Analysis'!C$3,Data!$A$1:$I$1,FALSE),FALSE))</f>
        <v>#N/A</v>
      </c>
      <c r="D3687" t="e">
        <f t="shared" si="57"/>
        <v>#N/A</v>
      </c>
    </row>
    <row r="3688" spans="1:4" x14ac:dyDescent="0.25">
      <c r="A3688" s="2" t="e">
        <f>IF(ISBLANK(Data!A3688),#N/A,Data!A3688)</f>
        <v>#N/A</v>
      </c>
      <c r="B3688" s="20" t="e">
        <f>IF(VLOOKUP($A3688,Data!$A:$I,MATCH('Spread Analysis'!B$3,Data!$A$1:$I$1,FALSE),FALSE)="",#N/A,VLOOKUP($A3688,Data!$A:$I,MATCH('Spread Analysis'!B$3,Data!$A$1:$I$1,FALSE),FALSE))</f>
        <v>#N/A</v>
      </c>
      <c r="C3688" s="20" t="e">
        <f>IF(VLOOKUP($A3688,Data!$A:$I,MATCH('Spread Analysis'!C$3,Data!$A$1:$I$1,FALSE),FALSE)="",#N/A,VLOOKUP($A3688,Data!$A:$I,MATCH('Spread Analysis'!C$3,Data!$A$1:$I$1,FALSE),FALSE))</f>
        <v>#N/A</v>
      </c>
      <c r="D3688" t="e">
        <f t="shared" si="57"/>
        <v>#N/A</v>
      </c>
    </row>
    <row r="3689" spans="1:4" x14ac:dyDescent="0.25">
      <c r="A3689" s="2" t="e">
        <f>IF(ISBLANK(Data!A3689),#N/A,Data!A3689)</f>
        <v>#N/A</v>
      </c>
      <c r="B3689" s="20" t="e">
        <f>IF(VLOOKUP($A3689,Data!$A:$I,MATCH('Spread Analysis'!B$3,Data!$A$1:$I$1,FALSE),FALSE)="",#N/A,VLOOKUP($A3689,Data!$A:$I,MATCH('Spread Analysis'!B$3,Data!$A$1:$I$1,FALSE),FALSE))</f>
        <v>#N/A</v>
      </c>
      <c r="C3689" s="20" t="e">
        <f>IF(VLOOKUP($A3689,Data!$A:$I,MATCH('Spread Analysis'!C$3,Data!$A$1:$I$1,FALSE),FALSE)="",#N/A,VLOOKUP($A3689,Data!$A:$I,MATCH('Spread Analysis'!C$3,Data!$A$1:$I$1,FALSE),FALSE))</f>
        <v>#N/A</v>
      </c>
      <c r="D3689" t="e">
        <f t="shared" si="57"/>
        <v>#N/A</v>
      </c>
    </row>
    <row r="3690" spans="1:4" x14ac:dyDescent="0.25">
      <c r="A3690" s="2" t="e">
        <f>IF(ISBLANK(Data!A3690),#N/A,Data!A3690)</f>
        <v>#N/A</v>
      </c>
      <c r="B3690" s="20" t="e">
        <f>IF(VLOOKUP($A3690,Data!$A:$I,MATCH('Spread Analysis'!B$3,Data!$A$1:$I$1,FALSE),FALSE)="",#N/A,VLOOKUP($A3690,Data!$A:$I,MATCH('Spread Analysis'!B$3,Data!$A$1:$I$1,FALSE),FALSE))</f>
        <v>#N/A</v>
      </c>
      <c r="C3690" s="20" t="e">
        <f>IF(VLOOKUP($A3690,Data!$A:$I,MATCH('Spread Analysis'!C$3,Data!$A$1:$I$1,FALSE),FALSE)="",#N/A,VLOOKUP($A3690,Data!$A:$I,MATCH('Spread Analysis'!C$3,Data!$A$1:$I$1,FALSE),FALSE))</f>
        <v>#N/A</v>
      </c>
      <c r="D3690" t="e">
        <f t="shared" si="57"/>
        <v>#N/A</v>
      </c>
    </row>
    <row r="3691" spans="1:4" x14ac:dyDescent="0.25">
      <c r="A3691" s="2" t="e">
        <f>IF(ISBLANK(Data!A3691),#N/A,Data!A3691)</f>
        <v>#N/A</v>
      </c>
      <c r="B3691" s="20" t="e">
        <f>IF(VLOOKUP($A3691,Data!$A:$I,MATCH('Spread Analysis'!B$3,Data!$A$1:$I$1,FALSE),FALSE)="",#N/A,VLOOKUP($A3691,Data!$A:$I,MATCH('Spread Analysis'!B$3,Data!$A$1:$I$1,FALSE),FALSE))</f>
        <v>#N/A</v>
      </c>
      <c r="C3691" s="20" t="e">
        <f>IF(VLOOKUP($A3691,Data!$A:$I,MATCH('Spread Analysis'!C$3,Data!$A$1:$I$1,FALSE),FALSE)="",#N/A,VLOOKUP($A3691,Data!$A:$I,MATCH('Spread Analysis'!C$3,Data!$A$1:$I$1,FALSE),FALSE))</f>
        <v>#N/A</v>
      </c>
      <c r="D3691" t="e">
        <f t="shared" si="57"/>
        <v>#N/A</v>
      </c>
    </row>
    <row r="3692" spans="1:4" x14ac:dyDescent="0.25">
      <c r="A3692" s="2" t="e">
        <f>IF(ISBLANK(Data!A3692),#N/A,Data!A3692)</f>
        <v>#N/A</v>
      </c>
      <c r="B3692" s="20" t="e">
        <f>IF(VLOOKUP($A3692,Data!$A:$I,MATCH('Spread Analysis'!B$3,Data!$A$1:$I$1,FALSE),FALSE)="",#N/A,VLOOKUP($A3692,Data!$A:$I,MATCH('Spread Analysis'!B$3,Data!$A$1:$I$1,FALSE),FALSE))</f>
        <v>#N/A</v>
      </c>
      <c r="C3692" s="20" t="e">
        <f>IF(VLOOKUP($A3692,Data!$A:$I,MATCH('Spread Analysis'!C$3,Data!$A$1:$I$1,FALSE),FALSE)="",#N/A,VLOOKUP($A3692,Data!$A:$I,MATCH('Spread Analysis'!C$3,Data!$A$1:$I$1,FALSE),FALSE))</f>
        <v>#N/A</v>
      </c>
      <c r="D3692" t="e">
        <f t="shared" si="57"/>
        <v>#N/A</v>
      </c>
    </row>
    <row r="3693" spans="1:4" x14ac:dyDescent="0.25">
      <c r="A3693" s="2" t="e">
        <f>IF(ISBLANK(Data!A3693),#N/A,Data!A3693)</f>
        <v>#N/A</v>
      </c>
      <c r="B3693" s="20" t="e">
        <f>IF(VLOOKUP($A3693,Data!$A:$I,MATCH('Spread Analysis'!B$3,Data!$A$1:$I$1,FALSE),FALSE)="",#N/A,VLOOKUP($A3693,Data!$A:$I,MATCH('Spread Analysis'!B$3,Data!$A$1:$I$1,FALSE),FALSE))</f>
        <v>#N/A</v>
      </c>
      <c r="C3693" s="20" t="e">
        <f>IF(VLOOKUP($A3693,Data!$A:$I,MATCH('Spread Analysis'!C$3,Data!$A$1:$I$1,FALSE),FALSE)="",#N/A,VLOOKUP($A3693,Data!$A:$I,MATCH('Spread Analysis'!C$3,Data!$A$1:$I$1,FALSE),FALSE))</f>
        <v>#N/A</v>
      </c>
      <c r="D3693" t="e">
        <f t="shared" si="57"/>
        <v>#N/A</v>
      </c>
    </row>
    <row r="3694" spans="1:4" x14ac:dyDescent="0.25">
      <c r="A3694" s="2" t="e">
        <f>IF(ISBLANK(Data!A3694),#N/A,Data!A3694)</f>
        <v>#N/A</v>
      </c>
      <c r="B3694" s="20" t="e">
        <f>IF(VLOOKUP($A3694,Data!$A:$I,MATCH('Spread Analysis'!B$3,Data!$A$1:$I$1,FALSE),FALSE)="",#N/A,VLOOKUP($A3694,Data!$A:$I,MATCH('Spread Analysis'!B$3,Data!$A$1:$I$1,FALSE),FALSE))</f>
        <v>#N/A</v>
      </c>
      <c r="C3694" s="20" t="e">
        <f>IF(VLOOKUP($A3694,Data!$A:$I,MATCH('Spread Analysis'!C$3,Data!$A$1:$I$1,FALSE),FALSE)="",#N/A,VLOOKUP($A3694,Data!$A:$I,MATCH('Spread Analysis'!C$3,Data!$A$1:$I$1,FALSE),FALSE))</f>
        <v>#N/A</v>
      </c>
      <c r="D3694" t="e">
        <f t="shared" ref="D3694:D3757" si="58">B3694-C3694</f>
        <v>#N/A</v>
      </c>
    </row>
    <row r="3695" spans="1:4" x14ac:dyDescent="0.25">
      <c r="A3695" s="2" t="e">
        <f>IF(ISBLANK(Data!A3695),#N/A,Data!A3695)</f>
        <v>#N/A</v>
      </c>
      <c r="B3695" s="20" t="e">
        <f>IF(VLOOKUP($A3695,Data!$A:$I,MATCH('Spread Analysis'!B$3,Data!$A$1:$I$1,FALSE),FALSE)="",#N/A,VLOOKUP($A3695,Data!$A:$I,MATCH('Spread Analysis'!B$3,Data!$A$1:$I$1,FALSE),FALSE))</f>
        <v>#N/A</v>
      </c>
      <c r="C3695" s="20" t="e">
        <f>IF(VLOOKUP($A3695,Data!$A:$I,MATCH('Spread Analysis'!C$3,Data!$A$1:$I$1,FALSE),FALSE)="",#N/A,VLOOKUP($A3695,Data!$A:$I,MATCH('Spread Analysis'!C$3,Data!$A$1:$I$1,FALSE),FALSE))</f>
        <v>#N/A</v>
      </c>
      <c r="D3695" t="e">
        <f t="shared" si="58"/>
        <v>#N/A</v>
      </c>
    </row>
    <row r="3696" spans="1:4" x14ac:dyDescent="0.25">
      <c r="A3696" s="2" t="e">
        <f>IF(ISBLANK(Data!A3696),#N/A,Data!A3696)</f>
        <v>#N/A</v>
      </c>
      <c r="B3696" s="20" t="e">
        <f>IF(VLOOKUP($A3696,Data!$A:$I,MATCH('Spread Analysis'!B$3,Data!$A$1:$I$1,FALSE),FALSE)="",#N/A,VLOOKUP($A3696,Data!$A:$I,MATCH('Spread Analysis'!B$3,Data!$A$1:$I$1,FALSE),FALSE))</f>
        <v>#N/A</v>
      </c>
      <c r="C3696" s="20" t="e">
        <f>IF(VLOOKUP($A3696,Data!$A:$I,MATCH('Spread Analysis'!C$3,Data!$A$1:$I$1,FALSE),FALSE)="",#N/A,VLOOKUP($A3696,Data!$A:$I,MATCH('Spread Analysis'!C$3,Data!$A$1:$I$1,FALSE),FALSE))</f>
        <v>#N/A</v>
      </c>
      <c r="D3696" t="e">
        <f t="shared" si="58"/>
        <v>#N/A</v>
      </c>
    </row>
    <row r="3697" spans="1:4" x14ac:dyDescent="0.25">
      <c r="A3697" s="2" t="e">
        <f>IF(ISBLANK(Data!A3697),#N/A,Data!A3697)</f>
        <v>#N/A</v>
      </c>
      <c r="B3697" s="20" t="e">
        <f>IF(VLOOKUP($A3697,Data!$A:$I,MATCH('Spread Analysis'!B$3,Data!$A$1:$I$1,FALSE),FALSE)="",#N/A,VLOOKUP($A3697,Data!$A:$I,MATCH('Spread Analysis'!B$3,Data!$A$1:$I$1,FALSE),FALSE))</f>
        <v>#N/A</v>
      </c>
      <c r="C3697" s="20" t="e">
        <f>IF(VLOOKUP($A3697,Data!$A:$I,MATCH('Spread Analysis'!C$3,Data!$A$1:$I$1,FALSE),FALSE)="",#N/A,VLOOKUP($A3697,Data!$A:$I,MATCH('Spread Analysis'!C$3,Data!$A$1:$I$1,FALSE),FALSE))</f>
        <v>#N/A</v>
      </c>
      <c r="D3697" t="e">
        <f t="shared" si="58"/>
        <v>#N/A</v>
      </c>
    </row>
    <row r="3698" spans="1:4" x14ac:dyDescent="0.25">
      <c r="A3698" s="2" t="e">
        <f>IF(ISBLANK(Data!A3698),#N/A,Data!A3698)</f>
        <v>#N/A</v>
      </c>
      <c r="B3698" s="20" t="e">
        <f>IF(VLOOKUP($A3698,Data!$A:$I,MATCH('Spread Analysis'!B$3,Data!$A$1:$I$1,FALSE),FALSE)="",#N/A,VLOOKUP($A3698,Data!$A:$I,MATCH('Spread Analysis'!B$3,Data!$A$1:$I$1,FALSE),FALSE))</f>
        <v>#N/A</v>
      </c>
      <c r="C3698" s="20" t="e">
        <f>IF(VLOOKUP($A3698,Data!$A:$I,MATCH('Spread Analysis'!C$3,Data!$A$1:$I$1,FALSE),FALSE)="",#N/A,VLOOKUP($A3698,Data!$A:$I,MATCH('Spread Analysis'!C$3,Data!$A$1:$I$1,FALSE),FALSE))</f>
        <v>#N/A</v>
      </c>
      <c r="D3698" t="e">
        <f t="shared" si="58"/>
        <v>#N/A</v>
      </c>
    </row>
    <row r="3699" spans="1:4" x14ac:dyDescent="0.25">
      <c r="A3699" s="2" t="e">
        <f>IF(ISBLANK(Data!A3699),#N/A,Data!A3699)</f>
        <v>#N/A</v>
      </c>
      <c r="B3699" s="20" t="e">
        <f>IF(VLOOKUP($A3699,Data!$A:$I,MATCH('Spread Analysis'!B$3,Data!$A$1:$I$1,FALSE),FALSE)="",#N/A,VLOOKUP($A3699,Data!$A:$I,MATCH('Spread Analysis'!B$3,Data!$A$1:$I$1,FALSE),FALSE))</f>
        <v>#N/A</v>
      </c>
      <c r="C3699" s="20" t="e">
        <f>IF(VLOOKUP($A3699,Data!$A:$I,MATCH('Spread Analysis'!C$3,Data!$A$1:$I$1,FALSE),FALSE)="",#N/A,VLOOKUP($A3699,Data!$A:$I,MATCH('Spread Analysis'!C$3,Data!$A$1:$I$1,FALSE),FALSE))</f>
        <v>#N/A</v>
      </c>
      <c r="D3699" t="e">
        <f t="shared" si="58"/>
        <v>#N/A</v>
      </c>
    </row>
    <row r="3700" spans="1:4" x14ac:dyDescent="0.25">
      <c r="A3700" s="2" t="e">
        <f>IF(ISBLANK(Data!A3700),#N/A,Data!A3700)</f>
        <v>#N/A</v>
      </c>
      <c r="B3700" s="20" t="e">
        <f>IF(VLOOKUP($A3700,Data!$A:$I,MATCH('Spread Analysis'!B$3,Data!$A$1:$I$1,FALSE),FALSE)="",#N/A,VLOOKUP($A3700,Data!$A:$I,MATCH('Spread Analysis'!B$3,Data!$A$1:$I$1,FALSE),FALSE))</f>
        <v>#N/A</v>
      </c>
      <c r="C3700" s="20" t="e">
        <f>IF(VLOOKUP($A3700,Data!$A:$I,MATCH('Spread Analysis'!C$3,Data!$A$1:$I$1,FALSE),FALSE)="",#N/A,VLOOKUP($A3700,Data!$A:$I,MATCH('Spread Analysis'!C$3,Data!$A$1:$I$1,FALSE),FALSE))</f>
        <v>#N/A</v>
      </c>
      <c r="D3700" t="e">
        <f t="shared" si="58"/>
        <v>#N/A</v>
      </c>
    </row>
    <row r="3701" spans="1:4" x14ac:dyDescent="0.25">
      <c r="A3701" s="2" t="e">
        <f>IF(ISBLANK(Data!A3701),#N/A,Data!A3701)</f>
        <v>#N/A</v>
      </c>
      <c r="B3701" s="20" t="e">
        <f>IF(VLOOKUP($A3701,Data!$A:$I,MATCH('Spread Analysis'!B$3,Data!$A$1:$I$1,FALSE),FALSE)="",#N/A,VLOOKUP($A3701,Data!$A:$I,MATCH('Spread Analysis'!B$3,Data!$A$1:$I$1,FALSE),FALSE))</f>
        <v>#N/A</v>
      </c>
      <c r="C3701" s="20" t="e">
        <f>IF(VLOOKUP($A3701,Data!$A:$I,MATCH('Spread Analysis'!C$3,Data!$A$1:$I$1,FALSE),FALSE)="",#N/A,VLOOKUP($A3701,Data!$A:$I,MATCH('Spread Analysis'!C$3,Data!$A$1:$I$1,FALSE),FALSE))</f>
        <v>#N/A</v>
      </c>
      <c r="D3701" t="e">
        <f t="shared" si="58"/>
        <v>#N/A</v>
      </c>
    </row>
    <row r="3702" spans="1:4" x14ac:dyDescent="0.25">
      <c r="A3702" s="2" t="e">
        <f>IF(ISBLANK(Data!A3702),#N/A,Data!A3702)</f>
        <v>#N/A</v>
      </c>
      <c r="B3702" s="20" t="e">
        <f>IF(VLOOKUP($A3702,Data!$A:$I,MATCH('Spread Analysis'!B$3,Data!$A$1:$I$1,FALSE),FALSE)="",#N/A,VLOOKUP($A3702,Data!$A:$I,MATCH('Spread Analysis'!B$3,Data!$A$1:$I$1,FALSE),FALSE))</f>
        <v>#N/A</v>
      </c>
      <c r="C3702" s="20" t="e">
        <f>IF(VLOOKUP($A3702,Data!$A:$I,MATCH('Spread Analysis'!C$3,Data!$A$1:$I$1,FALSE),FALSE)="",#N/A,VLOOKUP($A3702,Data!$A:$I,MATCH('Spread Analysis'!C$3,Data!$A$1:$I$1,FALSE),FALSE))</f>
        <v>#N/A</v>
      </c>
      <c r="D3702" t="e">
        <f t="shared" si="58"/>
        <v>#N/A</v>
      </c>
    </row>
    <row r="3703" spans="1:4" x14ac:dyDescent="0.25">
      <c r="A3703" s="2" t="e">
        <f>IF(ISBLANK(Data!A3703),#N/A,Data!A3703)</f>
        <v>#N/A</v>
      </c>
      <c r="B3703" s="20" t="e">
        <f>IF(VLOOKUP($A3703,Data!$A:$I,MATCH('Spread Analysis'!B$3,Data!$A$1:$I$1,FALSE),FALSE)="",#N/A,VLOOKUP($A3703,Data!$A:$I,MATCH('Spread Analysis'!B$3,Data!$A$1:$I$1,FALSE),FALSE))</f>
        <v>#N/A</v>
      </c>
      <c r="C3703" s="20" t="e">
        <f>IF(VLOOKUP($A3703,Data!$A:$I,MATCH('Spread Analysis'!C$3,Data!$A$1:$I$1,FALSE),FALSE)="",#N/A,VLOOKUP($A3703,Data!$A:$I,MATCH('Spread Analysis'!C$3,Data!$A$1:$I$1,FALSE),FALSE))</f>
        <v>#N/A</v>
      </c>
      <c r="D3703" t="e">
        <f t="shared" si="58"/>
        <v>#N/A</v>
      </c>
    </row>
    <row r="3704" spans="1:4" x14ac:dyDescent="0.25">
      <c r="A3704" s="2" t="e">
        <f>IF(ISBLANK(Data!A3704),#N/A,Data!A3704)</f>
        <v>#N/A</v>
      </c>
      <c r="B3704" s="20" t="e">
        <f>IF(VLOOKUP($A3704,Data!$A:$I,MATCH('Spread Analysis'!B$3,Data!$A$1:$I$1,FALSE),FALSE)="",#N/A,VLOOKUP($A3704,Data!$A:$I,MATCH('Spread Analysis'!B$3,Data!$A$1:$I$1,FALSE),FALSE))</f>
        <v>#N/A</v>
      </c>
      <c r="C3704" s="20" t="e">
        <f>IF(VLOOKUP($A3704,Data!$A:$I,MATCH('Spread Analysis'!C$3,Data!$A$1:$I$1,FALSE),FALSE)="",#N/A,VLOOKUP($A3704,Data!$A:$I,MATCH('Spread Analysis'!C$3,Data!$A$1:$I$1,FALSE),FALSE))</f>
        <v>#N/A</v>
      </c>
      <c r="D3704" t="e">
        <f t="shared" si="58"/>
        <v>#N/A</v>
      </c>
    </row>
    <row r="3705" spans="1:4" x14ac:dyDescent="0.25">
      <c r="A3705" s="2" t="e">
        <f>IF(ISBLANK(Data!A3705),#N/A,Data!A3705)</f>
        <v>#N/A</v>
      </c>
      <c r="B3705" s="20" t="e">
        <f>IF(VLOOKUP($A3705,Data!$A:$I,MATCH('Spread Analysis'!B$3,Data!$A$1:$I$1,FALSE),FALSE)="",#N/A,VLOOKUP($A3705,Data!$A:$I,MATCH('Spread Analysis'!B$3,Data!$A$1:$I$1,FALSE),FALSE))</f>
        <v>#N/A</v>
      </c>
      <c r="C3705" s="20" t="e">
        <f>IF(VLOOKUP($A3705,Data!$A:$I,MATCH('Spread Analysis'!C$3,Data!$A$1:$I$1,FALSE),FALSE)="",#N/A,VLOOKUP($A3705,Data!$A:$I,MATCH('Spread Analysis'!C$3,Data!$A$1:$I$1,FALSE),FALSE))</f>
        <v>#N/A</v>
      </c>
      <c r="D3705" t="e">
        <f t="shared" si="58"/>
        <v>#N/A</v>
      </c>
    </row>
    <row r="3706" spans="1:4" x14ac:dyDescent="0.25">
      <c r="A3706" s="2" t="e">
        <f>IF(ISBLANK(Data!A3706),#N/A,Data!A3706)</f>
        <v>#N/A</v>
      </c>
      <c r="B3706" s="20" t="e">
        <f>IF(VLOOKUP($A3706,Data!$A:$I,MATCH('Spread Analysis'!B$3,Data!$A$1:$I$1,FALSE),FALSE)="",#N/A,VLOOKUP($A3706,Data!$A:$I,MATCH('Spread Analysis'!B$3,Data!$A$1:$I$1,FALSE),FALSE))</f>
        <v>#N/A</v>
      </c>
      <c r="C3706" s="20" t="e">
        <f>IF(VLOOKUP($A3706,Data!$A:$I,MATCH('Spread Analysis'!C$3,Data!$A$1:$I$1,FALSE),FALSE)="",#N/A,VLOOKUP($A3706,Data!$A:$I,MATCH('Spread Analysis'!C$3,Data!$A$1:$I$1,FALSE),FALSE))</f>
        <v>#N/A</v>
      </c>
      <c r="D3706" t="e">
        <f t="shared" si="58"/>
        <v>#N/A</v>
      </c>
    </row>
    <row r="3707" spans="1:4" x14ac:dyDescent="0.25">
      <c r="A3707" s="2" t="e">
        <f>IF(ISBLANK(Data!A3707),#N/A,Data!A3707)</f>
        <v>#N/A</v>
      </c>
      <c r="B3707" s="20" t="e">
        <f>IF(VLOOKUP($A3707,Data!$A:$I,MATCH('Spread Analysis'!B$3,Data!$A$1:$I$1,FALSE),FALSE)="",#N/A,VLOOKUP($A3707,Data!$A:$I,MATCH('Spread Analysis'!B$3,Data!$A$1:$I$1,FALSE),FALSE))</f>
        <v>#N/A</v>
      </c>
      <c r="C3707" s="20" t="e">
        <f>IF(VLOOKUP($A3707,Data!$A:$I,MATCH('Spread Analysis'!C$3,Data!$A$1:$I$1,FALSE),FALSE)="",#N/A,VLOOKUP($A3707,Data!$A:$I,MATCH('Spread Analysis'!C$3,Data!$A$1:$I$1,FALSE),FALSE))</f>
        <v>#N/A</v>
      </c>
      <c r="D3707" t="e">
        <f t="shared" si="58"/>
        <v>#N/A</v>
      </c>
    </row>
    <row r="3708" spans="1:4" x14ac:dyDescent="0.25">
      <c r="A3708" s="2" t="e">
        <f>IF(ISBLANK(Data!A3708),#N/A,Data!A3708)</f>
        <v>#N/A</v>
      </c>
      <c r="B3708" s="20" t="e">
        <f>IF(VLOOKUP($A3708,Data!$A:$I,MATCH('Spread Analysis'!B$3,Data!$A$1:$I$1,FALSE),FALSE)="",#N/A,VLOOKUP($A3708,Data!$A:$I,MATCH('Spread Analysis'!B$3,Data!$A$1:$I$1,FALSE),FALSE))</f>
        <v>#N/A</v>
      </c>
      <c r="C3708" s="20" t="e">
        <f>IF(VLOOKUP($A3708,Data!$A:$I,MATCH('Spread Analysis'!C$3,Data!$A$1:$I$1,FALSE),FALSE)="",#N/A,VLOOKUP($A3708,Data!$A:$I,MATCH('Spread Analysis'!C$3,Data!$A$1:$I$1,FALSE),FALSE))</f>
        <v>#N/A</v>
      </c>
      <c r="D3708" t="e">
        <f t="shared" si="58"/>
        <v>#N/A</v>
      </c>
    </row>
    <row r="3709" spans="1:4" x14ac:dyDescent="0.25">
      <c r="A3709" s="2" t="e">
        <f>IF(ISBLANK(Data!A3709),#N/A,Data!A3709)</f>
        <v>#N/A</v>
      </c>
      <c r="B3709" s="20" t="e">
        <f>IF(VLOOKUP($A3709,Data!$A:$I,MATCH('Spread Analysis'!B$3,Data!$A$1:$I$1,FALSE),FALSE)="",#N/A,VLOOKUP($A3709,Data!$A:$I,MATCH('Spread Analysis'!B$3,Data!$A$1:$I$1,FALSE),FALSE))</f>
        <v>#N/A</v>
      </c>
      <c r="C3709" s="20" t="e">
        <f>IF(VLOOKUP($A3709,Data!$A:$I,MATCH('Spread Analysis'!C$3,Data!$A$1:$I$1,FALSE),FALSE)="",#N/A,VLOOKUP($A3709,Data!$A:$I,MATCH('Spread Analysis'!C$3,Data!$A$1:$I$1,FALSE),FALSE))</f>
        <v>#N/A</v>
      </c>
      <c r="D3709" t="e">
        <f t="shared" si="58"/>
        <v>#N/A</v>
      </c>
    </row>
    <row r="3710" spans="1:4" x14ac:dyDescent="0.25">
      <c r="A3710" s="2" t="e">
        <f>IF(ISBLANK(Data!A3710),#N/A,Data!A3710)</f>
        <v>#N/A</v>
      </c>
      <c r="B3710" s="20" t="e">
        <f>IF(VLOOKUP($A3710,Data!$A:$I,MATCH('Spread Analysis'!B$3,Data!$A$1:$I$1,FALSE),FALSE)="",#N/A,VLOOKUP($A3710,Data!$A:$I,MATCH('Spread Analysis'!B$3,Data!$A$1:$I$1,FALSE),FALSE))</f>
        <v>#N/A</v>
      </c>
      <c r="C3710" s="20" t="e">
        <f>IF(VLOOKUP($A3710,Data!$A:$I,MATCH('Spread Analysis'!C$3,Data!$A$1:$I$1,FALSE),FALSE)="",#N/A,VLOOKUP($A3710,Data!$A:$I,MATCH('Spread Analysis'!C$3,Data!$A$1:$I$1,FALSE),FALSE))</f>
        <v>#N/A</v>
      </c>
      <c r="D3710" t="e">
        <f t="shared" si="58"/>
        <v>#N/A</v>
      </c>
    </row>
    <row r="3711" spans="1:4" x14ac:dyDescent="0.25">
      <c r="A3711" s="2" t="e">
        <f>IF(ISBLANK(Data!A3711),#N/A,Data!A3711)</f>
        <v>#N/A</v>
      </c>
      <c r="B3711" s="20" t="e">
        <f>IF(VLOOKUP($A3711,Data!$A:$I,MATCH('Spread Analysis'!B$3,Data!$A$1:$I$1,FALSE),FALSE)="",#N/A,VLOOKUP($A3711,Data!$A:$I,MATCH('Spread Analysis'!B$3,Data!$A$1:$I$1,FALSE),FALSE))</f>
        <v>#N/A</v>
      </c>
      <c r="C3711" s="20" t="e">
        <f>IF(VLOOKUP($A3711,Data!$A:$I,MATCH('Spread Analysis'!C$3,Data!$A$1:$I$1,FALSE),FALSE)="",#N/A,VLOOKUP($A3711,Data!$A:$I,MATCH('Spread Analysis'!C$3,Data!$A$1:$I$1,FALSE),FALSE))</f>
        <v>#N/A</v>
      </c>
      <c r="D3711" t="e">
        <f t="shared" si="58"/>
        <v>#N/A</v>
      </c>
    </row>
    <row r="3712" spans="1:4" x14ac:dyDescent="0.25">
      <c r="A3712" s="2" t="e">
        <f>IF(ISBLANK(Data!A3712),#N/A,Data!A3712)</f>
        <v>#N/A</v>
      </c>
      <c r="B3712" s="20" t="e">
        <f>IF(VLOOKUP($A3712,Data!$A:$I,MATCH('Spread Analysis'!B$3,Data!$A$1:$I$1,FALSE),FALSE)="",#N/A,VLOOKUP($A3712,Data!$A:$I,MATCH('Spread Analysis'!B$3,Data!$A$1:$I$1,FALSE),FALSE))</f>
        <v>#N/A</v>
      </c>
      <c r="C3712" s="20" t="e">
        <f>IF(VLOOKUP($A3712,Data!$A:$I,MATCH('Spread Analysis'!C$3,Data!$A$1:$I$1,FALSE),FALSE)="",#N/A,VLOOKUP($A3712,Data!$A:$I,MATCH('Spread Analysis'!C$3,Data!$A$1:$I$1,FALSE),FALSE))</f>
        <v>#N/A</v>
      </c>
      <c r="D3712" t="e">
        <f t="shared" si="58"/>
        <v>#N/A</v>
      </c>
    </row>
    <row r="3713" spans="1:4" x14ac:dyDescent="0.25">
      <c r="A3713" s="2" t="e">
        <f>IF(ISBLANK(Data!A3713),#N/A,Data!A3713)</f>
        <v>#N/A</v>
      </c>
      <c r="B3713" s="20" t="e">
        <f>IF(VLOOKUP($A3713,Data!$A:$I,MATCH('Spread Analysis'!B$3,Data!$A$1:$I$1,FALSE),FALSE)="",#N/A,VLOOKUP($A3713,Data!$A:$I,MATCH('Spread Analysis'!B$3,Data!$A$1:$I$1,FALSE),FALSE))</f>
        <v>#N/A</v>
      </c>
      <c r="C3713" s="20" t="e">
        <f>IF(VLOOKUP($A3713,Data!$A:$I,MATCH('Spread Analysis'!C$3,Data!$A$1:$I$1,FALSE),FALSE)="",#N/A,VLOOKUP($A3713,Data!$A:$I,MATCH('Spread Analysis'!C$3,Data!$A$1:$I$1,FALSE),FALSE))</f>
        <v>#N/A</v>
      </c>
      <c r="D3713" t="e">
        <f t="shared" si="58"/>
        <v>#N/A</v>
      </c>
    </row>
    <row r="3714" spans="1:4" x14ac:dyDescent="0.25">
      <c r="A3714" s="2" t="e">
        <f>IF(ISBLANK(Data!A3714),#N/A,Data!A3714)</f>
        <v>#N/A</v>
      </c>
      <c r="B3714" s="20" t="e">
        <f>IF(VLOOKUP($A3714,Data!$A:$I,MATCH('Spread Analysis'!B$3,Data!$A$1:$I$1,FALSE),FALSE)="",#N/A,VLOOKUP($A3714,Data!$A:$I,MATCH('Spread Analysis'!B$3,Data!$A$1:$I$1,FALSE),FALSE))</f>
        <v>#N/A</v>
      </c>
      <c r="C3714" s="20" t="e">
        <f>IF(VLOOKUP($A3714,Data!$A:$I,MATCH('Spread Analysis'!C$3,Data!$A$1:$I$1,FALSE),FALSE)="",#N/A,VLOOKUP($A3714,Data!$A:$I,MATCH('Spread Analysis'!C$3,Data!$A$1:$I$1,FALSE),FALSE))</f>
        <v>#N/A</v>
      </c>
      <c r="D3714" t="e">
        <f t="shared" si="58"/>
        <v>#N/A</v>
      </c>
    </row>
    <row r="3715" spans="1:4" x14ac:dyDescent="0.25">
      <c r="A3715" s="2" t="e">
        <f>IF(ISBLANK(Data!A3715),#N/A,Data!A3715)</f>
        <v>#N/A</v>
      </c>
      <c r="B3715" s="20" t="e">
        <f>IF(VLOOKUP($A3715,Data!$A:$I,MATCH('Spread Analysis'!B$3,Data!$A$1:$I$1,FALSE),FALSE)="",#N/A,VLOOKUP($A3715,Data!$A:$I,MATCH('Spread Analysis'!B$3,Data!$A$1:$I$1,FALSE),FALSE))</f>
        <v>#N/A</v>
      </c>
      <c r="C3715" s="20" t="e">
        <f>IF(VLOOKUP($A3715,Data!$A:$I,MATCH('Spread Analysis'!C$3,Data!$A$1:$I$1,FALSE),FALSE)="",#N/A,VLOOKUP($A3715,Data!$A:$I,MATCH('Spread Analysis'!C$3,Data!$A$1:$I$1,FALSE),FALSE))</f>
        <v>#N/A</v>
      </c>
      <c r="D3715" t="e">
        <f t="shared" si="58"/>
        <v>#N/A</v>
      </c>
    </row>
    <row r="3716" spans="1:4" x14ac:dyDescent="0.25">
      <c r="A3716" s="2" t="e">
        <f>IF(ISBLANK(Data!A3716),#N/A,Data!A3716)</f>
        <v>#N/A</v>
      </c>
      <c r="B3716" s="20" t="e">
        <f>IF(VLOOKUP($A3716,Data!$A:$I,MATCH('Spread Analysis'!B$3,Data!$A$1:$I$1,FALSE),FALSE)="",#N/A,VLOOKUP($A3716,Data!$A:$I,MATCH('Spread Analysis'!B$3,Data!$A$1:$I$1,FALSE),FALSE))</f>
        <v>#N/A</v>
      </c>
      <c r="C3716" s="20" t="e">
        <f>IF(VLOOKUP($A3716,Data!$A:$I,MATCH('Spread Analysis'!C$3,Data!$A$1:$I$1,FALSE),FALSE)="",#N/A,VLOOKUP($A3716,Data!$A:$I,MATCH('Spread Analysis'!C$3,Data!$A$1:$I$1,FALSE),FALSE))</f>
        <v>#N/A</v>
      </c>
      <c r="D3716" t="e">
        <f t="shared" si="58"/>
        <v>#N/A</v>
      </c>
    </row>
    <row r="3717" spans="1:4" x14ac:dyDescent="0.25">
      <c r="A3717" s="2" t="e">
        <f>IF(ISBLANK(Data!A3717),#N/A,Data!A3717)</f>
        <v>#N/A</v>
      </c>
      <c r="B3717" s="20" t="e">
        <f>IF(VLOOKUP($A3717,Data!$A:$I,MATCH('Spread Analysis'!B$3,Data!$A$1:$I$1,FALSE),FALSE)="",#N/A,VLOOKUP($A3717,Data!$A:$I,MATCH('Spread Analysis'!B$3,Data!$A$1:$I$1,FALSE),FALSE))</f>
        <v>#N/A</v>
      </c>
      <c r="C3717" s="20" t="e">
        <f>IF(VLOOKUP($A3717,Data!$A:$I,MATCH('Spread Analysis'!C$3,Data!$A$1:$I$1,FALSE),FALSE)="",#N/A,VLOOKUP($A3717,Data!$A:$I,MATCH('Spread Analysis'!C$3,Data!$A$1:$I$1,FALSE),FALSE))</f>
        <v>#N/A</v>
      </c>
      <c r="D3717" t="e">
        <f t="shared" si="58"/>
        <v>#N/A</v>
      </c>
    </row>
    <row r="3718" spans="1:4" x14ac:dyDescent="0.25">
      <c r="A3718" s="2" t="e">
        <f>IF(ISBLANK(Data!A3718),#N/A,Data!A3718)</f>
        <v>#N/A</v>
      </c>
      <c r="B3718" s="20" t="e">
        <f>IF(VLOOKUP($A3718,Data!$A:$I,MATCH('Spread Analysis'!B$3,Data!$A$1:$I$1,FALSE),FALSE)="",#N/A,VLOOKUP($A3718,Data!$A:$I,MATCH('Spread Analysis'!B$3,Data!$A$1:$I$1,FALSE),FALSE))</f>
        <v>#N/A</v>
      </c>
      <c r="C3718" s="20" t="e">
        <f>IF(VLOOKUP($A3718,Data!$A:$I,MATCH('Spread Analysis'!C$3,Data!$A$1:$I$1,FALSE),FALSE)="",#N/A,VLOOKUP($A3718,Data!$A:$I,MATCH('Spread Analysis'!C$3,Data!$A$1:$I$1,FALSE),FALSE))</f>
        <v>#N/A</v>
      </c>
      <c r="D3718" t="e">
        <f t="shared" si="58"/>
        <v>#N/A</v>
      </c>
    </row>
    <row r="3719" spans="1:4" x14ac:dyDescent="0.25">
      <c r="A3719" s="2" t="e">
        <f>IF(ISBLANK(Data!A3719),#N/A,Data!A3719)</f>
        <v>#N/A</v>
      </c>
      <c r="B3719" s="20" t="e">
        <f>IF(VLOOKUP($A3719,Data!$A:$I,MATCH('Spread Analysis'!B$3,Data!$A$1:$I$1,FALSE),FALSE)="",#N/A,VLOOKUP($A3719,Data!$A:$I,MATCH('Spread Analysis'!B$3,Data!$A$1:$I$1,FALSE),FALSE))</f>
        <v>#N/A</v>
      </c>
      <c r="C3719" s="20" t="e">
        <f>IF(VLOOKUP($A3719,Data!$A:$I,MATCH('Spread Analysis'!C$3,Data!$A$1:$I$1,FALSE),FALSE)="",#N/A,VLOOKUP($A3719,Data!$A:$I,MATCH('Spread Analysis'!C$3,Data!$A$1:$I$1,FALSE),FALSE))</f>
        <v>#N/A</v>
      </c>
      <c r="D3719" t="e">
        <f t="shared" si="58"/>
        <v>#N/A</v>
      </c>
    </row>
    <row r="3720" spans="1:4" x14ac:dyDescent="0.25">
      <c r="A3720" s="2" t="e">
        <f>IF(ISBLANK(Data!A3720),#N/A,Data!A3720)</f>
        <v>#N/A</v>
      </c>
      <c r="B3720" s="20" t="e">
        <f>IF(VLOOKUP($A3720,Data!$A:$I,MATCH('Spread Analysis'!B$3,Data!$A$1:$I$1,FALSE),FALSE)="",#N/A,VLOOKUP($A3720,Data!$A:$I,MATCH('Spread Analysis'!B$3,Data!$A$1:$I$1,FALSE),FALSE))</f>
        <v>#N/A</v>
      </c>
      <c r="C3720" s="20" t="e">
        <f>IF(VLOOKUP($A3720,Data!$A:$I,MATCH('Spread Analysis'!C$3,Data!$A$1:$I$1,FALSE),FALSE)="",#N/A,VLOOKUP($A3720,Data!$A:$I,MATCH('Spread Analysis'!C$3,Data!$A$1:$I$1,FALSE),FALSE))</f>
        <v>#N/A</v>
      </c>
      <c r="D3720" t="e">
        <f t="shared" si="58"/>
        <v>#N/A</v>
      </c>
    </row>
    <row r="3721" spans="1:4" x14ac:dyDescent="0.25">
      <c r="A3721" s="2" t="e">
        <f>IF(ISBLANK(Data!A3721),#N/A,Data!A3721)</f>
        <v>#N/A</v>
      </c>
      <c r="B3721" s="20" t="e">
        <f>IF(VLOOKUP($A3721,Data!$A:$I,MATCH('Spread Analysis'!B$3,Data!$A$1:$I$1,FALSE),FALSE)="",#N/A,VLOOKUP($A3721,Data!$A:$I,MATCH('Spread Analysis'!B$3,Data!$A$1:$I$1,FALSE),FALSE))</f>
        <v>#N/A</v>
      </c>
      <c r="C3721" s="20" t="e">
        <f>IF(VLOOKUP($A3721,Data!$A:$I,MATCH('Spread Analysis'!C$3,Data!$A$1:$I$1,FALSE),FALSE)="",#N/A,VLOOKUP($A3721,Data!$A:$I,MATCH('Spread Analysis'!C$3,Data!$A$1:$I$1,FALSE),FALSE))</f>
        <v>#N/A</v>
      </c>
      <c r="D3721" t="e">
        <f t="shared" si="58"/>
        <v>#N/A</v>
      </c>
    </row>
    <row r="3722" spans="1:4" x14ac:dyDescent="0.25">
      <c r="A3722" s="2" t="e">
        <f>IF(ISBLANK(Data!A3722),#N/A,Data!A3722)</f>
        <v>#N/A</v>
      </c>
      <c r="B3722" s="20" t="e">
        <f>IF(VLOOKUP($A3722,Data!$A:$I,MATCH('Spread Analysis'!B$3,Data!$A$1:$I$1,FALSE),FALSE)="",#N/A,VLOOKUP($A3722,Data!$A:$I,MATCH('Spread Analysis'!B$3,Data!$A$1:$I$1,FALSE),FALSE))</f>
        <v>#N/A</v>
      </c>
      <c r="C3722" s="20" t="e">
        <f>IF(VLOOKUP($A3722,Data!$A:$I,MATCH('Spread Analysis'!C$3,Data!$A$1:$I$1,FALSE),FALSE)="",#N/A,VLOOKUP($A3722,Data!$A:$I,MATCH('Spread Analysis'!C$3,Data!$A$1:$I$1,FALSE),FALSE))</f>
        <v>#N/A</v>
      </c>
      <c r="D3722" t="e">
        <f t="shared" si="58"/>
        <v>#N/A</v>
      </c>
    </row>
    <row r="3723" spans="1:4" x14ac:dyDescent="0.25">
      <c r="A3723" s="2" t="e">
        <f>IF(ISBLANK(Data!A3723),#N/A,Data!A3723)</f>
        <v>#N/A</v>
      </c>
      <c r="B3723" s="20" t="e">
        <f>IF(VLOOKUP($A3723,Data!$A:$I,MATCH('Spread Analysis'!B$3,Data!$A$1:$I$1,FALSE),FALSE)="",#N/A,VLOOKUP($A3723,Data!$A:$I,MATCH('Spread Analysis'!B$3,Data!$A$1:$I$1,FALSE),FALSE))</f>
        <v>#N/A</v>
      </c>
      <c r="C3723" s="20" t="e">
        <f>IF(VLOOKUP($A3723,Data!$A:$I,MATCH('Spread Analysis'!C$3,Data!$A$1:$I$1,FALSE),FALSE)="",#N/A,VLOOKUP($A3723,Data!$A:$I,MATCH('Spread Analysis'!C$3,Data!$A$1:$I$1,FALSE),FALSE))</f>
        <v>#N/A</v>
      </c>
      <c r="D3723" t="e">
        <f t="shared" si="58"/>
        <v>#N/A</v>
      </c>
    </row>
    <row r="3724" spans="1:4" x14ac:dyDescent="0.25">
      <c r="A3724" s="2" t="e">
        <f>IF(ISBLANK(Data!A3724),#N/A,Data!A3724)</f>
        <v>#N/A</v>
      </c>
      <c r="B3724" s="20" t="e">
        <f>IF(VLOOKUP($A3724,Data!$A:$I,MATCH('Spread Analysis'!B$3,Data!$A$1:$I$1,FALSE),FALSE)="",#N/A,VLOOKUP($A3724,Data!$A:$I,MATCH('Spread Analysis'!B$3,Data!$A$1:$I$1,FALSE),FALSE))</f>
        <v>#N/A</v>
      </c>
      <c r="C3724" s="20" t="e">
        <f>IF(VLOOKUP($A3724,Data!$A:$I,MATCH('Spread Analysis'!C$3,Data!$A$1:$I$1,FALSE),FALSE)="",#N/A,VLOOKUP($A3724,Data!$A:$I,MATCH('Spread Analysis'!C$3,Data!$A$1:$I$1,FALSE),FALSE))</f>
        <v>#N/A</v>
      </c>
      <c r="D3724" t="e">
        <f t="shared" si="58"/>
        <v>#N/A</v>
      </c>
    </row>
    <row r="3725" spans="1:4" x14ac:dyDescent="0.25">
      <c r="A3725" s="2" t="e">
        <f>IF(ISBLANK(Data!A3725),#N/A,Data!A3725)</f>
        <v>#N/A</v>
      </c>
      <c r="B3725" s="20" t="e">
        <f>IF(VLOOKUP($A3725,Data!$A:$I,MATCH('Spread Analysis'!B$3,Data!$A$1:$I$1,FALSE),FALSE)="",#N/A,VLOOKUP($A3725,Data!$A:$I,MATCH('Spread Analysis'!B$3,Data!$A$1:$I$1,FALSE),FALSE))</f>
        <v>#N/A</v>
      </c>
      <c r="C3725" s="20" t="e">
        <f>IF(VLOOKUP($A3725,Data!$A:$I,MATCH('Spread Analysis'!C$3,Data!$A$1:$I$1,FALSE),FALSE)="",#N/A,VLOOKUP($A3725,Data!$A:$I,MATCH('Spread Analysis'!C$3,Data!$A$1:$I$1,FALSE),FALSE))</f>
        <v>#N/A</v>
      </c>
      <c r="D3725" t="e">
        <f t="shared" si="58"/>
        <v>#N/A</v>
      </c>
    </row>
    <row r="3726" spans="1:4" x14ac:dyDescent="0.25">
      <c r="A3726" s="2" t="e">
        <f>IF(ISBLANK(Data!A3726),#N/A,Data!A3726)</f>
        <v>#N/A</v>
      </c>
      <c r="B3726" s="20" t="e">
        <f>IF(VLOOKUP($A3726,Data!$A:$I,MATCH('Spread Analysis'!B$3,Data!$A$1:$I$1,FALSE),FALSE)="",#N/A,VLOOKUP($A3726,Data!$A:$I,MATCH('Spread Analysis'!B$3,Data!$A$1:$I$1,FALSE),FALSE))</f>
        <v>#N/A</v>
      </c>
      <c r="C3726" s="20" t="e">
        <f>IF(VLOOKUP($A3726,Data!$A:$I,MATCH('Spread Analysis'!C$3,Data!$A$1:$I$1,FALSE),FALSE)="",#N/A,VLOOKUP($A3726,Data!$A:$I,MATCH('Spread Analysis'!C$3,Data!$A$1:$I$1,FALSE),FALSE))</f>
        <v>#N/A</v>
      </c>
      <c r="D3726" t="e">
        <f t="shared" si="58"/>
        <v>#N/A</v>
      </c>
    </row>
    <row r="3727" spans="1:4" x14ac:dyDescent="0.25">
      <c r="A3727" s="2" t="e">
        <f>IF(ISBLANK(Data!A3727),#N/A,Data!A3727)</f>
        <v>#N/A</v>
      </c>
      <c r="B3727" s="20" t="e">
        <f>IF(VLOOKUP($A3727,Data!$A:$I,MATCH('Spread Analysis'!B$3,Data!$A$1:$I$1,FALSE),FALSE)="",#N/A,VLOOKUP($A3727,Data!$A:$I,MATCH('Spread Analysis'!B$3,Data!$A$1:$I$1,FALSE),FALSE))</f>
        <v>#N/A</v>
      </c>
      <c r="C3727" s="20" t="e">
        <f>IF(VLOOKUP($A3727,Data!$A:$I,MATCH('Spread Analysis'!C$3,Data!$A$1:$I$1,FALSE),FALSE)="",#N/A,VLOOKUP($A3727,Data!$A:$I,MATCH('Spread Analysis'!C$3,Data!$A$1:$I$1,FALSE),FALSE))</f>
        <v>#N/A</v>
      </c>
      <c r="D3727" t="e">
        <f t="shared" si="58"/>
        <v>#N/A</v>
      </c>
    </row>
    <row r="3728" spans="1:4" x14ac:dyDescent="0.25">
      <c r="A3728" s="2" t="e">
        <f>IF(ISBLANK(Data!A3728),#N/A,Data!A3728)</f>
        <v>#N/A</v>
      </c>
      <c r="B3728" s="20" t="e">
        <f>IF(VLOOKUP($A3728,Data!$A:$I,MATCH('Spread Analysis'!B$3,Data!$A$1:$I$1,FALSE),FALSE)="",#N/A,VLOOKUP($A3728,Data!$A:$I,MATCH('Spread Analysis'!B$3,Data!$A$1:$I$1,FALSE),FALSE))</f>
        <v>#N/A</v>
      </c>
      <c r="C3728" s="20" t="e">
        <f>IF(VLOOKUP($A3728,Data!$A:$I,MATCH('Spread Analysis'!C$3,Data!$A$1:$I$1,FALSE),FALSE)="",#N/A,VLOOKUP($A3728,Data!$A:$I,MATCH('Spread Analysis'!C$3,Data!$A$1:$I$1,FALSE),FALSE))</f>
        <v>#N/A</v>
      </c>
      <c r="D3728" t="e">
        <f t="shared" si="58"/>
        <v>#N/A</v>
      </c>
    </row>
    <row r="3729" spans="1:4" x14ac:dyDescent="0.25">
      <c r="A3729" s="2" t="e">
        <f>IF(ISBLANK(Data!A3729),#N/A,Data!A3729)</f>
        <v>#N/A</v>
      </c>
      <c r="B3729" s="20" t="e">
        <f>IF(VLOOKUP($A3729,Data!$A:$I,MATCH('Spread Analysis'!B$3,Data!$A$1:$I$1,FALSE),FALSE)="",#N/A,VLOOKUP($A3729,Data!$A:$I,MATCH('Spread Analysis'!B$3,Data!$A$1:$I$1,FALSE),FALSE))</f>
        <v>#N/A</v>
      </c>
      <c r="C3729" s="20" t="e">
        <f>IF(VLOOKUP($A3729,Data!$A:$I,MATCH('Spread Analysis'!C$3,Data!$A$1:$I$1,FALSE),FALSE)="",#N/A,VLOOKUP($A3729,Data!$A:$I,MATCH('Spread Analysis'!C$3,Data!$A$1:$I$1,FALSE),FALSE))</f>
        <v>#N/A</v>
      </c>
      <c r="D3729" t="e">
        <f t="shared" si="58"/>
        <v>#N/A</v>
      </c>
    </row>
    <row r="3730" spans="1:4" x14ac:dyDescent="0.25">
      <c r="A3730" s="2" t="e">
        <f>IF(ISBLANK(Data!A3730),#N/A,Data!A3730)</f>
        <v>#N/A</v>
      </c>
      <c r="B3730" s="20" t="e">
        <f>IF(VLOOKUP($A3730,Data!$A:$I,MATCH('Spread Analysis'!B$3,Data!$A$1:$I$1,FALSE),FALSE)="",#N/A,VLOOKUP($A3730,Data!$A:$I,MATCH('Spread Analysis'!B$3,Data!$A$1:$I$1,FALSE),FALSE))</f>
        <v>#N/A</v>
      </c>
      <c r="C3730" s="20" t="e">
        <f>IF(VLOOKUP($A3730,Data!$A:$I,MATCH('Spread Analysis'!C$3,Data!$A$1:$I$1,FALSE),FALSE)="",#N/A,VLOOKUP($A3730,Data!$A:$I,MATCH('Spread Analysis'!C$3,Data!$A$1:$I$1,FALSE),FALSE))</f>
        <v>#N/A</v>
      </c>
      <c r="D3730" t="e">
        <f t="shared" si="58"/>
        <v>#N/A</v>
      </c>
    </row>
    <row r="3731" spans="1:4" x14ac:dyDescent="0.25">
      <c r="A3731" s="2" t="e">
        <f>IF(ISBLANK(Data!A3731),#N/A,Data!A3731)</f>
        <v>#N/A</v>
      </c>
      <c r="B3731" s="20" t="e">
        <f>IF(VLOOKUP($A3731,Data!$A:$I,MATCH('Spread Analysis'!B$3,Data!$A$1:$I$1,FALSE),FALSE)="",#N/A,VLOOKUP($A3731,Data!$A:$I,MATCH('Spread Analysis'!B$3,Data!$A$1:$I$1,FALSE),FALSE))</f>
        <v>#N/A</v>
      </c>
      <c r="C3731" s="20" t="e">
        <f>IF(VLOOKUP($A3731,Data!$A:$I,MATCH('Spread Analysis'!C$3,Data!$A$1:$I$1,FALSE),FALSE)="",#N/A,VLOOKUP($A3731,Data!$A:$I,MATCH('Spread Analysis'!C$3,Data!$A$1:$I$1,FALSE),FALSE))</f>
        <v>#N/A</v>
      </c>
      <c r="D3731" t="e">
        <f t="shared" si="58"/>
        <v>#N/A</v>
      </c>
    </row>
    <row r="3732" spans="1:4" x14ac:dyDescent="0.25">
      <c r="A3732" s="2" t="e">
        <f>IF(ISBLANK(Data!A3732),#N/A,Data!A3732)</f>
        <v>#N/A</v>
      </c>
      <c r="B3732" s="20" t="e">
        <f>IF(VLOOKUP($A3732,Data!$A:$I,MATCH('Spread Analysis'!B$3,Data!$A$1:$I$1,FALSE),FALSE)="",#N/A,VLOOKUP($A3732,Data!$A:$I,MATCH('Spread Analysis'!B$3,Data!$A$1:$I$1,FALSE),FALSE))</f>
        <v>#N/A</v>
      </c>
      <c r="C3732" s="20" t="e">
        <f>IF(VLOOKUP($A3732,Data!$A:$I,MATCH('Spread Analysis'!C$3,Data!$A$1:$I$1,FALSE),FALSE)="",#N/A,VLOOKUP($A3732,Data!$A:$I,MATCH('Spread Analysis'!C$3,Data!$A$1:$I$1,FALSE),FALSE))</f>
        <v>#N/A</v>
      </c>
      <c r="D3732" t="e">
        <f t="shared" si="58"/>
        <v>#N/A</v>
      </c>
    </row>
    <row r="3733" spans="1:4" x14ac:dyDescent="0.25">
      <c r="A3733" s="2" t="e">
        <f>IF(ISBLANK(Data!A3733),#N/A,Data!A3733)</f>
        <v>#N/A</v>
      </c>
      <c r="B3733" s="20" t="e">
        <f>IF(VLOOKUP($A3733,Data!$A:$I,MATCH('Spread Analysis'!B$3,Data!$A$1:$I$1,FALSE),FALSE)="",#N/A,VLOOKUP($A3733,Data!$A:$I,MATCH('Spread Analysis'!B$3,Data!$A$1:$I$1,FALSE),FALSE))</f>
        <v>#N/A</v>
      </c>
      <c r="C3733" s="20" t="e">
        <f>IF(VLOOKUP($A3733,Data!$A:$I,MATCH('Spread Analysis'!C$3,Data!$A$1:$I$1,FALSE),FALSE)="",#N/A,VLOOKUP($A3733,Data!$A:$I,MATCH('Spread Analysis'!C$3,Data!$A$1:$I$1,FALSE),FALSE))</f>
        <v>#N/A</v>
      </c>
      <c r="D3733" t="e">
        <f t="shared" si="58"/>
        <v>#N/A</v>
      </c>
    </row>
    <row r="3734" spans="1:4" x14ac:dyDescent="0.25">
      <c r="A3734" s="2" t="e">
        <f>IF(ISBLANK(Data!A3734),#N/A,Data!A3734)</f>
        <v>#N/A</v>
      </c>
      <c r="B3734" s="20" t="e">
        <f>IF(VLOOKUP($A3734,Data!$A:$I,MATCH('Spread Analysis'!B$3,Data!$A$1:$I$1,FALSE),FALSE)="",#N/A,VLOOKUP($A3734,Data!$A:$I,MATCH('Spread Analysis'!B$3,Data!$A$1:$I$1,FALSE),FALSE))</f>
        <v>#N/A</v>
      </c>
      <c r="C3734" s="20" t="e">
        <f>IF(VLOOKUP($A3734,Data!$A:$I,MATCH('Spread Analysis'!C$3,Data!$A$1:$I$1,FALSE),FALSE)="",#N/A,VLOOKUP($A3734,Data!$A:$I,MATCH('Spread Analysis'!C$3,Data!$A$1:$I$1,FALSE),FALSE))</f>
        <v>#N/A</v>
      </c>
      <c r="D3734" t="e">
        <f t="shared" si="58"/>
        <v>#N/A</v>
      </c>
    </row>
    <row r="3735" spans="1:4" x14ac:dyDescent="0.25">
      <c r="A3735" s="2" t="e">
        <f>IF(ISBLANK(Data!A3735),#N/A,Data!A3735)</f>
        <v>#N/A</v>
      </c>
      <c r="B3735" s="20" t="e">
        <f>IF(VLOOKUP($A3735,Data!$A:$I,MATCH('Spread Analysis'!B$3,Data!$A$1:$I$1,FALSE),FALSE)="",#N/A,VLOOKUP($A3735,Data!$A:$I,MATCH('Spread Analysis'!B$3,Data!$A$1:$I$1,FALSE),FALSE))</f>
        <v>#N/A</v>
      </c>
      <c r="C3735" s="20" t="e">
        <f>IF(VLOOKUP($A3735,Data!$A:$I,MATCH('Spread Analysis'!C$3,Data!$A$1:$I$1,FALSE),FALSE)="",#N/A,VLOOKUP($A3735,Data!$A:$I,MATCH('Spread Analysis'!C$3,Data!$A$1:$I$1,FALSE),FALSE))</f>
        <v>#N/A</v>
      </c>
      <c r="D3735" t="e">
        <f t="shared" si="58"/>
        <v>#N/A</v>
      </c>
    </row>
    <row r="3736" spans="1:4" x14ac:dyDescent="0.25">
      <c r="A3736" s="2" t="e">
        <f>IF(ISBLANK(Data!A3736),#N/A,Data!A3736)</f>
        <v>#N/A</v>
      </c>
      <c r="B3736" s="20" t="e">
        <f>IF(VLOOKUP($A3736,Data!$A:$I,MATCH('Spread Analysis'!B$3,Data!$A$1:$I$1,FALSE),FALSE)="",#N/A,VLOOKUP($A3736,Data!$A:$I,MATCH('Spread Analysis'!B$3,Data!$A$1:$I$1,FALSE),FALSE))</f>
        <v>#N/A</v>
      </c>
      <c r="C3736" s="20" t="e">
        <f>IF(VLOOKUP($A3736,Data!$A:$I,MATCH('Spread Analysis'!C$3,Data!$A$1:$I$1,FALSE),FALSE)="",#N/A,VLOOKUP($A3736,Data!$A:$I,MATCH('Spread Analysis'!C$3,Data!$A$1:$I$1,FALSE),FALSE))</f>
        <v>#N/A</v>
      </c>
      <c r="D3736" t="e">
        <f t="shared" si="58"/>
        <v>#N/A</v>
      </c>
    </row>
    <row r="3737" spans="1:4" x14ac:dyDescent="0.25">
      <c r="A3737" s="2" t="e">
        <f>IF(ISBLANK(Data!A3737),#N/A,Data!A3737)</f>
        <v>#N/A</v>
      </c>
      <c r="B3737" s="20" t="e">
        <f>IF(VLOOKUP($A3737,Data!$A:$I,MATCH('Spread Analysis'!B$3,Data!$A$1:$I$1,FALSE),FALSE)="",#N/A,VLOOKUP($A3737,Data!$A:$I,MATCH('Spread Analysis'!B$3,Data!$A$1:$I$1,FALSE),FALSE))</f>
        <v>#N/A</v>
      </c>
      <c r="C3737" s="20" t="e">
        <f>IF(VLOOKUP($A3737,Data!$A:$I,MATCH('Spread Analysis'!C$3,Data!$A$1:$I$1,FALSE),FALSE)="",#N/A,VLOOKUP($A3737,Data!$A:$I,MATCH('Spread Analysis'!C$3,Data!$A$1:$I$1,FALSE),FALSE))</f>
        <v>#N/A</v>
      </c>
      <c r="D3737" t="e">
        <f t="shared" si="58"/>
        <v>#N/A</v>
      </c>
    </row>
    <row r="3738" spans="1:4" x14ac:dyDescent="0.25">
      <c r="A3738" s="2" t="e">
        <f>IF(ISBLANK(Data!A3738),#N/A,Data!A3738)</f>
        <v>#N/A</v>
      </c>
      <c r="B3738" s="20" t="e">
        <f>IF(VLOOKUP($A3738,Data!$A:$I,MATCH('Spread Analysis'!B$3,Data!$A$1:$I$1,FALSE),FALSE)="",#N/A,VLOOKUP($A3738,Data!$A:$I,MATCH('Spread Analysis'!B$3,Data!$A$1:$I$1,FALSE),FALSE))</f>
        <v>#N/A</v>
      </c>
      <c r="C3738" s="20" t="e">
        <f>IF(VLOOKUP($A3738,Data!$A:$I,MATCH('Spread Analysis'!C$3,Data!$A$1:$I$1,FALSE),FALSE)="",#N/A,VLOOKUP($A3738,Data!$A:$I,MATCH('Spread Analysis'!C$3,Data!$A$1:$I$1,FALSE),FALSE))</f>
        <v>#N/A</v>
      </c>
      <c r="D3738" t="e">
        <f t="shared" si="58"/>
        <v>#N/A</v>
      </c>
    </row>
    <row r="3739" spans="1:4" x14ac:dyDescent="0.25">
      <c r="A3739" s="2" t="e">
        <f>IF(ISBLANK(Data!A3739),#N/A,Data!A3739)</f>
        <v>#N/A</v>
      </c>
      <c r="B3739" s="20" t="e">
        <f>IF(VLOOKUP($A3739,Data!$A:$I,MATCH('Spread Analysis'!B$3,Data!$A$1:$I$1,FALSE),FALSE)="",#N/A,VLOOKUP($A3739,Data!$A:$I,MATCH('Spread Analysis'!B$3,Data!$A$1:$I$1,FALSE),FALSE))</f>
        <v>#N/A</v>
      </c>
      <c r="C3739" s="20" t="e">
        <f>IF(VLOOKUP($A3739,Data!$A:$I,MATCH('Spread Analysis'!C$3,Data!$A$1:$I$1,FALSE),FALSE)="",#N/A,VLOOKUP($A3739,Data!$A:$I,MATCH('Spread Analysis'!C$3,Data!$A$1:$I$1,FALSE),FALSE))</f>
        <v>#N/A</v>
      </c>
      <c r="D3739" t="e">
        <f t="shared" si="58"/>
        <v>#N/A</v>
      </c>
    </row>
    <row r="3740" spans="1:4" x14ac:dyDescent="0.25">
      <c r="A3740" s="2" t="e">
        <f>IF(ISBLANK(Data!A3740),#N/A,Data!A3740)</f>
        <v>#N/A</v>
      </c>
      <c r="B3740" s="20" t="e">
        <f>IF(VLOOKUP($A3740,Data!$A:$I,MATCH('Spread Analysis'!B$3,Data!$A$1:$I$1,FALSE),FALSE)="",#N/A,VLOOKUP($A3740,Data!$A:$I,MATCH('Spread Analysis'!B$3,Data!$A$1:$I$1,FALSE),FALSE))</f>
        <v>#N/A</v>
      </c>
      <c r="C3740" s="20" t="e">
        <f>IF(VLOOKUP($A3740,Data!$A:$I,MATCH('Spread Analysis'!C$3,Data!$A$1:$I$1,FALSE),FALSE)="",#N/A,VLOOKUP($A3740,Data!$A:$I,MATCH('Spread Analysis'!C$3,Data!$A$1:$I$1,FALSE),FALSE))</f>
        <v>#N/A</v>
      </c>
      <c r="D3740" t="e">
        <f t="shared" si="58"/>
        <v>#N/A</v>
      </c>
    </row>
    <row r="3741" spans="1:4" x14ac:dyDescent="0.25">
      <c r="A3741" s="2" t="e">
        <f>IF(ISBLANK(Data!A3741),#N/A,Data!A3741)</f>
        <v>#N/A</v>
      </c>
      <c r="B3741" s="20" t="e">
        <f>IF(VLOOKUP($A3741,Data!$A:$I,MATCH('Spread Analysis'!B$3,Data!$A$1:$I$1,FALSE),FALSE)="",#N/A,VLOOKUP($A3741,Data!$A:$I,MATCH('Spread Analysis'!B$3,Data!$A$1:$I$1,FALSE),FALSE))</f>
        <v>#N/A</v>
      </c>
      <c r="C3741" s="20" t="e">
        <f>IF(VLOOKUP($A3741,Data!$A:$I,MATCH('Spread Analysis'!C$3,Data!$A$1:$I$1,FALSE),FALSE)="",#N/A,VLOOKUP($A3741,Data!$A:$I,MATCH('Spread Analysis'!C$3,Data!$A$1:$I$1,FALSE),FALSE))</f>
        <v>#N/A</v>
      </c>
      <c r="D3741" t="e">
        <f t="shared" si="58"/>
        <v>#N/A</v>
      </c>
    </row>
    <row r="3742" spans="1:4" x14ac:dyDescent="0.25">
      <c r="A3742" s="2" t="e">
        <f>IF(ISBLANK(Data!A3742),#N/A,Data!A3742)</f>
        <v>#N/A</v>
      </c>
      <c r="B3742" s="20" t="e">
        <f>IF(VLOOKUP($A3742,Data!$A:$I,MATCH('Spread Analysis'!B$3,Data!$A$1:$I$1,FALSE),FALSE)="",#N/A,VLOOKUP($A3742,Data!$A:$I,MATCH('Spread Analysis'!B$3,Data!$A$1:$I$1,FALSE),FALSE))</f>
        <v>#N/A</v>
      </c>
      <c r="C3742" s="20" t="e">
        <f>IF(VLOOKUP($A3742,Data!$A:$I,MATCH('Spread Analysis'!C$3,Data!$A$1:$I$1,FALSE),FALSE)="",#N/A,VLOOKUP($A3742,Data!$A:$I,MATCH('Spread Analysis'!C$3,Data!$A$1:$I$1,FALSE),FALSE))</f>
        <v>#N/A</v>
      </c>
      <c r="D3742" t="e">
        <f t="shared" si="58"/>
        <v>#N/A</v>
      </c>
    </row>
    <row r="3743" spans="1:4" x14ac:dyDescent="0.25">
      <c r="A3743" s="2" t="e">
        <f>IF(ISBLANK(Data!A3743),#N/A,Data!A3743)</f>
        <v>#N/A</v>
      </c>
      <c r="B3743" s="20" t="e">
        <f>IF(VLOOKUP($A3743,Data!$A:$I,MATCH('Spread Analysis'!B$3,Data!$A$1:$I$1,FALSE),FALSE)="",#N/A,VLOOKUP($A3743,Data!$A:$I,MATCH('Spread Analysis'!B$3,Data!$A$1:$I$1,FALSE),FALSE))</f>
        <v>#N/A</v>
      </c>
      <c r="C3743" s="20" t="e">
        <f>IF(VLOOKUP($A3743,Data!$A:$I,MATCH('Spread Analysis'!C$3,Data!$A$1:$I$1,FALSE),FALSE)="",#N/A,VLOOKUP($A3743,Data!$A:$I,MATCH('Spread Analysis'!C$3,Data!$A$1:$I$1,FALSE),FALSE))</f>
        <v>#N/A</v>
      </c>
      <c r="D3743" t="e">
        <f t="shared" si="58"/>
        <v>#N/A</v>
      </c>
    </row>
    <row r="3744" spans="1:4" x14ac:dyDescent="0.25">
      <c r="A3744" s="2" t="e">
        <f>IF(ISBLANK(Data!A3744),#N/A,Data!A3744)</f>
        <v>#N/A</v>
      </c>
      <c r="B3744" s="20" t="e">
        <f>IF(VLOOKUP($A3744,Data!$A:$I,MATCH('Spread Analysis'!B$3,Data!$A$1:$I$1,FALSE),FALSE)="",#N/A,VLOOKUP($A3744,Data!$A:$I,MATCH('Spread Analysis'!B$3,Data!$A$1:$I$1,FALSE),FALSE))</f>
        <v>#N/A</v>
      </c>
      <c r="C3744" s="20" t="e">
        <f>IF(VLOOKUP($A3744,Data!$A:$I,MATCH('Spread Analysis'!C$3,Data!$A$1:$I$1,FALSE),FALSE)="",#N/A,VLOOKUP($A3744,Data!$A:$I,MATCH('Spread Analysis'!C$3,Data!$A$1:$I$1,FALSE),FALSE))</f>
        <v>#N/A</v>
      </c>
      <c r="D3744" t="e">
        <f t="shared" si="58"/>
        <v>#N/A</v>
      </c>
    </row>
    <row r="3745" spans="1:4" x14ac:dyDescent="0.25">
      <c r="A3745" s="2" t="e">
        <f>IF(ISBLANK(Data!A3745),#N/A,Data!A3745)</f>
        <v>#N/A</v>
      </c>
      <c r="B3745" s="20" t="e">
        <f>IF(VLOOKUP($A3745,Data!$A:$I,MATCH('Spread Analysis'!B$3,Data!$A$1:$I$1,FALSE),FALSE)="",#N/A,VLOOKUP($A3745,Data!$A:$I,MATCH('Spread Analysis'!B$3,Data!$A$1:$I$1,FALSE),FALSE))</f>
        <v>#N/A</v>
      </c>
      <c r="C3745" s="20" t="e">
        <f>IF(VLOOKUP($A3745,Data!$A:$I,MATCH('Spread Analysis'!C$3,Data!$A$1:$I$1,FALSE),FALSE)="",#N/A,VLOOKUP($A3745,Data!$A:$I,MATCH('Spread Analysis'!C$3,Data!$A$1:$I$1,FALSE),FALSE))</f>
        <v>#N/A</v>
      </c>
      <c r="D3745" t="e">
        <f t="shared" si="58"/>
        <v>#N/A</v>
      </c>
    </row>
    <row r="3746" spans="1:4" x14ac:dyDescent="0.25">
      <c r="A3746" s="2" t="e">
        <f>IF(ISBLANK(Data!A3746),#N/A,Data!A3746)</f>
        <v>#N/A</v>
      </c>
      <c r="B3746" s="20" t="e">
        <f>IF(VLOOKUP($A3746,Data!$A:$I,MATCH('Spread Analysis'!B$3,Data!$A$1:$I$1,FALSE),FALSE)="",#N/A,VLOOKUP($A3746,Data!$A:$I,MATCH('Spread Analysis'!B$3,Data!$A$1:$I$1,FALSE),FALSE))</f>
        <v>#N/A</v>
      </c>
      <c r="C3746" s="20" t="e">
        <f>IF(VLOOKUP($A3746,Data!$A:$I,MATCH('Spread Analysis'!C$3,Data!$A$1:$I$1,FALSE),FALSE)="",#N/A,VLOOKUP($A3746,Data!$A:$I,MATCH('Spread Analysis'!C$3,Data!$A$1:$I$1,FALSE),FALSE))</f>
        <v>#N/A</v>
      </c>
      <c r="D3746" t="e">
        <f t="shared" si="58"/>
        <v>#N/A</v>
      </c>
    </row>
    <row r="3747" spans="1:4" x14ac:dyDescent="0.25">
      <c r="A3747" s="2" t="e">
        <f>IF(ISBLANK(Data!A3747),#N/A,Data!A3747)</f>
        <v>#N/A</v>
      </c>
      <c r="B3747" s="20" t="e">
        <f>IF(VLOOKUP($A3747,Data!$A:$I,MATCH('Spread Analysis'!B$3,Data!$A$1:$I$1,FALSE),FALSE)="",#N/A,VLOOKUP($A3747,Data!$A:$I,MATCH('Spread Analysis'!B$3,Data!$A$1:$I$1,FALSE),FALSE))</f>
        <v>#N/A</v>
      </c>
      <c r="C3747" s="20" t="e">
        <f>IF(VLOOKUP($A3747,Data!$A:$I,MATCH('Spread Analysis'!C$3,Data!$A$1:$I$1,FALSE),FALSE)="",#N/A,VLOOKUP($A3747,Data!$A:$I,MATCH('Spread Analysis'!C$3,Data!$A$1:$I$1,FALSE),FALSE))</f>
        <v>#N/A</v>
      </c>
      <c r="D3747" t="e">
        <f t="shared" si="58"/>
        <v>#N/A</v>
      </c>
    </row>
    <row r="3748" spans="1:4" x14ac:dyDescent="0.25">
      <c r="A3748" s="2" t="e">
        <f>IF(ISBLANK(Data!A3748),#N/A,Data!A3748)</f>
        <v>#N/A</v>
      </c>
      <c r="B3748" s="20" t="e">
        <f>IF(VLOOKUP($A3748,Data!$A:$I,MATCH('Spread Analysis'!B$3,Data!$A$1:$I$1,FALSE),FALSE)="",#N/A,VLOOKUP($A3748,Data!$A:$I,MATCH('Spread Analysis'!B$3,Data!$A$1:$I$1,FALSE),FALSE))</f>
        <v>#N/A</v>
      </c>
      <c r="C3748" s="20" t="e">
        <f>IF(VLOOKUP($A3748,Data!$A:$I,MATCH('Spread Analysis'!C$3,Data!$A$1:$I$1,FALSE),FALSE)="",#N/A,VLOOKUP($A3748,Data!$A:$I,MATCH('Spread Analysis'!C$3,Data!$A$1:$I$1,FALSE),FALSE))</f>
        <v>#N/A</v>
      </c>
      <c r="D3748" t="e">
        <f t="shared" si="58"/>
        <v>#N/A</v>
      </c>
    </row>
    <row r="3749" spans="1:4" x14ac:dyDescent="0.25">
      <c r="A3749" s="2" t="e">
        <f>IF(ISBLANK(Data!A3749),#N/A,Data!A3749)</f>
        <v>#N/A</v>
      </c>
      <c r="B3749" s="20" t="e">
        <f>IF(VLOOKUP($A3749,Data!$A:$I,MATCH('Spread Analysis'!B$3,Data!$A$1:$I$1,FALSE),FALSE)="",#N/A,VLOOKUP($A3749,Data!$A:$I,MATCH('Spread Analysis'!B$3,Data!$A$1:$I$1,FALSE),FALSE))</f>
        <v>#N/A</v>
      </c>
      <c r="C3749" s="20" t="e">
        <f>IF(VLOOKUP($A3749,Data!$A:$I,MATCH('Spread Analysis'!C$3,Data!$A$1:$I$1,FALSE),FALSE)="",#N/A,VLOOKUP($A3749,Data!$A:$I,MATCH('Spread Analysis'!C$3,Data!$A$1:$I$1,FALSE),FALSE))</f>
        <v>#N/A</v>
      </c>
      <c r="D3749" t="e">
        <f t="shared" si="58"/>
        <v>#N/A</v>
      </c>
    </row>
    <row r="3750" spans="1:4" x14ac:dyDescent="0.25">
      <c r="A3750" s="2" t="e">
        <f>IF(ISBLANK(Data!A3750),#N/A,Data!A3750)</f>
        <v>#N/A</v>
      </c>
      <c r="B3750" s="20" t="e">
        <f>IF(VLOOKUP($A3750,Data!$A:$I,MATCH('Spread Analysis'!B$3,Data!$A$1:$I$1,FALSE),FALSE)="",#N/A,VLOOKUP($A3750,Data!$A:$I,MATCH('Spread Analysis'!B$3,Data!$A$1:$I$1,FALSE),FALSE))</f>
        <v>#N/A</v>
      </c>
      <c r="C3750" s="20" t="e">
        <f>IF(VLOOKUP($A3750,Data!$A:$I,MATCH('Spread Analysis'!C$3,Data!$A$1:$I$1,FALSE),FALSE)="",#N/A,VLOOKUP($A3750,Data!$A:$I,MATCH('Spread Analysis'!C$3,Data!$A$1:$I$1,FALSE),FALSE))</f>
        <v>#N/A</v>
      </c>
      <c r="D3750" t="e">
        <f t="shared" si="58"/>
        <v>#N/A</v>
      </c>
    </row>
    <row r="3751" spans="1:4" x14ac:dyDescent="0.25">
      <c r="A3751" s="2" t="e">
        <f>IF(ISBLANK(Data!A3751),#N/A,Data!A3751)</f>
        <v>#N/A</v>
      </c>
      <c r="B3751" s="20" t="e">
        <f>IF(VLOOKUP($A3751,Data!$A:$I,MATCH('Spread Analysis'!B$3,Data!$A$1:$I$1,FALSE),FALSE)="",#N/A,VLOOKUP($A3751,Data!$A:$I,MATCH('Spread Analysis'!B$3,Data!$A$1:$I$1,FALSE),FALSE))</f>
        <v>#N/A</v>
      </c>
      <c r="C3751" s="20" t="e">
        <f>IF(VLOOKUP($A3751,Data!$A:$I,MATCH('Spread Analysis'!C$3,Data!$A$1:$I$1,FALSE),FALSE)="",#N/A,VLOOKUP($A3751,Data!$A:$I,MATCH('Spread Analysis'!C$3,Data!$A$1:$I$1,FALSE),FALSE))</f>
        <v>#N/A</v>
      </c>
      <c r="D3751" t="e">
        <f t="shared" si="58"/>
        <v>#N/A</v>
      </c>
    </row>
    <row r="3752" spans="1:4" x14ac:dyDescent="0.25">
      <c r="A3752" s="2" t="e">
        <f>IF(ISBLANK(Data!A3752),#N/A,Data!A3752)</f>
        <v>#N/A</v>
      </c>
      <c r="B3752" s="20" t="e">
        <f>IF(VLOOKUP($A3752,Data!$A:$I,MATCH('Spread Analysis'!B$3,Data!$A$1:$I$1,FALSE),FALSE)="",#N/A,VLOOKUP($A3752,Data!$A:$I,MATCH('Spread Analysis'!B$3,Data!$A$1:$I$1,FALSE),FALSE))</f>
        <v>#N/A</v>
      </c>
      <c r="C3752" s="20" t="e">
        <f>IF(VLOOKUP($A3752,Data!$A:$I,MATCH('Spread Analysis'!C$3,Data!$A$1:$I$1,FALSE),FALSE)="",#N/A,VLOOKUP($A3752,Data!$A:$I,MATCH('Spread Analysis'!C$3,Data!$A$1:$I$1,FALSE),FALSE))</f>
        <v>#N/A</v>
      </c>
      <c r="D3752" t="e">
        <f t="shared" si="58"/>
        <v>#N/A</v>
      </c>
    </row>
    <row r="3753" spans="1:4" x14ac:dyDescent="0.25">
      <c r="A3753" s="2" t="e">
        <f>IF(ISBLANK(Data!A3753),#N/A,Data!A3753)</f>
        <v>#N/A</v>
      </c>
      <c r="B3753" s="20" t="e">
        <f>IF(VLOOKUP($A3753,Data!$A:$I,MATCH('Spread Analysis'!B$3,Data!$A$1:$I$1,FALSE),FALSE)="",#N/A,VLOOKUP($A3753,Data!$A:$I,MATCH('Spread Analysis'!B$3,Data!$A$1:$I$1,FALSE),FALSE))</f>
        <v>#N/A</v>
      </c>
      <c r="C3753" s="20" t="e">
        <f>IF(VLOOKUP($A3753,Data!$A:$I,MATCH('Spread Analysis'!C$3,Data!$A$1:$I$1,FALSE),FALSE)="",#N/A,VLOOKUP($A3753,Data!$A:$I,MATCH('Spread Analysis'!C$3,Data!$A$1:$I$1,FALSE),FALSE))</f>
        <v>#N/A</v>
      </c>
      <c r="D3753" t="e">
        <f t="shared" si="58"/>
        <v>#N/A</v>
      </c>
    </row>
    <row r="3754" spans="1:4" x14ac:dyDescent="0.25">
      <c r="A3754" s="2" t="e">
        <f>IF(ISBLANK(Data!A3754),#N/A,Data!A3754)</f>
        <v>#N/A</v>
      </c>
      <c r="B3754" s="20" t="e">
        <f>IF(VLOOKUP($A3754,Data!$A:$I,MATCH('Spread Analysis'!B$3,Data!$A$1:$I$1,FALSE),FALSE)="",#N/A,VLOOKUP($A3754,Data!$A:$I,MATCH('Spread Analysis'!B$3,Data!$A$1:$I$1,FALSE),FALSE))</f>
        <v>#N/A</v>
      </c>
      <c r="C3754" s="20" t="e">
        <f>IF(VLOOKUP($A3754,Data!$A:$I,MATCH('Spread Analysis'!C$3,Data!$A$1:$I$1,FALSE),FALSE)="",#N/A,VLOOKUP($A3754,Data!$A:$I,MATCH('Spread Analysis'!C$3,Data!$A$1:$I$1,FALSE),FALSE))</f>
        <v>#N/A</v>
      </c>
      <c r="D3754" t="e">
        <f t="shared" si="58"/>
        <v>#N/A</v>
      </c>
    </row>
    <row r="3755" spans="1:4" x14ac:dyDescent="0.25">
      <c r="A3755" s="2" t="e">
        <f>IF(ISBLANK(Data!A3755),#N/A,Data!A3755)</f>
        <v>#N/A</v>
      </c>
      <c r="B3755" s="20" t="e">
        <f>IF(VLOOKUP($A3755,Data!$A:$I,MATCH('Spread Analysis'!B$3,Data!$A$1:$I$1,FALSE),FALSE)="",#N/A,VLOOKUP($A3755,Data!$A:$I,MATCH('Spread Analysis'!B$3,Data!$A$1:$I$1,FALSE),FALSE))</f>
        <v>#N/A</v>
      </c>
      <c r="C3755" s="20" t="e">
        <f>IF(VLOOKUP($A3755,Data!$A:$I,MATCH('Spread Analysis'!C$3,Data!$A$1:$I$1,FALSE),FALSE)="",#N/A,VLOOKUP($A3755,Data!$A:$I,MATCH('Spread Analysis'!C$3,Data!$A$1:$I$1,FALSE),FALSE))</f>
        <v>#N/A</v>
      </c>
      <c r="D3755" t="e">
        <f t="shared" si="58"/>
        <v>#N/A</v>
      </c>
    </row>
    <row r="3756" spans="1:4" x14ac:dyDescent="0.25">
      <c r="A3756" s="2" t="e">
        <f>IF(ISBLANK(Data!A3756),#N/A,Data!A3756)</f>
        <v>#N/A</v>
      </c>
      <c r="B3756" s="20" t="e">
        <f>IF(VLOOKUP($A3756,Data!$A:$I,MATCH('Spread Analysis'!B$3,Data!$A$1:$I$1,FALSE),FALSE)="",#N/A,VLOOKUP($A3756,Data!$A:$I,MATCH('Spread Analysis'!B$3,Data!$A$1:$I$1,FALSE),FALSE))</f>
        <v>#N/A</v>
      </c>
      <c r="C3756" s="20" t="e">
        <f>IF(VLOOKUP($A3756,Data!$A:$I,MATCH('Spread Analysis'!C$3,Data!$A$1:$I$1,FALSE),FALSE)="",#N/A,VLOOKUP($A3756,Data!$A:$I,MATCH('Spread Analysis'!C$3,Data!$A$1:$I$1,FALSE),FALSE))</f>
        <v>#N/A</v>
      </c>
      <c r="D3756" t="e">
        <f t="shared" si="58"/>
        <v>#N/A</v>
      </c>
    </row>
    <row r="3757" spans="1:4" x14ac:dyDescent="0.25">
      <c r="A3757" s="2" t="e">
        <f>IF(ISBLANK(Data!A3757),#N/A,Data!A3757)</f>
        <v>#N/A</v>
      </c>
      <c r="B3757" s="20" t="e">
        <f>IF(VLOOKUP($A3757,Data!$A:$I,MATCH('Spread Analysis'!B$3,Data!$A$1:$I$1,FALSE),FALSE)="",#N/A,VLOOKUP($A3757,Data!$A:$I,MATCH('Spread Analysis'!B$3,Data!$A$1:$I$1,FALSE),FALSE))</f>
        <v>#N/A</v>
      </c>
      <c r="C3757" s="20" t="e">
        <f>IF(VLOOKUP($A3757,Data!$A:$I,MATCH('Spread Analysis'!C$3,Data!$A$1:$I$1,FALSE),FALSE)="",#N/A,VLOOKUP($A3757,Data!$A:$I,MATCH('Spread Analysis'!C$3,Data!$A$1:$I$1,FALSE),FALSE))</f>
        <v>#N/A</v>
      </c>
      <c r="D3757" t="e">
        <f t="shared" si="58"/>
        <v>#N/A</v>
      </c>
    </row>
    <row r="3758" spans="1:4" x14ac:dyDescent="0.25">
      <c r="A3758" s="2" t="e">
        <f>IF(ISBLANK(Data!A3758),#N/A,Data!A3758)</f>
        <v>#N/A</v>
      </c>
      <c r="B3758" s="20" t="e">
        <f>IF(VLOOKUP($A3758,Data!$A:$I,MATCH('Spread Analysis'!B$3,Data!$A$1:$I$1,FALSE),FALSE)="",#N/A,VLOOKUP($A3758,Data!$A:$I,MATCH('Spread Analysis'!B$3,Data!$A$1:$I$1,FALSE),FALSE))</f>
        <v>#N/A</v>
      </c>
      <c r="C3758" s="20" t="e">
        <f>IF(VLOOKUP($A3758,Data!$A:$I,MATCH('Spread Analysis'!C$3,Data!$A$1:$I$1,FALSE),FALSE)="",#N/A,VLOOKUP($A3758,Data!$A:$I,MATCH('Spread Analysis'!C$3,Data!$A$1:$I$1,FALSE),FALSE))</f>
        <v>#N/A</v>
      </c>
      <c r="D3758" t="e">
        <f t="shared" ref="D3758:D3821" si="59">B3758-C3758</f>
        <v>#N/A</v>
      </c>
    </row>
    <row r="3759" spans="1:4" x14ac:dyDescent="0.25">
      <c r="A3759" s="2" t="e">
        <f>IF(ISBLANK(Data!A3759),#N/A,Data!A3759)</f>
        <v>#N/A</v>
      </c>
      <c r="B3759" s="20" t="e">
        <f>IF(VLOOKUP($A3759,Data!$A:$I,MATCH('Spread Analysis'!B$3,Data!$A$1:$I$1,FALSE),FALSE)="",#N/A,VLOOKUP($A3759,Data!$A:$I,MATCH('Spread Analysis'!B$3,Data!$A$1:$I$1,FALSE),FALSE))</f>
        <v>#N/A</v>
      </c>
      <c r="C3759" s="20" t="e">
        <f>IF(VLOOKUP($A3759,Data!$A:$I,MATCH('Spread Analysis'!C$3,Data!$A$1:$I$1,FALSE),FALSE)="",#N/A,VLOOKUP($A3759,Data!$A:$I,MATCH('Spread Analysis'!C$3,Data!$A$1:$I$1,FALSE),FALSE))</f>
        <v>#N/A</v>
      </c>
      <c r="D3759" t="e">
        <f t="shared" si="59"/>
        <v>#N/A</v>
      </c>
    </row>
    <row r="3760" spans="1:4" x14ac:dyDescent="0.25">
      <c r="A3760" s="2" t="e">
        <f>IF(ISBLANK(Data!A3760),#N/A,Data!A3760)</f>
        <v>#N/A</v>
      </c>
      <c r="B3760" s="20" t="e">
        <f>IF(VLOOKUP($A3760,Data!$A:$I,MATCH('Spread Analysis'!B$3,Data!$A$1:$I$1,FALSE),FALSE)="",#N/A,VLOOKUP($A3760,Data!$A:$I,MATCH('Spread Analysis'!B$3,Data!$A$1:$I$1,FALSE),FALSE))</f>
        <v>#N/A</v>
      </c>
      <c r="C3760" s="20" t="e">
        <f>IF(VLOOKUP($A3760,Data!$A:$I,MATCH('Spread Analysis'!C$3,Data!$A$1:$I$1,FALSE),FALSE)="",#N/A,VLOOKUP($A3760,Data!$A:$I,MATCH('Spread Analysis'!C$3,Data!$A$1:$I$1,FALSE),FALSE))</f>
        <v>#N/A</v>
      </c>
      <c r="D3760" t="e">
        <f t="shared" si="59"/>
        <v>#N/A</v>
      </c>
    </row>
    <row r="3761" spans="1:4" x14ac:dyDescent="0.25">
      <c r="A3761" s="2" t="e">
        <f>IF(ISBLANK(Data!A3761),#N/A,Data!A3761)</f>
        <v>#N/A</v>
      </c>
      <c r="B3761" s="20" t="e">
        <f>IF(VLOOKUP($A3761,Data!$A:$I,MATCH('Spread Analysis'!B$3,Data!$A$1:$I$1,FALSE),FALSE)="",#N/A,VLOOKUP($A3761,Data!$A:$I,MATCH('Spread Analysis'!B$3,Data!$A$1:$I$1,FALSE),FALSE))</f>
        <v>#N/A</v>
      </c>
      <c r="C3761" s="20" t="e">
        <f>IF(VLOOKUP($A3761,Data!$A:$I,MATCH('Spread Analysis'!C$3,Data!$A$1:$I$1,FALSE),FALSE)="",#N/A,VLOOKUP($A3761,Data!$A:$I,MATCH('Spread Analysis'!C$3,Data!$A$1:$I$1,FALSE),FALSE))</f>
        <v>#N/A</v>
      </c>
      <c r="D3761" t="e">
        <f t="shared" si="59"/>
        <v>#N/A</v>
      </c>
    </row>
    <row r="3762" spans="1:4" x14ac:dyDescent="0.25">
      <c r="A3762" s="2" t="e">
        <f>IF(ISBLANK(Data!A3762),#N/A,Data!A3762)</f>
        <v>#N/A</v>
      </c>
      <c r="B3762" s="20" t="e">
        <f>IF(VLOOKUP($A3762,Data!$A:$I,MATCH('Spread Analysis'!B$3,Data!$A$1:$I$1,FALSE),FALSE)="",#N/A,VLOOKUP($A3762,Data!$A:$I,MATCH('Spread Analysis'!B$3,Data!$A$1:$I$1,FALSE),FALSE))</f>
        <v>#N/A</v>
      </c>
      <c r="C3762" s="20" t="e">
        <f>IF(VLOOKUP($A3762,Data!$A:$I,MATCH('Spread Analysis'!C$3,Data!$A$1:$I$1,FALSE),FALSE)="",#N/A,VLOOKUP($A3762,Data!$A:$I,MATCH('Spread Analysis'!C$3,Data!$A$1:$I$1,FALSE),FALSE))</f>
        <v>#N/A</v>
      </c>
      <c r="D3762" t="e">
        <f t="shared" si="59"/>
        <v>#N/A</v>
      </c>
    </row>
    <row r="3763" spans="1:4" x14ac:dyDescent="0.25">
      <c r="A3763" s="2" t="e">
        <f>IF(ISBLANK(Data!A3763),#N/A,Data!A3763)</f>
        <v>#N/A</v>
      </c>
      <c r="B3763" s="20" t="e">
        <f>IF(VLOOKUP($A3763,Data!$A:$I,MATCH('Spread Analysis'!B$3,Data!$A$1:$I$1,FALSE),FALSE)="",#N/A,VLOOKUP($A3763,Data!$A:$I,MATCH('Spread Analysis'!B$3,Data!$A$1:$I$1,FALSE),FALSE))</f>
        <v>#N/A</v>
      </c>
      <c r="C3763" s="20" t="e">
        <f>IF(VLOOKUP($A3763,Data!$A:$I,MATCH('Spread Analysis'!C$3,Data!$A$1:$I$1,FALSE),FALSE)="",#N/A,VLOOKUP($A3763,Data!$A:$I,MATCH('Spread Analysis'!C$3,Data!$A$1:$I$1,FALSE),FALSE))</f>
        <v>#N/A</v>
      </c>
      <c r="D3763" t="e">
        <f t="shared" si="59"/>
        <v>#N/A</v>
      </c>
    </row>
    <row r="3764" spans="1:4" x14ac:dyDescent="0.25">
      <c r="A3764" s="2" t="e">
        <f>IF(ISBLANK(Data!A3764),#N/A,Data!A3764)</f>
        <v>#N/A</v>
      </c>
      <c r="B3764" s="20" t="e">
        <f>IF(VLOOKUP($A3764,Data!$A:$I,MATCH('Spread Analysis'!B$3,Data!$A$1:$I$1,FALSE),FALSE)="",#N/A,VLOOKUP($A3764,Data!$A:$I,MATCH('Spread Analysis'!B$3,Data!$A$1:$I$1,FALSE),FALSE))</f>
        <v>#N/A</v>
      </c>
      <c r="C3764" s="20" t="e">
        <f>IF(VLOOKUP($A3764,Data!$A:$I,MATCH('Spread Analysis'!C$3,Data!$A$1:$I$1,FALSE),FALSE)="",#N/A,VLOOKUP($A3764,Data!$A:$I,MATCH('Spread Analysis'!C$3,Data!$A$1:$I$1,FALSE),FALSE))</f>
        <v>#N/A</v>
      </c>
      <c r="D3764" t="e">
        <f t="shared" si="59"/>
        <v>#N/A</v>
      </c>
    </row>
    <row r="3765" spans="1:4" x14ac:dyDescent="0.25">
      <c r="A3765" s="2" t="e">
        <f>IF(ISBLANK(Data!A3765),#N/A,Data!A3765)</f>
        <v>#N/A</v>
      </c>
      <c r="B3765" s="20" t="e">
        <f>IF(VLOOKUP($A3765,Data!$A:$I,MATCH('Spread Analysis'!B$3,Data!$A$1:$I$1,FALSE),FALSE)="",#N/A,VLOOKUP($A3765,Data!$A:$I,MATCH('Spread Analysis'!B$3,Data!$A$1:$I$1,FALSE),FALSE))</f>
        <v>#N/A</v>
      </c>
      <c r="C3765" s="20" t="e">
        <f>IF(VLOOKUP($A3765,Data!$A:$I,MATCH('Spread Analysis'!C$3,Data!$A$1:$I$1,FALSE),FALSE)="",#N/A,VLOOKUP($A3765,Data!$A:$I,MATCH('Spread Analysis'!C$3,Data!$A$1:$I$1,FALSE),FALSE))</f>
        <v>#N/A</v>
      </c>
      <c r="D3765" t="e">
        <f t="shared" si="59"/>
        <v>#N/A</v>
      </c>
    </row>
    <row r="3766" spans="1:4" x14ac:dyDescent="0.25">
      <c r="A3766" s="2" t="e">
        <f>IF(ISBLANK(Data!A3766),#N/A,Data!A3766)</f>
        <v>#N/A</v>
      </c>
      <c r="B3766" s="20" t="e">
        <f>IF(VLOOKUP($A3766,Data!$A:$I,MATCH('Spread Analysis'!B$3,Data!$A$1:$I$1,FALSE),FALSE)="",#N/A,VLOOKUP($A3766,Data!$A:$I,MATCH('Spread Analysis'!B$3,Data!$A$1:$I$1,FALSE),FALSE))</f>
        <v>#N/A</v>
      </c>
      <c r="C3766" s="20" t="e">
        <f>IF(VLOOKUP($A3766,Data!$A:$I,MATCH('Spread Analysis'!C$3,Data!$A$1:$I$1,FALSE),FALSE)="",#N/A,VLOOKUP($A3766,Data!$A:$I,MATCH('Spread Analysis'!C$3,Data!$A$1:$I$1,FALSE),FALSE))</f>
        <v>#N/A</v>
      </c>
      <c r="D3766" t="e">
        <f t="shared" si="59"/>
        <v>#N/A</v>
      </c>
    </row>
    <row r="3767" spans="1:4" x14ac:dyDescent="0.25">
      <c r="A3767" s="2" t="e">
        <f>IF(ISBLANK(Data!A3767),#N/A,Data!A3767)</f>
        <v>#N/A</v>
      </c>
      <c r="B3767" s="20" t="e">
        <f>IF(VLOOKUP($A3767,Data!$A:$I,MATCH('Spread Analysis'!B$3,Data!$A$1:$I$1,FALSE),FALSE)="",#N/A,VLOOKUP($A3767,Data!$A:$I,MATCH('Spread Analysis'!B$3,Data!$A$1:$I$1,FALSE),FALSE))</f>
        <v>#N/A</v>
      </c>
      <c r="C3767" s="20" t="e">
        <f>IF(VLOOKUP($A3767,Data!$A:$I,MATCH('Spread Analysis'!C$3,Data!$A$1:$I$1,FALSE),FALSE)="",#N/A,VLOOKUP($A3767,Data!$A:$I,MATCH('Spread Analysis'!C$3,Data!$A$1:$I$1,FALSE),FALSE))</f>
        <v>#N/A</v>
      </c>
      <c r="D3767" t="e">
        <f t="shared" si="59"/>
        <v>#N/A</v>
      </c>
    </row>
    <row r="3768" spans="1:4" x14ac:dyDescent="0.25">
      <c r="A3768" s="2" t="e">
        <f>IF(ISBLANK(Data!A3768),#N/A,Data!A3768)</f>
        <v>#N/A</v>
      </c>
      <c r="B3768" s="20" t="e">
        <f>IF(VLOOKUP($A3768,Data!$A:$I,MATCH('Spread Analysis'!B$3,Data!$A$1:$I$1,FALSE),FALSE)="",#N/A,VLOOKUP($A3768,Data!$A:$I,MATCH('Spread Analysis'!B$3,Data!$A$1:$I$1,FALSE),FALSE))</f>
        <v>#N/A</v>
      </c>
      <c r="C3768" s="20" t="e">
        <f>IF(VLOOKUP($A3768,Data!$A:$I,MATCH('Spread Analysis'!C$3,Data!$A$1:$I$1,FALSE),FALSE)="",#N/A,VLOOKUP($A3768,Data!$A:$I,MATCH('Spread Analysis'!C$3,Data!$A$1:$I$1,FALSE),FALSE))</f>
        <v>#N/A</v>
      </c>
      <c r="D3768" t="e">
        <f t="shared" si="59"/>
        <v>#N/A</v>
      </c>
    </row>
    <row r="3769" spans="1:4" x14ac:dyDescent="0.25">
      <c r="A3769" s="2" t="e">
        <f>IF(ISBLANK(Data!A3769),#N/A,Data!A3769)</f>
        <v>#N/A</v>
      </c>
      <c r="B3769" s="20" t="e">
        <f>IF(VLOOKUP($A3769,Data!$A:$I,MATCH('Spread Analysis'!B$3,Data!$A$1:$I$1,FALSE),FALSE)="",#N/A,VLOOKUP($A3769,Data!$A:$I,MATCH('Spread Analysis'!B$3,Data!$A$1:$I$1,FALSE),FALSE))</f>
        <v>#N/A</v>
      </c>
      <c r="C3769" s="20" t="e">
        <f>IF(VLOOKUP($A3769,Data!$A:$I,MATCH('Spread Analysis'!C$3,Data!$A$1:$I$1,FALSE),FALSE)="",#N/A,VLOOKUP($A3769,Data!$A:$I,MATCH('Spread Analysis'!C$3,Data!$A$1:$I$1,FALSE),FALSE))</f>
        <v>#N/A</v>
      </c>
      <c r="D3769" t="e">
        <f t="shared" si="59"/>
        <v>#N/A</v>
      </c>
    </row>
    <row r="3770" spans="1:4" x14ac:dyDescent="0.25">
      <c r="A3770" s="2" t="e">
        <f>IF(ISBLANK(Data!A3770),#N/A,Data!A3770)</f>
        <v>#N/A</v>
      </c>
      <c r="B3770" s="20" t="e">
        <f>IF(VLOOKUP($A3770,Data!$A:$I,MATCH('Spread Analysis'!B$3,Data!$A$1:$I$1,FALSE),FALSE)="",#N/A,VLOOKUP($A3770,Data!$A:$I,MATCH('Spread Analysis'!B$3,Data!$A$1:$I$1,FALSE),FALSE))</f>
        <v>#N/A</v>
      </c>
      <c r="C3770" s="20" t="e">
        <f>IF(VLOOKUP($A3770,Data!$A:$I,MATCH('Spread Analysis'!C$3,Data!$A$1:$I$1,FALSE),FALSE)="",#N/A,VLOOKUP($A3770,Data!$A:$I,MATCH('Spread Analysis'!C$3,Data!$A$1:$I$1,FALSE),FALSE))</f>
        <v>#N/A</v>
      </c>
      <c r="D3770" t="e">
        <f t="shared" si="59"/>
        <v>#N/A</v>
      </c>
    </row>
    <row r="3771" spans="1:4" x14ac:dyDescent="0.25">
      <c r="A3771" s="2" t="e">
        <f>IF(ISBLANK(Data!A3771),#N/A,Data!A3771)</f>
        <v>#N/A</v>
      </c>
      <c r="B3771" s="20" t="e">
        <f>IF(VLOOKUP($A3771,Data!$A:$I,MATCH('Spread Analysis'!B$3,Data!$A$1:$I$1,FALSE),FALSE)="",#N/A,VLOOKUP($A3771,Data!$A:$I,MATCH('Spread Analysis'!B$3,Data!$A$1:$I$1,FALSE),FALSE))</f>
        <v>#N/A</v>
      </c>
      <c r="C3771" s="20" t="e">
        <f>IF(VLOOKUP($A3771,Data!$A:$I,MATCH('Spread Analysis'!C$3,Data!$A$1:$I$1,FALSE),FALSE)="",#N/A,VLOOKUP($A3771,Data!$A:$I,MATCH('Spread Analysis'!C$3,Data!$A$1:$I$1,FALSE),FALSE))</f>
        <v>#N/A</v>
      </c>
      <c r="D3771" t="e">
        <f t="shared" si="59"/>
        <v>#N/A</v>
      </c>
    </row>
    <row r="3772" spans="1:4" x14ac:dyDescent="0.25">
      <c r="A3772" s="2" t="e">
        <f>IF(ISBLANK(Data!A3772),#N/A,Data!A3772)</f>
        <v>#N/A</v>
      </c>
      <c r="B3772" s="20" t="e">
        <f>IF(VLOOKUP($A3772,Data!$A:$I,MATCH('Spread Analysis'!B$3,Data!$A$1:$I$1,FALSE),FALSE)="",#N/A,VLOOKUP($A3772,Data!$A:$I,MATCH('Spread Analysis'!B$3,Data!$A$1:$I$1,FALSE),FALSE))</f>
        <v>#N/A</v>
      </c>
      <c r="C3772" s="20" t="e">
        <f>IF(VLOOKUP($A3772,Data!$A:$I,MATCH('Spread Analysis'!C$3,Data!$A$1:$I$1,FALSE),FALSE)="",#N/A,VLOOKUP($A3772,Data!$A:$I,MATCH('Spread Analysis'!C$3,Data!$A$1:$I$1,FALSE),FALSE))</f>
        <v>#N/A</v>
      </c>
      <c r="D3772" t="e">
        <f t="shared" si="59"/>
        <v>#N/A</v>
      </c>
    </row>
    <row r="3773" spans="1:4" x14ac:dyDescent="0.25">
      <c r="A3773" s="2" t="e">
        <f>IF(ISBLANK(Data!A3773),#N/A,Data!A3773)</f>
        <v>#N/A</v>
      </c>
      <c r="B3773" s="20" t="e">
        <f>IF(VLOOKUP($A3773,Data!$A:$I,MATCH('Spread Analysis'!B$3,Data!$A$1:$I$1,FALSE),FALSE)="",#N/A,VLOOKUP($A3773,Data!$A:$I,MATCH('Spread Analysis'!B$3,Data!$A$1:$I$1,FALSE),FALSE))</f>
        <v>#N/A</v>
      </c>
      <c r="C3773" s="20" t="e">
        <f>IF(VLOOKUP($A3773,Data!$A:$I,MATCH('Spread Analysis'!C$3,Data!$A$1:$I$1,FALSE),FALSE)="",#N/A,VLOOKUP($A3773,Data!$A:$I,MATCH('Spread Analysis'!C$3,Data!$A$1:$I$1,FALSE),FALSE))</f>
        <v>#N/A</v>
      </c>
      <c r="D3773" t="e">
        <f t="shared" si="59"/>
        <v>#N/A</v>
      </c>
    </row>
    <row r="3774" spans="1:4" x14ac:dyDescent="0.25">
      <c r="A3774" s="2" t="e">
        <f>IF(ISBLANK(Data!A3774),#N/A,Data!A3774)</f>
        <v>#N/A</v>
      </c>
      <c r="B3774" s="20" t="e">
        <f>IF(VLOOKUP($A3774,Data!$A:$I,MATCH('Spread Analysis'!B$3,Data!$A$1:$I$1,FALSE),FALSE)="",#N/A,VLOOKUP($A3774,Data!$A:$I,MATCH('Spread Analysis'!B$3,Data!$A$1:$I$1,FALSE),FALSE))</f>
        <v>#N/A</v>
      </c>
      <c r="C3774" s="20" t="e">
        <f>IF(VLOOKUP($A3774,Data!$A:$I,MATCH('Spread Analysis'!C$3,Data!$A$1:$I$1,FALSE),FALSE)="",#N/A,VLOOKUP($A3774,Data!$A:$I,MATCH('Spread Analysis'!C$3,Data!$A$1:$I$1,FALSE),FALSE))</f>
        <v>#N/A</v>
      </c>
      <c r="D3774" t="e">
        <f t="shared" si="59"/>
        <v>#N/A</v>
      </c>
    </row>
    <row r="3775" spans="1:4" x14ac:dyDescent="0.25">
      <c r="A3775" s="2" t="e">
        <f>IF(ISBLANK(Data!A3775),#N/A,Data!A3775)</f>
        <v>#N/A</v>
      </c>
      <c r="B3775" s="20" t="e">
        <f>IF(VLOOKUP($A3775,Data!$A:$I,MATCH('Spread Analysis'!B$3,Data!$A$1:$I$1,FALSE),FALSE)="",#N/A,VLOOKUP($A3775,Data!$A:$I,MATCH('Spread Analysis'!B$3,Data!$A$1:$I$1,FALSE),FALSE))</f>
        <v>#N/A</v>
      </c>
      <c r="C3775" s="20" t="e">
        <f>IF(VLOOKUP($A3775,Data!$A:$I,MATCH('Spread Analysis'!C$3,Data!$A$1:$I$1,FALSE),FALSE)="",#N/A,VLOOKUP($A3775,Data!$A:$I,MATCH('Spread Analysis'!C$3,Data!$A$1:$I$1,FALSE),FALSE))</f>
        <v>#N/A</v>
      </c>
      <c r="D3775" t="e">
        <f t="shared" si="59"/>
        <v>#N/A</v>
      </c>
    </row>
    <row r="3776" spans="1:4" x14ac:dyDescent="0.25">
      <c r="A3776" s="2" t="e">
        <f>IF(ISBLANK(Data!A3776),#N/A,Data!A3776)</f>
        <v>#N/A</v>
      </c>
      <c r="B3776" s="20" t="e">
        <f>IF(VLOOKUP($A3776,Data!$A:$I,MATCH('Spread Analysis'!B$3,Data!$A$1:$I$1,FALSE),FALSE)="",#N/A,VLOOKUP($A3776,Data!$A:$I,MATCH('Spread Analysis'!B$3,Data!$A$1:$I$1,FALSE),FALSE))</f>
        <v>#N/A</v>
      </c>
      <c r="C3776" s="20" t="e">
        <f>IF(VLOOKUP($A3776,Data!$A:$I,MATCH('Spread Analysis'!C$3,Data!$A$1:$I$1,FALSE),FALSE)="",#N/A,VLOOKUP($A3776,Data!$A:$I,MATCH('Spread Analysis'!C$3,Data!$A$1:$I$1,FALSE),FALSE))</f>
        <v>#N/A</v>
      </c>
      <c r="D3776" t="e">
        <f t="shared" si="59"/>
        <v>#N/A</v>
      </c>
    </row>
    <row r="3777" spans="1:4" x14ac:dyDescent="0.25">
      <c r="A3777" s="2" t="e">
        <f>IF(ISBLANK(Data!A3777),#N/A,Data!A3777)</f>
        <v>#N/A</v>
      </c>
      <c r="B3777" s="20" t="e">
        <f>IF(VLOOKUP($A3777,Data!$A:$I,MATCH('Spread Analysis'!B$3,Data!$A$1:$I$1,FALSE),FALSE)="",#N/A,VLOOKUP($A3777,Data!$A:$I,MATCH('Spread Analysis'!B$3,Data!$A$1:$I$1,FALSE),FALSE))</f>
        <v>#N/A</v>
      </c>
      <c r="C3777" s="20" t="e">
        <f>IF(VLOOKUP($A3777,Data!$A:$I,MATCH('Spread Analysis'!C$3,Data!$A$1:$I$1,FALSE),FALSE)="",#N/A,VLOOKUP($A3777,Data!$A:$I,MATCH('Spread Analysis'!C$3,Data!$A$1:$I$1,FALSE),FALSE))</f>
        <v>#N/A</v>
      </c>
      <c r="D3777" t="e">
        <f t="shared" si="59"/>
        <v>#N/A</v>
      </c>
    </row>
    <row r="3778" spans="1:4" x14ac:dyDescent="0.25">
      <c r="A3778" s="2" t="e">
        <f>IF(ISBLANK(Data!A3778),#N/A,Data!A3778)</f>
        <v>#N/A</v>
      </c>
      <c r="B3778" s="20" t="e">
        <f>IF(VLOOKUP($A3778,Data!$A:$I,MATCH('Spread Analysis'!B$3,Data!$A$1:$I$1,FALSE),FALSE)="",#N/A,VLOOKUP($A3778,Data!$A:$I,MATCH('Spread Analysis'!B$3,Data!$A$1:$I$1,FALSE),FALSE))</f>
        <v>#N/A</v>
      </c>
      <c r="C3778" s="20" t="e">
        <f>IF(VLOOKUP($A3778,Data!$A:$I,MATCH('Spread Analysis'!C$3,Data!$A$1:$I$1,FALSE),FALSE)="",#N/A,VLOOKUP($A3778,Data!$A:$I,MATCH('Spread Analysis'!C$3,Data!$A$1:$I$1,FALSE),FALSE))</f>
        <v>#N/A</v>
      </c>
      <c r="D3778" t="e">
        <f t="shared" si="59"/>
        <v>#N/A</v>
      </c>
    </row>
    <row r="3779" spans="1:4" x14ac:dyDescent="0.25">
      <c r="A3779" s="2" t="e">
        <f>IF(ISBLANK(Data!A3779),#N/A,Data!A3779)</f>
        <v>#N/A</v>
      </c>
      <c r="B3779" s="20" t="e">
        <f>IF(VLOOKUP($A3779,Data!$A:$I,MATCH('Spread Analysis'!B$3,Data!$A$1:$I$1,FALSE),FALSE)="",#N/A,VLOOKUP($A3779,Data!$A:$I,MATCH('Spread Analysis'!B$3,Data!$A$1:$I$1,FALSE),FALSE))</f>
        <v>#N/A</v>
      </c>
      <c r="C3779" s="20" t="e">
        <f>IF(VLOOKUP($A3779,Data!$A:$I,MATCH('Spread Analysis'!C$3,Data!$A$1:$I$1,FALSE),FALSE)="",#N/A,VLOOKUP($A3779,Data!$A:$I,MATCH('Spread Analysis'!C$3,Data!$A$1:$I$1,FALSE),FALSE))</f>
        <v>#N/A</v>
      </c>
      <c r="D3779" t="e">
        <f t="shared" si="59"/>
        <v>#N/A</v>
      </c>
    </row>
    <row r="3780" spans="1:4" x14ac:dyDescent="0.25">
      <c r="A3780" s="2" t="e">
        <f>IF(ISBLANK(Data!A3780),#N/A,Data!A3780)</f>
        <v>#N/A</v>
      </c>
      <c r="B3780" s="20" t="e">
        <f>IF(VLOOKUP($A3780,Data!$A:$I,MATCH('Spread Analysis'!B$3,Data!$A$1:$I$1,FALSE),FALSE)="",#N/A,VLOOKUP($A3780,Data!$A:$I,MATCH('Spread Analysis'!B$3,Data!$A$1:$I$1,FALSE),FALSE))</f>
        <v>#N/A</v>
      </c>
      <c r="C3780" s="20" t="e">
        <f>IF(VLOOKUP($A3780,Data!$A:$I,MATCH('Spread Analysis'!C$3,Data!$A$1:$I$1,FALSE),FALSE)="",#N/A,VLOOKUP($A3780,Data!$A:$I,MATCH('Spread Analysis'!C$3,Data!$A$1:$I$1,FALSE),FALSE))</f>
        <v>#N/A</v>
      </c>
      <c r="D3780" t="e">
        <f t="shared" si="59"/>
        <v>#N/A</v>
      </c>
    </row>
    <row r="3781" spans="1:4" x14ac:dyDescent="0.25">
      <c r="A3781" s="2" t="e">
        <f>IF(ISBLANK(Data!A3781),#N/A,Data!A3781)</f>
        <v>#N/A</v>
      </c>
      <c r="B3781" s="20" t="e">
        <f>IF(VLOOKUP($A3781,Data!$A:$I,MATCH('Spread Analysis'!B$3,Data!$A$1:$I$1,FALSE),FALSE)="",#N/A,VLOOKUP($A3781,Data!$A:$I,MATCH('Spread Analysis'!B$3,Data!$A$1:$I$1,FALSE),FALSE))</f>
        <v>#N/A</v>
      </c>
      <c r="C3781" s="20" t="e">
        <f>IF(VLOOKUP($A3781,Data!$A:$I,MATCH('Spread Analysis'!C$3,Data!$A$1:$I$1,FALSE),FALSE)="",#N/A,VLOOKUP($A3781,Data!$A:$I,MATCH('Spread Analysis'!C$3,Data!$A$1:$I$1,FALSE),FALSE))</f>
        <v>#N/A</v>
      </c>
      <c r="D3781" t="e">
        <f t="shared" si="59"/>
        <v>#N/A</v>
      </c>
    </row>
    <row r="3782" spans="1:4" x14ac:dyDescent="0.25">
      <c r="A3782" s="2" t="e">
        <f>IF(ISBLANK(Data!A3782),#N/A,Data!A3782)</f>
        <v>#N/A</v>
      </c>
      <c r="B3782" s="20" t="e">
        <f>IF(VLOOKUP($A3782,Data!$A:$I,MATCH('Spread Analysis'!B$3,Data!$A$1:$I$1,FALSE),FALSE)="",#N/A,VLOOKUP($A3782,Data!$A:$I,MATCH('Spread Analysis'!B$3,Data!$A$1:$I$1,FALSE),FALSE))</f>
        <v>#N/A</v>
      </c>
      <c r="C3782" s="20" t="e">
        <f>IF(VLOOKUP($A3782,Data!$A:$I,MATCH('Spread Analysis'!C$3,Data!$A$1:$I$1,FALSE),FALSE)="",#N/A,VLOOKUP($A3782,Data!$A:$I,MATCH('Spread Analysis'!C$3,Data!$A$1:$I$1,FALSE),FALSE))</f>
        <v>#N/A</v>
      </c>
      <c r="D3782" t="e">
        <f t="shared" si="59"/>
        <v>#N/A</v>
      </c>
    </row>
    <row r="3783" spans="1:4" x14ac:dyDescent="0.25">
      <c r="A3783" s="2" t="e">
        <f>IF(ISBLANK(Data!A3783),#N/A,Data!A3783)</f>
        <v>#N/A</v>
      </c>
      <c r="B3783" s="20" t="e">
        <f>IF(VLOOKUP($A3783,Data!$A:$I,MATCH('Spread Analysis'!B$3,Data!$A$1:$I$1,FALSE),FALSE)="",#N/A,VLOOKUP($A3783,Data!$A:$I,MATCH('Spread Analysis'!B$3,Data!$A$1:$I$1,FALSE),FALSE))</f>
        <v>#N/A</v>
      </c>
      <c r="C3783" s="20" t="e">
        <f>IF(VLOOKUP($A3783,Data!$A:$I,MATCH('Spread Analysis'!C$3,Data!$A$1:$I$1,FALSE),FALSE)="",#N/A,VLOOKUP($A3783,Data!$A:$I,MATCH('Spread Analysis'!C$3,Data!$A$1:$I$1,FALSE),FALSE))</f>
        <v>#N/A</v>
      </c>
      <c r="D3783" t="e">
        <f t="shared" si="59"/>
        <v>#N/A</v>
      </c>
    </row>
    <row r="3784" spans="1:4" x14ac:dyDescent="0.25">
      <c r="A3784" s="2" t="e">
        <f>IF(ISBLANK(Data!A3784),#N/A,Data!A3784)</f>
        <v>#N/A</v>
      </c>
      <c r="B3784" s="20" t="e">
        <f>IF(VLOOKUP($A3784,Data!$A:$I,MATCH('Spread Analysis'!B$3,Data!$A$1:$I$1,FALSE),FALSE)="",#N/A,VLOOKUP($A3784,Data!$A:$I,MATCH('Spread Analysis'!B$3,Data!$A$1:$I$1,FALSE),FALSE))</f>
        <v>#N/A</v>
      </c>
      <c r="C3784" s="20" t="e">
        <f>IF(VLOOKUP($A3784,Data!$A:$I,MATCH('Spread Analysis'!C$3,Data!$A$1:$I$1,FALSE),FALSE)="",#N/A,VLOOKUP($A3784,Data!$A:$I,MATCH('Spread Analysis'!C$3,Data!$A$1:$I$1,FALSE),FALSE))</f>
        <v>#N/A</v>
      </c>
      <c r="D3784" t="e">
        <f t="shared" si="59"/>
        <v>#N/A</v>
      </c>
    </row>
    <row r="3785" spans="1:4" x14ac:dyDescent="0.25">
      <c r="A3785" s="2" t="e">
        <f>IF(ISBLANK(Data!A3785),#N/A,Data!A3785)</f>
        <v>#N/A</v>
      </c>
      <c r="B3785" s="20" t="e">
        <f>IF(VLOOKUP($A3785,Data!$A:$I,MATCH('Spread Analysis'!B$3,Data!$A$1:$I$1,FALSE),FALSE)="",#N/A,VLOOKUP($A3785,Data!$A:$I,MATCH('Spread Analysis'!B$3,Data!$A$1:$I$1,FALSE),FALSE))</f>
        <v>#N/A</v>
      </c>
      <c r="C3785" s="20" t="e">
        <f>IF(VLOOKUP($A3785,Data!$A:$I,MATCH('Spread Analysis'!C$3,Data!$A$1:$I$1,FALSE),FALSE)="",#N/A,VLOOKUP($A3785,Data!$A:$I,MATCH('Spread Analysis'!C$3,Data!$A$1:$I$1,FALSE),FALSE))</f>
        <v>#N/A</v>
      </c>
      <c r="D3785" t="e">
        <f t="shared" si="59"/>
        <v>#N/A</v>
      </c>
    </row>
    <row r="3786" spans="1:4" x14ac:dyDescent="0.25">
      <c r="A3786" s="2" t="e">
        <f>IF(ISBLANK(Data!A3786),#N/A,Data!A3786)</f>
        <v>#N/A</v>
      </c>
      <c r="B3786" s="20" t="e">
        <f>IF(VLOOKUP($A3786,Data!$A:$I,MATCH('Spread Analysis'!B$3,Data!$A$1:$I$1,FALSE),FALSE)="",#N/A,VLOOKUP($A3786,Data!$A:$I,MATCH('Spread Analysis'!B$3,Data!$A$1:$I$1,FALSE),FALSE))</f>
        <v>#N/A</v>
      </c>
      <c r="C3786" s="20" t="e">
        <f>IF(VLOOKUP($A3786,Data!$A:$I,MATCH('Spread Analysis'!C$3,Data!$A$1:$I$1,FALSE),FALSE)="",#N/A,VLOOKUP($A3786,Data!$A:$I,MATCH('Spread Analysis'!C$3,Data!$A$1:$I$1,FALSE),FALSE))</f>
        <v>#N/A</v>
      </c>
      <c r="D3786" t="e">
        <f t="shared" si="59"/>
        <v>#N/A</v>
      </c>
    </row>
    <row r="3787" spans="1:4" x14ac:dyDescent="0.25">
      <c r="A3787" s="2" t="e">
        <f>IF(ISBLANK(Data!A3787),#N/A,Data!A3787)</f>
        <v>#N/A</v>
      </c>
      <c r="B3787" s="20" t="e">
        <f>IF(VLOOKUP($A3787,Data!$A:$I,MATCH('Spread Analysis'!B$3,Data!$A$1:$I$1,FALSE),FALSE)="",#N/A,VLOOKUP($A3787,Data!$A:$I,MATCH('Spread Analysis'!B$3,Data!$A$1:$I$1,FALSE),FALSE))</f>
        <v>#N/A</v>
      </c>
      <c r="C3787" s="20" t="e">
        <f>IF(VLOOKUP($A3787,Data!$A:$I,MATCH('Spread Analysis'!C$3,Data!$A$1:$I$1,FALSE),FALSE)="",#N/A,VLOOKUP($A3787,Data!$A:$I,MATCH('Spread Analysis'!C$3,Data!$A$1:$I$1,FALSE),FALSE))</f>
        <v>#N/A</v>
      </c>
      <c r="D3787" t="e">
        <f t="shared" si="59"/>
        <v>#N/A</v>
      </c>
    </row>
    <row r="3788" spans="1:4" x14ac:dyDescent="0.25">
      <c r="A3788" s="2" t="e">
        <f>IF(ISBLANK(Data!A3788),#N/A,Data!A3788)</f>
        <v>#N/A</v>
      </c>
      <c r="B3788" s="20" t="e">
        <f>IF(VLOOKUP($A3788,Data!$A:$I,MATCH('Spread Analysis'!B$3,Data!$A$1:$I$1,FALSE),FALSE)="",#N/A,VLOOKUP($A3788,Data!$A:$I,MATCH('Spread Analysis'!B$3,Data!$A$1:$I$1,FALSE),FALSE))</f>
        <v>#N/A</v>
      </c>
      <c r="C3788" s="20" t="e">
        <f>IF(VLOOKUP($A3788,Data!$A:$I,MATCH('Spread Analysis'!C$3,Data!$A$1:$I$1,FALSE),FALSE)="",#N/A,VLOOKUP($A3788,Data!$A:$I,MATCH('Spread Analysis'!C$3,Data!$A$1:$I$1,FALSE),FALSE))</f>
        <v>#N/A</v>
      </c>
      <c r="D3788" t="e">
        <f t="shared" si="59"/>
        <v>#N/A</v>
      </c>
    </row>
    <row r="3789" spans="1:4" x14ac:dyDescent="0.25">
      <c r="A3789" s="2" t="e">
        <f>IF(ISBLANK(Data!A3789),#N/A,Data!A3789)</f>
        <v>#N/A</v>
      </c>
      <c r="B3789" s="20" t="e">
        <f>IF(VLOOKUP($A3789,Data!$A:$I,MATCH('Spread Analysis'!B$3,Data!$A$1:$I$1,FALSE),FALSE)="",#N/A,VLOOKUP($A3789,Data!$A:$I,MATCH('Spread Analysis'!B$3,Data!$A$1:$I$1,FALSE),FALSE))</f>
        <v>#N/A</v>
      </c>
      <c r="C3789" s="20" t="e">
        <f>IF(VLOOKUP($A3789,Data!$A:$I,MATCH('Spread Analysis'!C$3,Data!$A$1:$I$1,FALSE),FALSE)="",#N/A,VLOOKUP($A3789,Data!$A:$I,MATCH('Spread Analysis'!C$3,Data!$A$1:$I$1,FALSE),FALSE))</f>
        <v>#N/A</v>
      </c>
      <c r="D3789" t="e">
        <f t="shared" si="59"/>
        <v>#N/A</v>
      </c>
    </row>
    <row r="3790" spans="1:4" x14ac:dyDescent="0.25">
      <c r="A3790" s="2" t="e">
        <f>IF(ISBLANK(Data!A3790),#N/A,Data!A3790)</f>
        <v>#N/A</v>
      </c>
      <c r="B3790" s="20" t="e">
        <f>IF(VLOOKUP($A3790,Data!$A:$I,MATCH('Spread Analysis'!B$3,Data!$A$1:$I$1,FALSE),FALSE)="",#N/A,VLOOKUP($A3790,Data!$A:$I,MATCH('Spread Analysis'!B$3,Data!$A$1:$I$1,FALSE),FALSE))</f>
        <v>#N/A</v>
      </c>
      <c r="C3790" s="20" t="e">
        <f>IF(VLOOKUP($A3790,Data!$A:$I,MATCH('Spread Analysis'!C$3,Data!$A$1:$I$1,FALSE),FALSE)="",#N/A,VLOOKUP($A3790,Data!$A:$I,MATCH('Spread Analysis'!C$3,Data!$A$1:$I$1,FALSE),FALSE))</f>
        <v>#N/A</v>
      </c>
      <c r="D3790" t="e">
        <f t="shared" si="59"/>
        <v>#N/A</v>
      </c>
    </row>
    <row r="3791" spans="1:4" x14ac:dyDescent="0.25">
      <c r="A3791" s="2" t="e">
        <f>IF(ISBLANK(Data!A3791),#N/A,Data!A3791)</f>
        <v>#N/A</v>
      </c>
      <c r="B3791" s="20" t="e">
        <f>IF(VLOOKUP($A3791,Data!$A:$I,MATCH('Spread Analysis'!B$3,Data!$A$1:$I$1,FALSE),FALSE)="",#N/A,VLOOKUP($A3791,Data!$A:$I,MATCH('Spread Analysis'!B$3,Data!$A$1:$I$1,FALSE),FALSE))</f>
        <v>#N/A</v>
      </c>
      <c r="C3791" s="20" t="e">
        <f>IF(VLOOKUP($A3791,Data!$A:$I,MATCH('Spread Analysis'!C$3,Data!$A$1:$I$1,FALSE),FALSE)="",#N/A,VLOOKUP($A3791,Data!$A:$I,MATCH('Spread Analysis'!C$3,Data!$A$1:$I$1,FALSE),FALSE))</f>
        <v>#N/A</v>
      </c>
      <c r="D3791" t="e">
        <f t="shared" si="59"/>
        <v>#N/A</v>
      </c>
    </row>
    <row r="3792" spans="1:4" x14ac:dyDescent="0.25">
      <c r="A3792" s="2" t="e">
        <f>IF(ISBLANK(Data!A3792),#N/A,Data!A3792)</f>
        <v>#N/A</v>
      </c>
      <c r="B3792" s="20" t="e">
        <f>IF(VLOOKUP($A3792,Data!$A:$I,MATCH('Spread Analysis'!B$3,Data!$A$1:$I$1,FALSE),FALSE)="",#N/A,VLOOKUP($A3792,Data!$A:$I,MATCH('Spread Analysis'!B$3,Data!$A$1:$I$1,FALSE),FALSE))</f>
        <v>#N/A</v>
      </c>
      <c r="C3792" s="20" t="e">
        <f>IF(VLOOKUP($A3792,Data!$A:$I,MATCH('Spread Analysis'!C$3,Data!$A$1:$I$1,FALSE),FALSE)="",#N/A,VLOOKUP($A3792,Data!$A:$I,MATCH('Spread Analysis'!C$3,Data!$A$1:$I$1,FALSE),FALSE))</f>
        <v>#N/A</v>
      </c>
      <c r="D3792" t="e">
        <f t="shared" si="59"/>
        <v>#N/A</v>
      </c>
    </row>
    <row r="3793" spans="1:4" x14ac:dyDescent="0.25">
      <c r="A3793" s="2" t="e">
        <f>IF(ISBLANK(Data!A3793),#N/A,Data!A3793)</f>
        <v>#N/A</v>
      </c>
      <c r="B3793" s="20" t="e">
        <f>IF(VLOOKUP($A3793,Data!$A:$I,MATCH('Spread Analysis'!B$3,Data!$A$1:$I$1,FALSE),FALSE)="",#N/A,VLOOKUP($A3793,Data!$A:$I,MATCH('Spread Analysis'!B$3,Data!$A$1:$I$1,FALSE),FALSE))</f>
        <v>#N/A</v>
      </c>
      <c r="C3793" s="20" t="e">
        <f>IF(VLOOKUP($A3793,Data!$A:$I,MATCH('Spread Analysis'!C$3,Data!$A$1:$I$1,FALSE),FALSE)="",#N/A,VLOOKUP($A3793,Data!$A:$I,MATCH('Spread Analysis'!C$3,Data!$A$1:$I$1,FALSE),FALSE))</f>
        <v>#N/A</v>
      </c>
      <c r="D3793" t="e">
        <f t="shared" si="59"/>
        <v>#N/A</v>
      </c>
    </row>
    <row r="3794" spans="1:4" x14ac:dyDescent="0.25">
      <c r="A3794" s="2" t="e">
        <f>IF(ISBLANK(Data!A3794),#N/A,Data!A3794)</f>
        <v>#N/A</v>
      </c>
      <c r="B3794" s="20" t="e">
        <f>IF(VLOOKUP($A3794,Data!$A:$I,MATCH('Spread Analysis'!B$3,Data!$A$1:$I$1,FALSE),FALSE)="",#N/A,VLOOKUP($A3794,Data!$A:$I,MATCH('Spread Analysis'!B$3,Data!$A$1:$I$1,FALSE),FALSE))</f>
        <v>#N/A</v>
      </c>
      <c r="C3794" s="20" t="e">
        <f>IF(VLOOKUP($A3794,Data!$A:$I,MATCH('Spread Analysis'!C$3,Data!$A$1:$I$1,FALSE),FALSE)="",#N/A,VLOOKUP($A3794,Data!$A:$I,MATCH('Spread Analysis'!C$3,Data!$A$1:$I$1,FALSE),FALSE))</f>
        <v>#N/A</v>
      </c>
      <c r="D3794" t="e">
        <f t="shared" si="59"/>
        <v>#N/A</v>
      </c>
    </row>
    <row r="3795" spans="1:4" x14ac:dyDescent="0.25">
      <c r="A3795" s="2" t="e">
        <f>IF(ISBLANK(Data!A3795),#N/A,Data!A3795)</f>
        <v>#N/A</v>
      </c>
      <c r="B3795" s="20" t="e">
        <f>IF(VLOOKUP($A3795,Data!$A:$I,MATCH('Spread Analysis'!B$3,Data!$A$1:$I$1,FALSE),FALSE)="",#N/A,VLOOKUP($A3795,Data!$A:$I,MATCH('Spread Analysis'!B$3,Data!$A$1:$I$1,FALSE),FALSE))</f>
        <v>#N/A</v>
      </c>
      <c r="C3795" s="20" t="e">
        <f>IF(VLOOKUP($A3795,Data!$A:$I,MATCH('Spread Analysis'!C$3,Data!$A$1:$I$1,FALSE),FALSE)="",#N/A,VLOOKUP($A3795,Data!$A:$I,MATCH('Spread Analysis'!C$3,Data!$A$1:$I$1,FALSE),FALSE))</f>
        <v>#N/A</v>
      </c>
      <c r="D3795" t="e">
        <f t="shared" si="59"/>
        <v>#N/A</v>
      </c>
    </row>
    <row r="3796" spans="1:4" x14ac:dyDescent="0.25">
      <c r="A3796" s="2" t="e">
        <f>IF(ISBLANK(Data!A3796),#N/A,Data!A3796)</f>
        <v>#N/A</v>
      </c>
      <c r="B3796" s="20" t="e">
        <f>IF(VLOOKUP($A3796,Data!$A:$I,MATCH('Spread Analysis'!B$3,Data!$A$1:$I$1,FALSE),FALSE)="",#N/A,VLOOKUP($A3796,Data!$A:$I,MATCH('Spread Analysis'!B$3,Data!$A$1:$I$1,FALSE),FALSE))</f>
        <v>#N/A</v>
      </c>
      <c r="C3796" s="20" t="e">
        <f>IF(VLOOKUP($A3796,Data!$A:$I,MATCH('Spread Analysis'!C$3,Data!$A$1:$I$1,FALSE),FALSE)="",#N/A,VLOOKUP($A3796,Data!$A:$I,MATCH('Spread Analysis'!C$3,Data!$A$1:$I$1,FALSE),FALSE))</f>
        <v>#N/A</v>
      </c>
      <c r="D3796" t="e">
        <f t="shared" si="59"/>
        <v>#N/A</v>
      </c>
    </row>
    <row r="3797" spans="1:4" x14ac:dyDescent="0.25">
      <c r="A3797" s="2" t="e">
        <f>IF(ISBLANK(Data!A3797),#N/A,Data!A3797)</f>
        <v>#N/A</v>
      </c>
      <c r="B3797" s="20" t="e">
        <f>IF(VLOOKUP($A3797,Data!$A:$I,MATCH('Spread Analysis'!B$3,Data!$A$1:$I$1,FALSE),FALSE)="",#N/A,VLOOKUP($A3797,Data!$A:$I,MATCH('Spread Analysis'!B$3,Data!$A$1:$I$1,FALSE),FALSE))</f>
        <v>#N/A</v>
      </c>
      <c r="C3797" s="20" t="e">
        <f>IF(VLOOKUP($A3797,Data!$A:$I,MATCH('Spread Analysis'!C$3,Data!$A$1:$I$1,FALSE),FALSE)="",#N/A,VLOOKUP($A3797,Data!$A:$I,MATCH('Spread Analysis'!C$3,Data!$A$1:$I$1,FALSE),FALSE))</f>
        <v>#N/A</v>
      </c>
      <c r="D3797" t="e">
        <f t="shared" si="59"/>
        <v>#N/A</v>
      </c>
    </row>
    <row r="3798" spans="1:4" x14ac:dyDescent="0.25">
      <c r="A3798" s="2" t="e">
        <f>IF(ISBLANK(Data!A3798),#N/A,Data!A3798)</f>
        <v>#N/A</v>
      </c>
      <c r="B3798" s="20" t="e">
        <f>IF(VLOOKUP($A3798,Data!$A:$I,MATCH('Spread Analysis'!B$3,Data!$A$1:$I$1,FALSE),FALSE)="",#N/A,VLOOKUP($A3798,Data!$A:$I,MATCH('Spread Analysis'!B$3,Data!$A$1:$I$1,FALSE),FALSE))</f>
        <v>#N/A</v>
      </c>
      <c r="C3798" s="20" t="e">
        <f>IF(VLOOKUP($A3798,Data!$A:$I,MATCH('Spread Analysis'!C$3,Data!$A$1:$I$1,FALSE),FALSE)="",#N/A,VLOOKUP($A3798,Data!$A:$I,MATCH('Spread Analysis'!C$3,Data!$A$1:$I$1,FALSE),FALSE))</f>
        <v>#N/A</v>
      </c>
      <c r="D3798" t="e">
        <f t="shared" si="59"/>
        <v>#N/A</v>
      </c>
    </row>
    <row r="3799" spans="1:4" x14ac:dyDescent="0.25">
      <c r="A3799" s="2" t="e">
        <f>IF(ISBLANK(Data!A3799),#N/A,Data!A3799)</f>
        <v>#N/A</v>
      </c>
      <c r="B3799" s="20" t="e">
        <f>IF(VLOOKUP($A3799,Data!$A:$I,MATCH('Spread Analysis'!B$3,Data!$A$1:$I$1,FALSE),FALSE)="",#N/A,VLOOKUP($A3799,Data!$A:$I,MATCH('Spread Analysis'!B$3,Data!$A$1:$I$1,FALSE),FALSE))</f>
        <v>#N/A</v>
      </c>
      <c r="C3799" s="20" t="e">
        <f>IF(VLOOKUP($A3799,Data!$A:$I,MATCH('Spread Analysis'!C$3,Data!$A$1:$I$1,FALSE),FALSE)="",#N/A,VLOOKUP($A3799,Data!$A:$I,MATCH('Spread Analysis'!C$3,Data!$A$1:$I$1,FALSE),FALSE))</f>
        <v>#N/A</v>
      </c>
      <c r="D3799" t="e">
        <f t="shared" si="59"/>
        <v>#N/A</v>
      </c>
    </row>
    <row r="3800" spans="1:4" x14ac:dyDescent="0.25">
      <c r="A3800" s="2" t="e">
        <f>IF(ISBLANK(Data!A3800),#N/A,Data!A3800)</f>
        <v>#N/A</v>
      </c>
      <c r="B3800" s="20" t="e">
        <f>IF(VLOOKUP($A3800,Data!$A:$I,MATCH('Spread Analysis'!B$3,Data!$A$1:$I$1,FALSE),FALSE)="",#N/A,VLOOKUP($A3800,Data!$A:$I,MATCH('Spread Analysis'!B$3,Data!$A$1:$I$1,FALSE),FALSE))</f>
        <v>#N/A</v>
      </c>
      <c r="C3800" s="20" t="e">
        <f>IF(VLOOKUP($A3800,Data!$A:$I,MATCH('Spread Analysis'!C$3,Data!$A$1:$I$1,FALSE),FALSE)="",#N/A,VLOOKUP($A3800,Data!$A:$I,MATCH('Spread Analysis'!C$3,Data!$A$1:$I$1,FALSE),FALSE))</f>
        <v>#N/A</v>
      </c>
      <c r="D3800" t="e">
        <f t="shared" si="59"/>
        <v>#N/A</v>
      </c>
    </row>
    <row r="3801" spans="1:4" x14ac:dyDescent="0.25">
      <c r="A3801" s="2" t="e">
        <f>IF(ISBLANK(Data!A3801),#N/A,Data!A3801)</f>
        <v>#N/A</v>
      </c>
      <c r="B3801" s="20" t="e">
        <f>IF(VLOOKUP($A3801,Data!$A:$I,MATCH('Spread Analysis'!B$3,Data!$A$1:$I$1,FALSE),FALSE)="",#N/A,VLOOKUP($A3801,Data!$A:$I,MATCH('Spread Analysis'!B$3,Data!$A$1:$I$1,FALSE),FALSE))</f>
        <v>#N/A</v>
      </c>
      <c r="C3801" s="20" t="e">
        <f>IF(VLOOKUP($A3801,Data!$A:$I,MATCH('Spread Analysis'!C$3,Data!$A$1:$I$1,FALSE),FALSE)="",#N/A,VLOOKUP($A3801,Data!$A:$I,MATCH('Spread Analysis'!C$3,Data!$A$1:$I$1,FALSE),FALSE))</f>
        <v>#N/A</v>
      </c>
      <c r="D3801" t="e">
        <f t="shared" si="59"/>
        <v>#N/A</v>
      </c>
    </row>
    <row r="3802" spans="1:4" x14ac:dyDescent="0.25">
      <c r="A3802" s="2" t="e">
        <f>IF(ISBLANK(Data!A3802),#N/A,Data!A3802)</f>
        <v>#N/A</v>
      </c>
      <c r="B3802" s="20" t="e">
        <f>IF(VLOOKUP($A3802,Data!$A:$I,MATCH('Spread Analysis'!B$3,Data!$A$1:$I$1,FALSE),FALSE)="",#N/A,VLOOKUP($A3802,Data!$A:$I,MATCH('Spread Analysis'!B$3,Data!$A$1:$I$1,FALSE),FALSE))</f>
        <v>#N/A</v>
      </c>
      <c r="C3802" s="20" t="e">
        <f>IF(VLOOKUP($A3802,Data!$A:$I,MATCH('Spread Analysis'!C$3,Data!$A$1:$I$1,FALSE),FALSE)="",#N/A,VLOOKUP($A3802,Data!$A:$I,MATCH('Spread Analysis'!C$3,Data!$A$1:$I$1,FALSE),FALSE))</f>
        <v>#N/A</v>
      </c>
      <c r="D3802" t="e">
        <f t="shared" si="59"/>
        <v>#N/A</v>
      </c>
    </row>
    <row r="3803" spans="1:4" x14ac:dyDescent="0.25">
      <c r="A3803" s="2" t="e">
        <f>IF(ISBLANK(Data!A3803),#N/A,Data!A3803)</f>
        <v>#N/A</v>
      </c>
      <c r="B3803" s="20" t="e">
        <f>IF(VLOOKUP($A3803,Data!$A:$I,MATCH('Spread Analysis'!B$3,Data!$A$1:$I$1,FALSE),FALSE)="",#N/A,VLOOKUP($A3803,Data!$A:$I,MATCH('Spread Analysis'!B$3,Data!$A$1:$I$1,FALSE),FALSE))</f>
        <v>#N/A</v>
      </c>
      <c r="C3803" s="20" t="e">
        <f>IF(VLOOKUP($A3803,Data!$A:$I,MATCH('Spread Analysis'!C$3,Data!$A$1:$I$1,FALSE),FALSE)="",#N/A,VLOOKUP($A3803,Data!$A:$I,MATCH('Spread Analysis'!C$3,Data!$A$1:$I$1,FALSE),FALSE))</f>
        <v>#N/A</v>
      </c>
      <c r="D3803" t="e">
        <f t="shared" si="59"/>
        <v>#N/A</v>
      </c>
    </row>
    <row r="3804" spans="1:4" x14ac:dyDescent="0.25">
      <c r="A3804" s="2" t="e">
        <f>IF(ISBLANK(Data!A3804),#N/A,Data!A3804)</f>
        <v>#N/A</v>
      </c>
      <c r="B3804" s="20" t="e">
        <f>IF(VLOOKUP($A3804,Data!$A:$I,MATCH('Spread Analysis'!B$3,Data!$A$1:$I$1,FALSE),FALSE)="",#N/A,VLOOKUP($A3804,Data!$A:$I,MATCH('Spread Analysis'!B$3,Data!$A$1:$I$1,FALSE),FALSE))</f>
        <v>#N/A</v>
      </c>
      <c r="C3804" s="20" t="e">
        <f>IF(VLOOKUP($A3804,Data!$A:$I,MATCH('Spread Analysis'!C$3,Data!$A$1:$I$1,FALSE),FALSE)="",#N/A,VLOOKUP($A3804,Data!$A:$I,MATCH('Spread Analysis'!C$3,Data!$A$1:$I$1,FALSE),FALSE))</f>
        <v>#N/A</v>
      </c>
      <c r="D3804" t="e">
        <f t="shared" si="59"/>
        <v>#N/A</v>
      </c>
    </row>
    <row r="3805" spans="1:4" x14ac:dyDescent="0.25">
      <c r="A3805" s="2" t="e">
        <f>IF(ISBLANK(Data!A3805),#N/A,Data!A3805)</f>
        <v>#N/A</v>
      </c>
      <c r="B3805" s="20" t="e">
        <f>IF(VLOOKUP($A3805,Data!$A:$I,MATCH('Spread Analysis'!B$3,Data!$A$1:$I$1,FALSE),FALSE)="",#N/A,VLOOKUP($A3805,Data!$A:$I,MATCH('Spread Analysis'!B$3,Data!$A$1:$I$1,FALSE),FALSE))</f>
        <v>#N/A</v>
      </c>
      <c r="C3805" s="20" t="e">
        <f>IF(VLOOKUP($A3805,Data!$A:$I,MATCH('Spread Analysis'!C$3,Data!$A$1:$I$1,FALSE),FALSE)="",#N/A,VLOOKUP($A3805,Data!$A:$I,MATCH('Spread Analysis'!C$3,Data!$A$1:$I$1,FALSE),FALSE))</f>
        <v>#N/A</v>
      </c>
      <c r="D3805" t="e">
        <f t="shared" si="59"/>
        <v>#N/A</v>
      </c>
    </row>
    <row r="3806" spans="1:4" x14ac:dyDescent="0.25">
      <c r="A3806" s="2" t="e">
        <f>IF(ISBLANK(Data!A3806),#N/A,Data!A3806)</f>
        <v>#N/A</v>
      </c>
      <c r="B3806" s="20" t="e">
        <f>IF(VLOOKUP($A3806,Data!$A:$I,MATCH('Spread Analysis'!B$3,Data!$A$1:$I$1,FALSE),FALSE)="",#N/A,VLOOKUP($A3806,Data!$A:$I,MATCH('Spread Analysis'!B$3,Data!$A$1:$I$1,FALSE),FALSE))</f>
        <v>#N/A</v>
      </c>
      <c r="C3806" s="20" t="e">
        <f>IF(VLOOKUP($A3806,Data!$A:$I,MATCH('Spread Analysis'!C$3,Data!$A$1:$I$1,FALSE),FALSE)="",#N/A,VLOOKUP($A3806,Data!$A:$I,MATCH('Spread Analysis'!C$3,Data!$A$1:$I$1,FALSE),FALSE))</f>
        <v>#N/A</v>
      </c>
      <c r="D3806" t="e">
        <f t="shared" si="59"/>
        <v>#N/A</v>
      </c>
    </row>
    <row r="3807" spans="1:4" x14ac:dyDescent="0.25">
      <c r="A3807" s="2" t="e">
        <f>IF(ISBLANK(Data!A3807),#N/A,Data!A3807)</f>
        <v>#N/A</v>
      </c>
      <c r="B3807" s="20" t="e">
        <f>IF(VLOOKUP($A3807,Data!$A:$I,MATCH('Spread Analysis'!B$3,Data!$A$1:$I$1,FALSE),FALSE)="",#N/A,VLOOKUP($A3807,Data!$A:$I,MATCH('Spread Analysis'!B$3,Data!$A$1:$I$1,FALSE),FALSE))</f>
        <v>#N/A</v>
      </c>
      <c r="C3807" s="20" t="e">
        <f>IF(VLOOKUP($A3807,Data!$A:$I,MATCH('Spread Analysis'!C$3,Data!$A$1:$I$1,FALSE),FALSE)="",#N/A,VLOOKUP($A3807,Data!$A:$I,MATCH('Spread Analysis'!C$3,Data!$A$1:$I$1,FALSE),FALSE))</f>
        <v>#N/A</v>
      </c>
      <c r="D3807" t="e">
        <f t="shared" si="59"/>
        <v>#N/A</v>
      </c>
    </row>
    <row r="3808" spans="1:4" x14ac:dyDescent="0.25">
      <c r="A3808" s="2" t="e">
        <f>IF(ISBLANK(Data!A3808),#N/A,Data!A3808)</f>
        <v>#N/A</v>
      </c>
      <c r="B3808" s="20" t="e">
        <f>IF(VLOOKUP($A3808,Data!$A:$I,MATCH('Spread Analysis'!B$3,Data!$A$1:$I$1,FALSE),FALSE)="",#N/A,VLOOKUP($A3808,Data!$A:$I,MATCH('Spread Analysis'!B$3,Data!$A$1:$I$1,FALSE),FALSE))</f>
        <v>#N/A</v>
      </c>
      <c r="C3808" s="20" t="e">
        <f>IF(VLOOKUP($A3808,Data!$A:$I,MATCH('Spread Analysis'!C$3,Data!$A$1:$I$1,FALSE),FALSE)="",#N/A,VLOOKUP($A3808,Data!$A:$I,MATCH('Spread Analysis'!C$3,Data!$A$1:$I$1,FALSE),FALSE))</f>
        <v>#N/A</v>
      </c>
      <c r="D3808" t="e">
        <f t="shared" si="59"/>
        <v>#N/A</v>
      </c>
    </row>
    <row r="3809" spans="1:4" x14ac:dyDescent="0.25">
      <c r="A3809" s="2" t="e">
        <f>IF(ISBLANK(Data!A3809),#N/A,Data!A3809)</f>
        <v>#N/A</v>
      </c>
      <c r="B3809" s="20" t="e">
        <f>IF(VLOOKUP($A3809,Data!$A:$I,MATCH('Spread Analysis'!B$3,Data!$A$1:$I$1,FALSE),FALSE)="",#N/A,VLOOKUP($A3809,Data!$A:$I,MATCH('Spread Analysis'!B$3,Data!$A$1:$I$1,FALSE),FALSE))</f>
        <v>#N/A</v>
      </c>
      <c r="C3809" s="20" t="e">
        <f>IF(VLOOKUP($A3809,Data!$A:$I,MATCH('Spread Analysis'!C$3,Data!$A$1:$I$1,FALSE),FALSE)="",#N/A,VLOOKUP($A3809,Data!$A:$I,MATCH('Spread Analysis'!C$3,Data!$A$1:$I$1,FALSE),FALSE))</f>
        <v>#N/A</v>
      </c>
      <c r="D3809" t="e">
        <f t="shared" si="59"/>
        <v>#N/A</v>
      </c>
    </row>
    <row r="3810" spans="1:4" x14ac:dyDescent="0.25">
      <c r="A3810" s="2" t="e">
        <f>IF(ISBLANK(Data!A3810),#N/A,Data!A3810)</f>
        <v>#N/A</v>
      </c>
      <c r="B3810" s="20" t="e">
        <f>IF(VLOOKUP($A3810,Data!$A:$I,MATCH('Spread Analysis'!B$3,Data!$A$1:$I$1,FALSE),FALSE)="",#N/A,VLOOKUP($A3810,Data!$A:$I,MATCH('Spread Analysis'!B$3,Data!$A$1:$I$1,FALSE),FALSE))</f>
        <v>#N/A</v>
      </c>
      <c r="C3810" s="20" t="e">
        <f>IF(VLOOKUP($A3810,Data!$A:$I,MATCH('Spread Analysis'!C$3,Data!$A$1:$I$1,FALSE),FALSE)="",#N/A,VLOOKUP($A3810,Data!$A:$I,MATCH('Spread Analysis'!C$3,Data!$A$1:$I$1,FALSE),FALSE))</f>
        <v>#N/A</v>
      </c>
      <c r="D3810" t="e">
        <f t="shared" si="59"/>
        <v>#N/A</v>
      </c>
    </row>
    <row r="3811" spans="1:4" x14ac:dyDescent="0.25">
      <c r="A3811" s="2" t="e">
        <f>IF(ISBLANK(Data!A3811),#N/A,Data!A3811)</f>
        <v>#N/A</v>
      </c>
      <c r="B3811" s="20" t="e">
        <f>IF(VLOOKUP($A3811,Data!$A:$I,MATCH('Spread Analysis'!B$3,Data!$A$1:$I$1,FALSE),FALSE)="",#N/A,VLOOKUP($A3811,Data!$A:$I,MATCH('Spread Analysis'!B$3,Data!$A$1:$I$1,FALSE),FALSE))</f>
        <v>#N/A</v>
      </c>
      <c r="C3811" s="20" t="e">
        <f>IF(VLOOKUP($A3811,Data!$A:$I,MATCH('Spread Analysis'!C$3,Data!$A$1:$I$1,FALSE),FALSE)="",#N/A,VLOOKUP($A3811,Data!$A:$I,MATCH('Spread Analysis'!C$3,Data!$A$1:$I$1,FALSE),FALSE))</f>
        <v>#N/A</v>
      </c>
      <c r="D3811" t="e">
        <f t="shared" si="59"/>
        <v>#N/A</v>
      </c>
    </row>
    <row r="3812" spans="1:4" x14ac:dyDescent="0.25">
      <c r="A3812" s="2" t="e">
        <f>IF(ISBLANK(Data!A3812),#N/A,Data!A3812)</f>
        <v>#N/A</v>
      </c>
      <c r="B3812" s="20" t="e">
        <f>IF(VLOOKUP($A3812,Data!$A:$I,MATCH('Spread Analysis'!B$3,Data!$A$1:$I$1,FALSE),FALSE)="",#N/A,VLOOKUP($A3812,Data!$A:$I,MATCH('Spread Analysis'!B$3,Data!$A$1:$I$1,FALSE),FALSE))</f>
        <v>#N/A</v>
      </c>
      <c r="C3812" s="20" t="e">
        <f>IF(VLOOKUP($A3812,Data!$A:$I,MATCH('Spread Analysis'!C$3,Data!$A$1:$I$1,FALSE),FALSE)="",#N/A,VLOOKUP($A3812,Data!$A:$I,MATCH('Spread Analysis'!C$3,Data!$A$1:$I$1,FALSE),FALSE))</f>
        <v>#N/A</v>
      </c>
      <c r="D3812" t="e">
        <f t="shared" si="59"/>
        <v>#N/A</v>
      </c>
    </row>
    <row r="3813" spans="1:4" x14ac:dyDescent="0.25">
      <c r="A3813" s="2" t="e">
        <f>IF(ISBLANK(Data!A3813),#N/A,Data!A3813)</f>
        <v>#N/A</v>
      </c>
      <c r="B3813" s="20" t="e">
        <f>IF(VLOOKUP($A3813,Data!$A:$I,MATCH('Spread Analysis'!B$3,Data!$A$1:$I$1,FALSE),FALSE)="",#N/A,VLOOKUP($A3813,Data!$A:$I,MATCH('Spread Analysis'!B$3,Data!$A$1:$I$1,FALSE),FALSE))</f>
        <v>#N/A</v>
      </c>
      <c r="C3813" s="20" t="e">
        <f>IF(VLOOKUP($A3813,Data!$A:$I,MATCH('Spread Analysis'!C$3,Data!$A$1:$I$1,FALSE),FALSE)="",#N/A,VLOOKUP($A3813,Data!$A:$I,MATCH('Spread Analysis'!C$3,Data!$A$1:$I$1,FALSE),FALSE))</f>
        <v>#N/A</v>
      </c>
      <c r="D3813" t="e">
        <f t="shared" si="59"/>
        <v>#N/A</v>
      </c>
    </row>
    <row r="3814" spans="1:4" x14ac:dyDescent="0.25">
      <c r="A3814" s="2" t="e">
        <f>IF(ISBLANK(Data!A3814),#N/A,Data!A3814)</f>
        <v>#N/A</v>
      </c>
      <c r="B3814" s="20" t="e">
        <f>IF(VLOOKUP($A3814,Data!$A:$I,MATCH('Spread Analysis'!B$3,Data!$A$1:$I$1,FALSE),FALSE)="",#N/A,VLOOKUP($A3814,Data!$A:$I,MATCH('Spread Analysis'!B$3,Data!$A$1:$I$1,FALSE),FALSE))</f>
        <v>#N/A</v>
      </c>
      <c r="C3814" s="20" t="e">
        <f>IF(VLOOKUP($A3814,Data!$A:$I,MATCH('Spread Analysis'!C$3,Data!$A$1:$I$1,FALSE),FALSE)="",#N/A,VLOOKUP($A3814,Data!$A:$I,MATCH('Spread Analysis'!C$3,Data!$A$1:$I$1,FALSE),FALSE))</f>
        <v>#N/A</v>
      </c>
      <c r="D3814" t="e">
        <f t="shared" si="59"/>
        <v>#N/A</v>
      </c>
    </row>
    <row r="3815" spans="1:4" x14ac:dyDescent="0.25">
      <c r="A3815" s="2" t="e">
        <f>IF(ISBLANK(Data!A3815),#N/A,Data!A3815)</f>
        <v>#N/A</v>
      </c>
      <c r="B3815" s="20" t="e">
        <f>IF(VLOOKUP($A3815,Data!$A:$I,MATCH('Spread Analysis'!B$3,Data!$A$1:$I$1,FALSE),FALSE)="",#N/A,VLOOKUP($A3815,Data!$A:$I,MATCH('Spread Analysis'!B$3,Data!$A$1:$I$1,FALSE),FALSE))</f>
        <v>#N/A</v>
      </c>
      <c r="C3815" s="20" t="e">
        <f>IF(VLOOKUP($A3815,Data!$A:$I,MATCH('Spread Analysis'!C$3,Data!$A$1:$I$1,FALSE),FALSE)="",#N/A,VLOOKUP($A3815,Data!$A:$I,MATCH('Spread Analysis'!C$3,Data!$A$1:$I$1,FALSE),FALSE))</f>
        <v>#N/A</v>
      </c>
      <c r="D3815" t="e">
        <f t="shared" si="59"/>
        <v>#N/A</v>
      </c>
    </row>
    <row r="3816" spans="1:4" x14ac:dyDescent="0.25">
      <c r="A3816" s="2" t="e">
        <f>IF(ISBLANK(Data!A3816),#N/A,Data!A3816)</f>
        <v>#N/A</v>
      </c>
      <c r="B3816" s="20" t="e">
        <f>IF(VLOOKUP($A3816,Data!$A:$I,MATCH('Spread Analysis'!B$3,Data!$A$1:$I$1,FALSE),FALSE)="",#N/A,VLOOKUP($A3816,Data!$A:$I,MATCH('Spread Analysis'!B$3,Data!$A$1:$I$1,FALSE),FALSE))</f>
        <v>#N/A</v>
      </c>
      <c r="C3816" s="20" t="e">
        <f>IF(VLOOKUP($A3816,Data!$A:$I,MATCH('Spread Analysis'!C$3,Data!$A$1:$I$1,FALSE),FALSE)="",#N/A,VLOOKUP($A3816,Data!$A:$I,MATCH('Spread Analysis'!C$3,Data!$A$1:$I$1,FALSE),FALSE))</f>
        <v>#N/A</v>
      </c>
      <c r="D3816" t="e">
        <f t="shared" si="59"/>
        <v>#N/A</v>
      </c>
    </row>
    <row r="3817" spans="1:4" x14ac:dyDescent="0.25">
      <c r="A3817" s="2" t="e">
        <f>IF(ISBLANK(Data!A3817),#N/A,Data!A3817)</f>
        <v>#N/A</v>
      </c>
      <c r="B3817" s="20" t="e">
        <f>IF(VLOOKUP($A3817,Data!$A:$I,MATCH('Spread Analysis'!B$3,Data!$A$1:$I$1,FALSE),FALSE)="",#N/A,VLOOKUP($A3817,Data!$A:$I,MATCH('Spread Analysis'!B$3,Data!$A$1:$I$1,FALSE),FALSE))</f>
        <v>#N/A</v>
      </c>
      <c r="C3817" s="20" t="e">
        <f>IF(VLOOKUP($A3817,Data!$A:$I,MATCH('Spread Analysis'!C$3,Data!$A$1:$I$1,FALSE),FALSE)="",#N/A,VLOOKUP($A3817,Data!$A:$I,MATCH('Spread Analysis'!C$3,Data!$A$1:$I$1,FALSE),FALSE))</f>
        <v>#N/A</v>
      </c>
      <c r="D3817" t="e">
        <f t="shared" si="59"/>
        <v>#N/A</v>
      </c>
    </row>
    <row r="3818" spans="1:4" x14ac:dyDescent="0.25">
      <c r="A3818" s="2" t="e">
        <f>IF(ISBLANK(Data!A3818),#N/A,Data!A3818)</f>
        <v>#N/A</v>
      </c>
      <c r="B3818" s="20" t="e">
        <f>IF(VLOOKUP($A3818,Data!$A:$I,MATCH('Spread Analysis'!B$3,Data!$A$1:$I$1,FALSE),FALSE)="",#N/A,VLOOKUP($A3818,Data!$A:$I,MATCH('Spread Analysis'!B$3,Data!$A$1:$I$1,FALSE),FALSE))</f>
        <v>#N/A</v>
      </c>
      <c r="C3818" s="20" t="e">
        <f>IF(VLOOKUP($A3818,Data!$A:$I,MATCH('Spread Analysis'!C$3,Data!$A$1:$I$1,FALSE),FALSE)="",#N/A,VLOOKUP($A3818,Data!$A:$I,MATCH('Spread Analysis'!C$3,Data!$A$1:$I$1,FALSE),FALSE))</f>
        <v>#N/A</v>
      </c>
      <c r="D3818" t="e">
        <f t="shared" si="59"/>
        <v>#N/A</v>
      </c>
    </row>
    <row r="3819" spans="1:4" x14ac:dyDescent="0.25">
      <c r="A3819" s="2" t="e">
        <f>IF(ISBLANK(Data!A3819),#N/A,Data!A3819)</f>
        <v>#N/A</v>
      </c>
      <c r="B3819" s="20" t="e">
        <f>IF(VLOOKUP($A3819,Data!$A:$I,MATCH('Spread Analysis'!B$3,Data!$A$1:$I$1,FALSE),FALSE)="",#N/A,VLOOKUP($A3819,Data!$A:$I,MATCH('Spread Analysis'!B$3,Data!$A$1:$I$1,FALSE),FALSE))</f>
        <v>#N/A</v>
      </c>
      <c r="C3819" s="20" t="e">
        <f>IF(VLOOKUP($A3819,Data!$A:$I,MATCH('Spread Analysis'!C$3,Data!$A$1:$I$1,FALSE),FALSE)="",#N/A,VLOOKUP($A3819,Data!$A:$I,MATCH('Spread Analysis'!C$3,Data!$A$1:$I$1,FALSE),FALSE))</f>
        <v>#N/A</v>
      </c>
      <c r="D3819" t="e">
        <f t="shared" si="59"/>
        <v>#N/A</v>
      </c>
    </row>
    <row r="3820" spans="1:4" x14ac:dyDescent="0.25">
      <c r="A3820" s="2" t="e">
        <f>IF(ISBLANK(Data!A3820),#N/A,Data!A3820)</f>
        <v>#N/A</v>
      </c>
      <c r="B3820" s="20" t="e">
        <f>IF(VLOOKUP($A3820,Data!$A:$I,MATCH('Spread Analysis'!B$3,Data!$A$1:$I$1,FALSE),FALSE)="",#N/A,VLOOKUP($A3820,Data!$A:$I,MATCH('Spread Analysis'!B$3,Data!$A$1:$I$1,FALSE),FALSE))</f>
        <v>#N/A</v>
      </c>
      <c r="C3820" s="20" t="e">
        <f>IF(VLOOKUP($A3820,Data!$A:$I,MATCH('Spread Analysis'!C$3,Data!$A$1:$I$1,FALSE),FALSE)="",#N/A,VLOOKUP($A3820,Data!$A:$I,MATCH('Spread Analysis'!C$3,Data!$A$1:$I$1,FALSE),FALSE))</f>
        <v>#N/A</v>
      </c>
      <c r="D3820" t="e">
        <f t="shared" si="59"/>
        <v>#N/A</v>
      </c>
    </row>
    <row r="3821" spans="1:4" x14ac:dyDescent="0.25">
      <c r="A3821" s="2" t="e">
        <f>IF(ISBLANK(Data!A3821),#N/A,Data!A3821)</f>
        <v>#N/A</v>
      </c>
      <c r="B3821" s="20" t="e">
        <f>IF(VLOOKUP($A3821,Data!$A:$I,MATCH('Spread Analysis'!B$3,Data!$A$1:$I$1,FALSE),FALSE)="",#N/A,VLOOKUP($A3821,Data!$A:$I,MATCH('Spread Analysis'!B$3,Data!$A$1:$I$1,FALSE),FALSE))</f>
        <v>#N/A</v>
      </c>
      <c r="C3821" s="20" t="e">
        <f>IF(VLOOKUP($A3821,Data!$A:$I,MATCH('Spread Analysis'!C$3,Data!$A$1:$I$1,FALSE),FALSE)="",#N/A,VLOOKUP($A3821,Data!$A:$I,MATCH('Spread Analysis'!C$3,Data!$A$1:$I$1,FALSE),FALSE))</f>
        <v>#N/A</v>
      </c>
      <c r="D3821" t="e">
        <f t="shared" si="59"/>
        <v>#N/A</v>
      </c>
    </row>
    <row r="3822" spans="1:4" x14ac:dyDescent="0.25">
      <c r="A3822" s="2" t="e">
        <f>IF(ISBLANK(Data!A3822),#N/A,Data!A3822)</f>
        <v>#N/A</v>
      </c>
      <c r="B3822" s="20" t="e">
        <f>IF(VLOOKUP($A3822,Data!$A:$I,MATCH('Spread Analysis'!B$3,Data!$A$1:$I$1,FALSE),FALSE)="",#N/A,VLOOKUP($A3822,Data!$A:$I,MATCH('Spread Analysis'!B$3,Data!$A$1:$I$1,FALSE),FALSE))</f>
        <v>#N/A</v>
      </c>
      <c r="C3822" s="20" t="e">
        <f>IF(VLOOKUP($A3822,Data!$A:$I,MATCH('Spread Analysis'!C$3,Data!$A$1:$I$1,FALSE),FALSE)="",#N/A,VLOOKUP($A3822,Data!$A:$I,MATCH('Spread Analysis'!C$3,Data!$A$1:$I$1,FALSE),FALSE))</f>
        <v>#N/A</v>
      </c>
      <c r="D3822" t="e">
        <f t="shared" ref="D3822:D3885" si="60">B3822-C3822</f>
        <v>#N/A</v>
      </c>
    </row>
    <row r="3823" spans="1:4" x14ac:dyDescent="0.25">
      <c r="A3823" s="2" t="e">
        <f>IF(ISBLANK(Data!A3823),#N/A,Data!A3823)</f>
        <v>#N/A</v>
      </c>
      <c r="B3823" s="20" t="e">
        <f>IF(VLOOKUP($A3823,Data!$A:$I,MATCH('Spread Analysis'!B$3,Data!$A$1:$I$1,FALSE),FALSE)="",#N/A,VLOOKUP($A3823,Data!$A:$I,MATCH('Spread Analysis'!B$3,Data!$A$1:$I$1,FALSE),FALSE))</f>
        <v>#N/A</v>
      </c>
      <c r="C3823" s="20" t="e">
        <f>IF(VLOOKUP($A3823,Data!$A:$I,MATCH('Spread Analysis'!C$3,Data!$A$1:$I$1,FALSE),FALSE)="",#N/A,VLOOKUP($A3823,Data!$A:$I,MATCH('Spread Analysis'!C$3,Data!$A$1:$I$1,FALSE),FALSE))</f>
        <v>#N/A</v>
      </c>
      <c r="D3823" t="e">
        <f t="shared" si="60"/>
        <v>#N/A</v>
      </c>
    </row>
    <row r="3824" spans="1:4" x14ac:dyDescent="0.25">
      <c r="A3824" s="2" t="e">
        <f>IF(ISBLANK(Data!A3824),#N/A,Data!A3824)</f>
        <v>#N/A</v>
      </c>
      <c r="B3824" s="20" t="e">
        <f>IF(VLOOKUP($A3824,Data!$A:$I,MATCH('Spread Analysis'!B$3,Data!$A$1:$I$1,FALSE),FALSE)="",#N/A,VLOOKUP($A3824,Data!$A:$I,MATCH('Spread Analysis'!B$3,Data!$A$1:$I$1,FALSE),FALSE))</f>
        <v>#N/A</v>
      </c>
      <c r="C3824" s="20" t="e">
        <f>IF(VLOOKUP($A3824,Data!$A:$I,MATCH('Spread Analysis'!C$3,Data!$A$1:$I$1,FALSE),FALSE)="",#N/A,VLOOKUP($A3824,Data!$A:$I,MATCH('Spread Analysis'!C$3,Data!$A$1:$I$1,FALSE),FALSE))</f>
        <v>#N/A</v>
      </c>
      <c r="D3824" t="e">
        <f t="shared" si="60"/>
        <v>#N/A</v>
      </c>
    </row>
    <row r="3825" spans="1:4" x14ac:dyDescent="0.25">
      <c r="A3825" s="2" t="e">
        <f>IF(ISBLANK(Data!A3825),#N/A,Data!A3825)</f>
        <v>#N/A</v>
      </c>
      <c r="B3825" s="20" t="e">
        <f>IF(VLOOKUP($A3825,Data!$A:$I,MATCH('Spread Analysis'!B$3,Data!$A$1:$I$1,FALSE),FALSE)="",#N/A,VLOOKUP($A3825,Data!$A:$I,MATCH('Spread Analysis'!B$3,Data!$A$1:$I$1,FALSE),FALSE))</f>
        <v>#N/A</v>
      </c>
      <c r="C3825" s="20" t="e">
        <f>IF(VLOOKUP($A3825,Data!$A:$I,MATCH('Spread Analysis'!C$3,Data!$A$1:$I$1,FALSE),FALSE)="",#N/A,VLOOKUP($A3825,Data!$A:$I,MATCH('Spread Analysis'!C$3,Data!$A$1:$I$1,FALSE),FALSE))</f>
        <v>#N/A</v>
      </c>
      <c r="D3825" t="e">
        <f t="shared" si="60"/>
        <v>#N/A</v>
      </c>
    </row>
    <row r="3826" spans="1:4" x14ac:dyDescent="0.25">
      <c r="A3826" s="2" t="e">
        <f>IF(ISBLANK(Data!A3826),#N/A,Data!A3826)</f>
        <v>#N/A</v>
      </c>
      <c r="B3826" s="20" t="e">
        <f>IF(VLOOKUP($A3826,Data!$A:$I,MATCH('Spread Analysis'!B$3,Data!$A$1:$I$1,FALSE),FALSE)="",#N/A,VLOOKUP($A3826,Data!$A:$I,MATCH('Spread Analysis'!B$3,Data!$A$1:$I$1,FALSE),FALSE))</f>
        <v>#N/A</v>
      </c>
      <c r="C3826" s="20" t="e">
        <f>IF(VLOOKUP($A3826,Data!$A:$I,MATCH('Spread Analysis'!C$3,Data!$A$1:$I$1,FALSE),FALSE)="",#N/A,VLOOKUP($A3826,Data!$A:$I,MATCH('Spread Analysis'!C$3,Data!$A$1:$I$1,FALSE),FALSE))</f>
        <v>#N/A</v>
      </c>
      <c r="D3826" t="e">
        <f t="shared" si="60"/>
        <v>#N/A</v>
      </c>
    </row>
    <row r="3827" spans="1:4" x14ac:dyDescent="0.25">
      <c r="A3827" s="2" t="e">
        <f>IF(ISBLANK(Data!A3827),#N/A,Data!A3827)</f>
        <v>#N/A</v>
      </c>
      <c r="B3827" s="20" t="e">
        <f>IF(VLOOKUP($A3827,Data!$A:$I,MATCH('Spread Analysis'!B$3,Data!$A$1:$I$1,FALSE),FALSE)="",#N/A,VLOOKUP($A3827,Data!$A:$I,MATCH('Spread Analysis'!B$3,Data!$A$1:$I$1,FALSE),FALSE))</f>
        <v>#N/A</v>
      </c>
      <c r="C3827" s="20" t="e">
        <f>IF(VLOOKUP($A3827,Data!$A:$I,MATCH('Spread Analysis'!C$3,Data!$A$1:$I$1,FALSE),FALSE)="",#N/A,VLOOKUP($A3827,Data!$A:$I,MATCH('Spread Analysis'!C$3,Data!$A$1:$I$1,FALSE),FALSE))</f>
        <v>#N/A</v>
      </c>
      <c r="D3827" t="e">
        <f t="shared" si="60"/>
        <v>#N/A</v>
      </c>
    </row>
    <row r="3828" spans="1:4" x14ac:dyDescent="0.25">
      <c r="A3828" s="2" t="e">
        <f>IF(ISBLANK(Data!A3828),#N/A,Data!A3828)</f>
        <v>#N/A</v>
      </c>
      <c r="B3828" s="20" t="e">
        <f>IF(VLOOKUP($A3828,Data!$A:$I,MATCH('Spread Analysis'!B$3,Data!$A$1:$I$1,FALSE),FALSE)="",#N/A,VLOOKUP($A3828,Data!$A:$I,MATCH('Spread Analysis'!B$3,Data!$A$1:$I$1,FALSE),FALSE))</f>
        <v>#N/A</v>
      </c>
      <c r="C3828" s="20" t="e">
        <f>IF(VLOOKUP($A3828,Data!$A:$I,MATCH('Spread Analysis'!C$3,Data!$A$1:$I$1,FALSE),FALSE)="",#N/A,VLOOKUP($A3828,Data!$A:$I,MATCH('Spread Analysis'!C$3,Data!$A$1:$I$1,FALSE),FALSE))</f>
        <v>#N/A</v>
      </c>
      <c r="D3828" t="e">
        <f t="shared" si="60"/>
        <v>#N/A</v>
      </c>
    </row>
    <row r="3829" spans="1:4" x14ac:dyDescent="0.25">
      <c r="A3829" s="2" t="e">
        <f>IF(ISBLANK(Data!A3829),#N/A,Data!A3829)</f>
        <v>#N/A</v>
      </c>
      <c r="B3829" s="20" t="e">
        <f>IF(VLOOKUP($A3829,Data!$A:$I,MATCH('Spread Analysis'!B$3,Data!$A$1:$I$1,FALSE),FALSE)="",#N/A,VLOOKUP($A3829,Data!$A:$I,MATCH('Spread Analysis'!B$3,Data!$A$1:$I$1,FALSE),FALSE))</f>
        <v>#N/A</v>
      </c>
      <c r="C3829" s="20" t="e">
        <f>IF(VLOOKUP($A3829,Data!$A:$I,MATCH('Spread Analysis'!C$3,Data!$A$1:$I$1,FALSE),FALSE)="",#N/A,VLOOKUP($A3829,Data!$A:$I,MATCH('Spread Analysis'!C$3,Data!$A$1:$I$1,FALSE),FALSE))</f>
        <v>#N/A</v>
      </c>
      <c r="D3829" t="e">
        <f t="shared" si="60"/>
        <v>#N/A</v>
      </c>
    </row>
    <row r="3830" spans="1:4" x14ac:dyDescent="0.25">
      <c r="A3830" s="2" t="e">
        <f>IF(ISBLANK(Data!A3830),#N/A,Data!A3830)</f>
        <v>#N/A</v>
      </c>
      <c r="B3830" s="20" t="e">
        <f>IF(VLOOKUP($A3830,Data!$A:$I,MATCH('Spread Analysis'!B$3,Data!$A$1:$I$1,FALSE),FALSE)="",#N/A,VLOOKUP($A3830,Data!$A:$I,MATCH('Spread Analysis'!B$3,Data!$A$1:$I$1,FALSE),FALSE))</f>
        <v>#N/A</v>
      </c>
      <c r="C3830" s="20" t="e">
        <f>IF(VLOOKUP($A3830,Data!$A:$I,MATCH('Spread Analysis'!C$3,Data!$A$1:$I$1,FALSE),FALSE)="",#N/A,VLOOKUP($A3830,Data!$A:$I,MATCH('Spread Analysis'!C$3,Data!$A$1:$I$1,FALSE),FALSE))</f>
        <v>#N/A</v>
      </c>
      <c r="D3830" t="e">
        <f t="shared" si="60"/>
        <v>#N/A</v>
      </c>
    </row>
    <row r="3831" spans="1:4" x14ac:dyDescent="0.25">
      <c r="A3831" s="2" t="e">
        <f>IF(ISBLANK(Data!A3831),#N/A,Data!A3831)</f>
        <v>#N/A</v>
      </c>
      <c r="B3831" s="20" t="e">
        <f>IF(VLOOKUP($A3831,Data!$A:$I,MATCH('Spread Analysis'!B$3,Data!$A$1:$I$1,FALSE),FALSE)="",#N/A,VLOOKUP($A3831,Data!$A:$I,MATCH('Spread Analysis'!B$3,Data!$A$1:$I$1,FALSE),FALSE))</f>
        <v>#N/A</v>
      </c>
      <c r="C3831" s="20" t="e">
        <f>IF(VLOOKUP($A3831,Data!$A:$I,MATCH('Spread Analysis'!C$3,Data!$A$1:$I$1,FALSE),FALSE)="",#N/A,VLOOKUP($A3831,Data!$A:$I,MATCH('Spread Analysis'!C$3,Data!$A$1:$I$1,FALSE),FALSE))</f>
        <v>#N/A</v>
      </c>
      <c r="D3831" t="e">
        <f t="shared" si="60"/>
        <v>#N/A</v>
      </c>
    </row>
    <row r="3832" spans="1:4" x14ac:dyDescent="0.25">
      <c r="A3832" s="2" t="e">
        <f>IF(ISBLANK(Data!A3832),#N/A,Data!A3832)</f>
        <v>#N/A</v>
      </c>
      <c r="B3832" s="20" t="e">
        <f>IF(VLOOKUP($A3832,Data!$A:$I,MATCH('Spread Analysis'!B$3,Data!$A$1:$I$1,FALSE),FALSE)="",#N/A,VLOOKUP($A3832,Data!$A:$I,MATCH('Spread Analysis'!B$3,Data!$A$1:$I$1,FALSE),FALSE))</f>
        <v>#N/A</v>
      </c>
      <c r="C3832" s="20" t="e">
        <f>IF(VLOOKUP($A3832,Data!$A:$I,MATCH('Spread Analysis'!C$3,Data!$A$1:$I$1,FALSE),FALSE)="",#N/A,VLOOKUP($A3832,Data!$A:$I,MATCH('Spread Analysis'!C$3,Data!$A$1:$I$1,FALSE),FALSE))</f>
        <v>#N/A</v>
      </c>
      <c r="D3832" t="e">
        <f t="shared" si="60"/>
        <v>#N/A</v>
      </c>
    </row>
    <row r="3833" spans="1:4" x14ac:dyDescent="0.25">
      <c r="A3833" s="2" t="e">
        <f>IF(ISBLANK(Data!A3833),#N/A,Data!A3833)</f>
        <v>#N/A</v>
      </c>
      <c r="B3833" s="20" t="e">
        <f>IF(VLOOKUP($A3833,Data!$A:$I,MATCH('Spread Analysis'!B$3,Data!$A$1:$I$1,FALSE),FALSE)="",#N/A,VLOOKUP($A3833,Data!$A:$I,MATCH('Spread Analysis'!B$3,Data!$A$1:$I$1,FALSE),FALSE))</f>
        <v>#N/A</v>
      </c>
      <c r="C3833" s="20" t="e">
        <f>IF(VLOOKUP($A3833,Data!$A:$I,MATCH('Spread Analysis'!C$3,Data!$A$1:$I$1,FALSE),FALSE)="",#N/A,VLOOKUP($A3833,Data!$A:$I,MATCH('Spread Analysis'!C$3,Data!$A$1:$I$1,FALSE),FALSE))</f>
        <v>#N/A</v>
      </c>
      <c r="D3833" t="e">
        <f t="shared" si="60"/>
        <v>#N/A</v>
      </c>
    </row>
    <row r="3834" spans="1:4" x14ac:dyDescent="0.25">
      <c r="A3834" s="2" t="e">
        <f>IF(ISBLANK(Data!A3834),#N/A,Data!A3834)</f>
        <v>#N/A</v>
      </c>
      <c r="B3834" s="20" t="e">
        <f>IF(VLOOKUP($A3834,Data!$A:$I,MATCH('Spread Analysis'!B$3,Data!$A$1:$I$1,FALSE),FALSE)="",#N/A,VLOOKUP($A3834,Data!$A:$I,MATCH('Spread Analysis'!B$3,Data!$A$1:$I$1,FALSE),FALSE))</f>
        <v>#N/A</v>
      </c>
      <c r="C3834" s="20" t="e">
        <f>IF(VLOOKUP($A3834,Data!$A:$I,MATCH('Spread Analysis'!C$3,Data!$A$1:$I$1,FALSE),FALSE)="",#N/A,VLOOKUP($A3834,Data!$A:$I,MATCH('Spread Analysis'!C$3,Data!$A$1:$I$1,FALSE),FALSE))</f>
        <v>#N/A</v>
      </c>
      <c r="D3834" t="e">
        <f t="shared" si="60"/>
        <v>#N/A</v>
      </c>
    </row>
    <row r="3835" spans="1:4" x14ac:dyDescent="0.25">
      <c r="A3835" s="2" t="e">
        <f>IF(ISBLANK(Data!A3835),#N/A,Data!A3835)</f>
        <v>#N/A</v>
      </c>
      <c r="B3835" s="20" t="e">
        <f>IF(VLOOKUP($A3835,Data!$A:$I,MATCH('Spread Analysis'!B$3,Data!$A$1:$I$1,FALSE),FALSE)="",#N/A,VLOOKUP($A3835,Data!$A:$I,MATCH('Spread Analysis'!B$3,Data!$A$1:$I$1,FALSE),FALSE))</f>
        <v>#N/A</v>
      </c>
      <c r="C3835" s="20" t="e">
        <f>IF(VLOOKUP($A3835,Data!$A:$I,MATCH('Spread Analysis'!C$3,Data!$A$1:$I$1,FALSE),FALSE)="",#N/A,VLOOKUP($A3835,Data!$A:$I,MATCH('Spread Analysis'!C$3,Data!$A$1:$I$1,FALSE),FALSE))</f>
        <v>#N/A</v>
      </c>
      <c r="D3835" t="e">
        <f t="shared" si="60"/>
        <v>#N/A</v>
      </c>
    </row>
    <row r="3836" spans="1:4" x14ac:dyDescent="0.25">
      <c r="A3836" s="2" t="e">
        <f>IF(ISBLANK(Data!A3836),#N/A,Data!A3836)</f>
        <v>#N/A</v>
      </c>
      <c r="B3836" s="20" t="e">
        <f>IF(VLOOKUP($A3836,Data!$A:$I,MATCH('Spread Analysis'!B$3,Data!$A$1:$I$1,FALSE),FALSE)="",#N/A,VLOOKUP($A3836,Data!$A:$I,MATCH('Spread Analysis'!B$3,Data!$A$1:$I$1,FALSE),FALSE))</f>
        <v>#N/A</v>
      </c>
      <c r="C3836" s="20" t="e">
        <f>IF(VLOOKUP($A3836,Data!$A:$I,MATCH('Spread Analysis'!C$3,Data!$A$1:$I$1,FALSE),FALSE)="",#N/A,VLOOKUP($A3836,Data!$A:$I,MATCH('Spread Analysis'!C$3,Data!$A$1:$I$1,FALSE),FALSE))</f>
        <v>#N/A</v>
      </c>
      <c r="D3836" t="e">
        <f t="shared" si="60"/>
        <v>#N/A</v>
      </c>
    </row>
    <row r="3837" spans="1:4" x14ac:dyDescent="0.25">
      <c r="A3837" s="2" t="e">
        <f>IF(ISBLANK(Data!A3837),#N/A,Data!A3837)</f>
        <v>#N/A</v>
      </c>
      <c r="B3837" s="20" t="e">
        <f>IF(VLOOKUP($A3837,Data!$A:$I,MATCH('Spread Analysis'!B$3,Data!$A$1:$I$1,FALSE),FALSE)="",#N/A,VLOOKUP($A3837,Data!$A:$I,MATCH('Spread Analysis'!B$3,Data!$A$1:$I$1,FALSE),FALSE))</f>
        <v>#N/A</v>
      </c>
      <c r="C3837" s="20" t="e">
        <f>IF(VLOOKUP($A3837,Data!$A:$I,MATCH('Spread Analysis'!C$3,Data!$A$1:$I$1,FALSE),FALSE)="",#N/A,VLOOKUP($A3837,Data!$A:$I,MATCH('Spread Analysis'!C$3,Data!$A$1:$I$1,FALSE),FALSE))</f>
        <v>#N/A</v>
      </c>
      <c r="D3837" t="e">
        <f t="shared" si="60"/>
        <v>#N/A</v>
      </c>
    </row>
    <row r="3838" spans="1:4" x14ac:dyDescent="0.25">
      <c r="A3838" s="2" t="e">
        <f>IF(ISBLANK(Data!A3838),#N/A,Data!A3838)</f>
        <v>#N/A</v>
      </c>
      <c r="B3838" s="20" t="e">
        <f>IF(VLOOKUP($A3838,Data!$A:$I,MATCH('Spread Analysis'!B$3,Data!$A$1:$I$1,FALSE),FALSE)="",#N/A,VLOOKUP($A3838,Data!$A:$I,MATCH('Spread Analysis'!B$3,Data!$A$1:$I$1,FALSE),FALSE))</f>
        <v>#N/A</v>
      </c>
      <c r="C3838" s="20" t="e">
        <f>IF(VLOOKUP($A3838,Data!$A:$I,MATCH('Spread Analysis'!C$3,Data!$A$1:$I$1,FALSE),FALSE)="",#N/A,VLOOKUP($A3838,Data!$A:$I,MATCH('Spread Analysis'!C$3,Data!$A$1:$I$1,FALSE),FALSE))</f>
        <v>#N/A</v>
      </c>
      <c r="D3838" t="e">
        <f t="shared" si="60"/>
        <v>#N/A</v>
      </c>
    </row>
    <row r="3839" spans="1:4" x14ac:dyDescent="0.25">
      <c r="A3839" s="2" t="e">
        <f>IF(ISBLANK(Data!A3839),#N/A,Data!A3839)</f>
        <v>#N/A</v>
      </c>
      <c r="B3839" s="20" t="e">
        <f>IF(VLOOKUP($A3839,Data!$A:$I,MATCH('Spread Analysis'!B$3,Data!$A$1:$I$1,FALSE),FALSE)="",#N/A,VLOOKUP($A3839,Data!$A:$I,MATCH('Spread Analysis'!B$3,Data!$A$1:$I$1,FALSE),FALSE))</f>
        <v>#N/A</v>
      </c>
      <c r="C3839" s="20" t="e">
        <f>IF(VLOOKUP($A3839,Data!$A:$I,MATCH('Spread Analysis'!C$3,Data!$A$1:$I$1,FALSE),FALSE)="",#N/A,VLOOKUP($A3839,Data!$A:$I,MATCH('Spread Analysis'!C$3,Data!$A$1:$I$1,FALSE),FALSE))</f>
        <v>#N/A</v>
      </c>
      <c r="D3839" t="e">
        <f t="shared" si="60"/>
        <v>#N/A</v>
      </c>
    </row>
    <row r="3840" spans="1:4" x14ac:dyDescent="0.25">
      <c r="A3840" s="2" t="e">
        <f>IF(ISBLANK(Data!A3840),#N/A,Data!A3840)</f>
        <v>#N/A</v>
      </c>
      <c r="B3840" s="20" t="e">
        <f>IF(VLOOKUP($A3840,Data!$A:$I,MATCH('Spread Analysis'!B$3,Data!$A$1:$I$1,FALSE),FALSE)="",#N/A,VLOOKUP($A3840,Data!$A:$I,MATCH('Spread Analysis'!B$3,Data!$A$1:$I$1,FALSE),FALSE))</f>
        <v>#N/A</v>
      </c>
      <c r="C3840" s="20" t="e">
        <f>IF(VLOOKUP($A3840,Data!$A:$I,MATCH('Spread Analysis'!C$3,Data!$A$1:$I$1,FALSE),FALSE)="",#N/A,VLOOKUP($A3840,Data!$A:$I,MATCH('Spread Analysis'!C$3,Data!$A$1:$I$1,FALSE),FALSE))</f>
        <v>#N/A</v>
      </c>
      <c r="D3840" t="e">
        <f t="shared" si="60"/>
        <v>#N/A</v>
      </c>
    </row>
    <row r="3841" spans="1:4" x14ac:dyDescent="0.25">
      <c r="A3841" s="2" t="e">
        <f>IF(ISBLANK(Data!A3841),#N/A,Data!A3841)</f>
        <v>#N/A</v>
      </c>
      <c r="B3841" s="20" t="e">
        <f>IF(VLOOKUP($A3841,Data!$A:$I,MATCH('Spread Analysis'!B$3,Data!$A$1:$I$1,FALSE),FALSE)="",#N/A,VLOOKUP($A3841,Data!$A:$I,MATCH('Spread Analysis'!B$3,Data!$A$1:$I$1,FALSE),FALSE))</f>
        <v>#N/A</v>
      </c>
      <c r="C3841" s="20" t="e">
        <f>IF(VLOOKUP($A3841,Data!$A:$I,MATCH('Spread Analysis'!C$3,Data!$A$1:$I$1,FALSE),FALSE)="",#N/A,VLOOKUP($A3841,Data!$A:$I,MATCH('Spread Analysis'!C$3,Data!$A$1:$I$1,FALSE),FALSE))</f>
        <v>#N/A</v>
      </c>
      <c r="D3841" t="e">
        <f t="shared" si="60"/>
        <v>#N/A</v>
      </c>
    </row>
    <row r="3842" spans="1:4" x14ac:dyDescent="0.25">
      <c r="A3842" s="2" t="e">
        <f>IF(ISBLANK(Data!A3842),#N/A,Data!A3842)</f>
        <v>#N/A</v>
      </c>
      <c r="B3842" s="20" t="e">
        <f>IF(VLOOKUP($A3842,Data!$A:$I,MATCH('Spread Analysis'!B$3,Data!$A$1:$I$1,FALSE),FALSE)="",#N/A,VLOOKUP($A3842,Data!$A:$I,MATCH('Spread Analysis'!B$3,Data!$A$1:$I$1,FALSE),FALSE))</f>
        <v>#N/A</v>
      </c>
      <c r="C3842" s="20" t="e">
        <f>IF(VLOOKUP($A3842,Data!$A:$I,MATCH('Spread Analysis'!C$3,Data!$A$1:$I$1,FALSE),FALSE)="",#N/A,VLOOKUP($A3842,Data!$A:$I,MATCH('Spread Analysis'!C$3,Data!$A$1:$I$1,FALSE),FALSE))</f>
        <v>#N/A</v>
      </c>
      <c r="D3842" t="e">
        <f t="shared" si="60"/>
        <v>#N/A</v>
      </c>
    </row>
    <row r="3843" spans="1:4" x14ac:dyDescent="0.25">
      <c r="A3843" s="2" t="e">
        <f>IF(ISBLANK(Data!A3843),#N/A,Data!A3843)</f>
        <v>#N/A</v>
      </c>
      <c r="B3843" s="20" t="e">
        <f>IF(VLOOKUP($A3843,Data!$A:$I,MATCH('Spread Analysis'!B$3,Data!$A$1:$I$1,FALSE),FALSE)="",#N/A,VLOOKUP($A3843,Data!$A:$I,MATCH('Spread Analysis'!B$3,Data!$A$1:$I$1,FALSE),FALSE))</f>
        <v>#N/A</v>
      </c>
      <c r="C3843" s="20" t="e">
        <f>IF(VLOOKUP($A3843,Data!$A:$I,MATCH('Spread Analysis'!C$3,Data!$A$1:$I$1,FALSE),FALSE)="",#N/A,VLOOKUP($A3843,Data!$A:$I,MATCH('Spread Analysis'!C$3,Data!$A$1:$I$1,FALSE),FALSE))</f>
        <v>#N/A</v>
      </c>
      <c r="D3843" t="e">
        <f t="shared" si="60"/>
        <v>#N/A</v>
      </c>
    </row>
    <row r="3844" spans="1:4" x14ac:dyDescent="0.25">
      <c r="A3844" s="2" t="e">
        <f>IF(ISBLANK(Data!A3844),#N/A,Data!A3844)</f>
        <v>#N/A</v>
      </c>
      <c r="B3844" s="20" t="e">
        <f>IF(VLOOKUP($A3844,Data!$A:$I,MATCH('Spread Analysis'!B$3,Data!$A$1:$I$1,FALSE),FALSE)="",#N/A,VLOOKUP($A3844,Data!$A:$I,MATCH('Spread Analysis'!B$3,Data!$A$1:$I$1,FALSE),FALSE))</f>
        <v>#N/A</v>
      </c>
      <c r="C3844" s="20" t="e">
        <f>IF(VLOOKUP($A3844,Data!$A:$I,MATCH('Spread Analysis'!C$3,Data!$A$1:$I$1,FALSE),FALSE)="",#N/A,VLOOKUP($A3844,Data!$A:$I,MATCH('Spread Analysis'!C$3,Data!$A$1:$I$1,FALSE),FALSE))</f>
        <v>#N/A</v>
      </c>
      <c r="D3844" t="e">
        <f t="shared" si="60"/>
        <v>#N/A</v>
      </c>
    </row>
    <row r="3845" spans="1:4" x14ac:dyDescent="0.25">
      <c r="A3845" s="2" t="e">
        <f>IF(ISBLANK(Data!A3845),#N/A,Data!A3845)</f>
        <v>#N/A</v>
      </c>
      <c r="B3845" s="20" t="e">
        <f>IF(VLOOKUP($A3845,Data!$A:$I,MATCH('Spread Analysis'!B$3,Data!$A$1:$I$1,FALSE),FALSE)="",#N/A,VLOOKUP($A3845,Data!$A:$I,MATCH('Spread Analysis'!B$3,Data!$A$1:$I$1,FALSE),FALSE))</f>
        <v>#N/A</v>
      </c>
      <c r="C3845" s="20" t="e">
        <f>IF(VLOOKUP($A3845,Data!$A:$I,MATCH('Spread Analysis'!C$3,Data!$A$1:$I$1,FALSE),FALSE)="",#N/A,VLOOKUP($A3845,Data!$A:$I,MATCH('Spread Analysis'!C$3,Data!$A$1:$I$1,FALSE),FALSE))</f>
        <v>#N/A</v>
      </c>
      <c r="D3845" t="e">
        <f t="shared" si="60"/>
        <v>#N/A</v>
      </c>
    </row>
    <row r="3846" spans="1:4" x14ac:dyDescent="0.25">
      <c r="A3846" s="2" t="e">
        <f>IF(ISBLANK(Data!A3846),#N/A,Data!A3846)</f>
        <v>#N/A</v>
      </c>
      <c r="B3846" s="20" t="e">
        <f>IF(VLOOKUP($A3846,Data!$A:$I,MATCH('Spread Analysis'!B$3,Data!$A$1:$I$1,FALSE),FALSE)="",#N/A,VLOOKUP($A3846,Data!$A:$I,MATCH('Spread Analysis'!B$3,Data!$A$1:$I$1,FALSE),FALSE))</f>
        <v>#N/A</v>
      </c>
      <c r="C3846" s="20" t="e">
        <f>IF(VLOOKUP($A3846,Data!$A:$I,MATCH('Spread Analysis'!C$3,Data!$A$1:$I$1,FALSE),FALSE)="",#N/A,VLOOKUP($A3846,Data!$A:$I,MATCH('Spread Analysis'!C$3,Data!$A$1:$I$1,FALSE),FALSE))</f>
        <v>#N/A</v>
      </c>
      <c r="D3846" t="e">
        <f t="shared" si="60"/>
        <v>#N/A</v>
      </c>
    </row>
    <row r="3847" spans="1:4" x14ac:dyDescent="0.25">
      <c r="A3847" s="2" t="e">
        <f>IF(ISBLANK(Data!A3847),#N/A,Data!A3847)</f>
        <v>#N/A</v>
      </c>
      <c r="B3847" s="20" t="e">
        <f>IF(VLOOKUP($A3847,Data!$A:$I,MATCH('Spread Analysis'!B$3,Data!$A$1:$I$1,FALSE),FALSE)="",#N/A,VLOOKUP($A3847,Data!$A:$I,MATCH('Spread Analysis'!B$3,Data!$A$1:$I$1,FALSE),FALSE))</f>
        <v>#N/A</v>
      </c>
      <c r="C3847" s="20" t="e">
        <f>IF(VLOOKUP($A3847,Data!$A:$I,MATCH('Spread Analysis'!C$3,Data!$A$1:$I$1,FALSE),FALSE)="",#N/A,VLOOKUP($A3847,Data!$A:$I,MATCH('Spread Analysis'!C$3,Data!$A$1:$I$1,FALSE),FALSE))</f>
        <v>#N/A</v>
      </c>
      <c r="D3847" t="e">
        <f t="shared" si="60"/>
        <v>#N/A</v>
      </c>
    </row>
    <row r="3848" spans="1:4" x14ac:dyDescent="0.25">
      <c r="A3848" s="2" t="e">
        <f>IF(ISBLANK(Data!A3848),#N/A,Data!A3848)</f>
        <v>#N/A</v>
      </c>
      <c r="B3848" s="20" t="e">
        <f>IF(VLOOKUP($A3848,Data!$A:$I,MATCH('Spread Analysis'!B$3,Data!$A$1:$I$1,FALSE),FALSE)="",#N/A,VLOOKUP($A3848,Data!$A:$I,MATCH('Spread Analysis'!B$3,Data!$A$1:$I$1,FALSE),FALSE))</f>
        <v>#N/A</v>
      </c>
      <c r="C3848" s="20" t="e">
        <f>IF(VLOOKUP($A3848,Data!$A:$I,MATCH('Spread Analysis'!C$3,Data!$A$1:$I$1,FALSE),FALSE)="",#N/A,VLOOKUP($A3848,Data!$A:$I,MATCH('Spread Analysis'!C$3,Data!$A$1:$I$1,FALSE),FALSE))</f>
        <v>#N/A</v>
      </c>
      <c r="D3848" t="e">
        <f t="shared" si="60"/>
        <v>#N/A</v>
      </c>
    </row>
    <row r="3849" spans="1:4" x14ac:dyDescent="0.25">
      <c r="A3849" s="2" t="e">
        <f>IF(ISBLANK(Data!A3849),#N/A,Data!A3849)</f>
        <v>#N/A</v>
      </c>
      <c r="B3849" s="20" t="e">
        <f>IF(VLOOKUP($A3849,Data!$A:$I,MATCH('Spread Analysis'!B$3,Data!$A$1:$I$1,FALSE),FALSE)="",#N/A,VLOOKUP($A3849,Data!$A:$I,MATCH('Spread Analysis'!B$3,Data!$A$1:$I$1,FALSE),FALSE))</f>
        <v>#N/A</v>
      </c>
      <c r="C3849" s="20" t="e">
        <f>IF(VLOOKUP($A3849,Data!$A:$I,MATCH('Spread Analysis'!C$3,Data!$A$1:$I$1,FALSE),FALSE)="",#N/A,VLOOKUP($A3849,Data!$A:$I,MATCH('Spread Analysis'!C$3,Data!$A$1:$I$1,FALSE),FALSE))</f>
        <v>#N/A</v>
      </c>
      <c r="D3849" t="e">
        <f t="shared" si="60"/>
        <v>#N/A</v>
      </c>
    </row>
    <row r="3850" spans="1:4" x14ac:dyDescent="0.25">
      <c r="A3850" s="2" t="e">
        <f>IF(ISBLANK(Data!A3850),#N/A,Data!A3850)</f>
        <v>#N/A</v>
      </c>
      <c r="B3850" s="20" t="e">
        <f>IF(VLOOKUP($A3850,Data!$A:$I,MATCH('Spread Analysis'!B$3,Data!$A$1:$I$1,FALSE),FALSE)="",#N/A,VLOOKUP($A3850,Data!$A:$I,MATCH('Spread Analysis'!B$3,Data!$A$1:$I$1,FALSE),FALSE))</f>
        <v>#N/A</v>
      </c>
      <c r="C3850" s="20" t="e">
        <f>IF(VLOOKUP($A3850,Data!$A:$I,MATCH('Spread Analysis'!C$3,Data!$A$1:$I$1,FALSE),FALSE)="",#N/A,VLOOKUP($A3850,Data!$A:$I,MATCH('Spread Analysis'!C$3,Data!$A$1:$I$1,FALSE),FALSE))</f>
        <v>#N/A</v>
      </c>
      <c r="D3850" t="e">
        <f t="shared" si="60"/>
        <v>#N/A</v>
      </c>
    </row>
    <row r="3851" spans="1:4" x14ac:dyDescent="0.25">
      <c r="A3851" s="2" t="e">
        <f>IF(ISBLANK(Data!A3851),#N/A,Data!A3851)</f>
        <v>#N/A</v>
      </c>
      <c r="B3851" s="20" t="e">
        <f>IF(VLOOKUP($A3851,Data!$A:$I,MATCH('Spread Analysis'!B$3,Data!$A$1:$I$1,FALSE),FALSE)="",#N/A,VLOOKUP($A3851,Data!$A:$I,MATCH('Spread Analysis'!B$3,Data!$A$1:$I$1,FALSE),FALSE))</f>
        <v>#N/A</v>
      </c>
      <c r="C3851" s="20" t="e">
        <f>IF(VLOOKUP($A3851,Data!$A:$I,MATCH('Spread Analysis'!C$3,Data!$A$1:$I$1,FALSE),FALSE)="",#N/A,VLOOKUP($A3851,Data!$A:$I,MATCH('Spread Analysis'!C$3,Data!$A$1:$I$1,FALSE),FALSE))</f>
        <v>#N/A</v>
      </c>
      <c r="D3851" t="e">
        <f t="shared" si="60"/>
        <v>#N/A</v>
      </c>
    </row>
    <row r="3852" spans="1:4" x14ac:dyDescent="0.25">
      <c r="A3852" s="2" t="e">
        <f>IF(ISBLANK(Data!A3852),#N/A,Data!A3852)</f>
        <v>#N/A</v>
      </c>
      <c r="B3852" s="20" t="e">
        <f>IF(VLOOKUP($A3852,Data!$A:$I,MATCH('Spread Analysis'!B$3,Data!$A$1:$I$1,FALSE),FALSE)="",#N/A,VLOOKUP($A3852,Data!$A:$I,MATCH('Spread Analysis'!B$3,Data!$A$1:$I$1,FALSE),FALSE))</f>
        <v>#N/A</v>
      </c>
      <c r="C3852" s="20" t="e">
        <f>IF(VLOOKUP($A3852,Data!$A:$I,MATCH('Spread Analysis'!C$3,Data!$A$1:$I$1,FALSE),FALSE)="",#N/A,VLOOKUP($A3852,Data!$A:$I,MATCH('Spread Analysis'!C$3,Data!$A$1:$I$1,FALSE),FALSE))</f>
        <v>#N/A</v>
      </c>
      <c r="D3852" t="e">
        <f t="shared" si="60"/>
        <v>#N/A</v>
      </c>
    </row>
    <row r="3853" spans="1:4" x14ac:dyDescent="0.25">
      <c r="A3853" s="2" t="e">
        <f>IF(ISBLANK(Data!A3853),#N/A,Data!A3853)</f>
        <v>#N/A</v>
      </c>
      <c r="B3853" s="20" t="e">
        <f>IF(VLOOKUP($A3853,Data!$A:$I,MATCH('Spread Analysis'!B$3,Data!$A$1:$I$1,FALSE),FALSE)="",#N/A,VLOOKUP($A3853,Data!$A:$I,MATCH('Spread Analysis'!B$3,Data!$A$1:$I$1,FALSE),FALSE))</f>
        <v>#N/A</v>
      </c>
      <c r="C3853" s="20" t="e">
        <f>IF(VLOOKUP($A3853,Data!$A:$I,MATCH('Spread Analysis'!C$3,Data!$A$1:$I$1,FALSE),FALSE)="",#N/A,VLOOKUP($A3853,Data!$A:$I,MATCH('Spread Analysis'!C$3,Data!$A$1:$I$1,FALSE),FALSE))</f>
        <v>#N/A</v>
      </c>
      <c r="D3853" t="e">
        <f t="shared" si="60"/>
        <v>#N/A</v>
      </c>
    </row>
    <row r="3854" spans="1:4" x14ac:dyDescent="0.25">
      <c r="A3854" s="2" t="e">
        <f>IF(ISBLANK(Data!A3854),#N/A,Data!A3854)</f>
        <v>#N/A</v>
      </c>
      <c r="B3854" s="20" t="e">
        <f>IF(VLOOKUP($A3854,Data!$A:$I,MATCH('Spread Analysis'!B$3,Data!$A$1:$I$1,FALSE),FALSE)="",#N/A,VLOOKUP($A3854,Data!$A:$I,MATCH('Spread Analysis'!B$3,Data!$A$1:$I$1,FALSE),FALSE))</f>
        <v>#N/A</v>
      </c>
      <c r="C3854" s="20" t="e">
        <f>IF(VLOOKUP($A3854,Data!$A:$I,MATCH('Spread Analysis'!C$3,Data!$A$1:$I$1,FALSE),FALSE)="",#N/A,VLOOKUP($A3854,Data!$A:$I,MATCH('Spread Analysis'!C$3,Data!$A$1:$I$1,FALSE),FALSE))</f>
        <v>#N/A</v>
      </c>
      <c r="D3854" t="e">
        <f t="shared" si="60"/>
        <v>#N/A</v>
      </c>
    </row>
    <row r="3855" spans="1:4" x14ac:dyDescent="0.25">
      <c r="A3855" s="2" t="e">
        <f>IF(ISBLANK(Data!A3855),#N/A,Data!A3855)</f>
        <v>#N/A</v>
      </c>
      <c r="B3855" s="20" t="e">
        <f>IF(VLOOKUP($A3855,Data!$A:$I,MATCH('Spread Analysis'!B$3,Data!$A$1:$I$1,FALSE),FALSE)="",#N/A,VLOOKUP($A3855,Data!$A:$I,MATCH('Spread Analysis'!B$3,Data!$A$1:$I$1,FALSE),FALSE))</f>
        <v>#N/A</v>
      </c>
      <c r="C3855" s="20" t="e">
        <f>IF(VLOOKUP($A3855,Data!$A:$I,MATCH('Spread Analysis'!C$3,Data!$A$1:$I$1,FALSE),FALSE)="",#N/A,VLOOKUP($A3855,Data!$A:$I,MATCH('Spread Analysis'!C$3,Data!$A$1:$I$1,FALSE),FALSE))</f>
        <v>#N/A</v>
      </c>
      <c r="D3855" t="e">
        <f t="shared" si="60"/>
        <v>#N/A</v>
      </c>
    </row>
    <row r="3856" spans="1:4" x14ac:dyDescent="0.25">
      <c r="A3856" s="2" t="e">
        <f>IF(ISBLANK(Data!A3856),#N/A,Data!A3856)</f>
        <v>#N/A</v>
      </c>
      <c r="B3856" s="20" t="e">
        <f>IF(VLOOKUP($A3856,Data!$A:$I,MATCH('Spread Analysis'!B$3,Data!$A$1:$I$1,FALSE),FALSE)="",#N/A,VLOOKUP($A3856,Data!$A:$I,MATCH('Spread Analysis'!B$3,Data!$A$1:$I$1,FALSE),FALSE))</f>
        <v>#N/A</v>
      </c>
      <c r="C3856" s="20" t="e">
        <f>IF(VLOOKUP($A3856,Data!$A:$I,MATCH('Spread Analysis'!C$3,Data!$A$1:$I$1,FALSE),FALSE)="",#N/A,VLOOKUP($A3856,Data!$A:$I,MATCH('Spread Analysis'!C$3,Data!$A$1:$I$1,FALSE),FALSE))</f>
        <v>#N/A</v>
      </c>
      <c r="D3856" t="e">
        <f t="shared" si="60"/>
        <v>#N/A</v>
      </c>
    </row>
    <row r="3857" spans="1:4" x14ac:dyDescent="0.25">
      <c r="A3857" s="2" t="e">
        <f>IF(ISBLANK(Data!A3857),#N/A,Data!A3857)</f>
        <v>#N/A</v>
      </c>
      <c r="B3857" s="20" t="e">
        <f>IF(VLOOKUP($A3857,Data!$A:$I,MATCH('Spread Analysis'!B$3,Data!$A$1:$I$1,FALSE),FALSE)="",#N/A,VLOOKUP($A3857,Data!$A:$I,MATCH('Spread Analysis'!B$3,Data!$A$1:$I$1,FALSE),FALSE))</f>
        <v>#N/A</v>
      </c>
      <c r="C3857" s="20" t="e">
        <f>IF(VLOOKUP($A3857,Data!$A:$I,MATCH('Spread Analysis'!C$3,Data!$A$1:$I$1,FALSE),FALSE)="",#N/A,VLOOKUP($A3857,Data!$A:$I,MATCH('Spread Analysis'!C$3,Data!$A$1:$I$1,FALSE),FALSE))</f>
        <v>#N/A</v>
      </c>
      <c r="D3857" t="e">
        <f t="shared" si="60"/>
        <v>#N/A</v>
      </c>
    </row>
    <row r="3858" spans="1:4" x14ac:dyDescent="0.25">
      <c r="A3858" s="2" t="e">
        <f>IF(ISBLANK(Data!A3858),#N/A,Data!A3858)</f>
        <v>#N/A</v>
      </c>
      <c r="B3858" s="20" t="e">
        <f>IF(VLOOKUP($A3858,Data!$A:$I,MATCH('Spread Analysis'!B$3,Data!$A$1:$I$1,FALSE),FALSE)="",#N/A,VLOOKUP($A3858,Data!$A:$I,MATCH('Spread Analysis'!B$3,Data!$A$1:$I$1,FALSE),FALSE))</f>
        <v>#N/A</v>
      </c>
      <c r="C3858" s="20" t="e">
        <f>IF(VLOOKUP($A3858,Data!$A:$I,MATCH('Spread Analysis'!C$3,Data!$A$1:$I$1,FALSE),FALSE)="",#N/A,VLOOKUP($A3858,Data!$A:$I,MATCH('Spread Analysis'!C$3,Data!$A$1:$I$1,FALSE),FALSE))</f>
        <v>#N/A</v>
      </c>
      <c r="D3858" t="e">
        <f t="shared" si="60"/>
        <v>#N/A</v>
      </c>
    </row>
    <row r="3859" spans="1:4" x14ac:dyDescent="0.25">
      <c r="A3859" s="2" t="e">
        <f>IF(ISBLANK(Data!A3859),#N/A,Data!A3859)</f>
        <v>#N/A</v>
      </c>
      <c r="B3859" s="20" t="e">
        <f>IF(VLOOKUP($A3859,Data!$A:$I,MATCH('Spread Analysis'!B$3,Data!$A$1:$I$1,FALSE),FALSE)="",#N/A,VLOOKUP($A3859,Data!$A:$I,MATCH('Spread Analysis'!B$3,Data!$A$1:$I$1,FALSE),FALSE))</f>
        <v>#N/A</v>
      </c>
      <c r="C3859" s="20" t="e">
        <f>IF(VLOOKUP($A3859,Data!$A:$I,MATCH('Spread Analysis'!C$3,Data!$A$1:$I$1,FALSE),FALSE)="",#N/A,VLOOKUP($A3859,Data!$A:$I,MATCH('Spread Analysis'!C$3,Data!$A$1:$I$1,FALSE),FALSE))</f>
        <v>#N/A</v>
      </c>
      <c r="D3859" t="e">
        <f t="shared" si="60"/>
        <v>#N/A</v>
      </c>
    </row>
    <row r="3860" spans="1:4" x14ac:dyDescent="0.25">
      <c r="A3860" s="2" t="e">
        <f>IF(ISBLANK(Data!A3860),#N/A,Data!A3860)</f>
        <v>#N/A</v>
      </c>
      <c r="B3860" s="20" t="e">
        <f>IF(VLOOKUP($A3860,Data!$A:$I,MATCH('Spread Analysis'!B$3,Data!$A$1:$I$1,FALSE),FALSE)="",#N/A,VLOOKUP($A3860,Data!$A:$I,MATCH('Spread Analysis'!B$3,Data!$A$1:$I$1,FALSE),FALSE))</f>
        <v>#N/A</v>
      </c>
      <c r="C3860" s="20" t="e">
        <f>IF(VLOOKUP($A3860,Data!$A:$I,MATCH('Spread Analysis'!C$3,Data!$A$1:$I$1,FALSE),FALSE)="",#N/A,VLOOKUP($A3860,Data!$A:$I,MATCH('Spread Analysis'!C$3,Data!$A$1:$I$1,FALSE),FALSE))</f>
        <v>#N/A</v>
      </c>
      <c r="D3860" t="e">
        <f t="shared" si="60"/>
        <v>#N/A</v>
      </c>
    </row>
    <row r="3861" spans="1:4" x14ac:dyDescent="0.25">
      <c r="A3861" s="2" t="e">
        <f>IF(ISBLANK(Data!A3861),#N/A,Data!A3861)</f>
        <v>#N/A</v>
      </c>
      <c r="B3861" s="20" t="e">
        <f>IF(VLOOKUP($A3861,Data!$A:$I,MATCH('Spread Analysis'!B$3,Data!$A$1:$I$1,FALSE),FALSE)="",#N/A,VLOOKUP($A3861,Data!$A:$I,MATCH('Spread Analysis'!B$3,Data!$A$1:$I$1,FALSE),FALSE))</f>
        <v>#N/A</v>
      </c>
      <c r="C3861" s="20" t="e">
        <f>IF(VLOOKUP($A3861,Data!$A:$I,MATCH('Spread Analysis'!C$3,Data!$A$1:$I$1,FALSE),FALSE)="",#N/A,VLOOKUP($A3861,Data!$A:$I,MATCH('Spread Analysis'!C$3,Data!$A$1:$I$1,FALSE),FALSE))</f>
        <v>#N/A</v>
      </c>
      <c r="D3861" t="e">
        <f t="shared" si="60"/>
        <v>#N/A</v>
      </c>
    </row>
    <row r="3862" spans="1:4" x14ac:dyDescent="0.25">
      <c r="A3862" s="2" t="e">
        <f>IF(ISBLANK(Data!A3862),#N/A,Data!A3862)</f>
        <v>#N/A</v>
      </c>
      <c r="B3862" s="20" t="e">
        <f>IF(VLOOKUP($A3862,Data!$A:$I,MATCH('Spread Analysis'!B$3,Data!$A$1:$I$1,FALSE),FALSE)="",#N/A,VLOOKUP($A3862,Data!$A:$I,MATCH('Spread Analysis'!B$3,Data!$A$1:$I$1,FALSE),FALSE))</f>
        <v>#N/A</v>
      </c>
      <c r="C3862" s="20" t="e">
        <f>IF(VLOOKUP($A3862,Data!$A:$I,MATCH('Spread Analysis'!C$3,Data!$A$1:$I$1,FALSE),FALSE)="",#N/A,VLOOKUP($A3862,Data!$A:$I,MATCH('Spread Analysis'!C$3,Data!$A$1:$I$1,FALSE),FALSE))</f>
        <v>#N/A</v>
      </c>
      <c r="D3862" t="e">
        <f t="shared" si="60"/>
        <v>#N/A</v>
      </c>
    </row>
    <row r="3863" spans="1:4" x14ac:dyDescent="0.25">
      <c r="A3863" s="2" t="e">
        <f>IF(ISBLANK(Data!A3863),#N/A,Data!A3863)</f>
        <v>#N/A</v>
      </c>
      <c r="B3863" s="20" t="e">
        <f>IF(VLOOKUP($A3863,Data!$A:$I,MATCH('Spread Analysis'!B$3,Data!$A$1:$I$1,FALSE),FALSE)="",#N/A,VLOOKUP($A3863,Data!$A:$I,MATCH('Spread Analysis'!B$3,Data!$A$1:$I$1,FALSE),FALSE))</f>
        <v>#N/A</v>
      </c>
      <c r="C3863" s="20" t="e">
        <f>IF(VLOOKUP($A3863,Data!$A:$I,MATCH('Spread Analysis'!C$3,Data!$A$1:$I$1,FALSE),FALSE)="",#N/A,VLOOKUP($A3863,Data!$A:$I,MATCH('Spread Analysis'!C$3,Data!$A$1:$I$1,FALSE),FALSE))</f>
        <v>#N/A</v>
      </c>
      <c r="D3863" t="e">
        <f t="shared" si="60"/>
        <v>#N/A</v>
      </c>
    </row>
    <row r="3864" spans="1:4" x14ac:dyDescent="0.25">
      <c r="A3864" s="2" t="e">
        <f>IF(ISBLANK(Data!A3864),#N/A,Data!A3864)</f>
        <v>#N/A</v>
      </c>
      <c r="B3864" s="20" t="e">
        <f>IF(VLOOKUP($A3864,Data!$A:$I,MATCH('Spread Analysis'!B$3,Data!$A$1:$I$1,FALSE),FALSE)="",#N/A,VLOOKUP($A3864,Data!$A:$I,MATCH('Spread Analysis'!B$3,Data!$A$1:$I$1,FALSE),FALSE))</f>
        <v>#N/A</v>
      </c>
      <c r="C3864" s="20" t="e">
        <f>IF(VLOOKUP($A3864,Data!$A:$I,MATCH('Spread Analysis'!C$3,Data!$A$1:$I$1,FALSE),FALSE)="",#N/A,VLOOKUP($A3864,Data!$A:$I,MATCH('Spread Analysis'!C$3,Data!$A$1:$I$1,FALSE),FALSE))</f>
        <v>#N/A</v>
      </c>
      <c r="D3864" t="e">
        <f t="shared" si="60"/>
        <v>#N/A</v>
      </c>
    </row>
    <row r="3865" spans="1:4" x14ac:dyDescent="0.25">
      <c r="A3865" s="2" t="e">
        <f>IF(ISBLANK(Data!A3865),#N/A,Data!A3865)</f>
        <v>#N/A</v>
      </c>
      <c r="B3865" s="20" t="e">
        <f>IF(VLOOKUP($A3865,Data!$A:$I,MATCH('Spread Analysis'!B$3,Data!$A$1:$I$1,FALSE),FALSE)="",#N/A,VLOOKUP($A3865,Data!$A:$I,MATCH('Spread Analysis'!B$3,Data!$A$1:$I$1,FALSE),FALSE))</f>
        <v>#N/A</v>
      </c>
      <c r="C3865" s="20" t="e">
        <f>IF(VLOOKUP($A3865,Data!$A:$I,MATCH('Spread Analysis'!C$3,Data!$A$1:$I$1,FALSE),FALSE)="",#N/A,VLOOKUP($A3865,Data!$A:$I,MATCH('Spread Analysis'!C$3,Data!$A$1:$I$1,FALSE),FALSE))</f>
        <v>#N/A</v>
      </c>
      <c r="D3865" t="e">
        <f t="shared" si="60"/>
        <v>#N/A</v>
      </c>
    </row>
    <row r="3866" spans="1:4" x14ac:dyDescent="0.25">
      <c r="A3866" s="2" t="e">
        <f>IF(ISBLANK(Data!A3866),#N/A,Data!A3866)</f>
        <v>#N/A</v>
      </c>
      <c r="B3866" s="20" t="e">
        <f>IF(VLOOKUP($A3866,Data!$A:$I,MATCH('Spread Analysis'!B$3,Data!$A$1:$I$1,FALSE),FALSE)="",#N/A,VLOOKUP($A3866,Data!$A:$I,MATCH('Spread Analysis'!B$3,Data!$A$1:$I$1,FALSE),FALSE))</f>
        <v>#N/A</v>
      </c>
      <c r="C3866" s="20" t="e">
        <f>IF(VLOOKUP($A3866,Data!$A:$I,MATCH('Spread Analysis'!C$3,Data!$A$1:$I$1,FALSE),FALSE)="",#N/A,VLOOKUP($A3866,Data!$A:$I,MATCH('Spread Analysis'!C$3,Data!$A$1:$I$1,FALSE),FALSE))</f>
        <v>#N/A</v>
      </c>
      <c r="D3866" t="e">
        <f t="shared" si="60"/>
        <v>#N/A</v>
      </c>
    </row>
    <row r="3867" spans="1:4" x14ac:dyDescent="0.25">
      <c r="A3867" s="2" t="e">
        <f>IF(ISBLANK(Data!A3867),#N/A,Data!A3867)</f>
        <v>#N/A</v>
      </c>
      <c r="B3867" s="20" t="e">
        <f>IF(VLOOKUP($A3867,Data!$A:$I,MATCH('Spread Analysis'!B$3,Data!$A$1:$I$1,FALSE),FALSE)="",#N/A,VLOOKUP($A3867,Data!$A:$I,MATCH('Spread Analysis'!B$3,Data!$A$1:$I$1,FALSE),FALSE))</f>
        <v>#N/A</v>
      </c>
      <c r="C3867" s="20" t="e">
        <f>IF(VLOOKUP($A3867,Data!$A:$I,MATCH('Spread Analysis'!C$3,Data!$A$1:$I$1,FALSE),FALSE)="",#N/A,VLOOKUP($A3867,Data!$A:$I,MATCH('Spread Analysis'!C$3,Data!$A$1:$I$1,FALSE),FALSE))</f>
        <v>#N/A</v>
      </c>
      <c r="D3867" t="e">
        <f t="shared" si="60"/>
        <v>#N/A</v>
      </c>
    </row>
    <row r="3868" spans="1:4" x14ac:dyDescent="0.25">
      <c r="A3868" s="2" t="e">
        <f>IF(ISBLANK(Data!A3868),#N/A,Data!A3868)</f>
        <v>#N/A</v>
      </c>
      <c r="B3868" s="20" t="e">
        <f>IF(VLOOKUP($A3868,Data!$A:$I,MATCH('Spread Analysis'!B$3,Data!$A$1:$I$1,FALSE),FALSE)="",#N/A,VLOOKUP($A3868,Data!$A:$I,MATCH('Spread Analysis'!B$3,Data!$A$1:$I$1,FALSE),FALSE))</f>
        <v>#N/A</v>
      </c>
      <c r="C3868" s="20" t="e">
        <f>IF(VLOOKUP($A3868,Data!$A:$I,MATCH('Spread Analysis'!C$3,Data!$A$1:$I$1,FALSE),FALSE)="",#N/A,VLOOKUP($A3868,Data!$A:$I,MATCH('Spread Analysis'!C$3,Data!$A$1:$I$1,FALSE),FALSE))</f>
        <v>#N/A</v>
      </c>
      <c r="D3868" t="e">
        <f t="shared" si="60"/>
        <v>#N/A</v>
      </c>
    </row>
    <row r="3869" spans="1:4" x14ac:dyDescent="0.25">
      <c r="A3869" s="2" t="e">
        <f>IF(ISBLANK(Data!A3869),#N/A,Data!A3869)</f>
        <v>#N/A</v>
      </c>
      <c r="B3869" s="20" t="e">
        <f>IF(VLOOKUP($A3869,Data!$A:$I,MATCH('Spread Analysis'!B$3,Data!$A$1:$I$1,FALSE),FALSE)="",#N/A,VLOOKUP($A3869,Data!$A:$I,MATCH('Spread Analysis'!B$3,Data!$A$1:$I$1,FALSE),FALSE))</f>
        <v>#N/A</v>
      </c>
      <c r="C3869" s="20" t="e">
        <f>IF(VLOOKUP($A3869,Data!$A:$I,MATCH('Spread Analysis'!C$3,Data!$A$1:$I$1,FALSE),FALSE)="",#N/A,VLOOKUP($A3869,Data!$A:$I,MATCH('Spread Analysis'!C$3,Data!$A$1:$I$1,FALSE),FALSE))</f>
        <v>#N/A</v>
      </c>
      <c r="D3869" t="e">
        <f t="shared" si="60"/>
        <v>#N/A</v>
      </c>
    </row>
    <row r="3870" spans="1:4" x14ac:dyDescent="0.25">
      <c r="A3870" s="2" t="e">
        <f>IF(ISBLANK(Data!A3870),#N/A,Data!A3870)</f>
        <v>#N/A</v>
      </c>
      <c r="B3870" s="20" t="e">
        <f>IF(VLOOKUP($A3870,Data!$A:$I,MATCH('Spread Analysis'!B$3,Data!$A$1:$I$1,FALSE),FALSE)="",#N/A,VLOOKUP($A3870,Data!$A:$I,MATCH('Spread Analysis'!B$3,Data!$A$1:$I$1,FALSE),FALSE))</f>
        <v>#N/A</v>
      </c>
      <c r="C3870" s="20" t="e">
        <f>IF(VLOOKUP($A3870,Data!$A:$I,MATCH('Spread Analysis'!C$3,Data!$A$1:$I$1,FALSE),FALSE)="",#N/A,VLOOKUP($A3870,Data!$A:$I,MATCH('Spread Analysis'!C$3,Data!$A$1:$I$1,FALSE),FALSE))</f>
        <v>#N/A</v>
      </c>
      <c r="D3870" t="e">
        <f t="shared" si="60"/>
        <v>#N/A</v>
      </c>
    </row>
    <row r="3871" spans="1:4" x14ac:dyDescent="0.25">
      <c r="A3871" s="2" t="e">
        <f>IF(ISBLANK(Data!A3871),#N/A,Data!A3871)</f>
        <v>#N/A</v>
      </c>
      <c r="B3871" s="20" t="e">
        <f>IF(VLOOKUP($A3871,Data!$A:$I,MATCH('Spread Analysis'!B$3,Data!$A$1:$I$1,FALSE),FALSE)="",#N/A,VLOOKUP($A3871,Data!$A:$I,MATCH('Spread Analysis'!B$3,Data!$A$1:$I$1,FALSE),FALSE))</f>
        <v>#N/A</v>
      </c>
      <c r="C3871" s="20" t="e">
        <f>IF(VLOOKUP($A3871,Data!$A:$I,MATCH('Spread Analysis'!C$3,Data!$A$1:$I$1,FALSE),FALSE)="",#N/A,VLOOKUP($A3871,Data!$A:$I,MATCH('Spread Analysis'!C$3,Data!$A$1:$I$1,FALSE),FALSE))</f>
        <v>#N/A</v>
      </c>
      <c r="D3871" t="e">
        <f t="shared" si="60"/>
        <v>#N/A</v>
      </c>
    </row>
    <row r="3872" spans="1:4" x14ac:dyDescent="0.25">
      <c r="A3872" s="2" t="e">
        <f>IF(ISBLANK(Data!A3872),#N/A,Data!A3872)</f>
        <v>#N/A</v>
      </c>
      <c r="B3872" s="20" t="e">
        <f>IF(VLOOKUP($A3872,Data!$A:$I,MATCH('Spread Analysis'!B$3,Data!$A$1:$I$1,FALSE),FALSE)="",#N/A,VLOOKUP($A3872,Data!$A:$I,MATCH('Spread Analysis'!B$3,Data!$A$1:$I$1,FALSE),FALSE))</f>
        <v>#N/A</v>
      </c>
      <c r="C3872" s="20" t="e">
        <f>IF(VLOOKUP($A3872,Data!$A:$I,MATCH('Spread Analysis'!C$3,Data!$A$1:$I$1,FALSE),FALSE)="",#N/A,VLOOKUP($A3872,Data!$A:$I,MATCH('Spread Analysis'!C$3,Data!$A$1:$I$1,FALSE),FALSE))</f>
        <v>#N/A</v>
      </c>
      <c r="D3872" t="e">
        <f t="shared" si="60"/>
        <v>#N/A</v>
      </c>
    </row>
    <row r="3873" spans="1:4" x14ac:dyDescent="0.25">
      <c r="A3873" s="2" t="e">
        <f>IF(ISBLANK(Data!A3873),#N/A,Data!A3873)</f>
        <v>#N/A</v>
      </c>
      <c r="B3873" s="20" t="e">
        <f>IF(VLOOKUP($A3873,Data!$A:$I,MATCH('Spread Analysis'!B$3,Data!$A$1:$I$1,FALSE),FALSE)="",#N/A,VLOOKUP($A3873,Data!$A:$I,MATCH('Spread Analysis'!B$3,Data!$A$1:$I$1,FALSE),FALSE))</f>
        <v>#N/A</v>
      </c>
      <c r="C3873" s="20" t="e">
        <f>IF(VLOOKUP($A3873,Data!$A:$I,MATCH('Spread Analysis'!C$3,Data!$A$1:$I$1,FALSE),FALSE)="",#N/A,VLOOKUP($A3873,Data!$A:$I,MATCH('Spread Analysis'!C$3,Data!$A$1:$I$1,FALSE),FALSE))</f>
        <v>#N/A</v>
      </c>
      <c r="D3873" t="e">
        <f t="shared" si="60"/>
        <v>#N/A</v>
      </c>
    </row>
    <row r="3874" spans="1:4" x14ac:dyDescent="0.25">
      <c r="A3874" s="2" t="e">
        <f>IF(ISBLANK(Data!A3874),#N/A,Data!A3874)</f>
        <v>#N/A</v>
      </c>
      <c r="B3874" s="20" t="e">
        <f>IF(VLOOKUP($A3874,Data!$A:$I,MATCH('Spread Analysis'!B$3,Data!$A$1:$I$1,FALSE),FALSE)="",#N/A,VLOOKUP($A3874,Data!$A:$I,MATCH('Spread Analysis'!B$3,Data!$A$1:$I$1,FALSE),FALSE))</f>
        <v>#N/A</v>
      </c>
      <c r="C3874" s="20" t="e">
        <f>IF(VLOOKUP($A3874,Data!$A:$I,MATCH('Spread Analysis'!C$3,Data!$A$1:$I$1,FALSE),FALSE)="",#N/A,VLOOKUP($A3874,Data!$A:$I,MATCH('Spread Analysis'!C$3,Data!$A$1:$I$1,FALSE),FALSE))</f>
        <v>#N/A</v>
      </c>
      <c r="D3874" t="e">
        <f t="shared" si="60"/>
        <v>#N/A</v>
      </c>
    </row>
    <row r="3875" spans="1:4" x14ac:dyDescent="0.25">
      <c r="A3875" s="2" t="e">
        <f>IF(ISBLANK(Data!A3875),#N/A,Data!A3875)</f>
        <v>#N/A</v>
      </c>
      <c r="B3875" s="20" t="e">
        <f>IF(VLOOKUP($A3875,Data!$A:$I,MATCH('Spread Analysis'!B$3,Data!$A$1:$I$1,FALSE),FALSE)="",#N/A,VLOOKUP($A3875,Data!$A:$I,MATCH('Spread Analysis'!B$3,Data!$A$1:$I$1,FALSE),FALSE))</f>
        <v>#N/A</v>
      </c>
      <c r="C3875" s="20" t="e">
        <f>IF(VLOOKUP($A3875,Data!$A:$I,MATCH('Spread Analysis'!C$3,Data!$A$1:$I$1,FALSE),FALSE)="",#N/A,VLOOKUP($A3875,Data!$A:$I,MATCH('Spread Analysis'!C$3,Data!$A$1:$I$1,FALSE),FALSE))</f>
        <v>#N/A</v>
      </c>
      <c r="D3875" t="e">
        <f t="shared" si="60"/>
        <v>#N/A</v>
      </c>
    </row>
    <row r="3876" spans="1:4" x14ac:dyDescent="0.25">
      <c r="A3876" s="2" t="e">
        <f>IF(ISBLANK(Data!A3876),#N/A,Data!A3876)</f>
        <v>#N/A</v>
      </c>
      <c r="B3876" s="20" t="e">
        <f>IF(VLOOKUP($A3876,Data!$A:$I,MATCH('Spread Analysis'!B$3,Data!$A$1:$I$1,FALSE),FALSE)="",#N/A,VLOOKUP($A3876,Data!$A:$I,MATCH('Spread Analysis'!B$3,Data!$A$1:$I$1,FALSE),FALSE))</f>
        <v>#N/A</v>
      </c>
      <c r="C3876" s="20" t="e">
        <f>IF(VLOOKUP($A3876,Data!$A:$I,MATCH('Spread Analysis'!C$3,Data!$A$1:$I$1,FALSE),FALSE)="",#N/A,VLOOKUP($A3876,Data!$A:$I,MATCH('Spread Analysis'!C$3,Data!$A$1:$I$1,FALSE),FALSE))</f>
        <v>#N/A</v>
      </c>
      <c r="D3876" t="e">
        <f t="shared" si="60"/>
        <v>#N/A</v>
      </c>
    </row>
    <row r="3877" spans="1:4" x14ac:dyDescent="0.25">
      <c r="A3877" s="2" t="e">
        <f>IF(ISBLANK(Data!A3877),#N/A,Data!A3877)</f>
        <v>#N/A</v>
      </c>
      <c r="B3877" s="20" t="e">
        <f>IF(VLOOKUP($A3877,Data!$A:$I,MATCH('Spread Analysis'!B$3,Data!$A$1:$I$1,FALSE),FALSE)="",#N/A,VLOOKUP($A3877,Data!$A:$I,MATCH('Spread Analysis'!B$3,Data!$A$1:$I$1,FALSE),FALSE))</f>
        <v>#N/A</v>
      </c>
      <c r="C3877" s="20" t="e">
        <f>IF(VLOOKUP($A3877,Data!$A:$I,MATCH('Spread Analysis'!C$3,Data!$A$1:$I$1,FALSE),FALSE)="",#N/A,VLOOKUP($A3877,Data!$A:$I,MATCH('Spread Analysis'!C$3,Data!$A$1:$I$1,FALSE),FALSE))</f>
        <v>#N/A</v>
      </c>
      <c r="D3877" t="e">
        <f t="shared" si="60"/>
        <v>#N/A</v>
      </c>
    </row>
    <row r="3878" spans="1:4" x14ac:dyDescent="0.25">
      <c r="A3878" s="2" t="e">
        <f>IF(ISBLANK(Data!A3878),#N/A,Data!A3878)</f>
        <v>#N/A</v>
      </c>
      <c r="B3878" s="20" t="e">
        <f>IF(VLOOKUP($A3878,Data!$A:$I,MATCH('Spread Analysis'!B$3,Data!$A$1:$I$1,FALSE),FALSE)="",#N/A,VLOOKUP($A3878,Data!$A:$I,MATCH('Spread Analysis'!B$3,Data!$A$1:$I$1,FALSE),FALSE))</f>
        <v>#N/A</v>
      </c>
      <c r="C3878" s="20" t="e">
        <f>IF(VLOOKUP($A3878,Data!$A:$I,MATCH('Spread Analysis'!C$3,Data!$A$1:$I$1,FALSE),FALSE)="",#N/A,VLOOKUP($A3878,Data!$A:$I,MATCH('Spread Analysis'!C$3,Data!$A$1:$I$1,FALSE),FALSE))</f>
        <v>#N/A</v>
      </c>
      <c r="D3878" t="e">
        <f t="shared" si="60"/>
        <v>#N/A</v>
      </c>
    </row>
    <row r="3879" spans="1:4" x14ac:dyDescent="0.25">
      <c r="A3879" s="2" t="e">
        <f>IF(ISBLANK(Data!A3879),#N/A,Data!A3879)</f>
        <v>#N/A</v>
      </c>
      <c r="B3879" s="20" t="e">
        <f>IF(VLOOKUP($A3879,Data!$A:$I,MATCH('Spread Analysis'!B$3,Data!$A$1:$I$1,FALSE),FALSE)="",#N/A,VLOOKUP($A3879,Data!$A:$I,MATCH('Spread Analysis'!B$3,Data!$A$1:$I$1,FALSE),FALSE))</f>
        <v>#N/A</v>
      </c>
      <c r="C3879" s="20" t="e">
        <f>IF(VLOOKUP($A3879,Data!$A:$I,MATCH('Spread Analysis'!C$3,Data!$A$1:$I$1,FALSE),FALSE)="",#N/A,VLOOKUP($A3879,Data!$A:$I,MATCH('Spread Analysis'!C$3,Data!$A$1:$I$1,FALSE),FALSE))</f>
        <v>#N/A</v>
      </c>
      <c r="D3879" t="e">
        <f t="shared" si="60"/>
        <v>#N/A</v>
      </c>
    </row>
    <row r="3880" spans="1:4" x14ac:dyDescent="0.25">
      <c r="A3880" s="2" t="e">
        <f>IF(ISBLANK(Data!A3880),#N/A,Data!A3880)</f>
        <v>#N/A</v>
      </c>
      <c r="B3880" s="20" t="e">
        <f>IF(VLOOKUP($A3880,Data!$A:$I,MATCH('Spread Analysis'!B$3,Data!$A$1:$I$1,FALSE),FALSE)="",#N/A,VLOOKUP($A3880,Data!$A:$I,MATCH('Spread Analysis'!B$3,Data!$A$1:$I$1,FALSE),FALSE))</f>
        <v>#N/A</v>
      </c>
      <c r="C3880" s="20" t="e">
        <f>IF(VLOOKUP($A3880,Data!$A:$I,MATCH('Spread Analysis'!C$3,Data!$A$1:$I$1,FALSE),FALSE)="",#N/A,VLOOKUP($A3880,Data!$A:$I,MATCH('Spread Analysis'!C$3,Data!$A$1:$I$1,FALSE),FALSE))</f>
        <v>#N/A</v>
      </c>
      <c r="D3880" t="e">
        <f t="shared" si="60"/>
        <v>#N/A</v>
      </c>
    </row>
    <row r="3881" spans="1:4" x14ac:dyDescent="0.25">
      <c r="A3881" s="2" t="e">
        <f>IF(ISBLANK(Data!A3881),#N/A,Data!A3881)</f>
        <v>#N/A</v>
      </c>
      <c r="B3881" s="20" t="e">
        <f>IF(VLOOKUP($A3881,Data!$A:$I,MATCH('Spread Analysis'!B$3,Data!$A$1:$I$1,FALSE),FALSE)="",#N/A,VLOOKUP($A3881,Data!$A:$I,MATCH('Spread Analysis'!B$3,Data!$A$1:$I$1,FALSE),FALSE))</f>
        <v>#N/A</v>
      </c>
      <c r="C3881" s="20" t="e">
        <f>IF(VLOOKUP($A3881,Data!$A:$I,MATCH('Spread Analysis'!C$3,Data!$A$1:$I$1,FALSE),FALSE)="",#N/A,VLOOKUP($A3881,Data!$A:$I,MATCH('Spread Analysis'!C$3,Data!$A$1:$I$1,FALSE),FALSE))</f>
        <v>#N/A</v>
      </c>
      <c r="D3881" t="e">
        <f t="shared" si="60"/>
        <v>#N/A</v>
      </c>
    </row>
    <row r="3882" spans="1:4" x14ac:dyDescent="0.25">
      <c r="A3882" s="2" t="e">
        <f>IF(ISBLANK(Data!A3882),#N/A,Data!A3882)</f>
        <v>#N/A</v>
      </c>
      <c r="B3882" s="20" t="e">
        <f>IF(VLOOKUP($A3882,Data!$A:$I,MATCH('Spread Analysis'!B$3,Data!$A$1:$I$1,FALSE),FALSE)="",#N/A,VLOOKUP($A3882,Data!$A:$I,MATCH('Spread Analysis'!B$3,Data!$A$1:$I$1,FALSE),FALSE))</f>
        <v>#N/A</v>
      </c>
      <c r="C3882" s="20" t="e">
        <f>IF(VLOOKUP($A3882,Data!$A:$I,MATCH('Spread Analysis'!C$3,Data!$A$1:$I$1,FALSE),FALSE)="",#N/A,VLOOKUP($A3882,Data!$A:$I,MATCH('Spread Analysis'!C$3,Data!$A$1:$I$1,FALSE),FALSE))</f>
        <v>#N/A</v>
      </c>
      <c r="D3882" t="e">
        <f t="shared" si="60"/>
        <v>#N/A</v>
      </c>
    </row>
    <row r="3883" spans="1:4" x14ac:dyDescent="0.25">
      <c r="A3883" s="2" t="e">
        <f>IF(ISBLANK(Data!A3883),#N/A,Data!A3883)</f>
        <v>#N/A</v>
      </c>
      <c r="B3883" s="20" t="e">
        <f>IF(VLOOKUP($A3883,Data!$A:$I,MATCH('Spread Analysis'!B$3,Data!$A$1:$I$1,FALSE),FALSE)="",#N/A,VLOOKUP($A3883,Data!$A:$I,MATCH('Spread Analysis'!B$3,Data!$A$1:$I$1,FALSE),FALSE))</f>
        <v>#N/A</v>
      </c>
      <c r="C3883" s="20" t="e">
        <f>IF(VLOOKUP($A3883,Data!$A:$I,MATCH('Spread Analysis'!C$3,Data!$A$1:$I$1,FALSE),FALSE)="",#N/A,VLOOKUP($A3883,Data!$A:$I,MATCH('Spread Analysis'!C$3,Data!$A$1:$I$1,FALSE),FALSE))</f>
        <v>#N/A</v>
      </c>
      <c r="D3883" t="e">
        <f t="shared" si="60"/>
        <v>#N/A</v>
      </c>
    </row>
    <row r="3884" spans="1:4" x14ac:dyDescent="0.25">
      <c r="A3884" s="2" t="e">
        <f>IF(ISBLANK(Data!A3884),#N/A,Data!A3884)</f>
        <v>#N/A</v>
      </c>
      <c r="B3884" s="20" t="e">
        <f>IF(VLOOKUP($A3884,Data!$A:$I,MATCH('Spread Analysis'!B$3,Data!$A$1:$I$1,FALSE),FALSE)="",#N/A,VLOOKUP($A3884,Data!$A:$I,MATCH('Spread Analysis'!B$3,Data!$A$1:$I$1,FALSE),FALSE))</f>
        <v>#N/A</v>
      </c>
      <c r="C3884" s="20" t="e">
        <f>IF(VLOOKUP($A3884,Data!$A:$I,MATCH('Spread Analysis'!C$3,Data!$A$1:$I$1,FALSE),FALSE)="",#N/A,VLOOKUP($A3884,Data!$A:$I,MATCH('Spread Analysis'!C$3,Data!$A$1:$I$1,FALSE),FALSE))</f>
        <v>#N/A</v>
      </c>
      <c r="D3884" t="e">
        <f t="shared" si="60"/>
        <v>#N/A</v>
      </c>
    </row>
    <row r="3885" spans="1:4" x14ac:dyDescent="0.25">
      <c r="A3885" s="2" t="e">
        <f>IF(ISBLANK(Data!A3885),#N/A,Data!A3885)</f>
        <v>#N/A</v>
      </c>
      <c r="B3885" s="20" t="e">
        <f>IF(VLOOKUP($A3885,Data!$A:$I,MATCH('Spread Analysis'!B$3,Data!$A$1:$I$1,FALSE),FALSE)="",#N/A,VLOOKUP($A3885,Data!$A:$I,MATCH('Spread Analysis'!B$3,Data!$A$1:$I$1,FALSE),FALSE))</f>
        <v>#N/A</v>
      </c>
      <c r="C3885" s="20" t="e">
        <f>IF(VLOOKUP($A3885,Data!$A:$I,MATCH('Spread Analysis'!C$3,Data!$A$1:$I$1,FALSE),FALSE)="",#N/A,VLOOKUP($A3885,Data!$A:$I,MATCH('Spread Analysis'!C$3,Data!$A$1:$I$1,FALSE),FALSE))</f>
        <v>#N/A</v>
      </c>
      <c r="D3885" t="e">
        <f t="shared" si="60"/>
        <v>#N/A</v>
      </c>
    </row>
    <row r="3886" spans="1:4" x14ac:dyDescent="0.25">
      <c r="A3886" s="2" t="e">
        <f>IF(ISBLANK(Data!A3886),#N/A,Data!A3886)</f>
        <v>#N/A</v>
      </c>
      <c r="B3886" s="20" t="e">
        <f>IF(VLOOKUP($A3886,Data!$A:$I,MATCH('Spread Analysis'!B$3,Data!$A$1:$I$1,FALSE),FALSE)="",#N/A,VLOOKUP($A3886,Data!$A:$I,MATCH('Spread Analysis'!B$3,Data!$A$1:$I$1,FALSE),FALSE))</f>
        <v>#N/A</v>
      </c>
      <c r="C3886" s="20" t="e">
        <f>IF(VLOOKUP($A3886,Data!$A:$I,MATCH('Spread Analysis'!C$3,Data!$A$1:$I$1,FALSE),FALSE)="",#N/A,VLOOKUP($A3886,Data!$A:$I,MATCH('Spread Analysis'!C$3,Data!$A$1:$I$1,FALSE),FALSE))</f>
        <v>#N/A</v>
      </c>
      <c r="D3886" t="e">
        <f t="shared" ref="D3886:D3949" si="61">B3886-C3886</f>
        <v>#N/A</v>
      </c>
    </row>
    <row r="3887" spans="1:4" x14ac:dyDescent="0.25">
      <c r="A3887" s="2" t="e">
        <f>IF(ISBLANK(Data!A3887),#N/A,Data!A3887)</f>
        <v>#N/A</v>
      </c>
      <c r="B3887" s="20" t="e">
        <f>IF(VLOOKUP($A3887,Data!$A:$I,MATCH('Spread Analysis'!B$3,Data!$A$1:$I$1,FALSE),FALSE)="",#N/A,VLOOKUP($A3887,Data!$A:$I,MATCH('Spread Analysis'!B$3,Data!$A$1:$I$1,FALSE),FALSE))</f>
        <v>#N/A</v>
      </c>
      <c r="C3887" s="20" t="e">
        <f>IF(VLOOKUP($A3887,Data!$A:$I,MATCH('Spread Analysis'!C$3,Data!$A$1:$I$1,FALSE),FALSE)="",#N/A,VLOOKUP($A3887,Data!$A:$I,MATCH('Spread Analysis'!C$3,Data!$A$1:$I$1,FALSE),FALSE))</f>
        <v>#N/A</v>
      </c>
      <c r="D3887" t="e">
        <f t="shared" si="61"/>
        <v>#N/A</v>
      </c>
    </row>
    <row r="3888" spans="1:4" x14ac:dyDescent="0.25">
      <c r="A3888" s="2" t="e">
        <f>IF(ISBLANK(Data!A3888),#N/A,Data!A3888)</f>
        <v>#N/A</v>
      </c>
      <c r="B3888" s="20" t="e">
        <f>IF(VLOOKUP($A3888,Data!$A:$I,MATCH('Spread Analysis'!B$3,Data!$A$1:$I$1,FALSE),FALSE)="",#N/A,VLOOKUP($A3888,Data!$A:$I,MATCH('Spread Analysis'!B$3,Data!$A$1:$I$1,FALSE),FALSE))</f>
        <v>#N/A</v>
      </c>
      <c r="C3888" s="20" t="e">
        <f>IF(VLOOKUP($A3888,Data!$A:$I,MATCH('Spread Analysis'!C$3,Data!$A$1:$I$1,FALSE),FALSE)="",#N/A,VLOOKUP($A3888,Data!$A:$I,MATCH('Spread Analysis'!C$3,Data!$A$1:$I$1,FALSE),FALSE))</f>
        <v>#N/A</v>
      </c>
      <c r="D3888" t="e">
        <f t="shared" si="61"/>
        <v>#N/A</v>
      </c>
    </row>
    <row r="3889" spans="1:4" x14ac:dyDescent="0.25">
      <c r="A3889" s="2" t="e">
        <f>IF(ISBLANK(Data!A3889),#N/A,Data!A3889)</f>
        <v>#N/A</v>
      </c>
      <c r="B3889" s="20" t="e">
        <f>IF(VLOOKUP($A3889,Data!$A:$I,MATCH('Spread Analysis'!B$3,Data!$A$1:$I$1,FALSE),FALSE)="",#N/A,VLOOKUP($A3889,Data!$A:$I,MATCH('Spread Analysis'!B$3,Data!$A$1:$I$1,FALSE),FALSE))</f>
        <v>#N/A</v>
      </c>
      <c r="C3889" s="20" t="e">
        <f>IF(VLOOKUP($A3889,Data!$A:$I,MATCH('Spread Analysis'!C$3,Data!$A$1:$I$1,FALSE),FALSE)="",#N/A,VLOOKUP($A3889,Data!$A:$I,MATCH('Spread Analysis'!C$3,Data!$A$1:$I$1,FALSE),FALSE))</f>
        <v>#N/A</v>
      </c>
      <c r="D3889" t="e">
        <f t="shared" si="61"/>
        <v>#N/A</v>
      </c>
    </row>
    <row r="3890" spans="1:4" x14ac:dyDescent="0.25">
      <c r="A3890" s="2" t="e">
        <f>IF(ISBLANK(Data!A3890),#N/A,Data!A3890)</f>
        <v>#N/A</v>
      </c>
      <c r="B3890" s="20" t="e">
        <f>IF(VLOOKUP($A3890,Data!$A:$I,MATCH('Spread Analysis'!B$3,Data!$A$1:$I$1,FALSE),FALSE)="",#N/A,VLOOKUP($A3890,Data!$A:$I,MATCH('Spread Analysis'!B$3,Data!$A$1:$I$1,FALSE),FALSE))</f>
        <v>#N/A</v>
      </c>
      <c r="C3890" s="20" t="e">
        <f>IF(VLOOKUP($A3890,Data!$A:$I,MATCH('Spread Analysis'!C$3,Data!$A$1:$I$1,FALSE),FALSE)="",#N/A,VLOOKUP($A3890,Data!$A:$I,MATCH('Spread Analysis'!C$3,Data!$A$1:$I$1,FALSE),FALSE))</f>
        <v>#N/A</v>
      </c>
      <c r="D3890" t="e">
        <f t="shared" si="61"/>
        <v>#N/A</v>
      </c>
    </row>
    <row r="3891" spans="1:4" x14ac:dyDescent="0.25">
      <c r="A3891" s="2" t="e">
        <f>IF(ISBLANK(Data!A3891),#N/A,Data!A3891)</f>
        <v>#N/A</v>
      </c>
      <c r="B3891" s="20" t="e">
        <f>IF(VLOOKUP($A3891,Data!$A:$I,MATCH('Spread Analysis'!B$3,Data!$A$1:$I$1,FALSE),FALSE)="",#N/A,VLOOKUP($A3891,Data!$A:$I,MATCH('Spread Analysis'!B$3,Data!$A$1:$I$1,FALSE),FALSE))</f>
        <v>#N/A</v>
      </c>
      <c r="C3891" s="20" t="e">
        <f>IF(VLOOKUP($A3891,Data!$A:$I,MATCH('Spread Analysis'!C$3,Data!$A$1:$I$1,FALSE),FALSE)="",#N/A,VLOOKUP($A3891,Data!$A:$I,MATCH('Spread Analysis'!C$3,Data!$A$1:$I$1,FALSE),FALSE))</f>
        <v>#N/A</v>
      </c>
      <c r="D3891" t="e">
        <f t="shared" si="61"/>
        <v>#N/A</v>
      </c>
    </row>
    <row r="3892" spans="1:4" x14ac:dyDescent="0.25">
      <c r="A3892" s="2" t="e">
        <f>IF(ISBLANK(Data!A3892),#N/A,Data!A3892)</f>
        <v>#N/A</v>
      </c>
      <c r="B3892" s="20" t="e">
        <f>IF(VLOOKUP($A3892,Data!$A:$I,MATCH('Spread Analysis'!B$3,Data!$A$1:$I$1,FALSE),FALSE)="",#N/A,VLOOKUP($A3892,Data!$A:$I,MATCH('Spread Analysis'!B$3,Data!$A$1:$I$1,FALSE),FALSE))</f>
        <v>#N/A</v>
      </c>
      <c r="C3892" s="20" t="e">
        <f>IF(VLOOKUP($A3892,Data!$A:$I,MATCH('Spread Analysis'!C$3,Data!$A$1:$I$1,FALSE),FALSE)="",#N/A,VLOOKUP($A3892,Data!$A:$I,MATCH('Spread Analysis'!C$3,Data!$A$1:$I$1,FALSE),FALSE))</f>
        <v>#N/A</v>
      </c>
      <c r="D3892" t="e">
        <f t="shared" si="61"/>
        <v>#N/A</v>
      </c>
    </row>
    <row r="3893" spans="1:4" x14ac:dyDescent="0.25">
      <c r="A3893" s="2" t="e">
        <f>IF(ISBLANK(Data!A3893),#N/A,Data!A3893)</f>
        <v>#N/A</v>
      </c>
      <c r="B3893" s="20" t="e">
        <f>IF(VLOOKUP($A3893,Data!$A:$I,MATCH('Spread Analysis'!B$3,Data!$A$1:$I$1,FALSE),FALSE)="",#N/A,VLOOKUP($A3893,Data!$A:$I,MATCH('Spread Analysis'!B$3,Data!$A$1:$I$1,FALSE),FALSE))</f>
        <v>#N/A</v>
      </c>
      <c r="C3893" s="20" t="e">
        <f>IF(VLOOKUP($A3893,Data!$A:$I,MATCH('Spread Analysis'!C$3,Data!$A$1:$I$1,FALSE),FALSE)="",#N/A,VLOOKUP($A3893,Data!$A:$I,MATCH('Spread Analysis'!C$3,Data!$A$1:$I$1,FALSE),FALSE))</f>
        <v>#N/A</v>
      </c>
      <c r="D3893" t="e">
        <f t="shared" si="61"/>
        <v>#N/A</v>
      </c>
    </row>
    <row r="3894" spans="1:4" x14ac:dyDescent="0.25">
      <c r="A3894" s="2" t="e">
        <f>IF(ISBLANK(Data!A3894),#N/A,Data!A3894)</f>
        <v>#N/A</v>
      </c>
      <c r="B3894" s="20" t="e">
        <f>IF(VLOOKUP($A3894,Data!$A:$I,MATCH('Spread Analysis'!B$3,Data!$A$1:$I$1,FALSE),FALSE)="",#N/A,VLOOKUP($A3894,Data!$A:$I,MATCH('Spread Analysis'!B$3,Data!$A$1:$I$1,FALSE),FALSE))</f>
        <v>#N/A</v>
      </c>
      <c r="C3894" s="20" t="e">
        <f>IF(VLOOKUP($A3894,Data!$A:$I,MATCH('Spread Analysis'!C$3,Data!$A$1:$I$1,FALSE),FALSE)="",#N/A,VLOOKUP($A3894,Data!$A:$I,MATCH('Spread Analysis'!C$3,Data!$A$1:$I$1,FALSE),FALSE))</f>
        <v>#N/A</v>
      </c>
      <c r="D3894" t="e">
        <f t="shared" si="61"/>
        <v>#N/A</v>
      </c>
    </row>
    <row r="3895" spans="1:4" x14ac:dyDescent="0.25">
      <c r="A3895" s="2" t="e">
        <f>IF(ISBLANK(Data!A3895),#N/A,Data!A3895)</f>
        <v>#N/A</v>
      </c>
      <c r="B3895" s="20" t="e">
        <f>IF(VLOOKUP($A3895,Data!$A:$I,MATCH('Spread Analysis'!B$3,Data!$A$1:$I$1,FALSE),FALSE)="",#N/A,VLOOKUP($A3895,Data!$A:$I,MATCH('Spread Analysis'!B$3,Data!$A$1:$I$1,FALSE),FALSE))</f>
        <v>#N/A</v>
      </c>
      <c r="C3895" s="20" t="e">
        <f>IF(VLOOKUP($A3895,Data!$A:$I,MATCH('Spread Analysis'!C$3,Data!$A$1:$I$1,FALSE),FALSE)="",#N/A,VLOOKUP($A3895,Data!$A:$I,MATCH('Spread Analysis'!C$3,Data!$A$1:$I$1,FALSE),FALSE))</f>
        <v>#N/A</v>
      </c>
      <c r="D3895" t="e">
        <f t="shared" si="61"/>
        <v>#N/A</v>
      </c>
    </row>
    <row r="3896" spans="1:4" x14ac:dyDescent="0.25">
      <c r="A3896" s="2" t="e">
        <f>IF(ISBLANK(Data!A3896),#N/A,Data!A3896)</f>
        <v>#N/A</v>
      </c>
      <c r="B3896" s="20" t="e">
        <f>IF(VLOOKUP($A3896,Data!$A:$I,MATCH('Spread Analysis'!B$3,Data!$A$1:$I$1,FALSE),FALSE)="",#N/A,VLOOKUP($A3896,Data!$A:$I,MATCH('Spread Analysis'!B$3,Data!$A$1:$I$1,FALSE),FALSE))</f>
        <v>#N/A</v>
      </c>
      <c r="C3896" s="20" t="e">
        <f>IF(VLOOKUP($A3896,Data!$A:$I,MATCH('Spread Analysis'!C$3,Data!$A$1:$I$1,FALSE),FALSE)="",#N/A,VLOOKUP($A3896,Data!$A:$I,MATCH('Spread Analysis'!C$3,Data!$A$1:$I$1,FALSE),FALSE))</f>
        <v>#N/A</v>
      </c>
      <c r="D3896" t="e">
        <f t="shared" si="61"/>
        <v>#N/A</v>
      </c>
    </row>
    <row r="3897" spans="1:4" x14ac:dyDescent="0.25">
      <c r="A3897" s="2" t="e">
        <f>IF(ISBLANK(Data!A3897),#N/A,Data!A3897)</f>
        <v>#N/A</v>
      </c>
      <c r="B3897" s="20" t="e">
        <f>IF(VLOOKUP($A3897,Data!$A:$I,MATCH('Spread Analysis'!B$3,Data!$A$1:$I$1,FALSE),FALSE)="",#N/A,VLOOKUP($A3897,Data!$A:$I,MATCH('Spread Analysis'!B$3,Data!$A$1:$I$1,FALSE),FALSE))</f>
        <v>#N/A</v>
      </c>
      <c r="C3897" s="20" t="e">
        <f>IF(VLOOKUP($A3897,Data!$A:$I,MATCH('Spread Analysis'!C$3,Data!$A$1:$I$1,FALSE),FALSE)="",#N/A,VLOOKUP($A3897,Data!$A:$I,MATCH('Spread Analysis'!C$3,Data!$A$1:$I$1,FALSE),FALSE))</f>
        <v>#N/A</v>
      </c>
      <c r="D3897" t="e">
        <f t="shared" si="61"/>
        <v>#N/A</v>
      </c>
    </row>
    <row r="3898" spans="1:4" x14ac:dyDescent="0.25">
      <c r="A3898" s="2" t="e">
        <f>IF(ISBLANK(Data!A3898),#N/A,Data!A3898)</f>
        <v>#N/A</v>
      </c>
      <c r="B3898" s="20" t="e">
        <f>IF(VLOOKUP($A3898,Data!$A:$I,MATCH('Spread Analysis'!B$3,Data!$A$1:$I$1,FALSE),FALSE)="",#N/A,VLOOKUP($A3898,Data!$A:$I,MATCH('Spread Analysis'!B$3,Data!$A$1:$I$1,FALSE),FALSE))</f>
        <v>#N/A</v>
      </c>
      <c r="C3898" s="20" t="e">
        <f>IF(VLOOKUP($A3898,Data!$A:$I,MATCH('Spread Analysis'!C$3,Data!$A$1:$I$1,FALSE),FALSE)="",#N/A,VLOOKUP($A3898,Data!$A:$I,MATCH('Spread Analysis'!C$3,Data!$A$1:$I$1,FALSE),FALSE))</f>
        <v>#N/A</v>
      </c>
      <c r="D3898" t="e">
        <f t="shared" si="61"/>
        <v>#N/A</v>
      </c>
    </row>
    <row r="3899" spans="1:4" x14ac:dyDescent="0.25">
      <c r="A3899" s="2" t="e">
        <f>IF(ISBLANK(Data!A3899),#N/A,Data!A3899)</f>
        <v>#N/A</v>
      </c>
      <c r="B3899" s="20" t="e">
        <f>IF(VLOOKUP($A3899,Data!$A:$I,MATCH('Spread Analysis'!B$3,Data!$A$1:$I$1,FALSE),FALSE)="",#N/A,VLOOKUP($A3899,Data!$A:$I,MATCH('Spread Analysis'!B$3,Data!$A$1:$I$1,FALSE),FALSE))</f>
        <v>#N/A</v>
      </c>
      <c r="C3899" s="20" t="e">
        <f>IF(VLOOKUP($A3899,Data!$A:$I,MATCH('Spread Analysis'!C$3,Data!$A$1:$I$1,FALSE),FALSE)="",#N/A,VLOOKUP($A3899,Data!$A:$I,MATCH('Spread Analysis'!C$3,Data!$A$1:$I$1,FALSE),FALSE))</f>
        <v>#N/A</v>
      </c>
      <c r="D3899" t="e">
        <f t="shared" si="61"/>
        <v>#N/A</v>
      </c>
    </row>
    <row r="3900" spans="1:4" x14ac:dyDescent="0.25">
      <c r="A3900" s="2" t="e">
        <f>IF(ISBLANK(Data!A3900),#N/A,Data!A3900)</f>
        <v>#N/A</v>
      </c>
      <c r="B3900" s="20" t="e">
        <f>IF(VLOOKUP($A3900,Data!$A:$I,MATCH('Spread Analysis'!B$3,Data!$A$1:$I$1,FALSE),FALSE)="",#N/A,VLOOKUP($A3900,Data!$A:$I,MATCH('Spread Analysis'!B$3,Data!$A$1:$I$1,FALSE),FALSE))</f>
        <v>#N/A</v>
      </c>
      <c r="C3900" s="20" t="e">
        <f>IF(VLOOKUP($A3900,Data!$A:$I,MATCH('Spread Analysis'!C$3,Data!$A$1:$I$1,FALSE),FALSE)="",#N/A,VLOOKUP($A3900,Data!$A:$I,MATCH('Spread Analysis'!C$3,Data!$A$1:$I$1,FALSE),FALSE))</f>
        <v>#N/A</v>
      </c>
      <c r="D3900" t="e">
        <f t="shared" si="61"/>
        <v>#N/A</v>
      </c>
    </row>
    <row r="3901" spans="1:4" x14ac:dyDescent="0.25">
      <c r="A3901" s="2" t="e">
        <f>IF(ISBLANK(Data!A3901),#N/A,Data!A3901)</f>
        <v>#N/A</v>
      </c>
      <c r="B3901" s="20" t="e">
        <f>IF(VLOOKUP($A3901,Data!$A:$I,MATCH('Spread Analysis'!B$3,Data!$A$1:$I$1,FALSE),FALSE)="",#N/A,VLOOKUP($A3901,Data!$A:$I,MATCH('Spread Analysis'!B$3,Data!$A$1:$I$1,FALSE),FALSE))</f>
        <v>#N/A</v>
      </c>
      <c r="C3901" s="20" t="e">
        <f>IF(VLOOKUP($A3901,Data!$A:$I,MATCH('Spread Analysis'!C$3,Data!$A$1:$I$1,FALSE),FALSE)="",#N/A,VLOOKUP($A3901,Data!$A:$I,MATCH('Spread Analysis'!C$3,Data!$A$1:$I$1,FALSE),FALSE))</f>
        <v>#N/A</v>
      </c>
      <c r="D3901" t="e">
        <f t="shared" si="61"/>
        <v>#N/A</v>
      </c>
    </row>
    <row r="3902" spans="1:4" x14ac:dyDescent="0.25">
      <c r="A3902" s="2" t="e">
        <f>IF(ISBLANK(Data!A3902),#N/A,Data!A3902)</f>
        <v>#N/A</v>
      </c>
      <c r="B3902" s="20" t="e">
        <f>IF(VLOOKUP($A3902,Data!$A:$I,MATCH('Spread Analysis'!B$3,Data!$A$1:$I$1,FALSE),FALSE)="",#N/A,VLOOKUP($A3902,Data!$A:$I,MATCH('Spread Analysis'!B$3,Data!$A$1:$I$1,FALSE),FALSE))</f>
        <v>#N/A</v>
      </c>
      <c r="C3902" s="20" t="e">
        <f>IF(VLOOKUP($A3902,Data!$A:$I,MATCH('Spread Analysis'!C$3,Data!$A$1:$I$1,FALSE),FALSE)="",#N/A,VLOOKUP($A3902,Data!$A:$I,MATCH('Spread Analysis'!C$3,Data!$A$1:$I$1,FALSE),FALSE))</f>
        <v>#N/A</v>
      </c>
      <c r="D3902" t="e">
        <f t="shared" si="61"/>
        <v>#N/A</v>
      </c>
    </row>
    <row r="3903" spans="1:4" x14ac:dyDescent="0.25">
      <c r="A3903" s="2" t="e">
        <f>IF(ISBLANK(Data!A3903),#N/A,Data!A3903)</f>
        <v>#N/A</v>
      </c>
      <c r="B3903" s="20" t="e">
        <f>IF(VLOOKUP($A3903,Data!$A:$I,MATCH('Spread Analysis'!B$3,Data!$A$1:$I$1,FALSE),FALSE)="",#N/A,VLOOKUP($A3903,Data!$A:$I,MATCH('Spread Analysis'!B$3,Data!$A$1:$I$1,FALSE),FALSE))</f>
        <v>#N/A</v>
      </c>
      <c r="C3903" s="20" t="e">
        <f>IF(VLOOKUP($A3903,Data!$A:$I,MATCH('Spread Analysis'!C$3,Data!$A$1:$I$1,FALSE),FALSE)="",#N/A,VLOOKUP($A3903,Data!$A:$I,MATCH('Spread Analysis'!C$3,Data!$A$1:$I$1,FALSE),FALSE))</f>
        <v>#N/A</v>
      </c>
      <c r="D3903" t="e">
        <f t="shared" si="61"/>
        <v>#N/A</v>
      </c>
    </row>
    <row r="3904" spans="1:4" x14ac:dyDescent="0.25">
      <c r="A3904" s="2" t="e">
        <f>IF(ISBLANK(Data!A3904),#N/A,Data!A3904)</f>
        <v>#N/A</v>
      </c>
      <c r="B3904" s="20" t="e">
        <f>IF(VLOOKUP($A3904,Data!$A:$I,MATCH('Spread Analysis'!B$3,Data!$A$1:$I$1,FALSE),FALSE)="",#N/A,VLOOKUP($A3904,Data!$A:$I,MATCH('Spread Analysis'!B$3,Data!$A$1:$I$1,FALSE),FALSE))</f>
        <v>#N/A</v>
      </c>
      <c r="C3904" s="20" t="e">
        <f>IF(VLOOKUP($A3904,Data!$A:$I,MATCH('Spread Analysis'!C$3,Data!$A$1:$I$1,FALSE),FALSE)="",#N/A,VLOOKUP($A3904,Data!$A:$I,MATCH('Spread Analysis'!C$3,Data!$A$1:$I$1,FALSE),FALSE))</f>
        <v>#N/A</v>
      </c>
      <c r="D3904" t="e">
        <f t="shared" si="61"/>
        <v>#N/A</v>
      </c>
    </row>
    <row r="3905" spans="1:4" x14ac:dyDescent="0.25">
      <c r="A3905" s="2" t="e">
        <f>IF(ISBLANK(Data!A3905),#N/A,Data!A3905)</f>
        <v>#N/A</v>
      </c>
      <c r="B3905" s="20" t="e">
        <f>IF(VLOOKUP($A3905,Data!$A:$I,MATCH('Spread Analysis'!B$3,Data!$A$1:$I$1,FALSE),FALSE)="",#N/A,VLOOKUP($A3905,Data!$A:$I,MATCH('Spread Analysis'!B$3,Data!$A$1:$I$1,FALSE),FALSE))</f>
        <v>#N/A</v>
      </c>
      <c r="C3905" s="20" t="e">
        <f>IF(VLOOKUP($A3905,Data!$A:$I,MATCH('Spread Analysis'!C$3,Data!$A$1:$I$1,FALSE),FALSE)="",#N/A,VLOOKUP($A3905,Data!$A:$I,MATCH('Spread Analysis'!C$3,Data!$A$1:$I$1,FALSE),FALSE))</f>
        <v>#N/A</v>
      </c>
      <c r="D3905" t="e">
        <f t="shared" si="61"/>
        <v>#N/A</v>
      </c>
    </row>
    <row r="3906" spans="1:4" x14ac:dyDescent="0.25">
      <c r="A3906" s="2" t="e">
        <f>IF(ISBLANK(Data!A3906),#N/A,Data!A3906)</f>
        <v>#N/A</v>
      </c>
      <c r="B3906" s="20" t="e">
        <f>IF(VLOOKUP($A3906,Data!$A:$I,MATCH('Spread Analysis'!B$3,Data!$A$1:$I$1,FALSE),FALSE)="",#N/A,VLOOKUP($A3906,Data!$A:$I,MATCH('Spread Analysis'!B$3,Data!$A$1:$I$1,FALSE),FALSE))</f>
        <v>#N/A</v>
      </c>
      <c r="C3906" s="20" t="e">
        <f>IF(VLOOKUP($A3906,Data!$A:$I,MATCH('Spread Analysis'!C$3,Data!$A$1:$I$1,FALSE),FALSE)="",#N/A,VLOOKUP($A3906,Data!$A:$I,MATCH('Spread Analysis'!C$3,Data!$A$1:$I$1,FALSE),FALSE))</f>
        <v>#N/A</v>
      </c>
      <c r="D3906" t="e">
        <f t="shared" si="61"/>
        <v>#N/A</v>
      </c>
    </row>
    <row r="3907" spans="1:4" x14ac:dyDescent="0.25">
      <c r="A3907" s="2" t="e">
        <f>IF(ISBLANK(Data!A3907),#N/A,Data!A3907)</f>
        <v>#N/A</v>
      </c>
      <c r="B3907" s="20" t="e">
        <f>IF(VLOOKUP($A3907,Data!$A:$I,MATCH('Spread Analysis'!B$3,Data!$A$1:$I$1,FALSE),FALSE)="",#N/A,VLOOKUP($A3907,Data!$A:$I,MATCH('Spread Analysis'!B$3,Data!$A$1:$I$1,FALSE),FALSE))</f>
        <v>#N/A</v>
      </c>
      <c r="C3907" s="20" t="e">
        <f>IF(VLOOKUP($A3907,Data!$A:$I,MATCH('Spread Analysis'!C$3,Data!$A$1:$I$1,FALSE),FALSE)="",#N/A,VLOOKUP($A3907,Data!$A:$I,MATCH('Spread Analysis'!C$3,Data!$A$1:$I$1,FALSE),FALSE))</f>
        <v>#N/A</v>
      </c>
      <c r="D3907" t="e">
        <f t="shared" si="61"/>
        <v>#N/A</v>
      </c>
    </row>
    <row r="3908" spans="1:4" x14ac:dyDescent="0.25">
      <c r="A3908" s="2" t="e">
        <f>IF(ISBLANK(Data!A3908),#N/A,Data!A3908)</f>
        <v>#N/A</v>
      </c>
      <c r="B3908" s="20" t="e">
        <f>IF(VLOOKUP($A3908,Data!$A:$I,MATCH('Spread Analysis'!B$3,Data!$A$1:$I$1,FALSE),FALSE)="",#N/A,VLOOKUP($A3908,Data!$A:$I,MATCH('Spread Analysis'!B$3,Data!$A$1:$I$1,FALSE),FALSE))</f>
        <v>#N/A</v>
      </c>
      <c r="C3908" s="20" t="e">
        <f>IF(VLOOKUP($A3908,Data!$A:$I,MATCH('Spread Analysis'!C$3,Data!$A$1:$I$1,FALSE),FALSE)="",#N/A,VLOOKUP($A3908,Data!$A:$I,MATCH('Spread Analysis'!C$3,Data!$A$1:$I$1,FALSE),FALSE))</f>
        <v>#N/A</v>
      </c>
      <c r="D3908" t="e">
        <f t="shared" si="61"/>
        <v>#N/A</v>
      </c>
    </row>
    <row r="3909" spans="1:4" x14ac:dyDescent="0.25">
      <c r="A3909" s="2" t="e">
        <f>IF(ISBLANK(Data!A3909),#N/A,Data!A3909)</f>
        <v>#N/A</v>
      </c>
      <c r="B3909" s="20" t="e">
        <f>IF(VLOOKUP($A3909,Data!$A:$I,MATCH('Spread Analysis'!B$3,Data!$A$1:$I$1,FALSE),FALSE)="",#N/A,VLOOKUP($A3909,Data!$A:$I,MATCH('Spread Analysis'!B$3,Data!$A$1:$I$1,FALSE),FALSE))</f>
        <v>#N/A</v>
      </c>
      <c r="C3909" s="20" t="e">
        <f>IF(VLOOKUP($A3909,Data!$A:$I,MATCH('Spread Analysis'!C$3,Data!$A$1:$I$1,FALSE),FALSE)="",#N/A,VLOOKUP($A3909,Data!$A:$I,MATCH('Spread Analysis'!C$3,Data!$A$1:$I$1,FALSE),FALSE))</f>
        <v>#N/A</v>
      </c>
      <c r="D3909" t="e">
        <f t="shared" si="61"/>
        <v>#N/A</v>
      </c>
    </row>
    <row r="3910" spans="1:4" x14ac:dyDescent="0.25">
      <c r="A3910" s="2" t="e">
        <f>IF(ISBLANK(Data!A3910),#N/A,Data!A3910)</f>
        <v>#N/A</v>
      </c>
      <c r="B3910" s="20" t="e">
        <f>IF(VLOOKUP($A3910,Data!$A:$I,MATCH('Spread Analysis'!B$3,Data!$A$1:$I$1,FALSE),FALSE)="",#N/A,VLOOKUP($A3910,Data!$A:$I,MATCH('Spread Analysis'!B$3,Data!$A$1:$I$1,FALSE),FALSE))</f>
        <v>#N/A</v>
      </c>
      <c r="C3910" s="20" t="e">
        <f>IF(VLOOKUP($A3910,Data!$A:$I,MATCH('Spread Analysis'!C$3,Data!$A$1:$I$1,FALSE),FALSE)="",#N/A,VLOOKUP($A3910,Data!$A:$I,MATCH('Spread Analysis'!C$3,Data!$A$1:$I$1,FALSE),FALSE))</f>
        <v>#N/A</v>
      </c>
      <c r="D3910" t="e">
        <f t="shared" si="61"/>
        <v>#N/A</v>
      </c>
    </row>
    <row r="3911" spans="1:4" x14ac:dyDescent="0.25">
      <c r="A3911" s="2" t="e">
        <f>IF(ISBLANK(Data!A3911),#N/A,Data!A3911)</f>
        <v>#N/A</v>
      </c>
      <c r="B3911" s="20" t="e">
        <f>IF(VLOOKUP($A3911,Data!$A:$I,MATCH('Spread Analysis'!B$3,Data!$A$1:$I$1,FALSE),FALSE)="",#N/A,VLOOKUP($A3911,Data!$A:$I,MATCH('Spread Analysis'!B$3,Data!$A$1:$I$1,FALSE),FALSE))</f>
        <v>#N/A</v>
      </c>
      <c r="C3911" s="20" t="e">
        <f>IF(VLOOKUP($A3911,Data!$A:$I,MATCH('Spread Analysis'!C$3,Data!$A$1:$I$1,FALSE),FALSE)="",#N/A,VLOOKUP($A3911,Data!$A:$I,MATCH('Spread Analysis'!C$3,Data!$A$1:$I$1,FALSE),FALSE))</f>
        <v>#N/A</v>
      </c>
      <c r="D3911" t="e">
        <f t="shared" si="61"/>
        <v>#N/A</v>
      </c>
    </row>
    <row r="3912" spans="1:4" x14ac:dyDescent="0.25">
      <c r="A3912" s="2" t="e">
        <f>IF(ISBLANK(Data!A3912),#N/A,Data!A3912)</f>
        <v>#N/A</v>
      </c>
      <c r="B3912" s="20" t="e">
        <f>IF(VLOOKUP($A3912,Data!$A:$I,MATCH('Spread Analysis'!B$3,Data!$A$1:$I$1,FALSE),FALSE)="",#N/A,VLOOKUP($A3912,Data!$A:$I,MATCH('Spread Analysis'!B$3,Data!$A$1:$I$1,FALSE),FALSE))</f>
        <v>#N/A</v>
      </c>
      <c r="C3912" s="20" t="e">
        <f>IF(VLOOKUP($A3912,Data!$A:$I,MATCH('Spread Analysis'!C$3,Data!$A$1:$I$1,FALSE),FALSE)="",#N/A,VLOOKUP($A3912,Data!$A:$I,MATCH('Spread Analysis'!C$3,Data!$A$1:$I$1,FALSE),FALSE))</f>
        <v>#N/A</v>
      </c>
      <c r="D3912" t="e">
        <f t="shared" si="61"/>
        <v>#N/A</v>
      </c>
    </row>
    <row r="3913" spans="1:4" x14ac:dyDescent="0.25">
      <c r="A3913" s="2" t="e">
        <f>IF(ISBLANK(Data!A3913),#N/A,Data!A3913)</f>
        <v>#N/A</v>
      </c>
      <c r="B3913" s="20" t="e">
        <f>IF(VLOOKUP($A3913,Data!$A:$I,MATCH('Spread Analysis'!B$3,Data!$A$1:$I$1,FALSE),FALSE)="",#N/A,VLOOKUP($A3913,Data!$A:$I,MATCH('Spread Analysis'!B$3,Data!$A$1:$I$1,FALSE),FALSE))</f>
        <v>#N/A</v>
      </c>
      <c r="C3913" s="20" t="e">
        <f>IF(VLOOKUP($A3913,Data!$A:$I,MATCH('Spread Analysis'!C$3,Data!$A$1:$I$1,FALSE),FALSE)="",#N/A,VLOOKUP($A3913,Data!$A:$I,MATCH('Spread Analysis'!C$3,Data!$A$1:$I$1,FALSE),FALSE))</f>
        <v>#N/A</v>
      </c>
      <c r="D3913" t="e">
        <f t="shared" si="61"/>
        <v>#N/A</v>
      </c>
    </row>
    <row r="3914" spans="1:4" x14ac:dyDescent="0.25">
      <c r="A3914" s="2" t="e">
        <f>IF(ISBLANK(Data!A3914),#N/A,Data!A3914)</f>
        <v>#N/A</v>
      </c>
      <c r="B3914" s="20" t="e">
        <f>IF(VLOOKUP($A3914,Data!$A:$I,MATCH('Spread Analysis'!B$3,Data!$A$1:$I$1,FALSE),FALSE)="",#N/A,VLOOKUP($A3914,Data!$A:$I,MATCH('Spread Analysis'!B$3,Data!$A$1:$I$1,FALSE),FALSE))</f>
        <v>#N/A</v>
      </c>
      <c r="C3914" s="20" t="e">
        <f>IF(VLOOKUP($A3914,Data!$A:$I,MATCH('Spread Analysis'!C$3,Data!$A$1:$I$1,FALSE),FALSE)="",#N/A,VLOOKUP($A3914,Data!$A:$I,MATCH('Spread Analysis'!C$3,Data!$A$1:$I$1,FALSE),FALSE))</f>
        <v>#N/A</v>
      </c>
      <c r="D3914" t="e">
        <f t="shared" si="61"/>
        <v>#N/A</v>
      </c>
    </row>
    <row r="3915" spans="1:4" x14ac:dyDescent="0.25">
      <c r="A3915" s="2" t="e">
        <f>IF(ISBLANK(Data!A3915),#N/A,Data!A3915)</f>
        <v>#N/A</v>
      </c>
      <c r="B3915" s="20" t="e">
        <f>IF(VLOOKUP($A3915,Data!$A:$I,MATCH('Spread Analysis'!B$3,Data!$A$1:$I$1,FALSE),FALSE)="",#N/A,VLOOKUP($A3915,Data!$A:$I,MATCH('Spread Analysis'!B$3,Data!$A$1:$I$1,FALSE),FALSE))</f>
        <v>#N/A</v>
      </c>
      <c r="C3915" s="20" t="e">
        <f>IF(VLOOKUP($A3915,Data!$A:$I,MATCH('Spread Analysis'!C$3,Data!$A$1:$I$1,FALSE),FALSE)="",#N/A,VLOOKUP($A3915,Data!$A:$I,MATCH('Spread Analysis'!C$3,Data!$A$1:$I$1,FALSE),FALSE))</f>
        <v>#N/A</v>
      </c>
      <c r="D3915" t="e">
        <f t="shared" si="61"/>
        <v>#N/A</v>
      </c>
    </row>
    <row r="3916" spans="1:4" x14ac:dyDescent="0.25">
      <c r="A3916" s="2" t="e">
        <f>IF(ISBLANK(Data!A3916),#N/A,Data!A3916)</f>
        <v>#N/A</v>
      </c>
      <c r="B3916" s="20" t="e">
        <f>IF(VLOOKUP($A3916,Data!$A:$I,MATCH('Spread Analysis'!B$3,Data!$A$1:$I$1,FALSE),FALSE)="",#N/A,VLOOKUP($A3916,Data!$A:$I,MATCH('Spread Analysis'!B$3,Data!$A$1:$I$1,FALSE),FALSE))</f>
        <v>#N/A</v>
      </c>
      <c r="C3916" s="20" t="e">
        <f>IF(VLOOKUP($A3916,Data!$A:$I,MATCH('Spread Analysis'!C$3,Data!$A$1:$I$1,FALSE),FALSE)="",#N/A,VLOOKUP($A3916,Data!$A:$I,MATCH('Spread Analysis'!C$3,Data!$A$1:$I$1,FALSE),FALSE))</f>
        <v>#N/A</v>
      </c>
      <c r="D3916" t="e">
        <f t="shared" si="61"/>
        <v>#N/A</v>
      </c>
    </row>
    <row r="3917" spans="1:4" x14ac:dyDescent="0.25">
      <c r="A3917" s="2" t="e">
        <f>IF(ISBLANK(Data!A3917),#N/A,Data!A3917)</f>
        <v>#N/A</v>
      </c>
      <c r="B3917" s="20" t="e">
        <f>IF(VLOOKUP($A3917,Data!$A:$I,MATCH('Spread Analysis'!B$3,Data!$A$1:$I$1,FALSE),FALSE)="",#N/A,VLOOKUP($A3917,Data!$A:$I,MATCH('Spread Analysis'!B$3,Data!$A$1:$I$1,FALSE),FALSE))</f>
        <v>#N/A</v>
      </c>
      <c r="C3917" s="20" t="e">
        <f>IF(VLOOKUP($A3917,Data!$A:$I,MATCH('Spread Analysis'!C$3,Data!$A$1:$I$1,FALSE),FALSE)="",#N/A,VLOOKUP($A3917,Data!$A:$I,MATCH('Spread Analysis'!C$3,Data!$A$1:$I$1,FALSE),FALSE))</f>
        <v>#N/A</v>
      </c>
      <c r="D3917" t="e">
        <f t="shared" si="61"/>
        <v>#N/A</v>
      </c>
    </row>
    <row r="3918" spans="1:4" x14ac:dyDescent="0.25">
      <c r="A3918" s="2" t="e">
        <f>IF(ISBLANK(Data!A3918),#N/A,Data!A3918)</f>
        <v>#N/A</v>
      </c>
      <c r="B3918" s="20" t="e">
        <f>IF(VLOOKUP($A3918,Data!$A:$I,MATCH('Spread Analysis'!B$3,Data!$A$1:$I$1,FALSE),FALSE)="",#N/A,VLOOKUP($A3918,Data!$A:$I,MATCH('Spread Analysis'!B$3,Data!$A$1:$I$1,FALSE),FALSE))</f>
        <v>#N/A</v>
      </c>
      <c r="C3918" s="20" t="e">
        <f>IF(VLOOKUP($A3918,Data!$A:$I,MATCH('Spread Analysis'!C$3,Data!$A$1:$I$1,FALSE),FALSE)="",#N/A,VLOOKUP($A3918,Data!$A:$I,MATCH('Spread Analysis'!C$3,Data!$A$1:$I$1,FALSE),FALSE))</f>
        <v>#N/A</v>
      </c>
      <c r="D3918" t="e">
        <f t="shared" si="61"/>
        <v>#N/A</v>
      </c>
    </row>
    <row r="3919" spans="1:4" x14ac:dyDescent="0.25">
      <c r="A3919" s="2" t="e">
        <f>IF(ISBLANK(Data!A3919),#N/A,Data!A3919)</f>
        <v>#N/A</v>
      </c>
      <c r="B3919" s="20" t="e">
        <f>IF(VLOOKUP($A3919,Data!$A:$I,MATCH('Spread Analysis'!B$3,Data!$A$1:$I$1,FALSE),FALSE)="",#N/A,VLOOKUP($A3919,Data!$A:$I,MATCH('Spread Analysis'!B$3,Data!$A$1:$I$1,FALSE),FALSE))</f>
        <v>#N/A</v>
      </c>
      <c r="C3919" s="20" t="e">
        <f>IF(VLOOKUP($A3919,Data!$A:$I,MATCH('Spread Analysis'!C$3,Data!$A$1:$I$1,FALSE),FALSE)="",#N/A,VLOOKUP($A3919,Data!$A:$I,MATCH('Spread Analysis'!C$3,Data!$A$1:$I$1,FALSE),FALSE))</f>
        <v>#N/A</v>
      </c>
      <c r="D3919" t="e">
        <f t="shared" si="61"/>
        <v>#N/A</v>
      </c>
    </row>
    <row r="3920" spans="1:4" x14ac:dyDescent="0.25">
      <c r="A3920" s="2" t="e">
        <f>IF(ISBLANK(Data!A3920),#N/A,Data!A3920)</f>
        <v>#N/A</v>
      </c>
      <c r="B3920" s="20" t="e">
        <f>IF(VLOOKUP($A3920,Data!$A:$I,MATCH('Spread Analysis'!B$3,Data!$A$1:$I$1,FALSE),FALSE)="",#N/A,VLOOKUP($A3920,Data!$A:$I,MATCH('Spread Analysis'!B$3,Data!$A$1:$I$1,FALSE),FALSE))</f>
        <v>#N/A</v>
      </c>
      <c r="C3920" s="20" t="e">
        <f>IF(VLOOKUP($A3920,Data!$A:$I,MATCH('Spread Analysis'!C$3,Data!$A$1:$I$1,FALSE),FALSE)="",#N/A,VLOOKUP($A3920,Data!$A:$I,MATCH('Spread Analysis'!C$3,Data!$A$1:$I$1,FALSE),FALSE))</f>
        <v>#N/A</v>
      </c>
      <c r="D3920" t="e">
        <f t="shared" si="61"/>
        <v>#N/A</v>
      </c>
    </row>
    <row r="3921" spans="1:4" x14ac:dyDescent="0.25">
      <c r="A3921" s="2" t="e">
        <f>IF(ISBLANK(Data!A3921),#N/A,Data!A3921)</f>
        <v>#N/A</v>
      </c>
      <c r="B3921" s="20" t="e">
        <f>IF(VLOOKUP($A3921,Data!$A:$I,MATCH('Spread Analysis'!B$3,Data!$A$1:$I$1,FALSE),FALSE)="",#N/A,VLOOKUP($A3921,Data!$A:$I,MATCH('Spread Analysis'!B$3,Data!$A$1:$I$1,FALSE),FALSE))</f>
        <v>#N/A</v>
      </c>
      <c r="C3921" s="20" t="e">
        <f>IF(VLOOKUP($A3921,Data!$A:$I,MATCH('Spread Analysis'!C$3,Data!$A$1:$I$1,FALSE),FALSE)="",#N/A,VLOOKUP($A3921,Data!$A:$I,MATCH('Spread Analysis'!C$3,Data!$A$1:$I$1,FALSE),FALSE))</f>
        <v>#N/A</v>
      </c>
      <c r="D3921" t="e">
        <f t="shared" si="61"/>
        <v>#N/A</v>
      </c>
    </row>
    <row r="3922" spans="1:4" x14ac:dyDescent="0.25">
      <c r="A3922" s="2" t="e">
        <f>IF(ISBLANK(Data!A3922),#N/A,Data!A3922)</f>
        <v>#N/A</v>
      </c>
      <c r="B3922" s="20" t="e">
        <f>IF(VLOOKUP($A3922,Data!$A:$I,MATCH('Spread Analysis'!B$3,Data!$A$1:$I$1,FALSE),FALSE)="",#N/A,VLOOKUP($A3922,Data!$A:$I,MATCH('Spread Analysis'!B$3,Data!$A$1:$I$1,FALSE),FALSE))</f>
        <v>#N/A</v>
      </c>
      <c r="C3922" s="20" t="e">
        <f>IF(VLOOKUP($A3922,Data!$A:$I,MATCH('Spread Analysis'!C$3,Data!$A$1:$I$1,FALSE),FALSE)="",#N/A,VLOOKUP($A3922,Data!$A:$I,MATCH('Spread Analysis'!C$3,Data!$A$1:$I$1,FALSE),FALSE))</f>
        <v>#N/A</v>
      </c>
      <c r="D3922" t="e">
        <f t="shared" si="61"/>
        <v>#N/A</v>
      </c>
    </row>
    <row r="3923" spans="1:4" x14ac:dyDescent="0.25">
      <c r="A3923" s="2" t="e">
        <f>IF(ISBLANK(Data!A3923),#N/A,Data!A3923)</f>
        <v>#N/A</v>
      </c>
      <c r="B3923" s="20" t="e">
        <f>IF(VLOOKUP($A3923,Data!$A:$I,MATCH('Spread Analysis'!B$3,Data!$A$1:$I$1,FALSE),FALSE)="",#N/A,VLOOKUP($A3923,Data!$A:$I,MATCH('Spread Analysis'!B$3,Data!$A$1:$I$1,FALSE),FALSE))</f>
        <v>#N/A</v>
      </c>
      <c r="C3923" s="20" t="e">
        <f>IF(VLOOKUP($A3923,Data!$A:$I,MATCH('Spread Analysis'!C$3,Data!$A$1:$I$1,FALSE),FALSE)="",#N/A,VLOOKUP($A3923,Data!$A:$I,MATCH('Spread Analysis'!C$3,Data!$A$1:$I$1,FALSE),FALSE))</f>
        <v>#N/A</v>
      </c>
      <c r="D3923" t="e">
        <f t="shared" si="61"/>
        <v>#N/A</v>
      </c>
    </row>
    <row r="3924" spans="1:4" x14ac:dyDescent="0.25">
      <c r="A3924" s="2" t="e">
        <f>IF(ISBLANK(Data!A3924),#N/A,Data!A3924)</f>
        <v>#N/A</v>
      </c>
      <c r="B3924" s="20" t="e">
        <f>IF(VLOOKUP($A3924,Data!$A:$I,MATCH('Spread Analysis'!B$3,Data!$A$1:$I$1,FALSE),FALSE)="",#N/A,VLOOKUP($A3924,Data!$A:$I,MATCH('Spread Analysis'!B$3,Data!$A$1:$I$1,FALSE),FALSE))</f>
        <v>#N/A</v>
      </c>
      <c r="C3924" s="20" t="e">
        <f>IF(VLOOKUP($A3924,Data!$A:$I,MATCH('Spread Analysis'!C$3,Data!$A$1:$I$1,FALSE),FALSE)="",#N/A,VLOOKUP($A3924,Data!$A:$I,MATCH('Spread Analysis'!C$3,Data!$A$1:$I$1,FALSE),FALSE))</f>
        <v>#N/A</v>
      </c>
      <c r="D3924" t="e">
        <f t="shared" si="61"/>
        <v>#N/A</v>
      </c>
    </row>
    <row r="3925" spans="1:4" x14ac:dyDescent="0.25">
      <c r="A3925" s="2" t="e">
        <f>IF(ISBLANK(Data!A3925),#N/A,Data!A3925)</f>
        <v>#N/A</v>
      </c>
      <c r="B3925" s="20" t="e">
        <f>IF(VLOOKUP($A3925,Data!$A:$I,MATCH('Spread Analysis'!B$3,Data!$A$1:$I$1,FALSE),FALSE)="",#N/A,VLOOKUP($A3925,Data!$A:$I,MATCH('Spread Analysis'!B$3,Data!$A$1:$I$1,FALSE),FALSE))</f>
        <v>#N/A</v>
      </c>
      <c r="C3925" s="20" t="e">
        <f>IF(VLOOKUP($A3925,Data!$A:$I,MATCH('Spread Analysis'!C$3,Data!$A$1:$I$1,FALSE),FALSE)="",#N/A,VLOOKUP($A3925,Data!$A:$I,MATCH('Spread Analysis'!C$3,Data!$A$1:$I$1,FALSE),FALSE))</f>
        <v>#N/A</v>
      </c>
      <c r="D3925" t="e">
        <f t="shared" si="61"/>
        <v>#N/A</v>
      </c>
    </row>
    <row r="3926" spans="1:4" x14ac:dyDescent="0.25">
      <c r="A3926" s="2" t="e">
        <f>IF(ISBLANK(Data!A3926),#N/A,Data!A3926)</f>
        <v>#N/A</v>
      </c>
      <c r="B3926" s="20" t="e">
        <f>IF(VLOOKUP($A3926,Data!$A:$I,MATCH('Spread Analysis'!B$3,Data!$A$1:$I$1,FALSE),FALSE)="",#N/A,VLOOKUP($A3926,Data!$A:$I,MATCH('Spread Analysis'!B$3,Data!$A$1:$I$1,FALSE),FALSE))</f>
        <v>#N/A</v>
      </c>
      <c r="C3926" s="20" t="e">
        <f>IF(VLOOKUP($A3926,Data!$A:$I,MATCH('Spread Analysis'!C$3,Data!$A$1:$I$1,FALSE),FALSE)="",#N/A,VLOOKUP($A3926,Data!$A:$I,MATCH('Spread Analysis'!C$3,Data!$A$1:$I$1,FALSE),FALSE))</f>
        <v>#N/A</v>
      </c>
      <c r="D3926" t="e">
        <f t="shared" si="61"/>
        <v>#N/A</v>
      </c>
    </row>
    <row r="3927" spans="1:4" x14ac:dyDescent="0.25">
      <c r="A3927" s="2" t="e">
        <f>IF(ISBLANK(Data!A3927),#N/A,Data!A3927)</f>
        <v>#N/A</v>
      </c>
      <c r="B3927" s="20" t="e">
        <f>IF(VLOOKUP($A3927,Data!$A:$I,MATCH('Spread Analysis'!B$3,Data!$A$1:$I$1,FALSE),FALSE)="",#N/A,VLOOKUP($A3927,Data!$A:$I,MATCH('Spread Analysis'!B$3,Data!$A$1:$I$1,FALSE),FALSE))</f>
        <v>#N/A</v>
      </c>
      <c r="C3927" s="20" t="e">
        <f>IF(VLOOKUP($A3927,Data!$A:$I,MATCH('Spread Analysis'!C$3,Data!$A$1:$I$1,FALSE),FALSE)="",#N/A,VLOOKUP($A3927,Data!$A:$I,MATCH('Spread Analysis'!C$3,Data!$A$1:$I$1,FALSE),FALSE))</f>
        <v>#N/A</v>
      </c>
      <c r="D3927" t="e">
        <f t="shared" si="61"/>
        <v>#N/A</v>
      </c>
    </row>
    <row r="3928" spans="1:4" x14ac:dyDescent="0.25">
      <c r="A3928" s="2" t="e">
        <f>IF(ISBLANK(Data!A3928),#N/A,Data!A3928)</f>
        <v>#N/A</v>
      </c>
      <c r="B3928" s="20" t="e">
        <f>IF(VLOOKUP($A3928,Data!$A:$I,MATCH('Spread Analysis'!B$3,Data!$A$1:$I$1,FALSE),FALSE)="",#N/A,VLOOKUP($A3928,Data!$A:$I,MATCH('Spread Analysis'!B$3,Data!$A$1:$I$1,FALSE),FALSE))</f>
        <v>#N/A</v>
      </c>
      <c r="C3928" s="20" t="e">
        <f>IF(VLOOKUP($A3928,Data!$A:$I,MATCH('Spread Analysis'!C$3,Data!$A$1:$I$1,FALSE),FALSE)="",#N/A,VLOOKUP($A3928,Data!$A:$I,MATCH('Spread Analysis'!C$3,Data!$A$1:$I$1,FALSE),FALSE))</f>
        <v>#N/A</v>
      </c>
      <c r="D3928" t="e">
        <f t="shared" si="61"/>
        <v>#N/A</v>
      </c>
    </row>
    <row r="3929" spans="1:4" x14ac:dyDescent="0.25">
      <c r="A3929" s="2" t="e">
        <f>IF(ISBLANK(Data!A3929),#N/A,Data!A3929)</f>
        <v>#N/A</v>
      </c>
      <c r="B3929" s="20" t="e">
        <f>IF(VLOOKUP($A3929,Data!$A:$I,MATCH('Spread Analysis'!B$3,Data!$A$1:$I$1,FALSE),FALSE)="",#N/A,VLOOKUP($A3929,Data!$A:$I,MATCH('Spread Analysis'!B$3,Data!$A$1:$I$1,FALSE),FALSE))</f>
        <v>#N/A</v>
      </c>
      <c r="C3929" s="20" t="e">
        <f>IF(VLOOKUP($A3929,Data!$A:$I,MATCH('Spread Analysis'!C$3,Data!$A$1:$I$1,FALSE),FALSE)="",#N/A,VLOOKUP($A3929,Data!$A:$I,MATCH('Spread Analysis'!C$3,Data!$A$1:$I$1,FALSE),FALSE))</f>
        <v>#N/A</v>
      </c>
      <c r="D3929" t="e">
        <f t="shared" si="61"/>
        <v>#N/A</v>
      </c>
    </row>
    <row r="3930" spans="1:4" x14ac:dyDescent="0.25">
      <c r="A3930" s="2" t="e">
        <f>IF(ISBLANK(Data!A3930),#N/A,Data!A3930)</f>
        <v>#N/A</v>
      </c>
      <c r="B3930" s="20" t="e">
        <f>IF(VLOOKUP($A3930,Data!$A:$I,MATCH('Spread Analysis'!B$3,Data!$A$1:$I$1,FALSE),FALSE)="",#N/A,VLOOKUP($A3930,Data!$A:$I,MATCH('Spread Analysis'!B$3,Data!$A$1:$I$1,FALSE),FALSE))</f>
        <v>#N/A</v>
      </c>
      <c r="C3930" s="20" t="e">
        <f>IF(VLOOKUP($A3930,Data!$A:$I,MATCH('Spread Analysis'!C$3,Data!$A$1:$I$1,FALSE),FALSE)="",#N/A,VLOOKUP($A3930,Data!$A:$I,MATCH('Spread Analysis'!C$3,Data!$A$1:$I$1,FALSE),FALSE))</f>
        <v>#N/A</v>
      </c>
      <c r="D3930" t="e">
        <f t="shared" si="61"/>
        <v>#N/A</v>
      </c>
    </row>
    <row r="3931" spans="1:4" x14ac:dyDescent="0.25">
      <c r="A3931" s="2" t="e">
        <f>IF(ISBLANK(Data!A3931),#N/A,Data!A3931)</f>
        <v>#N/A</v>
      </c>
      <c r="B3931" s="20" t="e">
        <f>IF(VLOOKUP($A3931,Data!$A:$I,MATCH('Spread Analysis'!B$3,Data!$A$1:$I$1,FALSE),FALSE)="",#N/A,VLOOKUP($A3931,Data!$A:$I,MATCH('Spread Analysis'!B$3,Data!$A$1:$I$1,FALSE),FALSE))</f>
        <v>#N/A</v>
      </c>
      <c r="C3931" s="20" t="e">
        <f>IF(VLOOKUP($A3931,Data!$A:$I,MATCH('Spread Analysis'!C$3,Data!$A$1:$I$1,FALSE),FALSE)="",#N/A,VLOOKUP($A3931,Data!$A:$I,MATCH('Spread Analysis'!C$3,Data!$A$1:$I$1,FALSE),FALSE))</f>
        <v>#N/A</v>
      </c>
      <c r="D3931" t="e">
        <f t="shared" si="61"/>
        <v>#N/A</v>
      </c>
    </row>
    <row r="3932" spans="1:4" x14ac:dyDescent="0.25">
      <c r="A3932" s="2" t="e">
        <f>IF(ISBLANK(Data!A3932),#N/A,Data!A3932)</f>
        <v>#N/A</v>
      </c>
      <c r="B3932" s="20" t="e">
        <f>IF(VLOOKUP($A3932,Data!$A:$I,MATCH('Spread Analysis'!B$3,Data!$A$1:$I$1,FALSE),FALSE)="",#N/A,VLOOKUP($A3932,Data!$A:$I,MATCH('Spread Analysis'!B$3,Data!$A$1:$I$1,FALSE),FALSE))</f>
        <v>#N/A</v>
      </c>
      <c r="C3932" s="20" t="e">
        <f>IF(VLOOKUP($A3932,Data!$A:$I,MATCH('Spread Analysis'!C$3,Data!$A$1:$I$1,FALSE),FALSE)="",#N/A,VLOOKUP($A3932,Data!$A:$I,MATCH('Spread Analysis'!C$3,Data!$A$1:$I$1,FALSE),FALSE))</f>
        <v>#N/A</v>
      </c>
      <c r="D3932" t="e">
        <f t="shared" si="61"/>
        <v>#N/A</v>
      </c>
    </row>
    <row r="3933" spans="1:4" x14ac:dyDescent="0.25">
      <c r="A3933" s="2" t="e">
        <f>IF(ISBLANK(Data!A3933),#N/A,Data!A3933)</f>
        <v>#N/A</v>
      </c>
      <c r="B3933" s="20" t="e">
        <f>IF(VLOOKUP($A3933,Data!$A:$I,MATCH('Spread Analysis'!B$3,Data!$A$1:$I$1,FALSE),FALSE)="",#N/A,VLOOKUP($A3933,Data!$A:$I,MATCH('Spread Analysis'!B$3,Data!$A$1:$I$1,FALSE),FALSE))</f>
        <v>#N/A</v>
      </c>
      <c r="C3933" s="20" t="e">
        <f>IF(VLOOKUP($A3933,Data!$A:$I,MATCH('Spread Analysis'!C$3,Data!$A$1:$I$1,FALSE),FALSE)="",#N/A,VLOOKUP($A3933,Data!$A:$I,MATCH('Spread Analysis'!C$3,Data!$A$1:$I$1,FALSE),FALSE))</f>
        <v>#N/A</v>
      </c>
      <c r="D3933" t="e">
        <f t="shared" si="61"/>
        <v>#N/A</v>
      </c>
    </row>
    <row r="3934" spans="1:4" x14ac:dyDescent="0.25">
      <c r="A3934" s="2" t="e">
        <f>IF(ISBLANK(Data!A3934),#N/A,Data!A3934)</f>
        <v>#N/A</v>
      </c>
      <c r="B3934" s="20" t="e">
        <f>IF(VLOOKUP($A3934,Data!$A:$I,MATCH('Spread Analysis'!B$3,Data!$A$1:$I$1,FALSE),FALSE)="",#N/A,VLOOKUP($A3934,Data!$A:$I,MATCH('Spread Analysis'!B$3,Data!$A$1:$I$1,FALSE),FALSE))</f>
        <v>#N/A</v>
      </c>
      <c r="C3934" s="20" t="e">
        <f>IF(VLOOKUP($A3934,Data!$A:$I,MATCH('Spread Analysis'!C$3,Data!$A$1:$I$1,FALSE),FALSE)="",#N/A,VLOOKUP($A3934,Data!$A:$I,MATCH('Spread Analysis'!C$3,Data!$A$1:$I$1,FALSE),FALSE))</f>
        <v>#N/A</v>
      </c>
      <c r="D3934" t="e">
        <f t="shared" si="61"/>
        <v>#N/A</v>
      </c>
    </row>
    <row r="3935" spans="1:4" x14ac:dyDescent="0.25">
      <c r="A3935" s="2" t="e">
        <f>IF(ISBLANK(Data!A3935),#N/A,Data!A3935)</f>
        <v>#N/A</v>
      </c>
      <c r="B3935" s="20" t="e">
        <f>IF(VLOOKUP($A3935,Data!$A:$I,MATCH('Spread Analysis'!B$3,Data!$A$1:$I$1,FALSE),FALSE)="",#N/A,VLOOKUP($A3935,Data!$A:$I,MATCH('Spread Analysis'!B$3,Data!$A$1:$I$1,FALSE),FALSE))</f>
        <v>#N/A</v>
      </c>
      <c r="C3935" s="20" t="e">
        <f>IF(VLOOKUP($A3935,Data!$A:$I,MATCH('Spread Analysis'!C$3,Data!$A$1:$I$1,FALSE),FALSE)="",#N/A,VLOOKUP($A3935,Data!$A:$I,MATCH('Spread Analysis'!C$3,Data!$A$1:$I$1,FALSE),FALSE))</f>
        <v>#N/A</v>
      </c>
      <c r="D3935" t="e">
        <f t="shared" si="61"/>
        <v>#N/A</v>
      </c>
    </row>
    <row r="3936" spans="1:4" x14ac:dyDescent="0.25">
      <c r="A3936" s="2" t="e">
        <f>IF(ISBLANK(Data!A3936),#N/A,Data!A3936)</f>
        <v>#N/A</v>
      </c>
      <c r="B3936" s="20" t="e">
        <f>IF(VLOOKUP($A3936,Data!$A:$I,MATCH('Spread Analysis'!B$3,Data!$A$1:$I$1,FALSE),FALSE)="",#N/A,VLOOKUP($A3936,Data!$A:$I,MATCH('Spread Analysis'!B$3,Data!$A$1:$I$1,FALSE),FALSE))</f>
        <v>#N/A</v>
      </c>
      <c r="C3936" s="20" t="e">
        <f>IF(VLOOKUP($A3936,Data!$A:$I,MATCH('Spread Analysis'!C$3,Data!$A$1:$I$1,FALSE),FALSE)="",#N/A,VLOOKUP($A3936,Data!$A:$I,MATCH('Spread Analysis'!C$3,Data!$A$1:$I$1,FALSE),FALSE))</f>
        <v>#N/A</v>
      </c>
      <c r="D3936" t="e">
        <f t="shared" si="61"/>
        <v>#N/A</v>
      </c>
    </row>
    <row r="3937" spans="1:4" x14ac:dyDescent="0.25">
      <c r="A3937" s="2" t="e">
        <f>IF(ISBLANK(Data!A3937),#N/A,Data!A3937)</f>
        <v>#N/A</v>
      </c>
      <c r="B3937" s="20" t="e">
        <f>IF(VLOOKUP($A3937,Data!$A:$I,MATCH('Spread Analysis'!B$3,Data!$A$1:$I$1,FALSE),FALSE)="",#N/A,VLOOKUP($A3937,Data!$A:$I,MATCH('Spread Analysis'!B$3,Data!$A$1:$I$1,FALSE),FALSE))</f>
        <v>#N/A</v>
      </c>
      <c r="C3937" s="20" t="e">
        <f>IF(VLOOKUP($A3937,Data!$A:$I,MATCH('Spread Analysis'!C$3,Data!$A$1:$I$1,FALSE),FALSE)="",#N/A,VLOOKUP($A3937,Data!$A:$I,MATCH('Spread Analysis'!C$3,Data!$A$1:$I$1,FALSE),FALSE))</f>
        <v>#N/A</v>
      </c>
      <c r="D3937" t="e">
        <f t="shared" si="61"/>
        <v>#N/A</v>
      </c>
    </row>
    <row r="3938" spans="1:4" x14ac:dyDescent="0.25">
      <c r="A3938" s="2" t="e">
        <f>IF(ISBLANK(Data!A3938),#N/A,Data!A3938)</f>
        <v>#N/A</v>
      </c>
      <c r="B3938" s="20" t="e">
        <f>IF(VLOOKUP($A3938,Data!$A:$I,MATCH('Spread Analysis'!B$3,Data!$A$1:$I$1,FALSE),FALSE)="",#N/A,VLOOKUP($A3938,Data!$A:$I,MATCH('Spread Analysis'!B$3,Data!$A$1:$I$1,FALSE),FALSE))</f>
        <v>#N/A</v>
      </c>
      <c r="C3938" s="20" t="e">
        <f>IF(VLOOKUP($A3938,Data!$A:$I,MATCH('Spread Analysis'!C$3,Data!$A$1:$I$1,FALSE),FALSE)="",#N/A,VLOOKUP($A3938,Data!$A:$I,MATCH('Spread Analysis'!C$3,Data!$A$1:$I$1,FALSE),FALSE))</f>
        <v>#N/A</v>
      </c>
      <c r="D3938" t="e">
        <f t="shared" si="61"/>
        <v>#N/A</v>
      </c>
    </row>
    <row r="3939" spans="1:4" x14ac:dyDescent="0.25">
      <c r="A3939" s="2" t="e">
        <f>IF(ISBLANK(Data!A3939),#N/A,Data!A3939)</f>
        <v>#N/A</v>
      </c>
      <c r="B3939" s="20" t="e">
        <f>IF(VLOOKUP($A3939,Data!$A:$I,MATCH('Spread Analysis'!B$3,Data!$A$1:$I$1,FALSE),FALSE)="",#N/A,VLOOKUP($A3939,Data!$A:$I,MATCH('Spread Analysis'!B$3,Data!$A$1:$I$1,FALSE),FALSE))</f>
        <v>#N/A</v>
      </c>
      <c r="C3939" s="20" t="e">
        <f>IF(VLOOKUP($A3939,Data!$A:$I,MATCH('Spread Analysis'!C$3,Data!$A$1:$I$1,FALSE),FALSE)="",#N/A,VLOOKUP($A3939,Data!$A:$I,MATCH('Spread Analysis'!C$3,Data!$A$1:$I$1,FALSE),FALSE))</f>
        <v>#N/A</v>
      </c>
      <c r="D3939" t="e">
        <f t="shared" si="61"/>
        <v>#N/A</v>
      </c>
    </row>
    <row r="3940" spans="1:4" x14ac:dyDescent="0.25">
      <c r="A3940" s="2" t="e">
        <f>IF(ISBLANK(Data!A3940),#N/A,Data!A3940)</f>
        <v>#N/A</v>
      </c>
      <c r="B3940" s="20" t="e">
        <f>IF(VLOOKUP($A3940,Data!$A:$I,MATCH('Spread Analysis'!B$3,Data!$A$1:$I$1,FALSE),FALSE)="",#N/A,VLOOKUP($A3940,Data!$A:$I,MATCH('Spread Analysis'!B$3,Data!$A$1:$I$1,FALSE),FALSE))</f>
        <v>#N/A</v>
      </c>
      <c r="C3940" s="20" t="e">
        <f>IF(VLOOKUP($A3940,Data!$A:$I,MATCH('Spread Analysis'!C$3,Data!$A$1:$I$1,FALSE),FALSE)="",#N/A,VLOOKUP($A3940,Data!$A:$I,MATCH('Spread Analysis'!C$3,Data!$A$1:$I$1,FALSE),FALSE))</f>
        <v>#N/A</v>
      </c>
      <c r="D3940" t="e">
        <f t="shared" si="61"/>
        <v>#N/A</v>
      </c>
    </row>
    <row r="3941" spans="1:4" x14ac:dyDescent="0.25">
      <c r="A3941" s="2" t="e">
        <f>IF(ISBLANK(Data!A3941),#N/A,Data!A3941)</f>
        <v>#N/A</v>
      </c>
      <c r="B3941" s="20" t="e">
        <f>IF(VLOOKUP($A3941,Data!$A:$I,MATCH('Spread Analysis'!B$3,Data!$A$1:$I$1,FALSE),FALSE)="",#N/A,VLOOKUP($A3941,Data!$A:$I,MATCH('Spread Analysis'!B$3,Data!$A$1:$I$1,FALSE),FALSE))</f>
        <v>#N/A</v>
      </c>
      <c r="C3941" s="20" t="e">
        <f>IF(VLOOKUP($A3941,Data!$A:$I,MATCH('Spread Analysis'!C$3,Data!$A$1:$I$1,FALSE),FALSE)="",#N/A,VLOOKUP($A3941,Data!$A:$I,MATCH('Spread Analysis'!C$3,Data!$A$1:$I$1,FALSE),FALSE))</f>
        <v>#N/A</v>
      </c>
      <c r="D3941" t="e">
        <f t="shared" si="61"/>
        <v>#N/A</v>
      </c>
    </row>
    <row r="3942" spans="1:4" x14ac:dyDescent="0.25">
      <c r="A3942" s="2" t="e">
        <f>IF(ISBLANK(Data!A3942),#N/A,Data!A3942)</f>
        <v>#N/A</v>
      </c>
      <c r="B3942" s="20" t="e">
        <f>IF(VLOOKUP($A3942,Data!$A:$I,MATCH('Spread Analysis'!B$3,Data!$A$1:$I$1,FALSE),FALSE)="",#N/A,VLOOKUP($A3942,Data!$A:$I,MATCH('Spread Analysis'!B$3,Data!$A$1:$I$1,FALSE),FALSE))</f>
        <v>#N/A</v>
      </c>
      <c r="C3942" s="20" t="e">
        <f>IF(VLOOKUP($A3942,Data!$A:$I,MATCH('Spread Analysis'!C$3,Data!$A$1:$I$1,FALSE),FALSE)="",#N/A,VLOOKUP($A3942,Data!$A:$I,MATCH('Spread Analysis'!C$3,Data!$A$1:$I$1,FALSE),FALSE))</f>
        <v>#N/A</v>
      </c>
      <c r="D3942" t="e">
        <f t="shared" si="61"/>
        <v>#N/A</v>
      </c>
    </row>
    <row r="3943" spans="1:4" x14ac:dyDescent="0.25">
      <c r="A3943" s="2" t="e">
        <f>IF(ISBLANK(Data!A3943),#N/A,Data!A3943)</f>
        <v>#N/A</v>
      </c>
      <c r="B3943" s="20" t="e">
        <f>IF(VLOOKUP($A3943,Data!$A:$I,MATCH('Spread Analysis'!B$3,Data!$A$1:$I$1,FALSE),FALSE)="",#N/A,VLOOKUP($A3943,Data!$A:$I,MATCH('Spread Analysis'!B$3,Data!$A$1:$I$1,FALSE),FALSE))</f>
        <v>#N/A</v>
      </c>
      <c r="C3943" s="20" t="e">
        <f>IF(VLOOKUP($A3943,Data!$A:$I,MATCH('Spread Analysis'!C$3,Data!$A$1:$I$1,FALSE),FALSE)="",#N/A,VLOOKUP($A3943,Data!$A:$I,MATCH('Spread Analysis'!C$3,Data!$A$1:$I$1,FALSE),FALSE))</f>
        <v>#N/A</v>
      </c>
      <c r="D3943" t="e">
        <f t="shared" si="61"/>
        <v>#N/A</v>
      </c>
    </row>
    <row r="3944" spans="1:4" x14ac:dyDescent="0.25">
      <c r="A3944" s="2" t="e">
        <f>IF(ISBLANK(Data!A3944),#N/A,Data!A3944)</f>
        <v>#N/A</v>
      </c>
      <c r="B3944" s="20" t="e">
        <f>IF(VLOOKUP($A3944,Data!$A:$I,MATCH('Spread Analysis'!B$3,Data!$A$1:$I$1,FALSE),FALSE)="",#N/A,VLOOKUP($A3944,Data!$A:$I,MATCH('Spread Analysis'!B$3,Data!$A$1:$I$1,FALSE),FALSE))</f>
        <v>#N/A</v>
      </c>
      <c r="C3944" s="20" t="e">
        <f>IF(VLOOKUP($A3944,Data!$A:$I,MATCH('Spread Analysis'!C$3,Data!$A$1:$I$1,FALSE),FALSE)="",#N/A,VLOOKUP($A3944,Data!$A:$I,MATCH('Spread Analysis'!C$3,Data!$A$1:$I$1,FALSE),FALSE))</f>
        <v>#N/A</v>
      </c>
      <c r="D3944" t="e">
        <f t="shared" si="61"/>
        <v>#N/A</v>
      </c>
    </row>
    <row r="3945" spans="1:4" x14ac:dyDescent="0.25">
      <c r="A3945" s="2" t="e">
        <f>IF(ISBLANK(Data!A3945),#N/A,Data!A3945)</f>
        <v>#N/A</v>
      </c>
      <c r="B3945" s="20" t="e">
        <f>IF(VLOOKUP($A3945,Data!$A:$I,MATCH('Spread Analysis'!B$3,Data!$A$1:$I$1,FALSE),FALSE)="",#N/A,VLOOKUP($A3945,Data!$A:$I,MATCH('Spread Analysis'!B$3,Data!$A$1:$I$1,FALSE),FALSE))</f>
        <v>#N/A</v>
      </c>
      <c r="C3945" s="20" t="e">
        <f>IF(VLOOKUP($A3945,Data!$A:$I,MATCH('Spread Analysis'!C$3,Data!$A$1:$I$1,FALSE),FALSE)="",#N/A,VLOOKUP($A3945,Data!$A:$I,MATCH('Spread Analysis'!C$3,Data!$A$1:$I$1,FALSE),FALSE))</f>
        <v>#N/A</v>
      </c>
      <c r="D3945" t="e">
        <f t="shared" si="61"/>
        <v>#N/A</v>
      </c>
    </row>
    <row r="3946" spans="1:4" x14ac:dyDescent="0.25">
      <c r="A3946" s="2" t="e">
        <f>IF(ISBLANK(Data!A3946),#N/A,Data!A3946)</f>
        <v>#N/A</v>
      </c>
      <c r="B3946" s="20" t="e">
        <f>IF(VLOOKUP($A3946,Data!$A:$I,MATCH('Spread Analysis'!B$3,Data!$A$1:$I$1,FALSE),FALSE)="",#N/A,VLOOKUP($A3946,Data!$A:$I,MATCH('Spread Analysis'!B$3,Data!$A$1:$I$1,FALSE),FALSE))</f>
        <v>#N/A</v>
      </c>
      <c r="C3946" s="20" t="e">
        <f>IF(VLOOKUP($A3946,Data!$A:$I,MATCH('Spread Analysis'!C$3,Data!$A$1:$I$1,FALSE),FALSE)="",#N/A,VLOOKUP($A3946,Data!$A:$I,MATCH('Spread Analysis'!C$3,Data!$A$1:$I$1,FALSE),FALSE))</f>
        <v>#N/A</v>
      </c>
      <c r="D3946" t="e">
        <f t="shared" si="61"/>
        <v>#N/A</v>
      </c>
    </row>
    <row r="3947" spans="1:4" x14ac:dyDescent="0.25">
      <c r="A3947" s="2" t="e">
        <f>IF(ISBLANK(Data!A3947),#N/A,Data!A3947)</f>
        <v>#N/A</v>
      </c>
      <c r="B3947" s="20" t="e">
        <f>IF(VLOOKUP($A3947,Data!$A:$I,MATCH('Spread Analysis'!B$3,Data!$A$1:$I$1,FALSE),FALSE)="",#N/A,VLOOKUP($A3947,Data!$A:$I,MATCH('Spread Analysis'!B$3,Data!$A$1:$I$1,FALSE),FALSE))</f>
        <v>#N/A</v>
      </c>
      <c r="C3947" s="20" t="e">
        <f>IF(VLOOKUP($A3947,Data!$A:$I,MATCH('Spread Analysis'!C$3,Data!$A$1:$I$1,FALSE),FALSE)="",#N/A,VLOOKUP($A3947,Data!$A:$I,MATCH('Spread Analysis'!C$3,Data!$A$1:$I$1,FALSE),FALSE))</f>
        <v>#N/A</v>
      </c>
      <c r="D3947" t="e">
        <f t="shared" si="61"/>
        <v>#N/A</v>
      </c>
    </row>
    <row r="3948" spans="1:4" x14ac:dyDescent="0.25">
      <c r="A3948" s="2" t="e">
        <f>IF(ISBLANK(Data!A3948),#N/A,Data!A3948)</f>
        <v>#N/A</v>
      </c>
      <c r="B3948" s="20" t="e">
        <f>IF(VLOOKUP($A3948,Data!$A:$I,MATCH('Spread Analysis'!B$3,Data!$A$1:$I$1,FALSE),FALSE)="",#N/A,VLOOKUP($A3948,Data!$A:$I,MATCH('Spread Analysis'!B$3,Data!$A$1:$I$1,FALSE),FALSE))</f>
        <v>#N/A</v>
      </c>
      <c r="C3948" s="20" t="e">
        <f>IF(VLOOKUP($A3948,Data!$A:$I,MATCH('Spread Analysis'!C$3,Data!$A$1:$I$1,FALSE),FALSE)="",#N/A,VLOOKUP($A3948,Data!$A:$I,MATCH('Spread Analysis'!C$3,Data!$A$1:$I$1,FALSE),FALSE))</f>
        <v>#N/A</v>
      </c>
      <c r="D3948" t="e">
        <f t="shared" si="61"/>
        <v>#N/A</v>
      </c>
    </row>
    <row r="3949" spans="1:4" x14ac:dyDescent="0.25">
      <c r="A3949" s="2" t="e">
        <f>IF(ISBLANK(Data!A3949),#N/A,Data!A3949)</f>
        <v>#N/A</v>
      </c>
      <c r="B3949" s="20" t="e">
        <f>IF(VLOOKUP($A3949,Data!$A:$I,MATCH('Spread Analysis'!B$3,Data!$A$1:$I$1,FALSE),FALSE)="",#N/A,VLOOKUP($A3949,Data!$A:$I,MATCH('Spread Analysis'!B$3,Data!$A$1:$I$1,FALSE),FALSE))</f>
        <v>#N/A</v>
      </c>
      <c r="C3949" s="20" t="e">
        <f>IF(VLOOKUP($A3949,Data!$A:$I,MATCH('Spread Analysis'!C$3,Data!$A$1:$I$1,FALSE),FALSE)="",#N/A,VLOOKUP($A3949,Data!$A:$I,MATCH('Spread Analysis'!C$3,Data!$A$1:$I$1,FALSE),FALSE))</f>
        <v>#N/A</v>
      </c>
      <c r="D3949" t="e">
        <f t="shared" si="61"/>
        <v>#N/A</v>
      </c>
    </row>
    <row r="3950" spans="1:4" x14ac:dyDescent="0.25">
      <c r="A3950" s="2" t="e">
        <f>IF(ISBLANK(Data!A3950),#N/A,Data!A3950)</f>
        <v>#N/A</v>
      </c>
      <c r="B3950" s="20" t="e">
        <f>IF(VLOOKUP($A3950,Data!$A:$I,MATCH('Spread Analysis'!B$3,Data!$A$1:$I$1,FALSE),FALSE)="",#N/A,VLOOKUP($A3950,Data!$A:$I,MATCH('Spread Analysis'!B$3,Data!$A$1:$I$1,FALSE),FALSE))</f>
        <v>#N/A</v>
      </c>
      <c r="C3950" s="20" t="e">
        <f>IF(VLOOKUP($A3950,Data!$A:$I,MATCH('Spread Analysis'!C$3,Data!$A$1:$I$1,FALSE),FALSE)="",#N/A,VLOOKUP($A3950,Data!$A:$I,MATCH('Spread Analysis'!C$3,Data!$A$1:$I$1,FALSE),FALSE))</f>
        <v>#N/A</v>
      </c>
      <c r="D3950" t="e">
        <f t="shared" ref="D3950:D4001" si="62">B3950-C3950</f>
        <v>#N/A</v>
      </c>
    </row>
    <row r="3951" spans="1:4" x14ac:dyDescent="0.25">
      <c r="A3951" s="2" t="e">
        <f>IF(ISBLANK(Data!A3951),#N/A,Data!A3951)</f>
        <v>#N/A</v>
      </c>
      <c r="B3951" s="20" t="e">
        <f>IF(VLOOKUP($A3951,Data!$A:$I,MATCH('Spread Analysis'!B$3,Data!$A$1:$I$1,FALSE),FALSE)="",#N/A,VLOOKUP($A3951,Data!$A:$I,MATCH('Spread Analysis'!B$3,Data!$A$1:$I$1,FALSE),FALSE))</f>
        <v>#N/A</v>
      </c>
      <c r="C3951" s="20" t="e">
        <f>IF(VLOOKUP($A3951,Data!$A:$I,MATCH('Spread Analysis'!C$3,Data!$A$1:$I$1,FALSE),FALSE)="",#N/A,VLOOKUP($A3951,Data!$A:$I,MATCH('Spread Analysis'!C$3,Data!$A$1:$I$1,FALSE),FALSE))</f>
        <v>#N/A</v>
      </c>
      <c r="D3951" t="e">
        <f t="shared" si="62"/>
        <v>#N/A</v>
      </c>
    </row>
    <row r="3952" spans="1:4" x14ac:dyDescent="0.25">
      <c r="A3952" s="2" t="e">
        <f>IF(ISBLANK(Data!A3952),#N/A,Data!A3952)</f>
        <v>#N/A</v>
      </c>
      <c r="B3952" s="20" t="e">
        <f>IF(VLOOKUP($A3952,Data!$A:$I,MATCH('Spread Analysis'!B$3,Data!$A$1:$I$1,FALSE),FALSE)="",#N/A,VLOOKUP($A3952,Data!$A:$I,MATCH('Spread Analysis'!B$3,Data!$A$1:$I$1,FALSE),FALSE))</f>
        <v>#N/A</v>
      </c>
      <c r="C3952" s="20" t="e">
        <f>IF(VLOOKUP($A3952,Data!$A:$I,MATCH('Spread Analysis'!C$3,Data!$A$1:$I$1,FALSE),FALSE)="",#N/A,VLOOKUP($A3952,Data!$A:$I,MATCH('Spread Analysis'!C$3,Data!$A$1:$I$1,FALSE),FALSE))</f>
        <v>#N/A</v>
      </c>
      <c r="D3952" t="e">
        <f t="shared" si="62"/>
        <v>#N/A</v>
      </c>
    </row>
    <row r="3953" spans="1:4" x14ac:dyDescent="0.25">
      <c r="A3953" s="2" t="e">
        <f>IF(ISBLANK(Data!A3953),#N/A,Data!A3953)</f>
        <v>#N/A</v>
      </c>
      <c r="B3953" s="20" t="e">
        <f>IF(VLOOKUP($A3953,Data!$A:$I,MATCH('Spread Analysis'!B$3,Data!$A$1:$I$1,FALSE),FALSE)="",#N/A,VLOOKUP($A3953,Data!$A:$I,MATCH('Spread Analysis'!B$3,Data!$A$1:$I$1,FALSE),FALSE))</f>
        <v>#N/A</v>
      </c>
      <c r="C3953" s="20" t="e">
        <f>IF(VLOOKUP($A3953,Data!$A:$I,MATCH('Spread Analysis'!C$3,Data!$A$1:$I$1,FALSE),FALSE)="",#N/A,VLOOKUP($A3953,Data!$A:$I,MATCH('Spread Analysis'!C$3,Data!$A$1:$I$1,FALSE),FALSE))</f>
        <v>#N/A</v>
      </c>
      <c r="D3953" t="e">
        <f t="shared" si="62"/>
        <v>#N/A</v>
      </c>
    </row>
    <row r="3954" spans="1:4" x14ac:dyDescent="0.25">
      <c r="A3954" s="2" t="e">
        <f>IF(ISBLANK(Data!A3954),#N/A,Data!A3954)</f>
        <v>#N/A</v>
      </c>
      <c r="B3954" s="20" t="e">
        <f>IF(VLOOKUP($A3954,Data!$A:$I,MATCH('Spread Analysis'!B$3,Data!$A$1:$I$1,FALSE),FALSE)="",#N/A,VLOOKUP($A3954,Data!$A:$I,MATCH('Spread Analysis'!B$3,Data!$A$1:$I$1,FALSE),FALSE))</f>
        <v>#N/A</v>
      </c>
      <c r="C3954" s="20" t="e">
        <f>IF(VLOOKUP($A3954,Data!$A:$I,MATCH('Spread Analysis'!C$3,Data!$A$1:$I$1,FALSE),FALSE)="",#N/A,VLOOKUP($A3954,Data!$A:$I,MATCH('Spread Analysis'!C$3,Data!$A$1:$I$1,FALSE),FALSE))</f>
        <v>#N/A</v>
      </c>
      <c r="D3954" t="e">
        <f t="shared" si="62"/>
        <v>#N/A</v>
      </c>
    </row>
    <row r="3955" spans="1:4" x14ac:dyDescent="0.25">
      <c r="A3955" s="2" t="e">
        <f>IF(ISBLANK(Data!A3955),#N/A,Data!A3955)</f>
        <v>#N/A</v>
      </c>
      <c r="B3955" s="20" t="e">
        <f>IF(VLOOKUP($A3955,Data!$A:$I,MATCH('Spread Analysis'!B$3,Data!$A$1:$I$1,FALSE),FALSE)="",#N/A,VLOOKUP($A3955,Data!$A:$I,MATCH('Spread Analysis'!B$3,Data!$A$1:$I$1,FALSE),FALSE))</f>
        <v>#N/A</v>
      </c>
      <c r="C3955" s="20" t="e">
        <f>IF(VLOOKUP($A3955,Data!$A:$I,MATCH('Spread Analysis'!C$3,Data!$A$1:$I$1,FALSE),FALSE)="",#N/A,VLOOKUP($A3955,Data!$A:$I,MATCH('Spread Analysis'!C$3,Data!$A$1:$I$1,FALSE),FALSE))</f>
        <v>#N/A</v>
      </c>
      <c r="D3955" t="e">
        <f t="shared" si="62"/>
        <v>#N/A</v>
      </c>
    </row>
    <row r="3956" spans="1:4" x14ac:dyDescent="0.25">
      <c r="A3956" s="2" t="e">
        <f>IF(ISBLANK(Data!A3956),#N/A,Data!A3956)</f>
        <v>#N/A</v>
      </c>
      <c r="B3956" s="20" t="e">
        <f>IF(VLOOKUP($A3956,Data!$A:$I,MATCH('Spread Analysis'!B$3,Data!$A$1:$I$1,FALSE),FALSE)="",#N/A,VLOOKUP($A3956,Data!$A:$I,MATCH('Spread Analysis'!B$3,Data!$A$1:$I$1,FALSE),FALSE))</f>
        <v>#N/A</v>
      </c>
      <c r="C3956" s="20" t="e">
        <f>IF(VLOOKUP($A3956,Data!$A:$I,MATCH('Spread Analysis'!C$3,Data!$A$1:$I$1,FALSE),FALSE)="",#N/A,VLOOKUP($A3956,Data!$A:$I,MATCH('Spread Analysis'!C$3,Data!$A$1:$I$1,FALSE),FALSE))</f>
        <v>#N/A</v>
      </c>
      <c r="D3956" t="e">
        <f t="shared" si="62"/>
        <v>#N/A</v>
      </c>
    </row>
    <row r="3957" spans="1:4" x14ac:dyDescent="0.25">
      <c r="A3957" s="2" t="e">
        <f>IF(ISBLANK(Data!A3957),#N/A,Data!A3957)</f>
        <v>#N/A</v>
      </c>
      <c r="B3957" s="20" t="e">
        <f>IF(VLOOKUP($A3957,Data!$A:$I,MATCH('Spread Analysis'!B$3,Data!$A$1:$I$1,FALSE),FALSE)="",#N/A,VLOOKUP($A3957,Data!$A:$I,MATCH('Spread Analysis'!B$3,Data!$A$1:$I$1,FALSE),FALSE))</f>
        <v>#N/A</v>
      </c>
      <c r="C3957" s="20" t="e">
        <f>IF(VLOOKUP($A3957,Data!$A:$I,MATCH('Spread Analysis'!C$3,Data!$A$1:$I$1,FALSE),FALSE)="",#N/A,VLOOKUP($A3957,Data!$A:$I,MATCH('Spread Analysis'!C$3,Data!$A$1:$I$1,FALSE),FALSE))</f>
        <v>#N/A</v>
      </c>
      <c r="D3957" t="e">
        <f t="shared" si="62"/>
        <v>#N/A</v>
      </c>
    </row>
    <row r="3958" spans="1:4" x14ac:dyDescent="0.25">
      <c r="A3958" s="2" t="e">
        <f>IF(ISBLANK(Data!A3958),#N/A,Data!A3958)</f>
        <v>#N/A</v>
      </c>
      <c r="B3958" s="20" t="e">
        <f>IF(VLOOKUP($A3958,Data!$A:$I,MATCH('Spread Analysis'!B$3,Data!$A$1:$I$1,FALSE),FALSE)="",#N/A,VLOOKUP($A3958,Data!$A:$I,MATCH('Spread Analysis'!B$3,Data!$A$1:$I$1,FALSE),FALSE))</f>
        <v>#N/A</v>
      </c>
      <c r="C3958" s="20" t="e">
        <f>IF(VLOOKUP($A3958,Data!$A:$I,MATCH('Spread Analysis'!C$3,Data!$A$1:$I$1,FALSE),FALSE)="",#N/A,VLOOKUP($A3958,Data!$A:$I,MATCH('Spread Analysis'!C$3,Data!$A$1:$I$1,FALSE),FALSE))</f>
        <v>#N/A</v>
      </c>
      <c r="D3958" t="e">
        <f t="shared" si="62"/>
        <v>#N/A</v>
      </c>
    </row>
    <row r="3959" spans="1:4" x14ac:dyDescent="0.25">
      <c r="A3959" s="2" t="e">
        <f>IF(ISBLANK(Data!A3959),#N/A,Data!A3959)</f>
        <v>#N/A</v>
      </c>
      <c r="B3959" s="20" t="e">
        <f>IF(VLOOKUP($A3959,Data!$A:$I,MATCH('Spread Analysis'!B$3,Data!$A$1:$I$1,FALSE),FALSE)="",#N/A,VLOOKUP($A3959,Data!$A:$I,MATCH('Spread Analysis'!B$3,Data!$A$1:$I$1,FALSE),FALSE))</f>
        <v>#N/A</v>
      </c>
      <c r="C3959" s="20" t="e">
        <f>IF(VLOOKUP($A3959,Data!$A:$I,MATCH('Spread Analysis'!C$3,Data!$A$1:$I$1,FALSE),FALSE)="",#N/A,VLOOKUP($A3959,Data!$A:$I,MATCH('Spread Analysis'!C$3,Data!$A$1:$I$1,FALSE),FALSE))</f>
        <v>#N/A</v>
      </c>
      <c r="D3959" t="e">
        <f t="shared" si="62"/>
        <v>#N/A</v>
      </c>
    </row>
    <row r="3960" spans="1:4" x14ac:dyDescent="0.25">
      <c r="A3960" s="2" t="e">
        <f>IF(ISBLANK(Data!A3960),#N/A,Data!A3960)</f>
        <v>#N/A</v>
      </c>
      <c r="B3960" s="20" t="e">
        <f>IF(VLOOKUP($A3960,Data!$A:$I,MATCH('Spread Analysis'!B$3,Data!$A$1:$I$1,FALSE),FALSE)="",#N/A,VLOOKUP($A3960,Data!$A:$I,MATCH('Spread Analysis'!B$3,Data!$A$1:$I$1,FALSE),FALSE))</f>
        <v>#N/A</v>
      </c>
      <c r="C3960" s="20" t="e">
        <f>IF(VLOOKUP($A3960,Data!$A:$I,MATCH('Spread Analysis'!C$3,Data!$A$1:$I$1,FALSE),FALSE)="",#N/A,VLOOKUP($A3960,Data!$A:$I,MATCH('Spread Analysis'!C$3,Data!$A$1:$I$1,FALSE),FALSE))</f>
        <v>#N/A</v>
      </c>
      <c r="D3960" t="e">
        <f t="shared" si="62"/>
        <v>#N/A</v>
      </c>
    </row>
    <row r="3961" spans="1:4" x14ac:dyDescent="0.25">
      <c r="A3961" s="2" t="e">
        <f>IF(ISBLANK(Data!A3961),#N/A,Data!A3961)</f>
        <v>#N/A</v>
      </c>
      <c r="B3961" s="20" t="e">
        <f>IF(VLOOKUP($A3961,Data!$A:$I,MATCH('Spread Analysis'!B$3,Data!$A$1:$I$1,FALSE),FALSE)="",#N/A,VLOOKUP($A3961,Data!$A:$I,MATCH('Spread Analysis'!B$3,Data!$A$1:$I$1,FALSE),FALSE))</f>
        <v>#N/A</v>
      </c>
      <c r="C3961" s="20" t="e">
        <f>IF(VLOOKUP($A3961,Data!$A:$I,MATCH('Spread Analysis'!C$3,Data!$A$1:$I$1,FALSE),FALSE)="",#N/A,VLOOKUP($A3961,Data!$A:$I,MATCH('Spread Analysis'!C$3,Data!$A$1:$I$1,FALSE),FALSE))</f>
        <v>#N/A</v>
      </c>
      <c r="D3961" t="e">
        <f t="shared" si="62"/>
        <v>#N/A</v>
      </c>
    </row>
    <row r="3962" spans="1:4" x14ac:dyDescent="0.25">
      <c r="A3962" s="2" t="e">
        <f>IF(ISBLANK(Data!A3962),#N/A,Data!A3962)</f>
        <v>#N/A</v>
      </c>
      <c r="B3962" s="20" t="e">
        <f>IF(VLOOKUP($A3962,Data!$A:$I,MATCH('Spread Analysis'!B$3,Data!$A$1:$I$1,FALSE),FALSE)="",#N/A,VLOOKUP($A3962,Data!$A:$I,MATCH('Spread Analysis'!B$3,Data!$A$1:$I$1,FALSE),FALSE))</f>
        <v>#N/A</v>
      </c>
      <c r="C3962" s="20" t="e">
        <f>IF(VLOOKUP($A3962,Data!$A:$I,MATCH('Spread Analysis'!C$3,Data!$A$1:$I$1,FALSE),FALSE)="",#N/A,VLOOKUP($A3962,Data!$A:$I,MATCH('Spread Analysis'!C$3,Data!$A$1:$I$1,FALSE),FALSE))</f>
        <v>#N/A</v>
      </c>
      <c r="D3962" t="e">
        <f t="shared" si="62"/>
        <v>#N/A</v>
      </c>
    </row>
    <row r="3963" spans="1:4" x14ac:dyDescent="0.25">
      <c r="A3963" s="2" t="e">
        <f>IF(ISBLANK(Data!A3963),#N/A,Data!A3963)</f>
        <v>#N/A</v>
      </c>
      <c r="B3963" s="20" t="e">
        <f>IF(VLOOKUP($A3963,Data!$A:$I,MATCH('Spread Analysis'!B$3,Data!$A$1:$I$1,FALSE),FALSE)="",#N/A,VLOOKUP($A3963,Data!$A:$I,MATCH('Spread Analysis'!B$3,Data!$A$1:$I$1,FALSE),FALSE))</f>
        <v>#N/A</v>
      </c>
      <c r="C3963" s="20" t="e">
        <f>IF(VLOOKUP($A3963,Data!$A:$I,MATCH('Spread Analysis'!C$3,Data!$A$1:$I$1,FALSE),FALSE)="",#N/A,VLOOKUP($A3963,Data!$A:$I,MATCH('Spread Analysis'!C$3,Data!$A$1:$I$1,FALSE),FALSE))</f>
        <v>#N/A</v>
      </c>
      <c r="D3963" t="e">
        <f t="shared" si="62"/>
        <v>#N/A</v>
      </c>
    </row>
    <row r="3964" spans="1:4" x14ac:dyDescent="0.25">
      <c r="A3964" s="2" t="e">
        <f>IF(ISBLANK(Data!A3964),#N/A,Data!A3964)</f>
        <v>#N/A</v>
      </c>
      <c r="B3964" s="20" t="e">
        <f>IF(VLOOKUP($A3964,Data!$A:$I,MATCH('Spread Analysis'!B$3,Data!$A$1:$I$1,FALSE),FALSE)="",#N/A,VLOOKUP($A3964,Data!$A:$I,MATCH('Spread Analysis'!B$3,Data!$A$1:$I$1,FALSE),FALSE))</f>
        <v>#N/A</v>
      </c>
      <c r="C3964" s="20" t="e">
        <f>IF(VLOOKUP($A3964,Data!$A:$I,MATCH('Spread Analysis'!C$3,Data!$A$1:$I$1,FALSE),FALSE)="",#N/A,VLOOKUP($A3964,Data!$A:$I,MATCH('Spread Analysis'!C$3,Data!$A$1:$I$1,FALSE),FALSE))</f>
        <v>#N/A</v>
      </c>
      <c r="D3964" t="e">
        <f t="shared" si="62"/>
        <v>#N/A</v>
      </c>
    </row>
    <row r="3965" spans="1:4" x14ac:dyDescent="0.25">
      <c r="A3965" s="2" t="e">
        <f>IF(ISBLANK(Data!A3965),#N/A,Data!A3965)</f>
        <v>#N/A</v>
      </c>
      <c r="B3965" s="20" t="e">
        <f>IF(VLOOKUP($A3965,Data!$A:$I,MATCH('Spread Analysis'!B$3,Data!$A$1:$I$1,FALSE),FALSE)="",#N/A,VLOOKUP($A3965,Data!$A:$I,MATCH('Spread Analysis'!B$3,Data!$A$1:$I$1,FALSE),FALSE))</f>
        <v>#N/A</v>
      </c>
      <c r="C3965" s="20" t="e">
        <f>IF(VLOOKUP($A3965,Data!$A:$I,MATCH('Spread Analysis'!C$3,Data!$A$1:$I$1,FALSE),FALSE)="",#N/A,VLOOKUP($A3965,Data!$A:$I,MATCH('Spread Analysis'!C$3,Data!$A$1:$I$1,FALSE),FALSE))</f>
        <v>#N/A</v>
      </c>
      <c r="D3965" t="e">
        <f t="shared" si="62"/>
        <v>#N/A</v>
      </c>
    </row>
    <row r="3966" spans="1:4" x14ac:dyDescent="0.25">
      <c r="A3966" s="2" t="e">
        <f>IF(ISBLANK(Data!A3966),#N/A,Data!A3966)</f>
        <v>#N/A</v>
      </c>
      <c r="B3966" s="20" t="e">
        <f>IF(VLOOKUP($A3966,Data!$A:$I,MATCH('Spread Analysis'!B$3,Data!$A$1:$I$1,FALSE),FALSE)="",#N/A,VLOOKUP($A3966,Data!$A:$I,MATCH('Spread Analysis'!B$3,Data!$A$1:$I$1,FALSE),FALSE))</f>
        <v>#N/A</v>
      </c>
      <c r="C3966" s="20" t="e">
        <f>IF(VLOOKUP($A3966,Data!$A:$I,MATCH('Spread Analysis'!C$3,Data!$A$1:$I$1,FALSE),FALSE)="",#N/A,VLOOKUP($A3966,Data!$A:$I,MATCH('Spread Analysis'!C$3,Data!$A$1:$I$1,FALSE),FALSE))</f>
        <v>#N/A</v>
      </c>
      <c r="D3966" t="e">
        <f t="shared" si="62"/>
        <v>#N/A</v>
      </c>
    </row>
    <row r="3967" spans="1:4" x14ac:dyDescent="0.25">
      <c r="A3967" s="2" t="e">
        <f>IF(ISBLANK(Data!A3967),#N/A,Data!A3967)</f>
        <v>#N/A</v>
      </c>
      <c r="B3967" s="20" t="e">
        <f>IF(VLOOKUP($A3967,Data!$A:$I,MATCH('Spread Analysis'!B$3,Data!$A$1:$I$1,FALSE),FALSE)="",#N/A,VLOOKUP($A3967,Data!$A:$I,MATCH('Spread Analysis'!B$3,Data!$A$1:$I$1,FALSE),FALSE))</f>
        <v>#N/A</v>
      </c>
      <c r="C3967" s="20" t="e">
        <f>IF(VLOOKUP($A3967,Data!$A:$I,MATCH('Spread Analysis'!C$3,Data!$A$1:$I$1,FALSE),FALSE)="",#N/A,VLOOKUP($A3967,Data!$A:$I,MATCH('Spread Analysis'!C$3,Data!$A$1:$I$1,FALSE),FALSE))</f>
        <v>#N/A</v>
      </c>
      <c r="D3967" t="e">
        <f t="shared" si="62"/>
        <v>#N/A</v>
      </c>
    </row>
    <row r="3968" spans="1:4" x14ac:dyDescent="0.25">
      <c r="A3968" s="2" t="e">
        <f>IF(ISBLANK(Data!A3968),#N/A,Data!A3968)</f>
        <v>#N/A</v>
      </c>
      <c r="B3968" s="20" t="e">
        <f>IF(VLOOKUP($A3968,Data!$A:$I,MATCH('Spread Analysis'!B$3,Data!$A$1:$I$1,FALSE),FALSE)="",#N/A,VLOOKUP($A3968,Data!$A:$I,MATCH('Spread Analysis'!B$3,Data!$A$1:$I$1,FALSE),FALSE))</f>
        <v>#N/A</v>
      </c>
      <c r="C3968" s="20" t="e">
        <f>IF(VLOOKUP($A3968,Data!$A:$I,MATCH('Spread Analysis'!C$3,Data!$A$1:$I$1,FALSE),FALSE)="",#N/A,VLOOKUP($A3968,Data!$A:$I,MATCH('Spread Analysis'!C$3,Data!$A$1:$I$1,FALSE),FALSE))</f>
        <v>#N/A</v>
      </c>
      <c r="D3968" t="e">
        <f t="shared" si="62"/>
        <v>#N/A</v>
      </c>
    </row>
    <row r="3969" spans="1:4" x14ac:dyDescent="0.25">
      <c r="A3969" s="2" t="e">
        <f>IF(ISBLANK(Data!A3969),#N/A,Data!A3969)</f>
        <v>#N/A</v>
      </c>
      <c r="B3969" s="20" t="e">
        <f>IF(VLOOKUP($A3969,Data!$A:$I,MATCH('Spread Analysis'!B$3,Data!$A$1:$I$1,FALSE),FALSE)="",#N/A,VLOOKUP($A3969,Data!$A:$I,MATCH('Spread Analysis'!B$3,Data!$A$1:$I$1,FALSE),FALSE))</f>
        <v>#N/A</v>
      </c>
      <c r="C3969" s="20" t="e">
        <f>IF(VLOOKUP($A3969,Data!$A:$I,MATCH('Spread Analysis'!C$3,Data!$A$1:$I$1,FALSE),FALSE)="",#N/A,VLOOKUP($A3969,Data!$A:$I,MATCH('Spread Analysis'!C$3,Data!$A$1:$I$1,FALSE),FALSE))</f>
        <v>#N/A</v>
      </c>
      <c r="D3969" t="e">
        <f t="shared" si="62"/>
        <v>#N/A</v>
      </c>
    </row>
    <row r="3970" spans="1:4" x14ac:dyDescent="0.25">
      <c r="A3970" s="2" t="e">
        <f>IF(ISBLANK(Data!A3970),#N/A,Data!A3970)</f>
        <v>#N/A</v>
      </c>
      <c r="B3970" s="20" t="e">
        <f>IF(VLOOKUP($A3970,Data!$A:$I,MATCH('Spread Analysis'!B$3,Data!$A$1:$I$1,FALSE),FALSE)="",#N/A,VLOOKUP($A3970,Data!$A:$I,MATCH('Spread Analysis'!B$3,Data!$A$1:$I$1,FALSE),FALSE))</f>
        <v>#N/A</v>
      </c>
      <c r="C3970" s="20" t="e">
        <f>IF(VLOOKUP($A3970,Data!$A:$I,MATCH('Spread Analysis'!C$3,Data!$A$1:$I$1,FALSE),FALSE)="",#N/A,VLOOKUP($A3970,Data!$A:$I,MATCH('Spread Analysis'!C$3,Data!$A$1:$I$1,FALSE),FALSE))</f>
        <v>#N/A</v>
      </c>
      <c r="D3970" t="e">
        <f t="shared" si="62"/>
        <v>#N/A</v>
      </c>
    </row>
    <row r="3971" spans="1:4" x14ac:dyDescent="0.25">
      <c r="A3971" s="2" t="e">
        <f>IF(ISBLANK(Data!A3971),#N/A,Data!A3971)</f>
        <v>#N/A</v>
      </c>
      <c r="B3971" s="20" t="e">
        <f>IF(VLOOKUP($A3971,Data!$A:$I,MATCH('Spread Analysis'!B$3,Data!$A$1:$I$1,FALSE),FALSE)="",#N/A,VLOOKUP($A3971,Data!$A:$I,MATCH('Spread Analysis'!B$3,Data!$A$1:$I$1,FALSE),FALSE))</f>
        <v>#N/A</v>
      </c>
      <c r="C3971" s="20" t="e">
        <f>IF(VLOOKUP($A3971,Data!$A:$I,MATCH('Spread Analysis'!C$3,Data!$A$1:$I$1,FALSE),FALSE)="",#N/A,VLOOKUP($A3971,Data!$A:$I,MATCH('Spread Analysis'!C$3,Data!$A$1:$I$1,FALSE),FALSE))</f>
        <v>#N/A</v>
      </c>
      <c r="D3971" t="e">
        <f t="shared" si="62"/>
        <v>#N/A</v>
      </c>
    </row>
    <row r="3972" spans="1:4" x14ac:dyDescent="0.25">
      <c r="A3972" s="2" t="e">
        <f>IF(ISBLANK(Data!A3972),#N/A,Data!A3972)</f>
        <v>#N/A</v>
      </c>
      <c r="B3972" s="20" t="e">
        <f>IF(VLOOKUP($A3972,Data!$A:$I,MATCH('Spread Analysis'!B$3,Data!$A$1:$I$1,FALSE),FALSE)="",#N/A,VLOOKUP($A3972,Data!$A:$I,MATCH('Spread Analysis'!B$3,Data!$A$1:$I$1,FALSE),FALSE))</f>
        <v>#N/A</v>
      </c>
      <c r="C3972" s="20" t="e">
        <f>IF(VLOOKUP($A3972,Data!$A:$I,MATCH('Spread Analysis'!C$3,Data!$A$1:$I$1,FALSE),FALSE)="",#N/A,VLOOKUP($A3972,Data!$A:$I,MATCH('Spread Analysis'!C$3,Data!$A$1:$I$1,FALSE),FALSE))</f>
        <v>#N/A</v>
      </c>
      <c r="D3972" t="e">
        <f t="shared" si="62"/>
        <v>#N/A</v>
      </c>
    </row>
    <row r="3973" spans="1:4" x14ac:dyDescent="0.25">
      <c r="A3973" s="2" t="e">
        <f>IF(ISBLANK(Data!A3973),#N/A,Data!A3973)</f>
        <v>#N/A</v>
      </c>
      <c r="B3973" s="20" t="e">
        <f>IF(VLOOKUP($A3973,Data!$A:$I,MATCH('Spread Analysis'!B$3,Data!$A$1:$I$1,FALSE),FALSE)="",#N/A,VLOOKUP($A3973,Data!$A:$I,MATCH('Spread Analysis'!B$3,Data!$A$1:$I$1,FALSE),FALSE))</f>
        <v>#N/A</v>
      </c>
      <c r="C3973" s="20" t="e">
        <f>IF(VLOOKUP($A3973,Data!$A:$I,MATCH('Spread Analysis'!C$3,Data!$A$1:$I$1,FALSE),FALSE)="",#N/A,VLOOKUP($A3973,Data!$A:$I,MATCH('Spread Analysis'!C$3,Data!$A$1:$I$1,FALSE),FALSE))</f>
        <v>#N/A</v>
      </c>
      <c r="D3973" t="e">
        <f t="shared" si="62"/>
        <v>#N/A</v>
      </c>
    </row>
    <row r="3974" spans="1:4" x14ac:dyDescent="0.25">
      <c r="A3974" s="2" t="e">
        <f>IF(ISBLANK(Data!A3974),#N/A,Data!A3974)</f>
        <v>#N/A</v>
      </c>
      <c r="B3974" s="20" t="e">
        <f>IF(VLOOKUP($A3974,Data!$A:$I,MATCH('Spread Analysis'!B$3,Data!$A$1:$I$1,FALSE),FALSE)="",#N/A,VLOOKUP($A3974,Data!$A:$I,MATCH('Spread Analysis'!B$3,Data!$A$1:$I$1,FALSE),FALSE))</f>
        <v>#N/A</v>
      </c>
      <c r="C3974" s="20" t="e">
        <f>IF(VLOOKUP($A3974,Data!$A:$I,MATCH('Spread Analysis'!C$3,Data!$A$1:$I$1,FALSE),FALSE)="",#N/A,VLOOKUP($A3974,Data!$A:$I,MATCH('Spread Analysis'!C$3,Data!$A$1:$I$1,FALSE),FALSE))</f>
        <v>#N/A</v>
      </c>
      <c r="D3974" t="e">
        <f t="shared" si="62"/>
        <v>#N/A</v>
      </c>
    </row>
    <row r="3975" spans="1:4" x14ac:dyDescent="0.25">
      <c r="A3975" s="2" t="e">
        <f>IF(ISBLANK(Data!A3975),#N/A,Data!A3975)</f>
        <v>#N/A</v>
      </c>
      <c r="B3975" s="20" t="e">
        <f>IF(VLOOKUP($A3975,Data!$A:$I,MATCH('Spread Analysis'!B$3,Data!$A$1:$I$1,FALSE),FALSE)="",#N/A,VLOOKUP($A3975,Data!$A:$I,MATCH('Spread Analysis'!B$3,Data!$A$1:$I$1,FALSE),FALSE))</f>
        <v>#N/A</v>
      </c>
      <c r="C3975" s="20" t="e">
        <f>IF(VLOOKUP($A3975,Data!$A:$I,MATCH('Spread Analysis'!C$3,Data!$A$1:$I$1,FALSE),FALSE)="",#N/A,VLOOKUP($A3975,Data!$A:$I,MATCH('Spread Analysis'!C$3,Data!$A$1:$I$1,FALSE),FALSE))</f>
        <v>#N/A</v>
      </c>
      <c r="D3975" t="e">
        <f t="shared" si="62"/>
        <v>#N/A</v>
      </c>
    </row>
    <row r="3976" spans="1:4" x14ac:dyDescent="0.25">
      <c r="A3976" s="2" t="e">
        <f>IF(ISBLANK(Data!A3976),#N/A,Data!A3976)</f>
        <v>#N/A</v>
      </c>
      <c r="B3976" s="20" t="e">
        <f>IF(VLOOKUP($A3976,Data!$A:$I,MATCH('Spread Analysis'!B$3,Data!$A$1:$I$1,FALSE),FALSE)="",#N/A,VLOOKUP($A3976,Data!$A:$I,MATCH('Spread Analysis'!B$3,Data!$A$1:$I$1,FALSE),FALSE))</f>
        <v>#N/A</v>
      </c>
      <c r="C3976" s="20" t="e">
        <f>IF(VLOOKUP($A3976,Data!$A:$I,MATCH('Spread Analysis'!C$3,Data!$A$1:$I$1,FALSE),FALSE)="",#N/A,VLOOKUP($A3976,Data!$A:$I,MATCH('Spread Analysis'!C$3,Data!$A$1:$I$1,FALSE),FALSE))</f>
        <v>#N/A</v>
      </c>
      <c r="D3976" t="e">
        <f t="shared" si="62"/>
        <v>#N/A</v>
      </c>
    </row>
    <row r="3977" spans="1:4" x14ac:dyDescent="0.25">
      <c r="A3977" s="2" t="e">
        <f>IF(ISBLANK(Data!A3977),#N/A,Data!A3977)</f>
        <v>#N/A</v>
      </c>
      <c r="B3977" s="20" t="e">
        <f>IF(VLOOKUP($A3977,Data!$A:$I,MATCH('Spread Analysis'!B$3,Data!$A$1:$I$1,FALSE),FALSE)="",#N/A,VLOOKUP($A3977,Data!$A:$I,MATCH('Spread Analysis'!B$3,Data!$A$1:$I$1,FALSE),FALSE))</f>
        <v>#N/A</v>
      </c>
      <c r="C3977" s="20" t="e">
        <f>IF(VLOOKUP($A3977,Data!$A:$I,MATCH('Spread Analysis'!C$3,Data!$A$1:$I$1,FALSE),FALSE)="",#N/A,VLOOKUP($A3977,Data!$A:$I,MATCH('Spread Analysis'!C$3,Data!$A$1:$I$1,FALSE),FALSE))</f>
        <v>#N/A</v>
      </c>
      <c r="D3977" t="e">
        <f t="shared" si="62"/>
        <v>#N/A</v>
      </c>
    </row>
    <row r="3978" spans="1:4" x14ac:dyDescent="0.25">
      <c r="A3978" s="2" t="e">
        <f>IF(ISBLANK(Data!A3978),#N/A,Data!A3978)</f>
        <v>#N/A</v>
      </c>
      <c r="B3978" s="20" t="e">
        <f>IF(VLOOKUP($A3978,Data!$A:$I,MATCH('Spread Analysis'!B$3,Data!$A$1:$I$1,FALSE),FALSE)="",#N/A,VLOOKUP($A3978,Data!$A:$I,MATCH('Spread Analysis'!B$3,Data!$A$1:$I$1,FALSE),FALSE))</f>
        <v>#N/A</v>
      </c>
      <c r="C3978" s="20" t="e">
        <f>IF(VLOOKUP($A3978,Data!$A:$I,MATCH('Spread Analysis'!C$3,Data!$A$1:$I$1,FALSE),FALSE)="",#N/A,VLOOKUP($A3978,Data!$A:$I,MATCH('Spread Analysis'!C$3,Data!$A$1:$I$1,FALSE),FALSE))</f>
        <v>#N/A</v>
      </c>
      <c r="D3978" t="e">
        <f t="shared" si="62"/>
        <v>#N/A</v>
      </c>
    </row>
    <row r="3979" spans="1:4" x14ac:dyDescent="0.25">
      <c r="A3979" s="2" t="e">
        <f>IF(ISBLANK(Data!A3979),#N/A,Data!A3979)</f>
        <v>#N/A</v>
      </c>
      <c r="B3979" s="20" t="e">
        <f>IF(VLOOKUP($A3979,Data!$A:$I,MATCH('Spread Analysis'!B$3,Data!$A$1:$I$1,FALSE),FALSE)="",#N/A,VLOOKUP($A3979,Data!$A:$I,MATCH('Spread Analysis'!B$3,Data!$A$1:$I$1,FALSE),FALSE))</f>
        <v>#N/A</v>
      </c>
      <c r="C3979" s="20" t="e">
        <f>IF(VLOOKUP($A3979,Data!$A:$I,MATCH('Spread Analysis'!C$3,Data!$A$1:$I$1,FALSE),FALSE)="",#N/A,VLOOKUP($A3979,Data!$A:$I,MATCH('Spread Analysis'!C$3,Data!$A$1:$I$1,FALSE),FALSE))</f>
        <v>#N/A</v>
      </c>
      <c r="D3979" t="e">
        <f t="shared" si="62"/>
        <v>#N/A</v>
      </c>
    </row>
    <row r="3980" spans="1:4" x14ac:dyDescent="0.25">
      <c r="A3980" s="2" t="e">
        <f>IF(ISBLANK(Data!A3980),#N/A,Data!A3980)</f>
        <v>#N/A</v>
      </c>
      <c r="B3980" s="20" t="e">
        <f>IF(VLOOKUP($A3980,Data!$A:$I,MATCH('Spread Analysis'!B$3,Data!$A$1:$I$1,FALSE),FALSE)="",#N/A,VLOOKUP($A3980,Data!$A:$I,MATCH('Spread Analysis'!B$3,Data!$A$1:$I$1,FALSE),FALSE))</f>
        <v>#N/A</v>
      </c>
      <c r="C3980" s="20" t="e">
        <f>IF(VLOOKUP($A3980,Data!$A:$I,MATCH('Spread Analysis'!C$3,Data!$A$1:$I$1,FALSE),FALSE)="",#N/A,VLOOKUP($A3980,Data!$A:$I,MATCH('Spread Analysis'!C$3,Data!$A$1:$I$1,FALSE),FALSE))</f>
        <v>#N/A</v>
      </c>
      <c r="D3980" t="e">
        <f t="shared" si="62"/>
        <v>#N/A</v>
      </c>
    </row>
    <row r="3981" spans="1:4" x14ac:dyDescent="0.25">
      <c r="A3981" s="2" t="e">
        <f>IF(ISBLANK(Data!A3981),#N/A,Data!A3981)</f>
        <v>#N/A</v>
      </c>
      <c r="B3981" s="20" t="e">
        <f>IF(VLOOKUP($A3981,Data!$A:$I,MATCH('Spread Analysis'!B$3,Data!$A$1:$I$1,FALSE),FALSE)="",#N/A,VLOOKUP($A3981,Data!$A:$I,MATCH('Spread Analysis'!B$3,Data!$A$1:$I$1,FALSE),FALSE))</f>
        <v>#N/A</v>
      </c>
      <c r="C3981" s="20" t="e">
        <f>IF(VLOOKUP($A3981,Data!$A:$I,MATCH('Spread Analysis'!C$3,Data!$A$1:$I$1,FALSE),FALSE)="",#N/A,VLOOKUP($A3981,Data!$A:$I,MATCH('Spread Analysis'!C$3,Data!$A$1:$I$1,FALSE),FALSE))</f>
        <v>#N/A</v>
      </c>
      <c r="D3981" t="e">
        <f t="shared" si="62"/>
        <v>#N/A</v>
      </c>
    </row>
    <row r="3982" spans="1:4" x14ac:dyDescent="0.25">
      <c r="A3982" s="2" t="e">
        <f>IF(ISBLANK(Data!A3982),#N/A,Data!A3982)</f>
        <v>#N/A</v>
      </c>
      <c r="B3982" s="20" t="e">
        <f>IF(VLOOKUP($A3982,Data!$A:$I,MATCH('Spread Analysis'!B$3,Data!$A$1:$I$1,FALSE),FALSE)="",#N/A,VLOOKUP($A3982,Data!$A:$I,MATCH('Spread Analysis'!B$3,Data!$A$1:$I$1,FALSE),FALSE))</f>
        <v>#N/A</v>
      </c>
      <c r="C3982" s="20" t="e">
        <f>IF(VLOOKUP($A3982,Data!$A:$I,MATCH('Spread Analysis'!C$3,Data!$A$1:$I$1,FALSE),FALSE)="",#N/A,VLOOKUP($A3982,Data!$A:$I,MATCH('Spread Analysis'!C$3,Data!$A$1:$I$1,FALSE),FALSE))</f>
        <v>#N/A</v>
      </c>
      <c r="D3982" t="e">
        <f t="shared" si="62"/>
        <v>#N/A</v>
      </c>
    </row>
    <row r="3983" spans="1:4" x14ac:dyDescent="0.25">
      <c r="A3983" s="2" t="e">
        <f>IF(ISBLANK(Data!A3983),#N/A,Data!A3983)</f>
        <v>#N/A</v>
      </c>
      <c r="B3983" s="20" t="e">
        <f>IF(VLOOKUP($A3983,Data!$A:$I,MATCH('Spread Analysis'!B$3,Data!$A$1:$I$1,FALSE),FALSE)="",#N/A,VLOOKUP($A3983,Data!$A:$I,MATCH('Spread Analysis'!B$3,Data!$A$1:$I$1,FALSE),FALSE))</f>
        <v>#N/A</v>
      </c>
      <c r="C3983" s="20" t="e">
        <f>IF(VLOOKUP($A3983,Data!$A:$I,MATCH('Spread Analysis'!C$3,Data!$A$1:$I$1,FALSE),FALSE)="",#N/A,VLOOKUP($A3983,Data!$A:$I,MATCH('Spread Analysis'!C$3,Data!$A$1:$I$1,FALSE),FALSE))</f>
        <v>#N/A</v>
      </c>
      <c r="D3983" t="e">
        <f t="shared" si="62"/>
        <v>#N/A</v>
      </c>
    </row>
    <row r="3984" spans="1:4" x14ac:dyDescent="0.25">
      <c r="A3984" s="2" t="e">
        <f>IF(ISBLANK(Data!A3984),#N/A,Data!A3984)</f>
        <v>#N/A</v>
      </c>
      <c r="B3984" s="20" t="e">
        <f>IF(VLOOKUP($A3984,Data!$A:$I,MATCH('Spread Analysis'!B$3,Data!$A$1:$I$1,FALSE),FALSE)="",#N/A,VLOOKUP($A3984,Data!$A:$I,MATCH('Spread Analysis'!B$3,Data!$A$1:$I$1,FALSE),FALSE))</f>
        <v>#N/A</v>
      </c>
      <c r="C3984" s="20" t="e">
        <f>IF(VLOOKUP($A3984,Data!$A:$I,MATCH('Spread Analysis'!C$3,Data!$A$1:$I$1,FALSE),FALSE)="",#N/A,VLOOKUP($A3984,Data!$A:$I,MATCH('Spread Analysis'!C$3,Data!$A$1:$I$1,FALSE),FALSE))</f>
        <v>#N/A</v>
      </c>
      <c r="D3984" t="e">
        <f t="shared" si="62"/>
        <v>#N/A</v>
      </c>
    </row>
    <row r="3985" spans="1:4" x14ac:dyDescent="0.25">
      <c r="A3985" s="2" t="e">
        <f>IF(ISBLANK(Data!A3985),#N/A,Data!A3985)</f>
        <v>#N/A</v>
      </c>
      <c r="B3985" s="20" t="e">
        <f>IF(VLOOKUP($A3985,Data!$A:$I,MATCH('Spread Analysis'!B$3,Data!$A$1:$I$1,FALSE),FALSE)="",#N/A,VLOOKUP($A3985,Data!$A:$I,MATCH('Spread Analysis'!B$3,Data!$A$1:$I$1,FALSE),FALSE))</f>
        <v>#N/A</v>
      </c>
      <c r="C3985" s="20" t="e">
        <f>IF(VLOOKUP($A3985,Data!$A:$I,MATCH('Spread Analysis'!C$3,Data!$A$1:$I$1,FALSE),FALSE)="",#N/A,VLOOKUP($A3985,Data!$A:$I,MATCH('Spread Analysis'!C$3,Data!$A$1:$I$1,FALSE),FALSE))</f>
        <v>#N/A</v>
      </c>
      <c r="D3985" t="e">
        <f t="shared" si="62"/>
        <v>#N/A</v>
      </c>
    </row>
    <row r="3986" spans="1:4" x14ac:dyDescent="0.25">
      <c r="A3986" s="2" t="e">
        <f>IF(ISBLANK(Data!A3986),#N/A,Data!A3986)</f>
        <v>#N/A</v>
      </c>
      <c r="B3986" s="20" t="e">
        <f>IF(VLOOKUP($A3986,Data!$A:$I,MATCH('Spread Analysis'!B$3,Data!$A$1:$I$1,FALSE),FALSE)="",#N/A,VLOOKUP($A3986,Data!$A:$I,MATCH('Spread Analysis'!B$3,Data!$A$1:$I$1,FALSE),FALSE))</f>
        <v>#N/A</v>
      </c>
      <c r="C3986" s="20" t="e">
        <f>IF(VLOOKUP($A3986,Data!$A:$I,MATCH('Spread Analysis'!C$3,Data!$A$1:$I$1,FALSE),FALSE)="",#N/A,VLOOKUP($A3986,Data!$A:$I,MATCH('Spread Analysis'!C$3,Data!$A$1:$I$1,FALSE),FALSE))</f>
        <v>#N/A</v>
      </c>
      <c r="D3986" t="e">
        <f t="shared" si="62"/>
        <v>#N/A</v>
      </c>
    </row>
    <row r="3987" spans="1:4" x14ac:dyDescent="0.25">
      <c r="A3987" s="2" t="e">
        <f>IF(ISBLANK(Data!A3987),#N/A,Data!A3987)</f>
        <v>#N/A</v>
      </c>
      <c r="B3987" s="20" t="e">
        <f>IF(VLOOKUP($A3987,Data!$A:$I,MATCH('Spread Analysis'!B$3,Data!$A$1:$I$1,FALSE),FALSE)="",#N/A,VLOOKUP($A3987,Data!$A:$I,MATCH('Spread Analysis'!B$3,Data!$A$1:$I$1,FALSE),FALSE))</f>
        <v>#N/A</v>
      </c>
      <c r="C3987" s="20" t="e">
        <f>IF(VLOOKUP($A3987,Data!$A:$I,MATCH('Spread Analysis'!C$3,Data!$A$1:$I$1,FALSE),FALSE)="",#N/A,VLOOKUP($A3987,Data!$A:$I,MATCH('Spread Analysis'!C$3,Data!$A$1:$I$1,FALSE),FALSE))</f>
        <v>#N/A</v>
      </c>
      <c r="D3987" t="e">
        <f t="shared" si="62"/>
        <v>#N/A</v>
      </c>
    </row>
    <row r="3988" spans="1:4" x14ac:dyDescent="0.25">
      <c r="A3988" s="2" t="e">
        <f>IF(ISBLANK(Data!A3988),#N/A,Data!A3988)</f>
        <v>#N/A</v>
      </c>
      <c r="B3988" s="20" t="e">
        <f>IF(VLOOKUP($A3988,Data!$A:$I,MATCH('Spread Analysis'!B$3,Data!$A$1:$I$1,FALSE),FALSE)="",#N/A,VLOOKUP($A3988,Data!$A:$I,MATCH('Spread Analysis'!B$3,Data!$A$1:$I$1,FALSE),FALSE))</f>
        <v>#N/A</v>
      </c>
      <c r="C3988" s="20" t="e">
        <f>IF(VLOOKUP($A3988,Data!$A:$I,MATCH('Spread Analysis'!C$3,Data!$A$1:$I$1,FALSE),FALSE)="",#N/A,VLOOKUP($A3988,Data!$A:$I,MATCH('Spread Analysis'!C$3,Data!$A$1:$I$1,FALSE),FALSE))</f>
        <v>#N/A</v>
      </c>
      <c r="D3988" t="e">
        <f t="shared" si="62"/>
        <v>#N/A</v>
      </c>
    </row>
    <row r="3989" spans="1:4" x14ac:dyDescent="0.25">
      <c r="A3989" s="2" t="e">
        <f>IF(ISBLANK(Data!A3989),#N/A,Data!A3989)</f>
        <v>#N/A</v>
      </c>
      <c r="B3989" s="20" t="e">
        <f>IF(VLOOKUP($A3989,Data!$A:$I,MATCH('Spread Analysis'!B$3,Data!$A$1:$I$1,FALSE),FALSE)="",#N/A,VLOOKUP($A3989,Data!$A:$I,MATCH('Spread Analysis'!B$3,Data!$A$1:$I$1,FALSE),FALSE))</f>
        <v>#N/A</v>
      </c>
      <c r="C3989" s="20" t="e">
        <f>IF(VLOOKUP($A3989,Data!$A:$I,MATCH('Spread Analysis'!C$3,Data!$A$1:$I$1,FALSE),FALSE)="",#N/A,VLOOKUP($A3989,Data!$A:$I,MATCH('Spread Analysis'!C$3,Data!$A$1:$I$1,FALSE),FALSE))</f>
        <v>#N/A</v>
      </c>
      <c r="D3989" t="e">
        <f t="shared" si="62"/>
        <v>#N/A</v>
      </c>
    </row>
    <row r="3990" spans="1:4" x14ac:dyDescent="0.25">
      <c r="A3990" s="2" t="e">
        <f>IF(ISBLANK(Data!A3990),#N/A,Data!A3990)</f>
        <v>#N/A</v>
      </c>
      <c r="B3990" s="20" t="e">
        <f>IF(VLOOKUP($A3990,Data!$A:$I,MATCH('Spread Analysis'!B$3,Data!$A$1:$I$1,FALSE),FALSE)="",#N/A,VLOOKUP($A3990,Data!$A:$I,MATCH('Spread Analysis'!B$3,Data!$A$1:$I$1,FALSE),FALSE))</f>
        <v>#N/A</v>
      </c>
      <c r="C3990" s="20" t="e">
        <f>IF(VLOOKUP($A3990,Data!$A:$I,MATCH('Spread Analysis'!C$3,Data!$A$1:$I$1,FALSE),FALSE)="",#N/A,VLOOKUP($A3990,Data!$A:$I,MATCH('Spread Analysis'!C$3,Data!$A$1:$I$1,FALSE),FALSE))</f>
        <v>#N/A</v>
      </c>
      <c r="D3990" t="e">
        <f t="shared" si="62"/>
        <v>#N/A</v>
      </c>
    </row>
    <row r="3991" spans="1:4" x14ac:dyDescent="0.25">
      <c r="A3991" s="2" t="e">
        <f>IF(ISBLANK(Data!A3991),#N/A,Data!A3991)</f>
        <v>#N/A</v>
      </c>
      <c r="B3991" s="20" t="e">
        <f>IF(VLOOKUP($A3991,Data!$A:$I,MATCH('Spread Analysis'!B$3,Data!$A$1:$I$1,FALSE),FALSE)="",#N/A,VLOOKUP($A3991,Data!$A:$I,MATCH('Spread Analysis'!B$3,Data!$A$1:$I$1,FALSE),FALSE))</f>
        <v>#N/A</v>
      </c>
      <c r="C3991" s="20" t="e">
        <f>IF(VLOOKUP($A3991,Data!$A:$I,MATCH('Spread Analysis'!C$3,Data!$A$1:$I$1,FALSE),FALSE)="",#N/A,VLOOKUP($A3991,Data!$A:$I,MATCH('Spread Analysis'!C$3,Data!$A$1:$I$1,FALSE),FALSE))</f>
        <v>#N/A</v>
      </c>
      <c r="D3991" t="e">
        <f t="shared" si="62"/>
        <v>#N/A</v>
      </c>
    </row>
    <row r="3992" spans="1:4" x14ac:dyDescent="0.25">
      <c r="A3992" s="2" t="e">
        <f>IF(ISBLANK(Data!A3992),#N/A,Data!A3992)</f>
        <v>#N/A</v>
      </c>
      <c r="B3992" s="20" t="e">
        <f>IF(VLOOKUP($A3992,Data!$A:$I,MATCH('Spread Analysis'!B$3,Data!$A$1:$I$1,FALSE),FALSE)="",#N/A,VLOOKUP($A3992,Data!$A:$I,MATCH('Spread Analysis'!B$3,Data!$A$1:$I$1,FALSE),FALSE))</f>
        <v>#N/A</v>
      </c>
      <c r="C3992" s="20" t="e">
        <f>IF(VLOOKUP($A3992,Data!$A:$I,MATCH('Spread Analysis'!C$3,Data!$A$1:$I$1,FALSE),FALSE)="",#N/A,VLOOKUP($A3992,Data!$A:$I,MATCH('Spread Analysis'!C$3,Data!$A$1:$I$1,FALSE),FALSE))</f>
        <v>#N/A</v>
      </c>
      <c r="D3992" t="e">
        <f t="shared" si="62"/>
        <v>#N/A</v>
      </c>
    </row>
    <row r="3993" spans="1:4" x14ac:dyDescent="0.25">
      <c r="A3993" s="2" t="e">
        <f>IF(ISBLANK(Data!A3993),#N/A,Data!A3993)</f>
        <v>#N/A</v>
      </c>
      <c r="B3993" s="20" t="e">
        <f>IF(VLOOKUP($A3993,Data!$A:$I,MATCH('Spread Analysis'!B$3,Data!$A$1:$I$1,FALSE),FALSE)="",#N/A,VLOOKUP($A3993,Data!$A:$I,MATCH('Spread Analysis'!B$3,Data!$A$1:$I$1,FALSE),FALSE))</f>
        <v>#N/A</v>
      </c>
      <c r="C3993" s="20" t="e">
        <f>IF(VLOOKUP($A3993,Data!$A:$I,MATCH('Spread Analysis'!C$3,Data!$A$1:$I$1,FALSE),FALSE)="",#N/A,VLOOKUP($A3993,Data!$A:$I,MATCH('Spread Analysis'!C$3,Data!$A$1:$I$1,FALSE),FALSE))</f>
        <v>#N/A</v>
      </c>
      <c r="D3993" t="e">
        <f t="shared" si="62"/>
        <v>#N/A</v>
      </c>
    </row>
    <row r="3994" spans="1:4" x14ac:dyDescent="0.25">
      <c r="A3994" s="2" t="e">
        <f>IF(ISBLANK(Data!A3994),#N/A,Data!A3994)</f>
        <v>#N/A</v>
      </c>
      <c r="B3994" s="20" t="e">
        <f>IF(VLOOKUP($A3994,Data!$A:$I,MATCH('Spread Analysis'!B$3,Data!$A$1:$I$1,FALSE),FALSE)="",#N/A,VLOOKUP($A3994,Data!$A:$I,MATCH('Spread Analysis'!B$3,Data!$A$1:$I$1,FALSE),FALSE))</f>
        <v>#N/A</v>
      </c>
      <c r="C3994" s="20" t="e">
        <f>IF(VLOOKUP($A3994,Data!$A:$I,MATCH('Spread Analysis'!C$3,Data!$A$1:$I$1,FALSE),FALSE)="",#N/A,VLOOKUP($A3994,Data!$A:$I,MATCH('Spread Analysis'!C$3,Data!$A$1:$I$1,FALSE),FALSE))</f>
        <v>#N/A</v>
      </c>
      <c r="D3994" t="e">
        <f t="shared" si="62"/>
        <v>#N/A</v>
      </c>
    </row>
    <row r="3995" spans="1:4" x14ac:dyDescent="0.25">
      <c r="A3995" s="2" t="e">
        <f>IF(ISBLANK(Data!A3995),#N/A,Data!A3995)</f>
        <v>#N/A</v>
      </c>
      <c r="B3995" s="20" t="e">
        <f>IF(VLOOKUP($A3995,Data!$A:$I,MATCH('Spread Analysis'!B$3,Data!$A$1:$I$1,FALSE),FALSE)="",#N/A,VLOOKUP($A3995,Data!$A:$I,MATCH('Spread Analysis'!B$3,Data!$A$1:$I$1,FALSE),FALSE))</f>
        <v>#N/A</v>
      </c>
      <c r="C3995" s="20" t="e">
        <f>IF(VLOOKUP($A3995,Data!$A:$I,MATCH('Spread Analysis'!C$3,Data!$A$1:$I$1,FALSE),FALSE)="",#N/A,VLOOKUP($A3995,Data!$A:$I,MATCH('Spread Analysis'!C$3,Data!$A$1:$I$1,FALSE),FALSE))</f>
        <v>#N/A</v>
      </c>
      <c r="D3995" t="e">
        <f t="shared" si="62"/>
        <v>#N/A</v>
      </c>
    </row>
    <row r="3996" spans="1:4" x14ac:dyDescent="0.25">
      <c r="A3996" s="2" t="e">
        <f>IF(ISBLANK(Data!A3996),#N/A,Data!A3996)</f>
        <v>#N/A</v>
      </c>
      <c r="B3996" s="20" t="e">
        <f>IF(VLOOKUP($A3996,Data!$A:$I,MATCH('Spread Analysis'!B$3,Data!$A$1:$I$1,FALSE),FALSE)="",#N/A,VLOOKUP($A3996,Data!$A:$I,MATCH('Spread Analysis'!B$3,Data!$A$1:$I$1,FALSE),FALSE))</f>
        <v>#N/A</v>
      </c>
      <c r="C3996" s="20" t="e">
        <f>IF(VLOOKUP($A3996,Data!$A:$I,MATCH('Spread Analysis'!C$3,Data!$A$1:$I$1,FALSE),FALSE)="",#N/A,VLOOKUP($A3996,Data!$A:$I,MATCH('Spread Analysis'!C$3,Data!$A$1:$I$1,FALSE),FALSE))</f>
        <v>#N/A</v>
      </c>
      <c r="D3996" t="e">
        <f t="shared" si="62"/>
        <v>#N/A</v>
      </c>
    </row>
    <row r="3997" spans="1:4" x14ac:dyDescent="0.25">
      <c r="A3997" s="2" t="e">
        <f>IF(ISBLANK(Data!A3997),#N/A,Data!A3997)</f>
        <v>#N/A</v>
      </c>
      <c r="B3997" s="20" t="e">
        <f>IF(VLOOKUP($A3997,Data!$A:$I,MATCH('Spread Analysis'!B$3,Data!$A$1:$I$1,FALSE),FALSE)="",#N/A,VLOOKUP($A3997,Data!$A:$I,MATCH('Spread Analysis'!B$3,Data!$A$1:$I$1,FALSE),FALSE))</f>
        <v>#N/A</v>
      </c>
      <c r="C3997" s="20" t="e">
        <f>IF(VLOOKUP($A3997,Data!$A:$I,MATCH('Spread Analysis'!C$3,Data!$A$1:$I$1,FALSE),FALSE)="",#N/A,VLOOKUP($A3997,Data!$A:$I,MATCH('Spread Analysis'!C$3,Data!$A$1:$I$1,FALSE),FALSE))</f>
        <v>#N/A</v>
      </c>
      <c r="D3997" t="e">
        <f t="shared" si="62"/>
        <v>#N/A</v>
      </c>
    </row>
    <row r="3998" spans="1:4" x14ac:dyDescent="0.25">
      <c r="A3998" s="2" t="e">
        <f>IF(ISBLANK(Data!A3998),#N/A,Data!A3998)</f>
        <v>#N/A</v>
      </c>
      <c r="B3998" s="20" t="e">
        <f>IF(VLOOKUP($A3998,Data!$A:$I,MATCH('Spread Analysis'!B$3,Data!$A$1:$I$1,FALSE),FALSE)="",#N/A,VLOOKUP($A3998,Data!$A:$I,MATCH('Spread Analysis'!B$3,Data!$A$1:$I$1,FALSE),FALSE))</f>
        <v>#N/A</v>
      </c>
      <c r="C3998" s="20" t="e">
        <f>IF(VLOOKUP($A3998,Data!$A:$I,MATCH('Spread Analysis'!C$3,Data!$A$1:$I$1,FALSE),FALSE)="",#N/A,VLOOKUP($A3998,Data!$A:$I,MATCH('Spread Analysis'!C$3,Data!$A$1:$I$1,FALSE),FALSE))</f>
        <v>#N/A</v>
      </c>
      <c r="D3998" t="e">
        <f t="shared" si="62"/>
        <v>#N/A</v>
      </c>
    </row>
    <row r="3999" spans="1:4" x14ac:dyDescent="0.25">
      <c r="A3999" s="2" t="e">
        <f>IF(ISBLANK(Data!A3999),#N/A,Data!A3999)</f>
        <v>#N/A</v>
      </c>
      <c r="B3999" s="20" t="e">
        <f>IF(VLOOKUP($A3999,Data!$A:$I,MATCH('Spread Analysis'!B$3,Data!$A$1:$I$1,FALSE),FALSE)="",#N/A,VLOOKUP($A3999,Data!$A:$I,MATCH('Spread Analysis'!B$3,Data!$A$1:$I$1,FALSE),FALSE))</f>
        <v>#N/A</v>
      </c>
      <c r="C3999" s="20" t="e">
        <f>IF(VLOOKUP($A3999,Data!$A:$I,MATCH('Spread Analysis'!C$3,Data!$A$1:$I$1,FALSE),FALSE)="",#N/A,VLOOKUP($A3999,Data!$A:$I,MATCH('Spread Analysis'!C$3,Data!$A$1:$I$1,FALSE),FALSE))</f>
        <v>#N/A</v>
      </c>
      <c r="D3999" t="e">
        <f t="shared" si="62"/>
        <v>#N/A</v>
      </c>
    </row>
    <row r="4000" spans="1:4" x14ac:dyDescent="0.25">
      <c r="A4000" s="2" t="e">
        <f>IF(ISBLANK(Data!A4000),#N/A,Data!A4000)</f>
        <v>#N/A</v>
      </c>
      <c r="B4000" s="20" t="e">
        <f>IF(VLOOKUP($A4000,Data!$A:$I,MATCH('Spread Analysis'!B$3,Data!$A$1:$I$1,FALSE),FALSE)="",#N/A,VLOOKUP($A4000,Data!$A:$I,MATCH('Spread Analysis'!B$3,Data!$A$1:$I$1,FALSE),FALSE))</f>
        <v>#N/A</v>
      </c>
      <c r="C4000" s="20" t="e">
        <f>IF(VLOOKUP($A4000,Data!$A:$I,MATCH('Spread Analysis'!C$3,Data!$A$1:$I$1,FALSE),FALSE)="",#N/A,VLOOKUP($A4000,Data!$A:$I,MATCH('Spread Analysis'!C$3,Data!$A$1:$I$1,FALSE),FALSE))</f>
        <v>#N/A</v>
      </c>
      <c r="D4000" t="e">
        <f t="shared" si="62"/>
        <v>#N/A</v>
      </c>
    </row>
    <row r="4001" spans="1:4" x14ac:dyDescent="0.25">
      <c r="A4001" s="2" t="e">
        <f>IF(ISBLANK(Data!A4001),#N/A,Data!A4001)</f>
        <v>#N/A</v>
      </c>
      <c r="B4001" s="20" t="e">
        <f>IF(VLOOKUP($A4001,Data!$A:$I,MATCH('Spread Analysis'!B$3,Data!$A$1:$I$1,FALSE),FALSE)="",#N/A,VLOOKUP($A4001,Data!$A:$I,MATCH('Spread Analysis'!B$3,Data!$A$1:$I$1,FALSE),FALSE))</f>
        <v>#N/A</v>
      </c>
      <c r="C4001" s="20" t="e">
        <f>IF(VLOOKUP($A4001,Data!$A:$I,MATCH('Spread Analysis'!C$3,Data!$A$1:$I$1,FALSE),FALSE)="",#N/A,VLOOKUP($A4001,Data!$A:$I,MATCH('Spread Analysis'!C$3,Data!$A$1:$I$1,FALSE),FALSE))</f>
        <v>#N/A</v>
      </c>
      <c r="D4001" t="e">
        <f t="shared" si="62"/>
        <v>#N/A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ScaleDateAxes">
                <anchor moveWithCells="1" sizeWithCells="1">
                  <from>
                    <xdr:col>4</xdr:col>
                    <xdr:colOff>600075</xdr:colOff>
                    <xdr:row>30</xdr:row>
                    <xdr:rowOff>9525</xdr:rowOff>
                  </from>
                  <to>
                    <xdr:col>7</xdr:col>
                    <xdr:colOff>95250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343802-2EC9-42A7-81F1-4330D5B65177}">
          <x14:formula1>
            <xm:f>Data!$B$1:$I$1</xm:f>
          </x14:formula1>
          <xm:sqref>B3:C3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1C0D1-5D98-4F31-9EC2-934771BB59E0}">
  <sheetPr codeName="Sheet1">
    <tabColor theme="3" tint="-0.249977111117893"/>
  </sheetPr>
  <dimension ref="A1:S29"/>
  <sheetViews>
    <sheetView showGridLines="0" zoomScaleNormal="100" workbookViewId="0">
      <selection activeCell="U7" sqref="U7"/>
    </sheetView>
  </sheetViews>
  <sheetFormatPr defaultRowHeight="15" x14ac:dyDescent="0.25"/>
  <cols>
    <col min="7" max="7" width="17.28515625" bestFit="1" customWidth="1"/>
    <col min="17" max="17" width="18" bestFit="1" customWidth="1"/>
  </cols>
  <sheetData>
    <row r="1" spans="1:1" s="6" customFormat="1" ht="15.75" thickBot="1" x14ac:dyDescent="0.3">
      <c r="A1" s="5" t="s">
        <v>18</v>
      </c>
    </row>
    <row r="19" spans="2:19" x14ac:dyDescent="0.25">
      <c r="S19" s="17"/>
    </row>
    <row r="26" spans="2:19" ht="15.75" thickBot="1" x14ac:dyDescent="0.3">
      <c r="B26" s="16" t="s">
        <v>8</v>
      </c>
      <c r="L26" s="16" t="s">
        <v>9</v>
      </c>
    </row>
    <row r="27" spans="2:19" x14ac:dyDescent="0.25">
      <c r="B27" s="8"/>
      <c r="C27" s="9"/>
      <c r="D27" s="9"/>
      <c r="E27" s="9"/>
      <c r="F27" s="9"/>
      <c r="G27" s="63">
        <f>Data!M7</f>
        <v>44234</v>
      </c>
      <c r="H27" s="3"/>
      <c r="I27" s="3"/>
      <c r="J27" s="3"/>
      <c r="L27" s="12"/>
      <c r="M27" s="13"/>
      <c r="N27" s="13"/>
      <c r="O27" s="13"/>
      <c r="P27" s="13"/>
      <c r="Q27" s="61">
        <f>Data!M13</f>
        <v>44136</v>
      </c>
    </row>
    <row r="28" spans="2:19" ht="15.75" thickBot="1" x14ac:dyDescent="0.3">
      <c r="B28" s="10"/>
      <c r="C28" s="11"/>
      <c r="D28" s="11"/>
      <c r="E28" s="11"/>
      <c r="F28" s="11"/>
      <c r="G28" s="64"/>
      <c r="H28" s="4"/>
      <c r="I28" s="4"/>
      <c r="J28" s="4"/>
      <c r="L28" s="14"/>
      <c r="M28" s="15"/>
      <c r="N28" s="15"/>
      <c r="O28" s="15"/>
      <c r="P28" s="15"/>
      <c r="Q28" s="62"/>
    </row>
    <row r="29" spans="2:19" s="7" customFormat="1" ht="15.75" thickBot="1" x14ac:dyDescent="0.3"/>
  </sheetData>
  <mergeCells count="2">
    <mergeCell ref="Q27:Q28"/>
    <mergeCell ref="G27:G28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Scroll Bar 5">
              <controlPr defaultSize="0" autoPict="0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5</xdr:col>
                    <xdr:colOff>571500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Scroll Bar 8">
              <controlPr defaultSize="0" autoPict="0">
                <anchor moveWithCells="1">
                  <from>
                    <xdr:col>11</xdr:col>
                    <xdr:colOff>38100</xdr:colOff>
                    <xdr:row>26</xdr:row>
                    <xdr:rowOff>28575</xdr:rowOff>
                  </from>
                  <to>
                    <xdr:col>15</xdr:col>
                    <xdr:colOff>571500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88930-2867-443C-AD80-69AC082C7BA2}">
  <sheetPr codeName="Sheet9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0</v>
      </c>
    </row>
    <row r="3" spans="1:4" x14ac:dyDescent="0.25">
      <c r="A3" s="18">
        <f>IF(ISBLANK(Data!A4),#N/A,Data!A4)</f>
        <v>44234</v>
      </c>
      <c r="B3" s="20">
        <f>IF(VLOOKUP($A3,Data!$A:$I,MATCH(B$2,Data!$A$1:$I$1,FALSE),FALSE)="",#N/A,VLOOKUP($A3,Data!$A:$I,MATCH(B$2,Data!$A$1:$I$1,FALSE),FALSE))</f>
        <v>-0.123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-0.11799999999999999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-0.13400000000000001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-0.129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-0.114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-0.11899999999999999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-0.126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-0.126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-0.129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-0.13200000000000001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-0.13700000000000001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-0.152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-0.14699999999999999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-0.14299999999999999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-0.13800000000000001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-0.13400000000000001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-0.14000000000000001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-0.13500000000000001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-0.14099999999999999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-0.154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-0.14599999999999999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-0.13900000000000001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-0.13300000000000001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-0.127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-0.123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-0.122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-0.14399999999999999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-0.159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-0.16300000000000001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-0.17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-0.17299999999999999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-0.18099999999999999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-0.17599999999999999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-0.161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-0.16700000000000001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-0.16200000000000001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-0.158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-0.19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-0.17299999999999999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-0.17599999999999999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-0.18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-0.182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-0.155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-0.17799999999999999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-0.14099999999999999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-0.189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-0.22600000000000001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-0.22500000000000001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-0.26400000000000001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-0.218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-0.157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-0.14899999999999999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-0.154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-0.14000000000000001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-0.13500000000000001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-0.13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-0.11799999999999999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-0.129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-0.128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-0.121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-0.13700000000000001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-0.14299999999999999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-0.158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-0.187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-0.19900000000000001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-0.17399999999999999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-0.23899999999999999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-0.22500000000000001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-0.24099999999999999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-0.28599999999999998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-0.311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-0.30499999999999999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-0.28799999999999998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-0.23699999999999999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-0.27400000000000002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-0.26800000000000002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-0.26700000000000002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-0.23899999999999999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-0.219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-0.19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-0.19500000000000001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-0.191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-0.17599999999999999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-0.193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-0.19600000000000001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-0.219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-0.17799999999999999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-0.17299999999999999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-0.158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-0.16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-0.161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-0.156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-0.157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-0.16200000000000001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-0.16800000000000001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-0.153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-0.17799999999999999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-0.184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-0.16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-0.14399999999999999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-0.16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-0.19500000000000001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-0.19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-0.183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-0.191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-0.187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-0.17299999999999999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-0.14799999999999999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-0.17299999999999999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-0.14799999999999999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-0.16200000000000001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-0.17899999999999999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-0.16200000000000001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-0.14499999999999999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-0.16200000000000001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-0.16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-0.156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-0.14599999999999999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-0.154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-0.14199999999999999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-0.13800000000000001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-0.13300000000000001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-0.128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-0.114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-0.11899999999999999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-0.11799999999999999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-0.115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-0.11600000000000001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-0.13100000000000001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-0.11600000000000001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-0.112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-0.11700000000000001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-0.13200000000000001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-0.128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-0.127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-0.129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-0.13400000000000001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-0.14000000000000001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-0.125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-0.14099999999999999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-0.13600000000000001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-0.13200000000000001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-0.13700000000000001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-0.13500000000000001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-0.13800000000000001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-0.13300000000000001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-0.157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-0.14099999999999999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-0.13400000000000001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-0.155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-0.14099999999999999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-0.155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-0.15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-0.153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-0.15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-0.14599999999999999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-0.13200000000000001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-0.127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-0.13200000000000001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-0.13700000000000001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-0.14399999999999999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-0.13900000000000001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-0.154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-0.15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-0.155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-0.16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-0.186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-0.191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-0.187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-0.16700000000000001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-0.158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-0.152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-0.14899999999999999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-0.14299999999999999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-0.13400000000000001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-0.14399999999999999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-0.15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-0.156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-0.14599999999999999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-0.13900000000000001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-0.122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-0.11600000000000001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-0.112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-0.11799999999999999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-0.114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-0.109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-9.7000000000000003E-2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-0.115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-0.12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-0.13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-0.13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-0.156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-0.16700000000000001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-0.17199999999999999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-0.17599999999999999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-0.20699999999999999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-0.20300000000000001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-0.216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-0.218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-0.219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-0.254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-0.313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-0.32900000000000001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-0.32800000000000001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-0.30199999999999999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-0.26400000000000001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-0.26200000000000001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-0.27500000000000002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-0.29799999999999999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-0.28499999999999998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-0.32400000000000001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-0.308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-0.314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-0.29499999999999998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-0.30199999999999999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-0.3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-0.29299999999999998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-0.28100000000000003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-0.26300000000000001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-0.31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-0.315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-0.31900000000000001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-0.308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-0.30499999999999999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-0.32800000000000001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-0.318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-0.318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-0.247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-0.28999999999999998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-0.24399999999999999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-0.22700000000000001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-0.20699999999999999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-0.222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-0.219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-0.22600000000000001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-0.27500000000000002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-0.33600000000000002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-0.33900000000000002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-0.35699999999999998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-0.35099999999999998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-0.31900000000000001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-0.27100000000000002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-0.27300000000000002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-0.26200000000000001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-0.27200000000000002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-0.26500000000000001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-0.27400000000000002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-0.25800000000000001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-0.23799999999999999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-0.23699999999999999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-0.2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-0.20799999999999999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-0.157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-0.156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-0.14599999999999999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-0.13400000000000001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-0.183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-0.217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-0.20100000000000001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-0.17699999999999999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-0.183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-6.8000000000000005E-2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-2.1999999999999999E-2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-0.05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-4.4999999999999998E-2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-4.2999999999999997E-2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-4.4999999999999998E-2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-4.1000000000000002E-2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-2.9000000000000001E-2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-2.5999999999999999E-2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-1.4E-2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-2.1999999999999999E-2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0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3.0000000000000001E-3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-1E-3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-1E-3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0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2E-3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4.0000000000000001E-3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7.0000000000000001E-3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0.01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1E-3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3.0000000000000001E-3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6.0000000000000001E-3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8.0000000000000002E-3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1E-3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3.0000000000000001E-3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5.0000000000000001E-3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7.0000000000000001E-3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8.9999999999999993E-3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2E-3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0.01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0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8.0000000000000002E-3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1E-3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-3.0000000000000001E-3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0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-2E-3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-0.01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3.0000000000000001E-3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0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-1.2999999999999999E-2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8.9999999999999993E-3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1.2E-2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0.02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1.9E-2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8.9999999999999993E-3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1E-3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0.01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6.0000000000000001E-3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0.01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0.01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1.2999999999999999E-2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8.9999999999999993E-3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-1.4999999999999999E-2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-0.02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-1.6E-2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-0.02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-3.4000000000000002E-2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-3.2000000000000001E-2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1E-3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3.0000000000000001E-3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0.01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8.0000000000000002E-3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0.01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1.2E-2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2.5000000000000001E-2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0.01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0.01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0.03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3.5000000000000003E-2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0.04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3.1E-2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4.9000000000000002E-2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0.06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5.5E-2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5.8000000000000003E-2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0.06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5.0999999999999997E-2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4.8000000000000001E-2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4.8000000000000001E-2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4.9000000000000002E-2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6.2E-2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7.0000000000000007E-2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7.0000000000000007E-2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0.08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8.1000000000000003E-2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8.2000000000000003E-2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7.8E-2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7.9000000000000001E-2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0.08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0.08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0.08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0.08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0.08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0.08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0.08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6.3E-2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5.0999999999999997E-2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0.06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7.0000000000000007E-2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7.5999999999999998E-2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0.08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7.0000000000000007E-2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0.08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8.5000000000000006E-2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8.6999999999999994E-2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8.8999999999999996E-2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0.08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0.08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0.08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0.08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0.08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0.08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8.5999999999999993E-2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0.09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0.09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0.09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0.09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8.6999999999999994E-2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0.08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0.08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8.4000000000000005E-2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9.6000000000000002E-2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0.1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0.1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0.1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0.1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0.1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0.1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0.1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0.1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0.11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0.11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0.109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0.107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0.104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0.10199999999999999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0.1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0.1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0.115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0.113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0.111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0.109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0.105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0.113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0.111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0.11799999999999999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0.08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5.6000000000000001E-2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4.8000000000000001E-2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0.05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4.5999999999999999E-2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6.0999999999999999E-2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6.5000000000000002E-2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7.0000000000000007E-2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5.8999999999999997E-2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7.4999999999999997E-2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0.08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7.9000000000000001E-2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8.8999999999999996E-2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0.10100000000000001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9.8000000000000004E-2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9.8000000000000004E-2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0.1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0.10199999999999999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9.9000000000000005E-2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9.8000000000000004E-2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0.1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0.10100000000000001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0.10100000000000001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9.8000000000000004E-2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0.1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0.1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0.1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0.1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0.1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0.1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0.10100000000000001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9.7000000000000003E-2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9.8000000000000004E-2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9.9000000000000005E-2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0.10199999999999999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0.104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0.106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0.108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0.10100000000000001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0.10299999999999999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0.106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0.108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0.11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0.10199999999999999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0.104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0.107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0.109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0.112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0.11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0.11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0.108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0.11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0.113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0.109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0.107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0.11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0.112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0.109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0.109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0.109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0.121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0.123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0.126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0.128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0.12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0.11899999999999999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0.11899999999999999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0.11899999999999999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0.11899999999999999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0.121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0.121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0.121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0.12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0.11799999999999999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0.115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0.113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0.111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0.12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0.11700000000000001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0.114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0.112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0.11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0.11799999999999999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0.11700000000000001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0.11700000000000001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0.11899999999999999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0.122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0.12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0.126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0.128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0.13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0.123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0.12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0.129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0.13900000000000001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0.14000000000000001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0.14000000000000001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0.16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0.159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0.151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0.15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0.16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0.14899999999999999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0.15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0.15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0.14899999999999999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0.14899999999999999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0.16900000000000001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0.17100000000000001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0.17699999999999999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0.17299999999999999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0.17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0.16900000000000001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0.14899999999999999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0.15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0.14799999999999999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0.13900000000000001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0.14000000000000001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0.14299999999999999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0.158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0.159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0.159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0.154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0.14899999999999999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0.13800000000000001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0.12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0.121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0.11700000000000001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0.109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0.11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0.111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0.112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0.115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0.11899999999999999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0.112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0.107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0.112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0.108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0.122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0.126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0.13100000000000001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0.127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0.13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0.13400000000000001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0.13700000000000001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0.14199999999999999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0.13700000000000001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0.14299999999999999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0.13700000000000001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0.13100000000000001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0.13600000000000001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0.13200000000000001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0.13600000000000001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0.13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0.13500000000000001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0.129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0.13400000000000001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0.128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0.123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0.11700000000000001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0.123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0.11799999999999999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0.123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0.11700000000000001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0.12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0.11600000000000001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0.124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0.123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0.14000000000000001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0.13600000000000001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0.13200000000000001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0.13700000000000001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0.13600000000000001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0.14299999999999999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0.14000000000000001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0.184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0.193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0.189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0.193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0.185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0.17799999999999999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0.17799999999999999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0.17799999999999999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0.17299999999999999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0.16400000000000001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0.16500000000000001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0.16200000000000001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0.17299999999999999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0.16900000000000001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0.17100000000000001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0.17399999999999999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0.182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0.19700000000000001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0.186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0.17599999999999999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0.16400000000000001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0.16500000000000001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0.188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0.20200000000000001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0.20399999999999999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0.186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0.18099999999999999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0.20100000000000001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0.23899999999999999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0.27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0.26700000000000002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0.26300000000000001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0.26700000000000002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0.30299999999999999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0.30099999999999999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0.308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0.316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0.32300000000000001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0.32600000000000001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0.35199999999999998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0.33700000000000002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0.33700000000000002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0.33400000000000002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0.31900000000000001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0.26200000000000001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0.26800000000000002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0.27100000000000002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0.33100000000000002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0.35499999999999998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0.375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0.501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0.52800000000000002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0.55400000000000005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0.48599999999999999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0.48699999999999999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0.503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0.5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0.65800000000000003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0.69799999999999995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0.76800000000000002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0.66700000000000004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0.65400000000000003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0.63600000000000001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0.60599999999999998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0.60699999999999998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0.59899999999999998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0.59099999999999997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0.60799999999999998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0.624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0.65800000000000003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0.65500000000000003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0.65700000000000003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0.68100000000000005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0.71299999999999997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0.69499999999999995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0.73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0.79700000000000004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0.71299999999999997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0.74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0.70499999999999996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0.70899999999999996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0.63300000000000001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0.65100000000000002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0.66100000000000003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0.55800000000000005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0.56000000000000005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0.54300000000000004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0.54700000000000004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0.54300000000000004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0.54100000000000004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0.51600000000000001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0.54600000000000004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0.54700000000000004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0.52900000000000003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0.503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0.49099999999999999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0.51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0.54500000000000004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0.54900000000000004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0.60099999999999998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0.60299999999999998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0.60699999999999998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0.60799999999999998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0.60699999999999998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0.628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0.627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0.63700000000000001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0.65300000000000002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0.66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0.67500000000000004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0.68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0.69299999999999995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0.69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0.69699999999999995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0.68500000000000005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0.67800000000000005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0.69499999999999995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0.73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0.73099999999999998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0.66700000000000004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0.76100000000000001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0.79500000000000004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0.80400000000000005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0.84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0.85199999999999998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0.85199999999999998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0.82799999999999996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0.83099999999999996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0.84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0.82899999999999996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0.77900000000000003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0.71699999999999997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0.68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0.67900000000000005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0.67800000000000005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0.67200000000000004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0.65400000000000003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0.64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0.63200000000000001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0.629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0.629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0.61899999999999999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0.65700000000000003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0.68300000000000005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0.67500000000000004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0.60299999999999998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0.55300000000000005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0.55000000000000004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0.54600000000000004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0.58599999999999997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0.64600000000000002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0.64400000000000002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0.61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0.59299999999999997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0.64200000000000002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0.66400000000000003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0.621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0.61799999999999999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0.63500000000000001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0.58199999999999996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0.55700000000000005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0.56599999999999995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0.59199999999999997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0.51300000000000001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0.44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0.40799999999999997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0.38700000000000001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0.41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0.46500000000000002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0.436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0.43099999999999999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0.55800000000000005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0.56200000000000006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0.57099999999999995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0.56999999999999995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0.57399999999999995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0.59799999999999998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0.65700000000000003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0.58199999999999996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0.53800000000000003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0.502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0.45900000000000002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0.57099999999999995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0.52700000000000002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0.42899999999999999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0.40500000000000003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0.28999999999999998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0.30399999999999999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0.312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0.32500000000000001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0.316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0.30099999999999999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0.25800000000000001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0.245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0.20200000000000001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0.189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0.17599999999999999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0.157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0.12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9.8000000000000004E-2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9.4E-2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0.08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0.08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0.09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0.09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9.0999999999999998E-2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8.6999999999999994E-2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8.5999999999999993E-2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8.3000000000000004E-2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0.08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0.09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0.12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0.129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0.10100000000000001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0.08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6.4000000000000001E-2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5.2999999999999999E-2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4.3999999999999997E-2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0.03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2.9000000000000001E-2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2.1999999999999999E-2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2.5000000000000001E-2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2.9000000000000001E-2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2.1000000000000001E-2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2.3E-2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1.4999999999999999E-2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1.4999999999999999E-2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1.9E-2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1.2999999999999999E-2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1.2E-2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1.2E-2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0.01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1.0999999999999999E-2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1.2999999999999999E-2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0.01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8.0000000000000002E-3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0.01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1.2999999999999999E-2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0.01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7.0000000000000001E-3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8.9999999999999993E-3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1.2E-2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8.9999999999999993E-3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0.01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0.01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1.0999999999999999E-2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0.01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0.01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8.0000000000000002E-3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0.01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1.2999999999999999E-2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8.9999999999999993E-3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7.0000000000000001E-3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0.01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1.2E-2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8.9999999999999993E-3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7.0000000000000001E-3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8.9999999999999993E-3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1.0999999999999999E-2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1.2999999999999999E-2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8.9999999999999993E-3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8.0000000000000002E-3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0.01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1.2E-2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1.4999999999999999E-2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1.7000000000000001E-2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2.9000000000000001E-2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0.03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3.2000000000000001E-2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3.6999999999999998E-2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0.03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0.03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3.1E-2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2.7E-2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2.9000000000000001E-2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0.03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0.03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0.03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0.05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0.05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4.9000000000000002E-2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4.5999999999999999E-2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4.2999999999999997E-2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4.2999999999999997E-2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0.04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3.5999999999999997E-2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1.9E-2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1.9E-2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0.02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2.1999999999999999E-2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1.9E-2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0.02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1.9E-2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0.02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1.9E-2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0.02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1.7999999999999999E-2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1.0999999999999999E-2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1.2999999999999999E-2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1.4999999999999999E-2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1.7999999999999999E-2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0.02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0.02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1.9E-2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1.7000000000000001E-2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1.9E-2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2.1000000000000001E-2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1.9E-2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0.02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1.7999999999999999E-2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0.02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1.9E-2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1.9E-2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1.7999999999999999E-2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0.02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2.1999999999999999E-2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2.9000000000000001E-2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2.9000000000000001E-2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2.9000000000000001E-2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3.1E-2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0.03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0.04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0.05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3.9E-2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3.9E-2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3.9E-2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3.2000000000000001E-2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0.03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1.2E-2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0.01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0.01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0.01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1.0999999999999999E-2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0.01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0.01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8.0000000000000002E-3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0.01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1.2E-2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0.01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1.7000000000000001E-2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0.01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1.2E-2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1.4E-2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1.6E-2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2.9000000000000001E-2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0.03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2.9000000000000001E-2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2.9000000000000001E-2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2.8000000000000001E-2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0.02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0.02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0.02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0.02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0.02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1.9E-2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0.02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1.7000000000000001E-2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1.9E-2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1.0999999999999999E-2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1.2999999999999999E-2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1.7000000000000001E-2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1.7999999999999999E-2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0.01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1.2E-2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1.4999999999999999E-2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1.7000000000000001E-2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0.01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1.0999999999999999E-2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1.4E-2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1.6E-2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1.9E-2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1.0999999999999999E-2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8.9999999999999993E-3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8.9999999999999993E-3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8.9999999999999993E-3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0.01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1.2E-2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8.9999999999999993E-3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7.0000000000000001E-3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8.9999999999999993E-3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1.2E-2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1.4E-2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1.6E-2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2.8000000000000001E-2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0.03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0.03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0.03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2.8000000000000001E-2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0.03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0.03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0.03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2.5999999999999999E-2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2.9000000000000001E-2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0.03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0.03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2.5999999999999999E-2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0.03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0.03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3.1E-2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2.7E-2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2.5000000000000001E-2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2.9000000000000001E-2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3.4000000000000002E-2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3.5000000000000003E-2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3.4000000000000002E-2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3.7999999999999999E-2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3.3000000000000002E-2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2.5999999999999999E-2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3.3000000000000002E-2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3.3000000000000002E-2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4.1000000000000002E-2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0.05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4.9000000000000002E-2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4.7E-2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4.8000000000000001E-2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4.7E-2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4.7E-2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4.5999999999999999E-2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3.6999999999999998E-2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3.3000000000000002E-2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3.5000000000000003E-2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3.6999999999999998E-2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3.2000000000000001E-2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3.2000000000000001E-2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3.4000000000000002E-2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3.5000000000000003E-2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2.9000000000000001E-2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2.8000000000000001E-2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2.8000000000000001E-2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2.9000000000000001E-2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3.7999999999999999E-2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4.4999999999999998E-2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4.5999999999999999E-2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6.0999999999999999E-2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5.1999999999999998E-2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4.4999999999999998E-2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4.4999999999999998E-2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4.1000000000000002E-2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3.7999999999999999E-2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3.1E-2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1.7999999999999999E-2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1.4999999999999999E-2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2.1999999999999999E-2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1.9E-2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1.6E-2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2.3E-2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2.3E-2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4.8000000000000001E-2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4.4999999999999998E-2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5.0999999999999997E-2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6.7000000000000004E-2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6.7000000000000004E-2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7.4999999999999997E-2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7.8E-2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8.5999999999999993E-2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0.16400000000000001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0.17699999999999999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0.249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0.29799999999999999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0.32300000000000001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0.379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0.35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0.378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0.39700000000000002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0.42599999999999999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0.47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0.47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0.48799999999999999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0.48099999999999998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0.46100000000000002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0.44400000000000001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0.44700000000000001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0.45300000000000001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0.44800000000000001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0.45400000000000001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0.45900000000000002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0.46300000000000002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0.48199999999999998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0.499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0.47199999999999998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0.46300000000000002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0.46100000000000002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0.48399999999999999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0.44500000000000001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0.39900000000000002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0.35199999999999998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0.29599999999999999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0.29299999999999998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0.309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0.32600000000000001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0.32500000000000001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0.316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0.27400000000000002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0.22700000000000001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0.23899999999999999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0.224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0.191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0.21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0.20799999999999999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0.22800000000000001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0.23799999999999999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0.26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0.28499999999999998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0.23400000000000001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0.25600000000000001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0.24099999999999999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0.23799999999999999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0.22500000000000001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0.20499999999999999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0.186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0.188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0.19800000000000001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0.19900000000000001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0.182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0.2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0.193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0.19600000000000001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0.184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0.20799999999999999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0.18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0.183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0.19500000000000001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0.17799999999999999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0.13900000000000001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0.122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0.125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0.127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0.11899999999999999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0.12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0.13900000000000001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0.13100000000000001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0.126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0.13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0.158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0.13700000000000001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0.14599999999999999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0.14099999999999999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0.19500000000000001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0.19600000000000001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0.20499999999999999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0.16800000000000001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0.20200000000000001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0.214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0.182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0.158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0.13100000000000001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0.14199999999999999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9.1999999999999998E-2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0.08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8.2000000000000003E-2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8.5999999999999993E-2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0.124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0.13400000000000001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0.14499999999999999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0.17499999999999999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0.189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0.20599999999999999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0.191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0.193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0.22700000000000001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0.191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0.28799999999999998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0.25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0.44500000000000001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0.47899999999999998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0.495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0.47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0.46500000000000002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0.51600000000000001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0.57399999999999995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0.52500000000000002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0.40799999999999997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0.378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0.311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0.20200000000000001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0.17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0.157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0.16400000000000001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0.218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0.23899999999999999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0.28699999999999998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0.26300000000000001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0.27100000000000002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0.27200000000000002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0.24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0.18099999999999999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0.38400000000000001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0.39100000000000001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0.41399999999999998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0.42599999999999999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0.41499999999999998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0.435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0.502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0.497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0.45500000000000002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0.45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0.44700000000000001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0.44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0.34699999999999998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0.40699999999999997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0.38500000000000001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0.374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0.39600000000000002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0.372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0.436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0.46500000000000002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0.51900000000000002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0.51900000000000002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0.56999999999999995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0.55900000000000005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0.49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0.45800000000000002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0.52700000000000002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0.54200000000000004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0.59699999999999998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0.60799999999999998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0.64500000000000002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0.64400000000000002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0.61899999999999999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0.51200000000000001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0.54900000000000004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0.56200000000000006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0.56299999999999994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0.56399999999999995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0.44400000000000001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0.42299999999999999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0.35699999999999998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0.313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0.34300000000000003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0.44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0.44400000000000001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0.46600000000000003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0.41299999999999998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0.41199999999999998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0.433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0.433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0.436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0.40400000000000003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0.44700000000000001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0.42099999999999999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0.46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0.48699999999999999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0.47699999999999998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0.45300000000000001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0.495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0.53900000000000003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0.56000000000000005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0.56699999999999995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0.626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0.61899999999999999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0.64100000000000001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0.78600000000000003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0.755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0.73799999999999999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0.72199999999999998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0.76200000000000001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0.626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0.64500000000000002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0.52200000000000002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0.48499999999999999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0.438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0.49199999999999999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0.44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0.308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0.318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0.33100000000000002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0.31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0.28199999999999997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0.27200000000000002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0.29299999999999998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0.314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0.32700000000000001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0.31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0.30599999999999999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0.27600000000000002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0.193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0.30399999999999999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0.29399999999999998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0.28699999999999998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0.317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0.30499999999999999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0.373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0.27800000000000002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0.32100000000000001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0.36499999999999999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0.34699999999999998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0.33600000000000002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0.41199999999999998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0.38900000000000001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0.38300000000000001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0.46400000000000002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0.27200000000000002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0.5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0.56000000000000005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0.65300000000000002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0.78700000000000003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0.752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0.86399999999999999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0.7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0.61799999999999999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0.56399999999999995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0.69899999999999995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0.61299999999999999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0.64700000000000002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0.48299999999999998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0.60799999999999998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0.69799999999999995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0.76300000000000001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0.81399999999999995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0.75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0.628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0.64300000000000002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0.57899999999999996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0.52500000000000002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0.53900000000000003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0.41599999999999998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0.45100000000000001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0.59399999999999997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0.70699999999999996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0.61299999999999999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0.42799999999999999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0.47799999999999998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0.38300000000000001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0.47199999999999998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0.40799999999999997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0.47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0.29699999999999999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0.10299999999999999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8.8999999999999996E-2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0.115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5.8000000000000003E-2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0.14599999999999999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0.17199999999999999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0.16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0.33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0.13900000000000001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4.2000000000000003E-2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0.247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0.22800000000000001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0.23799999999999999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0.41899999999999998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0.42899999999999999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0.42599999999999999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0.58399999999999996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0.76200000000000001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0.96599999999999997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0.71199999999999997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0.623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0.54700000000000004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0.61599999999999999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0.71099999999999997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0.629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0.77400000000000002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0.82599999999999996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0.89700000000000002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0.95299999999999996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0.92400000000000004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1.0389999999999999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1.3049999999999999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1.3320000000000001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1.32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1.3520000000000001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1.28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1.325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1.5169999999999999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1.6259999999999999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1.865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1.9319999999999999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2.0609999999999999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2.2130000000000001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2.2480000000000002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2.2989999999999999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2.3109999999999999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2.4079999999999999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2.2949999999999999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2.395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2.4140000000000001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2.484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2.375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2.4129999999999998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2.468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2.44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2.4470000000000001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2.444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2.573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2.64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2.74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2.7130000000000001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2.6269999999999998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2.7360000000000002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2.6339999999999999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2.4780000000000002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2.56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2.6269999999999998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2.552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2.6339999999999999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2.5449999999999999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2.452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2.5419999999999998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2.3940000000000001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2.294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2.266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2.1259999999999999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2.0920000000000001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2.0129999999999999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2.2770000000000001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2.4809999999999999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2.1819999999999999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2.1760000000000002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2.113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2.1709999999999998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2.25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2.2799999999999998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2.278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2.3639999999999999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2.4279999999999999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2.5009999999999999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2.2320000000000002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2.407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2.2770000000000001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2.169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2.2639999999999998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2.16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1.94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1.885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1.9379999999999999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1.9470000000000001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1.8140000000000001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1.8280000000000001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1.53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1.4430000000000001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1.48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1.6020000000000001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1.5229999999999999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1.5169999999999999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1.716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1.877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1.9279999999999999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1.9219999999999999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1.9670000000000001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2.1080000000000001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2.214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2.19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2.2959999999999998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2.3610000000000002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2.4670000000000001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2.41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2.4950000000000001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2.68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2.8180000000000001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2.7040000000000002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2.6819999999999999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2.7360000000000002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2.7850000000000001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2.8130000000000002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2.8959999999999999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2.8359999999999999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2.8879999999999999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2.9860000000000002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2.9740000000000002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3.0470000000000002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3.1269999999999998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3.0459999999999998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3.0750000000000002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3.069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3.081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3.0529999999999999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3.089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3.1920000000000002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3.1890000000000001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3.2090000000000001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2.9460000000000002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2.8809999999999998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2.8130000000000002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2.895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2.96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3.0369999999999999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3.008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3.1789999999999998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3.222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3.2250000000000001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3.286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3.403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3.4159999999999999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3.403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3.3919999999999999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3.3370000000000002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3.3969999999999998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3.3359999999999999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3.26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3.3439999999999999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3.34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3.4649999999999999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3.4590000000000001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3.48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3.4209999999999998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3.4910000000000001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3.53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3.5390000000000001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3.5569999999999999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3.4209999999999998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3.2919999999999998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3.3679999999999999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3.6339999999999999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3.6280000000000001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3.8980000000000001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4.008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3.9870000000000001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4.1180000000000003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4.2720000000000002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4.4020000000000001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4.43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4.4530000000000003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4.6040000000000001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4.5190000000000001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4.4109999999999996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4.3810000000000002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4.3869999999999996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4.3630000000000004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4.4160000000000004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4.3819999999999997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4.5640000000000001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4.5839999999999996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4.6369999999999996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4.6550000000000002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4.6660000000000004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4.7030000000000003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4.7220000000000004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4.71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4.6280000000000001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4.5380000000000003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4.43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4.6909999999999998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4.7939999999999996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5.0309999999999997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5.0709999999999997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5.1790000000000003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5.2080000000000002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5.3029999999999999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5.4779999999999998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5.4779999999999998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5.4669999999999996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5.5270000000000001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5.508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5.5119999999999996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5.6449999999999996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5.7080000000000002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5.5979999999999999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5.7549999999999999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5.8449999999999998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5.88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6.2229999999999999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6.367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6.4630000000000001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6.5129999999999999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6.6840000000000002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6.8010000000000002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6.867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6.98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7.0449999999999999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7.109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7.2789999999999999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7.2050000000000001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7.1429999999999998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7.0679999999999996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7.0469999999999997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7.1539999999999999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7.17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7.2030000000000003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7.1840000000000002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7.202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7.048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7.0730000000000004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7.0119999999999996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7.0179999999999998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7.0060000000000002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7.0629999999999997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7.0529999999999999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7.0540000000000003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6.8639999999999999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6.9740000000000002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7.0990000000000002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7.101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7.101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7.0780000000000003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7.0910000000000002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7.0890000000000004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7.1420000000000003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7.2069999999999999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7.36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7.5759999999999996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7.6109999999999998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7.6840000000000002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7.6909999999999998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7.6310000000000002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7.6210000000000004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7.6449999999999996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7.7309999999999999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8.0150000000000006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8.1839999999999993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8.5540000000000003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8.5709999999999997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8.4760000000000009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8.1929999999999996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8.17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8.0410000000000004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7.74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7.6379999999999999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7.5339999999999998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7.4249999999999998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7.2359999999999998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7.117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7.0229999999999997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7.0019999999999998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6.798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6.7320000000000002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6.65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6.6390000000000002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6.73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6.8090000000000002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6.9279999999999999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7.1349999999999998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7.1449999999999996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7.2069999999999999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7.258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7.3440000000000003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7.3659999999999997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7.3609999999999998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7.3380000000000001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7.2190000000000003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7.0279999999999996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6.7930000000000001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6.6609999999999996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6.6150000000000002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6.577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6.5350000000000001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6.56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6.532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6.3129999999999997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6.2370000000000001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6.2560000000000002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6.1580000000000004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6.194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6.149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6.1449999999999996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6.1420000000000003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6.1239999999999997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5.8949999999999996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5.5860000000000003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5.4850000000000003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5.5229999999999997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5.3780000000000001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5.2619999999999996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5.34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5.3070000000000004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5.101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4.9850000000000003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5.0469999999999997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5.0350000000000001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5.032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5.1059999999999999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5.1130000000000004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5.125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5.0679999999999996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5.0069999999999997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4.9580000000000002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4.976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4.9779999999999998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4.976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4.9889999999999999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4.9009999999999998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4.8479999999999999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4.7939999999999996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4.6619999999999999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4.7039999999999997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4.6820000000000004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4.702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4.6820000000000004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4.6219999999999999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4.6470000000000002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4.5709999999999997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4.43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4.4870000000000001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4.3360000000000003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4.0330000000000004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3.89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3.903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3.8210000000000002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3.87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3.8410000000000002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3.8439999999999999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3.7440000000000002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3.782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3.847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3.863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3.8849999999999998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3.9409999999999998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3.927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3.9359999999999999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4.0170000000000003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4.0129999999999999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4.0359999999999996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4.0570000000000004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4.2380000000000004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4.2969999999999997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4.43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4.391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4.3630000000000004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4.4509999999999996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4.4020000000000001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4.282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4.2859999999999996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4.0609999999999999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4.0860000000000003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4.1449999999999996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4.2469999999999999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4.33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4.1820000000000004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3.984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3.7610000000000001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3.6629999999999998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3.6760000000000002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3.6869999999999998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3.556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3.3940000000000001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3.3250000000000002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3.306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3.2970000000000002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3.37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3.3290000000000002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3.3410000000000002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3.3730000000000002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3.3530000000000002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3.383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3.5059999999999998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3.5590000000000002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3.5870000000000002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3.6389999999999998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3.657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3.726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3.7839999999999998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3.8450000000000002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3.8620000000000001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3.8220000000000001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3.8740000000000001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3.8690000000000002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3.9009999999999998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3.9350000000000001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3.8839999999999999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3.9249999999999998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3.8420000000000001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3.7509999999999999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3.9380000000000002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4.6779999999999999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5.0289999999999999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5.0519999999999996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4.9550000000000001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4.5259999999999998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4.0069999999999997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4.03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3.9710000000000001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3.8719999999999999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3.86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4.1219999999999999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4.0999999999999996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4.048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4.1079999999999997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4.2229999999999999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4.16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3.895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3.69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3.4449999999999998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3.347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3.403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3.4689999999999999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3.4089999999999998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3.452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3.3839999999999999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3.3039999999999998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3.4510000000000001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3.5369999999999999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3.641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3.718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3.8639999999999999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3.923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3.923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3.9849999999999999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3.9729999999999999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4.0149999999999997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3.9540000000000002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3.9449999999999998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3.984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4.1630000000000003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4.258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4.3289999999999997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4.41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4.4909999999999997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4.5140000000000002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4.5190000000000001</v>
      </c>
    </row>
    <row r="1785" spans="1:2" x14ac:dyDescent="0.25">
      <c r="A1785" s="2">
        <f>IF(ISBLANK(Data!A1786),#N/A,Data!A1786)</f>
        <v>31746</v>
      </c>
      <c r="B1785" s="20">
        <f>IF(VLOOKUP($A1785,Data!$A:$I,MATCH(B$2,Data!$A$1:$I$1,FALSE),FALSE)="",#N/A,VLOOKUP($A1785,Data!$A:$I,MATCH(B$2,Data!$A$1:$I$1,FALSE),FALSE))</f>
        <v>4.6349999999999998</v>
      </c>
    </row>
    <row r="1786" spans="1:2" x14ac:dyDescent="0.25">
      <c r="A1786" s="2">
        <f>IF(ISBLANK(Data!A1787),#N/A,Data!A1787)</f>
        <v>31739</v>
      </c>
      <c r="B1786" s="20">
        <f>IF(VLOOKUP($A1786,Data!$A:$I,MATCH(B$2,Data!$A$1:$I$1,FALSE),FALSE)="",#N/A,VLOOKUP($A1786,Data!$A:$I,MATCH(B$2,Data!$A$1:$I$1,FALSE),FALSE))</f>
        <v>4.5720000000000001</v>
      </c>
    </row>
    <row r="1787" spans="1:2" x14ac:dyDescent="0.25">
      <c r="A1787" s="2">
        <f>IF(ISBLANK(Data!A1788),#N/A,Data!A1788)</f>
        <v>31732</v>
      </c>
      <c r="B1787" s="20">
        <f>IF(VLOOKUP($A1787,Data!$A:$I,MATCH(B$2,Data!$A$1:$I$1,FALSE),FALSE)="",#N/A,VLOOKUP($A1787,Data!$A:$I,MATCH(B$2,Data!$A$1:$I$1,FALSE),FALSE))</f>
        <v>4.5640000000000001</v>
      </c>
    </row>
    <row r="1788" spans="1:2" x14ac:dyDescent="0.25">
      <c r="A1788" s="2">
        <f>IF(ISBLANK(Data!A1789),#N/A,Data!A1789)</f>
        <v>31725</v>
      </c>
      <c r="B1788" s="20">
        <f>IF(VLOOKUP($A1788,Data!$A:$I,MATCH(B$2,Data!$A$1:$I$1,FALSE),FALSE)="",#N/A,VLOOKUP($A1788,Data!$A:$I,MATCH(B$2,Data!$A$1:$I$1,FALSE),FALSE))</f>
        <v>4.5780000000000003</v>
      </c>
    </row>
    <row r="1789" spans="1:2" x14ac:dyDescent="0.25">
      <c r="A1789" s="2">
        <f>IF(ISBLANK(Data!A1790),#N/A,Data!A1790)</f>
        <v>31718</v>
      </c>
      <c r="B1789" s="20">
        <f>IF(VLOOKUP($A1789,Data!$A:$I,MATCH(B$2,Data!$A$1:$I$1,FALSE),FALSE)="",#N/A,VLOOKUP($A1789,Data!$A:$I,MATCH(B$2,Data!$A$1:$I$1,FALSE),FALSE))</f>
        <v>4.5759999999999996</v>
      </c>
    </row>
    <row r="1790" spans="1:2" x14ac:dyDescent="0.25">
      <c r="A1790" s="2">
        <f>IF(ISBLANK(Data!A1791),#N/A,Data!A1791)</f>
        <v>31711</v>
      </c>
      <c r="B1790" s="20">
        <f>IF(VLOOKUP($A1790,Data!$A:$I,MATCH(B$2,Data!$A$1:$I$1,FALSE),FALSE)="",#N/A,VLOOKUP($A1790,Data!$A:$I,MATCH(B$2,Data!$A$1:$I$1,FALSE),FALSE))</f>
        <v>4.8170000000000002</v>
      </c>
    </row>
    <row r="1791" spans="1:2" x14ac:dyDescent="0.25">
      <c r="A1791" s="2">
        <f>IF(ISBLANK(Data!A1792),#N/A,Data!A1792)</f>
        <v>31704</v>
      </c>
      <c r="B1791" s="20">
        <f>IF(VLOOKUP($A1791,Data!$A:$I,MATCH(B$2,Data!$A$1:$I$1,FALSE),FALSE)="",#N/A,VLOOKUP($A1791,Data!$A:$I,MATCH(B$2,Data!$A$1:$I$1,FALSE),FALSE))</f>
        <v>4.7850000000000001</v>
      </c>
    </row>
    <row r="1792" spans="1:2" x14ac:dyDescent="0.25">
      <c r="A1792" s="2">
        <f>IF(ISBLANK(Data!A1793),#N/A,Data!A1793)</f>
        <v>31697</v>
      </c>
      <c r="B1792" s="20">
        <f>IF(VLOOKUP($A1792,Data!$A:$I,MATCH(B$2,Data!$A$1:$I$1,FALSE),FALSE)="",#N/A,VLOOKUP($A1792,Data!$A:$I,MATCH(B$2,Data!$A$1:$I$1,FALSE),FALSE))</f>
        <v>4.6779999999999999</v>
      </c>
    </row>
    <row r="1793" spans="1:2" x14ac:dyDescent="0.25">
      <c r="A1793" s="2">
        <f>IF(ISBLANK(Data!A1794),#N/A,Data!A1794)</f>
        <v>31690</v>
      </c>
      <c r="B1793" s="20">
        <f>IF(VLOOKUP($A1793,Data!$A:$I,MATCH(B$2,Data!$A$1:$I$1,FALSE),FALSE)="",#N/A,VLOOKUP($A1793,Data!$A:$I,MATCH(B$2,Data!$A$1:$I$1,FALSE),FALSE))</f>
        <v>4.7240000000000002</v>
      </c>
    </row>
    <row r="1794" spans="1:2" x14ac:dyDescent="0.25">
      <c r="A1794" s="2">
        <f>IF(ISBLANK(Data!A1795),#N/A,Data!A1795)</f>
        <v>31683</v>
      </c>
      <c r="B1794" s="20">
        <f>IF(VLOOKUP($A1794,Data!$A:$I,MATCH(B$2,Data!$A$1:$I$1,FALSE),FALSE)="",#N/A,VLOOKUP($A1794,Data!$A:$I,MATCH(B$2,Data!$A$1:$I$1,FALSE),FALSE))</f>
        <v>4.8540000000000001</v>
      </c>
    </row>
    <row r="1795" spans="1:2" x14ac:dyDescent="0.25">
      <c r="A1795" s="2">
        <f>IF(ISBLANK(Data!A1796),#N/A,Data!A1796)</f>
        <v>31676</v>
      </c>
      <c r="B1795" s="20">
        <f>IF(VLOOKUP($A1795,Data!$A:$I,MATCH(B$2,Data!$A$1:$I$1,FALSE),FALSE)="",#N/A,VLOOKUP($A1795,Data!$A:$I,MATCH(B$2,Data!$A$1:$I$1,FALSE),FALSE))</f>
        <v>4.8949999999999996</v>
      </c>
    </row>
    <row r="1796" spans="1:2" x14ac:dyDescent="0.25">
      <c r="A1796" s="2">
        <f>IF(ISBLANK(Data!A1797),#N/A,Data!A1797)</f>
        <v>31669</v>
      </c>
      <c r="B1796" s="20">
        <f>IF(VLOOKUP($A1796,Data!$A:$I,MATCH(B$2,Data!$A$1:$I$1,FALSE),FALSE)="",#N/A,VLOOKUP($A1796,Data!$A:$I,MATCH(B$2,Data!$A$1:$I$1,FALSE),FALSE))</f>
        <v>4.8109999999999999</v>
      </c>
    </row>
    <row r="1797" spans="1:2" x14ac:dyDescent="0.25">
      <c r="A1797" s="2">
        <f>IF(ISBLANK(Data!A1798),#N/A,Data!A1798)</f>
        <v>31662</v>
      </c>
      <c r="B1797" s="20">
        <f>IF(VLOOKUP($A1797,Data!$A:$I,MATCH(B$2,Data!$A$1:$I$1,FALSE),FALSE)="",#N/A,VLOOKUP($A1797,Data!$A:$I,MATCH(B$2,Data!$A$1:$I$1,FALSE),FALSE))</f>
        <v>4.7539999999999996</v>
      </c>
    </row>
    <row r="1798" spans="1:2" x14ac:dyDescent="0.25">
      <c r="A1798" s="2">
        <f>IF(ISBLANK(Data!A1799),#N/A,Data!A1799)</f>
        <v>31655</v>
      </c>
      <c r="B1798" s="20">
        <f>IF(VLOOKUP($A1798,Data!$A:$I,MATCH(B$2,Data!$A$1:$I$1,FALSE),FALSE)="",#N/A,VLOOKUP($A1798,Data!$A:$I,MATCH(B$2,Data!$A$1:$I$1,FALSE),FALSE))</f>
        <v>4.6310000000000002</v>
      </c>
    </row>
    <row r="1799" spans="1:2" x14ac:dyDescent="0.25">
      <c r="A1799" s="2">
        <f>IF(ISBLANK(Data!A1800),#N/A,Data!A1800)</f>
        <v>31648</v>
      </c>
      <c r="B1799" s="20">
        <f>IF(VLOOKUP($A1799,Data!$A:$I,MATCH(B$2,Data!$A$1:$I$1,FALSE),FALSE)="",#N/A,VLOOKUP($A1799,Data!$A:$I,MATCH(B$2,Data!$A$1:$I$1,FALSE),FALSE))</f>
        <v>4.6429999999999998</v>
      </c>
    </row>
    <row r="1800" spans="1:2" x14ac:dyDescent="0.25">
      <c r="A1800" s="2">
        <f>IF(ISBLANK(Data!A1801),#N/A,Data!A1801)</f>
        <v>31641</v>
      </c>
      <c r="B1800" s="20">
        <f>IF(VLOOKUP($A1800,Data!$A:$I,MATCH(B$2,Data!$A$1:$I$1,FALSE),FALSE)="",#N/A,VLOOKUP($A1800,Data!$A:$I,MATCH(B$2,Data!$A$1:$I$1,FALSE),FALSE))</f>
        <v>4.7629999999999999</v>
      </c>
    </row>
    <row r="1801" spans="1:2" x14ac:dyDescent="0.25">
      <c r="A1801" s="2">
        <f>IF(ISBLANK(Data!A1802),#N/A,Data!A1802)</f>
        <v>31634</v>
      </c>
      <c r="B1801" s="20">
        <f>IF(VLOOKUP($A1801,Data!$A:$I,MATCH(B$2,Data!$A$1:$I$1,FALSE),FALSE)="",#N/A,VLOOKUP($A1801,Data!$A:$I,MATCH(B$2,Data!$A$1:$I$1,FALSE),FALSE))</f>
        <v>4.7110000000000003</v>
      </c>
    </row>
    <row r="1802" spans="1:2" x14ac:dyDescent="0.25">
      <c r="A1802" s="2">
        <f>IF(ISBLANK(Data!A1803),#N/A,Data!A1803)</f>
        <v>31627</v>
      </c>
      <c r="B1802" s="20">
        <f>IF(VLOOKUP($A1802,Data!$A:$I,MATCH(B$2,Data!$A$1:$I$1,FALSE),FALSE)="",#N/A,VLOOKUP($A1802,Data!$A:$I,MATCH(B$2,Data!$A$1:$I$1,FALSE),FALSE))</f>
        <v>4.7050000000000001</v>
      </c>
    </row>
    <row r="1803" spans="1:2" x14ac:dyDescent="0.25">
      <c r="A1803" s="2">
        <f>IF(ISBLANK(Data!A1804),#N/A,Data!A1804)</f>
        <v>31620</v>
      </c>
      <c r="B1803" s="20">
        <f>IF(VLOOKUP($A1803,Data!$A:$I,MATCH(B$2,Data!$A$1:$I$1,FALSE),FALSE)="",#N/A,VLOOKUP($A1803,Data!$A:$I,MATCH(B$2,Data!$A$1:$I$1,FALSE),FALSE))</f>
        <v>4.7060000000000004</v>
      </c>
    </row>
    <row r="1804" spans="1:2" x14ac:dyDescent="0.25">
      <c r="A1804" s="2">
        <f>IF(ISBLANK(Data!A1805),#N/A,Data!A1805)</f>
        <v>31613</v>
      </c>
      <c r="B1804" s="20">
        <f>IF(VLOOKUP($A1804,Data!$A:$I,MATCH(B$2,Data!$A$1:$I$1,FALSE),FALSE)="",#N/A,VLOOKUP($A1804,Data!$A:$I,MATCH(B$2,Data!$A$1:$I$1,FALSE),FALSE))</f>
        <v>4.726</v>
      </c>
    </row>
    <row r="1805" spans="1:2" x14ac:dyDescent="0.25">
      <c r="A1805" s="2">
        <f>IF(ISBLANK(Data!A1806),#N/A,Data!A1806)</f>
        <v>31606</v>
      </c>
      <c r="B1805" s="20">
        <f>IF(VLOOKUP($A1805,Data!$A:$I,MATCH(B$2,Data!$A$1:$I$1,FALSE),FALSE)="",#N/A,VLOOKUP($A1805,Data!$A:$I,MATCH(B$2,Data!$A$1:$I$1,FALSE),FALSE))</f>
        <v>4.7409999999999997</v>
      </c>
    </row>
    <row r="1806" spans="1:2" x14ac:dyDescent="0.25">
      <c r="A1806" s="2">
        <f>IF(ISBLANK(Data!A1807),#N/A,Data!A1807)</f>
        <v>31599</v>
      </c>
      <c r="B1806" s="20">
        <f>IF(VLOOKUP($A1806,Data!$A:$I,MATCH(B$2,Data!$A$1:$I$1,FALSE),FALSE)="",#N/A,VLOOKUP($A1806,Data!$A:$I,MATCH(B$2,Data!$A$1:$I$1,FALSE),FALSE))</f>
        <v>4.7939999999999996</v>
      </c>
    </row>
    <row r="1807" spans="1:2" x14ac:dyDescent="0.25">
      <c r="A1807" s="2">
        <f>IF(ISBLANK(Data!A1808),#N/A,Data!A1808)</f>
        <v>31592</v>
      </c>
      <c r="B1807" s="20">
        <f>IF(VLOOKUP($A1807,Data!$A:$I,MATCH(B$2,Data!$A$1:$I$1,FALSE),FALSE)="",#N/A,VLOOKUP($A1807,Data!$A:$I,MATCH(B$2,Data!$A$1:$I$1,FALSE),FALSE))</f>
        <v>4.8719999999999999</v>
      </c>
    </row>
    <row r="1808" spans="1:2" x14ac:dyDescent="0.25">
      <c r="A1808" s="2">
        <f>IF(ISBLANK(Data!A1809),#N/A,Data!A1809)</f>
        <v>31585</v>
      </c>
      <c r="B1808" s="20">
        <f>IF(VLOOKUP($A1808,Data!$A:$I,MATCH(B$2,Data!$A$1:$I$1,FALSE),FALSE)="",#N/A,VLOOKUP($A1808,Data!$A:$I,MATCH(B$2,Data!$A$1:$I$1,FALSE),FALSE))</f>
        <v>5.0490000000000004</v>
      </c>
    </row>
    <row r="1809" spans="1:2" x14ac:dyDescent="0.25">
      <c r="A1809" s="2">
        <f>IF(ISBLANK(Data!A1810),#N/A,Data!A1810)</f>
        <v>31578</v>
      </c>
      <c r="B1809" s="20">
        <f>IF(VLOOKUP($A1809,Data!$A:$I,MATCH(B$2,Data!$A$1:$I$1,FALSE),FALSE)="",#N/A,VLOOKUP($A1809,Data!$A:$I,MATCH(B$2,Data!$A$1:$I$1,FALSE),FALSE))</f>
        <v>5.0659999999999998</v>
      </c>
    </row>
    <row r="1810" spans="1:2" x14ac:dyDescent="0.25">
      <c r="A1810" s="2">
        <f>IF(ISBLANK(Data!A1811),#N/A,Data!A1811)</f>
        <v>31571</v>
      </c>
      <c r="B1810" s="20">
        <f>IF(VLOOKUP($A1810,Data!$A:$I,MATCH(B$2,Data!$A$1:$I$1,FALSE),FALSE)="",#N/A,VLOOKUP($A1810,Data!$A:$I,MATCH(B$2,Data!$A$1:$I$1,FALSE),FALSE))</f>
        <v>5.0999999999999996</v>
      </c>
    </row>
    <row r="1811" spans="1:2" x14ac:dyDescent="0.25">
      <c r="A1811" s="2">
        <f>IF(ISBLANK(Data!A1812),#N/A,Data!A1812)</f>
        <v>31564</v>
      </c>
      <c r="B1811" s="20">
        <f>IF(VLOOKUP($A1811,Data!$A:$I,MATCH(B$2,Data!$A$1:$I$1,FALSE),FALSE)="",#N/A,VLOOKUP($A1811,Data!$A:$I,MATCH(B$2,Data!$A$1:$I$1,FALSE),FALSE))</f>
        <v>4.9379999999999997</v>
      </c>
    </row>
    <row r="1812" spans="1:2" x14ac:dyDescent="0.25">
      <c r="A1812" s="2">
        <f>IF(ISBLANK(Data!A1813),#N/A,Data!A1813)</f>
        <v>31557</v>
      </c>
      <c r="B1812" s="20">
        <f>IF(VLOOKUP($A1812,Data!$A:$I,MATCH(B$2,Data!$A$1:$I$1,FALSE),FALSE)="",#N/A,VLOOKUP($A1812,Data!$A:$I,MATCH(B$2,Data!$A$1:$I$1,FALSE),FALSE))</f>
        <v>4.6349999999999998</v>
      </c>
    </row>
    <row r="1813" spans="1:2" x14ac:dyDescent="0.25">
      <c r="A1813" s="2">
        <f>IF(ISBLANK(Data!A1814),#N/A,Data!A1814)</f>
        <v>31550</v>
      </c>
      <c r="B1813" s="20">
        <f>IF(VLOOKUP($A1813,Data!$A:$I,MATCH(B$2,Data!$A$1:$I$1,FALSE),FALSE)="",#N/A,VLOOKUP($A1813,Data!$A:$I,MATCH(B$2,Data!$A$1:$I$1,FALSE),FALSE))</f>
        <v>4.7300000000000004</v>
      </c>
    </row>
    <row r="1814" spans="1:2" x14ac:dyDescent="0.25">
      <c r="A1814" s="2">
        <f>IF(ISBLANK(Data!A1815),#N/A,Data!A1815)</f>
        <v>31543</v>
      </c>
      <c r="B1814" s="20">
        <f>IF(VLOOKUP($A1814,Data!$A:$I,MATCH(B$2,Data!$A$1:$I$1,FALSE),FALSE)="",#N/A,VLOOKUP($A1814,Data!$A:$I,MATCH(B$2,Data!$A$1:$I$1,FALSE),FALSE))</f>
        <v>4.6849999999999996</v>
      </c>
    </row>
    <row r="1815" spans="1:2" x14ac:dyDescent="0.25">
      <c r="A1815" s="2">
        <f>IF(ISBLANK(Data!A1816),#N/A,Data!A1816)</f>
        <v>31536</v>
      </c>
      <c r="B1815" s="20">
        <f>IF(VLOOKUP($A1815,Data!$A:$I,MATCH(B$2,Data!$A$1:$I$1,FALSE),FALSE)="",#N/A,VLOOKUP($A1815,Data!$A:$I,MATCH(B$2,Data!$A$1:$I$1,FALSE),FALSE))</f>
        <v>4.6390000000000002</v>
      </c>
    </row>
    <row r="1816" spans="1:2" x14ac:dyDescent="0.25">
      <c r="A1816" s="2">
        <f>IF(ISBLANK(Data!A1817),#N/A,Data!A1817)</f>
        <v>31529</v>
      </c>
      <c r="B1816" s="20">
        <f>IF(VLOOKUP($A1816,Data!$A:$I,MATCH(B$2,Data!$A$1:$I$1,FALSE),FALSE)="",#N/A,VLOOKUP($A1816,Data!$A:$I,MATCH(B$2,Data!$A$1:$I$1,FALSE),FALSE))</f>
        <v>4.4820000000000002</v>
      </c>
    </row>
    <row r="1817" spans="1:2" x14ac:dyDescent="0.25">
      <c r="A1817" s="2">
        <f>IF(ISBLANK(Data!A1818),#N/A,Data!A1818)</f>
        <v>31522</v>
      </c>
      <c r="B1817" s="20">
        <f>IF(VLOOKUP($A1817,Data!$A:$I,MATCH(B$2,Data!$A$1:$I$1,FALSE),FALSE)="",#N/A,VLOOKUP($A1817,Data!$A:$I,MATCH(B$2,Data!$A$1:$I$1,FALSE),FALSE))</f>
        <v>4.6040000000000001</v>
      </c>
    </row>
    <row r="1818" spans="1:2" x14ac:dyDescent="0.25">
      <c r="A1818" s="2">
        <f>IF(ISBLANK(Data!A1819),#N/A,Data!A1819)</f>
        <v>31515</v>
      </c>
      <c r="B1818" s="20">
        <f>IF(VLOOKUP($A1818,Data!$A:$I,MATCH(B$2,Data!$A$1:$I$1,FALSE),FALSE)="",#N/A,VLOOKUP($A1818,Data!$A:$I,MATCH(B$2,Data!$A$1:$I$1,FALSE),FALSE))</f>
        <v>4.7960000000000003</v>
      </c>
    </row>
    <row r="1819" spans="1:2" x14ac:dyDescent="0.25">
      <c r="A1819" s="2">
        <f>IF(ISBLANK(Data!A1820),#N/A,Data!A1820)</f>
        <v>31508</v>
      </c>
      <c r="B1819" s="20">
        <f>IF(VLOOKUP($A1819,Data!$A:$I,MATCH(B$2,Data!$A$1:$I$1,FALSE),FALSE)="",#N/A,VLOOKUP($A1819,Data!$A:$I,MATCH(B$2,Data!$A$1:$I$1,FALSE),FALSE))</f>
        <v>4.9000000000000004</v>
      </c>
    </row>
    <row r="1820" spans="1:2" x14ac:dyDescent="0.25">
      <c r="A1820" s="2">
        <f>IF(ISBLANK(Data!A1821),#N/A,Data!A1821)</f>
        <v>31501</v>
      </c>
      <c r="B1820" s="20">
        <f>IF(VLOOKUP($A1820,Data!$A:$I,MATCH(B$2,Data!$A$1:$I$1,FALSE),FALSE)="",#N/A,VLOOKUP($A1820,Data!$A:$I,MATCH(B$2,Data!$A$1:$I$1,FALSE),FALSE))</f>
        <v>4.7030000000000003</v>
      </c>
    </row>
    <row r="1821" spans="1:2" x14ac:dyDescent="0.25">
      <c r="A1821" s="2">
        <f>IF(ISBLANK(Data!A1822),#N/A,Data!A1822)</f>
        <v>31494</v>
      </c>
      <c r="B1821" s="20">
        <f>IF(VLOOKUP($A1821,Data!$A:$I,MATCH(B$2,Data!$A$1:$I$1,FALSE),FALSE)="",#N/A,VLOOKUP($A1821,Data!$A:$I,MATCH(B$2,Data!$A$1:$I$1,FALSE),FALSE))</f>
        <v>4.6970000000000001</v>
      </c>
    </row>
    <row r="1822" spans="1:2" x14ac:dyDescent="0.25">
      <c r="A1822" s="2">
        <f>IF(ISBLANK(Data!A1823),#N/A,Data!A1823)</f>
        <v>31487</v>
      </c>
      <c r="B1822" s="20">
        <f>IF(VLOOKUP($A1822,Data!$A:$I,MATCH(B$2,Data!$A$1:$I$1,FALSE),FALSE)="",#N/A,VLOOKUP($A1822,Data!$A:$I,MATCH(B$2,Data!$A$1:$I$1,FALSE),FALSE))</f>
        <v>4.7770000000000001</v>
      </c>
    </row>
    <row r="1823" spans="1:2" x14ac:dyDescent="0.25">
      <c r="A1823" s="2">
        <f>IF(ISBLANK(Data!A1824),#N/A,Data!A1824)</f>
        <v>31480</v>
      </c>
      <c r="B1823" s="20">
        <f>IF(VLOOKUP($A1823,Data!$A:$I,MATCH(B$2,Data!$A$1:$I$1,FALSE),FALSE)="",#N/A,VLOOKUP($A1823,Data!$A:$I,MATCH(B$2,Data!$A$1:$I$1,FALSE),FALSE))</f>
        <v>5.0129999999999999</v>
      </c>
    </row>
    <row r="1824" spans="1:2" x14ac:dyDescent="0.25">
      <c r="A1824" s="2">
        <f>IF(ISBLANK(Data!A1825),#N/A,Data!A1825)</f>
        <v>31473</v>
      </c>
      <c r="B1824" s="20">
        <f>IF(VLOOKUP($A1824,Data!$A:$I,MATCH(B$2,Data!$A$1:$I$1,FALSE),FALSE)="",#N/A,VLOOKUP($A1824,Data!$A:$I,MATCH(B$2,Data!$A$1:$I$1,FALSE),FALSE))</f>
        <v>5.04</v>
      </c>
    </row>
    <row r="1825" spans="1:2" x14ac:dyDescent="0.25">
      <c r="A1825" s="2">
        <f>IF(ISBLANK(Data!A1826),#N/A,Data!A1826)</f>
        <v>31466</v>
      </c>
      <c r="B1825" s="20">
        <f>IF(VLOOKUP($A1825,Data!$A:$I,MATCH(B$2,Data!$A$1:$I$1,FALSE),FALSE)="",#N/A,VLOOKUP($A1825,Data!$A:$I,MATCH(B$2,Data!$A$1:$I$1,FALSE),FALSE))</f>
        <v>5.351</v>
      </c>
    </row>
    <row r="1826" spans="1:2" x14ac:dyDescent="0.25">
      <c r="A1826" s="2">
        <f>IF(ISBLANK(Data!A1827),#N/A,Data!A1827)</f>
        <v>31459</v>
      </c>
      <c r="B1826" s="20">
        <f>IF(VLOOKUP($A1826,Data!$A:$I,MATCH(B$2,Data!$A$1:$I$1,FALSE),FALSE)="",#N/A,VLOOKUP($A1826,Data!$A:$I,MATCH(B$2,Data!$A$1:$I$1,FALSE),FALSE))</f>
        <v>5.6559999999999997</v>
      </c>
    </row>
    <row r="1827" spans="1:2" x14ac:dyDescent="0.25">
      <c r="A1827" s="2">
        <f>IF(ISBLANK(Data!A1828),#N/A,Data!A1828)</f>
        <v>31452</v>
      </c>
      <c r="B1827" s="20">
        <f>IF(VLOOKUP($A1827,Data!$A:$I,MATCH(B$2,Data!$A$1:$I$1,FALSE),FALSE)="",#N/A,VLOOKUP($A1827,Data!$A:$I,MATCH(B$2,Data!$A$1:$I$1,FALSE),FALSE))</f>
        <v>5.7460000000000004</v>
      </c>
    </row>
    <row r="1828" spans="1:2" x14ac:dyDescent="0.25">
      <c r="A1828" s="2">
        <f>IF(ISBLANK(Data!A1829),#N/A,Data!A1829)</f>
        <v>31445</v>
      </c>
      <c r="B1828" s="20">
        <f>IF(VLOOKUP($A1828,Data!$A:$I,MATCH(B$2,Data!$A$1:$I$1,FALSE),FALSE)="",#N/A,VLOOKUP($A1828,Data!$A:$I,MATCH(B$2,Data!$A$1:$I$1,FALSE),FALSE))</f>
        <v>5.7080000000000002</v>
      </c>
    </row>
    <row r="1829" spans="1:2" x14ac:dyDescent="0.25">
      <c r="A1829" s="2">
        <f>IF(ISBLANK(Data!A1830),#N/A,Data!A1830)</f>
        <v>31438</v>
      </c>
      <c r="B1829" s="20">
        <f>IF(VLOOKUP($A1829,Data!$A:$I,MATCH(B$2,Data!$A$1:$I$1,FALSE),FALSE)="",#N/A,VLOOKUP($A1829,Data!$A:$I,MATCH(B$2,Data!$A$1:$I$1,FALSE),FALSE))</f>
        <v>5.875</v>
      </c>
    </row>
    <row r="1830" spans="1:2" x14ac:dyDescent="0.25">
      <c r="A1830" s="2">
        <f>IF(ISBLANK(Data!A1831),#N/A,Data!A1831)</f>
        <v>31431</v>
      </c>
      <c r="B1830" s="20">
        <f>IF(VLOOKUP($A1830,Data!$A:$I,MATCH(B$2,Data!$A$1:$I$1,FALSE),FALSE)="",#N/A,VLOOKUP($A1830,Data!$A:$I,MATCH(B$2,Data!$A$1:$I$1,FALSE),FALSE))</f>
        <v>5.8339999999999996</v>
      </c>
    </row>
    <row r="1831" spans="1:2" x14ac:dyDescent="0.25">
      <c r="A1831" s="2">
        <f>IF(ISBLANK(Data!A1832),#N/A,Data!A1832)</f>
        <v>31424</v>
      </c>
      <c r="B1831" s="20">
        <f>IF(VLOOKUP($A1831,Data!$A:$I,MATCH(B$2,Data!$A$1:$I$1,FALSE),FALSE)="",#N/A,VLOOKUP($A1831,Data!$A:$I,MATCH(B$2,Data!$A$1:$I$1,FALSE),FALSE))</f>
        <v>5.7830000000000004</v>
      </c>
    </row>
    <row r="1832" spans="1:2" x14ac:dyDescent="0.25">
      <c r="A1832" s="2">
        <f>IF(ISBLANK(Data!A1833),#N/A,Data!A1833)</f>
        <v>31417</v>
      </c>
      <c r="B1832" s="20">
        <f>IF(VLOOKUP($A1832,Data!$A:$I,MATCH(B$2,Data!$A$1:$I$1,FALSE),FALSE)="",#N/A,VLOOKUP($A1832,Data!$A:$I,MATCH(B$2,Data!$A$1:$I$1,FALSE),FALSE))</f>
        <v>5.72</v>
      </c>
    </row>
    <row r="1833" spans="1:2" x14ac:dyDescent="0.25">
      <c r="A1833" s="2">
        <f>IF(ISBLANK(Data!A1834),#N/A,Data!A1834)</f>
        <v>31410</v>
      </c>
      <c r="B1833" s="20">
        <f>IF(VLOOKUP($A1833,Data!$A:$I,MATCH(B$2,Data!$A$1:$I$1,FALSE),FALSE)="",#N/A,VLOOKUP($A1833,Data!$A:$I,MATCH(B$2,Data!$A$1:$I$1,FALSE),FALSE))</f>
        <v>5.7140000000000004</v>
      </c>
    </row>
    <row r="1834" spans="1:2" x14ac:dyDescent="0.25">
      <c r="A1834" s="2">
        <f>IF(ISBLANK(Data!A1835),#N/A,Data!A1835)</f>
        <v>31403</v>
      </c>
      <c r="B1834" s="20">
        <f>IF(VLOOKUP($A1834,Data!$A:$I,MATCH(B$2,Data!$A$1:$I$1,FALSE),FALSE)="",#N/A,VLOOKUP($A1834,Data!$A:$I,MATCH(B$2,Data!$A$1:$I$1,FALSE),FALSE))</f>
        <v>5.9619999999999997</v>
      </c>
    </row>
    <row r="1835" spans="1:2" x14ac:dyDescent="0.25">
      <c r="A1835" s="2">
        <f>IF(ISBLANK(Data!A1836),#N/A,Data!A1836)</f>
        <v>31396</v>
      </c>
      <c r="B1835" s="20">
        <f>IF(VLOOKUP($A1835,Data!$A:$I,MATCH(B$2,Data!$A$1:$I$1,FALSE),FALSE)="",#N/A,VLOOKUP($A1835,Data!$A:$I,MATCH(B$2,Data!$A$1:$I$1,FALSE),FALSE))</f>
        <v>6.319</v>
      </c>
    </row>
    <row r="1836" spans="1:2" x14ac:dyDescent="0.25">
      <c r="A1836" s="2">
        <f>IF(ISBLANK(Data!A1837),#N/A,Data!A1837)</f>
        <v>31389</v>
      </c>
      <c r="B1836" s="20">
        <f>IF(VLOOKUP($A1836,Data!$A:$I,MATCH(B$2,Data!$A$1:$I$1,FALSE),FALSE)="",#N/A,VLOOKUP($A1836,Data!$A:$I,MATCH(B$2,Data!$A$1:$I$1,FALSE),FALSE))</f>
        <v>6.476</v>
      </c>
    </row>
    <row r="1837" spans="1:2" x14ac:dyDescent="0.25">
      <c r="A1837" s="2">
        <f>IF(ISBLANK(Data!A1838),#N/A,Data!A1838)</f>
        <v>31382</v>
      </c>
      <c r="B1837" s="20">
        <f>IF(VLOOKUP($A1837,Data!$A:$I,MATCH(B$2,Data!$A$1:$I$1,FALSE),FALSE)="",#N/A,VLOOKUP($A1837,Data!$A:$I,MATCH(B$2,Data!$A$1:$I$1,FALSE),FALSE))</f>
        <v>6.63</v>
      </c>
    </row>
    <row r="1838" spans="1:2" x14ac:dyDescent="0.25">
      <c r="A1838" s="2">
        <f>IF(ISBLANK(Data!A1839),#N/A,Data!A1839)</f>
        <v>31375</v>
      </c>
      <c r="B1838" s="20">
        <f>IF(VLOOKUP($A1838,Data!$A:$I,MATCH(B$2,Data!$A$1:$I$1,FALSE),FALSE)="",#N/A,VLOOKUP($A1838,Data!$A:$I,MATCH(B$2,Data!$A$1:$I$1,FALSE),FALSE))</f>
        <v>6.8710000000000004</v>
      </c>
    </row>
    <row r="1839" spans="1:2" x14ac:dyDescent="0.25">
      <c r="A1839" s="2">
        <f>IF(ISBLANK(Data!A1840),#N/A,Data!A1840)</f>
        <v>31368</v>
      </c>
      <c r="B1839" s="20">
        <f>IF(VLOOKUP($A1839,Data!$A:$I,MATCH(B$2,Data!$A$1:$I$1,FALSE),FALSE)="",#N/A,VLOOKUP($A1839,Data!$A:$I,MATCH(B$2,Data!$A$1:$I$1,FALSE),FALSE))</f>
        <v>7.4329999999999998</v>
      </c>
    </row>
    <row r="1840" spans="1:2" x14ac:dyDescent="0.25">
      <c r="A1840" s="2">
        <f>IF(ISBLANK(Data!A1841),#N/A,Data!A1841)</f>
        <v>31361</v>
      </c>
      <c r="B1840" s="20">
        <f>IF(VLOOKUP($A1840,Data!$A:$I,MATCH(B$2,Data!$A$1:$I$1,FALSE),FALSE)="",#N/A,VLOOKUP($A1840,Data!$A:$I,MATCH(B$2,Data!$A$1:$I$1,FALSE),FALSE))</f>
        <v>7.06</v>
      </c>
    </row>
    <row r="1841" spans="1:2" x14ac:dyDescent="0.25">
      <c r="A1841" s="2">
        <f>IF(ISBLANK(Data!A1842),#N/A,Data!A1842)</f>
        <v>31354</v>
      </c>
      <c r="B1841" s="20">
        <f>IF(VLOOKUP($A1841,Data!$A:$I,MATCH(B$2,Data!$A$1:$I$1,FALSE),FALSE)="",#N/A,VLOOKUP($A1841,Data!$A:$I,MATCH(B$2,Data!$A$1:$I$1,FALSE),FALSE))</f>
        <v>7.0960000000000001</v>
      </c>
    </row>
    <row r="1842" spans="1:2" x14ac:dyDescent="0.25">
      <c r="A1842" s="2">
        <f>IF(ISBLANK(Data!A1843),#N/A,Data!A1843)</f>
        <v>31347</v>
      </c>
      <c r="B1842" s="20">
        <f>IF(VLOOKUP($A1842,Data!$A:$I,MATCH(B$2,Data!$A$1:$I$1,FALSE),FALSE)="",#N/A,VLOOKUP($A1842,Data!$A:$I,MATCH(B$2,Data!$A$1:$I$1,FALSE),FALSE))</f>
        <v>6.82</v>
      </c>
    </row>
    <row r="1843" spans="1:2" x14ac:dyDescent="0.25">
      <c r="A1843" s="2">
        <f>IF(ISBLANK(Data!A1844),#N/A,Data!A1844)</f>
        <v>31340</v>
      </c>
      <c r="B1843" s="20">
        <f>IF(VLOOKUP($A1843,Data!$A:$I,MATCH(B$2,Data!$A$1:$I$1,FALSE),FALSE)="",#N/A,VLOOKUP($A1843,Data!$A:$I,MATCH(B$2,Data!$A$1:$I$1,FALSE),FALSE))</f>
        <v>6.1820000000000004</v>
      </c>
    </row>
    <row r="1844" spans="1:2" x14ac:dyDescent="0.25">
      <c r="A1844" s="2">
        <f>IF(ISBLANK(Data!A1845),#N/A,Data!A1845)</f>
        <v>31333</v>
      </c>
      <c r="B1844" s="20">
        <f>IF(VLOOKUP($A1844,Data!$A:$I,MATCH(B$2,Data!$A$1:$I$1,FALSE),FALSE)="",#N/A,VLOOKUP($A1844,Data!$A:$I,MATCH(B$2,Data!$A$1:$I$1,FALSE),FALSE))</f>
        <v>6.2229999999999999</v>
      </c>
    </row>
    <row r="1845" spans="1:2" x14ac:dyDescent="0.25">
      <c r="A1845" s="2">
        <f>IF(ISBLANK(Data!A1846),#N/A,Data!A1846)</f>
        <v>31326</v>
      </c>
      <c r="B1845" s="20">
        <f>IF(VLOOKUP($A1845,Data!$A:$I,MATCH(B$2,Data!$A$1:$I$1,FALSE),FALSE)="",#N/A,VLOOKUP($A1845,Data!$A:$I,MATCH(B$2,Data!$A$1:$I$1,FALSE),FALSE))</f>
        <v>6.1479999999999997</v>
      </c>
    </row>
    <row r="1846" spans="1:2" x14ac:dyDescent="0.25">
      <c r="A1846" s="2">
        <f>IF(ISBLANK(Data!A1847),#N/A,Data!A1847)</f>
        <v>31319</v>
      </c>
      <c r="B1846" s="20">
        <f>IF(VLOOKUP($A1846,Data!$A:$I,MATCH(B$2,Data!$A$1:$I$1,FALSE),FALSE)="",#N/A,VLOOKUP($A1846,Data!$A:$I,MATCH(B$2,Data!$A$1:$I$1,FALSE),FALSE))</f>
        <v>5.9809999999999999</v>
      </c>
    </row>
    <row r="1847" spans="1:2" x14ac:dyDescent="0.25">
      <c r="A1847" s="2">
        <f>IF(ISBLANK(Data!A1848),#N/A,Data!A1848)</f>
        <v>31312</v>
      </c>
      <c r="B1847" s="20">
        <f>IF(VLOOKUP($A1847,Data!$A:$I,MATCH(B$2,Data!$A$1:$I$1,FALSE),FALSE)="",#N/A,VLOOKUP($A1847,Data!$A:$I,MATCH(B$2,Data!$A$1:$I$1,FALSE),FALSE))</f>
        <v>5.9909999999999997</v>
      </c>
    </row>
    <row r="1848" spans="1:2" x14ac:dyDescent="0.25">
      <c r="A1848" s="2">
        <f>IF(ISBLANK(Data!A1849),#N/A,Data!A1849)</f>
        <v>31305</v>
      </c>
      <c r="B1848" s="20">
        <f>IF(VLOOKUP($A1848,Data!$A:$I,MATCH(B$2,Data!$A$1:$I$1,FALSE),FALSE)="",#N/A,VLOOKUP($A1848,Data!$A:$I,MATCH(B$2,Data!$A$1:$I$1,FALSE),FALSE))</f>
        <v>5.97</v>
      </c>
    </row>
    <row r="1849" spans="1:2" x14ac:dyDescent="0.25">
      <c r="A1849" s="2">
        <f>IF(ISBLANK(Data!A1850),#N/A,Data!A1850)</f>
        <v>31298</v>
      </c>
      <c r="B1849" s="20">
        <f>IF(VLOOKUP($A1849,Data!$A:$I,MATCH(B$2,Data!$A$1:$I$1,FALSE),FALSE)="",#N/A,VLOOKUP($A1849,Data!$A:$I,MATCH(B$2,Data!$A$1:$I$1,FALSE),FALSE))</f>
        <v>5.9950000000000001</v>
      </c>
    </row>
    <row r="1850" spans="1:2" x14ac:dyDescent="0.25">
      <c r="A1850" s="2">
        <f>IF(ISBLANK(Data!A1851),#N/A,Data!A1851)</f>
        <v>31291</v>
      </c>
      <c r="B1850" s="20">
        <f>IF(VLOOKUP($A1850,Data!$A:$I,MATCH(B$2,Data!$A$1:$I$1,FALSE),FALSE)="",#N/A,VLOOKUP($A1850,Data!$A:$I,MATCH(B$2,Data!$A$1:$I$1,FALSE),FALSE))</f>
        <v>5.9539999999999997</v>
      </c>
    </row>
    <row r="1851" spans="1:2" x14ac:dyDescent="0.25">
      <c r="A1851" s="2">
        <f>IF(ISBLANK(Data!A1852),#N/A,Data!A1852)</f>
        <v>31284</v>
      </c>
      <c r="B1851" s="20">
        <f>IF(VLOOKUP($A1851,Data!$A:$I,MATCH(B$2,Data!$A$1:$I$1,FALSE),FALSE)="",#N/A,VLOOKUP($A1851,Data!$A:$I,MATCH(B$2,Data!$A$1:$I$1,FALSE),FALSE))</f>
        <v>5.9130000000000003</v>
      </c>
    </row>
    <row r="1852" spans="1:2" x14ac:dyDescent="0.25">
      <c r="A1852" s="2">
        <f>IF(ISBLANK(Data!A1853),#N/A,Data!A1853)</f>
        <v>31277</v>
      </c>
      <c r="B1852" s="20">
        <f>IF(VLOOKUP($A1852,Data!$A:$I,MATCH(B$2,Data!$A$1:$I$1,FALSE),FALSE)="",#N/A,VLOOKUP($A1852,Data!$A:$I,MATCH(B$2,Data!$A$1:$I$1,FALSE),FALSE))</f>
        <v>6.2679999999999998</v>
      </c>
    </row>
    <row r="1853" spans="1:2" x14ac:dyDescent="0.25">
      <c r="A1853" s="2">
        <f>IF(ISBLANK(Data!A1854),#N/A,Data!A1854)</f>
        <v>31270</v>
      </c>
      <c r="B1853" s="20">
        <f>IF(VLOOKUP($A1853,Data!$A:$I,MATCH(B$2,Data!$A$1:$I$1,FALSE),FALSE)="",#N/A,VLOOKUP($A1853,Data!$A:$I,MATCH(B$2,Data!$A$1:$I$1,FALSE),FALSE))</f>
        <v>6.3029999999999999</v>
      </c>
    </row>
    <row r="1854" spans="1:2" x14ac:dyDescent="0.25">
      <c r="A1854" s="2">
        <f>IF(ISBLANK(Data!A1855),#N/A,Data!A1855)</f>
        <v>31263</v>
      </c>
      <c r="B1854" s="20">
        <f>IF(VLOOKUP($A1854,Data!$A:$I,MATCH(B$2,Data!$A$1:$I$1,FALSE),FALSE)="",#N/A,VLOOKUP($A1854,Data!$A:$I,MATCH(B$2,Data!$A$1:$I$1,FALSE),FALSE))</f>
        <v>6.306</v>
      </c>
    </row>
    <row r="1855" spans="1:2" x14ac:dyDescent="0.25">
      <c r="A1855" s="2">
        <f>IF(ISBLANK(Data!A1856),#N/A,Data!A1856)</f>
        <v>31256</v>
      </c>
      <c r="B1855" s="20">
        <f>IF(VLOOKUP($A1855,Data!$A:$I,MATCH(B$2,Data!$A$1:$I$1,FALSE),FALSE)="",#N/A,VLOOKUP($A1855,Data!$A:$I,MATCH(B$2,Data!$A$1:$I$1,FALSE),FALSE))</f>
        <v>6.2969999999999997</v>
      </c>
    </row>
    <row r="1856" spans="1:2" x14ac:dyDescent="0.25">
      <c r="A1856" s="2">
        <f>IF(ISBLANK(Data!A1857),#N/A,Data!A1857)</f>
        <v>31249</v>
      </c>
      <c r="B1856" s="20">
        <f>IF(VLOOKUP($A1856,Data!$A:$I,MATCH(B$2,Data!$A$1:$I$1,FALSE),FALSE)="",#N/A,VLOOKUP($A1856,Data!$A:$I,MATCH(B$2,Data!$A$1:$I$1,FALSE),FALSE))</f>
        <v>6.2409999999999997</v>
      </c>
    </row>
    <row r="1857" spans="1:2" x14ac:dyDescent="0.25">
      <c r="A1857" s="2">
        <f>IF(ISBLANK(Data!A1858),#N/A,Data!A1858)</f>
        <v>31242</v>
      </c>
      <c r="B1857" s="20">
        <f>IF(VLOOKUP($A1857,Data!$A:$I,MATCH(B$2,Data!$A$1:$I$1,FALSE),FALSE)="",#N/A,VLOOKUP($A1857,Data!$A:$I,MATCH(B$2,Data!$A$1:$I$1,FALSE),FALSE))</f>
        <v>6.327</v>
      </c>
    </row>
    <row r="1858" spans="1:2" x14ac:dyDescent="0.25">
      <c r="A1858" s="2">
        <f>IF(ISBLANK(Data!A1859),#N/A,Data!A1859)</f>
        <v>31235</v>
      </c>
      <c r="B1858" s="20">
        <f>IF(VLOOKUP($A1858,Data!$A:$I,MATCH(B$2,Data!$A$1:$I$1,FALSE),FALSE)="",#N/A,VLOOKUP($A1858,Data!$A:$I,MATCH(B$2,Data!$A$1:$I$1,FALSE),FALSE))</f>
        <v>6.3470000000000004</v>
      </c>
    </row>
    <row r="1859" spans="1:2" x14ac:dyDescent="0.25">
      <c r="A1859" s="2">
        <f>IF(ISBLANK(Data!A1860),#N/A,Data!A1860)</f>
        <v>31228</v>
      </c>
      <c r="B1859" s="20">
        <f>IF(VLOOKUP($A1859,Data!$A:$I,MATCH(B$2,Data!$A$1:$I$1,FALSE),FALSE)="",#N/A,VLOOKUP($A1859,Data!$A:$I,MATCH(B$2,Data!$A$1:$I$1,FALSE),FALSE))</f>
        <v>6.3689999999999998</v>
      </c>
    </row>
    <row r="1860" spans="1:2" x14ac:dyDescent="0.25">
      <c r="A1860" s="2">
        <f>IF(ISBLANK(Data!A1861),#N/A,Data!A1861)</f>
        <v>31221</v>
      </c>
      <c r="B1860" s="20">
        <f>IF(VLOOKUP($A1860,Data!$A:$I,MATCH(B$2,Data!$A$1:$I$1,FALSE),FALSE)="",#N/A,VLOOKUP($A1860,Data!$A:$I,MATCH(B$2,Data!$A$1:$I$1,FALSE),FALSE))</f>
        <v>6.4109999999999996</v>
      </c>
    </row>
    <row r="1861" spans="1:2" x14ac:dyDescent="0.25">
      <c r="A1861" s="2">
        <f>IF(ISBLANK(Data!A1862),#N/A,Data!A1862)</f>
        <v>31214</v>
      </c>
      <c r="B1861" s="20">
        <f>IF(VLOOKUP($A1861,Data!$A:$I,MATCH(B$2,Data!$A$1:$I$1,FALSE),FALSE)="",#N/A,VLOOKUP($A1861,Data!$A:$I,MATCH(B$2,Data!$A$1:$I$1,FALSE),FALSE))</f>
        <v>6.4770000000000003</v>
      </c>
    </row>
    <row r="1862" spans="1:2" x14ac:dyDescent="0.25">
      <c r="A1862" s="2">
        <f>IF(ISBLANK(Data!A1863),#N/A,Data!A1863)</f>
        <v>31207</v>
      </c>
      <c r="B1862" s="20">
        <f>IF(VLOOKUP($A1862,Data!$A:$I,MATCH(B$2,Data!$A$1:$I$1,FALSE),FALSE)="",#N/A,VLOOKUP($A1862,Data!$A:$I,MATCH(B$2,Data!$A$1:$I$1,FALSE),FALSE))</f>
        <v>6.4930000000000003</v>
      </c>
    </row>
    <row r="1863" spans="1:2" x14ac:dyDescent="0.25">
      <c r="A1863" s="2">
        <f>IF(ISBLANK(Data!A1864),#N/A,Data!A1864)</f>
        <v>31200</v>
      </c>
      <c r="B1863" s="20">
        <f>IF(VLOOKUP($A1863,Data!$A:$I,MATCH(B$2,Data!$A$1:$I$1,FALSE),FALSE)="",#N/A,VLOOKUP($A1863,Data!$A:$I,MATCH(B$2,Data!$A$1:$I$1,FALSE),FALSE))</f>
        <v>6.508</v>
      </c>
    </row>
    <row r="1864" spans="1:2" x14ac:dyDescent="0.25">
      <c r="A1864" s="2">
        <f>IF(ISBLANK(Data!A1865),#N/A,Data!A1865)</f>
        <v>31193</v>
      </c>
      <c r="B1864" s="20">
        <f>IF(VLOOKUP($A1864,Data!$A:$I,MATCH(B$2,Data!$A$1:$I$1,FALSE),FALSE)="",#N/A,VLOOKUP($A1864,Data!$A:$I,MATCH(B$2,Data!$A$1:$I$1,FALSE),FALSE))</f>
        <v>6.4249999999999998</v>
      </c>
    </row>
    <row r="1865" spans="1:2" x14ac:dyDescent="0.25">
      <c r="A1865" s="2">
        <f>IF(ISBLANK(Data!A1866),#N/A,Data!A1866)</f>
        <v>31186</v>
      </c>
      <c r="B1865" s="20">
        <f>IF(VLOOKUP($A1865,Data!$A:$I,MATCH(B$2,Data!$A$1:$I$1,FALSE),FALSE)="",#N/A,VLOOKUP($A1865,Data!$A:$I,MATCH(B$2,Data!$A$1:$I$1,FALSE),FALSE))</f>
        <v>6.4589999999999996</v>
      </c>
    </row>
    <row r="1866" spans="1:2" x14ac:dyDescent="0.25">
      <c r="A1866" s="2">
        <f>IF(ISBLANK(Data!A1867),#N/A,Data!A1867)</f>
        <v>31179</v>
      </c>
      <c r="B1866" s="20">
        <f>IF(VLOOKUP($A1866,Data!$A:$I,MATCH(B$2,Data!$A$1:$I$1,FALSE),FALSE)="",#N/A,VLOOKUP($A1866,Data!$A:$I,MATCH(B$2,Data!$A$1:$I$1,FALSE),FALSE))</f>
        <v>6.4580000000000002</v>
      </c>
    </row>
    <row r="1867" spans="1:2" x14ac:dyDescent="0.25">
      <c r="A1867" s="2">
        <f>IF(ISBLANK(Data!A1868),#N/A,Data!A1868)</f>
        <v>31172</v>
      </c>
      <c r="B1867" s="20">
        <f>IF(VLOOKUP($A1867,Data!$A:$I,MATCH(B$2,Data!$A$1:$I$1,FALSE),FALSE)="",#N/A,VLOOKUP($A1867,Data!$A:$I,MATCH(B$2,Data!$A$1:$I$1,FALSE),FALSE))</f>
        <v>6.48</v>
      </c>
    </row>
    <row r="1868" spans="1:2" x14ac:dyDescent="0.25">
      <c r="A1868" s="2">
        <f>IF(ISBLANK(Data!A1869),#N/A,Data!A1869)</f>
        <v>31165</v>
      </c>
      <c r="B1868" s="20">
        <f>IF(VLOOKUP($A1868,Data!$A:$I,MATCH(B$2,Data!$A$1:$I$1,FALSE),FALSE)="",#N/A,VLOOKUP($A1868,Data!$A:$I,MATCH(B$2,Data!$A$1:$I$1,FALSE),FALSE))</f>
        <v>6.4630000000000001</v>
      </c>
    </row>
    <row r="1869" spans="1:2" x14ac:dyDescent="0.25">
      <c r="A1869" s="2">
        <f>IF(ISBLANK(Data!A1870),#N/A,Data!A1870)</f>
        <v>31158</v>
      </c>
      <c r="B1869" s="20">
        <f>IF(VLOOKUP($A1869,Data!$A:$I,MATCH(B$2,Data!$A$1:$I$1,FALSE),FALSE)="",#N/A,VLOOKUP($A1869,Data!$A:$I,MATCH(B$2,Data!$A$1:$I$1,FALSE),FALSE))</f>
        <v>6.4059999999999997</v>
      </c>
    </row>
    <row r="1870" spans="1:2" x14ac:dyDescent="0.25">
      <c r="A1870" s="2">
        <f>IF(ISBLANK(Data!A1871),#N/A,Data!A1871)</f>
        <v>31151</v>
      </c>
      <c r="B1870" s="20">
        <f>IF(VLOOKUP($A1870,Data!$A:$I,MATCH(B$2,Data!$A$1:$I$1,FALSE),FALSE)="",#N/A,VLOOKUP($A1870,Data!$A:$I,MATCH(B$2,Data!$A$1:$I$1,FALSE),FALSE))</f>
        <v>6.4359999999999999</v>
      </c>
    </row>
    <row r="1871" spans="1:2" x14ac:dyDescent="0.25">
      <c r="A1871" s="2">
        <f>IF(ISBLANK(Data!A1872),#N/A,Data!A1872)</f>
        <v>31144</v>
      </c>
      <c r="B1871" s="20">
        <f>IF(VLOOKUP($A1871,Data!$A:$I,MATCH(B$2,Data!$A$1:$I$1,FALSE),FALSE)="",#N/A,VLOOKUP($A1871,Data!$A:$I,MATCH(B$2,Data!$A$1:$I$1,FALSE),FALSE))</f>
        <v>6.476</v>
      </c>
    </row>
    <row r="1872" spans="1:2" x14ac:dyDescent="0.25">
      <c r="A1872" s="2">
        <f>IF(ISBLANK(Data!A1873),#N/A,Data!A1873)</f>
        <v>31137</v>
      </c>
      <c r="B1872" s="20">
        <f>IF(VLOOKUP($A1872,Data!$A:$I,MATCH(B$2,Data!$A$1:$I$1,FALSE),FALSE)="",#N/A,VLOOKUP($A1872,Data!$A:$I,MATCH(B$2,Data!$A$1:$I$1,FALSE),FALSE))</f>
        <v>6.4619999999999997</v>
      </c>
    </row>
    <row r="1873" spans="1:2" x14ac:dyDescent="0.25">
      <c r="A1873" s="2">
        <f>IF(ISBLANK(Data!A1874),#N/A,Data!A1874)</f>
        <v>31130</v>
      </c>
      <c r="B1873" s="20">
        <f>IF(VLOOKUP($A1873,Data!$A:$I,MATCH(B$2,Data!$A$1:$I$1,FALSE),FALSE)="",#N/A,VLOOKUP($A1873,Data!$A:$I,MATCH(B$2,Data!$A$1:$I$1,FALSE),FALSE))</f>
        <v>6.4880000000000004</v>
      </c>
    </row>
    <row r="1874" spans="1:2" x14ac:dyDescent="0.25">
      <c r="A1874" s="2">
        <f>IF(ISBLANK(Data!A1875),#N/A,Data!A1875)</f>
        <v>31123</v>
      </c>
      <c r="B1874" s="20">
        <f>IF(VLOOKUP($A1874,Data!$A:$I,MATCH(B$2,Data!$A$1:$I$1,FALSE),FALSE)="",#N/A,VLOOKUP($A1874,Data!$A:$I,MATCH(B$2,Data!$A$1:$I$1,FALSE),FALSE))</f>
        <v>6.4779999999999998</v>
      </c>
    </row>
    <row r="1875" spans="1:2" x14ac:dyDescent="0.25">
      <c r="A1875" s="2">
        <f>IF(ISBLANK(Data!A1876),#N/A,Data!A1876)</f>
        <v>31116</v>
      </c>
      <c r="B1875" s="20">
        <f>IF(VLOOKUP($A1875,Data!$A:$I,MATCH(B$2,Data!$A$1:$I$1,FALSE),FALSE)="",#N/A,VLOOKUP($A1875,Data!$A:$I,MATCH(B$2,Data!$A$1:$I$1,FALSE),FALSE))</f>
        <v>6.4939999999999998</v>
      </c>
    </row>
    <row r="1876" spans="1:2" x14ac:dyDescent="0.25">
      <c r="A1876" s="2">
        <f>IF(ISBLANK(Data!A1877),#N/A,Data!A1877)</f>
        <v>31109</v>
      </c>
      <c r="B1876" s="20">
        <f>IF(VLOOKUP($A1876,Data!$A:$I,MATCH(B$2,Data!$A$1:$I$1,FALSE),FALSE)="",#N/A,VLOOKUP($A1876,Data!$A:$I,MATCH(B$2,Data!$A$1:$I$1,FALSE),FALSE))</f>
        <v>6.4980000000000002</v>
      </c>
    </row>
    <row r="1877" spans="1:2" x14ac:dyDescent="0.25">
      <c r="A1877" s="2">
        <f>IF(ISBLANK(Data!A1878),#N/A,Data!A1878)</f>
        <v>31102</v>
      </c>
      <c r="B1877" s="20">
        <f>IF(VLOOKUP($A1877,Data!$A:$I,MATCH(B$2,Data!$A$1:$I$1,FALSE),FALSE)="",#N/A,VLOOKUP($A1877,Data!$A:$I,MATCH(B$2,Data!$A$1:$I$1,FALSE),FALSE))</f>
        <v>6.6189999999999998</v>
      </c>
    </row>
    <row r="1878" spans="1:2" x14ac:dyDescent="0.25">
      <c r="A1878" s="2">
        <f>IF(ISBLANK(Data!A1879),#N/A,Data!A1879)</f>
        <v>31095</v>
      </c>
      <c r="B1878" s="20">
        <f>IF(VLOOKUP($A1878,Data!$A:$I,MATCH(B$2,Data!$A$1:$I$1,FALSE),FALSE)="",#N/A,VLOOKUP($A1878,Data!$A:$I,MATCH(B$2,Data!$A$1:$I$1,FALSE),FALSE))</f>
        <v>6.2750000000000004</v>
      </c>
    </row>
    <row r="1879" spans="1:2" x14ac:dyDescent="0.25">
      <c r="A1879" s="2">
        <f>IF(ISBLANK(Data!A1880),#N/A,Data!A1880)</f>
        <v>31088</v>
      </c>
      <c r="B1879" s="20">
        <f>IF(VLOOKUP($A1879,Data!$A:$I,MATCH(B$2,Data!$A$1:$I$1,FALSE),FALSE)="",#N/A,VLOOKUP($A1879,Data!$A:$I,MATCH(B$2,Data!$A$1:$I$1,FALSE),FALSE))</f>
        <v>6.351</v>
      </c>
    </row>
    <row r="1880" spans="1:2" x14ac:dyDescent="0.25">
      <c r="A1880" s="2">
        <f>IF(ISBLANK(Data!A1881),#N/A,Data!A1881)</f>
        <v>31081</v>
      </c>
      <c r="B1880" s="20">
        <f>IF(VLOOKUP($A1880,Data!$A:$I,MATCH(B$2,Data!$A$1:$I$1,FALSE),FALSE)="",#N/A,VLOOKUP($A1880,Data!$A:$I,MATCH(B$2,Data!$A$1:$I$1,FALSE),FALSE))</f>
        <v>5.952</v>
      </c>
    </row>
    <row r="1881" spans="1:2" x14ac:dyDescent="0.25">
      <c r="A1881" s="2">
        <f>IF(ISBLANK(Data!A1882),#N/A,Data!A1882)</f>
        <v>31074</v>
      </c>
      <c r="B1881" s="20">
        <f>IF(VLOOKUP($A1881,Data!$A:$I,MATCH(B$2,Data!$A$1:$I$1,FALSE),FALSE)="",#N/A,VLOOKUP($A1881,Data!$A:$I,MATCH(B$2,Data!$A$1:$I$1,FALSE),FALSE))</f>
        <v>5.9530000000000003</v>
      </c>
    </row>
    <row r="1882" spans="1:2" x14ac:dyDescent="0.25">
      <c r="A1882" s="2">
        <f>IF(ISBLANK(Data!A1883),#N/A,Data!A1883)</f>
        <v>31067</v>
      </c>
      <c r="B1882" s="20">
        <f>IF(VLOOKUP($A1882,Data!$A:$I,MATCH(B$2,Data!$A$1:$I$1,FALSE),FALSE)="",#N/A,VLOOKUP($A1882,Data!$A:$I,MATCH(B$2,Data!$A$1:$I$1,FALSE),FALSE))</f>
        <v>5.9969999999999999</v>
      </c>
    </row>
    <row r="1883" spans="1:2" x14ac:dyDescent="0.25">
      <c r="A1883" s="2">
        <f>IF(ISBLANK(Data!A1884),#N/A,Data!A1884)</f>
        <v>31060</v>
      </c>
      <c r="B1883" s="20">
        <f>IF(VLOOKUP($A1883,Data!$A:$I,MATCH(B$2,Data!$A$1:$I$1,FALSE),FALSE)="",#N/A,VLOOKUP($A1883,Data!$A:$I,MATCH(B$2,Data!$A$1:$I$1,FALSE),FALSE))</f>
        <v>6.0060000000000002</v>
      </c>
    </row>
    <row r="1884" spans="1:2" x14ac:dyDescent="0.25">
      <c r="A1884" s="2">
        <f>IF(ISBLANK(Data!A1885),#N/A,Data!A1885)</f>
        <v>31053</v>
      </c>
      <c r="B1884" s="20">
        <f>IF(VLOOKUP($A1884,Data!$A:$I,MATCH(B$2,Data!$A$1:$I$1,FALSE),FALSE)="",#N/A,VLOOKUP($A1884,Data!$A:$I,MATCH(B$2,Data!$A$1:$I$1,FALSE),FALSE))</f>
        <v>6.0170000000000003</v>
      </c>
    </row>
    <row r="1885" spans="1:2" x14ac:dyDescent="0.25">
      <c r="A1885" s="2">
        <f>IF(ISBLANK(Data!A1886),#N/A,Data!A1886)</f>
        <v>31046</v>
      </c>
      <c r="B1885" s="20">
        <f>IF(VLOOKUP($A1885,Data!$A:$I,MATCH(B$2,Data!$A$1:$I$1,FALSE),FALSE)="",#N/A,VLOOKUP($A1885,Data!$A:$I,MATCH(B$2,Data!$A$1:$I$1,FALSE),FALSE))</f>
        <v>6.0110000000000001</v>
      </c>
    </row>
    <row r="1886" spans="1:2" x14ac:dyDescent="0.25">
      <c r="A1886" s="2">
        <f>IF(ISBLANK(Data!A1887),#N/A,Data!A1887)</f>
        <v>31039</v>
      </c>
      <c r="B1886" s="20">
        <f>IF(VLOOKUP($A1886,Data!$A:$I,MATCH(B$2,Data!$A$1:$I$1,FALSE),FALSE)="",#N/A,VLOOKUP($A1886,Data!$A:$I,MATCH(B$2,Data!$A$1:$I$1,FALSE),FALSE))</f>
        <v>6.0629999999999997</v>
      </c>
    </row>
    <row r="1887" spans="1:2" x14ac:dyDescent="0.25">
      <c r="A1887" s="2">
        <f>IF(ISBLANK(Data!A1888),#N/A,Data!A1888)</f>
        <v>31032</v>
      </c>
      <c r="B1887" s="20">
        <f>IF(VLOOKUP($A1887,Data!$A:$I,MATCH(B$2,Data!$A$1:$I$1,FALSE),FALSE)="",#N/A,VLOOKUP($A1887,Data!$A:$I,MATCH(B$2,Data!$A$1:$I$1,FALSE),FALSE))</f>
        <v>6.1379999999999999</v>
      </c>
    </row>
    <row r="1888" spans="1:2" x14ac:dyDescent="0.25">
      <c r="A1888" s="2">
        <f>IF(ISBLANK(Data!A1889),#N/A,Data!A1889)</f>
        <v>31025</v>
      </c>
      <c r="B1888" s="20">
        <f>IF(VLOOKUP($A1888,Data!$A:$I,MATCH(B$2,Data!$A$1:$I$1,FALSE),FALSE)="",#N/A,VLOOKUP($A1888,Data!$A:$I,MATCH(B$2,Data!$A$1:$I$1,FALSE),FALSE))</f>
        <v>6.157</v>
      </c>
    </row>
    <row r="1889" spans="1:2" x14ac:dyDescent="0.25">
      <c r="A1889" s="2">
        <f>IF(ISBLANK(Data!A1890),#N/A,Data!A1890)</f>
        <v>31018</v>
      </c>
      <c r="B1889" s="20">
        <f>IF(VLOOKUP($A1889,Data!$A:$I,MATCH(B$2,Data!$A$1:$I$1,FALSE),FALSE)="",#N/A,VLOOKUP($A1889,Data!$A:$I,MATCH(B$2,Data!$A$1:$I$1,FALSE),FALSE))</f>
        <v>6.226</v>
      </c>
    </row>
    <row r="1890" spans="1:2" x14ac:dyDescent="0.25">
      <c r="A1890" s="2">
        <f>IF(ISBLANK(Data!A1891),#N/A,Data!A1891)</f>
        <v>31011</v>
      </c>
      <c r="B1890" s="20">
        <f>IF(VLOOKUP($A1890,Data!$A:$I,MATCH(B$2,Data!$A$1:$I$1,FALSE),FALSE)="",#N/A,VLOOKUP($A1890,Data!$A:$I,MATCH(B$2,Data!$A$1:$I$1,FALSE),FALSE))</f>
        <v>6.2469999999999999</v>
      </c>
    </row>
    <row r="1891" spans="1:2" x14ac:dyDescent="0.25">
      <c r="A1891" s="2">
        <f>IF(ISBLANK(Data!A1892),#N/A,Data!A1892)</f>
        <v>31004</v>
      </c>
      <c r="B1891" s="20">
        <f>IF(VLOOKUP($A1891,Data!$A:$I,MATCH(B$2,Data!$A$1:$I$1,FALSE),FALSE)="",#N/A,VLOOKUP($A1891,Data!$A:$I,MATCH(B$2,Data!$A$1:$I$1,FALSE),FALSE))</f>
        <v>6.2720000000000002</v>
      </c>
    </row>
    <row r="1892" spans="1:2" x14ac:dyDescent="0.25">
      <c r="A1892" s="2">
        <f>IF(ISBLANK(Data!A1893),#N/A,Data!A1893)</f>
        <v>30997</v>
      </c>
      <c r="B1892" s="20">
        <f>IF(VLOOKUP($A1892,Data!$A:$I,MATCH(B$2,Data!$A$1:$I$1,FALSE),FALSE)="",#N/A,VLOOKUP($A1892,Data!$A:$I,MATCH(B$2,Data!$A$1:$I$1,FALSE),FALSE))</f>
        <v>6.3010000000000002</v>
      </c>
    </row>
    <row r="1893" spans="1:2" x14ac:dyDescent="0.25">
      <c r="A1893" s="2">
        <f>IF(ISBLANK(Data!A1894),#N/A,Data!A1894)</f>
        <v>30990</v>
      </c>
      <c r="B1893" s="20">
        <f>IF(VLOOKUP($A1893,Data!$A:$I,MATCH(B$2,Data!$A$1:$I$1,FALSE),FALSE)="",#N/A,VLOOKUP($A1893,Data!$A:$I,MATCH(B$2,Data!$A$1:$I$1,FALSE),FALSE))</f>
        <v>6.3449999999999998</v>
      </c>
    </row>
    <row r="1894" spans="1:2" x14ac:dyDescent="0.25">
      <c r="A1894" s="2">
        <f>IF(ISBLANK(Data!A1895),#N/A,Data!A1895)</f>
        <v>30983</v>
      </c>
      <c r="B1894" s="20">
        <f>IF(VLOOKUP($A1894,Data!$A:$I,MATCH(B$2,Data!$A$1:$I$1,FALSE),FALSE)="",#N/A,VLOOKUP($A1894,Data!$A:$I,MATCH(B$2,Data!$A$1:$I$1,FALSE),FALSE))</f>
        <v>6.4029999999999996</v>
      </c>
    </row>
    <row r="1895" spans="1:2" x14ac:dyDescent="0.25">
      <c r="A1895" s="2">
        <f>IF(ISBLANK(Data!A1896),#N/A,Data!A1896)</f>
        <v>30976</v>
      </c>
      <c r="B1895" s="20">
        <f>IF(VLOOKUP($A1895,Data!$A:$I,MATCH(B$2,Data!$A$1:$I$1,FALSE),FALSE)="",#N/A,VLOOKUP($A1895,Data!$A:$I,MATCH(B$2,Data!$A$1:$I$1,FALSE),FALSE))</f>
        <v>6.3819999999999997</v>
      </c>
    </row>
    <row r="1896" spans="1:2" x14ac:dyDescent="0.25">
      <c r="A1896" s="2">
        <f>IF(ISBLANK(Data!A1897),#N/A,Data!A1897)</f>
        <v>30969</v>
      </c>
      <c r="B1896" s="20">
        <f>IF(VLOOKUP($A1896,Data!$A:$I,MATCH(B$2,Data!$A$1:$I$1,FALSE),FALSE)="",#N/A,VLOOKUP($A1896,Data!$A:$I,MATCH(B$2,Data!$A$1:$I$1,FALSE),FALSE))</f>
        <v>6.4189999999999996</v>
      </c>
    </row>
    <row r="1897" spans="1:2" x14ac:dyDescent="0.25">
      <c r="A1897" s="2">
        <f>IF(ISBLANK(Data!A1898),#N/A,Data!A1898)</f>
        <v>30962</v>
      </c>
      <c r="B1897" s="20">
        <f>IF(VLOOKUP($A1897,Data!$A:$I,MATCH(B$2,Data!$A$1:$I$1,FALSE),FALSE)="",#N/A,VLOOKUP($A1897,Data!$A:$I,MATCH(B$2,Data!$A$1:$I$1,FALSE),FALSE))</f>
        <v>6.3940000000000001</v>
      </c>
    </row>
    <row r="1898" spans="1:2" x14ac:dyDescent="0.25">
      <c r="A1898" s="2">
        <f>IF(ISBLANK(Data!A1899),#N/A,Data!A1899)</f>
        <v>30955</v>
      </c>
      <c r="B1898" s="20">
        <f>IF(VLOOKUP($A1898,Data!$A:$I,MATCH(B$2,Data!$A$1:$I$1,FALSE),FALSE)="",#N/A,VLOOKUP($A1898,Data!$A:$I,MATCH(B$2,Data!$A$1:$I$1,FALSE),FALSE))</f>
        <v>6.43</v>
      </c>
    </row>
    <row r="1899" spans="1:2" x14ac:dyDescent="0.25">
      <c r="A1899" s="2">
        <f>IF(ISBLANK(Data!A1900),#N/A,Data!A1900)</f>
        <v>30948</v>
      </c>
      <c r="B1899" s="20">
        <f>IF(VLOOKUP($A1899,Data!$A:$I,MATCH(B$2,Data!$A$1:$I$1,FALSE),FALSE)="",#N/A,VLOOKUP($A1899,Data!$A:$I,MATCH(B$2,Data!$A$1:$I$1,FALSE),FALSE))</f>
        <v>6.3620000000000001</v>
      </c>
    </row>
    <row r="1900" spans="1:2" x14ac:dyDescent="0.25">
      <c r="A1900" s="2">
        <f>IF(ISBLANK(Data!A1901),#N/A,Data!A1901)</f>
        <v>30941</v>
      </c>
      <c r="B1900" s="20">
        <f>IF(VLOOKUP($A1900,Data!$A:$I,MATCH(B$2,Data!$A$1:$I$1,FALSE),FALSE)="",#N/A,VLOOKUP($A1900,Data!$A:$I,MATCH(B$2,Data!$A$1:$I$1,FALSE),FALSE))</f>
        <v>6.3410000000000002</v>
      </c>
    </row>
    <row r="1901" spans="1:2" x14ac:dyDescent="0.25">
      <c r="A1901" s="2">
        <f>IF(ISBLANK(Data!A1902),#N/A,Data!A1902)</f>
        <v>30934</v>
      </c>
      <c r="B1901" s="20">
        <f>IF(VLOOKUP($A1901,Data!$A:$I,MATCH(B$2,Data!$A$1:$I$1,FALSE),FALSE)="",#N/A,VLOOKUP($A1901,Data!$A:$I,MATCH(B$2,Data!$A$1:$I$1,FALSE),FALSE))</f>
        <v>6.3410000000000002</v>
      </c>
    </row>
    <row r="1902" spans="1:2" x14ac:dyDescent="0.25">
      <c r="A1902" s="2">
        <f>IF(ISBLANK(Data!A1903),#N/A,Data!A1903)</f>
        <v>30927</v>
      </c>
      <c r="B1902" s="20">
        <f>IF(VLOOKUP($A1902,Data!$A:$I,MATCH(B$2,Data!$A$1:$I$1,FALSE),FALSE)="",#N/A,VLOOKUP($A1902,Data!$A:$I,MATCH(B$2,Data!$A$1:$I$1,FALSE),FALSE))</f>
        <v>6.4139999999999997</v>
      </c>
    </row>
    <row r="1903" spans="1:2" x14ac:dyDescent="0.25">
      <c r="A1903" s="2">
        <f>IF(ISBLANK(Data!A1904),#N/A,Data!A1904)</f>
        <v>30920</v>
      </c>
      <c r="B1903" s="20">
        <f>IF(VLOOKUP($A1903,Data!$A:$I,MATCH(B$2,Data!$A$1:$I$1,FALSE),FALSE)="",#N/A,VLOOKUP($A1903,Data!$A:$I,MATCH(B$2,Data!$A$1:$I$1,FALSE),FALSE))</f>
        <v>6.4429999999999996</v>
      </c>
    </row>
    <row r="1904" spans="1:2" x14ac:dyDescent="0.25">
      <c r="A1904" s="2">
        <f>IF(ISBLANK(Data!A1905),#N/A,Data!A1905)</f>
        <v>30913</v>
      </c>
      <c r="B1904" s="20">
        <f>IF(VLOOKUP($A1904,Data!$A:$I,MATCH(B$2,Data!$A$1:$I$1,FALSE),FALSE)="",#N/A,VLOOKUP($A1904,Data!$A:$I,MATCH(B$2,Data!$A$1:$I$1,FALSE),FALSE))</f>
        <v>6.4770000000000003</v>
      </c>
    </row>
    <row r="1905" spans="1:2" x14ac:dyDescent="0.25">
      <c r="A1905" s="2">
        <f>IF(ISBLANK(Data!A1906),#N/A,Data!A1906)</f>
        <v>30906</v>
      </c>
      <c r="B1905" s="20">
        <f>IF(VLOOKUP($A1905,Data!$A:$I,MATCH(B$2,Data!$A$1:$I$1,FALSE),FALSE)="",#N/A,VLOOKUP($A1905,Data!$A:$I,MATCH(B$2,Data!$A$1:$I$1,FALSE),FALSE))</f>
        <v>6.6379999999999999</v>
      </c>
    </row>
    <row r="1906" spans="1:2" x14ac:dyDescent="0.25">
      <c r="A1906" s="2">
        <f>IF(ISBLANK(Data!A1907),#N/A,Data!A1907)</f>
        <v>30899</v>
      </c>
      <c r="B1906" s="20">
        <f>IF(VLOOKUP($A1906,Data!$A:$I,MATCH(B$2,Data!$A$1:$I$1,FALSE),FALSE)="",#N/A,VLOOKUP($A1906,Data!$A:$I,MATCH(B$2,Data!$A$1:$I$1,FALSE),FALSE))</f>
        <v>6.6580000000000004</v>
      </c>
    </row>
    <row r="1907" spans="1:2" x14ac:dyDescent="0.25">
      <c r="A1907" s="2">
        <f>IF(ISBLANK(Data!A1908),#N/A,Data!A1908)</f>
        <v>30892</v>
      </c>
      <c r="B1907" s="20">
        <f>IF(VLOOKUP($A1907,Data!$A:$I,MATCH(B$2,Data!$A$1:$I$1,FALSE),FALSE)="",#N/A,VLOOKUP($A1907,Data!$A:$I,MATCH(B$2,Data!$A$1:$I$1,FALSE),FALSE))</f>
        <v>6.75</v>
      </c>
    </row>
    <row r="1908" spans="1:2" x14ac:dyDescent="0.25">
      <c r="A1908" s="2">
        <f>IF(ISBLANK(Data!A1909),#N/A,Data!A1909)</f>
        <v>30885</v>
      </c>
      <c r="B1908" s="20">
        <f>IF(VLOOKUP($A1908,Data!$A:$I,MATCH(B$2,Data!$A$1:$I$1,FALSE),FALSE)="",#N/A,VLOOKUP($A1908,Data!$A:$I,MATCH(B$2,Data!$A$1:$I$1,FALSE),FALSE))</f>
        <v>6.7320000000000002</v>
      </c>
    </row>
    <row r="1909" spans="1:2" x14ac:dyDescent="0.25">
      <c r="A1909" s="2">
        <f>IF(ISBLANK(Data!A1910),#N/A,Data!A1910)</f>
        <v>30878</v>
      </c>
      <c r="B1909" s="20">
        <f>IF(VLOOKUP($A1909,Data!$A:$I,MATCH(B$2,Data!$A$1:$I$1,FALSE),FALSE)="",#N/A,VLOOKUP($A1909,Data!$A:$I,MATCH(B$2,Data!$A$1:$I$1,FALSE),FALSE))</f>
        <v>6.6609999999999996</v>
      </c>
    </row>
    <row r="1910" spans="1:2" x14ac:dyDescent="0.25">
      <c r="A1910" s="2">
        <f>IF(ISBLANK(Data!A1911),#N/A,Data!A1911)</f>
        <v>30871</v>
      </c>
      <c r="B1910" s="20">
        <f>IF(VLOOKUP($A1910,Data!$A:$I,MATCH(B$2,Data!$A$1:$I$1,FALSE),FALSE)="",#N/A,VLOOKUP($A1910,Data!$A:$I,MATCH(B$2,Data!$A$1:$I$1,FALSE),FALSE))</f>
        <v>6.7519999999999998</v>
      </c>
    </row>
    <row r="1911" spans="1:2" x14ac:dyDescent="0.25">
      <c r="A1911" s="2">
        <f>IF(ISBLANK(Data!A1912),#N/A,Data!A1912)</f>
        <v>30864</v>
      </c>
      <c r="B1911" s="20">
        <f>IF(VLOOKUP($A1911,Data!$A:$I,MATCH(B$2,Data!$A$1:$I$1,FALSE),FALSE)="",#N/A,VLOOKUP($A1911,Data!$A:$I,MATCH(B$2,Data!$A$1:$I$1,FALSE),FALSE))</f>
        <v>6.77</v>
      </c>
    </row>
    <row r="1912" spans="1:2" x14ac:dyDescent="0.25">
      <c r="A1912" s="2">
        <f>IF(ISBLANK(Data!A1913),#N/A,Data!A1913)</f>
        <v>30857</v>
      </c>
      <c r="B1912" s="20">
        <f>IF(VLOOKUP($A1912,Data!$A:$I,MATCH(B$2,Data!$A$1:$I$1,FALSE),FALSE)="",#N/A,VLOOKUP($A1912,Data!$A:$I,MATCH(B$2,Data!$A$1:$I$1,FALSE),FALSE))</f>
        <v>6.7960000000000003</v>
      </c>
    </row>
    <row r="1913" spans="1:2" x14ac:dyDescent="0.25">
      <c r="A1913" s="2">
        <f>IF(ISBLANK(Data!A1914),#N/A,Data!A1914)</f>
        <v>30850</v>
      </c>
      <c r="B1913" s="20">
        <f>IF(VLOOKUP($A1913,Data!$A:$I,MATCH(B$2,Data!$A$1:$I$1,FALSE),FALSE)="",#N/A,VLOOKUP($A1913,Data!$A:$I,MATCH(B$2,Data!$A$1:$I$1,FALSE),FALSE))</f>
        <v>6.7619999999999996</v>
      </c>
    </row>
    <row r="1914" spans="1:2" x14ac:dyDescent="0.25">
      <c r="A1914" s="2">
        <f>IF(ISBLANK(Data!A1915),#N/A,Data!A1915)</f>
        <v>30843</v>
      </c>
      <c r="B1914" s="20">
        <f>IF(VLOOKUP($A1914,Data!$A:$I,MATCH(B$2,Data!$A$1:$I$1,FALSE),FALSE)="",#N/A,VLOOKUP($A1914,Data!$A:$I,MATCH(B$2,Data!$A$1:$I$1,FALSE),FALSE))</f>
        <v>6.7919999999999998</v>
      </c>
    </row>
    <row r="1915" spans="1:2" x14ac:dyDescent="0.25">
      <c r="A1915" s="2">
        <f>IF(ISBLANK(Data!A1916),#N/A,Data!A1916)</f>
        <v>30836</v>
      </c>
      <c r="B1915" s="20">
        <f>IF(VLOOKUP($A1915,Data!$A:$I,MATCH(B$2,Data!$A$1:$I$1,FALSE),FALSE)="",#N/A,VLOOKUP($A1915,Data!$A:$I,MATCH(B$2,Data!$A$1:$I$1,FALSE),FALSE))</f>
        <v>6.8330000000000002</v>
      </c>
    </row>
    <row r="1916" spans="1:2" x14ac:dyDescent="0.25">
      <c r="A1916" s="2">
        <f>IF(ISBLANK(Data!A1917),#N/A,Data!A1917)</f>
        <v>30829</v>
      </c>
      <c r="B1916" s="20">
        <f>IF(VLOOKUP($A1916,Data!$A:$I,MATCH(B$2,Data!$A$1:$I$1,FALSE),FALSE)="",#N/A,VLOOKUP($A1916,Data!$A:$I,MATCH(B$2,Data!$A$1:$I$1,FALSE),FALSE))</f>
        <v>6.7430000000000003</v>
      </c>
    </row>
    <row r="1917" spans="1:2" x14ac:dyDescent="0.25">
      <c r="A1917" s="2">
        <f>IF(ISBLANK(Data!A1918),#N/A,Data!A1918)</f>
        <v>30822</v>
      </c>
      <c r="B1917" s="20">
        <f>IF(VLOOKUP($A1917,Data!$A:$I,MATCH(B$2,Data!$A$1:$I$1,FALSE),FALSE)="",#N/A,VLOOKUP($A1917,Data!$A:$I,MATCH(B$2,Data!$A$1:$I$1,FALSE),FALSE))</f>
        <v>6.5869999999999997</v>
      </c>
    </row>
    <row r="1918" spans="1:2" x14ac:dyDescent="0.25">
      <c r="A1918" s="2">
        <f>IF(ISBLANK(Data!A1919),#N/A,Data!A1919)</f>
        <v>30815</v>
      </c>
      <c r="B1918" s="20">
        <f>IF(VLOOKUP($A1918,Data!$A:$I,MATCH(B$2,Data!$A$1:$I$1,FALSE),FALSE)="",#N/A,VLOOKUP($A1918,Data!$A:$I,MATCH(B$2,Data!$A$1:$I$1,FALSE),FALSE))</f>
        <v>6.4930000000000003</v>
      </c>
    </row>
    <row r="1919" spans="1:2" x14ac:dyDescent="0.25">
      <c r="A1919" s="2">
        <f>IF(ISBLANK(Data!A1920),#N/A,Data!A1920)</f>
        <v>30808</v>
      </c>
      <c r="B1919" s="20">
        <f>IF(VLOOKUP($A1919,Data!$A:$I,MATCH(B$2,Data!$A$1:$I$1,FALSE),FALSE)="",#N/A,VLOOKUP($A1919,Data!$A:$I,MATCH(B$2,Data!$A$1:$I$1,FALSE),FALSE))</f>
        <v>6.3079999999999998</v>
      </c>
    </row>
    <row r="1920" spans="1:2" x14ac:dyDescent="0.25">
      <c r="A1920" s="2">
        <f>IF(ISBLANK(Data!A1921),#N/A,Data!A1921)</f>
        <v>30801</v>
      </c>
      <c r="B1920" s="20">
        <f>IF(VLOOKUP($A1920,Data!$A:$I,MATCH(B$2,Data!$A$1:$I$1,FALSE),FALSE)="",#N/A,VLOOKUP($A1920,Data!$A:$I,MATCH(B$2,Data!$A$1:$I$1,FALSE),FALSE))</f>
        <v>6.2729999999999997</v>
      </c>
    </row>
    <row r="1921" spans="1:2" x14ac:dyDescent="0.25">
      <c r="A1921" s="2">
        <f>IF(ISBLANK(Data!A1922),#N/A,Data!A1922)</f>
        <v>30794</v>
      </c>
      <c r="B1921" s="20">
        <f>IF(VLOOKUP($A1921,Data!$A:$I,MATCH(B$2,Data!$A$1:$I$1,FALSE),FALSE)="",#N/A,VLOOKUP($A1921,Data!$A:$I,MATCH(B$2,Data!$A$1:$I$1,FALSE),FALSE))</f>
        <v>6.1859999999999999</v>
      </c>
    </row>
    <row r="1922" spans="1:2" x14ac:dyDescent="0.25">
      <c r="A1922" s="2">
        <f>IF(ISBLANK(Data!A1923),#N/A,Data!A1923)</f>
        <v>30787</v>
      </c>
      <c r="B1922" s="20">
        <f>IF(VLOOKUP($A1922,Data!$A:$I,MATCH(B$2,Data!$A$1:$I$1,FALSE),FALSE)="",#N/A,VLOOKUP($A1922,Data!$A:$I,MATCH(B$2,Data!$A$1:$I$1,FALSE),FALSE))</f>
        <v>6.2190000000000003</v>
      </c>
    </row>
    <row r="1923" spans="1:2" x14ac:dyDescent="0.25">
      <c r="A1923" s="2">
        <f>IF(ISBLANK(Data!A1924),#N/A,Data!A1924)</f>
        <v>30780</v>
      </c>
      <c r="B1923" s="20">
        <f>IF(VLOOKUP($A1923,Data!$A:$I,MATCH(B$2,Data!$A$1:$I$1,FALSE),FALSE)="",#N/A,VLOOKUP($A1923,Data!$A:$I,MATCH(B$2,Data!$A$1:$I$1,FALSE),FALSE))</f>
        <v>6.3079999999999998</v>
      </c>
    </row>
    <row r="1924" spans="1:2" x14ac:dyDescent="0.25">
      <c r="A1924" s="2">
        <f>IF(ISBLANK(Data!A1925),#N/A,Data!A1925)</f>
        <v>30773</v>
      </c>
      <c r="B1924" s="20">
        <f>IF(VLOOKUP($A1924,Data!$A:$I,MATCH(B$2,Data!$A$1:$I$1,FALSE),FALSE)="",#N/A,VLOOKUP($A1924,Data!$A:$I,MATCH(B$2,Data!$A$1:$I$1,FALSE),FALSE))</f>
        <v>6.2480000000000002</v>
      </c>
    </row>
    <row r="1925" spans="1:2" x14ac:dyDescent="0.25">
      <c r="A1925" s="2">
        <f>IF(ISBLANK(Data!A1926),#N/A,Data!A1926)</f>
        <v>30766</v>
      </c>
      <c r="B1925" s="20">
        <f>IF(VLOOKUP($A1925,Data!$A:$I,MATCH(B$2,Data!$A$1:$I$1,FALSE),FALSE)="",#N/A,VLOOKUP($A1925,Data!$A:$I,MATCH(B$2,Data!$A$1:$I$1,FALSE),FALSE))</f>
        <v>6.2549999999999999</v>
      </c>
    </row>
    <row r="1926" spans="1:2" x14ac:dyDescent="0.25">
      <c r="A1926" s="2">
        <f>IF(ISBLANK(Data!A1927),#N/A,Data!A1927)</f>
        <v>30759</v>
      </c>
      <c r="B1926" s="20">
        <f>IF(VLOOKUP($A1926,Data!$A:$I,MATCH(B$2,Data!$A$1:$I$1,FALSE),FALSE)="",#N/A,VLOOKUP($A1926,Data!$A:$I,MATCH(B$2,Data!$A$1:$I$1,FALSE),FALSE))</f>
        <v>6.1849999999999996</v>
      </c>
    </row>
    <row r="1927" spans="1:2" x14ac:dyDescent="0.25">
      <c r="A1927" s="2">
        <f>IF(ISBLANK(Data!A1928),#N/A,Data!A1928)</f>
        <v>30752</v>
      </c>
      <c r="B1927" s="20">
        <f>IF(VLOOKUP($A1927,Data!$A:$I,MATCH(B$2,Data!$A$1:$I$1,FALSE),FALSE)="",#N/A,VLOOKUP($A1927,Data!$A:$I,MATCH(B$2,Data!$A$1:$I$1,FALSE),FALSE))</f>
        <v>6.1920000000000002</v>
      </c>
    </row>
    <row r="1928" spans="1:2" x14ac:dyDescent="0.25">
      <c r="A1928" s="2">
        <f>IF(ISBLANK(Data!A1929),#N/A,Data!A1929)</f>
        <v>30745</v>
      </c>
      <c r="B1928" s="20">
        <f>IF(VLOOKUP($A1928,Data!$A:$I,MATCH(B$2,Data!$A$1:$I$1,FALSE),FALSE)="",#N/A,VLOOKUP($A1928,Data!$A:$I,MATCH(B$2,Data!$A$1:$I$1,FALSE),FALSE))</f>
        <v>6.1769999999999996</v>
      </c>
    </row>
    <row r="1929" spans="1:2" x14ac:dyDescent="0.25">
      <c r="A1929" s="2">
        <f>IF(ISBLANK(Data!A1930),#N/A,Data!A1930)</f>
        <v>30738</v>
      </c>
      <c r="B1929" s="20">
        <f>IF(VLOOKUP($A1929,Data!$A:$I,MATCH(B$2,Data!$A$1:$I$1,FALSE),FALSE)="",#N/A,VLOOKUP($A1929,Data!$A:$I,MATCH(B$2,Data!$A$1:$I$1,FALSE),FALSE))</f>
        <v>6.1239999999999997</v>
      </c>
    </row>
    <row r="1930" spans="1:2" x14ac:dyDescent="0.25">
      <c r="A1930" s="2">
        <f>IF(ISBLANK(Data!A1931),#N/A,Data!A1931)</f>
        <v>30731</v>
      </c>
      <c r="B1930" s="20">
        <f>IF(VLOOKUP($A1930,Data!$A:$I,MATCH(B$2,Data!$A$1:$I$1,FALSE),FALSE)="",#N/A,VLOOKUP($A1930,Data!$A:$I,MATCH(B$2,Data!$A$1:$I$1,FALSE),FALSE))</f>
        <v>6.0919999999999996</v>
      </c>
    </row>
    <row r="1931" spans="1:2" x14ac:dyDescent="0.25">
      <c r="A1931" s="2">
        <f>IF(ISBLANK(Data!A1932),#N/A,Data!A1932)</f>
        <v>30724</v>
      </c>
      <c r="B1931" s="20">
        <f>IF(VLOOKUP($A1931,Data!$A:$I,MATCH(B$2,Data!$A$1:$I$1,FALSE),FALSE)="",#N/A,VLOOKUP($A1931,Data!$A:$I,MATCH(B$2,Data!$A$1:$I$1,FALSE),FALSE))</f>
        <v>6.0670000000000002</v>
      </c>
    </row>
    <row r="1932" spans="1:2" x14ac:dyDescent="0.25">
      <c r="A1932" s="2">
        <f>IF(ISBLANK(Data!A1933),#N/A,Data!A1933)</f>
        <v>30717</v>
      </c>
      <c r="B1932" s="20">
        <f>IF(VLOOKUP($A1932,Data!$A:$I,MATCH(B$2,Data!$A$1:$I$1,FALSE),FALSE)="",#N/A,VLOOKUP($A1932,Data!$A:$I,MATCH(B$2,Data!$A$1:$I$1,FALSE),FALSE))</f>
        <v>6.1239999999999997</v>
      </c>
    </row>
    <row r="1933" spans="1:2" x14ac:dyDescent="0.25">
      <c r="A1933" s="2">
        <f>IF(ISBLANK(Data!A1934),#N/A,Data!A1934)</f>
        <v>30710</v>
      </c>
      <c r="B1933" s="20">
        <f>IF(VLOOKUP($A1933,Data!$A:$I,MATCH(B$2,Data!$A$1:$I$1,FALSE),FALSE)="",#N/A,VLOOKUP($A1933,Data!$A:$I,MATCH(B$2,Data!$A$1:$I$1,FALSE),FALSE))</f>
        <v>6.194</v>
      </c>
    </row>
    <row r="1934" spans="1:2" x14ac:dyDescent="0.25">
      <c r="A1934" s="2">
        <f>IF(ISBLANK(Data!A1935),#N/A,Data!A1935)</f>
        <v>30703</v>
      </c>
      <c r="B1934" s="20">
        <f>IF(VLOOKUP($A1934,Data!$A:$I,MATCH(B$2,Data!$A$1:$I$1,FALSE),FALSE)="",#N/A,VLOOKUP($A1934,Data!$A:$I,MATCH(B$2,Data!$A$1:$I$1,FALSE),FALSE))</f>
        <v>6.2690000000000001</v>
      </c>
    </row>
    <row r="1935" spans="1:2" x14ac:dyDescent="0.25">
      <c r="A1935" s="2">
        <f>IF(ISBLANK(Data!A1936),#N/A,Data!A1936)</f>
        <v>30696</v>
      </c>
      <c r="B1935" s="20">
        <f>IF(VLOOKUP($A1935,Data!$A:$I,MATCH(B$2,Data!$A$1:$I$1,FALSE),FALSE)="",#N/A,VLOOKUP($A1935,Data!$A:$I,MATCH(B$2,Data!$A$1:$I$1,FALSE),FALSE))</f>
        <v>6.3019999999999996</v>
      </c>
    </row>
    <row r="1936" spans="1:2" x14ac:dyDescent="0.25">
      <c r="A1936" s="2">
        <f>IF(ISBLANK(Data!A1937),#N/A,Data!A1937)</f>
        <v>30689</v>
      </c>
      <c r="B1936" s="20">
        <f>IF(VLOOKUP($A1936,Data!$A:$I,MATCH(B$2,Data!$A$1:$I$1,FALSE),FALSE)="",#N/A,VLOOKUP($A1936,Data!$A:$I,MATCH(B$2,Data!$A$1:$I$1,FALSE),FALSE))</f>
        <v>6.2939999999999996</v>
      </c>
    </row>
    <row r="1937" spans="1:2" x14ac:dyDescent="0.25">
      <c r="A1937" s="2">
        <f>IF(ISBLANK(Data!A1938),#N/A,Data!A1938)</f>
        <v>30682</v>
      </c>
      <c r="B1937" s="20">
        <f>IF(VLOOKUP($A1937,Data!$A:$I,MATCH(B$2,Data!$A$1:$I$1,FALSE),FALSE)="",#N/A,VLOOKUP($A1937,Data!$A:$I,MATCH(B$2,Data!$A$1:$I$1,FALSE),FALSE))</f>
        <v>6.2590000000000003</v>
      </c>
    </row>
    <row r="1938" spans="1:2" x14ac:dyDescent="0.25">
      <c r="A1938" s="2">
        <f>IF(ISBLANK(Data!A1939),#N/A,Data!A1939)</f>
        <v>30675</v>
      </c>
      <c r="B1938" s="20">
        <f>IF(VLOOKUP($A1938,Data!$A:$I,MATCH(B$2,Data!$A$1:$I$1,FALSE),FALSE)="",#N/A,VLOOKUP($A1938,Data!$A:$I,MATCH(B$2,Data!$A$1:$I$1,FALSE),FALSE))</f>
        <v>6.2830000000000004</v>
      </c>
    </row>
    <row r="1939" spans="1:2" x14ac:dyDescent="0.25">
      <c r="A1939" s="2">
        <f>IF(ISBLANK(Data!A1940),#N/A,Data!A1940)</f>
        <v>30668</v>
      </c>
      <c r="B1939" s="20">
        <f>IF(VLOOKUP($A1939,Data!$A:$I,MATCH(B$2,Data!$A$1:$I$1,FALSE),FALSE)="",#N/A,VLOOKUP($A1939,Data!$A:$I,MATCH(B$2,Data!$A$1:$I$1,FALSE),FALSE))</f>
        <v>6.4210000000000003</v>
      </c>
    </row>
    <row r="1940" spans="1:2" x14ac:dyDescent="0.25">
      <c r="A1940" s="2">
        <f>IF(ISBLANK(Data!A1941),#N/A,Data!A1941)</f>
        <v>30661</v>
      </c>
      <c r="B1940" s="20">
        <f>IF(VLOOKUP($A1940,Data!$A:$I,MATCH(B$2,Data!$A$1:$I$1,FALSE),FALSE)="",#N/A,VLOOKUP($A1940,Data!$A:$I,MATCH(B$2,Data!$A$1:$I$1,FALSE),FALSE))</f>
        <v>6.4429999999999996</v>
      </c>
    </row>
    <row r="1941" spans="1:2" x14ac:dyDescent="0.25">
      <c r="A1941" s="2">
        <f>IF(ISBLANK(Data!A1942),#N/A,Data!A1942)</f>
        <v>30654</v>
      </c>
      <c r="B1941" s="20">
        <f>IF(VLOOKUP($A1941,Data!$A:$I,MATCH(B$2,Data!$A$1:$I$1,FALSE),FALSE)="",#N/A,VLOOKUP($A1941,Data!$A:$I,MATCH(B$2,Data!$A$1:$I$1,FALSE),FALSE))</f>
        <v>6.5309999999999997</v>
      </c>
    </row>
    <row r="1942" spans="1:2" x14ac:dyDescent="0.25">
      <c r="A1942" s="2">
        <f>IF(ISBLANK(Data!A1943),#N/A,Data!A1943)</f>
        <v>30647</v>
      </c>
      <c r="B1942" s="20">
        <f>IF(VLOOKUP($A1942,Data!$A:$I,MATCH(B$2,Data!$A$1:$I$1,FALSE),FALSE)="",#N/A,VLOOKUP($A1942,Data!$A:$I,MATCH(B$2,Data!$A$1:$I$1,FALSE),FALSE))</f>
        <v>6.5279999999999996</v>
      </c>
    </row>
    <row r="1943" spans="1:2" x14ac:dyDescent="0.25">
      <c r="A1943" s="2">
        <f>IF(ISBLANK(Data!A1944),#N/A,Data!A1944)</f>
        <v>30640</v>
      </c>
      <c r="B1943" s="20">
        <f>IF(VLOOKUP($A1943,Data!$A:$I,MATCH(B$2,Data!$A$1:$I$1,FALSE),FALSE)="",#N/A,VLOOKUP($A1943,Data!$A:$I,MATCH(B$2,Data!$A$1:$I$1,FALSE),FALSE))</f>
        <v>6.532</v>
      </c>
    </row>
    <row r="1944" spans="1:2" x14ac:dyDescent="0.25">
      <c r="A1944" s="2">
        <f>IF(ISBLANK(Data!A1945),#N/A,Data!A1945)</f>
        <v>30633</v>
      </c>
      <c r="B1944" s="20">
        <f>IF(VLOOKUP($A1944,Data!$A:$I,MATCH(B$2,Data!$A$1:$I$1,FALSE),FALSE)="",#N/A,VLOOKUP($A1944,Data!$A:$I,MATCH(B$2,Data!$A$1:$I$1,FALSE),FALSE))</f>
        <v>6.5670000000000002</v>
      </c>
    </row>
    <row r="1945" spans="1:2" x14ac:dyDescent="0.25">
      <c r="A1945" s="2">
        <f>IF(ISBLANK(Data!A1946),#N/A,Data!A1946)</f>
        <v>30626</v>
      </c>
      <c r="B1945" s="20">
        <f>IF(VLOOKUP($A1945,Data!$A:$I,MATCH(B$2,Data!$A$1:$I$1,FALSE),FALSE)="",#N/A,VLOOKUP($A1945,Data!$A:$I,MATCH(B$2,Data!$A$1:$I$1,FALSE),FALSE))</f>
        <v>6.5869999999999997</v>
      </c>
    </row>
    <row r="1946" spans="1:2" x14ac:dyDescent="0.25">
      <c r="A1946" s="2">
        <f>IF(ISBLANK(Data!A1947),#N/A,Data!A1947)</f>
        <v>30619</v>
      </c>
      <c r="B1946" s="20">
        <f>IF(VLOOKUP($A1946,Data!$A:$I,MATCH(B$2,Data!$A$1:$I$1,FALSE),FALSE)="",#N/A,VLOOKUP($A1946,Data!$A:$I,MATCH(B$2,Data!$A$1:$I$1,FALSE),FALSE))</f>
        <v>6.5890000000000004</v>
      </c>
    </row>
    <row r="1947" spans="1:2" x14ac:dyDescent="0.25">
      <c r="A1947" s="2">
        <f>IF(ISBLANK(Data!A1948),#N/A,Data!A1948)</f>
        <v>30612</v>
      </c>
      <c r="B1947" s="20">
        <f>IF(VLOOKUP($A1947,Data!$A:$I,MATCH(B$2,Data!$A$1:$I$1,FALSE),FALSE)="",#N/A,VLOOKUP($A1947,Data!$A:$I,MATCH(B$2,Data!$A$1:$I$1,FALSE),FALSE))</f>
        <v>6.6589999999999998</v>
      </c>
    </row>
    <row r="1948" spans="1:2" x14ac:dyDescent="0.25">
      <c r="A1948" s="2">
        <f>IF(ISBLANK(Data!A1949),#N/A,Data!A1949)</f>
        <v>30605</v>
      </c>
      <c r="B1948" s="20">
        <f>IF(VLOOKUP($A1948,Data!$A:$I,MATCH(B$2,Data!$A$1:$I$1,FALSE),FALSE)="",#N/A,VLOOKUP($A1948,Data!$A:$I,MATCH(B$2,Data!$A$1:$I$1,FALSE),FALSE))</f>
        <v>6.7160000000000002</v>
      </c>
    </row>
    <row r="1949" spans="1:2" x14ac:dyDescent="0.25">
      <c r="A1949" s="2">
        <f>IF(ISBLANK(Data!A1950),#N/A,Data!A1950)</f>
        <v>30598</v>
      </c>
      <c r="B1949" s="20">
        <f>IF(VLOOKUP($A1949,Data!$A:$I,MATCH(B$2,Data!$A$1:$I$1,FALSE),FALSE)="",#N/A,VLOOKUP($A1949,Data!$A:$I,MATCH(B$2,Data!$A$1:$I$1,FALSE),FALSE))</f>
        <v>6.5590000000000002</v>
      </c>
    </row>
    <row r="1950" spans="1:2" x14ac:dyDescent="0.25">
      <c r="A1950" s="2">
        <f>IF(ISBLANK(Data!A1951),#N/A,Data!A1951)</f>
        <v>30591</v>
      </c>
      <c r="B1950" s="20">
        <f>IF(VLOOKUP($A1950,Data!$A:$I,MATCH(B$2,Data!$A$1:$I$1,FALSE),FALSE)="",#N/A,VLOOKUP($A1950,Data!$A:$I,MATCH(B$2,Data!$A$1:$I$1,FALSE),FALSE))</f>
        <v>6.6269999999999998</v>
      </c>
    </row>
    <row r="1951" spans="1:2" x14ac:dyDescent="0.25">
      <c r="A1951" s="2">
        <f>IF(ISBLANK(Data!A1952),#N/A,Data!A1952)</f>
        <v>30584</v>
      </c>
      <c r="B1951" s="20">
        <f>IF(VLOOKUP($A1951,Data!$A:$I,MATCH(B$2,Data!$A$1:$I$1,FALSE),FALSE)="",#N/A,VLOOKUP($A1951,Data!$A:$I,MATCH(B$2,Data!$A$1:$I$1,FALSE),FALSE))</f>
        <v>6.641</v>
      </c>
    </row>
    <row r="1952" spans="1:2" x14ac:dyDescent="0.25">
      <c r="A1952" s="2">
        <f>IF(ISBLANK(Data!A1953),#N/A,Data!A1953)</f>
        <v>30577</v>
      </c>
      <c r="B1952" s="20">
        <f>IF(VLOOKUP($A1952,Data!$A:$I,MATCH(B$2,Data!$A$1:$I$1,FALSE),FALSE)="",#N/A,VLOOKUP($A1952,Data!$A:$I,MATCH(B$2,Data!$A$1:$I$1,FALSE),FALSE))</f>
        <v>6.657</v>
      </c>
    </row>
    <row r="1953" spans="1:2" x14ac:dyDescent="0.25">
      <c r="A1953" s="2">
        <f>IF(ISBLANK(Data!A1954),#N/A,Data!A1954)</f>
        <v>30570</v>
      </c>
      <c r="B1953" s="20">
        <f>IF(VLOOKUP($A1953,Data!$A:$I,MATCH(B$2,Data!$A$1:$I$1,FALSE),FALSE)="",#N/A,VLOOKUP($A1953,Data!$A:$I,MATCH(B$2,Data!$A$1:$I$1,FALSE),FALSE))</f>
        <v>6.6449999999999996</v>
      </c>
    </row>
    <row r="1954" spans="1:2" x14ac:dyDescent="0.25">
      <c r="A1954" s="2">
        <f>IF(ISBLANK(Data!A1955),#N/A,Data!A1955)</f>
        <v>30563</v>
      </c>
      <c r="B1954" s="20">
        <f>IF(VLOOKUP($A1954,Data!$A:$I,MATCH(B$2,Data!$A$1:$I$1,FALSE),FALSE)="",#N/A,VLOOKUP($A1954,Data!$A:$I,MATCH(B$2,Data!$A$1:$I$1,FALSE),FALSE))</f>
        <v>6.7169999999999996</v>
      </c>
    </row>
    <row r="1955" spans="1:2" x14ac:dyDescent="0.25">
      <c r="A1955" s="2">
        <f>IF(ISBLANK(Data!A1956),#N/A,Data!A1956)</f>
        <v>30556</v>
      </c>
      <c r="B1955" s="20">
        <f>IF(VLOOKUP($A1955,Data!$A:$I,MATCH(B$2,Data!$A$1:$I$1,FALSE),FALSE)="",#N/A,VLOOKUP($A1955,Data!$A:$I,MATCH(B$2,Data!$A$1:$I$1,FALSE),FALSE))</f>
        <v>6.7089999999999996</v>
      </c>
    </row>
    <row r="1956" spans="1:2" x14ac:dyDescent="0.25">
      <c r="A1956" s="2">
        <f>IF(ISBLANK(Data!A1957),#N/A,Data!A1957)</f>
        <v>30549</v>
      </c>
      <c r="B1956" s="20">
        <f>IF(VLOOKUP($A1956,Data!$A:$I,MATCH(B$2,Data!$A$1:$I$1,FALSE),FALSE)="",#N/A,VLOOKUP($A1956,Data!$A:$I,MATCH(B$2,Data!$A$1:$I$1,FALSE),FALSE))</f>
        <v>6.8239999999999998</v>
      </c>
    </row>
    <row r="1957" spans="1:2" x14ac:dyDescent="0.25">
      <c r="A1957" s="2">
        <f>IF(ISBLANK(Data!A1958),#N/A,Data!A1958)</f>
        <v>30542</v>
      </c>
      <c r="B1957" s="20">
        <f>IF(VLOOKUP($A1957,Data!$A:$I,MATCH(B$2,Data!$A$1:$I$1,FALSE),FALSE)="",#N/A,VLOOKUP($A1957,Data!$A:$I,MATCH(B$2,Data!$A$1:$I$1,FALSE),FALSE))</f>
        <v>6.9109999999999996</v>
      </c>
    </row>
    <row r="1958" spans="1:2" x14ac:dyDescent="0.25">
      <c r="A1958" s="2">
        <f>IF(ISBLANK(Data!A1959),#N/A,Data!A1959)</f>
        <v>30535</v>
      </c>
      <c r="B1958" s="20">
        <f>IF(VLOOKUP($A1958,Data!$A:$I,MATCH(B$2,Data!$A$1:$I$1,FALSE),FALSE)="",#N/A,VLOOKUP($A1958,Data!$A:$I,MATCH(B$2,Data!$A$1:$I$1,FALSE),FALSE))</f>
        <v>6.8380000000000001</v>
      </c>
    </row>
    <row r="1959" spans="1:2" x14ac:dyDescent="0.25">
      <c r="A1959" s="2">
        <f>IF(ISBLANK(Data!A1960),#N/A,Data!A1960)</f>
        <v>30528</v>
      </c>
      <c r="B1959" s="20">
        <f>IF(VLOOKUP($A1959,Data!$A:$I,MATCH(B$2,Data!$A$1:$I$1,FALSE),FALSE)="",#N/A,VLOOKUP($A1959,Data!$A:$I,MATCH(B$2,Data!$A$1:$I$1,FALSE),FALSE))</f>
        <v>6.7990000000000004</v>
      </c>
    </row>
    <row r="1960" spans="1:2" x14ac:dyDescent="0.25">
      <c r="A1960" s="2">
        <f>IF(ISBLANK(Data!A1961),#N/A,Data!A1961)</f>
        <v>30521</v>
      </c>
      <c r="B1960" s="20">
        <f>IF(VLOOKUP($A1960,Data!$A:$I,MATCH(B$2,Data!$A$1:$I$1,FALSE),FALSE)="",#N/A,VLOOKUP($A1960,Data!$A:$I,MATCH(B$2,Data!$A$1:$I$1,FALSE),FALSE))</f>
        <v>6.7050000000000001</v>
      </c>
    </row>
    <row r="1961" spans="1:2" x14ac:dyDescent="0.25">
      <c r="A1961" s="2">
        <f>IF(ISBLANK(Data!A1962),#N/A,Data!A1962)</f>
        <v>30514</v>
      </c>
      <c r="B1961" s="20">
        <f>IF(VLOOKUP($A1961,Data!$A:$I,MATCH(B$2,Data!$A$1:$I$1,FALSE),FALSE)="",#N/A,VLOOKUP($A1961,Data!$A:$I,MATCH(B$2,Data!$A$1:$I$1,FALSE),FALSE))</f>
        <v>6.7009999999999996</v>
      </c>
    </row>
    <row r="1962" spans="1:2" x14ac:dyDescent="0.25">
      <c r="A1962" s="2">
        <f>IF(ISBLANK(Data!A1963),#N/A,Data!A1963)</f>
        <v>30507</v>
      </c>
      <c r="B1962" s="20">
        <f>IF(VLOOKUP($A1962,Data!$A:$I,MATCH(B$2,Data!$A$1:$I$1,FALSE),FALSE)="",#N/A,VLOOKUP($A1962,Data!$A:$I,MATCH(B$2,Data!$A$1:$I$1,FALSE),FALSE))</f>
        <v>6.6929999999999996</v>
      </c>
    </row>
    <row r="1963" spans="1:2" x14ac:dyDescent="0.25">
      <c r="A1963" s="2">
        <f>IF(ISBLANK(Data!A1964),#N/A,Data!A1964)</f>
        <v>30500</v>
      </c>
      <c r="B1963" s="20">
        <f>IF(VLOOKUP($A1963,Data!$A:$I,MATCH(B$2,Data!$A$1:$I$1,FALSE),FALSE)="",#N/A,VLOOKUP($A1963,Data!$A:$I,MATCH(B$2,Data!$A$1:$I$1,FALSE),FALSE))</f>
        <v>6.6689999999999996</v>
      </c>
    </row>
    <row r="1964" spans="1:2" x14ac:dyDescent="0.25">
      <c r="A1964" s="2">
        <f>IF(ISBLANK(Data!A1965),#N/A,Data!A1965)</f>
        <v>30493</v>
      </c>
      <c r="B1964" s="20">
        <f>IF(VLOOKUP($A1964,Data!$A:$I,MATCH(B$2,Data!$A$1:$I$1,FALSE),FALSE)="",#N/A,VLOOKUP($A1964,Data!$A:$I,MATCH(B$2,Data!$A$1:$I$1,FALSE),FALSE))</f>
        <v>6.6829999999999998</v>
      </c>
    </row>
    <row r="1965" spans="1:2" x14ac:dyDescent="0.25">
      <c r="A1965" s="2">
        <f>IF(ISBLANK(Data!A1966),#N/A,Data!A1966)</f>
        <v>30486</v>
      </c>
      <c r="B1965" s="20">
        <f>IF(VLOOKUP($A1965,Data!$A:$I,MATCH(B$2,Data!$A$1:$I$1,FALSE),FALSE)="",#N/A,VLOOKUP($A1965,Data!$A:$I,MATCH(B$2,Data!$A$1:$I$1,FALSE),FALSE))</f>
        <v>6.774</v>
      </c>
    </row>
    <row r="1966" spans="1:2" x14ac:dyDescent="0.25">
      <c r="A1966" s="2">
        <f>IF(ISBLANK(Data!A1967),#N/A,Data!A1967)</f>
        <v>30479</v>
      </c>
      <c r="B1966" s="20">
        <f>IF(VLOOKUP($A1966,Data!$A:$I,MATCH(B$2,Data!$A$1:$I$1,FALSE),FALSE)="",#N/A,VLOOKUP($A1966,Data!$A:$I,MATCH(B$2,Data!$A$1:$I$1,FALSE),FALSE))</f>
        <v>6.78</v>
      </c>
    </row>
    <row r="1967" spans="1:2" x14ac:dyDescent="0.25">
      <c r="A1967" s="2">
        <f>IF(ISBLANK(Data!A1968),#N/A,Data!A1968)</f>
        <v>30472</v>
      </c>
      <c r="B1967" s="20">
        <f>IF(VLOOKUP($A1967,Data!$A:$I,MATCH(B$2,Data!$A$1:$I$1,FALSE),FALSE)="",#N/A,VLOOKUP($A1967,Data!$A:$I,MATCH(B$2,Data!$A$1:$I$1,FALSE),FALSE))</f>
        <v>6.82</v>
      </c>
    </row>
    <row r="1968" spans="1:2" x14ac:dyDescent="0.25">
      <c r="A1968" s="2">
        <f>IF(ISBLANK(Data!A1969),#N/A,Data!A1969)</f>
        <v>30465</v>
      </c>
      <c r="B1968" s="20">
        <f>IF(VLOOKUP($A1968,Data!$A:$I,MATCH(B$2,Data!$A$1:$I$1,FALSE),FALSE)="",#N/A,VLOOKUP($A1968,Data!$A:$I,MATCH(B$2,Data!$A$1:$I$1,FALSE),FALSE))</f>
        <v>6.8049999999999997</v>
      </c>
    </row>
    <row r="1969" spans="1:2" x14ac:dyDescent="0.25">
      <c r="A1969" s="2">
        <f>IF(ISBLANK(Data!A1970),#N/A,Data!A1970)</f>
        <v>30458</v>
      </c>
      <c r="B1969" s="20">
        <f>IF(VLOOKUP($A1969,Data!$A:$I,MATCH(B$2,Data!$A$1:$I$1,FALSE),FALSE)="",#N/A,VLOOKUP($A1969,Data!$A:$I,MATCH(B$2,Data!$A$1:$I$1,FALSE),FALSE))</f>
        <v>6.68</v>
      </c>
    </row>
    <row r="1970" spans="1:2" x14ac:dyDescent="0.25">
      <c r="A1970" s="2">
        <f>IF(ISBLANK(Data!A1971),#N/A,Data!A1971)</f>
        <v>30451</v>
      </c>
      <c r="B1970" s="20">
        <f>IF(VLOOKUP($A1970,Data!$A:$I,MATCH(B$2,Data!$A$1:$I$1,FALSE),FALSE)="",#N/A,VLOOKUP($A1970,Data!$A:$I,MATCH(B$2,Data!$A$1:$I$1,FALSE),FALSE))</f>
        <v>6.6550000000000002</v>
      </c>
    </row>
    <row r="1971" spans="1:2" x14ac:dyDescent="0.25">
      <c r="A1971" s="2">
        <f>IF(ISBLANK(Data!A1972),#N/A,Data!A1972)</f>
        <v>30444</v>
      </c>
      <c r="B1971" s="20">
        <f>IF(VLOOKUP($A1971,Data!$A:$I,MATCH(B$2,Data!$A$1:$I$1,FALSE),FALSE)="",#N/A,VLOOKUP($A1971,Data!$A:$I,MATCH(B$2,Data!$A$1:$I$1,FALSE),FALSE))</f>
        <v>6.6710000000000003</v>
      </c>
    </row>
    <row r="1972" spans="1:2" x14ac:dyDescent="0.25">
      <c r="A1972" s="2">
        <f>IF(ISBLANK(Data!A1973),#N/A,Data!A1973)</f>
        <v>30437</v>
      </c>
      <c r="B1972" s="20">
        <f>IF(VLOOKUP($A1972,Data!$A:$I,MATCH(B$2,Data!$A$1:$I$1,FALSE),FALSE)="",#N/A,VLOOKUP($A1972,Data!$A:$I,MATCH(B$2,Data!$A$1:$I$1,FALSE),FALSE))</f>
        <v>6.83</v>
      </c>
    </row>
    <row r="1973" spans="1:2" x14ac:dyDescent="0.25">
      <c r="A1973" s="2">
        <f>IF(ISBLANK(Data!A1974),#N/A,Data!A1974)</f>
        <v>30430</v>
      </c>
      <c r="B1973" s="20">
        <f>IF(VLOOKUP($A1973,Data!$A:$I,MATCH(B$2,Data!$A$1:$I$1,FALSE),FALSE)="",#N/A,VLOOKUP($A1973,Data!$A:$I,MATCH(B$2,Data!$A$1:$I$1,FALSE),FALSE))</f>
        <v>6.8410000000000002</v>
      </c>
    </row>
    <row r="1974" spans="1:2" x14ac:dyDescent="0.25">
      <c r="A1974" s="2">
        <f>IF(ISBLANK(Data!A1975),#N/A,Data!A1975)</f>
        <v>30423</v>
      </c>
      <c r="B1974" s="20">
        <f>IF(VLOOKUP($A1974,Data!$A:$I,MATCH(B$2,Data!$A$1:$I$1,FALSE),FALSE)="",#N/A,VLOOKUP($A1974,Data!$A:$I,MATCH(B$2,Data!$A$1:$I$1,FALSE),FALSE))</f>
        <v>6.8369999999999997</v>
      </c>
    </row>
    <row r="1975" spans="1:2" x14ac:dyDescent="0.25">
      <c r="A1975" s="2">
        <f>IF(ISBLANK(Data!A1976),#N/A,Data!A1976)</f>
        <v>30416</v>
      </c>
      <c r="B1975" s="20">
        <f>IF(VLOOKUP($A1975,Data!$A:$I,MATCH(B$2,Data!$A$1:$I$1,FALSE),FALSE)="",#N/A,VLOOKUP($A1975,Data!$A:$I,MATCH(B$2,Data!$A$1:$I$1,FALSE),FALSE))</f>
        <v>6.867</v>
      </c>
    </row>
    <row r="1976" spans="1:2" x14ac:dyDescent="0.25">
      <c r="A1976" s="2">
        <f>IF(ISBLANK(Data!A1977),#N/A,Data!A1977)</f>
        <v>30409</v>
      </c>
      <c r="B1976" s="20">
        <f>IF(VLOOKUP($A1976,Data!$A:$I,MATCH(B$2,Data!$A$1:$I$1,FALSE),FALSE)="",#N/A,VLOOKUP($A1976,Data!$A:$I,MATCH(B$2,Data!$A$1:$I$1,FALSE),FALSE))</f>
        <v>6.9370000000000003</v>
      </c>
    </row>
    <row r="1977" spans="1:2" x14ac:dyDescent="0.25">
      <c r="A1977" s="2">
        <f>IF(ISBLANK(Data!A1978),#N/A,Data!A1978)</f>
        <v>30402</v>
      </c>
      <c r="B1977" s="20">
        <f>IF(VLOOKUP($A1977,Data!$A:$I,MATCH(B$2,Data!$A$1:$I$1,FALSE),FALSE)="",#N/A,VLOOKUP($A1977,Data!$A:$I,MATCH(B$2,Data!$A$1:$I$1,FALSE),FALSE))</f>
        <v>6.9870000000000001</v>
      </c>
    </row>
    <row r="1978" spans="1:2" x14ac:dyDescent="0.25">
      <c r="A1978" s="2">
        <f>IF(ISBLANK(Data!A1979),#N/A,Data!A1979)</f>
        <v>30395</v>
      </c>
      <c r="B1978" s="20">
        <f>IF(VLOOKUP($A1978,Data!$A:$I,MATCH(B$2,Data!$A$1:$I$1,FALSE),FALSE)="",#N/A,VLOOKUP($A1978,Data!$A:$I,MATCH(B$2,Data!$A$1:$I$1,FALSE),FALSE))</f>
        <v>7.06</v>
      </c>
    </row>
    <row r="1979" spans="1:2" x14ac:dyDescent="0.25">
      <c r="A1979" s="2">
        <f>IF(ISBLANK(Data!A1980),#N/A,Data!A1980)</f>
        <v>30388</v>
      </c>
      <c r="B1979" s="20">
        <f>IF(VLOOKUP($A1979,Data!$A:$I,MATCH(B$2,Data!$A$1:$I$1,FALSE),FALSE)="",#N/A,VLOOKUP($A1979,Data!$A:$I,MATCH(B$2,Data!$A$1:$I$1,FALSE),FALSE))</f>
        <v>7.1260000000000003</v>
      </c>
    </row>
    <row r="1980" spans="1:2" x14ac:dyDescent="0.25">
      <c r="A1980" s="2">
        <f>IF(ISBLANK(Data!A1981),#N/A,Data!A1981)</f>
        <v>30381</v>
      </c>
      <c r="B1980" s="20">
        <f>IF(VLOOKUP($A1980,Data!$A:$I,MATCH(B$2,Data!$A$1:$I$1,FALSE),FALSE)="",#N/A,VLOOKUP($A1980,Data!$A:$I,MATCH(B$2,Data!$A$1:$I$1,FALSE),FALSE))</f>
        <v>6.9790000000000001</v>
      </c>
    </row>
    <row r="1981" spans="1:2" x14ac:dyDescent="0.25">
      <c r="A1981" s="2">
        <f>IF(ISBLANK(Data!A1982),#N/A,Data!A1982)</f>
        <v>30374</v>
      </c>
      <c r="B1981" s="20">
        <f>IF(VLOOKUP($A1981,Data!$A:$I,MATCH(B$2,Data!$A$1:$I$1,FALSE),FALSE)="",#N/A,VLOOKUP($A1981,Data!$A:$I,MATCH(B$2,Data!$A$1:$I$1,FALSE),FALSE))</f>
        <v>6.9459999999999997</v>
      </c>
    </row>
    <row r="1982" spans="1:2" x14ac:dyDescent="0.25">
      <c r="A1982" s="2">
        <f>IF(ISBLANK(Data!A1983),#N/A,Data!A1983)</f>
        <v>30367</v>
      </c>
      <c r="B1982" s="20">
        <f>IF(VLOOKUP($A1982,Data!$A:$I,MATCH(B$2,Data!$A$1:$I$1,FALSE),FALSE)="",#N/A,VLOOKUP($A1982,Data!$A:$I,MATCH(B$2,Data!$A$1:$I$1,FALSE),FALSE))</f>
        <v>6.952</v>
      </c>
    </row>
    <row r="1983" spans="1:2" x14ac:dyDescent="0.25">
      <c r="A1983" s="2">
        <f>IF(ISBLANK(Data!A1984),#N/A,Data!A1984)</f>
        <v>30360</v>
      </c>
      <c r="B1983" s="20">
        <f>IF(VLOOKUP($A1983,Data!$A:$I,MATCH(B$2,Data!$A$1:$I$1,FALSE),FALSE)="",#N/A,VLOOKUP($A1983,Data!$A:$I,MATCH(B$2,Data!$A$1:$I$1,FALSE),FALSE))</f>
        <v>6.9619999999999997</v>
      </c>
    </row>
    <row r="1984" spans="1:2" x14ac:dyDescent="0.25">
      <c r="A1984" s="2">
        <f>IF(ISBLANK(Data!A1985),#N/A,Data!A1985)</f>
        <v>30353</v>
      </c>
      <c r="B1984" s="20">
        <f>IF(VLOOKUP($A1984,Data!$A:$I,MATCH(B$2,Data!$A$1:$I$1,FALSE),FALSE)="",#N/A,VLOOKUP($A1984,Data!$A:$I,MATCH(B$2,Data!$A$1:$I$1,FALSE),FALSE))</f>
        <v>7.0350000000000001</v>
      </c>
    </row>
    <row r="1985" spans="1:2" x14ac:dyDescent="0.25">
      <c r="A1985" s="2">
        <f>IF(ISBLANK(Data!A1986),#N/A,Data!A1986)</f>
        <v>30346</v>
      </c>
      <c r="B1985" s="20">
        <f>IF(VLOOKUP($A1985,Data!$A:$I,MATCH(B$2,Data!$A$1:$I$1,FALSE),FALSE)="",#N/A,VLOOKUP($A1985,Data!$A:$I,MATCH(B$2,Data!$A$1:$I$1,FALSE),FALSE))</f>
        <v>7.024</v>
      </c>
    </row>
    <row r="1986" spans="1:2" x14ac:dyDescent="0.25">
      <c r="A1986" s="2">
        <f>IF(ISBLANK(Data!A1987),#N/A,Data!A1987)</f>
        <v>30339</v>
      </c>
      <c r="B1986" s="20">
        <f>IF(VLOOKUP($A1986,Data!$A:$I,MATCH(B$2,Data!$A$1:$I$1,FALSE),FALSE)="",#N/A,VLOOKUP($A1986,Data!$A:$I,MATCH(B$2,Data!$A$1:$I$1,FALSE),FALSE))</f>
        <v>6.968</v>
      </c>
    </row>
    <row r="1987" spans="1:2" x14ac:dyDescent="0.25">
      <c r="A1987" s="2">
        <f>IF(ISBLANK(Data!A1988),#N/A,Data!A1988)</f>
        <v>30332</v>
      </c>
      <c r="B1987" s="20">
        <f>IF(VLOOKUP($A1987,Data!$A:$I,MATCH(B$2,Data!$A$1:$I$1,FALSE),FALSE)="",#N/A,VLOOKUP($A1987,Data!$A:$I,MATCH(B$2,Data!$A$1:$I$1,FALSE),FALSE))</f>
        <v>6.6559999999999997</v>
      </c>
    </row>
    <row r="1988" spans="1:2" x14ac:dyDescent="0.25">
      <c r="A1988" s="2">
        <f>IF(ISBLANK(Data!A1989),#N/A,Data!A1989)</f>
        <v>30325</v>
      </c>
      <c r="B1988" s="20">
        <f>IF(VLOOKUP($A1988,Data!$A:$I,MATCH(B$2,Data!$A$1:$I$1,FALSE),FALSE)="",#N/A,VLOOKUP($A1988,Data!$A:$I,MATCH(B$2,Data!$A$1:$I$1,FALSE),FALSE))</f>
        <v>6.8929999999999998</v>
      </c>
    </row>
    <row r="1989" spans="1:2" x14ac:dyDescent="0.25">
      <c r="A1989" s="2">
        <f>IF(ISBLANK(Data!A1990),#N/A,Data!A1990)</f>
        <v>30318</v>
      </c>
      <c r="B1989" s="20">
        <f>IF(VLOOKUP($A1989,Data!$A:$I,MATCH(B$2,Data!$A$1:$I$1,FALSE),FALSE)="",#N/A,VLOOKUP($A1989,Data!$A:$I,MATCH(B$2,Data!$A$1:$I$1,FALSE),FALSE))</f>
        <v>7.0209999999999999</v>
      </c>
    </row>
    <row r="1990" spans="1:2" x14ac:dyDescent="0.25">
      <c r="A1990" s="2">
        <f>IF(ISBLANK(Data!A1991),#N/A,Data!A1991)</f>
        <v>30311</v>
      </c>
      <c r="B1990" s="20">
        <f>IF(VLOOKUP($A1990,Data!$A:$I,MATCH(B$2,Data!$A$1:$I$1,FALSE),FALSE)="",#N/A,VLOOKUP($A1990,Data!$A:$I,MATCH(B$2,Data!$A$1:$I$1,FALSE),FALSE))</f>
        <v>7.0259999999999998</v>
      </c>
    </row>
    <row r="1991" spans="1:2" x14ac:dyDescent="0.25">
      <c r="A1991" s="2">
        <f>IF(ISBLANK(Data!A1992),#N/A,Data!A1992)</f>
        <v>30304</v>
      </c>
      <c r="B1991" s="20">
        <f>IF(VLOOKUP($A1991,Data!$A:$I,MATCH(B$2,Data!$A$1:$I$1,FALSE),FALSE)="",#N/A,VLOOKUP($A1991,Data!$A:$I,MATCH(B$2,Data!$A$1:$I$1,FALSE),FALSE))</f>
        <v>7.2050000000000001</v>
      </c>
    </row>
    <row r="1992" spans="1:2" x14ac:dyDescent="0.25">
      <c r="A1992" s="2">
        <f>IF(ISBLANK(Data!A1993),#N/A,Data!A1993)</f>
        <v>30297</v>
      </c>
      <c r="B1992" s="20">
        <f>IF(VLOOKUP($A1992,Data!$A:$I,MATCH(B$2,Data!$A$1:$I$1,FALSE),FALSE)="",#N/A,VLOOKUP($A1992,Data!$A:$I,MATCH(B$2,Data!$A$1:$I$1,FALSE),FALSE))</f>
        <v>7.1820000000000004</v>
      </c>
    </row>
    <row r="1993" spans="1:2" x14ac:dyDescent="0.25">
      <c r="A1993" s="2">
        <f>IF(ISBLANK(Data!A1994),#N/A,Data!A1994)</f>
        <v>30290</v>
      </c>
      <c r="B1993" s="20">
        <f>IF(VLOOKUP($A1993,Data!$A:$I,MATCH(B$2,Data!$A$1:$I$1,FALSE),FALSE)="",#N/A,VLOOKUP($A1993,Data!$A:$I,MATCH(B$2,Data!$A$1:$I$1,FALSE),FALSE))</f>
        <v>7.4640000000000004</v>
      </c>
    </row>
    <row r="1994" spans="1:2" x14ac:dyDescent="0.25">
      <c r="A1994" s="2">
        <f>IF(ISBLANK(Data!A1995),#N/A,Data!A1995)</f>
        <v>30283</v>
      </c>
      <c r="B1994" s="20">
        <f>IF(VLOOKUP($A1994,Data!$A:$I,MATCH(B$2,Data!$A$1:$I$1,FALSE),FALSE)="",#N/A,VLOOKUP($A1994,Data!$A:$I,MATCH(B$2,Data!$A$1:$I$1,FALSE),FALSE))</f>
        <v>7.5910000000000002</v>
      </c>
    </row>
    <row r="1995" spans="1:2" x14ac:dyDescent="0.25">
      <c r="A1995" s="2">
        <f>IF(ISBLANK(Data!A1996),#N/A,Data!A1996)</f>
        <v>30276</v>
      </c>
      <c r="B1995" s="20">
        <f>IF(VLOOKUP($A1995,Data!$A:$I,MATCH(B$2,Data!$A$1:$I$1,FALSE),FALSE)="",#N/A,VLOOKUP($A1995,Data!$A:$I,MATCH(B$2,Data!$A$1:$I$1,FALSE),FALSE))</f>
        <v>7.7149999999999999</v>
      </c>
    </row>
    <row r="1996" spans="1:2" x14ac:dyDescent="0.25">
      <c r="A1996" s="2">
        <f>IF(ISBLANK(Data!A1997),#N/A,Data!A1997)</f>
        <v>30269</v>
      </c>
      <c r="B1996" s="20">
        <f>IF(VLOOKUP($A1996,Data!$A:$I,MATCH(B$2,Data!$A$1:$I$1,FALSE),FALSE)="",#N/A,VLOOKUP($A1996,Data!$A:$I,MATCH(B$2,Data!$A$1:$I$1,FALSE),FALSE))</f>
        <v>7.7080000000000002</v>
      </c>
    </row>
    <row r="1997" spans="1:2" x14ac:dyDescent="0.25">
      <c r="A1997" s="2">
        <f>IF(ISBLANK(Data!A1998),#N/A,Data!A1998)</f>
        <v>30262</v>
      </c>
      <c r="B1997" s="20">
        <f>IF(VLOOKUP($A1997,Data!$A:$I,MATCH(B$2,Data!$A$1:$I$1,FALSE),FALSE)="",#N/A,VLOOKUP($A1997,Data!$A:$I,MATCH(B$2,Data!$A$1:$I$1,FALSE),FALSE))</f>
        <v>7.6959999999999997</v>
      </c>
    </row>
    <row r="1998" spans="1:2" x14ac:dyDescent="0.25">
      <c r="A1998" s="2">
        <f>IF(ISBLANK(Data!A1999),#N/A,Data!A1999)</f>
        <v>30255</v>
      </c>
      <c r="B1998" s="20">
        <f>IF(VLOOKUP($A1998,Data!$A:$I,MATCH(B$2,Data!$A$1:$I$1,FALSE),FALSE)="",#N/A,VLOOKUP($A1998,Data!$A:$I,MATCH(B$2,Data!$A$1:$I$1,FALSE),FALSE))</f>
        <v>7.8460000000000001</v>
      </c>
    </row>
    <row r="1999" spans="1:2" x14ac:dyDescent="0.25">
      <c r="A1999" s="2">
        <f>IF(ISBLANK(Data!A2000),#N/A,Data!A2000)</f>
        <v>30248</v>
      </c>
      <c r="B1999" s="20">
        <f>IF(VLOOKUP($A1999,Data!$A:$I,MATCH(B$2,Data!$A$1:$I$1,FALSE),FALSE)="",#N/A,VLOOKUP($A1999,Data!$A:$I,MATCH(B$2,Data!$A$1:$I$1,FALSE),FALSE))</f>
        <v>7.8319999999999999</v>
      </c>
    </row>
    <row r="2000" spans="1:2" x14ac:dyDescent="0.25">
      <c r="A2000" s="2">
        <f>IF(ISBLANK(Data!A2001),#N/A,Data!A2001)</f>
        <v>30241</v>
      </c>
      <c r="B2000" s="20">
        <f>IF(VLOOKUP($A2000,Data!$A:$I,MATCH(B$2,Data!$A$1:$I$1,FALSE),FALSE)="",#N/A,VLOOKUP($A2000,Data!$A:$I,MATCH(B$2,Data!$A$1:$I$1,FALSE),FALSE))</f>
        <v>7.8230000000000004</v>
      </c>
    </row>
    <row r="2001" spans="1:2" x14ac:dyDescent="0.25">
      <c r="A2001" s="2">
        <f>IF(ISBLANK(Data!A2002),#N/A,Data!A2002)</f>
        <v>30234</v>
      </c>
      <c r="B2001" s="20">
        <f>IF(VLOOKUP($A2001,Data!$A:$I,MATCH(B$2,Data!$A$1:$I$1,FALSE),FALSE)="",#N/A,VLOOKUP($A2001,Data!$A:$I,MATCH(B$2,Data!$A$1:$I$1,FALSE),FALSE))</f>
        <v>7.8159999999999998</v>
      </c>
    </row>
    <row r="2002" spans="1:2" x14ac:dyDescent="0.25">
      <c r="A2002" s="2">
        <f>IF(ISBLANK(Data!A2003),#N/A,Data!A2003)</f>
        <v>30227</v>
      </c>
      <c r="B2002" s="20">
        <f>IF(VLOOKUP($A2002,Data!$A:$I,MATCH(B$2,Data!$A$1:$I$1,FALSE),FALSE)="",#N/A,VLOOKUP($A2002,Data!$A:$I,MATCH(B$2,Data!$A$1:$I$1,FALSE),FALSE))</f>
        <v>7.7469999999999999</v>
      </c>
    </row>
    <row r="2003" spans="1:2" x14ac:dyDescent="0.25">
      <c r="A2003" s="2">
        <f>IF(ISBLANK(Data!A2004),#N/A,Data!A2004)</f>
        <v>30220</v>
      </c>
      <c r="B2003" s="20">
        <f>IF(VLOOKUP($A2003,Data!$A:$I,MATCH(B$2,Data!$A$1:$I$1,FALSE),FALSE)="",#N/A,VLOOKUP($A2003,Data!$A:$I,MATCH(B$2,Data!$A$1:$I$1,FALSE),FALSE))</f>
        <v>7.6840000000000002</v>
      </c>
    </row>
    <row r="2004" spans="1:2" x14ac:dyDescent="0.25">
      <c r="A2004" s="2">
        <f>IF(ISBLANK(Data!A2005),#N/A,Data!A2005)</f>
        <v>30213</v>
      </c>
      <c r="B2004" s="20">
        <f>IF(VLOOKUP($A2004,Data!$A:$I,MATCH(B$2,Data!$A$1:$I$1,FALSE),FALSE)="",#N/A,VLOOKUP($A2004,Data!$A:$I,MATCH(B$2,Data!$A$1:$I$1,FALSE),FALSE))</f>
        <v>7.6829999999999998</v>
      </c>
    </row>
    <row r="2005" spans="1:2" x14ac:dyDescent="0.25">
      <c r="A2005" s="2">
        <f>IF(ISBLANK(Data!A2006),#N/A,Data!A2006)</f>
        <v>30206</v>
      </c>
      <c r="B2005" s="20">
        <f>IF(VLOOKUP($A2005,Data!$A:$I,MATCH(B$2,Data!$A$1:$I$1,FALSE),FALSE)="",#N/A,VLOOKUP($A2005,Data!$A:$I,MATCH(B$2,Data!$A$1:$I$1,FALSE),FALSE))</f>
        <v>7.6790000000000003</v>
      </c>
    </row>
    <row r="2006" spans="1:2" x14ac:dyDescent="0.25">
      <c r="A2006" s="2">
        <f>IF(ISBLANK(Data!A2007),#N/A,Data!A2007)</f>
        <v>30199</v>
      </c>
      <c r="B2006" s="20">
        <f>IF(VLOOKUP($A2006,Data!$A:$I,MATCH(B$2,Data!$A$1:$I$1,FALSE),FALSE)="",#N/A,VLOOKUP($A2006,Data!$A:$I,MATCH(B$2,Data!$A$1:$I$1,FALSE),FALSE))</f>
        <v>7.6769999999999996</v>
      </c>
    </row>
    <row r="2007" spans="1:2" x14ac:dyDescent="0.25">
      <c r="A2007" s="2">
        <f>IF(ISBLANK(Data!A2008),#N/A,Data!A2008)</f>
        <v>30192</v>
      </c>
      <c r="B2007" s="20">
        <f>IF(VLOOKUP($A2007,Data!$A:$I,MATCH(B$2,Data!$A$1:$I$1,FALSE),FALSE)="",#N/A,VLOOKUP($A2007,Data!$A:$I,MATCH(B$2,Data!$A$1:$I$1,FALSE),FALSE))</f>
        <v>7.8029999999999999</v>
      </c>
    </row>
    <row r="2008" spans="1:2" x14ac:dyDescent="0.25">
      <c r="A2008" s="2">
        <f>IF(ISBLANK(Data!A2009),#N/A,Data!A2009)</f>
        <v>30185</v>
      </c>
      <c r="B2008" s="20">
        <f>IF(VLOOKUP($A2008,Data!$A:$I,MATCH(B$2,Data!$A$1:$I$1,FALSE),FALSE)="",#N/A,VLOOKUP($A2008,Data!$A:$I,MATCH(B$2,Data!$A$1:$I$1,FALSE),FALSE))</f>
        <v>7.8890000000000002</v>
      </c>
    </row>
    <row r="2009" spans="1:2" x14ac:dyDescent="0.25">
      <c r="A2009" s="2">
        <f>IF(ISBLANK(Data!A2010),#N/A,Data!A2010)</f>
        <v>30178</v>
      </c>
      <c r="B2009" s="20">
        <f>IF(VLOOKUP($A2009,Data!$A:$I,MATCH(B$2,Data!$A$1:$I$1,FALSE),FALSE)="",#N/A,VLOOKUP($A2009,Data!$A:$I,MATCH(B$2,Data!$A$1:$I$1,FALSE),FALSE))</f>
        <v>7.9640000000000004</v>
      </c>
    </row>
    <row r="2010" spans="1:2" x14ac:dyDescent="0.25">
      <c r="A2010" s="2">
        <f>IF(ISBLANK(Data!A2011),#N/A,Data!A2011)</f>
        <v>30171</v>
      </c>
      <c r="B2010" s="20">
        <f>IF(VLOOKUP($A2010,Data!$A:$I,MATCH(B$2,Data!$A$1:$I$1,FALSE),FALSE)="",#N/A,VLOOKUP($A2010,Data!$A:$I,MATCH(B$2,Data!$A$1:$I$1,FALSE),FALSE))</f>
        <v>7.859</v>
      </c>
    </row>
    <row r="2011" spans="1:2" x14ac:dyDescent="0.25">
      <c r="A2011" s="2">
        <f>IF(ISBLANK(Data!A2012),#N/A,Data!A2012)</f>
        <v>30164</v>
      </c>
      <c r="B2011" s="20">
        <f>IF(VLOOKUP($A2011,Data!$A:$I,MATCH(B$2,Data!$A$1:$I$1,FALSE),FALSE)="",#N/A,VLOOKUP($A2011,Data!$A:$I,MATCH(B$2,Data!$A$1:$I$1,FALSE),FALSE))</f>
        <v>7.8479999999999999</v>
      </c>
    </row>
    <row r="2012" spans="1:2" x14ac:dyDescent="0.25">
      <c r="A2012" s="2">
        <f>IF(ISBLANK(Data!A2013),#N/A,Data!A2013)</f>
        <v>30157</v>
      </c>
      <c r="B2012" s="20">
        <f>IF(VLOOKUP($A2012,Data!$A:$I,MATCH(B$2,Data!$A$1:$I$1,FALSE),FALSE)="",#N/A,VLOOKUP($A2012,Data!$A:$I,MATCH(B$2,Data!$A$1:$I$1,FALSE),FALSE))</f>
        <v>7.8490000000000002</v>
      </c>
    </row>
    <row r="2013" spans="1:2" x14ac:dyDescent="0.25">
      <c r="A2013" s="2">
        <f>IF(ISBLANK(Data!A2014),#N/A,Data!A2014)</f>
        <v>30150</v>
      </c>
      <c r="B2013" s="20">
        <f>IF(VLOOKUP($A2013,Data!$A:$I,MATCH(B$2,Data!$A$1:$I$1,FALSE),FALSE)="",#N/A,VLOOKUP($A2013,Data!$A:$I,MATCH(B$2,Data!$A$1:$I$1,FALSE),FALSE))</f>
        <v>7.8780000000000001</v>
      </c>
    </row>
    <row r="2014" spans="1:2" x14ac:dyDescent="0.25">
      <c r="A2014" s="2">
        <f>IF(ISBLANK(Data!A2015),#N/A,Data!A2015)</f>
        <v>30143</v>
      </c>
      <c r="B2014" s="20">
        <f>IF(VLOOKUP($A2014,Data!$A:$I,MATCH(B$2,Data!$A$1:$I$1,FALSE),FALSE)="",#N/A,VLOOKUP($A2014,Data!$A:$I,MATCH(B$2,Data!$A$1:$I$1,FALSE),FALSE))</f>
        <v>7.8739999999999997</v>
      </c>
    </row>
    <row r="2015" spans="1:2" x14ac:dyDescent="0.25">
      <c r="A2015" s="2">
        <f>IF(ISBLANK(Data!A2016),#N/A,Data!A2016)</f>
        <v>30136</v>
      </c>
      <c r="B2015" s="20">
        <f>IF(VLOOKUP($A2015,Data!$A:$I,MATCH(B$2,Data!$A$1:$I$1,FALSE),FALSE)="",#N/A,VLOOKUP($A2015,Data!$A:$I,MATCH(B$2,Data!$A$1:$I$1,FALSE),FALSE))</f>
        <v>7.8540000000000001</v>
      </c>
    </row>
    <row r="2016" spans="1:2" x14ac:dyDescent="0.25">
      <c r="A2016" s="2">
        <f>IF(ISBLANK(Data!A2017),#N/A,Data!A2017)</f>
        <v>30129</v>
      </c>
      <c r="B2016" s="20">
        <f>IF(VLOOKUP($A2016,Data!$A:$I,MATCH(B$2,Data!$A$1:$I$1,FALSE),FALSE)="",#N/A,VLOOKUP($A2016,Data!$A:$I,MATCH(B$2,Data!$A$1:$I$1,FALSE),FALSE))</f>
        <v>7.7960000000000003</v>
      </c>
    </row>
    <row r="2017" spans="1:2" x14ac:dyDescent="0.25">
      <c r="A2017" s="2">
        <f>IF(ISBLANK(Data!A2018),#N/A,Data!A2018)</f>
        <v>30122</v>
      </c>
      <c r="B2017" s="20">
        <f>IF(VLOOKUP($A2017,Data!$A:$I,MATCH(B$2,Data!$A$1:$I$1,FALSE),FALSE)="",#N/A,VLOOKUP($A2017,Data!$A:$I,MATCH(B$2,Data!$A$1:$I$1,FALSE),FALSE))</f>
        <v>7.7450000000000001</v>
      </c>
    </row>
    <row r="2018" spans="1:2" x14ac:dyDescent="0.25">
      <c r="A2018" s="2">
        <f>IF(ISBLANK(Data!A2019),#N/A,Data!A2019)</f>
        <v>30115</v>
      </c>
      <c r="B2018" s="20">
        <f>IF(VLOOKUP($A2018,Data!$A:$I,MATCH(B$2,Data!$A$1:$I$1,FALSE),FALSE)="",#N/A,VLOOKUP($A2018,Data!$A:$I,MATCH(B$2,Data!$A$1:$I$1,FALSE),FALSE))</f>
        <v>7.7</v>
      </c>
    </row>
    <row r="2019" spans="1:2" x14ac:dyDescent="0.25">
      <c r="A2019" s="2">
        <f>IF(ISBLANK(Data!A2020),#N/A,Data!A2020)</f>
        <v>30108</v>
      </c>
      <c r="B2019" s="20">
        <f>IF(VLOOKUP($A2019,Data!$A:$I,MATCH(B$2,Data!$A$1:$I$1,FALSE),FALSE)="",#N/A,VLOOKUP($A2019,Data!$A:$I,MATCH(B$2,Data!$A$1:$I$1,FALSE),FALSE))</f>
        <v>7.6360000000000001</v>
      </c>
    </row>
    <row r="2020" spans="1:2" x14ac:dyDescent="0.25">
      <c r="A2020" s="2">
        <f>IF(ISBLANK(Data!A2021),#N/A,Data!A2021)</f>
        <v>30101</v>
      </c>
      <c r="B2020" s="20">
        <f>IF(VLOOKUP($A2020,Data!$A:$I,MATCH(B$2,Data!$A$1:$I$1,FALSE),FALSE)="",#N/A,VLOOKUP($A2020,Data!$A:$I,MATCH(B$2,Data!$A$1:$I$1,FALSE),FALSE))</f>
        <v>7.49</v>
      </c>
    </row>
    <row r="2021" spans="1:2" x14ac:dyDescent="0.25">
      <c r="A2021" s="2">
        <f>IF(ISBLANK(Data!A2022),#N/A,Data!A2022)</f>
        <v>30094</v>
      </c>
      <c r="B2021" s="20">
        <f>IF(VLOOKUP($A2021,Data!$A:$I,MATCH(B$2,Data!$A$1:$I$1,FALSE),FALSE)="",#N/A,VLOOKUP($A2021,Data!$A:$I,MATCH(B$2,Data!$A$1:$I$1,FALSE),FALSE))</f>
        <v>7.2030000000000003</v>
      </c>
    </row>
    <row r="2022" spans="1:2" x14ac:dyDescent="0.25">
      <c r="A2022" s="2">
        <f>IF(ISBLANK(Data!A2023),#N/A,Data!A2023)</f>
        <v>30087</v>
      </c>
      <c r="B2022" s="20">
        <f>IF(VLOOKUP($A2022,Data!$A:$I,MATCH(B$2,Data!$A$1:$I$1,FALSE),FALSE)="",#N/A,VLOOKUP($A2022,Data!$A:$I,MATCH(B$2,Data!$A$1:$I$1,FALSE),FALSE))</f>
        <v>7.117</v>
      </c>
    </row>
    <row r="2023" spans="1:2" x14ac:dyDescent="0.25">
      <c r="A2023" s="2">
        <f>IF(ISBLANK(Data!A2024),#N/A,Data!A2024)</f>
        <v>30080</v>
      </c>
      <c r="B2023" s="20">
        <f>IF(VLOOKUP($A2023,Data!$A:$I,MATCH(B$2,Data!$A$1:$I$1,FALSE),FALSE)="",#N/A,VLOOKUP($A2023,Data!$A:$I,MATCH(B$2,Data!$A$1:$I$1,FALSE),FALSE))</f>
        <v>7.1180000000000003</v>
      </c>
    </row>
    <row r="2024" spans="1:2" x14ac:dyDescent="0.25">
      <c r="A2024" s="2">
        <f>IF(ISBLANK(Data!A2025),#N/A,Data!A2025)</f>
        <v>30073</v>
      </c>
      <c r="B2024" s="20">
        <f>IF(VLOOKUP($A2024,Data!$A:$I,MATCH(B$2,Data!$A$1:$I$1,FALSE),FALSE)="",#N/A,VLOOKUP($A2024,Data!$A:$I,MATCH(B$2,Data!$A$1:$I$1,FALSE),FALSE))</f>
        <v>7.1139999999999999</v>
      </c>
    </row>
    <row r="2025" spans="1:2" x14ac:dyDescent="0.25">
      <c r="A2025" s="2">
        <f>IF(ISBLANK(Data!A2026),#N/A,Data!A2026)</f>
        <v>30066</v>
      </c>
      <c r="B2025" s="20">
        <f>IF(VLOOKUP($A2025,Data!$A:$I,MATCH(B$2,Data!$A$1:$I$1,FALSE),FALSE)="",#N/A,VLOOKUP($A2025,Data!$A:$I,MATCH(B$2,Data!$A$1:$I$1,FALSE),FALSE))</f>
        <v>7.1210000000000004</v>
      </c>
    </row>
    <row r="2026" spans="1:2" x14ac:dyDescent="0.25">
      <c r="A2026" s="2">
        <f>IF(ISBLANK(Data!A2027),#N/A,Data!A2027)</f>
        <v>30059</v>
      </c>
      <c r="B2026" s="20">
        <f>IF(VLOOKUP($A2026,Data!$A:$I,MATCH(B$2,Data!$A$1:$I$1,FALSE),FALSE)="",#N/A,VLOOKUP($A2026,Data!$A:$I,MATCH(B$2,Data!$A$1:$I$1,FALSE),FALSE))</f>
        <v>7.1050000000000004</v>
      </c>
    </row>
    <row r="2027" spans="1:2" x14ac:dyDescent="0.25">
      <c r="A2027" s="2">
        <f>IF(ISBLANK(Data!A2028),#N/A,Data!A2028)</f>
        <v>30052</v>
      </c>
      <c r="B2027" s="20">
        <f>IF(VLOOKUP($A2027,Data!$A:$I,MATCH(B$2,Data!$A$1:$I$1,FALSE),FALSE)="",#N/A,VLOOKUP($A2027,Data!$A:$I,MATCH(B$2,Data!$A$1:$I$1,FALSE),FALSE))</f>
        <v>7.2679999999999998</v>
      </c>
    </row>
    <row r="2028" spans="1:2" x14ac:dyDescent="0.25">
      <c r="A2028" s="2">
        <f>IF(ISBLANK(Data!A2029),#N/A,Data!A2029)</f>
        <v>30045</v>
      </c>
      <c r="B2028" s="20">
        <f>IF(VLOOKUP($A2028,Data!$A:$I,MATCH(B$2,Data!$A$1:$I$1,FALSE),FALSE)="",#N/A,VLOOKUP($A2028,Data!$A:$I,MATCH(B$2,Data!$A$1:$I$1,FALSE),FALSE))</f>
        <v>7.2130000000000001</v>
      </c>
    </row>
    <row r="2029" spans="1:2" x14ac:dyDescent="0.25">
      <c r="A2029" s="2">
        <f>IF(ISBLANK(Data!A2030),#N/A,Data!A2030)</f>
        <v>30038</v>
      </c>
      <c r="B2029" s="20">
        <f>IF(VLOOKUP($A2029,Data!$A:$I,MATCH(B$2,Data!$A$1:$I$1,FALSE),FALSE)="",#N/A,VLOOKUP($A2029,Data!$A:$I,MATCH(B$2,Data!$A$1:$I$1,FALSE),FALSE))</f>
        <v>6.9989999999999997</v>
      </c>
    </row>
    <row r="2030" spans="1:2" x14ac:dyDescent="0.25">
      <c r="A2030" s="2">
        <f>IF(ISBLANK(Data!A2031),#N/A,Data!A2031)</f>
        <v>30031</v>
      </c>
      <c r="B2030" s="20">
        <f>IF(VLOOKUP($A2030,Data!$A:$I,MATCH(B$2,Data!$A$1:$I$1,FALSE),FALSE)="",#N/A,VLOOKUP($A2030,Data!$A:$I,MATCH(B$2,Data!$A$1:$I$1,FALSE),FALSE))</f>
        <v>7.0060000000000002</v>
      </c>
    </row>
    <row r="2031" spans="1:2" x14ac:dyDescent="0.25">
      <c r="A2031" s="2">
        <f>IF(ISBLANK(Data!A2032),#N/A,Data!A2032)</f>
        <v>30024</v>
      </c>
      <c r="B2031" s="20">
        <f>IF(VLOOKUP($A2031,Data!$A:$I,MATCH(B$2,Data!$A$1:$I$1,FALSE),FALSE)="",#N/A,VLOOKUP($A2031,Data!$A:$I,MATCH(B$2,Data!$A$1:$I$1,FALSE),FALSE))</f>
        <v>7.0979999999999999</v>
      </c>
    </row>
    <row r="2032" spans="1:2" x14ac:dyDescent="0.25">
      <c r="A2032" s="2">
        <f>IF(ISBLANK(Data!A2033),#N/A,Data!A2033)</f>
        <v>30017</v>
      </c>
      <c r="B2032" s="20">
        <f>IF(VLOOKUP($A2032,Data!$A:$I,MATCH(B$2,Data!$A$1:$I$1,FALSE),FALSE)="",#N/A,VLOOKUP($A2032,Data!$A:$I,MATCH(B$2,Data!$A$1:$I$1,FALSE),FALSE))</f>
        <v>7.1319999999999997</v>
      </c>
    </row>
    <row r="2033" spans="1:2" x14ac:dyDescent="0.25">
      <c r="A2033" s="2">
        <f>IF(ISBLANK(Data!A2034),#N/A,Data!A2034)</f>
        <v>30010</v>
      </c>
      <c r="B2033" s="20">
        <f>IF(VLOOKUP($A2033,Data!$A:$I,MATCH(B$2,Data!$A$1:$I$1,FALSE),FALSE)="",#N/A,VLOOKUP($A2033,Data!$A:$I,MATCH(B$2,Data!$A$1:$I$1,FALSE),FALSE))</f>
        <v>7.2629999999999999</v>
      </c>
    </row>
    <row r="2034" spans="1:2" x14ac:dyDescent="0.25">
      <c r="A2034" s="2">
        <f>IF(ISBLANK(Data!A2035),#N/A,Data!A2035)</f>
        <v>30003</v>
      </c>
      <c r="B2034" s="20">
        <f>IF(VLOOKUP($A2034,Data!$A:$I,MATCH(B$2,Data!$A$1:$I$1,FALSE),FALSE)="",#N/A,VLOOKUP($A2034,Data!$A:$I,MATCH(B$2,Data!$A$1:$I$1,FALSE),FALSE))</f>
        <v>7.319</v>
      </c>
    </row>
    <row r="2035" spans="1:2" x14ac:dyDescent="0.25">
      <c r="A2035" s="2">
        <f>IF(ISBLANK(Data!A2036),#N/A,Data!A2036)</f>
        <v>29996</v>
      </c>
      <c r="B2035" s="20">
        <f>IF(VLOOKUP($A2035,Data!$A:$I,MATCH(B$2,Data!$A$1:$I$1,FALSE),FALSE)="",#N/A,VLOOKUP($A2035,Data!$A:$I,MATCH(B$2,Data!$A$1:$I$1,FALSE),FALSE))</f>
        <v>7.4580000000000002</v>
      </c>
    </row>
    <row r="2036" spans="1:2" x14ac:dyDescent="0.25">
      <c r="A2036" s="2">
        <f>IF(ISBLANK(Data!A2037),#N/A,Data!A2037)</f>
        <v>29989</v>
      </c>
      <c r="B2036" s="20">
        <f>IF(VLOOKUP($A2036,Data!$A:$I,MATCH(B$2,Data!$A$1:$I$1,FALSE),FALSE)="",#N/A,VLOOKUP($A2036,Data!$A:$I,MATCH(B$2,Data!$A$1:$I$1,FALSE),FALSE))</f>
        <v>7.3529999999999998</v>
      </c>
    </row>
    <row r="2037" spans="1:2" x14ac:dyDescent="0.25">
      <c r="A2037" s="2">
        <f>IF(ISBLANK(Data!A2038),#N/A,Data!A2038)</f>
        <v>29982</v>
      </c>
      <c r="B2037" s="20">
        <f>IF(VLOOKUP($A2037,Data!$A:$I,MATCH(B$2,Data!$A$1:$I$1,FALSE),FALSE)="",#N/A,VLOOKUP($A2037,Data!$A:$I,MATCH(B$2,Data!$A$1:$I$1,FALSE),FALSE))</f>
        <v>7.1340000000000003</v>
      </c>
    </row>
    <row r="2038" spans="1:2" x14ac:dyDescent="0.25">
      <c r="A2038" s="2">
        <f>IF(ISBLANK(Data!A2039),#N/A,Data!A2039)</f>
        <v>29975</v>
      </c>
      <c r="B2038" s="20">
        <f>IF(VLOOKUP($A2038,Data!$A:$I,MATCH(B$2,Data!$A$1:$I$1,FALSE),FALSE)="",#N/A,VLOOKUP($A2038,Data!$A:$I,MATCH(B$2,Data!$A$1:$I$1,FALSE),FALSE))</f>
        <v>7.0869999999999997</v>
      </c>
    </row>
    <row r="2039" spans="1:2" x14ac:dyDescent="0.25">
      <c r="A2039" s="2">
        <f>IF(ISBLANK(Data!A2040),#N/A,Data!A2040)</f>
        <v>29968</v>
      </c>
      <c r="B2039" s="20">
        <f>IF(VLOOKUP($A2039,Data!$A:$I,MATCH(B$2,Data!$A$1:$I$1,FALSE),FALSE)="",#N/A,VLOOKUP($A2039,Data!$A:$I,MATCH(B$2,Data!$A$1:$I$1,FALSE),FALSE))</f>
        <v>7.08</v>
      </c>
    </row>
    <row r="2040" spans="1:2" x14ac:dyDescent="0.25">
      <c r="A2040" s="2">
        <f>IF(ISBLANK(Data!A2041),#N/A,Data!A2041)</f>
        <v>29961</v>
      </c>
      <c r="B2040" s="20">
        <f>IF(VLOOKUP($A2040,Data!$A:$I,MATCH(B$2,Data!$A$1:$I$1,FALSE),FALSE)="",#N/A,VLOOKUP($A2040,Data!$A:$I,MATCH(B$2,Data!$A$1:$I$1,FALSE),FALSE))</f>
        <v>7.18</v>
      </c>
    </row>
    <row r="2041" spans="1:2" x14ac:dyDescent="0.25">
      <c r="A2041" s="2">
        <f>IF(ISBLANK(Data!A2042),#N/A,Data!A2042)</f>
        <v>29954</v>
      </c>
      <c r="B2041" s="20">
        <f>IF(VLOOKUP($A2041,Data!$A:$I,MATCH(B$2,Data!$A$1:$I$1,FALSE),FALSE)="",#N/A,VLOOKUP($A2041,Data!$A:$I,MATCH(B$2,Data!$A$1:$I$1,FALSE),FALSE))</f>
        <v>7.2610000000000001</v>
      </c>
    </row>
    <row r="2042" spans="1:2" x14ac:dyDescent="0.25">
      <c r="A2042" s="2">
        <f>IF(ISBLANK(Data!A2043),#N/A,Data!A2043)</f>
        <v>29947</v>
      </c>
      <c r="B2042" s="20">
        <f>IF(VLOOKUP($A2042,Data!$A:$I,MATCH(B$2,Data!$A$1:$I$1,FALSE),FALSE)="",#N/A,VLOOKUP($A2042,Data!$A:$I,MATCH(B$2,Data!$A$1:$I$1,FALSE),FALSE))</f>
        <v>7.3109999999999999</v>
      </c>
    </row>
    <row r="2043" spans="1:2" x14ac:dyDescent="0.25">
      <c r="A2043" s="2">
        <f>IF(ISBLANK(Data!A2044),#N/A,Data!A2044)</f>
        <v>29940</v>
      </c>
      <c r="B2043" s="20">
        <f>IF(VLOOKUP($A2043,Data!$A:$I,MATCH(B$2,Data!$A$1:$I$1,FALSE),FALSE)="",#N/A,VLOOKUP($A2043,Data!$A:$I,MATCH(B$2,Data!$A$1:$I$1,FALSE),FALSE))</f>
        <v>7.37</v>
      </c>
    </row>
    <row r="2044" spans="1:2" x14ac:dyDescent="0.25">
      <c r="A2044" s="2">
        <f>IF(ISBLANK(Data!A2045),#N/A,Data!A2045)</f>
        <v>29933</v>
      </c>
      <c r="B2044" s="20">
        <f>IF(VLOOKUP($A2044,Data!$A:$I,MATCH(B$2,Data!$A$1:$I$1,FALSE),FALSE)="",#N/A,VLOOKUP($A2044,Data!$A:$I,MATCH(B$2,Data!$A$1:$I$1,FALSE),FALSE))</f>
        <v>7.3550000000000004</v>
      </c>
    </row>
    <row r="2045" spans="1:2" x14ac:dyDescent="0.25">
      <c r="A2045" s="2">
        <f>IF(ISBLANK(Data!A2046),#N/A,Data!A2046)</f>
        <v>29926</v>
      </c>
      <c r="B2045" s="20">
        <f>IF(VLOOKUP($A2045,Data!$A:$I,MATCH(B$2,Data!$A$1:$I$1,FALSE),FALSE)="",#N/A,VLOOKUP($A2045,Data!$A:$I,MATCH(B$2,Data!$A$1:$I$1,FALSE),FALSE))</f>
        <v>7.508</v>
      </c>
    </row>
    <row r="2046" spans="1:2" x14ac:dyDescent="0.25">
      <c r="A2046" s="2">
        <f>IF(ISBLANK(Data!A2047),#N/A,Data!A2047)</f>
        <v>29919</v>
      </c>
      <c r="B2046" s="20">
        <f>IF(VLOOKUP($A2046,Data!$A:$I,MATCH(B$2,Data!$A$1:$I$1,FALSE),FALSE)="",#N/A,VLOOKUP($A2046,Data!$A:$I,MATCH(B$2,Data!$A$1:$I$1,FALSE),FALSE))</f>
        <v>7.93</v>
      </c>
    </row>
    <row r="2047" spans="1:2" x14ac:dyDescent="0.25">
      <c r="A2047" s="2">
        <f>IF(ISBLANK(Data!A2048),#N/A,Data!A2048)</f>
        <v>29912</v>
      </c>
      <c r="B2047" s="20">
        <f>IF(VLOOKUP($A2047,Data!$A:$I,MATCH(B$2,Data!$A$1:$I$1,FALSE),FALSE)="",#N/A,VLOOKUP($A2047,Data!$A:$I,MATCH(B$2,Data!$A$1:$I$1,FALSE),FALSE))</f>
        <v>7.9320000000000004</v>
      </c>
    </row>
    <row r="2048" spans="1:2" x14ac:dyDescent="0.25">
      <c r="A2048" s="2">
        <f>IF(ISBLANK(Data!A2049),#N/A,Data!A2049)</f>
        <v>29905</v>
      </c>
      <c r="B2048" s="20">
        <f>IF(VLOOKUP($A2048,Data!$A:$I,MATCH(B$2,Data!$A$1:$I$1,FALSE),FALSE)="",#N/A,VLOOKUP($A2048,Data!$A:$I,MATCH(B$2,Data!$A$1:$I$1,FALSE),FALSE))</f>
        <v>7.8940000000000001</v>
      </c>
    </row>
    <row r="2049" spans="1:2" x14ac:dyDescent="0.25">
      <c r="A2049" s="2">
        <f>IF(ISBLANK(Data!A2050),#N/A,Data!A2050)</f>
        <v>29898</v>
      </c>
      <c r="B2049" s="20">
        <f>IF(VLOOKUP($A2049,Data!$A:$I,MATCH(B$2,Data!$A$1:$I$1,FALSE),FALSE)="",#N/A,VLOOKUP($A2049,Data!$A:$I,MATCH(B$2,Data!$A$1:$I$1,FALSE),FALSE))</f>
        <v>7.9320000000000004</v>
      </c>
    </row>
    <row r="2050" spans="1:2" x14ac:dyDescent="0.25">
      <c r="A2050" s="2">
        <f>IF(ISBLANK(Data!A2051),#N/A,Data!A2051)</f>
        <v>29891</v>
      </c>
      <c r="B2050" s="20">
        <f>IF(VLOOKUP($A2050,Data!$A:$I,MATCH(B$2,Data!$A$1:$I$1,FALSE),FALSE)="",#N/A,VLOOKUP($A2050,Data!$A:$I,MATCH(B$2,Data!$A$1:$I$1,FALSE),FALSE))</f>
        <v>7.9160000000000004</v>
      </c>
    </row>
    <row r="2051" spans="1:2" x14ac:dyDescent="0.25">
      <c r="A2051" s="2">
        <f>IF(ISBLANK(Data!A2052),#N/A,Data!A2052)</f>
        <v>29884</v>
      </c>
      <c r="B2051" s="20">
        <f>IF(VLOOKUP($A2051,Data!$A:$I,MATCH(B$2,Data!$A$1:$I$1,FALSE),FALSE)="",#N/A,VLOOKUP($A2051,Data!$A:$I,MATCH(B$2,Data!$A$1:$I$1,FALSE),FALSE))</f>
        <v>8.0229999999999997</v>
      </c>
    </row>
    <row r="2052" spans="1:2" x14ac:dyDescent="0.25">
      <c r="A2052" s="2">
        <f>IF(ISBLANK(Data!A2053),#N/A,Data!A2053)</f>
        <v>29877</v>
      </c>
      <c r="B2052" s="20">
        <f>IF(VLOOKUP($A2052,Data!$A:$I,MATCH(B$2,Data!$A$1:$I$1,FALSE),FALSE)="",#N/A,VLOOKUP($A2052,Data!$A:$I,MATCH(B$2,Data!$A$1:$I$1,FALSE),FALSE))</f>
        <v>8.0009999999999994</v>
      </c>
    </row>
    <row r="2053" spans="1:2" x14ac:dyDescent="0.25">
      <c r="A2053" s="2">
        <f>IF(ISBLANK(Data!A2054),#N/A,Data!A2054)</f>
        <v>29870</v>
      </c>
      <c r="B2053" s="20">
        <f>IF(VLOOKUP($A2053,Data!$A:$I,MATCH(B$2,Data!$A$1:$I$1,FALSE),FALSE)="",#N/A,VLOOKUP($A2053,Data!$A:$I,MATCH(B$2,Data!$A$1:$I$1,FALSE),FALSE))</f>
        <v>8.0879999999999992</v>
      </c>
    </row>
    <row r="2054" spans="1:2" x14ac:dyDescent="0.25">
      <c r="A2054" s="2">
        <f>IF(ISBLANK(Data!A2055),#N/A,Data!A2055)</f>
        <v>29863</v>
      </c>
      <c r="B2054" s="20">
        <f>IF(VLOOKUP($A2054,Data!$A:$I,MATCH(B$2,Data!$A$1:$I$1,FALSE),FALSE)="",#N/A,VLOOKUP($A2054,Data!$A:$I,MATCH(B$2,Data!$A$1:$I$1,FALSE),FALSE))</f>
        <v>8.1929999999999996</v>
      </c>
    </row>
    <row r="2055" spans="1:2" x14ac:dyDescent="0.25">
      <c r="A2055" s="2">
        <f>IF(ISBLANK(Data!A2056),#N/A,Data!A2056)</f>
        <v>29856</v>
      </c>
      <c r="B2055" s="20">
        <f>IF(VLOOKUP($A2055,Data!$A:$I,MATCH(B$2,Data!$A$1:$I$1,FALSE),FALSE)="",#N/A,VLOOKUP($A2055,Data!$A:$I,MATCH(B$2,Data!$A$1:$I$1,FALSE),FALSE))</f>
        <v>8.1780000000000008</v>
      </c>
    </row>
    <row r="2056" spans="1:2" x14ac:dyDescent="0.25">
      <c r="A2056" s="2">
        <f>IF(ISBLANK(Data!A2057),#N/A,Data!A2057)</f>
        <v>29849</v>
      </c>
      <c r="B2056" s="20">
        <f>IF(VLOOKUP($A2056,Data!$A:$I,MATCH(B$2,Data!$A$1:$I$1,FALSE),FALSE)="",#N/A,VLOOKUP($A2056,Data!$A:$I,MATCH(B$2,Data!$A$1:$I$1,FALSE),FALSE))</f>
        <v>8.1630000000000003</v>
      </c>
    </row>
    <row r="2057" spans="1:2" x14ac:dyDescent="0.25">
      <c r="A2057" s="2">
        <f>IF(ISBLANK(Data!A2058),#N/A,Data!A2058)</f>
        <v>29842</v>
      </c>
      <c r="B2057" s="20">
        <f>IF(VLOOKUP($A2057,Data!$A:$I,MATCH(B$2,Data!$A$1:$I$1,FALSE),FALSE)="",#N/A,VLOOKUP($A2057,Data!$A:$I,MATCH(B$2,Data!$A$1:$I$1,FALSE),FALSE))</f>
        <v>8.2070000000000007</v>
      </c>
    </row>
    <row r="2058" spans="1:2" x14ac:dyDescent="0.25">
      <c r="A2058" s="2">
        <f>IF(ISBLANK(Data!A2059),#N/A,Data!A2059)</f>
        <v>29835</v>
      </c>
      <c r="B2058" s="20">
        <f>IF(VLOOKUP($A2058,Data!$A:$I,MATCH(B$2,Data!$A$1:$I$1,FALSE),FALSE)="",#N/A,VLOOKUP($A2058,Data!$A:$I,MATCH(B$2,Data!$A$1:$I$1,FALSE),FALSE))</f>
        <v>8.1790000000000003</v>
      </c>
    </row>
    <row r="2059" spans="1:2" x14ac:dyDescent="0.25">
      <c r="A2059" s="2">
        <f>IF(ISBLANK(Data!A2060),#N/A,Data!A2060)</f>
        <v>29828</v>
      </c>
      <c r="B2059" s="20">
        <f>IF(VLOOKUP($A2059,Data!$A:$I,MATCH(B$2,Data!$A$1:$I$1,FALSE),FALSE)="",#N/A,VLOOKUP($A2059,Data!$A:$I,MATCH(B$2,Data!$A$1:$I$1,FALSE),FALSE))</f>
        <v>8.3059999999999992</v>
      </c>
    </row>
    <row r="2060" spans="1:2" x14ac:dyDescent="0.25">
      <c r="A2060" s="2">
        <f>IF(ISBLANK(Data!A2061),#N/A,Data!A2061)</f>
        <v>29821</v>
      </c>
      <c r="B2060" s="20">
        <f>IF(VLOOKUP($A2060,Data!$A:$I,MATCH(B$2,Data!$A$1:$I$1,FALSE),FALSE)="",#N/A,VLOOKUP($A2060,Data!$A:$I,MATCH(B$2,Data!$A$1:$I$1,FALSE),FALSE))</f>
        <v>8.2840000000000007</v>
      </c>
    </row>
    <row r="2061" spans="1:2" x14ac:dyDescent="0.25">
      <c r="A2061" s="2">
        <f>IF(ISBLANK(Data!A2062),#N/A,Data!A2062)</f>
        <v>29814</v>
      </c>
      <c r="B2061" s="20">
        <f>IF(VLOOKUP($A2061,Data!$A:$I,MATCH(B$2,Data!$A$1:$I$1,FALSE),FALSE)="",#N/A,VLOOKUP($A2061,Data!$A:$I,MATCH(B$2,Data!$A$1:$I$1,FALSE),FALSE))</f>
        <v>8.3539999999999992</v>
      </c>
    </row>
    <row r="2062" spans="1:2" x14ac:dyDescent="0.25">
      <c r="A2062" s="2">
        <f>IF(ISBLANK(Data!A2063),#N/A,Data!A2063)</f>
        <v>29807</v>
      </c>
      <c r="B2062" s="20">
        <f>IF(VLOOKUP($A2062,Data!$A:$I,MATCH(B$2,Data!$A$1:$I$1,FALSE),FALSE)="",#N/A,VLOOKUP($A2062,Data!$A:$I,MATCH(B$2,Data!$A$1:$I$1,FALSE),FALSE))</f>
        <v>8.3729999999999993</v>
      </c>
    </row>
    <row r="2063" spans="1:2" x14ac:dyDescent="0.25">
      <c r="A2063" s="2">
        <f>IF(ISBLANK(Data!A2064),#N/A,Data!A2064)</f>
        <v>29800</v>
      </c>
      <c r="B2063" s="20">
        <f>IF(VLOOKUP($A2063,Data!$A:$I,MATCH(B$2,Data!$A$1:$I$1,FALSE),FALSE)="",#N/A,VLOOKUP($A2063,Data!$A:$I,MATCH(B$2,Data!$A$1:$I$1,FALSE),FALSE))</f>
        <v>8.3350000000000009</v>
      </c>
    </row>
    <row r="2064" spans="1:2" x14ac:dyDescent="0.25">
      <c r="A2064" s="2">
        <f>IF(ISBLANK(Data!A2065),#N/A,Data!A2065)</f>
        <v>29793</v>
      </c>
      <c r="B2064" s="20">
        <f>IF(VLOOKUP($A2064,Data!$A:$I,MATCH(B$2,Data!$A$1:$I$1,FALSE),FALSE)="",#N/A,VLOOKUP($A2064,Data!$A:$I,MATCH(B$2,Data!$A$1:$I$1,FALSE),FALSE))</f>
        <v>8.3179999999999996</v>
      </c>
    </row>
    <row r="2065" spans="1:2" x14ac:dyDescent="0.25">
      <c r="A2065" s="2">
        <f>IF(ISBLANK(Data!A2066),#N/A,Data!A2066)</f>
        <v>29786</v>
      </c>
      <c r="B2065" s="20">
        <f>IF(VLOOKUP($A2065,Data!$A:$I,MATCH(B$2,Data!$A$1:$I$1,FALSE),FALSE)="",#N/A,VLOOKUP($A2065,Data!$A:$I,MATCH(B$2,Data!$A$1:$I$1,FALSE),FALSE))</f>
        <v>8.4149999999999991</v>
      </c>
    </row>
    <row r="2066" spans="1:2" x14ac:dyDescent="0.25">
      <c r="A2066" s="2">
        <f>IF(ISBLANK(Data!A2067),#N/A,Data!A2067)</f>
        <v>29779</v>
      </c>
      <c r="B2066" s="20">
        <f>IF(VLOOKUP($A2066,Data!$A:$I,MATCH(B$2,Data!$A$1:$I$1,FALSE),FALSE)="",#N/A,VLOOKUP($A2066,Data!$A:$I,MATCH(B$2,Data!$A$1:$I$1,FALSE),FALSE))</f>
        <v>8.4019999999999992</v>
      </c>
    </row>
    <row r="2067" spans="1:2" x14ac:dyDescent="0.25">
      <c r="A2067" s="2">
        <f>IF(ISBLANK(Data!A2068),#N/A,Data!A2068)</f>
        <v>29772</v>
      </c>
      <c r="B2067" s="20">
        <f>IF(VLOOKUP($A2067,Data!$A:$I,MATCH(B$2,Data!$A$1:$I$1,FALSE),FALSE)="",#N/A,VLOOKUP($A2067,Data!$A:$I,MATCH(B$2,Data!$A$1:$I$1,FALSE),FALSE))</f>
        <v>8.4049999999999994</v>
      </c>
    </row>
    <row r="2068" spans="1:2" x14ac:dyDescent="0.25">
      <c r="A2068" s="2">
        <f>IF(ISBLANK(Data!A2069),#N/A,Data!A2069)</f>
        <v>29765</v>
      </c>
      <c r="B2068" s="20">
        <f>IF(VLOOKUP($A2068,Data!$A:$I,MATCH(B$2,Data!$A$1:$I$1,FALSE),FALSE)="",#N/A,VLOOKUP($A2068,Data!$A:$I,MATCH(B$2,Data!$A$1:$I$1,FALSE),FALSE))</f>
        <v>8.5389999999999997</v>
      </c>
    </row>
    <row r="2069" spans="1:2" x14ac:dyDescent="0.25">
      <c r="A2069" s="2">
        <f>IF(ISBLANK(Data!A2070),#N/A,Data!A2070)</f>
        <v>29758</v>
      </c>
      <c r="B2069" s="20">
        <f>IF(VLOOKUP($A2069,Data!$A:$I,MATCH(B$2,Data!$A$1:$I$1,FALSE),FALSE)="",#N/A,VLOOKUP($A2069,Data!$A:$I,MATCH(B$2,Data!$A$1:$I$1,FALSE),FALSE))</f>
        <v>8.5890000000000004</v>
      </c>
    </row>
    <row r="2070" spans="1:2" x14ac:dyDescent="0.25">
      <c r="A2070" s="2">
        <f>IF(ISBLANK(Data!A2071),#N/A,Data!A2071)</f>
        <v>29751</v>
      </c>
      <c r="B2070" s="20">
        <f>IF(VLOOKUP($A2070,Data!$A:$I,MATCH(B$2,Data!$A$1:$I$1,FALSE),FALSE)="",#N/A,VLOOKUP($A2070,Data!$A:$I,MATCH(B$2,Data!$A$1:$I$1,FALSE),FALSE))</f>
        <v>8.6069999999999993</v>
      </c>
    </row>
    <row r="2071" spans="1:2" x14ac:dyDescent="0.25">
      <c r="A2071" s="2">
        <f>IF(ISBLANK(Data!A2072),#N/A,Data!A2072)</f>
        <v>29744</v>
      </c>
      <c r="B2071" s="20">
        <f>IF(VLOOKUP($A2071,Data!$A:$I,MATCH(B$2,Data!$A$1:$I$1,FALSE),FALSE)="",#N/A,VLOOKUP($A2071,Data!$A:$I,MATCH(B$2,Data!$A$1:$I$1,FALSE),FALSE))</f>
        <v>8.5660000000000007</v>
      </c>
    </row>
    <row r="2072" spans="1:2" x14ac:dyDescent="0.25">
      <c r="A2072" s="2">
        <f>IF(ISBLANK(Data!A2073),#N/A,Data!A2073)</f>
        <v>29737</v>
      </c>
      <c r="B2072" s="20">
        <f>IF(VLOOKUP($A2072,Data!$A:$I,MATCH(B$2,Data!$A$1:$I$1,FALSE),FALSE)="",#N/A,VLOOKUP($A2072,Data!$A:$I,MATCH(B$2,Data!$A$1:$I$1,FALSE),FALSE))</f>
        <v>8.5220000000000002</v>
      </c>
    </row>
    <row r="2073" spans="1:2" x14ac:dyDescent="0.25">
      <c r="A2073" s="2">
        <f>IF(ISBLANK(Data!A2074),#N/A,Data!A2074)</f>
        <v>29730</v>
      </c>
      <c r="B2073" s="20">
        <f>IF(VLOOKUP($A2073,Data!$A:$I,MATCH(B$2,Data!$A$1:$I$1,FALSE),FALSE)="",#N/A,VLOOKUP($A2073,Data!$A:$I,MATCH(B$2,Data!$A$1:$I$1,FALSE),FALSE))</f>
        <v>8.49</v>
      </c>
    </row>
    <row r="2074" spans="1:2" x14ac:dyDescent="0.25">
      <c r="A2074" s="2">
        <f>IF(ISBLANK(Data!A2075),#N/A,Data!A2075)</f>
        <v>29723</v>
      </c>
      <c r="B2074" s="20">
        <f>IF(VLOOKUP($A2074,Data!$A:$I,MATCH(B$2,Data!$A$1:$I$1,FALSE),FALSE)="",#N/A,VLOOKUP($A2074,Data!$A:$I,MATCH(B$2,Data!$A$1:$I$1,FALSE),FALSE))</f>
        <v>8.4550000000000001</v>
      </c>
    </row>
    <row r="2075" spans="1:2" x14ac:dyDescent="0.25">
      <c r="A2075" s="2">
        <f>IF(ISBLANK(Data!A2076),#N/A,Data!A2076)</f>
        <v>29716</v>
      </c>
      <c r="B2075" s="20">
        <f>IF(VLOOKUP($A2075,Data!$A:$I,MATCH(B$2,Data!$A$1:$I$1,FALSE),FALSE)="",#N/A,VLOOKUP($A2075,Data!$A:$I,MATCH(B$2,Data!$A$1:$I$1,FALSE),FALSE))</f>
        <v>8.0749999999999993</v>
      </c>
    </row>
    <row r="2076" spans="1:2" x14ac:dyDescent="0.25">
      <c r="A2076" s="2">
        <f>IF(ISBLANK(Data!A2077),#N/A,Data!A2077)</f>
        <v>29709</v>
      </c>
      <c r="B2076" s="20">
        <f>IF(VLOOKUP($A2076,Data!$A:$I,MATCH(B$2,Data!$A$1:$I$1,FALSE),FALSE)="",#N/A,VLOOKUP($A2076,Data!$A:$I,MATCH(B$2,Data!$A$1:$I$1,FALSE),FALSE))</f>
        <v>8.0120000000000005</v>
      </c>
    </row>
    <row r="2077" spans="1:2" x14ac:dyDescent="0.25">
      <c r="A2077" s="2">
        <f>IF(ISBLANK(Data!A2078),#N/A,Data!A2078)</f>
        <v>29702</v>
      </c>
      <c r="B2077" s="20">
        <f>IF(VLOOKUP($A2077,Data!$A:$I,MATCH(B$2,Data!$A$1:$I$1,FALSE),FALSE)="",#N/A,VLOOKUP($A2077,Data!$A:$I,MATCH(B$2,Data!$A$1:$I$1,FALSE),FALSE))</f>
        <v>7.93</v>
      </c>
    </row>
    <row r="2078" spans="1:2" x14ac:dyDescent="0.25">
      <c r="A2078" s="2">
        <f>IF(ISBLANK(Data!A2079),#N/A,Data!A2079)</f>
        <v>29695</v>
      </c>
      <c r="B2078" s="20">
        <f>IF(VLOOKUP($A2078,Data!$A:$I,MATCH(B$2,Data!$A$1:$I$1,FALSE),FALSE)="",#N/A,VLOOKUP($A2078,Data!$A:$I,MATCH(B$2,Data!$A$1:$I$1,FALSE),FALSE))</f>
        <v>7.9080000000000004</v>
      </c>
    </row>
    <row r="2079" spans="1:2" x14ac:dyDescent="0.25">
      <c r="A2079" s="2">
        <f>IF(ISBLANK(Data!A2080),#N/A,Data!A2080)</f>
        <v>29688</v>
      </c>
      <c r="B2079" s="20">
        <f>IF(VLOOKUP($A2079,Data!$A:$I,MATCH(B$2,Data!$A$1:$I$1,FALSE),FALSE)="",#N/A,VLOOKUP($A2079,Data!$A:$I,MATCH(B$2,Data!$A$1:$I$1,FALSE),FALSE))</f>
        <v>7.8049999999999997</v>
      </c>
    </row>
    <row r="2080" spans="1:2" x14ac:dyDescent="0.25">
      <c r="A2080" s="2">
        <f>IF(ISBLANK(Data!A2081),#N/A,Data!A2081)</f>
        <v>29681</v>
      </c>
      <c r="B2080" s="20">
        <f>IF(VLOOKUP($A2080,Data!$A:$I,MATCH(B$2,Data!$A$1:$I$1,FALSE),FALSE)="",#N/A,VLOOKUP($A2080,Data!$A:$I,MATCH(B$2,Data!$A$1:$I$1,FALSE),FALSE))</f>
        <v>7.7969999999999997</v>
      </c>
    </row>
    <row r="2081" spans="1:2" x14ac:dyDescent="0.25">
      <c r="A2081" s="2">
        <f>IF(ISBLANK(Data!A2082),#N/A,Data!A2082)</f>
        <v>29674</v>
      </c>
      <c r="B2081" s="20">
        <f>IF(VLOOKUP($A2081,Data!$A:$I,MATCH(B$2,Data!$A$1:$I$1,FALSE),FALSE)="",#N/A,VLOOKUP($A2081,Data!$A:$I,MATCH(B$2,Data!$A$1:$I$1,FALSE),FALSE))</f>
        <v>7.819</v>
      </c>
    </row>
    <row r="2082" spans="1:2" x14ac:dyDescent="0.25">
      <c r="A2082" s="2">
        <f>IF(ISBLANK(Data!A2083),#N/A,Data!A2083)</f>
        <v>29667</v>
      </c>
      <c r="B2082" s="20">
        <f>IF(VLOOKUP($A2082,Data!$A:$I,MATCH(B$2,Data!$A$1:$I$1,FALSE),FALSE)="",#N/A,VLOOKUP($A2082,Data!$A:$I,MATCH(B$2,Data!$A$1:$I$1,FALSE),FALSE))</f>
        <v>7.9660000000000002</v>
      </c>
    </row>
    <row r="2083" spans="1:2" x14ac:dyDescent="0.25">
      <c r="A2083" s="2">
        <f>IF(ISBLANK(Data!A2084),#N/A,Data!A2084)</f>
        <v>29660</v>
      </c>
      <c r="B2083" s="20">
        <f>IF(VLOOKUP($A2083,Data!$A:$I,MATCH(B$2,Data!$A$1:$I$1,FALSE),FALSE)="",#N/A,VLOOKUP($A2083,Data!$A:$I,MATCH(B$2,Data!$A$1:$I$1,FALSE),FALSE))</f>
        <v>8.3279999999999994</v>
      </c>
    </row>
    <row r="2084" spans="1:2" x14ac:dyDescent="0.25">
      <c r="A2084" s="2">
        <f>IF(ISBLANK(Data!A2085),#N/A,Data!A2085)</f>
        <v>29653</v>
      </c>
      <c r="B2084" s="20">
        <f>IF(VLOOKUP($A2084,Data!$A:$I,MATCH(B$2,Data!$A$1:$I$1,FALSE),FALSE)="",#N/A,VLOOKUP($A2084,Data!$A:$I,MATCH(B$2,Data!$A$1:$I$1,FALSE),FALSE))</f>
        <v>8.68</v>
      </c>
    </row>
    <row r="2085" spans="1:2" x14ac:dyDescent="0.25">
      <c r="A2085" s="2">
        <f>IF(ISBLANK(Data!A2086),#N/A,Data!A2086)</f>
        <v>29646</v>
      </c>
      <c r="B2085" s="20">
        <f>IF(VLOOKUP($A2085,Data!$A:$I,MATCH(B$2,Data!$A$1:$I$1,FALSE),FALSE)="",#N/A,VLOOKUP($A2085,Data!$A:$I,MATCH(B$2,Data!$A$1:$I$1,FALSE),FALSE))</f>
        <v>8.8650000000000002</v>
      </c>
    </row>
    <row r="2086" spans="1:2" x14ac:dyDescent="0.25">
      <c r="A2086" s="2">
        <f>IF(ISBLANK(Data!A2087),#N/A,Data!A2087)</f>
        <v>29639</v>
      </c>
      <c r="B2086" s="20">
        <f>IF(VLOOKUP($A2086,Data!$A:$I,MATCH(B$2,Data!$A$1:$I$1,FALSE),FALSE)="",#N/A,VLOOKUP($A2086,Data!$A:$I,MATCH(B$2,Data!$A$1:$I$1,FALSE),FALSE))</f>
        <v>8.8249999999999993</v>
      </c>
    </row>
    <row r="2087" spans="1:2" x14ac:dyDescent="0.25">
      <c r="A2087" s="2">
        <f>IF(ISBLANK(Data!A2088),#N/A,Data!A2088)</f>
        <v>29632</v>
      </c>
      <c r="B2087" s="20">
        <f>IF(VLOOKUP($A2087,Data!$A:$I,MATCH(B$2,Data!$A$1:$I$1,FALSE),FALSE)="",#N/A,VLOOKUP($A2087,Data!$A:$I,MATCH(B$2,Data!$A$1:$I$1,FALSE),FALSE))</f>
        <v>8.7850000000000001</v>
      </c>
    </row>
    <row r="2088" spans="1:2" x14ac:dyDescent="0.25">
      <c r="A2088" s="2">
        <f>IF(ISBLANK(Data!A2089),#N/A,Data!A2089)</f>
        <v>29625</v>
      </c>
      <c r="B2088" s="20">
        <f>IF(VLOOKUP($A2088,Data!$A:$I,MATCH(B$2,Data!$A$1:$I$1,FALSE),FALSE)="",#N/A,VLOOKUP($A2088,Data!$A:$I,MATCH(B$2,Data!$A$1:$I$1,FALSE),FALSE))</f>
        <v>8.6479999999999997</v>
      </c>
    </row>
    <row r="2089" spans="1:2" x14ac:dyDescent="0.25">
      <c r="A2089" s="2">
        <f>IF(ISBLANK(Data!A2090),#N/A,Data!A2090)</f>
        <v>29618</v>
      </c>
      <c r="B2089" s="20">
        <f>IF(VLOOKUP($A2089,Data!$A:$I,MATCH(B$2,Data!$A$1:$I$1,FALSE),FALSE)="",#N/A,VLOOKUP($A2089,Data!$A:$I,MATCH(B$2,Data!$A$1:$I$1,FALSE),FALSE))</f>
        <v>8.73</v>
      </c>
    </row>
    <row r="2090" spans="1:2" x14ac:dyDescent="0.25">
      <c r="A2090" s="2">
        <f>IF(ISBLANK(Data!A2091),#N/A,Data!A2091)</f>
        <v>29611</v>
      </c>
      <c r="B2090" s="20">
        <f>IF(VLOOKUP($A2090,Data!$A:$I,MATCH(B$2,Data!$A$1:$I$1,FALSE),FALSE)="",#N/A,VLOOKUP($A2090,Data!$A:$I,MATCH(B$2,Data!$A$1:$I$1,FALSE),FALSE))</f>
        <v>8.952</v>
      </c>
    </row>
    <row r="2091" spans="1:2" x14ac:dyDescent="0.25">
      <c r="A2091" s="2">
        <f>IF(ISBLANK(Data!A2092),#N/A,Data!A2092)</f>
        <v>29604</v>
      </c>
      <c r="B2091" s="20">
        <f>IF(VLOOKUP($A2091,Data!$A:$I,MATCH(B$2,Data!$A$1:$I$1,FALSE),FALSE)="",#N/A,VLOOKUP($A2091,Data!$A:$I,MATCH(B$2,Data!$A$1:$I$1,FALSE),FALSE))</f>
        <v>8.9740000000000002</v>
      </c>
    </row>
    <row r="2092" spans="1:2" x14ac:dyDescent="0.25">
      <c r="A2092" s="2">
        <f>IF(ISBLANK(Data!A2093),#N/A,Data!A2093)</f>
        <v>29597</v>
      </c>
      <c r="B2092" s="20">
        <f>IF(VLOOKUP($A2092,Data!$A:$I,MATCH(B$2,Data!$A$1:$I$1,FALSE),FALSE)="",#N/A,VLOOKUP($A2092,Data!$A:$I,MATCH(B$2,Data!$A$1:$I$1,FALSE),FALSE))</f>
        <v>9.1289999999999996</v>
      </c>
    </row>
    <row r="2093" spans="1:2" x14ac:dyDescent="0.25">
      <c r="A2093" s="2">
        <f>IF(ISBLANK(Data!A2094),#N/A,Data!A2094)</f>
        <v>29583</v>
      </c>
      <c r="B2093" s="20">
        <f>IF(VLOOKUP($A2093,Data!$A:$I,MATCH(B$2,Data!$A$1:$I$1,FALSE),FALSE)="",#N/A,VLOOKUP($A2093,Data!$A:$I,MATCH(B$2,Data!$A$1:$I$1,FALSE),FALSE))</f>
        <v>9.9779999999999998</v>
      </c>
    </row>
    <row r="2094" spans="1:2" x14ac:dyDescent="0.25">
      <c r="A2094" s="2">
        <f>IF(ISBLANK(Data!A2095),#N/A,Data!A2095)</f>
        <v>29576</v>
      </c>
      <c r="B2094" s="20">
        <f>IF(VLOOKUP($A2094,Data!$A:$I,MATCH(B$2,Data!$A$1:$I$1,FALSE),FALSE)="",#N/A,VLOOKUP($A2094,Data!$A:$I,MATCH(B$2,Data!$A$1:$I$1,FALSE),FALSE))</f>
        <v>9.923</v>
      </c>
    </row>
    <row r="2095" spans="1:2" x14ac:dyDescent="0.25">
      <c r="A2095" s="2">
        <f>IF(ISBLANK(Data!A2096),#N/A,Data!A2096)</f>
        <v>29569</v>
      </c>
      <c r="B2095" s="20">
        <f>IF(VLOOKUP($A2095,Data!$A:$I,MATCH(B$2,Data!$A$1:$I$1,FALSE),FALSE)="",#N/A,VLOOKUP($A2095,Data!$A:$I,MATCH(B$2,Data!$A$1:$I$1,FALSE),FALSE))</f>
        <v>9.8829999999999991</v>
      </c>
    </row>
    <row r="2096" spans="1:2" x14ac:dyDescent="0.25">
      <c r="A2096" s="2">
        <f>IF(ISBLANK(Data!A2097),#N/A,Data!A2097)</f>
        <v>29562</v>
      </c>
      <c r="B2096" s="20">
        <f>IF(VLOOKUP($A2096,Data!$A:$I,MATCH(B$2,Data!$A$1:$I$1,FALSE),FALSE)="",#N/A,VLOOKUP($A2096,Data!$A:$I,MATCH(B$2,Data!$A$1:$I$1,FALSE),FALSE))</f>
        <v>9.8339999999999996</v>
      </c>
    </row>
    <row r="2097" spans="1:2" x14ac:dyDescent="0.25">
      <c r="A2097" s="2">
        <f>IF(ISBLANK(Data!A2098),#N/A,Data!A2098)</f>
        <v>29555</v>
      </c>
      <c r="B2097" s="20">
        <f>IF(VLOOKUP($A2097,Data!$A:$I,MATCH(B$2,Data!$A$1:$I$1,FALSE),FALSE)="",#N/A,VLOOKUP($A2097,Data!$A:$I,MATCH(B$2,Data!$A$1:$I$1,FALSE),FALSE))</f>
        <v>9.7889999999999997</v>
      </c>
    </row>
    <row r="2098" spans="1:2" x14ac:dyDescent="0.25">
      <c r="A2098" s="2">
        <f>IF(ISBLANK(Data!A2099),#N/A,Data!A2099)</f>
        <v>29548</v>
      </c>
      <c r="B2098" s="20">
        <f>IF(VLOOKUP($A2098,Data!$A:$I,MATCH(B$2,Data!$A$1:$I$1,FALSE),FALSE)="",#N/A,VLOOKUP($A2098,Data!$A:$I,MATCH(B$2,Data!$A$1:$I$1,FALSE),FALSE))</f>
        <v>9.3979999999999997</v>
      </c>
    </row>
    <row r="2099" spans="1:2" x14ac:dyDescent="0.25">
      <c r="A2099" s="2">
        <f>IF(ISBLANK(Data!A2100),#N/A,Data!A2100)</f>
        <v>29541</v>
      </c>
      <c r="B2099" s="20">
        <f>IF(VLOOKUP($A2099,Data!$A:$I,MATCH(B$2,Data!$A$1:$I$1,FALSE),FALSE)="",#N/A,VLOOKUP($A2099,Data!$A:$I,MATCH(B$2,Data!$A$1:$I$1,FALSE),FALSE))</f>
        <v>9.4130000000000003</v>
      </c>
    </row>
    <row r="2100" spans="1:2" x14ac:dyDescent="0.25">
      <c r="A2100" s="2">
        <f>IF(ISBLANK(Data!A2101),#N/A,Data!A2101)</f>
        <v>29534</v>
      </c>
      <c r="B2100" s="20">
        <f>IF(VLOOKUP($A2100,Data!$A:$I,MATCH(B$2,Data!$A$1:$I$1,FALSE),FALSE)="",#N/A,VLOOKUP($A2100,Data!$A:$I,MATCH(B$2,Data!$A$1:$I$1,FALSE),FALSE))</f>
        <v>9.41</v>
      </c>
    </row>
    <row r="2101" spans="1:2" x14ac:dyDescent="0.25">
      <c r="A2101" s="2">
        <f>IF(ISBLANK(Data!A2102),#N/A,Data!A2102)</f>
        <v>29527</v>
      </c>
      <c r="B2101" s="20">
        <f>IF(VLOOKUP($A2101,Data!$A:$I,MATCH(B$2,Data!$A$1:$I$1,FALSE),FALSE)="",#N/A,VLOOKUP($A2101,Data!$A:$I,MATCH(B$2,Data!$A$1:$I$1,FALSE),FALSE))</f>
        <v>9.4529999999999994</v>
      </c>
    </row>
    <row r="2102" spans="1:2" x14ac:dyDescent="0.25">
      <c r="A2102" s="2">
        <f>IF(ISBLANK(Data!A2103),#N/A,Data!A2103)</f>
        <v>29520</v>
      </c>
      <c r="B2102" s="20">
        <f>IF(VLOOKUP($A2102,Data!$A:$I,MATCH(B$2,Data!$A$1:$I$1,FALSE),FALSE)="",#N/A,VLOOKUP($A2102,Data!$A:$I,MATCH(B$2,Data!$A$1:$I$1,FALSE),FALSE))</f>
        <v>9.42</v>
      </c>
    </row>
    <row r="2103" spans="1:2" x14ac:dyDescent="0.25">
      <c r="A2103" s="2">
        <f>IF(ISBLANK(Data!A2104),#N/A,Data!A2104)</f>
        <v>29513</v>
      </c>
      <c r="B2103" s="20">
        <f>IF(VLOOKUP($A2103,Data!$A:$I,MATCH(B$2,Data!$A$1:$I$1,FALSE),FALSE)="",#N/A,VLOOKUP($A2103,Data!$A:$I,MATCH(B$2,Data!$A$1:$I$1,FALSE),FALSE))</f>
        <v>9.7149999999999999</v>
      </c>
    </row>
    <row r="2104" spans="1:2" x14ac:dyDescent="0.25">
      <c r="A2104" s="2">
        <f>IF(ISBLANK(Data!A2105),#N/A,Data!A2105)</f>
        <v>29506</v>
      </c>
      <c r="B2104" s="20">
        <f>IF(VLOOKUP($A2104,Data!$A:$I,MATCH(B$2,Data!$A$1:$I$1,FALSE),FALSE)="",#N/A,VLOOKUP($A2104,Data!$A:$I,MATCH(B$2,Data!$A$1:$I$1,FALSE),FALSE))</f>
        <v>9.8729999999999993</v>
      </c>
    </row>
    <row r="2105" spans="1:2" x14ac:dyDescent="0.25">
      <c r="A2105" s="2">
        <f>IF(ISBLANK(Data!A2106),#N/A,Data!A2106)</f>
        <v>29499</v>
      </c>
      <c r="B2105" s="20">
        <f>IF(VLOOKUP($A2105,Data!$A:$I,MATCH(B$2,Data!$A$1:$I$1,FALSE),FALSE)="",#N/A,VLOOKUP($A2105,Data!$A:$I,MATCH(B$2,Data!$A$1:$I$1,FALSE),FALSE))</f>
        <v>9.8360000000000003</v>
      </c>
    </row>
    <row r="2106" spans="1:2" x14ac:dyDescent="0.25">
      <c r="A2106" s="2">
        <f>IF(ISBLANK(Data!A2107),#N/A,Data!A2107)</f>
        <v>29492</v>
      </c>
      <c r="B2106" s="20">
        <f>IF(VLOOKUP($A2106,Data!$A:$I,MATCH(B$2,Data!$A$1:$I$1,FALSE),FALSE)="",#N/A,VLOOKUP($A2106,Data!$A:$I,MATCH(B$2,Data!$A$1:$I$1,FALSE),FALSE))</f>
        <v>9.7200000000000006</v>
      </c>
    </row>
    <row r="2107" spans="1:2" x14ac:dyDescent="0.25">
      <c r="A2107" s="2">
        <f>IF(ISBLANK(Data!A2108),#N/A,Data!A2108)</f>
        <v>29485</v>
      </c>
      <c r="B2107" s="20">
        <f>IF(VLOOKUP($A2107,Data!$A:$I,MATCH(B$2,Data!$A$1:$I$1,FALSE),FALSE)="",#N/A,VLOOKUP($A2107,Data!$A:$I,MATCH(B$2,Data!$A$1:$I$1,FALSE),FALSE))</f>
        <v>9.6389999999999993</v>
      </c>
    </row>
    <row r="2108" spans="1:2" x14ac:dyDescent="0.25">
      <c r="A2108" s="2">
        <f>IF(ISBLANK(Data!A2109),#N/A,Data!A2109)</f>
        <v>29478</v>
      </c>
      <c r="B2108" s="20">
        <f>IF(VLOOKUP($A2108,Data!$A:$I,MATCH(B$2,Data!$A$1:$I$1,FALSE),FALSE)="",#N/A,VLOOKUP($A2108,Data!$A:$I,MATCH(B$2,Data!$A$1:$I$1,FALSE),FALSE))</f>
        <v>9.5449999999999999</v>
      </c>
    </row>
    <row r="2109" spans="1:2" x14ac:dyDescent="0.25">
      <c r="A2109" s="2">
        <f>IF(ISBLANK(Data!A2110),#N/A,Data!A2110)</f>
        <v>29471</v>
      </c>
      <c r="B2109" s="20">
        <f>IF(VLOOKUP($A2109,Data!$A:$I,MATCH(B$2,Data!$A$1:$I$1,FALSE),FALSE)="",#N/A,VLOOKUP($A2109,Data!$A:$I,MATCH(B$2,Data!$A$1:$I$1,FALSE),FALSE))</f>
        <v>9.548</v>
      </c>
    </row>
    <row r="2110" spans="1:2" x14ac:dyDescent="0.25">
      <c r="A2110" s="2">
        <f>IF(ISBLANK(Data!A2111),#N/A,Data!A2111)</f>
        <v>29464</v>
      </c>
      <c r="B2110" s="20">
        <f>IF(VLOOKUP($A2110,Data!$A:$I,MATCH(B$2,Data!$A$1:$I$1,FALSE),FALSE)="",#N/A,VLOOKUP($A2110,Data!$A:$I,MATCH(B$2,Data!$A$1:$I$1,FALSE),FALSE))</f>
        <v>9.5990000000000002</v>
      </c>
    </row>
    <row r="2111" spans="1:2" x14ac:dyDescent="0.25">
      <c r="A2111" s="2">
        <f>IF(ISBLANK(Data!A2112),#N/A,Data!A2112)</f>
        <v>29457</v>
      </c>
      <c r="B2111" s="20">
        <f>IF(VLOOKUP($A2111,Data!$A:$I,MATCH(B$2,Data!$A$1:$I$1,FALSE),FALSE)="",#N/A,VLOOKUP($A2111,Data!$A:$I,MATCH(B$2,Data!$A$1:$I$1,FALSE),FALSE))</f>
        <v>9.5690000000000008</v>
      </c>
    </row>
    <row r="2112" spans="1:2" x14ac:dyDescent="0.25">
      <c r="A2112" s="2">
        <f>IF(ISBLANK(Data!A2113),#N/A,Data!A2113)</f>
        <v>29450</v>
      </c>
      <c r="B2112" s="20" t="e">
        <f>IF(VLOOKUP($A2112,Data!$A:$I,MATCH(B$2,Data!$A$1:$I$1,FALSE),FALSE)="",#N/A,VLOOKUP($A2112,Data!$A:$I,MATCH(B$2,Data!$A$1:$I$1,FALSE),FALSE))</f>
        <v>#N/A</v>
      </c>
    </row>
    <row r="2113" spans="1:2" x14ac:dyDescent="0.25">
      <c r="A2113" s="2">
        <f>IF(ISBLANK(Data!A2114),#N/A,Data!A2114)</f>
        <v>29443</v>
      </c>
      <c r="B2113" s="20" t="e">
        <f>IF(VLOOKUP($A2113,Data!$A:$I,MATCH(B$2,Data!$A$1:$I$1,FALSE),FALSE)="",#N/A,VLOOKUP($A2113,Data!$A:$I,MATCH(B$2,Data!$A$1:$I$1,FALSE),FALSE))</f>
        <v>#N/A</v>
      </c>
    </row>
    <row r="2114" spans="1:2" x14ac:dyDescent="0.25">
      <c r="A2114" s="2">
        <f>IF(ISBLANK(Data!A2115),#N/A,Data!A2115)</f>
        <v>29436</v>
      </c>
      <c r="B2114" s="20" t="e">
        <f>IF(VLOOKUP($A2114,Data!$A:$I,MATCH(B$2,Data!$A$1:$I$1,FALSE),FALSE)="",#N/A,VLOOKUP($A2114,Data!$A:$I,MATCH(B$2,Data!$A$1:$I$1,FALSE),FALSE))</f>
        <v>#N/A</v>
      </c>
    </row>
    <row r="2115" spans="1:2" x14ac:dyDescent="0.25">
      <c r="A2115" s="2">
        <f>IF(ISBLANK(Data!A2116),#N/A,Data!A2116)</f>
        <v>29429</v>
      </c>
      <c r="B2115" s="20" t="e">
        <f>IF(VLOOKUP($A2115,Data!$A:$I,MATCH(B$2,Data!$A$1:$I$1,FALSE),FALSE)="",#N/A,VLOOKUP($A2115,Data!$A:$I,MATCH(B$2,Data!$A$1:$I$1,FALSE),FALSE))</f>
        <v>#N/A</v>
      </c>
    </row>
    <row r="2116" spans="1:2" x14ac:dyDescent="0.25">
      <c r="A2116" s="2">
        <f>IF(ISBLANK(Data!A2117),#N/A,Data!A2117)</f>
        <v>29422</v>
      </c>
      <c r="B2116" s="20" t="e">
        <f>IF(VLOOKUP($A2116,Data!$A:$I,MATCH(B$2,Data!$A$1:$I$1,FALSE),FALSE)="",#N/A,VLOOKUP($A2116,Data!$A:$I,MATCH(B$2,Data!$A$1:$I$1,FALSE),FALSE))</f>
        <v>#N/A</v>
      </c>
    </row>
    <row r="2117" spans="1:2" x14ac:dyDescent="0.25">
      <c r="A2117" s="2">
        <f>IF(ISBLANK(Data!A2118),#N/A,Data!A2118)</f>
        <v>29415</v>
      </c>
      <c r="B2117" s="20" t="e">
        <f>IF(VLOOKUP($A2117,Data!$A:$I,MATCH(B$2,Data!$A$1:$I$1,FALSE),FALSE)="",#N/A,VLOOKUP($A2117,Data!$A:$I,MATCH(B$2,Data!$A$1:$I$1,FALSE),FALSE))</f>
        <v>#N/A</v>
      </c>
    </row>
    <row r="2118" spans="1:2" x14ac:dyDescent="0.25">
      <c r="A2118" s="2">
        <f>IF(ISBLANK(Data!A2119),#N/A,Data!A2119)</f>
        <v>29408</v>
      </c>
      <c r="B2118" s="20" t="e">
        <f>IF(VLOOKUP($A2118,Data!$A:$I,MATCH(B$2,Data!$A$1:$I$1,FALSE),FALSE)="",#N/A,VLOOKUP($A2118,Data!$A:$I,MATCH(B$2,Data!$A$1:$I$1,FALSE),FALSE))</f>
        <v>#N/A</v>
      </c>
    </row>
    <row r="2119" spans="1:2" x14ac:dyDescent="0.25">
      <c r="A2119" s="2">
        <f>IF(ISBLANK(Data!A2120),#N/A,Data!A2120)</f>
        <v>29401</v>
      </c>
      <c r="B2119" s="20" t="e">
        <f>IF(VLOOKUP($A2119,Data!$A:$I,MATCH(B$2,Data!$A$1:$I$1,FALSE),FALSE)="",#N/A,VLOOKUP($A2119,Data!$A:$I,MATCH(B$2,Data!$A$1:$I$1,FALSE),FALSE))</f>
        <v>#N/A</v>
      </c>
    </row>
    <row r="2120" spans="1:2" x14ac:dyDescent="0.25">
      <c r="A2120" s="2">
        <f>IF(ISBLANK(Data!A2121),#N/A,Data!A2121)</f>
        <v>29394</v>
      </c>
      <c r="B2120" s="20" t="e">
        <f>IF(VLOOKUP($A2120,Data!$A:$I,MATCH(B$2,Data!$A$1:$I$1,FALSE),FALSE)="",#N/A,VLOOKUP($A2120,Data!$A:$I,MATCH(B$2,Data!$A$1:$I$1,FALSE),FALSE))</f>
        <v>#N/A</v>
      </c>
    </row>
    <row r="2121" spans="1:2" x14ac:dyDescent="0.25">
      <c r="A2121" s="2">
        <f>IF(ISBLANK(Data!A2122),#N/A,Data!A2122)</f>
        <v>29387</v>
      </c>
      <c r="B2121" s="20" t="e">
        <f>IF(VLOOKUP($A2121,Data!$A:$I,MATCH(B$2,Data!$A$1:$I$1,FALSE),FALSE)="",#N/A,VLOOKUP($A2121,Data!$A:$I,MATCH(B$2,Data!$A$1:$I$1,FALSE),FALSE))</f>
        <v>#N/A</v>
      </c>
    </row>
    <row r="2122" spans="1:2" x14ac:dyDescent="0.25">
      <c r="A2122" s="2">
        <f>IF(ISBLANK(Data!A2123),#N/A,Data!A2123)</f>
        <v>29380</v>
      </c>
      <c r="B2122" s="20" t="e">
        <f>IF(VLOOKUP($A2122,Data!$A:$I,MATCH(B$2,Data!$A$1:$I$1,FALSE),FALSE)="",#N/A,VLOOKUP($A2122,Data!$A:$I,MATCH(B$2,Data!$A$1:$I$1,FALSE),FALSE))</f>
        <v>#N/A</v>
      </c>
    </row>
    <row r="2123" spans="1:2" x14ac:dyDescent="0.25">
      <c r="A2123" s="2">
        <f>IF(ISBLANK(Data!A2124),#N/A,Data!A2124)</f>
        <v>29373</v>
      </c>
      <c r="B2123" s="20" t="e">
        <f>IF(VLOOKUP($A2123,Data!$A:$I,MATCH(B$2,Data!$A$1:$I$1,FALSE),FALSE)="",#N/A,VLOOKUP($A2123,Data!$A:$I,MATCH(B$2,Data!$A$1:$I$1,FALSE),FALSE))</f>
        <v>#N/A</v>
      </c>
    </row>
    <row r="2124" spans="1:2" x14ac:dyDescent="0.25">
      <c r="A2124" s="2">
        <f>IF(ISBLANK(Data!A2125),#N/A,Data!A2125)</f>
        <v>29366</v>
      </c>
      <c r="B2124" s="20" t="e">
        <f>IF(VLOOKUP($A2124,Data!$A:$I,MATCH(B$2,Data!$A$1:$I$1,FALSE),FALSE)="",#N/A,VLOOKUP($A2124,Data!$A:$I,MATCH(B$2,Data!$A$1:$I$1,FALSE),FALSE))</f>
        <v>#N/A</v>
      </c>
    </row>
    <row r="2125" spans="1:2" x14ac:dyDescent="0.25">
      <c r="A2125" s="2">
        <f>IF(ISBLANK(Data!A2126),#N/A,Data!A2126)</f>
        <v>29359</v>
      </c>
      <c r="B2125" s="20" t="e">
        <f>IF(VLOOKUP($A2125,Data!$A:$I,MATCH(B$2,Data!$A$1:$I$1,FALSE),FALSE)="",#N/A,VLOOKUP($A2125,Data!$A:$I,MATCH(B$2,Data!$A$1:$I$1,FALSE),FALSE))</f>
        <v>#N/A</v>
      </c>
    </row>
    <row r="2126" spans="1:2" x14ac:dyDescent="0.25">
      <c r="A2126" s="2">
        <f>IF(ISBLANK(Data!A2127),#N/A,Data!A2127)</f>
        <v>29352</v>
      </c>
      <c r="B2126" s="20" t="e">
        <f>IF(VLOOKUP($A2126,Data!$A:$I,MATCH(B$2,Data!$A$1:$I$1,FALSE),FALSE)="",#N/A,VLOOKUP($A2126,Data!$A:$I,MATCH(B$2,Data!$A$1:$I$1,FALSE),FALSE))</f>
        <v>#N/A</v>
      </c>
    </row>
    <row r="2127" spans="1:2" x14ac:dyDescent="0.25">
      <c r="A2127" s="2">
        <f>IF(ISBLANK(Data!A2128),#N/A,Data!A2128)</f>
        <v>29345</v>
      </c>
      <c r="B2127" s="20" t="e">
        <f>IF(VLOOKUP($A2127,Data!$A:$I,MATCH(B$2,Data!$A$1:$I$1,FALSE),FALSE)="",#N/A,VLOOKUP($A2127,Data!$A:$I,MATCH(B$2,Data!$A$1:$I$1,FALSE),FALSE))</f>
        <v>#N/A</v>
      </c>
    </row>
    <row r="2128" spans="1:2" x14ac:dyDescent="0.25">
      <c r="A2128" s="2">
        <f>IF(ISBLANK(Data!A2129),#N/A,Data!A2129)</f>
        <v>29338</v>
      </c>
      <c r="B2128" s="20" t="e">
        <f>IF(VLOOKUP($A2128,Data!$A:$I,MATCH(B$2,Data!$A$1:$I$1,FALSE),FALSE)="",#N/A,VLOOKUP($A2128,Data!$A:$I,MATCH(B$2,Data!$A$1:$I$1,FALSE),FALSE))</f>
        <v>#N/A</v>
      </c>
    </row>
    <row r="2129" spans="1:2" x14ac:dyDescent="0.25">
      <c r="A2129" s="2">
        <f>IF(ISBLANK(Data!A2130),#N/A,Data!A2130)</f>
        <v>29331</v>
      </c>
      <c r="B2129" s="20" t="e">
        <f>IF(VLOOKUP($A2129,Data!$A:$I,MATCH(B$2,Data!$A$1:$I$1,FALSE),FALSE)="",#N/A,VLOOKUP($A2129,Data!$A:$I,MATCH(B$2,Data!$A$1:$I$1,FALSE),FALSE))</f>
        <v>#N/A</v>
      </c>
    </row>
    <row r="2130" spans="1:2" x14ac:dyDescent="0.25">
      <c r="A2130" s="2">
        <f>IF(ISBLANK(Data!A2131),#N/A,Data!A2131)</f>
        <v>29324</v>
      </c>
      <c r="B2130" s="20" t="e">
        <f>IF(VLOOKUP($A2130,Data!$A:$I,MATCH(B$2,Data!$A$1:$I$1,FALSE),FALSE)="",#N/A,VLOOKUP($A2130,Data!$A:$I,MATCH(B$2,Data!$A$1:$I$1,FALSE),FALSE))</f>
        <v>#N/A</v>
      </c>
    </row>
    <row r="2131" spans="1:2" x14ac:dyDescent="0.25">
      <c r="A2131" s="2">
        <f>IF(ISBLANK(Data!A2132),#N/A,Data!A2132)</f>
        <v>29317</v>
      </c>
      <c r="B2131" s="20" t="e">
        <f>IF(VLOOKUP($A2131,Data!$A:$I,MATCH(B$2,Data!$A$1:$I$1,FALSE),FALSE)="",#N/A,VLOOKUP($A2131,Data!$A:$I,MATCH(B$2,Data!$A$1:$I$1,FALSE),FALSE))</f>
        <v>#N/A</v>
      </c>
    </row>
    <row r="2132" spans="1:2" x14ac:dyDescent="0.25">
      <c r="A2132" s="2">
        <f>IF(ISBLANK(Data!A2133),#N/A,Data!A2133)</f>
        <v>29310</v>
      </c>
      <c r="B2132" s="20" t="e">
        <f>IF(VLOOKUP($A2132,Data!$A:$I,MATCH(B$2,Data!$A$1:$I$1,FALSE),FALSE)="",#N/A,VLOOKUP($A2132,Data!$A:$I,MATCH(B$2,Data!$A$1:$I$1,FALSE),FALSE))</f>
        <v>#N/A</v>
      </c>
    </row>
    <row r="2133" spans="1:2" x14ac:dyDescent="0.25">
      <c r="A2133" s="2">
        <f>IF(ISBLANK(Data!A2134),#N/A,Data!A2134)</f>
        <v>29303</v>
      </c>
      <c r="B2133" s="20" t="e">
        <f>IF(VLOOKUP($A2133,Data!$A:$I,MATCH(B$2,Data!$A$1:$I$1,FALSE),FALSE)="",#N/A,VLOOKUP($A2133,Data!$A:$I,MATCH(B$2,Data!$A$1:$I$1,FALSE),FALSE))</f>
        <v>#N/A</v>
      </c>
    </row>
    <row r="2134" spans="1:2" x14ac:dyDescent="0.25">
      <c r="A2134" s="2">
        <f>IF(ISBLANK(Data!A2135),#N/A,Data!A2135)</f>
        <v>29296</v>
      </c>
      <c r="B2134" s="20" t="e">
        <f>IF(VLOOKUP($A2134,Data!$A:$I,MATCH(B$2,Data!$A$1:$I$1,FALSE),FALSE)="",#N/A,VLOOKUP($A2134,Data!$A:$I,MATCH(B$2,Data!$A$1:$I$1,FALSE),FALSE))</f>
        <v>#N/A</v>
      </c>
    </row>
    <row r="2135" spans="1:2" x14ac:dyDescent="0.25">
      <c r="A2135" s="2">
        <f>IF(ISBLANK(Data!A2136),#N/A,Data!A2136)</f>
        <v>29289</v>
      </c>
      <c r="B2135" s="20" t="e">
        <f>IF(VLOOKUP($A2135,Data!$A:$I,MATCH(B$2,Data!$A$1:$I$1,FALSE),FALSE)="",#N/A,VLOOKUP($A2135,Data!$A:$I,MATCH(B$2,Data!$A$1:$I$1,FALSE),FALSE))</f>
        <v>#N/A</v>
      </c>
    </row>
    <row r="2136" spans="1:2" x14ac:dyDescent="0.25">
      <c r="A2136" s="2">
        <f>IF(ISBLANK(Data!A2137),#N/A,Data!A2137)</f>
        <v>29282</v>
      </c>
      <c r="B2136" s="20" t="e">
        <f>IF(VLOOKUP($A2136,Data!$A:$I,MATCH(B$2,Data!$A$1:$I$1,FALSE),FALSE)="",#N/A,VLOOKUP($A2136,Data!$A:$I,MATCH(B$2,Data!$A$1:$I$1,FALSE),FALSE))</f>
        <v>#N/A</v>
      </c>
    </row>
    <row r="2137" spans="1:2" x14ac:dyDescent="0.25">
      <c r="A2137" s="2">
        <f>IF(ISBLANK(Data!A2138),#N/A,Data!A2138)</f>
        <v>29275</v>
      </c>
      <c r="B2137" s="20" t="e">
        <f>IF(VLOOKUP($A2137,Data!$A:$I,MATCH(B$2,Data!$A$1:$I$1,FALSE),FALSE)="",#N/A,VLOOKUP($A2137,Data!$A:$I,MATCH(B$2,Data!$A$1:$I$1,FALSE),FALSE))</f>
        <v>#N/A</v>
      </c>
    </row>
    <row r="2138" spans="1:2" x14ac:dyDescent="0.25">
      <c r="A2138" s="2">
        <f>IF(ISBLANK(Data!A2139),#N/A,Data!A2139)</f>
        <v>29268</v>
      </c>
      <c r="B2138" s="20" t="e">
        <f>IF(VLOOKUP($A2138,Data!$A:$I,MATCH(B$2,Data!$A$1:$I$1,FALSE),FALSE)="",#N/A,VLOOKUP($A2138,Data!$A:$I,MATCH(B$2,Data!$A$1:$I$1,FALSE),FALSE))</f>
        <v>#N/A</v>
      </c>
    </row>
    <row r="2139" spans="1:2" x14ac:dyDescent="0.25">
      <c r="A2139" s="2">
        <f>IF(ISBLANK(Data!A2140),#N/A,Data!A2140)</f>
        <v>29261</v>
      </c>
      <c r="B2139" s="20" t="e">
        <f>IF(VLOOKUP($A2139,Data!$A:$I,MATCH(B$2,Data!$A$1:$I$1,FALSE),FALSE)="",#N/A,VLOOKUP($A2139,Data!$A:$I,MATCH(B$2,Data!$A$1:$I$1,FALSE),FALSE))</f>
        <v>#N/A</v>
      </c>
    </row>
    <row r="2140" spans="1:2" x14ac:dyDescent="0.25">
      <c r="A2140" s="2">
        <f>IF(ISBLANK(Data!A2141),#N/A,Data!A2141)</f>
        <v>29254</v>
      </c>
      <c r="B2140" s="20" t="e">
        <f>IF(VLOOKUP($A2140,Data!$A:$I,MATCH(B$2,Data!$A$1:$I$1,FALSE),FALSE)="",#N/A,VLOOKUP($A2140,Data!$A:$I,MATCH(B$2,Data!$A$1:$I$1,FALSE),FALSE))</f>
        <v>#N/A</v>
      </c>
    </row>
    <row r="2141" spans="1:2" x14ac:dyDescent="0.25">
      <c r="A2141" s="2">
        <f>IF(ISBLANK(Data!A2142),#N/A,Data!A2142)</f>
        <v>29247</v>
      </c>
      <c r="B2141" s="20" t="e">
        <f>IF(VLOOKUP($A2141,Data!$A:$I,MATCH(B$2,Data!$A$1:$I$1,FALSE),FALSE)="",#N/A,VLOOKUP($A2141,Data!$A:$I,MATCH(B$2,Data!$A$1:$I$1,FALSE),FALSE))</f>
        <v>#N/A</v>
      </c>
    </row>
    <row r="2142" spans="1:2" x14ac:dyDescent="0.25">
      <c r="A2142" s="2">
        <f>IF(ISBLANK(Data!A2143),#N/A,Data!A2143)</f>
        <v>29240</v>
      </c>
      <c r="B2142" s="20" t="e">
        <f>IF(VLOOKUP($A2142,Data!$A:$I,MATCH(B$2,Data!$A$1:$I$1,FALSE),FALSE)="",#N/A,VLOOKUP($A2142,Data!$A:$I,MATCH(B$2,Data!$A$1:$I$1,FALSE),FALSE))</f>
        <v>#N/A</v>
      </c>
    </row>
    <row r="2143" spans="1:2" x14ac:dyDescent="0.25">
      <c r="A2143" s="2">
        <f>IF(ISBLANK(Data!A2144),#N/A,Data!A2144)</f>
        <v>29233</v>
      </c>
      <c r="B2143" s="20" t="e">
        <f>IF(VLOOKUP($A2143,Data!$A:$I,MATCH(B$2,Data!$A$1:$I$1,FALSE),FALSE)="",#N/A,VLOOKUP($A2143,Data!$A:$I,MATCH(B$2,Data!$A$1:$I$1,FALSE),FALSE))</f>
        <v>#N/A</v>
      </c>
    </row>
    <row r="2144" spans="1:2" x14ac:dyDescent="0.25">
      <c r="A2144" s="2">
        <f>IF(ISBLANK(Data!A2145),#N/A,Data!A2145)</f>
        <v>29226</v>
      </c>
      <c r="B2144" s="20" t="e">
        <f>IF(VLOOKUP($A2144,Data!$A:$I,MATCH(B$2,Data!$A$1:$I$1,FALSE),FALSE)="",#N/A,VLOOKUP($A2144,Data!$A:$I,MATCH(B$2,Data!$A$1:$I$1,FALSE),FALSE))</f>
        <v>#N/A</v>
      </c>
    </row>
    <row r="2145" spans="1:2" x14ac:dyDescent="0.25">
      <c r="A2145" s="2">
        <f>IF(ISBLANK(Data!A2146),#N/A,Data!A2146)</f>
        <v>29219</v>
      </c>
      <c r="B2145" s="20" t="e">
        <f>IF(VLOOKUP($A2145,Data!$A:$I,MATCH(B$2,Data!$A$1:$I$1,FALSE),FALSE)="",#N/A,VLOOKUP($A2145,Data!$A:$I,MATCH(B$2,Data!$A$1:$I$1,FALSE),FALSE))</f>
        <v>#N/A</v>
      </c>
    </row>
    <row r="2146" spans="1:2" x14ac:dyDescent="0.25">
      <c r="A2146" s="2">
        <f>IF(ISBLANK(Data!A2147),#N/A,Data!A2147)</f>
        <v>29212</v>
      </c>
      <c r="B2146" s="20" t="e">
        <f>IF(VLOOKUP($A2146,Data!$A:$I,MATCH(B$2,Data!$A$1:$I$1,FALSE),FALSE)="",#N/A,VLOOKUP($A2146,Data!$A:$I,MATCH(B$2,Data!$A$1:$I$1,FALSE),FALSE))</f>
        <v>#N/A</v>
      </c>
    </row>
    <row r="2147" spans="1:2" x14ac:dyDescent="0.25">
      <c r="A2147" s="2">
        <f>IF(ISBLANK(Data!A2148),#N/A,Data!A2148)</f>
        <v>29205</v>
      </c>
      <c r="B2147" s="20" t="e">
        <f>IF(VLOOKUP($A2147,Data!$A:$I,MATCH(B$2,Data!$A$1:$I$1,FALSE),FALSE)="",#N/A,VLOOKUP($A2147,Data!$A:$I,MATCH(B$2,Data!$A$1:$I$1,FALSE),FALSE))</f>
        <v>#N/A</v>
      </c>
    </row>
    <row r="2148" spans="1:2" x14ac:dyDescent="0.25">
      <c r="A2148" s="2">
        <f>IF(ISBLANK(Data!A2149),#N/A,Data!A2149)</f>
        <v>29198</v>
      </c>
      <c r="B2148" s="20" t="e">
        <f>IF(VLOOKUP($A2148,Data!$A:$I,MATCH(B$2,Data!$A$1:$I$1,FALSE),FALSE)="",#N/A,VLOOKUP($A2148,Data!$A:$I,MATCH(B$2,Data!$A$1:$I$1,FALSE),FALSE))</f>
        <v>#N/A</v>
      </c>
    </row>
    <row r="2149" spans="1:2" x14ac:dyDescent="0.25">
      <c r="A2149" s="2">
        <f>IF(ISBLANK(Data!A2150),#N/A,Data!A2150)</f>
        <v>29191</v>
      </c>
      <c r="B2149" s="20" t="e">
        <f>IF(VLOOKUP($A2149,Data!$A:$I,MATCH(B$2,Data!$A$1:$I$1,FALSE),FALSE)="",#N/A,VLOOKUP($A2149,Data!$A:$I,MATCH(B$2,Data!$A$1:$I$1,FALSE),FALSE))</f>
        <v>#N/A</v>
      </c>
    </row>
    <row r="2150" spans="1:2" x14ac:dyDescent="0.25">
      <c r="A2150" s="2">
        <f>IF(ISBLANK(Data!A2151),#N/A,Data!A2151)</f>
        <v>29184</v>
      </c>
      <c r="B2150" s="20" t="e">
        <f>IF(VLOOKUP($A2150,Data!$A:$I,MATCH(B$2,Data!$A$1:$I$1,FALSE),FALSE)="",#N/A,VLOOKUP($A2150,Data!$A:$I,MATCH(B$2,Data!$A$1:$I$1,FALSE),FALSE))</f>
        <v>#N/A</v>
      </c>
    </row>
    <row r="2151" spans="1:2" x14ac:dyDescent="0.25">
      <c r="A2151" s="2">
        <f>IF(ISBLANK(Data!A2152),#N/A,Data!A2152)</f>
        <v>29177</v>
      </c>
      <c r="B2151" s="20" t="e">
        <f>IF(VLOOKUP($A2151,Data!$A:$I,MATCH(B$2,Data!$A$1:$I$1,FALSE),FALSE)="",#N/A,VLOOKUP($A2151,Data!$A:$I,MATCH(B$2,Data!$A$1:$I$1,FALSE),FALSE))</f>
        <v>#N/A</v>
      </c>
    </row>
    <row r="2152" spans="1:2" x14ac:dyDescent="0.25">
      <c r="A2152" s="2">
        <f>IF(ISBLANK(Data!A2153),#N/A,Data!A2153)</f>
        <v>29170</v>
      </c>
      <c r="B2152" s="20" t="e">
        <f>IF(VLOOKUP($A2152,Data!$A:$I,MATCH(B$2,Data!$A$1:$I$1,FALSE),FALSE)="",#N/A,VLOOKUP($A2152,Data!$A:$I,MATCH(B$2,Data!$A$1:$I$1,FALSE),FALSE))</f>
        <v>#N/A</v>
      </c>
    </row>
    <row r="2153" spans="1:2" x14ac:dyDescent="0.25">
      <c r="A2153" s="2">
        <f>IF(ISBLANK(Data!A2154),#N/A,Data!A2154)</f>
        <v>29163</v>
      </c>
      <c r="B2153" s="20" t="e">
        <f>IF(VLOOKUP($A2153,Data!$A:$I,MATCH(B$2,Data!$A$1:$I$1,FALSE),FALSE)="",#N/A,VLOOKUP($A2153,Data!$A:$I,MATCH(B$2,Data!$A$1:$I$1,FALSE),FALSE))</f>
        <v>#N/A</v>
      </c>
    </row>
    <row r="2154" spans="1:2" x14ac:dyDescent="0.25">
      <c r="A2154" s="2">
        <f>IF(ISBLANK(Data!A2155),#N/A,Data!A2155)</f>
        <v>29156</v>
      </c>
      <c r="B2154" s="20" t="e">
        <f>IF(VLOOKUP($A2154,Data!$A:$I,MATCH(B$2,Data!$A$1:$I$1,FALSE),FALSE)="",#N/A,VLOOKUP($A2154,Data!$A:$I,MATCH(B$2,Data!$A$1:$I$1,FALSE),FALSE))</f>
        <v>#N/A</v>
      </c>
    </row>
    <row r="2155" spans="1:2" x14ac:dyDescent="0.25">
      <c r="A2155" s="2">
        <f>IF(ISBLANK(Data!A2156),#N/A,Data!A2156)</f>
        <v>29149</v>
      </c>
      <c r="B2155" s="20" t="e">
        <f>IF(VLOOKUP($A2155,Data!$A:$I,MATCH(B$2,Data!$A$1:$I$1,FALSE),FALSE)="",#N/A,VLOOKUP($A2155,Data!$A:$I,MATCH(B$2,Data!$A$1:$I$1,FALSE),FALSE))</f>
        <v>#N/A</v>
      </c>
    </row>
    <row r="2156" spans="1:2" x14ac:dyDescent="0.25">
      <c r="A2156" s="2">
        <f>IF(ISBLANK(Data!A2157),#N/A,Data!A2157)</f>
        <v>29142</v>
      </c>
      <c r="B2156" s="20" t="e">
        <f>IF(VLOOKUP($A2156,Data!$A:$I,MATCH(B$2,Data!$A$1:$I$1,FALSE),FALSE)="",#N/A,VLOOKUP($A2156,Data!$A:$I,MATCH(B$2,Data!$A$1:$I$1,FALSE),FALSE))</f>
        <v>#N/A</v>
      </c>
    </row>
    <row r="2157" spans="1:2" x14ac:dyDescent="0.25">
      <c r="A2157" s="2">
        <f>IF(ISBLANK(Data!A2158),#N/A,Data!A2158)</f>
        <v>29135</v>
      </c>
      <c r="B2157" s="20" t="e">
        <f>IF(VLOOKUP($A2157,Data!$A:$I,MATCH(B$2,Data!$A$1:$I$1,FALSE),FALSE)="",#N/A,VLOOKUP($A2157,Data!$A:$I,MATCH(B$2,Data!$A$1:$I$1,FALSE),FALSE))</f>
        <v>#N/A</v>
      </c>
    </row>
    <row r="2158" spans="1:2" x14ac:dyDescent="0.25">
      <c r="A2158" s="2">
        <f>IF(ISBLANK(Data!A2159),#N/A,Data!A2159)</f>
        <v>29128</v>
      </c>
      <c r="B2158" s="20" t="e">
        <f>IF(VLOOKUP($A2158,Data!$A:$I,MATCH(B$2,Data!$A$1:$I$1,FALSE),FALSE)="",#N/A,VLOOKUP($A2158,Data!$A:$I,MATCH(B$2,Data!$A$1:$I$1,FALSE),FALSE))</f>
        <v>#N/A</v>
      </c>
    </row>
    <row r="2159" spans="1:2" x14ac:dyDescent="0.25">
      <c r="A2159" s="2">
        <f>IF(ISBLANK(Data!A2160),#N/A,Data!A2160)</f>
        <v>29121</v>
      </c>
      <c r="B2159" s="20" t="e">
        <f>IF(VLOOKUP($A2159,Data!$A:$I,MATCH(B$2,Data!$A$1:$I$1,FALSE),FALSE)="",#N/A,VLOOKUP($A2159,Data!$A:$I,MATCH(B$2,Data!$A$1:$I$1,FALSE),FALSE))</f>
        <v>#N/A</v>
      </c>
    </row>
    <row r="2160" spans="1:2" x14ac:dyDescent="0.25">
      <c r="A2160" s="2">
        <f>IF(ISBLANK(Data!A2161),#N/A,Data!A2161)</f>
        <v>29114</v>
      </c>
      <c r="B2160" s="20" t="e">
        <f>IF(VLOOKUP($A2160,Data!$A:$I,MATCH(B$2,Data!$A$1:$I$1,FALSE),FALSE)="",#N/A,VLOOKUP($A2160,Data!$A:$I,MATCH(B$2,Data!$A$1:$I$1,FALSE),FALSE))</f>
        <v>#N/A</v>
      </c>
    </row>
    <row r="2161" spans="1:2" x14ac:dyDescent="0.25">
      <c r="A2161" s="2">
        <f>IF(ISBLANK(Data!A2162),#N/A,Data!A2162)</f>
        <v>29107</v>
      </c>
      <c r="B2161" s="20" t="e">
        <f>IF(VLOOKUP($A2161,Data!$A:$I,MATCH(B$2,Data!$A$1:$I$1,FALSE),FALSE)="",#N/A,VLOOKUP($A2161,Data!$A:$I,MATCH(B$2,Data!$A$1:$I$1,FALSE),FALSE))</f>
        <v>#N/A</v>
      </c>
    </row>
    <row r="2162" spans="1:2" x14ac:dyDescent="0.25">
      <c r="A2162" s="2">
        <f>IF(ISBLANK(Data!A2163),#N/A,Data!A2163)</f>
        <v>29100</v>
      </c>
      <c r="B2162" s="20" t="e">
        <f>IF(VLOOKUP($A2162,Data!$A:$I,MATCH(B$2,Data!$A$1:$I$1,FALSE),FALSE)="",#N/A,VLOOKUP($A2162,Data!$A:$I,MATCH(B$2,Data!$A$1:$I$1,FALSE),FALSE))</f>
        <v>#N/A</v>
      </c>
    </row>
    <row r="2163" spans="1:2" x14ac:dyDescent="0.25">
      <c r="A2163" s="2">
        <f>IF(ISBLANK(Data!A2164),#N/A,Data!A2164)</f>
        <v>29093</v>
      </c>
      <c r="B2163" s="20" t="e">
        <f>IF(VLOOKUP($A2163,Data!$A:$I,MATCH(B$2,Data!$A$1:$I$1,FALSE),FALSE)="",#N/A,VLOOKUP($A2163,Data!$A:$I,MATCH(B$2,Data!$A$1:$I$1,FALSE),FALSE))</f>
        <v>#N/A</v>
      </c>
    </row>
    <row r="2164" spans="1:2" x14ac:dyDescent="0.25">
      <c r="A2164" s="2">
        <f>IF(ISBLANK(Data!A2165),#N/A,Data!A2165)</f>
        <v>29086</v>
      </c>
      <c r="B2164" s="20" t="e">
        <f>IF(VLOOKUP($A2164,Data!$A:$I,MATCH(B$2,Data!$A$1:$I$1,FALSE),FALSE)="",#N/A,VLOOKUP($A2164,Data!$A:$I,MATCH(B$2,Data!$A$1:$I$1,FALSE),FALSE))</f>
        <v>#N/A</v>
      </c>
    </row>
    <row r="2165" spans="1:2" x14ac:dyDescent="0.25">
      <c r="A2165" s="2">
        <f>IF(ISBLANK(Data!A2166),#N/A,Data!A2166)</f>
        <v>29079</v>
      </c>
      <c r="B2165" s="20" t="e">
        <f>IF(VLOOKUP($A2165,Data!$A:$I,MATCH(B$2,Data!$A$1:$I$1,FALSE),FALSE)="",#N/A,VLOOKUP($A2165,Data!$A:$I,MATCH(B$2,Data!$A$1:$I$1,FALSE),FALSE))</f>
        <v>#N/A</v>
      </c>
    </row>
    <row r="2166" spans="1:2" x14ac:dyDescent="0.25">
      <c r="A2166" s="2">
        <f>IF(ISBLANK(Data!A2167),#N/A,Data!A2167)</f>
        <v>29072</v>
      </c>
      <c r="B2166" s="20" t="e">
        <f>IF(VLOOKUP($A2166,Data!$A:$I,MATCH(B$2,Data!$A$1:$I$1,FALSE),FALSE)="",#N/A,VLOOKUP($A2166,Data!$A:$I,MATCH(B$2,Data!$A$1:$I$1,FALSE),FALSE))</f>
        <v>#N/A</v>
      </c>
    </row>
    <row r="2167" spans="1:2" x14ac:dyDescent="0.25">
      <c r="A2167" s="2">
        <f>IF(ISBLANK(Data!A2168),#N/A,Data!A2168)</f>
        <v>29065</v>
      </c>
      <c r="B2167" s="20" t="e">
        <f>IF(VLOOKUP($A2167,Data!$A:$I,MATCH(B$2,Data!$A$1:$I$1,FALSE),FALSE)="",#N/A,VLOOKUP($A2167,Data!$A:$I,MATCH(B$2,Data!$A$1:$I$1,FALSE),FALSE))</f>
        <v>#N/A</v>
      </c>
    </row>
    <row r="2168" spans="1:2" x14ac:dyDescent="0.25">
      <c r="A2168" s="2">
        <f>IF(ISBLANK(Data!A2169),#N/A,Data!A2169)</f>
        <v>29058</v>
      </c>
      <c r="B2168" s="20" t="e">
        <f>IF(VLOOKUP($A2168,Data!$A:$I,MATCH(B$2,Data!$A$1:$I$1,FALSE),FALSE)="",#N/A,VLOOKUP($A2168,Data!$A:$I,MATCH(B$2,Data!$A$1:$I$1,FALSE),FALSE))</f>
        <v>#N/A</v>
      </c>
    </row>
    <row r="2169" spans="1:2" x14ac:dyDescent="0.25">
      <c r="A2169" s="2">
        <f>IF(ISBLANK(Data!A2170),#N/A,Data!A2170)</f>
        <v>29051</v>
      </c>
      <c r="B2169" s="20" t="e">
        <f>IF(VLOOKUP($A2169,Data!$A:$I,MATCH(B$2,Data!$A$1:$I$1,FALSE),FALSE)="",#N/A,VLOOKUP($A2169,Data!$A:$I,MATCH(B$2,Data!$A$1:$I$1,FALSE),FALSE))</f>
        <v>#N/A</v>
      </c>
    </row>
    <row r="2170" spans="1:2" x14ac:dyDescent="0.25">
      <c r="A2170" s="2">
        <f>IF(ISBLANK(Data!A2171),#N/A,Data!A2171)</f>
        <v>29044</v>
      </c>
      <c r="B2170" s="20" t="e">
        <f>IF(VLOOKUP($A2170,Data!$A:$I,MATCH(B$2,Data!$A$1:$I$1,FALSE),FALSE)="",#N/A,VLOOKUP($A2170,Data!$A:$I,MATCH(B$2,Data!$A$1:$I$1,FALSE),FALSE))</f>
        <v>#N/A</v>
      </c>
    </row>
    <row r="2171" spans="1:2" x14ac:dyDescent="0.25">
      <c r="A2171" s="2">
        <f>IF(ISBLANK(Data!A2172),#N/A,Data!A2172)</f>
        <v>29037</v>
      </c>
      <c r="B2171" s="20" t="e">
        <f>IF(VLOOKUP($A2171,Data!$A:$I,MATCH(B$2,Data!$A$1:$I$1,FALSE),FALSE)="",#N/A,VLOOKUP($A2171,Data!$A:$I,MATCH(B$2,Data!$A$1:$I$1,FALSE),FALSE))</f>
        <v>#N/A</v>
      </c>
    </row>
    <row r="2172" spans="1:2" x14ac:dyDescent="0.25">
      <c r="A2172" s="2">
        <f>IF(ISBLANK(Data!A2173),#N/A,Data!A2173)</f>
        <v>29030</v>
      </c>
      <c r="B2172" s="20" t="e">
        <f>IF(VLOOKUP($A2172,Data!$A:$I,MATCH(B$2,Data!$A$1:$I$1,FALSE),FALSE)="",#N/A,VLOOKUP($A2172,Data!$A:$I,MATCH(B$2,Data!$A$1:$I$1,FALSE),FALSE))</f>
        <v>#N/A</v>
      </c>
    </row>
    <row r="2173" spans="1:2" x14ac:dyDescent="0.25">
      <c r="A2173" s="2">
        <f>IF(ISBLANK(Data!A2174),#N/A,Data!A2174)</f>
        <v>29023</v>
      </c>
      <c r="B2173" s="20" t="e">
        <f>IF(VLOOKUP($A2173,Data!$A:$I,MATCH(B$2,Data!$A$1:$I$1,FALSE),FALSE)="",#N/A,VLOOKUP($A2173,Data!$A:$I,MATCH(B$2,Data!$A$1:$I$1,FALSE),FALSE))</f>
        <v>#N/A</v>
      </c>
    </row>
    <row r="2174" spans="1:2" x14ac:dyDescent="0.25">
      <c r="A2174" s="2">
        <f>IF(ISBLANK(Data!A2175),#N/A,Data!A2175)</f>
        <v>29016</v>
      </c>
      <c r="B2174" s="20" t="e">
        <f>IF(VLOOKUP($A2174,Data!$A:$I,MATCH(B$2,Data!$A$1:$I$1,FALSE),FALSE)="",#N/A,VLOOKUP($A2174,Data!$A:$I,MATCH(B$2,Data!$A$1:$I$1,FALSE),FALSE))</f>
        <v>#N/A</v>
      </c>
    </row>
    <row r="2175" spans="1:2" x14ac:dyDescent="0.25">
      <c r="A2175" s="2">
        <f>IF(ISBLANK(Data!A2176),#N/A,Data!A2176)</f>
        <v>29009</v>
      </c>
      <c r="B2175" s="20" t="e">
        <f>IF(VLOOKUP($A2175,Data!$A:$I,MATCH(B$2,Data!$A$1:$I$1,FALSE),FALSE)="",#N/A,VLOOKUP($A2175,Data!$A:$I,MATCH(B$2,Data!$A$1:$I$1,FALSE),FALSE))</f>
        <v>#N/A</v>
      </c>
    </row>
    <row r="2176" spans="1:2" x14ac:dyDescent="0.25">
      <c r="A2176" s="2">
        <f>IF(ISBLANK(Data!A2177),#N/A,Data!A2177)</f>
        <v>29002</v>
      </c>
      <c r="B2176" s="20" t="e">
        <f>IF(VLOOKUP($A2176,Data!$A:$I,MATCH(B$2,Data!$A$1:$I$1,FALSE),FALSE)="",#N/A,VLOOKUP($A2176,Data!$A:$I,MATCH(B$2,Data!$A$1:$I$1,FALSE),FALSE))</f>
        <v>#N/A</v>
      </c>
    </row>
    <row r="2177" spans="1:2" x14ac:dyDescent="0.25">
      <c r="A2177" s="2">
        <f>IF(ISBLANK(Data!A2178),#N/A,Data!A2178)</f>
        <v>28995</v>
      </c>
      <c r="B2177" s="20" t="e">
        <f>IF(VLOOKUP($A2177,Data!$A:$I,MATCH(B$2,Data!$A$1:$I$1,FALSE),FALSE)="",#N/A,VLOOKUP($A2177,Data!$A:$I,MATCH(B$2,Data!$A$1:$I$1,FALSE),FALSE))</f>
        <v>#N/A</v>
      </c>
    </row>
    <row r="2178" spans="1:2" x14ac:dyDescent="0.25">
      <c r="A2178" s="2">
        <f>IF(ISBLANK(Data!A2179),#N/A,Data!A2179)</f>
        <v>28988</v>
      </c>
      <c r="B2178" s="20" t="e">
        <f>IF(VLOOKUP($A2178,Data!$A:$I,MATCH(B$2,Data!$A$1:$I$1,FALSE),FALSE)="",#N/A,VLOOKUP($A2178,Data!$A:$I,MATCH(B$2,Data!$A$1:$I$1,FALSE),FALSE))</f>
        <v>#N/A</v>
      </c>
    </row>
    <row r="2179" spans="1:2" x14ac:dyDescent="0.25">
      <c r="A2179" s="2">
        <f>IF(ISBLANK(Data!A2180),#N/A,Data!A2180)</f>
        <v>28981</v>
      </c>
      <c r="B2179" s="20" t="e">
        <f>IF(VLOOKUP($A2179,Data!$A:$I,MATCH(B$2,Data!$A$1:$I$1,FALSE),FALSE)="",#N/A,VLOOKUP($A2179,Data!$A:$I,MATCH(B$2,Data!$A$1:$I$1,FALSE),FALSE))</f>
        <v>#N/A</v>
      </c>
    </row>
    <row r="2180" spans="1:2" x14ac:dyDescent="0.25">
      <c r="A2180" s="2">
        <f>IF(ISBLANK(Data!A2181),#N/A,Data!A2181)</f>
        <v>28974</v>
      </c>
      <c r="B2180" s="20" t="e">
        <f>IF(VLOOKUP($A2180,Data!$A:$I,MATCH(B$2,Data!$A$1:$I$1,FALSE),FALSE)="",#N/A,VLOOKUP($A2180,Data!$A:$I,MATCH(B$2,Data!$A$1:$I$1,FALSE),FALSE))</f>
        <v>#N/A</v>
      </c>
    </row>
    <row r="2181" spans="1:2" x14ac:dyDescent="0.25">
      <c r="A2181" s="2">
        <f>IF(ISBLANK(Data!A2182),#N/A,Data!A2182)</f>
        <v>28967</v>
      </c>
      <c r="B2181" s="20" t="e">
        <f>IF(VLOOKUP($A2181,Data!$A:$I,MATCH(B$2,Data!$A$1:$I$1,FALSE),FALSE)="",#N/A,VLOOKUP($A2181,Data!$A:$I,MATCH(B$2,Data!$A$1:$I$1,FALSE),FALSE))</f>
        <v>#N/A</v>
      </c>
    </row>
    <row r="2182" spans="1:2" x14ac:dyDescent="0.25">
      <c r="A2182" s="2">
        <f>IF(ISBLANK(Data!A2183),#N/A,Data!A2183)</f>
        <v>28960</v>
      </c>
      <c r="B2182" s="20" t="e">
        <f>IF(VLOOKUP($A2182,Data!$A:$I,MATCH(B$2,Data!$A$1:$I$1,FALSE),FALSE)="",#N/A,VLOOKUP($A2182,Data!$A:$I,MATCH(B$2,Data!$A$1:$I$1,FALSE),FALSE))</f>
        <v>#N/A</v>
      </c>
    </row>
    <row r="2183" spans="1:2" x14ac:dyDescent="0.25">
      <c r="A2183" s="2">
        <f>IF(ISBLANK(Data!A2184),#N/A,Data!A2184)</f>
        <v>28953</v>
      </c>
      <c r="B2183" s="20" t="e">
        <f>IF(VLOOKUP($A2183,Data!$A:$I,MATCH(B$2,Data!$A$1:$I$1,FALSE),FALSE)="",#N/A,VLOOKUP($A2183,Data!$A:$I,MATCH(B$2,Data!$A$1:$I$1,FALSE),FALSE))</f>
        <v>#N/A</v>
      </c>
    </row>
    <row r="2184" spans="1:2" x14ac:dyDescent="0.25">
      <c r="A2184" s="2">
        <f>IF(ISBLANK(Data!A2185),#N/A,Data!A2185)</f>
        <v>28946</v>
      </c>
      <c r="B2184" s="20" t="e">
        <f>IF(VLOOKUP($A2184,Data!$A:$I,MATCH(B$2,Data!$A$1:$I$1,FALSE),FALSE)="",#N/A,VLOOKUP($A2184,Data!$A:$I,MATCH(B$2,Data!$A$1:$I$1,FALSE),FALSE))</f>
        <v>#N/A</v>
      </c>
    </row>
    <row r="2185" spans="1:2" x14ac:dyDescent="0.25">
      <c r="A2185" s="2">
        <f>IF(ISBLANK(Data!A2186),#N/A,Data!A2186)</f>
        <v>28939</v>
      </c>
      <c r="B2185" s="20" t="e">
        <f>IF(VLOOKUP($A2185,Data!$A:$I,MATCH(B$2,Data!$A$1:$I$1,FALSE),FALSE)="",#N/A,VLOOKUP($A2185,Data!$A:$I,MATCH(B$2,Data!$A$1:$I$1,FALSE),FALSE))</f>
        <v>#N/A</v>
      </c>
    </row>
    <row r="2186" spans="1:2" x14ac:dyDescent="0.25">
      <c r="A2186" s="2">
        <f>IF(ISBLANK(Data!A2187),#N/A,Data!A2187)</f>
        <v>28932</v>
      </c>
      <c r="B2186" s="20" t="e">
        <f>IF(VLOOKUP($A2186,Data!$A:$I,MATCH(B$2,Data!$A$1:$I$1,FALSE),FALSE)="",#N/A,VLOOKUP($A2186,Data!$A:$I,MATCH(B$2,Data!$A$1:$I$1,FALSE),FALSE))</f>
        <v>#N/A</v>
      </c>
    </row>
    <row r="2187" spans="1:2" x14ac:dyDescent="0.25">
      <c r="A2187" s="2">
        <f>IF(ISBLANK(Data!A2188),#N/A,Data!A2188)</f>
        <v>28925</v>
      </c>
      <c r="B2187" s="20" t="e">
        <f>IF(VLOOKUP($A2187,Data!$A:$I,MATCH(B$2,Data!$A$1:$I$1,FALSE),FALSE)="",#N/A,VLOOKUP($A2187,Data!$A:$I,MATCH(B$2,Data!$A$1:$I$1,FALSE),FALSE))</f>
        <v>#N/A</v>
      </c>
    </row>
    <row r="2188" spans="1:2" x14ac:dyDescent="0.25">
      <c r="A2188" s="2">
        <f>IF(ISBLANK(Data!A2189),#N/A,Data!A2189)</f>
        <v>28918</v>
      </c>
      <c r="B2188" s="20" t="e">
        <f>IF(VLOOKUP($A2188,Data!$A:$I,MATCH(B$2,Data!$A$1:$I$1,FALSE),FALSE)="",#N/A,VLOOKUP($A2188,Data!$A:$I,MATCH(B$2,Data!$A$1:$I$1,FALSE),FALSE))</f>
        <v>#N/A</v>
      </c>
    </row>
    <row r="2189" spans="1:2" x14ac:dyDescent="0.25">
      <c r="A2189" s="2">
        <f>IF(ISBLANK(Data!A2190),#N/A,Data!A2190)</f>
        <v>28911</v>
      </c>
      <c r="B2189" s="20" t="e">
        <f>IF(VLOOKUP($A2189,Data!$A:$I,MATCH(B$2,Data!$A$1:$I$1,FALSE),FALSE)="",#N/A,VLOOKUP($A2189,Data!$A:$I,MATCH(B$2,Data!$A$1:$I$1,FALSE),FALSE))</f>
        <v>#N/A</v>
      </c>
    </row>
    <row r="2190" spans="1:2" x14ac:dyDescent="0.25">
      <c r="A2190" s="2">
        <f>IF(ISBLANK(Data!A2191),#N/A,Data!A2191)</f>
        <v>28904</v>
      </c>
      <c r="B2190" s="20" t="e">
        <f>IF(VLOOKUP($A2190,Data!$A:$I,MATCH(B$2,Data!$A$1:$I$1,FALSE),FALSE)="",#N/A,VLOOKUP($A2190,Data!$A:$I,MATCH(B$2,Data!$A$1:$I$1,FALSE),FALSE))</f>
        <v>#N/A</v>
      </c>
    </row>
    <row r="2191" spans="1:2" x14ac:dyDescent="0.25">
      <c r="A2191" s="2">
        <f>IF(ISBLANK(Data!A2192),#N/A,Data!A2192)</f>
        <v>28897</v>
      </c>
      <c r="B2191" s="20" t="e">
        <f>IF(VLOOKUP($A2191,Data!$A:$I,MATCH(B$2,Data!$A$1:$I$1,FALSE),FALSE)="",#N/A,VLOOKUP($A2191,Data!$A:$I,MATCH(B$2,Data!$A$1:$I$1,FALSE),FALSE))</f>
        <v>#N/A</v>
      </c>
    </row>
    <row r="2192" spans="1:2" x14ac:dyDescent="0.25">
      <c r="A2192" s="2">
        <f>IF(ISBLANK(Data!A2193),#N/A,Data!A2193)</f>
        <v>28890</v>
      </c>
      <c r="B2192" s="20" t="e">
        <f>IF(VLOOKUP($A2192,Data!$A:$I,MATCH(B$2,Data!$A$1:$I$1,FALSE),FALSE)="",#N/A,VLOOKUP($A2192,Data!$A:$I,MATCH(B$2,Data!$A$1:$I$1,FALSE),FALSE))</f>
        <v>#N/A</v>
      </c>
    </row>
    <row r="2193" spans="1:2" x14ac:dyDescent="0.25">
      <c r="A2193" s="2">
        <f>IF(ISBLANK(Data!A2194),#N/A,Data!A2194)</f>
        <v>28883</v>
      </c>
      <c r="B2193" s="20" t="e">
        <f>IF(VLOOKUP($A2193,Data!$A:$I,MATCH(B$2,Data!$A$1:$I$1,FALSE),FALSE)="",#N/A,VLOOKUP($A2193,Data!$A:$I,MATCH(B$2,Data!$A$1:$I$1,FALSE),FALSE))</f>
        <v>#N/A</v>
      </c>
    </row>
    <row r="2194" spans="1:2" x14ac:dyDescent="0.25">
      <c r="A2194" s="2">
        <f>IF(ISBLANK(Data!A2195),#N/A,Data!A2195)</f>
        <v>28876</v>
      </c>
      <c r="B2194" s="20" t="e">
        <f>IF(VLOOKUP($A2194,Data!$A:$I,MATCH(B$2,Data!$A$1:$I$1,FALSE),FALSE)="",#N/A,VLOOKUP($A2194,Data!$A:$I,MATCH(B$2,Data!$A$1:$I$1,FALSE),FALSE))</f>
        <v>#N/A</v>
      </c>
    </row>
    <row r="2195" spans="1:2" x14ac:dyDescent="0.25">
      <c r="A2195" s="2">
        <f>IF(ISBLANK(Data!A2196),#N/A,Data!A2196)</f>
        <v>28869</v>
      </c>
      <c r="B2195" s="20" t="e">
        <f>IF(VLOOKUP($A2195,Data!$A:$I,MATCH(B$2,Data!$A$1:$I$1,FALSE),FALSE)="",#N/A,VLOOKUP($A2195,Data!$A:$I,MATCH(B$2,Data!$A$1:$I$1,FALSE),FALSE))</f>
        <v>#N/A</v>
      </c>
    </row>
    <row r="2196" spans="1:2" x14ac:dyDescent="0.25">
      <c r="A2196" s="2">
        <f>IF(ISBLANK(Data!A2197),#N/A,Data!A2197)</f>
        <v>28862</v>
      </c>
      <c r="B2196" s="20" t="e">
        <f>IF(VLOOKUP($A2196,Data!$A:$I,MATCH(B$2,Data!$A$1:$I$1,FALSE),FALSE)="",#N/A,VLOOKUP($A2196,Data!$A:$I,MATCH(B$2,Data!$A$1:$I$1,FALSE),FALSE))</f>
        <v>#N/A</v>
      </c>
    </row>
    <row r="2197" spans="1:2" x14ac:dyDescent="0.25">
      <c r="A2197" s="2">
        <f>IF(ISBLANK(Data!A2198),#N/A,Data!A2198)</f>
        <v>28855</v>
      </c>
      <c r="B2197" s="20" t="e">
        <f>IF(VLOOKUP($A2197,Data!$A:$I,MATCH(B$2,Data!$A$1:$I$1,FALSE),FALSE)="",#N/A,VLOOKUP($A2197,Data!$A:$I,MATCH(B$2,Data!$A$1:$I$1,FALSE),FALSE))</f>
        <v>#N/A</v>
      </c>
    </row>
    <row r="2198" spans="1:2" x14ac:dyDescent="0.25">
      <c r="A2198" s="2">
        <f>IF(ISBLANK(Data!A2199),#N/A,Data!A2199)</f>
        <v>28848</v>
      </c>
      <c r="B2198" s="20" t="e">
        <f>IF(VLOOKUP($A2198,Data!$A:$I,MATCH(B$2,Data!$A$1:$I$1,FALSE),FALSE)="",#N/A,VLOOKUP($A2198,Data!$A:$I,MATCH(B$2,Data!$A$1:$I$1,FALSE),FALSE))</f>
        <v>#N/A</v>
      </c>
    </row>
    <row r="2199" spans="1:2" x14ac:dyDescent="0.25">
      <c r="A2199" s="2">
        <f>IF(ISBLANK(Data!A2200),#N/A,Data!A2200)</f>
        <v>28841</v>
      </c>
      <c r="B2199" s="20" t="e">
        <f>IF(VLOOKUP($A2199,Data!$A:$I,MATCH(B$2,Data!$A$1:$I$1,FALSE),FALSE)="",#N/A,VLOOKUP($A2199,Data!$A:$I,MATCH(B$2,Data!$A$1:$I$1,FALSE),FALSE))</f>
        <v>#N/A</v>
      </c>
    </row>
    <row r="2200" spans="1:2" x14ac:dyDescent="0.25">
      <c r="A2200" s="2">
        <f>IF(ISBLANK(Data!A2201),#N/A,Data!A2201)</f>
        <v>28834</v>
      </c>
      <c r="B2200" s="20" t="e">
        <f>IF(VLOOKUP($A2200,Data!$A:$I,MATCH(B$2,Data!$A$1:$I$1,FALSE),FALSE)="",#N/A,VLOOKUP($A2200,Data!$A:$I,MATCH(B$2,Data!$A$1:$I$1,FALSE),FALSE))</f>
        <v>#N/A</v>
      </c>
    </row>
    <row r="2201" spans="1:2" x14ac:dyDescent="0.25">
      <c r="A2201" s="2">
        <f>IF(ISBLANK(Data!A2202),#N/A,Data!A2202)</f>
        <v>28827</v>
      </c>
      <c r="B2201" s="20" t="e">
        <f>IF(VLOOKUP($A2201,Data!$A:$I,MATCH(B$2,Data!$A$1:$I$1,FALSE),FALSE)="",#N/A,VLOOKUP($A2201,Data!$A:$I,MATCH(B$2,Data!$A$1:$I$1,FALSE),FALSE))</f>
        <v>#N/A</v>
      </c>
    </row>
    <row r="2202" spans="1:2" x14ac:dyDescent="0.25">
      <c r="A2202" s="2">
        <f>IF(ISBLANK(Data!A2203),#N/A,Data!A2203)</f>
        <v>28820</v>
      </c>
      <c r="B2202" s="20" t="e">
        <f>IF(VLOOKUP($A2202,Data!$A:$I,MATCH(B$2,Data!$A$1:$I$1,FALSE),FALSE)="",#N/A,VLOOKUP($A2202,Data!$A:$I,MATCH(B$2,Data!$A$1:$I$1,FALSE),FALSE))</f>
        <v>#N/A</v>
      </c>
    </row>
    <row r="2203" spans="1:2" x14ac:dyDescent="0.25">
      <c r="A2203" s="2">
        <f>IF(ISBLANK(Data!A2204),#N/A,Data!A2204)</f>
        <v>28813</v>
      </c>
      <c r="B2203" s="20" t="e">
        <f>IF(VLOOKUP($A2203,Data!$A:$I,MATCH(B$2,Data!$A$1:$I$1,FALSE),FALSE)="",#N/A,VLOOKUP($A2203,Data!$A:$I,MATCH(B$2,Data!$A$1:$I$1,FALSE),FALSE))</f>
        <v>#N/A</v>
      </c>
    </row>
    <row r="2204" spans="1:2" x14ac:dyDescent="0.25">
      <c r="A2204" s="2">
        <f>IF(ISBLANK(Data!A2205),#N/A,Data!A2205)</f>
        <v>28806</v>
      </c>
      <c r="B2204" s="20" t="e">
        <f>IF(VLOOKUP($A2204,Data!$A:$I,MATCH(B$2,Data!$A$1:$I$1,FALSE),FALSE)="",#N/A,VLOOKUP($A2204,Data!$A:$I,MATCH(B$2,Data!$A$1:$I$1,FALSE),FALSE))</f>
        <v>#N/A</v>
      </c>
    </row>
    <row r="2205" spans="1:2" x14ac:dyDescent="0.25">
      <c r="A2205" s="2">
        <f>IF(ISBLANK(Data!A2206),#N/A,Data!A2206)</f>
        <v>28799</v>
      </c>
      <c r="B2205" s="20" t="e">
        <f>IF(VLOOKUP($A2205,Data!$A:$I,MATCH(B$2,Data!$A$1:$I$1,FALSE),FALSE)="",#N/A,VLOOKUP($A2205,Data!$A:$I,MATCH(B$2,Data!$A$1:$I$1,FALSE),FALSE))</f>
        <v>#N/A</v>
      </c>
    </row>
    <row r="2206" spans="1:2" x14ac:dyDescent="0.25">
      <c r="A2206" s="2">
        <f>IF(ISBLANK(Data!A2207),#N/A,Data!A2207)</f>
        <v>28792</v>
      </c>
      <c r="B2206" s="20" t="e">
        <f>IF(VLOOKUP($A2206,Data!$A:$I,MATCH(B$2,Data!$A$1:$I$1,FALSE),FALSE)="",#N/A,VLOOKUP($A2206,Data!$A:$I,MATCH(B$2,Data!$A$1:$I$1,FALSE),FALSE))</f>
        <v>#N/A</v>
      </c>
    </row>
    <row r="2207" spans="1:2" x14ac:dyDescent="0.25">
      <c r="A2207" s="2">
        <f>IF(ISBLANK(Data!A2208),#N/A,Data!A2208)</f>
        <v>28785</v>
      </c>
      <c r="B2207" s="20" t="e">
        <f>IF(VLOOKUP($A2207,Data!$A:$I,MATCH(B$2,Data!$A$1:$I$1,FALSE),FALSE)="",#N/A,VLOOKUP($A2207,Data!$A:$I,MATCH(B$2,Data!$A$1:$I$1,FALSE),FALSE))</f>
        <v>#N/A</v>
      </c>
    </row>
    <row r="2208" spans="1:2" x14ac:dyDescent="0.25">
      <c r="A2208" s="2">
        <f>IF(ISBLANK(Data!A2209),#N/A,Data!A2209)</f>
        <v>28778</v>
      </c>
      <c r="B2208" s="20" t="e">
        <f>IF(VLOOKUP($A2208,Data!$A:$I,MATCH(B$2,Data!$A$1:$I$1,FALSE),FALSE)="",#N/A,VLOOKUP($A2208,Data!$A:$I,MATCH(B$2,Data!$A$1:$I$1,FALSE),FALSE))</f>
        <v>#N/A</v>
      </c>
    </row>
    <row r="2209" spans="1:2" x14ac:dyDescent="0.25">
      <c r="A2209" s="2">
        <f>IF(ISBLANK(Data!A2210),#N/A,Data!A2210)</f>
        <v>28771</v>
      </c>
      <c r="B2209" s="20" t="e">
        <f>IF(VLOOKUP($A2209,Data!$A:$I,MATCH(B$2,Data!$A$1:$I$1,FALSE),FALSE)="",#N/A,VLOOKUP($A2209,Data!$A:$I,MATCH(B$2,Data!$A$1:$I$1,FALSE),FALSE))</f>
        <v>#N/A</v>
      </c>
    </row>
    <row r="2210" spans="1:2" x14ac:dyDescent="0.25">
      <c r="A2210" s="2">
        <f>IF(ISBLANK(Data!A2211),#N/A,Data!A2211)</f>
        <v>28764</v>
      </c>
      <c r="B2210" s="20" t="e">
        <f>IF(VLOOKUP($A2210,Data!$A:$I,MATCH(B$2,Data!$A$1:$I$1,FALSE),FALSE)="",#N/A,VLOOKUP($A2210,Data!$A:$I,MATCH(B$2,Data!$A$1:$I$1,FALSE),FALSE))</f>
        <v>#N/A</v>
      </c>
    </row>
    <row r="2211" spans="1:2" x14ac:dyDescent="0.25">
      <c r="A2211" s="2">
        <f>IF(ISBLANK(Data!A2212),#N/A,Data!A2212)</f>
        <v>28757</v>
      </c>
      <c r="B2211" s="20" t="e">
        <f>IF(VLOOKUP($A2211,Data!$A:$I,MATCH(B$2,Data!$A$1:$I$1,FALSE),FALSE)="",#N/A,VLOOKUP($A2211,Data!$A:$I,MATCH(B$2,Data!$A$1:$I$1,FALSE),FALSE))</f>
        <v>#N/A</v>
      </c>
    </row>
    <row r="2212" spans="1:2" x14ac:dyDescent="0.25">
      <c r="A2212" s="2">
        <f>IF(ISBLANK(Data!A2213),#N/A,Data!A2213)</f>
        <v>28750</v>
      </c>
      <c r="B2212" s="20" t="e">
        <f>IF(VLOOKUP($A2212,Data!$A:$I,MATCH(B$2,Data!$A$1:$I$1,FALSE),FALSE)="",#N/A,VLOOKUP($A2212,Data!$A:$I,MATCH(B$2,Data!$A$1:$I$1,FALSE),FALSE))</f>
        <v>#N/A</v>
      </c>
    </row>
    <row r="2213" spans="1:2" x14ac:dyDescent="0.25">
      <c r="A2213" s="2">
        <f>IF(ISBLANK(Data!A2214),#N/A,Data!A2214)</f>
        <v>28743</v>
      </c>
      <c r="B2213" s="20" t="e">
        <f>IF(VLOOKUP($A2213,Data!$A:$I,MATCH(B$2,Data!$A$1:$I$1,FALSE),FALSE)="",#N/A,VLOOKUP($A2213,Data!$A:$I,MATCH(B$2,Data!$A$1:$I$1,FALSE),FALSE))</f>
        <v>#N/A</v>
      </c>
    </row>
    <row r="2214" spans="1:2" x14ac:dyDescent="0.25">
      <c r="A2214" s="2">
        <f>IF(ISBLANK(Data!A2215),#N/A,Data!A2215)</f>
        <v>28736</v>
      </c>
      <c r="B2214" s="20" t="e">
        <f>IF(VLOOKUP($A2214,Data!$A:$I,MATCH(B$2,Data!$A$1:$I$1,FALSE),FALSE)="",#N/A,VLOOKUP($A2214,Data!$A:$I,MATCH(B$2,Data!$A$1:$I$1,FALSE),FALSE))</f>
        <v>#N/A</v>
      </c>
    </row>
    <row r="2215" spans="1:2" x14ac:dyDescent="0.25">
      <c r="A2215" s="2">
        <f>IF(ISBLANK(Data!A2216),#N/A,Data!A2216)</f>
        <v>28729</v>
      </c>
      <c r="B2215" s="20" t="e">
        <f>IF(VLOOKUP($A2215,Data!$A:$I,MATCH(B$2,Data!$A$1:$I$1,FALSE),FALSE)="",#N/A,VLOOKUP($A2215,Data!$A:$I,MATCH(B$2,Data!$A$1:$I$1,FALSE),FALSE))</f>
        <v>#N/A</v>
      </c>
    </row>
    <row r="2216" spans="1:2" x14ac:dyDescent="0.25">
      <c r="A2216" s="2">
        <f>IF(ISBLANK(Data!A2217),#N/A,Data!A2217)</f>
        <v>28722</v>
      </c>
      <c r="B2216" s="20" t="e">
        <f>IF(VLOOKUP($A2216,Data!$A:$I,MATCH(B$2,Data!$A$1:$I$1,FALSE),FALSE)="",#N/A,VLOOKUP($A2216,Data!$A:$I,MATCH(B$2,Data!$A$1:$I$1,FALSE),FALSE))</f>
        <v>#N/A</v>
      </c>
    </row>
    <row r="2217" spans="1:2" x14ac:dyDescent="0.25">
      <c r="A2217" s="2">
        <f>IF(ISBLANK(Data!A2218),#N/A,Data!A2218)</f>
        <v>28715</v>
      </c>
      <c r="B2217" s="20" t="e">
        <f>IF(VLOOKUP($A2217,Data!$A:$I,MATCH(B$2,Data!$A$1:$I$1,FALSE),FALSE)="",#N/A,VLOOKUP($A2217,Data!$A:$I,MATCH(B$2,Data!$A$1:$I$1,FALSE),FALSE))</f>
        <v>#N/A</v>
      </c>
    </row>
    <row r="2218" spans="1:2" x14ac:dyDescent="0.25">
      <c r="A2218" s="2">
        <f>IF(ISBLANK(Data!A2219),#N/A,Data!A2219)</f>
        <v>28708</v>
      </c>
      <c r="B2218" s="20" t="e">
        <f>IF(VLOOKUP($A2218,Data!$A:$I,MATCH(B$2,Data!$A$1:$I$1,FALSE),FALSE)="",#N/A,VLOOKUP($A2218,Data!$A:$I,MATCH(B$2,Data!$A$1:$I$1,FALSE),FALSE))</f>
        <v>#N/A</v>
      </c>
    </row>
    <row r="2219" spans="1:2" x14ac:dyDescent="0.25">
      <c r="A2219" s="2">
        <f>IF(ISBLANK(Data!A2220),#N/A,Data!A2220)</f>
        <v>28701</v>
      </c>
      <c r="B2219" s="20" t="e">
        <f>IF(VLOOKUP($A2219,Data!$A:$I,MATCH(B$2,Data!$A$1:$I$1,FALSE),FALSE)="",#N/A,VLOOKUP($A2219,Data!$A:$I,MATCH(B$2,Data!$A$1:$I$1,FALSE),FALSE))</f>
        <v>#N/A</v>
      </c>
    </row>
    <row r="2220" spans="1:2" x14ac:dyDescent="0.25">
      <c r="A2220" s="2">
        <f>IF(ISBLANK(Data!A2221),#N/A,Data!A2221)</f>
        <v>28694</v>
      </c>
      <c r="B2220" s="20" t="e">
        <f>IF(VLOOKUP($A2220,Data!$A:$I,MATCH(B$2,Data!$A$1:$I$1,FALSE),FALSE)="",#N/A,VLOOKUP($A2220,Data!$A:$I,MATCH(B$2,Data!$A$1:$I$1,FALSE),FALSE))</f>
        <v>#N/A</v>
      </c>
    </row>
    <row r="2221" spans="1:2" x14ac:dyDescent="0.25">
      <c r="A2221" s="2">
        <f>IF(ISBLANK(Data!A2222),#N/A,Data!A2222)</f>
        <v>28687</v>
      </c>
      <c r="B2221" s="20" t="e">
        <f>IF(VLOOKUP($A2221,Data!$A:$I,MATCH(B$2,Data!$A$1:$I$1,FALSE),FALSE)="",#N/A,VLOOKUP($A2221,Data!$A:$I,MATCH(B$2,Data!$A$1:$I$1,FALSE),FALSE))</f>
        <v>#N/A</v>
      </c>
    </row>
    <row r="2222" spans="1:2" x14ac:dyDescent="0.25">
      <c r="A2222" s="2">
        <f>IF(ISBLANK(Data!A2223),#N/A,Data!A2223)</f>
        <v>28680</v>
      </c>
      <c r="B2222" s="20" t="e">
        <f>IF(VLOOKUP($A2222,Data!$A:$I,MATCH(B$2,Data!$A$1:$I$1,FALSE),FALSE)="",#N/A,VLOOKUP($A2222,Data!$A:$I,MATCH(B$2,Data!$A$1:$I$1,FALSE),FALSE))</f>
        <v>#N/A</v>
      </c>
    </row>
    <row r="2223" spans="1:2" x14ac:dyDescent="0.25">
      <c r="A2223" s="2">
        <f>IF(ISBLANK(Data!A2224),#N/A,Data!A2224)</f>
        <v>28673</v>
      </c>
      <c r="B2223" s="20" t="e">
        <f>IF(VLOOKUP($A2223,Data!$A:$I,MATCH(B$2,Data!$A$1:$I$1,FALSE),FALSE)="",#N/A,VLOOKUP($A2223,Data!$A:$I,MATCH(B$2,Data!$A$1:$I$1,FALSE),FALSE))</f>
        <v>#N/A</v>
      </c>
    </row>
    <row r="2224" spans="1:2" x14ac:dyDescent="0.25">
      <c r="A2224" s="2">
        <f>IF(ISBLANK(Data!A2225),#N/A,Data!A2225)</f>
        <v>28666</v>
      </c>
      <c r="B2224" s="20" t="e">
        <f>IF(VLOOKUP($A2224,Data!$A:$I,MATCH(B$2,Data!$A$1:$I$1,FALSE),FALSE)="",#N/A,VLOOKUP($A2224,Data!$A:$I,MATCH(B$2,Data!$A$1:$I$1,FALSE),FALSE))</f>
        <v>#N/A</v>
      </c>
    </row>
    <row r="2225" spans="1:2" x14ac:dyDescent="0.25">
      <c r="A2225" s="2">
        <f>IF(ISBLANK(Data!A2226),#N/A,Data!A2226)</f>
        <v>28659</v>
      </c>
      <c r="B2225" s="20" t="e">
        <f>IF(VLOOKUP($A2225,Data!$A:$I,MATCH(B$2,Data!$A$1:$I$1,FALSE),FALSE)="",#N/A,VLOOKUP($A2225,Data!$A:$I,MATCH(B$2,Data!$A$1:$I$1,FALSE),FALSE))</f>
        <v>#N/A</v>
      </c>
    </row>
    <row r="2226" spans="1:2" x14ac:dyDescent="0.25">
      <c r="A2226" s="2">
        <f>IF(ISBLANK(Data!A2227),#N/A,Data!A2227)</f>
        <v>28652</v>
      </c>
      <c r="B2226" s="20" t="e">
        <f>IF(VLOOKUP($A2226,Data!$A:$I,MATCH(B$2,Data!$A$1:$I$1,FALSE),FALSE)="",#N/A,VLOOKUP($A2226,Data!$A:$I,MATCH(B$2,Data!$A$1:$I$1,FALSE),FALSE))</f>
        <v>#N/A</v>
      </c>
    </row>
    <row r="2227" spans="1:2" x14ac:dyDescent="0.25">
      <c r="A2227" s="2">
        <f>IF(ISBLANK(Data!A2228),#N/A,Data!A2228)</f>
        <v>28645</v>
      </c>
      <c r="B2227" s="20" t="e">
        <f>IF(VLOOKUP($A2227,Data!$A:$I,MATCH(B$2,Data!$A$1:$I$1,FALSE),FALSE)="",#N/A,VLOOKUP($A2227,Data!$A:$I,MATCH(B$2,Data!$A$1:$I$1,FALSE),FALSE))</f>
        <v>#N/A</v>
      </c>
    </row>
    <row r="2228" spans="1:2" x14ac:dyDescent="0.25">
      <c r="A2228" s="2">
        <f>IF(ISBLANK(Data!A2229),#N/A,Data!A2229)</f>
        <v>28638</v>
      </c>
      <c r="B2228" s="20" t="e">
        <f>IF(VLOOKUP($A2228,Data!$A:$I,MATCH(B$2,Data!$A$1:$I$1,FALSE),FALSE)="",#N/A,VLOOKUP($A2228,Data!$A:$I,MATCH(B$2,Data!$A$1:$I$1,FALSE),FALSE))</f>
        <v>#N/A</v>
      </c>
    </row>
    <row r="2229" spans="1:2" x14ac:dyDescent="0.25">
      <c r="A2229" s="2">
        <f>IF(ISBLANK(Data!A2230),#N/A,Data!A2230)</f>
        <v>28631</v>
      </c>
      <c r="B2229" s="20">
        <f>IF(VLOOKUP($A2229,Data!$A:$I,MATCH(B$2,Data!$A$1:$I$1,FALSE),FALSE)="",#N/A,VLOOKUP($A2229,Data!$A:$I,MATCH(B$2,Data!$A$1:$I$1,FALSE),FALSE))</f>
        <v>5.0579999999999998</v>
      </c>
    </row>
    <row r="2230" spans="1:2" x14ac:dyDescent="0.25">
      <c r="A2230" s="2">
        <f>IF(ISBLANK(Data!A2231),#N/A,Data!A2231)</f>
        <v>28624</v>
      </c>
      <c r="B2230" s="20">
        <f>IF(VLOOKUP($A2230,Data!$A:$I,MATCH(B$2,Data!$A$1:$I$1,FALSE),FALSE)="",#N/A,VLOOKUP($A2230,Data!$A:$I,MATCH(B$2,Data!$A$1:$I$1,FALSE),FALSE))</f>
        <v>5.1829999999999998</v>
      </c>
    </row>
    <row r="2231" spans="1:2" x14ac:dyDescent="0.25">
      <c r="A2231" s="2">
        <f>IF(ISBLANK(Data!A2232),#N/A,Data!A2232)</f>
        <v>28617</v>
      </c>
      <c r="B2231" s="20">
        <f>IF(VLOOKUP($A2231,Data!$A:$I,MATCH(B$2,Data!$A$1:$I$1,FALSE),FALSE)="",#N/A,VLOOKUP($A2231,Data!$A:$I,MATCH(B$2,Data!$A$1:$I$1,FALSE),FALSE))</f>
        <v>5.2190000000000003</v>
      </c>
    </row>
    <row r="2232" spans="1:2" x14ac:dyDescent="0.25">
      <c r="A2232" s="2">
        <f>IF(ISBLANK(Data!A2233),#N/A,Data!A2233)</f>
        <v>28610</v>
      </c>
      <c r="B2232" s="20">
        <f>IF(VLOOKUP($A2232,Data!$A:$I,MATCH(B$2,Data!$A$1:$I$1,FALSE),FALSE)="",#N/A,VLOOKUP($A2232,Data!$A:$I,MATCH(B$2,Data!$A$1:$I$1,FALSE),FALSE))</f>
        <v>5.2569999999999997</v>
      </c>
    </row>
    <row r="2233" spans="1:2" x14ac:dyDescent="0.25">
      <c r="A2233" s="2">
        <f>IF(ISBLANK(Data!A2234),#N/A,Data!A2234)</f>
        <v>28603</v>
      </c>
      <c r="B2233" s="20">
        <f>IF(VLOOKUP($A2233,Data!$A:$I,MATCH(B$2,Data!$A$1:$I$1,FALSE),FALSE)="",#N/A,VLOOKUP($A2233,Data!$A:$I,MATCH(B$2,Data!$A$1:$I$1,FALSE),FALSE))</f>
        <v>5.2770000000000001</v>
      </c>
    </row>
    <row r="2234" spans="1:2" x14ac:dyDescent="0.25">
      <c r="A2234" s="2">
        <f>IF(ISBLANK(Data!A2235),#N/A,Data!A2235)</f>
        <v>28596</v>
      </c>
      <c r="B2234" s="20">
        <f>IF(VLOOKUP($A2234,Data!$A:$I,MATCH(B$2,Data!$A$1:$I$1,FALSE),FALSE)="",#N/A,VLOOKUP($A2234,Data!$A:$I,MATCH(B$2,Data!$A$1:$I$1,FALSE),FALSE))</f>
        <v>5.3029999999999999</v>
      </c>
    </row>
    <row r="2235" spans="1:2" x14ac:dyDescent="0.25">
      <c r="A2235" s="2">
        <f>IF(ISBLANK(Data!A2236),#N/A,Data!A2236)</f>
        <v>28589</v>
      </c>
      <c r="B2235" s="20">
        <f>IF(VLOOKUP($A2235,Data!$A:$I,MATCH(B$2,Data!$A$1:$I$1,FALSE),FALSE)="",#N/A,VLOOKUP($A2235,Data!$A:$I,MATCH(B$2,Data!$A$1:$I$1,FALSE),FALSE))</f>
        <v>5.3179999999999996</v>
      </c>
    </row>
    <row r="2236" spans="1:2" x14ac:dyDescent="0.25">
      <c r="A2236" s="2">
        <f>IF(ISBLANK(Data!A2237),#N/A,Data!A2237)</f>
        <v>28582</v>
      </c>
      <c r="B2236" s="20">
        <f>IF(VLOOKUP($A2236,Data!$A:$I,MATCH(B$2,Data!$A$1:$I$1,FALSE),FALSE)="",#N/A,VLOOKUP($A2236,Data!$A:$I,MATCH(B$2,Data!$A$1:$I$1,FALSE),FALSE))</f>
        <v>5.41</v>
      </c>
    </row>
    <row r="2237" spans="1:2" x14ac:dyDescent="0.25">
      <c r="A2237" s="2">
        <f>IF(ISBLANK(Data!A2238),#N/A,Data!A2238)</f>
        <v>28575</v>
      </c>
      <c r="B2237" s="20">
        <f>IF(VLOOKUP($A2237,Data!$A:$I,MATCH(B$2,Data!$A$1:$I$1,FALSE),FALSE)="",#N/A,VLOOKUP($A2237,Data!$A:$I,MATCH(B$2,Data!$A$1:$I$1,FALSE),FALSE))</f>
        <v>5.4370000000000003</v>
      </c>
    </row>
    <row r="2238" spans="1:2" x14ac:dyDescent="0.25">
      <c r="A2238" s="2">
        <f>IF(ISBLANK(Data!A2239),#N/A,Data!A2239)</f>
        <v>28568</v>
      </c>
      <c r="B2238" s="20">
        <f>IF(VLOOKUP($A2238,Data!$A:$I,MATCH(B$2,Data!$A$1:$I$1,FALSE),FALSE)="",#N/A,VLOOKUP($A2238,Data!$A:$I,MATCH(B$2,Data!$A$1:$I$1,FALSE),FALSE))</f>
        <v>5.468</v>
      </c>
    </row>
    <row r="2239" spans="1:2" x14ac:dyDescent="0.25">
      <c r="A2239" s="2">
        <f>IF(ISBLANK(Data!A2240),#N/A,Data!A2240)</f>
        <v>28561</v>
      </c>
      <c r="B2239" s="20">
        <f>IF(VLOOKUP($A2239,Data!$A:$I,MATCH(B$2,Data!$A$1:$I$1,FALSE),FALSE)="",#N/A,VLOOKUP($A2239,Data!$A:$I,MATCH(B$2,Data!$A$1:$I$1,FALSE),FALSE))</f>
        <v>5.4960000000000004</v>
      </c>
    </row>
    <row r="2240" spans="1:2" x14ac:dyDescent="0.25">
      <c r="A2240" s="2">
        <f>IF(ISBLANK(Data!A2241),#N/A,Data!A2241)</f>
        <v>28554</v>
      </c>
      <c r="B2240" s="20">
        <f>IF(VLOOKUP($A2240,Data!$A:$I,MATCH(B$2,Data!$A$1:$I$1,FALSE),FALSE)="",#N/A,VLOOKUP($A2240,Data!$A:$I,MATCH(B$2,Data!$A$1:$I$1,FALSE),FALSE))</f>
        <v>5.5229999999999997</v>
      </c>
    </row>
    <row r="2241" spans="1:2" x14ac:dyDescent="0.25">
      <c r="A2241" s="2">
        <f>IF(ISBLANK(Data!A2242),#N/A,Data!A2242)</f>
        <v>28547</v>
      </c>
      <c r="B2241" s="20">
        <f>IF(VLOOKUP($A2241,Data!$A:$I,MATCH(B$2,Data!$A$1:$I$1,FALSE),FALSE)="",#N/A,VLOOKUP($A2241,Data!$A:$I,MATCH(B$2,Data!$A$1:$I$1,FALSE),FALSE))</f>
        <v>5.5640000000000001</v>
      </c>
    </row>
    <row r="2242" spans="1:2" x14ac:dyDescent="0.25">
      <c r="A2242" s="2">
        <f>IF(ISBLANK(Data!A2243),#N/A,Data!A2243)</f>
        <v>28540</v>
      </c>
      <c r="B2242" s="20">
        <f>IF(VLOOKUP($A2242,Data!$A:$I,MATCH(B$2,Data!$A$1:$I$1,FALSE),FALSE)="",#N/A,VLOOKUP($A2242,Data!$A:$I,MATCH(B$2,Data!$A$1:$I$1,FALSE),FALSE))</f>
        <v>5.4820000000000002</v>
      </c>
    </row>
    <row r="2243" spans="1:2" x14ac:dyDescent="0.25">
      <c r="A2243" s="2">
        <f>IF(ISBLANK(Data!A2244),#N/A,Data!A2244)</f>
        <v>28533</v>
      </c>
      <c r="B2243" s="20">
        <f>IF(VLOOKUP($A2243,Data!$A:$I,MATCH(B$2,Data!$A$1:$I$1,FALSE),FALSE)="",#N/A,VLOOKUP($A2243,Data!$A:$I,MATCH(B$2,Data!$A$1:$I$1,FALSE),FALSE))</f>
        <v>5.37</v>
      </c>
    </row>
    <row r="2244" spans="1:2" x14ac:dyDescent="0.25">
      <c r="A2244" s="2">
        <f>IF(ISBLANK(Data!A2245),#N/A,Data!A2245)</f>
        <v>28526</v>
      </c>
      <c r="B2244" s="20">
        <f>IF(VLOOKUP($A2244,Data!$A:$I,MATCH(B$2,Data!$A$1:$I$1,FALSE),FALSE)="",#N/A,VLOOKUP($A2244,Data!$A:$I,MATCH(B$2,Data!$A$1:$I$1,FALSE),FALSE))</f>
        <v>5.3719999999999999</v>
      </c>
    </row>
    <row r="2245" spans="1:2" x14ac:dyDescent="0.25">
      <c r="A2245" s="2">
        <f>IF(ISBLANK(Data!A2246),#N/A,Data!A2246)</f>
        <v>28519</v>
      </c>
      <c r="B2245" s="20">
        <f>IF(VLOOKUP($A2245,Data!$A:$I,MATCH(B$2,Data!$A$1:$I$1,FALSE),FALSE)="",#N/A,VLOOKUP($A2245,Data!$A:$I,MATCH(B$2,Data!$A$1:$I$1,FALSE),FALSE))</f>
        <v>5.798</v>
      </c>
    </row>
    <row r="2246" spans="1:2" x14ac:dyDescent="0.25">
      <c r="A2246" s="2">
        <f>IF(ISBLANK(Data!A2247),#N/A,Data!A2247)</f>
        <v>28512</v>
      </c>
      <c r="B2246" s="20">
        <f>IF(VLOOKUP($A2246,Data!$A:$I,MATCH(B$2,Data!$A$1:$I$1,FALSE),FALSE)="",#N/A,VLOOKUP($A2246,Data!$A:$I,MATCH(B$2,Data!$A$1:$I$1,FALSE),FALSE))</f>
        <v>5.8129999999999997</v>
      </c>
    </row>
    <row r="2247" spans="1:2" x14ac:dyDescent="0.25">
      <c r="A2247" s="2">
        <f>IF(ISBLANK(Data!A2248),#N/A,Data!A2248)</f>
        <v>28505</v>
      </c>
      <c r="B2247" s="20">
        <f>IF(VLOOKUP($A2247,Data!$A:$I,MATCH(B$2,Data!$A$1:$I$1,FALSE),FALSE)="",#N/A,VLOOKUP($A2247,Data!$A:$I,MATCH(B$2,Data!$A$1:$I$1,FALSE),FALSE))</f>
        <v>6.0110000000000001</v>
      </c>
    </row>
    <row r="2248" spans="1:2" x14ac:dyDescent="0.25">
      <c r="A2248" s="2">
        <f>IF(ISBLANK(Data!A2249),#N/A,Data!A2249)</f>
        <v>28498</v>
      </c>
      <c r="B2248" s="20">
        <f>IF(VLOOKUP($A2248,Data!$A:$I,MATCH(B$2,Data!$A$1:$I$1,FALSE),FALSE)="",#N/A,VLOOKUP($A2248,Data!$A:$I,MATCH(B$2,Data!$A$1:$I$1,FALSE),FALSE))</f>
        <v>6.0209999999999999</v>
      </c>
    </row>
    <row r="2249" spans="1:2" x14ac:dyDescent="0.25">
      <c r="A2249" s="2">
        <f>IF(ISBLANK(Data!A2250),#N/A,Data!A2250)</f>
        <v>28491</v>
      </c>
      <c r="B2249" s="20">
        <f>IF(VLOOKUP($A2249,Data!$A:$I,MATCH(B$2,Data!$A$1:$I$1,FALSE),FALSE)="",#N/A,VLOOKUP($A2249,Data!$A:$I,MATCH(B$2,Data!$A$1:$I$1,FALSE),FALSE))</f>
        <v>6.0339999999999998</v>
      </c>
    </row>
    <row r="2250" spans="1:2" x14ac:dyDescent="0.25">
      <c r="A2250" s="2">
        <f>IF(ISBLANK(Data!A2251),#N/A,Data!A2251)</f>
        <v>28484</v>
      </c>
      <c r="B2250" s="20">
        <f>IF(VLOOKUP($A2250,Data!$A:$I,MATCH(B$2,Data!$A$1:$I$1,FALSE),FALSE)="",#N/A,VLOOKUP($A2250,Data!$A:$I,MATCH(B$2,Data!$A$1:$I$1,FALSE),FALSE))</f>
        <v>6.2130000000000001</v>
      </c>
    </row>
    <row r="2251" spans="1:2" x14ac:dyDescent="0.25">
      <c r="A2251" s="2">
        <f>IF(ISBLANK(Data!A2252),#N/A,Data!A2252)</f>
        <v>28477</v>
      </c>
      <c r="B2251" s="20">
        <f>IF(VLOOKUP($A2251,Data!$A:$I,MATCH(B$2,Data!$A$1:$I$1,FALSE),FALSE)="",#N/A,VLOOKUP($A2251,Data!$A:$I,MATCH(B$2,Data!$A$1:$I$1,FALSE),FALSE))</f>
        <v>6.2249999999999996</v>
      </c>
    </row>
    <row r="2252" spans="1:2" x14ac:dyDescent="0.25">
      <c r="A2252" s="2">
        <f>IF(ISBLANK(Data!A2253),#N/A,Data!A2253)</f>
        <v>28470</v>
      </c>
      <c r="B2252" s="20">
        <f>IF(VLOOKUP($A2252,Data!$A:$I,MATCH(B$2,Data!$A$1:$I$1,FALSE),FALSE)="",#N/A,VLOOKUP($A2252,Data!$A:$I,MATCH(B$2,Data!$A$1:$I$1,FALSE),FALSE))</f>
        <v>6.2290000000000001</v>
      </c>
    </row>
    <row r="2253" spans="1:2" x14ac:dyDescent="0.25">
      <c r="A2253" s="2">
        <f>IF(ISBLANK(Data!A2254),#N/A,Data!A2254)</f>
        <v>28463</v>
      </c>
      <c r="B2253" s="20">
        <f>IF(VLOOKUP($A2253,Data!$A:$I,MATCH(B$2,Data!$A$1:$I$1,FALSE),FALSE)="",#N/A,VLOOKUP($A2253,Data!$A:$I,MATCH(B$2,Data!$A$1:$I$1,FALSE),FALSE))</f>
        <v>6.2329999999999997</v>
      </c>
    </row>
    <row r="2254" spans="1:2" x14ac:dyDescent="0.25">
      <c r="A2254" s="2">
        <f>IF(ISBLANK(Data!A2255),#N/A,Data!A2255)</f>
        <v>28456</v>
      </c>
      <c r="B2254" s="20">
        <f>IF(VLOOKUP($A2254,Data!$A:$I,MATCH(B$2,Data!$A$1:$I$1,FALSE),FALSE)="",#N/A,VLOOKUP($A2254,Data!$A:$I,MATCH(B$2,Data!$A$1:$I$1,FALSE),FALSE))</f>
        <v>6.2370000000000001</v>
      </c>
    </row>
    <row r="2255" spans="1:2" x14ac:dyDescent="0.25">
      <c r="A2255" s="2">
        <f>IF(ISBLANK(Data!A2256),#N/A,Data!A2256)</f>
        <v>28449</v>
      </c>
      <c r="B2255" s="20">
        <f>IF(VLOOKUP($A2255,Data!$A:$I,MATCH(B$2,Data!$A$1:$I$1,FALSE),FALSE)="",#N/A,VLOOKUP($A2255,Data!$A:$I,MATCH(B$2,Data!$A$1:$I$1,FALSE),FALSE))</f>
        <v>6.21</v>
      </c>
    </row>
    <row r="2256" spans="1:2" x14ac:dyDescent="0.25">
      <c r="A2256" s="2">
        <f>IF(ISBLANK(Data!A2257),#N/A,Data!A2257)</f>
        <v>28442</v>
      </c>
      <c r="B2256" s="20">
        <f>IF(VLOOKUP($A2256,Data!$A:$I,MATCH(B$2,Data!$A$1:$I$1,FALSE),FALSE)="",#N/A,VLOOKUP($A2256,Data!$A:$I,MATCH(B$2,Data!$A$1:$I$1,FALSE),FALSE))</f>
        <v>6.2080000000000002</v>
      </c>
    </row>
    <row r="2257" spans="1:2" x14ac:dyDescent="0.25">
      <c r="A2257" s="2">
        <f>IF(ISBLANK(Data!A2258),#N/A,Data!A2258)</f>
        <v>28435</v>
      </c>
      <c r="B2257" s="20">
        <f>IF(VLOOKUP($A2257,Data!$A:$I,MATCH(B$2,Data!$A$1:$I$1,FALSE),FALSE)="",#N/A,VLOOKUP($A2257,Data!$A:$I,MATCH(B$2,Data!$A$1:$I$1,FALSE),FALSE))</f>
        <v>6.2060000000000004</v>
      </c>
    </row>
    <row r="2258" spans="1:2" x14ac:dyDescent="0.25">
      <c r="A2258" s="2">
        <f>IF(ISBLANK(Data!A2259),#N/A,Data!A2259)</f>
        <v>28428</v>
      </c>
      <c r="B2258" s="20">
        <f>IF(VLOOKUP($A2258,Data!$A:$I,MATCH(B$2,Data!$A$1:$I$1,FALSE),FALSE)="",#N/A,VLOOKUP($A2258,Data!$A:$I,MATCH(B$2,Data!$A$1:$I$1,FALSE),FALSE))</f>
        <v>6.2039999999999997</v>
      </c>
    </row>
    <row r="2259" spans="1:2" x14ac:dyDescent="0.25">
      <c r="A2259" s="2">
        <f>IF(ISBLANK(Data!A2260),#N/A,Data!A2260)</f>
        <v>28421</v>
      </c>
      <c r="B2259" s="20">
        <f>IF(VLOOKUP($A2259,Data!$A:$I,MATCH(B$2,Data!$A$1:$I$1,FALSE),FALSE)="",#N/A,VLOOKUP($A2259,Data!$A:$I,MATCH(B$2,Data!$A$1:$I$1,FALSE),FALSE))</f>
        <v>6.5460000000000003</v>
      </c>
    </row>
    <row r="2260" spans="1:2" x14ac:dyDescent="0.25">
      <c r="A2260" s="2">
        <f>IF(ISBLANK(Data!A2261),#N/A,Data!A2261)</f>
        <v>28414</v>
      </c>
      <c r="B2260" s="20">
        <f>IF(VLOOKUP($A2260,Data!$A:$I,MATCH(B$2,Data!$A$1:$I$1,FALSE),FALSE)="",#N/A,VLOOKUP($A2260,Data!$A:$I,MATCH(B$2,Data!$A$1:$I$1,FALSE),FALSE))</f>
        <v>6.4870000000000001</v>
      </c>
    </row>
    <row r="2261" spans="1:2" x14ac:dyDescent="0.25">
      <c r="A2261" s="2">
        <f>IF(ISBLANK(Data!A2262),#N/A,Data!A2262)</f>
        <v>28407</v>
      </c>
      <c r="B2261" s="20">
        <f>IF(VLOOKUP($A2261,Data!$A:$I,MATCH(B$2,Data!$A$1:$I$1,FALSE),FALSE)="",#N/A,VLOOKUP($A2261,Data!$A:$I,MATCH(B$2,Data!$A$1:$I$1,FALSE),FALSE))</f>
        <v>6.4859999999999998</v>
      </c>
    </row>
    <row r="2262" spans="1:2" x14ac:dyDescent="0.25">
      <c r="A2262" s="2">
        <f>IF(ISBLANK(Data!A2263),#N/A,Data!A2263)</f>
        <v>28400</v>
      </c>
      <c r="B2262" s="20">
        <f>IF(VLOOKUP($A2262,Data!$A:$I,MATCH(B$2,Data!$A$1:$I$1,FALSE),FALSE)="",#N/A,VLOOKUP($A2262,Data!$A:$I,MATCH(B$2,Data!$A$1:$I$1,FALSE),FALSE))</f>
        <v>6.4809999999999999</v>
      </c>
    </row>
    <row r="2263" spans="1:2" x14ac:dyDescent="0.25">
      <c r="A2263" s="2">
        <f>IF(ISBLANK(Data!A2264),#N/A,Data!A2264)</f>
        <v>28393</v>
      </c>
      <c r="B2263" s="20">
        <f>IF(VLOOKUP($A2263,Data!$A:$I,MATCH(B$2,Data!$A$1:$I$1,FALSE),FALSE)="",#N/A,VLOOKUP($A2263,Data!$A:$I,MATCH(B$2,Data!$A$1:$I$1,FALSE),FALSE))</f>
        <v>6.4749999999999996</v>
      </c>
    </row>
    <row r="2264" spans="1:2" x14ac:dyDescent="0.25">
      <c r="A2264" s="2">
        <f>IF(ISBLANK(Data!A2265),#N/A,Data!A2265)</f>
        <v>28386</v>
      </c>
      <c r="B2264" s="20">
        <f>IF(VLOOKUP($A2264,Data!$A:$I,MATCH(B$2,Data!$A$1:$I$1,FALSE),FALSE)="",#N/A,VLOOKUP($A2264,Data!$A:$I,MATCH(B$2,Data!$A$1:$I$1,FALSE),FALSE))</f>
        <v>6.4690000000000003</v>
      </c>
    </row>
    <row r="2265" spans="1:2" x14ac:dyDescent="0.25">
      <c r="A2265" s="2">
        <f>IF(ISBLANK(Data!A2266),#N/A,Data!A2266)</f>
        <v>28379</v>
      </c>
      <c r="B2265" s="20">
        <f>IF(VLOOKUP($A2265,Data!$A:$I,MATCH(B$2,Data!$A$1:$I$1,FALSE),FALSE)="",#N/A,VLOOKUP($A2265,Data!$A:$I,MATCH(B$2,Data!$A$1:$I$1,FALSE),FALSE))</f>
        <v>6.4189999999999996</v>
      </c>
    </row>
    <row r="2266" spans="1:2" x14ac:dyDescent="0.25">
      <c r="A2266" s="2">
        <f>IF(ISBLANK(Data!A2267),#N/A,Data!A2267)</f>
        <v>28372</v>
      </c>
      <c r="B2266" s="20">
        <f>IF(VLOOKUP($A2266,Data!$A:$I,MATCH(B$2,Data!$A$1:$I$1,FALSE),FALSE)="",#N/A,VLOOKUP($A2266,Data!$A:$I,MATCH(B$2,Data!$A$1:$I$1,FALSE),FALSE))</f>
        <v>6.4240000000000004</v>
      </c>
    </row>
    <row r="2267" spans="1:2" x14ac:dyDescent="0.25">
      <c r="A2267" s="2">
        <f>IF(ISBLANK(Data!A2268),#N/A,Data!A2268)</f>
        <v>28365</v>
      </c>
      <c r="B2267" s="20">
        <f>IF(VLOOKUP($A2267,Data!$A:$I,MATCH(B$2,Data!$A$1:$I$1,FALSE),FALSE)="",#N/A,VLOOKUP($A2267,Data!$A:$I,MATCH(B$2,Data!$A$1:$I$1,FALSE),FALSE))</f>
        <v>6.4109999999999996</v>
      </c>
    </row>
    <row r="2268" spans="1:2" x14ac:dyDescent="0.25">
      <c r="A2268" s="2">
        <f>IF(ISBLANK(Data!A2269),#N/A,Data!A2269)</f>
        <v>28358</v>
      </c>
      <c r="B2268" s="20">
        <f>IF(VLOOKUP($A2268,Data!$A:$I,MATCH(B$2,Data!$A$1:$I$1,FALSE),FALSE)="",#N/A,VLOOKUP($A2268,Data!$A:$I,MATCH(B$2,Data!$A$1:$I$1,FALSE),FALSE))</f>
        <v>6.5270000000000001</v>
      </c>
    </row>
    <row r="2269" spans="1:2" x14ac:dyDescent="0.25">
      <c r="A2269" s="2">
        <f>IF(ISBLANK(Data!A2270),#N/A,Data!A2270)</f>
        <v>28351</v>
      </c>
      <c r="B2269" s="20">
        <f>IF(VLOOKUP($A2269,Data!$A:$I,MATCH(B$2,Data!$A$1:$I$1,FALSE),FALSE)="",#N/A,VLOOKUP($A2269,Data!$A:$I,MATCH(B$2,Data!$A$1:$I$1,FALSE),FALSE))</f>
        <v>6.5250000000000004</v>
      </c>
    </row>
    <row r="2270" spans="1:2" x14ac:dyDescent="0.25">
      <c r="A2270" s="2">
        <f>IF(ISBLANK(Data!A2271),#N/A,Data!A2271)</f>
        <v>28344</v>
      </c>
      <c r="B2270" s="20">
        <f>IF(VLOOKUP($A2270,Data!$A:$I,MATCH(B$2,Data!$A$1:$I$1,FALSE),FALSE)="",#N/A,VLOOKUP($A2270,Data!$A:$I,MATCH(B$2,Data!$A$1:$I$1,FALSE),FALSE))</f>
        <v>6.5229999999999997</v>
      </c>
    </row>
    <row r="2271" spans="1:2" x14ac:dyDescent="0.25">
      <c r="A2271" s="2">
        <f>IF(ISBLANK(Data!A2272),#N/A,Data!A2272)</f>
        <v>28337</v>
      </c>
      <c r="B2271" s="20">
        <f>IF(VLOOKUP($A2271,Data!$A:$I,MATCH(B$2,Data!$A$1:$I$1,FALSE),FALSE)="",#N/A,VLOOKUP($A2271,Data!$A:$I,MATCH(B$2,Data!$A$1:$I$1,FALSE),FALSE))</f>
        <v>6.5209999999999999</v>
      </c>
    </row>
    <row r="2272" spans="1:2" x14ac:dyDescent="0.25">
      <c r="A2272" s="2">
        <f>IF(ISBLANK(Data!A2273),#N/A,Data!A2273)</f>
        <v>28330</v>
      </c>
      <c r="B2272" s="20">
        <f>IF(VLOOKUP($A2272,Data!$A:$I,MATCH(B$2,Data!$A$1:$I$1,FALSE),FALSE)="",#N/A,VLOOKUP($A2272,Data!$A:$I,MATCH(B$2,Data!$A$1:$I$1,FALSE),FALSE))</f>
        <v>6.5179999999999998</v>
      </c>
    </row>
    <row r="2273" spans="1:2" x14ac:dyDescent="0.25">
      <c r="A2273" s="2">
        <f>IF(ISBLANK(Data!A2274),#N/A,Data!A2274)</f>
        <v>28323</v>
      </c>
      <c r="B2273" s="20">
        <f>IF(VLOOKUP($A2273,Data!$A:$I,MATCH(B$2,Data!$A$1:$I$1,FALSE),FALSE)="",#N/A,VLOOKUP($A2273,Data!$A:$I,MATCH(B$2,Data!$A$1:$I$1,FALSE),FALSE))</f>
        <v>6.7060000000000004</v>
      </c>
    </row>
    <row r="2274" spans="1:2" x14ac:dyDescent="0.25">
      <c r="A2274" s="2">
        <f>IF(ISBLANK(Data!A2275),#N/A,Data!A2275)</f>
        <v>28316</v>
      </c>
      <c r="B2274" s="20">
        <f>IF(VLOOKUP($A2274,Data!$A:$I,MATCH(B$2,Data!$A$1:$I$1,FALSE),FALSE)="",#N/A,VLOOKUP($A2274,Data!$A:$I,MATCH(B$2,Data!$A$1:$I$1,FALSE),FALSE))</f>
        <v>6.7869999999999999</v>
      </c>
    </row>
    <row r="2275" spans="1:2" x14ac:dyDescent="0.25">
      <c r="A2275" s="2">
        <f>IF(ISBLANK(Data!A2276),#N/A,Data!A2276)</f>
        <v>28309</v>
      </c>
      <c r="B2275" s="20">
        <f>IF(VLOOKUP($A2275,Data!$A:$I,MATCH(B$2,Data!$A$1:$I$1,FALSE),FALSE)="",#N/A,VLOOKUP($A2275,Data!$A:$I,MATCH(B$2,Data!$A$1:$I$1,FALSE),FALSE))</f>
        <v>6.8159999999999998</v>
      </c>
    </row>
    <row r="2276" spans="1:2" x14ac:dyDescent="0.25">
      <c r="A2276" s="2">
        <f>IF(ISBLANK(Data!A2277),#N/A,Data!A2277)</f>
        <v>28302</v>
      </c>
      <c r="B2276" s="20">
        <f>IF(VLOOKUP($A2276,Data!$A:$I,MATCH(B$2,Data!$A$1:$I$1,FALSE),FALSE)="",#N/A,VLOOKUP($A2276,Data!$A:$I,MATCH(B$2,Data!$A$1:$I$1,FALSE),FALSE))</f>
        <v>6.8940000000000001</v>
      </c>
    </row>
    <row r="2277" spans="1:2" x14ac:dyDescent="0.25">
      <c r="A2277" s="2">
        <f>IF(ISBLANK(Data!A2278),#N/A,Data!A2278)</f>
        <v>28295</v>
      </c>
      <c r="B2277" s="20">
        <f>IF(VLOOKUP($A2277,Data!$A:$I,MATCH(B$2,Data!$A$1:$I$1,FALSE),FALSE)="",#N/A,VLOOKUP($A2277,Data!$A:$I,MATCH(B$2,Data!$A$1:$I$1,FALSE),FALSE))</f>
        <v>6.8810000000000002</v>
      </c>
    </row>
    <row r="2278" spans="1:2" x14ac:dyDescent="0.25">
      <c r="A2278" s="2">
        <f>IF(ISBLANK(Data!A2279),#N/A,Data!A2279)</f>
        <v>28288</v>
      </c>
      <c r="B2278" s="20">
        <f>IF(VLOOKUP($A2278,Data!$A:$I,MATCH(B$2,Data!$A$1:$I$1,FALSE),FALSE)="",#N/A,VLOOKUP($A2278,Data!$A:$I,MATCH(B$2,Data!$A$1:$I$1,FALSE),FALSE))</f>
        <v>6.8710000000000004</v>
      </c>
    </row>
    <row r="2279" spans="1:2" x14ac:dyDescent="0.25">
      <c r="A2279" s="2">
        <f>IF(ISBLANK(Data!A2280),#N/A,Data!A2280)</f>
        <v>28281</v>
      </c>
      <c r="B2279" s="20">
        <f>IF(VLOOKUP($A2279,Data!$A:$I,MATCH(B$2,Data!$A$1:$I$1,FALSE),FALSE)="",#N/A,VLOOKUP($A2279,Data!$A:$I,MATCH(B$2,Data!$A$1:$I$1,FALSE),FALSE))</f>
        <v>6.9509999999999996</v>
      </c>
    </row>
    <row r="2280" spans="1:2" x14ac:dyDescent="0.25">
      <c r="A2280" s="2">
        <f>IF(ISBLANK(Data!A2281),#N/A,Data!A2281)</f>
        <v>28274</v>
      </c>
      <c r="B2280" s="20">
        <f>IF(VLOOKUP($A2280,Data!$A:$I,MATCH(B$2,Data!$A$1:$I$1,FALSE),FALSE)="",#N/A,VLOOKUP($A2280,Data!$A:$I,MATCH(B$2,Data!$A$1:$I$1,FALSE),FALSE))</f>
        <v>7.0330000000000004</v>
      </c>
    </row>
    <row r="2281" spans="1:2" x14ac:dyDescent="0.25">
      <c r="A2281" s="2">
        <f>IF(ISBLANK(Data!A2282),#N/A,Data!A2282)</f>
        <v>28267</v>
      </c>
      <c r="B2281" s="20">
        <f>IF(VLOOKUP($A2281,Data!$A:$I,MATCH(B$2,Data!$A$1:$I$1,FALSE),FALSE)="",#N/A,VLOOKUP($A2281,Data!$A:$I,MATCH(B$2,Data!$A$1:$I$1,FALSE),FALSE))</f>
        <v>6.92</v>
      </c>
    </row>
    <row r="2282" spans="1:2" x14ac:dyDescent="0.25">
      <c r="A2282" s="2">
        <f>IF(ISBLANK(Data!A2283),#N/A,Data!A2283)</f>
        <v>28260</v>
      </c>
      <c r="B2282" s="20">
        <f>IF(VLOOKUP($A2282,Data!$A:$I,MATCH(B$2,Data!$A$1:$I$1,FALSE),FALSE)="",#N/A,VLOOKUP($A2282,Data!$A:$I,MATCH(B$2,Data!$A$1:$I$1,FALSE),FALSE))</f>
        <v>7.2480000000000002</v>
      </c>
    </row>
    <row r="2283" spans="1:2" x14ac:dyDescent="0.25">
      <c r="A2283" s="2">
        <f>IF(ISBLANK(Data!A2284),#N/A,Data!A2284)</f>
        <v>28253</v>
      </c>
      <c r="B2283" s="20">
        <f>IF(VLOOKUP($A2283,Data!$A:$I,MATCH(B$2,Data!$A$1:$I$1,FALSE),FALSE)="",#N/A,VLOOKUP($A2283,Data!$A:$I,MATCH(B$2,Data!$A$1:$I$1,FALSE),FALSE))</f>
        <v>7.2270000000000003</v>
      </c>
    </row>
    <row r="2284" spans="1:2" x14ac:dyDescent="0.25">
      <c r="A2284" s="2">
        <f>IF(ISBLANK(Data!A2285),#N/A,Data!A2285)</f>
        <v>28246</v>
      </c>
      <c r="B2284" s="20">
        <f>IF(VLOOKUP($A2284,Data!$A:$I,MATCH(B$2,Data!$A$1:$I$1,FALSE),FALSE)="",#N/A,VLOOKUP($A2284,Data!$A:$I,MATCH(B$2,Data!$A$1:$I$1,FALSE),FALSE))</f>
        <v>7.2069999999999999</v>
      </c>
    </row>
    <row r="2285" spans="1:2" x14ac:dyDescent="0.25">
      <c r="A2285" s="2">
        <f>IF(ISBLANK(Data!A2286),#N/A,Data!A2286)</f>
        <v>28239</v>
      </c>
      <c r="B2285" s="20">
        <f>IF(VLOOKUP($A2285,Data!$A:$I,MATCH(B$2,Data!$A$1:$I$1,FALSE),FALSE)="",#N/A,VLOOKUP($A2285,Data!$A:$I,MATCH(B$2,Data!$A$1:$I$1,FALSE),FALSE))</f>
        <v>7.28</v>
      </c>
    </row>
    <row r="2286" spans="1:2" x14ac:dyDescent="0.25">
      <c r="A2286" s="2">
        <f>IF(ISBLANK(Data!A2287),#N/A,Data!A2287)</f>
        <v>28232</v>
      </c>
      <c r="B2286" s="20">
        <f>IF(VLOOKUP($A2286,Data!$A:$I,MATCH(B$2,Data!$A$1:$I$1,FALSE),FALSE)="",#N/A,VLOOKUP($A2286,Data!$A:$I,MATCH(B$2,Data!$A$1:$I$1,FALSE),FALSE))</f>
        <v>7.343</v>
      </c>
    </row>
    <row r="2287" spans="1:2" x14ac:dyDescent="0.25">
      <c r="A2287" s="2">
        <f>IF(ISBLANK(Data!A2288),#N/A,Data!A2288)</f>
        <v>28225</v>
      </c>
      <c r="B2287" s="20">
        <f>IF(VLOOKUP($A2287,Data!$A:$I,MATCH(B$2,Data!$A$1:$I$1,FALSE),FALSE)="",#N/A,VLOOKUP($A2287,Data!$A:$I,MATCH(B$2,Data!$A$1:$I$1,FALSE),FALSE))</f>
        <v>7.5259999999999998</v>
      </c>
    </row>
    <row r="2288" spans="1:2" x14ac:dyDescent="0.25">
      <c r="A2288" s="2">
        <f>IF(ISBLANK(Data!A2289),#N/A,Data!A2289)</f>
        <v>28218</v>
      </c>
      <c r="B2288" s="20">
        <f>IF(VLOOKUP($A2288,Data!$A:$I,MATCH(B$2,Data!$A$1:$I$1,FALSE),FALSE)="",#N/A,VLOOKUP($A2288,Data!$A:$I,MATCH(B$2,Data!$A$1:$I$1,FALSE),FALSE))</f>
        <v>7.5839999999999996</v>
      </c>
    </row>
    <row r="2289" spans="1:2" x14ac:dyDescent="0.25">
      <c r="A2289" s="2">
        <f>IF(ISBLANK(Data!A2290),#N/A,Data!A2290)</f>
        <v>28211</v>
      </c>
      <c r="B2289" s="20">
        <f>IF(VLOOKUP($A2289,Data!$A:$I,MATCH(B$2,Data!$A$1:$I$1,FALSE),FALSE)="",#N/A,VLOOKUP($A2289,Data!$A:$I,MATCH(B$2,Data!$A$1:$I$1,FALSE),FALSE))</f>
        <v>7.798</v>
      </c>
    </row>
    <row r="2290" spans="1:2" x14ac:dyDescent="0.25">
      <c r="A2290" s="2">
        <f>IF(ISBLANK(Data!A2291),#N/A,Data!A2291)</f>
        <v>28204</v>
      </c>
      <c r="B2290" s="20">
        <f>IF(VLOOKUP($A2290,Data!$A:$I,MATCH(B$2,Data!$A$1:$I$1,FALSE),FALSE)="",#N/A,VLOOKUP($A2290,Data!$A:$I,MATCH(B$2,Data!$A$1:$I$1,FALSE),FALSE))</f>
        <v>7.8140000000000001</v>
      </c>
    </row>
    <row r="2291" spans="1:2" x14ac:dyDescent="0.25">
      <c r="A2291" s="2">
        <f>IF(ISBLANK(Data!A2292),#N/A,Data!A2292)</f>
        <v>28197</v>
      </c>
      <c r="B2291" s="20">
        <f>IF(VLOOKUP($A2291,Data!$A:$I,MATCH(B$2,Data!$A$1:$I$1,FALSE),FALSE)="",#N/A,VLOOKUP($A2291,Data!$A:$I,MATCH(B$2,Data!$A$1:$I$1,FALSE),FALSE))</f>
        <v>7.7869999999999999</v>
      </c>
    </row>
    <row r="2292" spans="1:2" x14ac:dyDescent="0.25">
      <c r="A2292" s="2">
        <f>IF(ISBLANK(Data!A2293),#N/A,Data!A2293)</f>
        <v>28190</v>
      </c>
      <c r="B2292" s="20">
        <f>IF(VLOOKUP($A2292,Data!$A:$I,MATCH(B$2,Data!$A$1:$I$1,FALSE),FALSE)="",#N/A,VLOOKUP($A2292,Data!$A:$I,MATCH(B$2,Data!$A$1:$I$1,FALSE),FALSE))</f>
        <v>7.7569999999999997</v>
      </c>
    </row>
    <row r="2293" spans="1:2" x14ac:dyDescent="0.25">
      <c r="A2293" s="2">
        <f>IF(ISBLANK(Data!A2294),#N/A,Data!A2294)</f>
        <v>28183</v>
      </c>
      <c r="B2293" s="20">
        <f>IF(VLOOKUP($A2293,Data!$A:$I,MATCH(B$2,Data!$A$1:$I$1,FALSE),FALSE)="",#N/A,VLOOKUP($A2293,Data!$A:$I,MATCH(B$2,Data!$A$1:$I$1,FALSE),FALSE))</f>
        <v>7.7279999999999998</v>
      </c>
    </row>
    <row r="2294" spans="1:2" x14ac:dyDescent="0.25">
      <c r="A2294" s="2">
        <f>IF(ISBLANK(Data!A2295),#N/A,Data!A2295)</f>
        <v>28176</v>
      </c>
      <c r="B2294" s="20">
        <f>IF(VLOOKUP($A2294,Data!$A:$I,MATCH(B$2,Data!$A$1:$I$1,FALSE),FALSE)="",#N/A,VLOOKUP($A2294,Data!$A:$I,MATCH(B$2,Data!$A$1:$I$1,FALSE),FALSE))</f>
        <v>7.5720000000000001</v>
      </c>
    </row>
    <row r="2295" spans="1:2" x14ac:dyDescent="0.25">
      <c r="A2295" s="2">
        <f>IF(ISBLANK(Data!A2296),#N/A,Data!A2296)</f>
        <v>28169</v>
      </c>
      <c r="B2295" s="20">
        <f>IF(VLOOKUP($A2295,Data!$A:$I,MATCH(B$2,Data!$A$1:$I$1,FALSE),FALSE)="",#N/A,VLOOKUP($A2295,Data!$A:$I,MATCH(B$2,Data!$A$1:$I$1,FALSE),FALSE))</f>
        <v>7.7530000000000001</v>
      </c>
    </row>
    <row r="2296" spans="1:2" x14ac:dyDescent="0.25">
      <c r="A2296" s="2">
        <f>IF(ISBLANK(Data!A2297),#N/A,Data!A2297)</f>
        <v>28162</v>
      </c>
      <c r="B2296" s="20">
        <f>IF(VLOOKUP($A2296,Data!$A:$I,MATCH(B$2,Data!$A$1:$I$1,FALSE),FALSE)="",#N/A,VLOOKUP($A2296,Data!$A:$I,MATCH(B$2,Data!$A$1:$I$1,FALSE),FALSE))</f>
        <v>7.9279999999999999</v>
      </c>
    </row>
    <row r="2297" spans="1:2" x14ac:dyDescent="0.25">
      <c r="A2297" s="2">
        <f>IF(ISBLANK(Data!A2298),#N/A,Data!A2298)</f>
        <v>28155</v>
      </c>
      <c r="B2297" s="20">
        <f>IF(VLOOKUP($A2297,Data!$A:$I,MATCH(B$2,Data!$A$1:$I$1,FALSE),FALSE)="",#N/A,VLOOKUP($A2297,Data!$A:$I,MATCH(B$2,Data!$A$1:$I$1,FALSE),FALSE))</f>
        <v>7.891</v>
      </c>
    </row>
    <row r="2298" spans="1:2" x14ac:dyDescent="0.25">
      <c r="A2298" s="2">
        <f>IF(ISBLANK(Data!A2299),#N/A,Data!A2299)</f>
        <v>28148</v>
      </c>
      <c r="B2298" s="20">
        <f>IF(VLOOKUP($A2298,Data!$A:$I,MATCH(B$2,Data!$A$1:$I$1,FALSE),FALSE)="",#N/A,VLOOKUP($A2298,Data!$A:$I,MATCH(B$2,Data!$A$1:$I$1,FALSE),FALSE))</f>
        <v>7.907</v>
      </c>
    </row>
    <row r="2299" spans="1:2" x14ac:dyDescent="0.25">
      <c r="A2299" s="2">
        <f>IF(ISBLANK(Data!A2300),#N/A,Data!A2300)</f>
        <v>28141</v>
      </c>
      <c r="B2299" s="20">
        <f>IF(VLOOKUP($A2299,Data!$A:$I,MATCH(B$2,Data!$A$1:$I$1,FALSE),FALSE)="",#N/A,VLOOKUP($A2299,Data!$A:$I,MATCH(B$2,Data!$A$1:$I$1,FALSE),FALSE))</f>
        <v>8.0670000000000002</v>
      </c>
    </row>
    <row r="2300" spans="1:2" x14ac:dyDescent="0.25">
      <c r="A2300" s="2">
        <f>IF(ISBLANK(Data!A2301),#N/A,Data!A2301)</f>
        <v>28134</v>
      </c>
      <c r="B2300" s="20">
        <f>IF(VLOOKUP($A2300,Data!$A:$I,MATCH(B$2,Data!$A$1:$I$1,FALSE),FALSE)="",#N/A,VLOOKUP($A2300,Data!$A:$I,MATCH(B$2,Data!$A$1:$I$1,FALSE),FALSE))</f>
        <v>8.0239999999999991</v>
      </c>
    </row>
    <row r="2301" spans="1:2" x14ac:dyDescent="0.25">
      <c r="A2301" s="2">
        <f>IF(ISBLANK(Data!A2302),#N/A,Data!A2302)</f>
        <v>28127</v>
      </c>
      <c r="B2301" s="20">
        <f>IF(VLOOKUP($A2301,Data!$A:$I,MATCH(B$2,Data!$A$1:$I$1,FALSE),FALSE)="",#N/A,VLOOKUP($A2301,Data!$A:$I,MATCH(B$2,Data!$A$1:$I$1,FALSE),FALSE))</f>
        <v>7.9580000000000002</v>
      </c>
    </row>
    <row r="2302" spans="1:2" x14ac:dyDescent="0.25">
      <c r="A2302" s="2">
        <f>IF(ISBLANK(Data!A2303),#N/A,Data!A2303)</f>
        <v>28120</v>
      </c>
      <c r="B2302" s="20">
        <f>IF(VLOOKUP($A2302,Data!$A:$I,MATCH(B$2,Data!$A$1:$I$1,FALSE),FALSE)="",#N/A,VLOOKUP($A2302,Data!$A:$I,MATCH(B$2,Data!$A$1:$I$1,FALSE),FALSE))</f>
        <v>7.9989999999999997</v>
      </c>
    </row>
    <row r="2303" spans="1:2" x14ac:dyDescent="0.25">
      <c r="A2303" s="2">
        <f>IF(ISBLANK(Data!A2304),#N/A,Data!A2304)</f>
        <v>28113</v>
      </c>
      <c r="B2303" s="20">
        <f>IF(VLOOKUP($A2303,Data!$A:$I,MATCH(B$2,Data!$A$1:$I$1,FALSE),FALSE)="",#N/A,VLOOKUP($A2303,Data!$A:$I,MATCH(B$2,Data!$A$1:$I$1,FALSE),FALSE))</f>
        <v>8.1720000000000006</v>
      </c>
    </row>
    <row r="2304" spans="1:2" x14ac:dyDescent="0.25">
      <c r="A2304" s="2">
        <f>IF(ISBLANK(Data!A2305),#N/A,Data!A2305)</f>
        <v>28106</v>
      </c>
      <c r="B2304" s="20">
        <f>IF(VLOOKUP($A2304,Data!$A:$I,MATCH(B$2,Data!$A$1:$I$1,FALSE),FALSE)="",#N/A,VLOOKUP($A2304,Data!$A:$I,MATCH(B$2,Data!$A$1:$I$1,FALSE),FALSE))</f>
        <v>8.3070000000000004</v>
      </c>
    </row>
    <row r="2305" spans="1:2" x14ac:dyDescent="0.25">
      <c r="A2305" s="2">
        <f>IF(ISBLANK(Data!A2306),#N/A,Data!A2306)</f>
        <v>28099</v>
      </c>
      <c r="B2305" s="20">
        <f>IF(VLOOKUP($A2305,Data!$A:$I,MATCH(B$2,Data!$A$1:$I$1,FALSE),FALSE)="",#N/A,VLOOKUP($A2305,Data!$A:$I,MATCH(B$2,Data!$A$1:$I$1,FALSE),FALSE))</f>
        <v>8.3209999999999997</v>
      </c>
    </row>
    <row r="2306" spans="1:2" x14ac:dyDescent="0.25">
      <c r="A2306" s="2">
        <f>IF(ISBLANK(Data!A2307),#N/A,Data!A2307)</f>
        <v>28092</v>
      </c>
      <c r="B2306" s="20">
        <f>IF(VLOOKUP($A2306,Data!$A:$I,MATCH(B$2,Data!$A$1:$I$1,FALSE),FALSE)="",#N/A,VLOOKUP($A2306,Data!$A:$I,MATCH(B$2,Data!$A$1:$I$1,FALSE),FALSE))</f>
        <v>8.4429999999999996</v>
      </c>
    </row>
    <row r="2307" spans="1:2" x14ac:dyDescent="0.25">
      <c r="A2307" s="2">
        <f>IF(ISBLANK(Data!A2308),#N/A,Data!A2308)</f>
        <v>28085</v>
      </c>
      <c r="B2307" s="20">
        <f>IF(VLOOKUP($A2307,Data!$A:$I,MATCH(B$2,Data!$A$1:$I$1,FALSE),FALSE)="",#N/A,VLOOKUP($A2307,Data!$A:$I,MATCH(B$2,Data!$A$1:$I$1,FALSE),FALSE))</f>
        <v>8.3840000000000003</v>
      </c>
    </row>
    <row r="2308" spans="1:2" x14ac:dyDescent="0.25">
      <c r="A2308" s="2">
        <f>IF(ISBLANK(Data!A2309),#N/A,Data!A2309)</f>
        <v>28078</v>
      </c>
      <c r="B2308" s="20">
        <f>IF(VLOOKUP($A2308,Data!$A:$I,MATCH(B$2,Data!$A$1:$I$1,FALSE),FALSE)="",#N/A,VLOOKUP($A2308,Data!$A:$I,MATCH(B$2,Data!$A$1:$I$1,FALSE),FALSE))</f>
        <v>8.4459999999999997</v>
      </c>
    </row>
    <row r="2309" spans="1:2" x14ac:dyDescent="0.25">
      <c r="A2309" s="2">
        <f>IF(ISBLANK(Data!A2310),#N/A,Data!A2310)</f>
        <v>28071</v>
      </c>
      <c r="B2309" s="20">
        <f>IF(VLOOKUP($A2309,Data!$A:$I,MATCH(B$2,Data!$A$1:$I$1,FALSE),FALSE)="",#N/A,VLOOKUP($A2309,Data!$A:$I,MATCH(B$2,Data!$A$1:$I$1,FALSE),FALSE))</f>
        <v>8.4039999999999999</v>
      </c>
    </row>
    <row r="2310" spans="1:2" x14ac:dyDescent="0.25">
      <c r="A2310" s="2">
        <f>IF(ISBLANK(Data!A2311),#N/A,Data!A2311)</f>
        <v>28064</v>
      </c>
      <c r="B2310" s="20">
        <f>IF(VLOOKUP($A2310,Data!$A:$I,MATCH(B$2,Data!$A$1:$I$1,FALSE),FALSE)="",#N/A,VLOOKUP($A2310,Data!$A:$I,MATCH(B$2,Data!$A$1:$I$1,FALSE),FALSE))</f>
        <v>8.3640000000000008</v>
      </c>
    </row>
    <row r="2311" spans="1:2" x14ac:dyDescent="0.25">
      <c r="A2311" s="2">
        <f>IF(ISBLANK(Data!A2312),#N/A,Data!A2312)</f>
        <v>28057</v>
      </c>
      <c r="B2311" s="20">
        <f>IF(VLOOKUP($A2311,Data!$A:$I,MATCH(B$2,Data!$A$1:$I$1,FALSE),FALSE)="",#N/A,VLOOKUP($A2311,Data!$A:$I,MATCH(B$2,Data!$A$1:$I$1,FALSE),FALSE))</f>
        <v>8.3770000000000007</v>
      </c>
    </row>
    <row r="2312" spans="1:2" x14ac:dyDescent="0.25">
      <c r="A2312" s="2">
        <f>IF(ISBLANK(Data!A2313),#N/A,Data!A2313)</f>
        <v>28050</v>
      </c>
      <c r="B2312" s="20">
        <f>IF(VLOOKUP($A2312,Data!$A:$I,MATCH(B$2,Data!$A$1:$I$1,FALSE),FALSE)="",#N/A,VLOOKUP($A2312,Data!$A:$I,MATCH(B$2,Data!$A$1:$I$1,FALSE),FALSE))</f>
        <v>8.3810000000000002</v>
      </c>
    </row>
    <row r="2313" spans="1:2" x14ac:dyDescent="0.25">
      <c r="A2313" s="2">
        <f>IF(ISBLANK(Data!A2314),#N/A,Data!A2314)</f>
        <v>28043</v>
      </c>
      <c r="B2313" s="20">
        <f>IF(VLOOKUP($A2313,Data!$A:$I,MATCH(B$2,Data!$A$1:$I$1,FALSE),FALSE)="",#N/A,VLOOKUP($A2313,Data!$A:$I,MATCH(B$2,Data!$A$1:$I$1,FALSE),FALSE))</f>
        <v>8.3469999999999995</v>
      </c>
    </row>
    <row r="2314" spans="1:2" x14ac:dyDescent="0.25">
      <c r="A2314" s="2">
        <f>IF(ISBLANK(Data!A2315),#N/A,Data!A2315)</f>
        <v>28036</v>
      </c>
      <c r="B2314" s="20">
        <f>IF(VLOOKUP($A2314,Data!$A:$I,MATCH(B$2,Data!$A$1:$I$1,FALSE),FALSE)="",#N/A,VLOOKUP($A2314,Data!$A:$I,MATCH(B$2,Data!$A$1:$I$1,FALSE),FALSE))</f>
        <v>8.3049999999999997</v>
      </c>
    </row>
    <row r="2315" spans="1:2" x14ac:dyDescent="0.25">
      <c r="A2315" s="2">
        <f>IF(ISBLANK(Data!A2316),#N/A,Data!A2316)</f>
        <v>28029</v>
      </c>
      <c r="B2315" s="20">
        <f>IF(VLOOKUP($A2315,Data!$A:$I,MATCH(B$2,Data!$A$1:$I$1,FALSE),FALSE)="",#N/A,VLOOKUP($A2315,Data!$A:$I,MATCH(B$2,Data!$A$1:$I$1,FALSE),FALSE))</f>
        <v>8.2669999999999995</v>
      </c>
    </row>
    <row r="2316" spans="1:2" x14ac:dyDescent="0.25">
      <c r="A2316" s="2">
        <f>IF(ISBLANK(Data!A2317),#N/A,Data!A2317)</f>
        <v>28022</v>
      </c>
      <c r="B2316" s="20">
        <f>IF(VLOOKUP($A2316,Data!$A:$I,MATCH(B$2,Data!$A$1:$I$1,FALSE),FALSE)="",#N/A,VLOOKUP($A2316,Data!$A:$I,MATCH(B$2,Data!$A$1:$I$1,FALSE),FALSE))</f>
        <v>8.2240000000000002</v>
      </c>
    </row>
    <row r="2317" spans="1:2" x14ac:dyDescent="0.25">
      <c r="A2317" s="2">
        <f>IF(ISBLANK(Data!A2318),#N/A,Data!A2318)</f>
        <v>28015</v>
      </c>
      <c r="B2317" s="20">
        <f>IF(VLOOKUP($A2317,Data!$A:$I,MATCH(B$2,Data!$A$1:$I$1,FALSE),FALSE)="",#N/A,VLOOKUP($A2317,Data!$A:$I,MATCH(B$2,Data!$A$1:$I$1,FALSE),FALSE))</f>
        <v>8.1929999999999996</v>
      </c>
    </row>
    <row r="2318" spans="1:2" x14ac:dyDescent="0.25">
      <c r="A2318" s="2">
        <f>IF(ISBLANK(Data!A2319),#N/A,Data!A2319)</f>
        <v>28008</v>
      </c>
      <c r="B2318" s="20">
        <f>IF(VLOOKUP($A2318,Data!$A:$I,MATCH(B$2,Data!$A$1:$I$1,FALSE),FALSE)="",#N/A,VLOOKUP($A2318,Data!$A:$I,MATCH(B$2,Data!$A$1:$I$1,FALSE),FALSE))</f>
        <v>8.1999999999999993</v>
      </c>
    </row>
    <row r="2319" spans="1:2" x14ac:dyDescent="0.25">
      <c r="A2319" s="2">
        <f>IF(ISBLANK(Data!A2320),#N/A,Data!A2320)</f>
        <v>28001</v>
      </c>
      <c r="B2319" s="20">
        <f>IF(VLOOKUP($A2319,Data!$A:$I,MATCH(B$2,Data!$A$1:$I$1,FALSE),FALSE)="",#N/A,VLOOKUP($A2319,Data!$A:$I,MATCH(B$2,Data!$A$1:$I$1,FALSE),FALSE))</f>
        <v>8.2129999999999992</v>
      </c>
    </row>
    <row r="2320" spans="1:2" x14ac:dyDescent="0.25">
      <c r="A2320" s="2">
        <f>IF(ISBLANK(Data!A2321),#N/A,Data!A2321)</f>
        <v>27994</v>
      </c>
      <c r="B2320" s="20">
        <f>IF(VLOOKUP($A2320,Data!$A:$I,MATCH(B$2,Data!$A$1:$I$1,FALSE),FALSE)="",#N/A,VLOOKUP($A2320,Data!$A:$I,MATCH(B$2,Data!$A$1:$I$1,FALSE),FALSE))</f>
        <v>8.1980000000000004</v>
      </c>
    </row>
    <row r="2321" spans="1:2" x14ac:dyDescent="0.25">
      <c r="A2321" s="2">
        <f>IF(ISBLANK(Data!A2322),#N/A,Data!A2322)</f>
        <v>27987</v>
      </c>
      <c r="B2321" s="20">
        <f>IF(VLOOKUP($A2321,Data!$A:$I,MATCH(B$2,Data!$A$1:$I$1,FALSE),FALSE)="",#N/A,VLOOKUP($A2321,Data!$A:$I,MATCH(B$2,Data!$A$1:$I$1,FALSE),FALSE))</f>
        <v>8.2789999999999999</v>
      </c>
    </row>
    <row r="2322" spans="1:2" x14ac:dyDescent="0.25">
      <c r="A2322" s="2">
        <f>IF(ISBLANK(Data!A2323),#N/A,Data!A2323)</f>
        <v>27980</v>
      </c>
      <c r="B2322" s="20">
        <f>IF(VLOOKUP($A2322,Data!$A:$I,MATCH(B$2,Data!$A$1:$I$1,FALSE),FALSE)="",#N/A,VLOOKUP($A2322,Data!$A:$I,MATCH(B$2,Data!$A$1:$I$1,FALSE),FALSE))</f>
        <v>8.3439999999999994</v>
      </c>
    </row>
    <row r="2323" spans="1:2" x14ac:dyDescent="0.25">
      <c r="A2323" s="2">
        <f>IF(ISBLANK(Data!A2324),#N/A,Data!A2324)</f>
        <v>27973</v>
      </c>
      <c r="B2323" s="20">
        <f>IF(VLOOKUP($A2323,Data!$A:$I,MATCH(B$2,Data!$A$1:$I$1,FALSE),FALSE)="",#N/A,VLOOKUP($A2323,Data!$A:$I,MATCH(B$2,Data!$A$1:$I$1,FALSE),FALSE))</f>
        <v>8.6270000000000007</v>
      </c>
    </row>
    <row r="2324" spans="1:2" x14ac:dyDescent="0.25">
      <c r="A2324" s="2">
        <f>IF(ISBLANK(Data!A2325),#N/A,Data!A2325)</f>
        <v>27966</v>
      </c>
      <c r="B2324" s="20">
        <f>IF(VLOOKUP($A2324,Data!$A:$I,MATCH(B$2,Data!$A$1:$I$1,FALSE),FALSE)="",#N/A,VLOOKUP($A2324,Data!$A:$I,MATCH(B$2,Data!$A$1:$I$1,FALSE),FALSE))</f>
        <v>8.7439999999999998</v>
      </c>
    </row>
    <row r="2325" spans="1:2" x14ac:dyDescent="0.25">
      <c r="A2325" s="2">
        <f>IF(ISBLANK(Data!A2326),#N/A,Data!A2326)</f>
        <v>27959</v>
      </c>
      <c r="B2325" s="20">
        <f>IF(VLOOKUP($A2325,Data!$A:$I,MATCH(B$2,Data!$A$1:$I$1,FALSE),FALSE)="",#N/A,VLOOKUP($A2325,Data!$A:$I,MATCH(B$2,Data!$A$1:$I$1,FALSE),FALSE))</f>
        <v>8.8000000000000007</v>
      </c>
    </row>
    <row r="2326" spans="1:2" x14ac:dyDescent="0.25">
      <c r="A2326" s="2">
        <f>IF(ISBLANK(Data!A2327),#N/A,Data!A2327)</f>
        <v>27952</v>
      </c>
      <c r="B2326" s="20">
        <f>IF(VLOOKUP($A2326,Data!$A:$I,MATCH(B$2,Data!$A$1:$I$1,FALSE),FALSE)="",#N/A,VLOOKUP($A2326,Data!$A:$I,MATCH(B$2,Data!$A$1:$I$1,FALSE),FALSE))</f>
        <v>8.7650000000000006</v>
      </c>
    </row>
    <row r="2327" spans="1:2" x14ac:dyDescent="0.25">
      <c r="A2327" s="2">
        <f>IF(ISBLANK(Data!A2328),#N/A,Data!A2328)</f>
        <v>27945</v>
      </c>
      <c r="B2327" s="20">
        <f>IF(VLOOKUP($A2327,Data!$A:$I,MATCH(B$2,Data!$A$1:$I$1,FALSE),FALSE)="",#N/A,VLOOKUP($A2327,Data!$A:$I,MATCH(B$2,Data!$A$1:$I$1,FALSE),FALSE))</f>
        <v>8.7249999999999996</v>
      </c>
    </row>
    <row r="2328" spans="1:2" x14ac:dyDescent="0.25">
      <c r="A2328" s="2">
        <f>IF(ISBLANK(Data!A2329),#N/A,Data!A2329)</f>
        <v>27938</v>
      </c>
      <c r="B2328" s="20">
        <f>IF(VLOOKUP($A2328,Data!$A:$I,MATCH(B$2,Data!$A$1:$I$1,FALSE),FALSE)="",#N/A,VLOOKUP($A2328,Data!$A:$I,MATCH(B$2,Data!$A$1:$I$1,FALSE),FALSE))</f>
        <v>8.7360000000000007</v>
      </c>
    </row>
    <row r="2329" spans="1:2" x14ac:dyDescent="0.25">
      <c r="A2329" s="2">
        <f>IF(ISBLANK(Data!A2330),#N/A,Data!A2330)</f>
        <v>27931</v>
      </c>
      <c r="B2329" s="20">
        <f>IF(VLOOKUP($A2329,Data!$A:$I,MATCH(B$2,Data!$A$1:$I$1,FALSE),FALSE)="",#N/A,VLOOKUP($A2329,Data!$A:$I,MATCH(B$2,Data!$A$1:$I$1,FALSE),FALSE))</f>
        <v>8.7469999999999999</v>
      </c>
    </row>
    <row r="2330" spans="1:2" x14ac:dyDescent="0.25">
      <c r="A2330" s="2">
        <f>IF(ISBLANK(Data!A2331),#N/A,Data!A2331)</f>
        <v>27924</v>
      </c>
      <c r="B2330" s="20">
        <f>IF(VLOOKUP($A2330,Data!$A:$I,MATCH(B$2,Data!$A$1:$I$1,FALSE),FALSE)="",#N/A,VLOOKUP($A2330,Data!$A:$I,MATCH(B$2,Data!$A$1:$I$1,FALSE),FALSE))</f>
        <v>8.7149999999999999</v>
      </c>
    </row>
    <row r="2331" spans="1:2" x14ac:dyDescent="0.25">
      <c r="A2331" s="2">
        <f>IF(ISBLANK(Data!A2332),#N/A,Data!A2332)</f>
        <v>27917</v>
      </c>
      <c r="B2331" s="20">
        <f>IF(VLOOKUP($A2331,Data!$A:$I,MATCH(B$2,Data!$A$1:$I$1,FALSE),FALSE)="",#N/A,VLOOKUP($A2331,Data!$A:$I,MATCH(B$2,Data!$A$1:$I$1,FALSE),FALSE))</f>
        <v>8.6780000000000008</v>
      </c>
    </row>
    <row r="2332" spans="1:2" x14ac:dyDescent="0.25">
      <c r="A2332" s="2">
        <f>IF(ISBLANK(Data!A2333),#N/A,Data!A2333)</f>
        <v>27910</v>
      </c>
      <c r="B2332" s="20">
        <f>IF(VLOOKUP($A2332,Data!$A:$I,MATCH(B$2,Data!$A$1:$I$1,FALSE),FALSE)="",#N/A,VLOOKUP($A2332,Data!$A:$I,MATCH(B$2,Data!$A$1:$I$1,FALSE),FALSE))</f>
        <v>8.641</v>
      </c>
    </row>
    <row r="2333" spans="1:2" x14ac:dyDescent="0.25">
      <c r="A2333" s="2">
        <f>IF(ISBLANK(Data!A2334),#N/A,Data!A2334)</f>
        <v>27903</v>
      </c>
      <c r="B2333" s="20">
        <f>IF(VLOOKUP($A2333,Data!$A:$I,MATCH(B$2,Data!$A$1:$I$1,FALSE),FALSE)="",#N/A,VLOOKUP($A2333,Data!$A:$I,MATCH(B$2,Data!$A$1:$I$1,FALSE),FALSE))</f>
        <v>8.6059999999999999</v>
      </c>
    </row>
    <row r="2334" spans="1:2" x14ac:dyDescent="0.25">
      <c r="A2334" s="2">
        <f>IF(ISBLANK(Data!A2335),#N/A,Data!A2335)</f>
        <v>27896</v>
      </c>
      <c r="B2334" s="20">
        <f>IF(VLOOKUP($A2334,Data!$A:$I,MATCH(B$2,Data!$A$1:$I$1,FALSE),FALSE)="",#N/A,VLOOKUP($A2334,Data!$A:$I,MATCH(B$2,Data!$A$1:$I$1,FALSE),FALSE))</f>
        <v>8.5489999999999995</v>
      </c>
    </row>
    <row r="2335" spans="1:2" x14ac:dyDescent="0.25">
      <c r="A2335" s="2">
        <f>IF(ISBLANK(Data!A2336),#N/A,Data!A2336)</f>
        <v>27889</v>
      </c>
      <c r="B2335" s="20">
        <f>IF(VLOOKUP($A2335,Data!$A:$I,MATCH(B$2,Data!$A$1:$I$1,FALSE),FALSE)="",#N/A,VLOOKUP($A2335,Data!$A:$I,MATCH(B$2,Data!$A$1:$I$1,FALSE),FALSE))</f>
        <v>8.5120000000000005</v>
      </c>
    </row>
    <row r="2336" spans="1:2" x14ac:dyDescent="0.25">
      <c r="A2336" s="2">
        <f>IF(ISBLANK(Data!A2337),#N/A,Data!A2337)</f>
        <v>27882</v>
      </c>
      <c r="B2336" s="20">
        <f>IF(VLOOKUP($A2336,Data!$A:$I,MATCH(B$2,Data!$A$1:$I$1,FALSE),FALSE)="",#N/A,VLOOKUP($A2336,Data!$A:$I,MATCH(B$2,Data!$A$1:$I$1,FALSE),FALSE))</f>
        <v>8.4700000000000006</v>
      </c>
    </row>
    <row r="2337" spans="1:2" x14ac:dyDescent="0.25">
      <c r="A2337" s="2">
        <f>IF(ISBLANK(Data!A2338),#N/A,Data!A2338)</f>
        <v>27875</v>
      </c>
      <c r="B2337" s="20">
        <f>IF(VLOOKUP($A2337,Data!$A:$I,MATCH(B$2,Data!$A$1:$I$1,FALSE),FALSE)="",#N/A,VLOOKUP($A2337,Data!$A:$I,MATCH(B$2,Data!$A$1:$I$1,FALSE),FALSE))</f>
        <v>8.4290000000000003</v>
      </c>
    </row>
    <row r="2338" spans="1:2" x14ac:dyDescent="0.25">
      <c r="A2338" s="2">
        <f>IF(ISBLANK(Data!A2339),#N/A,Data!A2339)</f>
        <v>27868</v>
      </c>
      <c r="B2338" s="20">
        <f>IF(VLOOKUP($A2338,Data!$A:$I,MATCH(B$2,Data!$A$1:$I$1,FALSE),FALSE)="",#N/A,VLOOKUP($A2338,Data!$A:$I,MATCH(B$2,Data!$A$1:$I$1,FALSE),FALSE))</f>
        <v>8.3759999999999994</v>
      </c>
    </row>
    <row r="2339" spans="1:2" x14ac:dyDescent="0.25">
      <c r="A2339" s="2">
        <f>IF(ISBLANK(Data!A2340),#N/A,Data!A2340)</f>
        <v>27861</v>
      </c>
      <c r="B2339" s="20">
        <f>IF(VLOOKUP($A2339,Data!$A:$I,MATCH(B$2,Data!$A$1:$I$1,FALSE),FALSE)="",#N/A,VLOOKUP($A2339,Data!$A:$I,MATCH(B$2,Data!$A$1:$I$1,FALSE),FALSE))</f>
        <v>8.3930000000000007</v>
      </c>
    </row>
    <row r="2340" spans="1:2" x14ac:dyDescent="0.25">
      <c r="A2340" s="2">
        <f>IF(ISBLANK(Data!A2341),#N/A,Data!A2341)</f>
        <v>27854</v>
      </c>
      <c r="B2340" s="20">
        <f>IF(VLOOKUP($A2340,Data!$A:$I,MATCH(B$2,Data!$A$1:$I$1,FALSE),FALSE)="",#N/A,VLOOKUP($A2340,Data!$A:$I,MATCH(B$2,Data!$A$1:$I$1,FALSE),FALSE))</f>
        <v>8.4649999999999999</v>
      </c>
    </row>
    <row r="2341" spans="1:2" x14ac:dyDescent="0.25">
      <c r="A2341" s="2">
        <f>IF(ISBLANK(Data!A2342),#N/A,Data!A2342)</f>
        <v>27847</v>
      </c>
      <c r="B2341" s="20">
        <f>IF(VLOOKUP($A2341,Data!$A:$I,MATCH(B$2,Data!$A$1:$I$1,FALSE),FALSE)="",#N/A,VLOOKUP($A2341,Data!$A:$I,MATCH(B$2,Data!$A$1:$I$1,FALSE),FALSE))</f>
        <v>8.6419999999999995</v>
      </c>
    </row>
    <row r="2342" spans="1:2" x14ac:dyDescent="0.25">
      <c r="A2342" s="2">
        <f>IF(ISBLANK(Data!A2343),#N/A,Data!A2343)</f>
        <v>27840</v>
      </c>
      <c r="B2342" s="20">
        <f>IF(VLOOKUP($A2342,Data!$A:$I,MATCH(B$2,Data!$A$1:$I$1,FALSE),FALSE)="",#N/A,VLOOKUP($A2342,Data!$A:$I,MATCH(B$2,Data!$A$1:$I$1,FALSE),FALSE))</f>
        <v>8.5980000000000008</v>
      </c>
    </row>
    <row r="2343" spans="1:2" x14ac:dyDescent="0.25">
      <c r="A2343" s="2">
        <f>IF(ISBLANK(Data!A2344),#N/A,Data!A2344)</f>
        <v>27833</v>
      </c>
      <c r="B2343" s="20">
        <f>IF(VLOOKUP($A2343,Data!$A:$I,MATCH(B$2,Data!$A$1:$I$1,FALSE),FALSE)="",#N/A,VLOOKUP($A2343,Data!$A:$I,MATCH(B$2,Data!$A$1:$I$1,FALSE),FALSE))</f>
        <v>8.5660000000000007</v>
      </c>
    </row>
    <row r="2344" spans="1:2" x14ac:dyDescent="0.25">
      <c r="A2344" s="2">
        <f>IF(ISBLANK(Data!A2345),#N/A,Data!A2345)</f>
        <v>27826</v>
      </c>
      <c r="B2344" s="20">
        <f>IF(VLOOKUP($A2344,Data!$A:$I,MATCH(B$2,Data!$A$1:$I$1,FALSE),FALSE)="",#N/A,VLOOKUP($A2344,Data!$A:$I,MATCH(B$2,Data!$A$1:$I$1,FALSE),FALSE))</f>
        <v>8.5289999999999999</v>
      </c>
    </row>
    <row r="2345" spans="1:2" x14ac:dyDescent="0.25">
      <c r="A2345" s="2">
        <f>IF(ISBLANK(Data!A2346),#N/A,Data!A2346)</f>
        <v>27819</v>
      </c>
      <c r="B2345" s="20">
        <f>IF(VLOOKUP($A2345,Data!$A:$I,MATCH(B$2,Data!$A$1:$I$1,FALSE),FALSE)="",#N/A,VLOOKUP($A2345,Data!$A:$I,MATCH(B$2,Data!$A$1:$I$1,FALSE),FALSE))</f>
        <v>8.516</v>
      </c>
    </row>
    <row r="2346" spans="1:2" x14ac:dyDescent="0.25">
      <c r="A2346" s="2">
        <f>IF(ISBLANK(Data!A2347),#N/A,Data!A2347)</f>
        <v>27812</v>
      </c>
      <c r="B2346" s="20">
        <f>IF(VLOOKUP($A2346,Data!$A:$I,MATCH(B$2,Data!$A$1:$I$1,FALSE),FALSE)="",#N/A,VLOOKUP($A2346,Data!$A:$I,MATCH(B$2,Data!$A$1:$I$1,FALSE),FALSE))</f>
        <v>8.4640000000000004</v>
      </c>
    </row>
    <row r="2347" spans="1:2" x14ac:dyDescent="0.25">
      <c r="A2347" s="2">
        <f>IF(ISBLANK(Data!A2348),#N/A,Data!A2348)</f>
        <v>27805</v>
      </c>
      <c r="B2347" s="20">
        <f>IF(VLOOKUP($A2347,Data!$A:$I,MATCH(B$2,Data!$A$1:$I$1,FALSE),FALSE)="",#N/A,VLOOKUP($A2347,Data!$A:$I,MATCH(B$2,Data!$A$1:$I$1,FALSE),FALSE))</f>
        <v>8.3979999999999997</v>
      </c>
    </row>
    <row r="2348" spans="1:2" x14ac:dyDescent="0.25">
      <c r="A2348" s="2">
        <f>IF(ISBLANK(Data!A2349),#N/A,Data!A2349)</f>
        <v>27798</v>
      </c>
      <c r="B2348" s="20">
        <f>IF(VLOOKUP($A2348,Data!$A:$I,MATCH(B$2,Data!$A$1:$I$1,FALSE),FALSE)="",#N/A,VLOOKUP($A2348,Data!$A:$I,MATCH(B$2,Data!$A$1:$I$1,FALSE),FALSE))</f>
        <v>8.4640000000000004</v>
      </c>
    </row>
    <row r="2349" spans="1:2" x14ac:dyDescent="0.25">
      <c r="A2349" s="2">
        <f>IF(ISBLANK(Data!A2350),#N/A,Data!A2350)</f>
        <v>27791</v>
      </c>
      <c r="B2349" s="20">
        <f>IF(VLOOKUP($A2349,Data!$A:$I,MATCH(B$2,Data!$A$1:$I$1,FALSE),FALSE)="",#N/A,VLOOKUP($A2349,Data!$A:$I,MATCH(B$2,Data!$A$1:$I$1,FALSE),FALSE))</f>
        <v>8.6349999999999998</v>
      </c>
    </row>
    <row r="2350" spans="1:2" x14ac:dyDescent="0.25">
      <c r="A2350" s="2">
        <f>IF(ISBLANK(Data!A2351),#N/A,Data!A2351)</f>
        <v>27784</v>
      </c>
      <c r="B2350" s="20">
        <f>IF(VLOOKUP($A2350,Data!$A:$I,MATCH(B$2,Data!$A$1:$I$1,FALSE),FALSE)="",#N/A,VLOOKUP($A2350,Data!$A:$I,MATCH(B$2,Data!$A$1:$I$1,FALSE),FALSE))</f>
        <v>8.8010000000000002</v>
      </c>
    </row>
    <row r="2351" spans="1:2" x14ac:dyDescent="0.25">
      <c r="A2351" s="2">
        <f>IF(ISBLANK(Data!A2352),#N/A,Data!A2352)</f>
        <v>27777</v>
      </c>
      <c r="B2351" s="20">
        <f>IF(VLOOKUP($A2351,Data!$A:$I,MATCH(B$2,Data!$A$1:$I$1,FALSE),FALSE)="",#N/A,VLOOKUP($A2351,Data!$A:$I,MATCH(B$2,Data!$A$1:$I$1,FALSE),FALSE))</f>
        <v>9.1519999999999992</v>
      </c>
    </row>
    <row r="2352" spans="1:2" x14ac:dyDescent="0.25">
      <c r="A2352" s="2">
        <f>IF(ISBLANK(Data!A2353),#N/A,Data!A2353)</f>
        <v>27770</v>
      </c>
      <c r="B2352" s="20">
        <f>IF(VLOOKUP($A2352,Data!$A:$I,MATCH(B$2,Data!$A$1:$I$1,FALSE),FALSE)="",#N/A,VLOOKUP($A2352,Data!$A:$I,MATCH(B$2,Data!$A$1:$I$1,FALSE),FALSE))</f>
        <v>9.4090000000000007</v>
      </c>
    </row>
    <row r="2353" spans="1:2" x14ac:dyDescent="0.25">
      <c r="A2353" s="2">
        <f>IF(ISBLANK(Data!A2354),#N/A,Data!A2354)</f>
        <v>27756</v>
      </c>
      <c r="B2353" s="20">
        <f>IF(VLOOKUP($A2353,Data!$A:$I,MATCH(B$2,Data!$A$1:$I$1,FALSE),FALSE)="",#N/A,VLOOKUP($A2353,Data!$A:$I,MATCH(B$2,Data!$A$1:$I$1,FALSE),FALSE))</f>
        <v>9.3059999999999992</v>
      </c>
    </row>
    <row r="2354" spans="1:2" x14ac:dyDescent="0.25">
      <c r="A2354" s="2">
        <f>IF(ISBLANK(Data!A2355),#N/A,Data!A2355)</f>
        <v>27749</v>
      </c>
      <c r="B2354" s="20">
        <f>IF(VLOOKUP($A2354,Data!$A:$I,MATCH(B$2,Data!$A$1:$I$1,FALSE),FALSE)="",#N/A,VLOOKUP($A2354,Data!$A:$I,MATCH(B$2,Data!$A$1:$I$1,FALSE),FALSE))</f>
        <v>9.5470000000000006</v>
      </c>
    </row>
    <row r="2355" spans="1:2" x14ac:dyDescent="0.25">
      <c r="A2355" s="2">
        <f>IF(ISBLANK(Data!A2356),#N/A,Data!A2356)</f>
        <v>27742</v>
      </c>
      <c r="B2355" s="20">
        <f>IF(VLOOKUP($A2355,Data!$A:$I,MATCH(B$2,Data!$A$1:$I$1,FALSE),FALSE)="",#N/A,VLOOKUP($A2355,Data!$A:$I,MATCH(B$2,Data!$A$1:$I$1,FALSE),FALSE))</f>
        <v>9.5510000000000002</v>
      </c>
    </row>
    <row r="2356" spans="1:2" x14ac:dyDescent="0.25">
      <c r="A2356" s="2">
        <f>IF(ISBLANK(Data!A2357),#N/A,Data!A2357)</f>
        <v>27735</v>
      </c>
      <c r="B2356" s="20">
        <f>IF(VLOOKUP($A2356,Data!$A:$I,MATCH(B$2,Data!$A$1:$I$1,FALSE),FALSE)="",#N/A,VLOOKUP($A2356,Data!$A:$I,MATCH(B$2,Data!$A$1:$I$1,FALSE),FALSE))</f>
        <v>9.4990000000000006</v>
      </c>
    </row>
    <row r="2357" spans="1:2" x14ac:dyDescent="0.25">
      <c r="A2357" s="2">
        <f>IF(ISBLANK(Data!A2358),#N/A,Data!A2358)</f>
        <v>27728</v>
      </c>
      <c r="B2357" s="20">
        <f>IF(VLOOKUP($A2357,Data!$A:$I,MATCH(B$2,Data!$A$1:$I$1,FALSE),FALSE)="",#N/A,VLOOKUP($A2357,Data!$A:$I,MATCH(B$2,Data!$A$1:$I$1,FALSE),FALSE))</f>
        <v>9.6419999999999995</v>
      </c>
    </row>
    <row r="2358" spans="1:2" x14ac:dyDescent="0.25">
      <c r="A2358" s="2">
        <f>IF(ISBLANK(Data!A2359),#N/A,Data!A2359)</f>
        <v>27721</v>
      </c>
      <c r="B2358" s="20">
        <f>IF(VLOOKUP($A2358,Data!$A:$I,MATCH(B$2,Data!$A$1:$I$1,FALSE),FALSE)="",#N/A,VLOOKUP($A2358,Data!$A:$I,MATCH(B$2,Data!$A$1:$I$1,FALSE),FALSE))</f>
        <v>9.59</v>
      </c>
    </row>
    <row r="2359" spans="1:2" x14ac:dyDescent="0.25">
      <c r="A2359" s="2">
        <f>IF(ISBLANK(Data!A2360),#N/A,Data!A2360)</f>
        <v>27714</v>
      </c>
      <c r="B2359" s="20">
        <f>IF(VLOOKUP($A2359,Data!$A:$I,MATCH(B$2,Data!$A$1:$I$1,FALSE),FALSE)="",#N/A,VLOOKUP($A2359,Data!$A:$I,MATCH(B$2,Data!$A$1:$I$1,FALSE),FALSE))</f>
        <v>9.6389999999999993</v>
      </c>
    </row>
    <row r="2360" spans="1:2" x14ac:dyDescent="0.25">
      <c r="A2360" s="2">
        <f>IF(ISBLANK(Data!A2361),#N/A,Data!A2361)</f>
        <v>27707</v>
      </c>
      <c r="B2360" s="20">
        <f>IF(VLOOKUP($A2360,Data!$A:$I,MATCH(B$2,Data!$A$1:$I$1,FALSE),FALSE)="",#N/A,VLOOKUP($A2360,Data!$A:$I,MATCH(B$2,Data!$A$1:$I$1,FALSE),FALSE))</f>
        <v>9.5879999999999992</v>
      </c>
    </row>
    <row r="2361" spans="1:2" x14ac:dyDescent="0.25">
      <c r="A2361" s="2">
        <f>IF(ISBLANK(Data!A2362),#N/A,Data!A2362)</f>
        <v>27700</v>
      </c>
      <c r="B2361" s="20">
        <f>IF(VLOOKUP($A2361,Data!$A:$I,MATCH(B$2,Data!$A$1:$I$1,FALSE),FALSE)="",#N/A,VLOOKUP($A2361,Data!$A:$I,MATCH(B$2,Data!$A$1:$I$1,FALSE),FALSE))</f>
        <v>9.5850000000000009</v>
      </c>
    </row>
    <row r="2362" spans="1:2" x14ac:dyDescent="0.25">
      <c r="A2362" s="2">
        <f>IF(ISBLANK(Data!A2363),#N/A,Data!A2363)</f>
        <v>27693</v>
      </c>
      <c r="B2362" s="20">
        <f>IF(VLOOKUP($A2362,Data!$A:$I,MATCH(B$2,Data!$A$1:$I$1,FALSE),FALSE)="",#N/A,VLOOKUP($A2362,Data!$A:$I,MATCH(B$2,Data!$A$1:$I$1,FALSE),FALSE))</f>
        <v>9.5809999999999995</v>
      </c>
    </row>
    <row r="2363" spans="1:2" x14ac:dyDescent="0.25">
      <c r="A2363" s="2">
        <f>IF(ISBLANK(Data!A2364),#N/A,Data!A2364)</f>
        <v>27686</v>
      </c>
      <c r="B2363" s="20">
        <f>IF(VLOOKUP($A2363,Data!$A:$I,MATCH(B$2,Data!$A$1:$I$1,FALSE),FALSE)="",#N/A,VLOOKUP($A2363,Data!$A:$I,MATCH(B$2,Data!$A$1:$I$1,FALSE),FALSE))</f>
        <v>9.516</v>
      </c>
    </row>
    <row r="2364" spans="1:2" x14ac:dyDescent="0.25">
      <c r="A2364" s="2">
        <f>IF(ISBLANK(Data!A2365),#N/A,Data!A2365)</f>
        <v>27679</v>
      </c>
      <c r="B2364" s="20">
        <f>IF(VLOOKUP($A2364,Data!$A:$I,MATCH(B$2,Data!$A$1:$I$1,FALSE),FALSE)="",#N/A,VLOOKUP($A2364,Data!$A:$I,MATCH(B$2,Data!$A$1:$I$1,FALSE),FALSE))</f>
        <v>9.577</v>
      </c>
    </row>
    <row r="2365" spans="1:2" x14ac:dyDescent="0.25">
      <c r="A2365" s="2">
        <f>IF(ISBLANK(Data!A2366),#N/A,Data!A2366)</f>
        <v>27672</v>
      </c>
      <c r="B2365" s="20">
        <f>IF(VLOOKUP($A2365,Data!$A:$I,MATCH(B$2,Data!$A$1:$I$1,FALSE),FALSE)="",#N/A,VLOOKUP($A2365,Data!$A:$I,MATCH(B$2,Data!$A$1:$I$1,FALSE),FALSE))</f>
        <v>9.6720000000000006</v>
      </c>
    </row>
    <row r="2366" spans="1:2" x14ac:dyDescent="0.25">
      <c r="A2366" s="2">
        <f>IF(ISBLANK(Data!A2367),#N/A,Data!A2367)</f>
        <v>27665</v>
      </c>
      <c r="B2366" s="20">
        <f>IF(VLOOKUP($A2366,Data!$A:$I,MATCH(B$2,Data!$A$1:$I$1,FALSE),FALSE)="",#N/A,VLOOKUP($A2366,Data!$A:$I,MATCH(B$2,Data!$A$1:$I$1,FALSE),FALSE))</f>
        <v>9.6159999999999997</v>
      </c>
    </row>
    <row r="2367" spans="1:2" x14ac:dyDescent="0.25">
      <c r="A2367" s="2">
        <f>IF(ISBLANK(Data!A2368),#N/A,Data!A2368)</f>
        <v>27658</v>
      </c>
      <c r="B2367" s="20">
        <f>IF(VLOOKUP($A2367,Data!$A:$I,MATCH(B$2,Data!$A$1:$I$1,FALSE),FALSE)="",#N/A,VLOOKUP($A2367,Data!$A:$I,MATCH(B$2,Data!$A$1:$I$1,FALSE),FALSE))</f>
        <v>9.82</v>
      </c>
    </row>
    <row r="2368" spans="1:2" x14ac:dyDescent="0.25">
      <c r="A2368" s="2">
        <f>IF(ISBLANK(Data!A2369),#N/A,Data!A2369)</f>
        <v>27651</v>
      </c>
      <c r="B2368" s="20">
        <f>IF(VLOOKUP($A2368,Data!$A:$I,MATCH(B$2,Data!$A$1:$I$1,FALSE),FALSE)="",#N/A,VLOOKUP($A2368,Data!$A:$I,MATCH(B$2,Data!$A$1:$I$1,FALSE),FALSE))</f>
        <v>9.7729999999999997</v>
      </c>
    </row>
    <row r="2369" spans="1:2" x14ac:dyDescent="0.25">
      <c r="A2369" s="2">
        <f>IF(ISBLANK(Data!A2370),#N/A,Data!A2370)</f>
        <v>27644</v>
      </c>
      <c r="B2369" s="20">
        <f>IF(VLOOKUP($A2369,Data!$A:$I,MATCH(B$2,Data!$A$1:$I$1,FALSE),FALSE)="",#N/A,VLOOKUP($A2369,Data!$A:$I,MATCH(B$2,Data!$A$1:$I$1,FALSE),FALSE))</f>
        <v>9.8350000000000009</v>
      </c>
    </row>
    <row r="2370" spans="1:2" x14ac:dyDescent="0.25">
      <c r="A2370" s="2">
        <f>IF(ISBLANK(Data!A2371),#N/A,Data!A2371)</f>
        <v>27637</v>
      </c>
      <c r="B2370" s="20">
        <f>IF(VLOOKUP($A2370,Data!$A:$I,MATCH(B$2,Data!$A$1:$I$1,FALSE),FALSE)="",#N/A,VLOOKUP($A2370,Data!$A:$I,MATCH(B$2,Data!$A$1:$I$1,FALSE),FALSE))</f>
        <v>9.7829999999999995</v>
      </c>
    </row>
    <row r="2371" spans="1:2" x14ac:dyDescent="0.25">
      <c r="A2371" s="2">
        <f>IF(ISBLANK(Data!A2372),#N/A,Data!A2372)</f>
        <v>27630</v>
      </c>
      <c r="B2371" s="20">
        <f>IF(VLOOKUP($A2371,Data!$A:$I,MATCH(B$2,Data!$A$1:$I$1,FALSE),FALSE)="",#N/A,VLOOKUP($A2371,Data!$A:$I,MATCH(B$2,Data!$A$1:$I$1,FALSE),FALSE))</f>
        <v>9.7309999999999999</v>
      </c>
    </row>
    <row r="2372" spans="1:2" x14ac:dyDescent="0.25">
      <c r="A2372" s="2">
        <f>IF(ISBLANK(Data!A2373),#N/A,Data!A2373)</f>
        <v>27623</v>
      </c>
      <c r="B2372" s="20">
        <f>IF(VLOOKUP($A2372,Data!$A:$I,MATCH(B$2,Data!$A$1:$I$1,FALSE),FALSE)="",#N/A,VLOOKUP($A2372,Data!$A:$I,MATCH(B$2,Data!$A$1:$I$1,FALSE),FALSE))</f>
        <v>9.7620000000000005</v>
      </c>
    </row>
    <row r="2373" spans="1:2" x14ac:dyDescent="0.25">
      <c r="A2373" s="2">
        <f>IF(ISBLANK(Data!A2374),#N/A,Data!A2374)</f>
        <v>27616</v>
      </c>
      <c r="B2373" s="20">
        <f>IF(VLOOKUP($A2373,Data!$A:$I,MATCH(B$2,Data!$A$1:$I$1,FALSE),FALSE)="",#N/A,VLOOKUP($A2373,Data!$A:$I,MATCH(B$2,Data!$A$1:$I$1,FALSE),FALSE))</f>
        <v>9.7100000000000009</v>
      </c>
    </row>
    <row r="2374" spans="1:2" x14ac:dyDescent="0.25">
      <c r="A2374" s="2">
        <f>IF(ISBLANK(Data!A2375),#N/A,Data!A2375)</f>
        <v>27609</v>
      </c>
      <c r="B2374" s="20">
        <f>IF(VLOOKUP($A2374,Data!$A:$I,MATCH(B$2,Data!$A$1:$I$1,FALSE),FALSE)="",#N/A,VLOOKUP($A2374,Data!$A:$I,MATCH(B$2,Data!$A$1:$I$1,FALSE),FALSE))</f>
        <v>9.6519999999999992</v>
      </c>
    </row>
    <row r="2375" spans="1:2" x14ac:dyDescent="0.25">
      <c r="A2375" s="2">
        <f>IF(ISBLANK(Data!A2376),#N/A,Data!A2376)</f>
        <v>27602</v>
      </c>
      <c r="B2375" s="20">
        <f>IF(VLOOKUP($A2375,Data!$A:$I,MATCH(B$2,Data!$A$1:$I$1,FALSE),FALSE)="",#N/A,VLOOKUP($A2375,Data!$A:$I,MATCH(B$2,Data!$A$1:$I$1,FALSE),FALSE))</f>
        <v>9.9190000000000005</v>
      </c>
    </row>
    <row r="2376" spans="1:2" x14ac:dyDescent="0.25">
      <c r="A2376" s="2">
        <f>IF(ISBLANK(Data!A2377),#N/A,Data!A2377)</f>
        <v>27595</v>
      </c>
      <c r="B2376" s="20">
        <f>IF(VLOOKUP($A2376,Data!$A:$I,MATCH(B$2,Data!$A$1:$I$1,FALSE),FALSE)="",#N/A,VLOOKUP($A2376,Data!$A:$I,MATCH(B$2,Data!$A$1:$I$1,FALSE),FALSE))</f>
        <v>9.8529999999999998</v>
      </c>
    </row>
    <row r="2377" spans="1:2" x14ac:dyDescent="0.25">
      <c r="A2377" s="2">
        <f>IF(ISBLANK(Data!A2378),#N/A,Data!A2378)</f>
        <v>27588</v>
      </c>
      <c r="B2377" s="20">
        <f>IF(VLOOKUP($A2377,Data!$A:$I,MATCH(B$2,Data!$A$1:$I$1,FALSE),FALSE)="",#N/A,VLOOKUP($A2377,Data!$A:$I,MATCH(B$2,Data!$A$1:$I$1,FALSE),FALSE))</f>
        <v>9.8040000000000003</v>
      </c>
    </row>
    <row r="2378" spans="1:2" x14ac:dyDescent="0.25">
      <c r="A2378" s="2">
        <f>IF(ISBLANK(Data!A2379),#N/A,Data!A2379)</f>
        <v>27581</v>
      </c>
      <c r="B2378" s="20">
        <f>IF(VLOOKUP($A2378,Data!$A:$I,MATCH(B$2,Data!$A$1:$I$1,FALSE),FALSE)="",#N/A,VLOOKUP($A2378,Data!$A:$I,MATCH(B$2,Data!$A$1:$I$1,FALSE),FALSE))</f>
        <v>9.7490000000000006</v>
      </c>
    </row>
    <row r="2379" spans="1:2" x14ac:dyDescent="0.25">
      <c r="A2379" s="2">
        <f>IF(ISBLANK(Data!A2380),#N/A,Data!A2380)</f>
        <v>27574</v>
      </c>
      <c r="B2379" s="20">
        <f>IF(VLOOKUP($A2379,Data!$A:$I,MATCH(B$2,Data!$A$1:$I$1,FALSE),FALSE)="",#N/A,VLOOKUP($A2379,Data!$A:$I,MATCH(B$2,Data!$A$1:$I$1,FALSE),FALSE))</f>
        <v>9.6940000000000008</v>
      </c>
    </row>
    <row r="2380" spans="1:2" x14ac:dyDescent="0.25">
      <c r="A2380" s="2">
        <f>IF(ISBLANK(Data!A2381),#N/A,Data!A2381)</f>
        <v>27567</v>
      </c>
      <c r="B2380" s="20">
        <f>IF(VLOOKUP($A2380,Data!$A:$I,MATCH(B$2,Data!$A$1:$I$1,FALSE),FALSE)="",#N/A,VLOOKUP($A2380,Data!$A:$I,MATCH(B$2,Data!$A$1:$I$1,FALSE),FALSE))</f>
        <v>9.6329999999999991</v>
      </c>
    </row>
    <row r="2381" spans="1:2" x14ac:dyDescent="0.25">
      <c r="A2381" s="2">
        <f>IF(ISBLANK(Data!A2382),#N/A,Data!A2382)</f>
        <v>27560</v>
      </c>
      <c r="B2381" s="20">
        <f>IF(VLOOKUP($A2381,Data!$A:$I,MATCH(B$2,Data!$A$1:$I$1,FALSE),FALSE)="",#N/A,VLOOKUP($A2381,Data!$A:$I,MATCH(B$2,Data!$A$1:$I$1,FALSE),FALSE))</f>
        <v>9.5879999999999992</v>
      </c>
    </row>
    <row r="2382" spans="1:2" x14ac:dyDescent="0.25">
      <c r="A2382" s="2">
        <f>IF(ISBLANK(Data!A2383),#N/A,Data!A2383)</f>
        <v>27553</v>
      </c>
      <c r="B2382" s="20">
        <f>IF(VLOOKUP($A2382,Data!$A:$I,MATCH(B$2,Data!$A$1:$I$1,FALSE),FALSE)="",#N/A,VLOOKUP($A2382,Data!$A:$I,MATCH(B$2,Data!$A$1:$I$1,FALSE),FALSE))</f>
        <v>9.6359999999999992</v>
      </c>
    </row>
    <row r="2383" spans="1:2" x14ac:dyDescent="0.25">
      <c r="A2383" s="2">
        <f>IF(ISBLANK(Data!A2384),#N/A,Data!A2384)</f>
        <v>27546</v>
      </c>
      <c r="B2383" s="20">
        <f>IF(VLOOKUP($A2383,Data!$A:$I,MATCH(B$2,Data!$A$1:$I$1,FALSE),FALSE)="",#N/A,VLOOKUP($A2383,Data!$A:$I,MATCH(B$2,Data!$A$1:$I$1,FALSE),FALSE))</f>
        <v>9.5850000000000009</v>
      </c>
    </row>
    <row r="2384" spans="1:2" x14ac:dyDescent="0.25">
      <c r="A2384" s="2">
        <f>IF(ISBLANK(Data!A2385),#N/A,Data!A2385)</f>
        <v>27539</v>
      </c>
      <c r="B2384" s="20">
        <f>IF(VLOOKUP($A2384,Data!$A:$I,MATCH(B$2,Data!$A$1:$I$1,FALSE),FALSE)="",#N/A,VLOOKUP($A2384,Data!$A:$I,MATCH(B$2,Data!$A$1:$I$1,FALSE),FALSE))</f>
        <v>9.5350000000000001</v>
      </c>
    </row>
    <row r="2385" spans="1:2" x14ac:dyDescent="0.25">
      <c r="A2385" s="2">
        <f>IF(ISBLANK(Data!A2386),#N/A,Data!A2386)</f>
        <v>27532</v>
      </c>
      <c r="B2385" s="20">
        <f>IF(VLOOKUP($A2385,Data!$A:$I,MATCH(B$2,Data!$A$1:$I$1,FALSE),FALSE)="",#N/A,VLOOKUP($A2385,Data!$A:$I,MATCH(B$2,Data!$A$1:$I$1,FALSE),FALSE))</f>
        <v>9.9320000000000004</v>
      </c>
    </row>
    <row r="2386" spans="1:2" x14ac:dyDescent="0.25">
      <c r="A2386" s="2">
        <f>IF(ISBLANK(Data!A2387),#N/A,Data!A2387)</f>
        <v>27525</v>
      </c>
      <c r="B2386" s="20">
        <f>IF(VLOOKUP($A2386,Data!$A:$I,MATCH(B$2,Data!$A$1:$I$1,FALSE),FALSE)="",#N/A,VLOOKUP($A2386,Data!$A:$I,MATCH(B$2,Data!$A$1:$I$1,FALSE),FALSE))</f>
        <v>10.153</v>
      </c>
    </row>
    <row r="2387" spans="1:2" x14ac:dyDescent="0.25">
      <c r="A2387" s="2">
        <f>IF(ISBLANK(Data!A2388),#N/A,Data!A2388)</f>
        <v>27518</v>
      </c>
      <c r="B2387" s="20">
        <f>IF(VLOOKUP($A2387,Data!$A:$I,MATCH(B$2,Data!$A$1:$I$1,FALSE),FALSE)="",#N/A,VLOOKUP($A2387,Data!$A:$I,MATCH(B$2,Data!$A$1:$I$1,FALSE),FALSE))</f>
        <v>10.081</v>
      </c>
    </row>
    <row r="2388" spans="1:2" x14ac:dyDescent="0.25">
      <c r="A2388" s="2">
        <f>IF(ISBLANK(Data!A2389),#N/A,Data!A2389)</f>
        <v>27511</v>
      </c>
      <c r="B2388" s="20">
        <f>IF(VLOOKUP($A2388,Data!$A:$I,MATCH(B$2,Data!$A$1:$I$1,FALSE),FALSE)="",#N/A,VLOOKUP($A2388,Data!$A:$I,MATCH(B$2,Data!$A$1:$I$1,FALSE),FALSE))</f>
        <v>10.028</v>
      </c>
    </row>
    <row r="2389" spans="1:2" x14ac:dyDescent="0.25">
      <c r="A2389" s="2">
        <f>IF(ISBLANK(Data!A2390),#N/A,Data!A2390)</f>
        <v>27504</v>
      </c>
      <c r="B2389" s="20">
        <f>IF(VLOOKUP($A2389,Data!$A:$I,MATCH(B$2,Data!$A$1:$I$1,FALSE),FALSE)="",#N/A,VLOOKUP($A2389,Data!$A:$I,MATCH(B$2,Data!$A$1:$I$1,FALSE),FALSE))</f>
        <v>10.297000000000001</v>
      </c>
    </row>
    <row r="2390" spans="1:2" x14ac:dyDescent="0.25">
      <c r="A2390" s="2">
        <f>IF(ISBLANK(Data!A2391),#N/A,Data!A2391)</f>
        <v>27497</v>
      </c>
      <c r="B2390" s="20">
        <f>IF(VLOOKUP($A2390,Data!$A:$I,MATCH(B$2,Data!$A$1:$I$1,FALSE),FALSE)="",#N/A,VLOOKUP($A2390,Data!$A:$I,MATCH(B$2,Data!$A$1:$I$1,FALSE),FALSE))</f>
        <v>10.247</v>
      </c>
    </row>
    <row r="2391" spans="1:2" x14ac:dyDescent="0.25">
      <c r="A2391" s="2">
        <f>IF(ISBLANK(Data!A2392),#N/A,Data!A2392)</f>
        <v>27490</v>
      </c>
      <c r="B2391" s="20">
        <f>IF(VLOOKUP($A2391,Data!$A:$I,MATCH(B$2,Data!$A$1:$I$1,FALSE),FALSE)="",#N/A,VLOOKUP($A2391,Data!$A:$I,MATCH(B$2,Data!$A$1:$I$1,FALSE),FALSE))</f>
        <v>10.19</v>
      </c>
    </row>
    <row r="2392" spans="1:2" x14ac:dyDescent="0.25">
      <c r="A2392" s="2">
        <f>IF(ISBLANK(Data!A2393),#N/A,Data!A2393)</f>
        <v>27483</v>
      </c>
      <c r="B2392" s="20">
        <f>IF(VLOOKUP($A2392,Data!$A:$I,MATCH(B$2,Data!$A$1:$I$1,FALSE),FALSE)="",#N/A,VLOOKUP($A2392,Data!$A:$I,MATCH(B$2,Data!$A$1:$I$1,FALSE),FALSE))</f>
        <v>10.134</v>
      </c>
    </row>
    <row r="2393" spans="1:2" x14ac:dyDescent="0.25">
      <c r="A2393" s="2">
        <f>IF(ISBLANK(Data!A2394),#N/A,Data!A2394)</f>
        <v>27476</v>
      </c>
      <c r="B2393" s="20">
        <f>IF(VLOOKUP($A2393,Data!$A:$I,MATCH(B$2,Data!$A$1:$I$1,FALSE),FALSE)="",#N/A,VLOOKUP($A2393,Data!$A:$I,MATCH(B$2,Data!$A$1:$I$1,FALSE),FALSE))</f>
        <v>10.079000000000001</v>
      </c>
    </row>
    <row r="2394" spans="1:2" x14ac:dyDescent="0.25">
      <c r="A2394" s="2">
        <f>IF(ISBLANK(Data!A2395),#N/A,Data!A2395)</f>
        <v>27469</v>
      </c>
      <c r="B2394" s="20">
        <f>IF(VLOOKUP($A2394,Data!$A:$I,MATCH(B$2,Data!$A$1:$I$1,FALSE),FALSE)="",#N/A,VLOOKUP($A2394,Data!$A:$I,MATCH(B$2,Data!$A$1:$I$1,FALSE),FALSE))</f>
        <v>10.016999999999999</v>
      </c>
    </row>
    <row r="2395" spans="1:2" x14ac:dyDescent="0.25">
      <c r="A2395" s="2">
        <f>IF(ISBLANK(Data!A2396),#N/A,Data!A2396)</f>
        <v>27462</v>
      </c>
      <c r="B2395" s="20">
        <f>IF(VLOOKUP($A2395,Data!$A:$I,MATCH(B$2,Data!$A$1:$I$1,FALSE),FALSE)="",#N/A,VLOOKUP($A2395,Data!$A:$I,MATCH(B$2,Data!$A$1:$I$1,FALSE),FALSE))</f>
        <v>9.9719999999999995</v>
      </c>
    </row>
    <row r="2396" spans="1:2" x14ac:dyDescent="0.25">
      <c r="A2396" s="2">
        <f>IF(ISBLANK(Data!A2397),#N/A,Data!A2397)</f>
        <v>27455</v>
      </c>
      <c r="B2396" s="20">
        <f>IF(VLOOKUP($A2396,Data!$A:$I,MATCH(B$2,Data!$A$1:$I$1,FALSE),FALSE)="",#N/A,VLOOKUP($A2396,Data!$A:$I,MATCH(B$2,Data!$A$1:$I$1,FALSE),FALSE))</f>
        <v>9.92</v>
      </c>
    </row>
    <row r="2397" spans="1:2" x14ac:dyDescent="0.25">
      <c r="A2397" s="2">
        <f>IF(ISBLANK(Data!A2398),#N/A,Data!A2398)</f>
        <v>27448</v>
      </c>
      <c r="B2397" s="20">
        <f>IF(VLOOKUP($A2397,Data!$A:$I,MATCH(B$2,Data!$A$1:$I$1,FALSE),FALSE)="",#N/A,VLOOKUP($A2397,Data!$A:$I,MATCH(B$2,Data!$A$1:$I$1,FALSE),FALSE))</f>
        <v>10.218999999999999</v>
      </c>
    </row>
    <row r="2398" spans="1:2" x14ac:dyDescent="0.25">
      <c r="A2398" s="2">
        <f>IF(ISBLANK(Data!A2399),#N/A,Data!A2399)</f>
        <v>27441</v>
      </c>
      <c r="B2398" s="20">
        <f>IF(VLOOKUP($A2398,Data!$A:$I,MATCH(B$2,Data!$A$1:$I$1,FALSE),FALSE)="",#N/A,VLOOKUP($A2398,Data!$A:$I,MATCH(B$2,Data!$A$1:$I$1,FALSE),FALSE))</f>
        <v>11.028</v>
      </c>
    </row>
    <row r="2399" spans="1:2" x14ac:dyDescent="0.25">
      <c r="A2399" s="2">
        <f>IF(ISBLANK(Data!A2400),#N/A,Data!A2400)</f>
        <v>27434</v>
      </c>
      <c r="B2399" s="20">
        <f>IF(VLOOKUP($A2399,Data!$A:$I,MATCH(B$2,Data!$A$1:$I$1,FALSE),FALSE)="",#N/A,VLOOKUP($A2399,Data!$A:$I,MATCH(B$2,Data!$A$1:$I$1,FALSE),FALSE))</f>
        <v>11.205</v>
      </c>
    </row>
    <row r="2400" spans="1:2" x14ac:dyDescent="0.25">
      <c r="A2400" s="2">
        <f>IF(ISBLANK(Data!A2401),#N/A,Data!A2401)</f>
        <v>27427</v>
      </c>
      <c r="B2400" s="20">
        <f>IF(VLOOKUP($A2400,Data!$A:$I,MATCH(B$2,Data!$A$1:$I$1,FALSE),FALSE)="",#N/A,VLOOKUP($A2400,Data!$A:$I,MATCH(B$2,Data!$A$1:$I$1,FALSE),FALSE))</f>
        <v>11.151</v>
      </c>
    </row>
    <row r="2401" spans="1:2" x14ac:dyDescent="0.25">
      <c r="A2401" s="2">
        <f>IF(ISBLANK(Data!A2402),#N/A,Data!A2402)</f>
        <v>27420</v>
      </c>
      <c r="B2401" s="20">
        <f>IF(VLOOKUP($A2401,Data!$A:$I,MATCH(B$2,Data!$A$1:$I$1,FALSE),FALSE)="",#N/A,VLOOKUP($A2401,Data!$A:$I,MATCH(B$2,Data!$A$1:$I$1,FALSE),FALSE))</f>
        <v>11.097</v>
      </c>
    </row>
    <row r="2402" spans="1:2" x14ac:dyDescent="0.25">
      <c r="A2402" s="2">
        <f>IF(ISBLANK(Data!A2403),#N/A,Data!A2403)</f>
        <v>27413</v>
      </c>
      <c r="B2402" s="20">
        <f>IF(VLOOKUP($A2402,Data!$A:$I,MATCH(B$2,Data!$A$1:$I$1,FALSE),FALSE)="",#N/A,VLOOKUP($A2402,Data!$A:$I,MATCH(B$2,Data!$A$1:$I$1,FALSE),FALSE))</f>
        <v>11.037000000000001</v>
      </c>
    </row>
    <row r="2403" spans="1:2" x14ac:dyDescent="0.25">
      <c r="A2403" s="2">
        <f>IF(ISBLANK(Data!A2404),#N/A,Data!A2404)</f>
        <v>27406</v>
      </c>
      <c r="B2403" s="20">
        <f>IF(VLOOKUP($A2403,Data!$A:$I,MATCH(B$2,Data!$A$1:$I$1,FALSE),FALSE)="",#N/A,VLOOKUP($A2403,Data!$A:$I,MATCH(B$2,Data!$A$1:$I$1,FALSE),FALSE))</f>
        <v>10.992000000000001</v>
      </c>
    </row>
    <row r="2404" spans="1:2" x14ac:dyDescent="0.25">
      <c r="A2404" s="2">
        <f>IF(ISBLANK(Data!A2405),#N/A,Data!A2405)</f>
        <v>27399</v>
      </c>
      <c r="B2404" s="20">
        <f>IF(VLOOKUP($A2404,Data!$A:$I,MATCH(B$2,Data!$A$1:$I$1,FALSE),FALSE)="",#N/A,VLOOKUP($A2404,Data!$A:$I,MATCH(B$2,Data!$A$1:$I$1,FALSE),FALSE))</f>
        <v>10.941000000000001</v>
      </c>
    </row>
    <row r="2405" spans="1:2" x14ac:dyDescent="0.25">
      <c r="A2405" s="2">
        <f>IF(ISBLANK(Data!A2406),#N/A,Data!A2406)</f>
        <v>27392</v>
      </c>
      <c r="B2405" s="20">
        <f>IF(VLOOKUP($A2405,Data!$A:$I,MATCH(B$2,Data!$A$1:$I$1,FALSE),FALSE)="",#N/A,VLOOKUP($A2405,Data!$A:$I,MATCH(B$2,Data!$A$1:$I$1,FALSE),FALSE))</f>
        <v>10.891</v>
      </c>
    </row>
    <row r="2406" spans="1:2" x14ac:dyDescent="0.25">
      <c r="A2406" s="2">
        <f>IF(ISBLANK(Data!A2407),#N/A,Data!A2407)</f>
        <v>27385</v>
      </c>
      <c r="B2406" s="20">
        <f>IF(VLOOKUP($A2406,Data!$A:$I,MATCH(B$2,Data!$A$1:$I$1,FALSE),FALSE)="",#N/A,VLOOKUP($A2406,Data!$A:$I,MATCH(B$2,Data!$A$1:$I$1,FALSE),FALSE))</f>
        <v>10.836</v>
      </c>
    </row>
    <row r="2407" spans="1:2" x14ac:dyDescent="0.25">
      <c r="A2407" s="2">
        <f>IF(ISBLANK(Data!A2408),#N/A,Data!A2408)</f>
        <v>27378</v>
      </c>
      <c r="B2407" s="20">
        <f>IF(VLOOKUP($A2407,Data!$A:$I,MATCH(B$2,Data!$A$1:$I$1,FALSE),FALSE)="",#N/A,VLOOKUP($A2407,Data!$A:$I,MATCH(B$2,Data!$A$1:$I$1,FALSE),FALSE))</f>
        <v>10.794</v>
      </c>
    </row>
    <row r="2408" spans="1:2" x14ac:dyDescent="0.25">
      <c r="A2408" s="2">
        <f>IF(ISBLANK(Data!A2409),#N/A,Data!A2409)</f>
        <v>27371</v>
      </c>
      <c r="B2408" s="20">
        <f>IF(VLOOKUP($A2408,Data!$A:$I,MATCH(B$2,Data!$A$1:$I$1,FALSE),FALSE)="",#N/A,VLOOKUP($A2408,Data!$A:$I,MATCH(B$2,Data!$A$1:$I$1,FALSE),FALSE))</f>
        <v>10.747</v>
      </c>
    </row>
    <row r="2409" spans="1:2" x14ac:dyDescent="0.25">
      <c r="A2409" s="2">
        <f>IF(ISBLANK(Data!A2410),#N/A,Data!A2410)</f>
        <v>27364</v>
      </c>
      <c r="B2409" s="20">
        <f>IF(VLOOKUP($A2409,Data!$A:$I,MATCH(B$2,Data!$A$1:$I$1,FALSE),FALSE)="",#N/A,VLOOKUP($A2409,Data!$A:$I,MATCH(B$2,Data!$A$1:$I$1,FALSE),FALSE))</f>
        <v>10.701000000000001</v>
      </c>
    </row>
    <row r="2410" spans="1:2" x14ac:dyDescent="0.25">
      <c r="A2410" s="2">
        <f>IF(ISBLANK(Data!A2411),#N/A,Data!A2411)</f>
        <v>27357</v>
      </c>
      <c r="B2410" s="20">
        <f>IF(VLOOKUP($A2410,Data!$A:$I,MATCH(B$2,Data!$A$1:$I$1,FALSE),FALSE)="",#N/A,VLOOKUP($A2410,Data!$A:$I,MATCH(B$2,Data!$A$1:$I$1,FALSE),FALSE))</f>
        <v>10.648999999999999</v>
      </c>
    </row>
    <row r="2411" spans="1:2" x14ac:dyDescent="0.25">
      <c r="A2411" s="2">
        <f>IF(ISBLANK(Data!A2412),#N/A,Data!A2412)</f>
        <v>27350</v>
      </c>
      <c r="B2411" s="20">
        <f>IF(VLOOKUP($A2411,Data!$A:$I,MATCH(B$2,Data!$A$1:$I$1,FALSE),FALSE)="",#N/A,VLOOKUP($A2411,Data!$A:$I,MATCH(B$2,Data!$A$1:$I$1,FALSE),FALSE))</f>
        <v>10.702999999999999</v>
      </c>
    </row>
    <row r="2412" spans="1:2" x14ac:dyDescent="0.25">
      <c r="A2412" s="2">
        <f>IF(ISBLANK(Data!A2413),#N/A,Data!A2413)</f>
        <v>27343</v>
      </c>
      <c r="B2412" s="20">
        <f>IF(VLOOKUP($A2412,Data!$A:$I,MATCH(B$2,Data!$A$1:$I$1,FALSE),FALSE)="",#N/A,VLOOKUP($A2412,Data!$A:$I,MATCH(B$2,Data!$A$1:$I$1,FALSE),FALSE))</f>
        <v>10.657</v>
      </c>
    </row>
    <row r="2413" spans="1:2" x14ac:dyDescent="0.25">
      <c r="A2413" s="2">
        <f>IF(ISBLANK(Data!A2414),#N/A,Data!A2414)</f>
        <v>27336</v>
      </c>
      <c r="B2413" s="20">
        <f>IF(VLOOKUP($A2413,Data!$A:$I,MATCH(B$2,Data!$A$1:$I$1,FALSE),FALSE)="",#N/A,VLOOKUP($A2413,Data!$A:$I,MATCH(B$2,Data!$A$1:$I$1,FALSE),FALSE))</f>
        <v>10.603999999999999</v>
      </c>
    </row>
    <row r="2414" spans="1:2" x14ac:dyDescent="0.25">
      <c r="A2414" s="2">
        <f>IF(ISBLANK(Data!A2415),#N/A,Data!A2415)</f>
        <v>27329</v>
      </c>
      <c r="B2414" s="20">
        <f>IF(VLOOKUP($A2414,Data!$A:$I,MATCH(B$2,Data!$A$1:$I$1,FALSE),FALSE)="",#N/A,VLOOKUP($A2414,Data!$A:$I,MATCH(B$2,Data!$A$1:$I$1,FALSE),FALSE))</f>
        <v>10.552</v>
      </c>
    </row>
    <row r="2415" spans="1:2" x14ac:dyDescent="0.25">
      <c r="A2415" s="2">
        <f>IF(ISBLANK(Data!A2416),#N/A,Data!A2416)</f>
        <v>27322</v>
      </c>
      <c r="B2415" s="20">
        <f>IF(VLOOKUP($A2415,Data!$A:$I,MATCH(B$2,Data!$A$1:$I$1,FALSE),FALSE)="",#N/A,VLOOKUP($A2415,Data!$A:$I,MATCH(B$2,Data!$A$1:$I$1,FALSE),FALSE))</f>
        <v>10.494</v>
      </c>
    </row>
    <row r="2416" spans="1:2" x14ac:dyDescent="0.25">
      <c r="A2416" s="2">
        <f>IF(ISBLANK(Data!A2417),#N/A,Data!A2417)</f>
        <v>27315</v>
      </c>
      <c r="B2416" s="20">
        <f>IF(VLOOKUP($A2416,Data!$A:$I,MATCH(B$2,Data!$A$1:$I$1,FALSE),FALSE)="",#N/A,VLOOKUP($A2416,Data!$A:$I,MATCH(B$2,Data!$A$1:$I$1,FALSE),FALSE))</f>
        <v>10.451000000000001</v>
      </c>
    </row>
    <row r="2417" spans="1:2" x14ac:dyDescent="0.25">
      <c r="A2417" s="2">
        <f>IF(ISBLANK(Data!A2418),#N/A,Data!A2418)</f>
        <v>27308</v>
      </c>
      <c r="B2417" s="20">
        <f>IF(VLOOKUP($A2417,Data!$A:$I,MATCH(B$2,Data!$A$1:$I$1,FALSE),FALSE)="",#N/A,VLOOKUP($A2417,Data!$A:$I,MATCH(B$2,Data!$A$1:$I$1,FALSE),FALSE))</f>
        <v>10.401999999999999</v>
      </c>
    </row>
    <row r="2418" spans="1:2" x14ac:dyDescent="0.25">
      <c r="A2418" s="2">
        <f>IF(ISBLANK(Data!A2419),#N/A,Data!A2419)</f>
        <v>27301</v>
      </c>
      <c r="B2418" s="20">
        <f>IF(VLOOKUP($A2418,Data!$A:$I,MATCH(B$2,Data!$A$1:$I$1,FALSE),FALSE)="",#N/A,VLOOKUP($A2418,Data!$A:$I,MATCH(B$2,Data!$A$1:$I$1,FALSE),FALSE))</f>
        <v>10.353999999999999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4F1A3-21DC-4EFE-B2BB-966FEECF2066}">
  <sheetPr codeName="Sheet10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1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-0.13100000000000001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-0.129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-0.13700000000000001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-0.129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-0.122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-0.125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-0.13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-0.13900000000000001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-0.14199999999999999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-0.13100000000000001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-0.13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-0.151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-0.14899999999999999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-0.14599999999999999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-0.125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-0.13100000000000001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-0.14499999999999999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-0.127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-0.14000000000000001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-0.156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-0.14399999999999999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-0.14199999999999999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-0.125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-0.115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-0.115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-0.11700000000000001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-0.126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-0.14399999999999999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-0.13600000000000001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-0.15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-0.14299999999999999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-0.14499999999999999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-0.14199999999999999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-0.161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-0.158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-0.151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-0.16400000000000001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-0.18099999999999999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-0.16900000000000001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-0.17199999999999999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-0.16400000000000001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-0.16800000000000001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-0.14599999999999999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-0.17699999999999999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-0.14000000000000001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-0.17699999999999999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-0.16500000000000001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-0.20499999999999999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-0.28699999999999998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-0.25800000000000001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-0.16500000000000001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-0.14399999999999999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-0.14699999999999999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-0.159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-0.13300000000000001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-0.13500000000000001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-0.13700000000000001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-0.13400000000000001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-0.124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-0.10299999999999999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-0.13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-0.13200000000000001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-0.17899999999999999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-0.191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-0.2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-0.17699999999999999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-0.27400000000000002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-0.24299999999999999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-0.24399999999999999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-0.29499999999999998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-0.33500000000000002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-0.32100000000000001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-0.31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-0.251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-0.30199999999999999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-0.307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-0.30099999999999999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-0.27900000000000003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-0.27300000000000002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-0.20499999999999999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-0.21199999999999999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-0.20300000000000001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-0.184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-0.21099999999999999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-0.222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-0.23899999999999999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-0.20599999999999999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-0.19700000000000001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-0.17899999999999999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-0.155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-0.16400000000000001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-0.158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-0.153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-0.151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-0.16900000000000001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-0.156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-0.183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-0.17799999999999999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-0.16500000000000001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-0.14699999999999999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-0.15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-0.17799999999999999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-0.16900000000000001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-0.16600000000000001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-0.17899999999999999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-0.16800000000000001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-0.17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-0.153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-0.17599999999999999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-0.13900000000000001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-0.14299999999999999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-0.153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-0.14099999999999999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-0.13500000000000001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-0.14199999999999999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-0.14399999999999999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-0.13700000000000001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-0.13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-0.124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-0.11899999999999999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-0.11700000000000001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-0.121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-0.114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-0.104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-0.113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-0.112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-0.11899999999999999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-0.11600000000000001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-0.129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-0.11700000000000001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-0.11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-0.11799999999999999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-0.127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-0.13300000000000001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-0.13200000000000001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-0.129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-0.13600000000000001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-0.13800000000000001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-0.127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-0.14499999999999999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-0.14299999999999999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-0.13500000000000001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-0.13800000000000001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-0.13800000000000001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-0.13700000000000001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-0.13100000000000001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-0.159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-0.14299999999999999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-0.13700000000000001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-0.157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-0.15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-0.157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-0.155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-0.153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-0.16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-0.14899999999999999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-0.13100000000000001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-0.13200000000000001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-0.13600000000000001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-0.13400000000000001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-0.13800000000000001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-0.14000000000000001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-0.14699999999999999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-0.155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-0.153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-0.16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-0.188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-0.19500000000000001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-0.17899999999999999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-0.16300000000000001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-0.14899999999999999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-0.13600000000000001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-0.14399999999999999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-0.14000000000000001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-0.12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-0.13700000000000001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-0.15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-0.16200000000000001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-0.16500000000000001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-0.157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-0.13100000000000001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-0.114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-0.113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-0.11700000000000001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-0.11600000000000001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-0.109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-0.10199999999999999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-0.115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-0.10299999999999999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-0.12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-0.108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-0.155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-0.16800000000000001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-0.161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-0.17799999999999999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-0.20200000000000001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-0.20699999999999999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-0.222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-0.224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-0.219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-0.20399999999999999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-0.26400000000000001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-0.26500000000000001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-0.26400000000000001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-0.29099999999999998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-0.26500000000000001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-0.24399999999999999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-0.214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-0.23100000000000001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-0.2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-0.23499999999999999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-0.224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-0.21299999999999999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-0.187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-0.18099999999999999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-0.18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-0.189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-0.17899999999999999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-0.14199999999999999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-0.16600000000000001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-0.248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-0.26400000000000001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-0.248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-0.25600000000000001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-0.27300000000000002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-0.28000000000000003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-0.28899999999999998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-0.222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-0.26900000000000002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-0.20399999999999999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-0.187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-0.17799999999999999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-0.20599999999999999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-0.19700000000000001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-0.193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-0.251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-0.33300000000000002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-0.33300000000000002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-0.35399999999999998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-0.32900000000000001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-0.28899999999999998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-0.255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-0.27100000000000002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-0.24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-0.24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-0.23599999999999999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-0.253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-0.247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-0.24399999999999999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-0.28000000000000003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-0.254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-0.24099999999999999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-0.214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-0.224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-0.22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-0.16300000000000001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-0.20300000000000001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-0.23599999999999999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-0.21199999999999999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-0.16400000000000001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-0.193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-8.3000000000000004E-2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-2.1000000000000001E-2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-0.03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-3.1E-2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-3.3000000000000002E-2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-3.9E-2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-0.05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-0.03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-2.5000000000000001E-2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-8.0000000000000002E-3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-2.5999999999999999E-2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-5.0000000000000001E-3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0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2E-3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8.9999999999999993E-3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0.01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5.0000000000000001E-3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2E-3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8.9999999999999993E-3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1.4E-2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0.01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1.2E-2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8.0000000000000002E-3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4.0000000000000001E-3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0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5.0000000000000001E-3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5.0000000000000001E-3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4.0000000000000001E-3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5.0000000000000001E-3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5.0000000000000001E-3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0.01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-2E-3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5.0000000000000001E-3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-4.0000000000000001E-3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-5.0000000000000001E-3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-8.0000000000000002E-3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-6.0000000000000001E-3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-0.01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6.0000000000000001E-3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2E-3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-1.6E-2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5.0000000000000001E-3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6.0000000000000001E-3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1.4999999999999999E-2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3.5000000000000003E-2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0.01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1.6E-2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7.0000000000000001E-3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1.4999999999999999E-2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3.4000000000000002E-2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0.04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3.5000000000000003E-2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0.01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-1.4999999999999999E-2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-2.5000000000000001E-2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-2.9000000000000001E-2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-2.8000000000000001E-2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-2.8000000000000001E-2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-3.5000000000000003E-2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5.0000000000000001E-3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-3.0000000000000001E-3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0.01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8.9999999999999993E-3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0.02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0.03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0.03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1.9E-2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1.4999999999999999E-2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4.9000000000000002E-2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0.06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6.4000000000000001E-2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7.0000000000000007E-2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7.4999999999999997E-2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7.5999999999999998E-2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7.2999999999999995E-2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8.1000000000000003E-2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7.0000000000000007E-2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6.6000000000000003E-2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6.7000000000000004E-2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7.0000000000000007E-2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6.5000000000000002E-2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6.0999999999999999E-2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7.1999999999999995E-2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7.4999999999999997E-2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8.5000000000000006E-2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8.1000000000000003E-2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8.5999999999999993E-2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8.7999999999999995E-2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8.5000000000000006E-2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8.5000000000000006E-2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8.1000000000000003E-2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8.5000000000000006E-2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8.7999999999999995E-2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0.09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8.1000000000000003E-2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8.2000000000000003E-2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8.7999999999999995E-2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7.4999999999999997E-2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0.08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7.1999999999999995E-2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7.2999999999999995E-2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0.08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7.4999999999999997E-2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7.5999999999999998E-2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8.5000000000000006E-2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9.0999999999999998E-2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0.09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9.0999999999999998E-2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9.8000000000000004E-2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9.8000000000000004E-2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0.1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9.5000000000000001E-2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8.5999999999999993E-2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8.3000000000000004E-2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9.5000000000000001E-2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9.5000000000000001E-2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9.0999999999999998E-2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9.7000000000000003E-2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0.10199999999999999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0.1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9.0999999999999998E-2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9.7000000000000003E-2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0.1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0.1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0.11899999999999999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0.11700000000000001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0.115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0.111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0.11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0.109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0.11899999999999999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0.129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0.13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0.125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0.13300000000000001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0.13700000000000001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0.13400000000000001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0.13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0.12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0.13900000000000001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0.125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0.13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0.113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0.111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0.124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0.125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0.129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8.2000000000000003E-2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5.7000000000000002E-2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4.4999999999999998E-2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4.4999999999999998E-2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0.04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4.4999999999999998E-2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4.4999999999999998E-2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4.4999999999999998E-2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3.2000000000000001E-2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6.7000000000000004E-2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7.9000000000000001E-2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7.4999999999999997E-2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0.08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9.7000000000000003E-2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9.8000000000000004E-2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0.1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0.1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9.6000000000000002E-2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9.7000000000000003E-2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0.1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0.1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9.6000000000000002E-2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9.7000000000000003E-2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9.8000000000000004E-2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0.1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0.1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0.1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0.1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0.1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0.1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9.6000000000000002E-2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9.7000000000000003E-2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0.1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0.1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9.0999999999999998E-2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9.1999999999999998E-2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0.1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0.1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0.1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0.1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0.1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0.1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0.1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0.1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0.1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0.1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0.1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0.109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0.108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0.109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0.105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0.115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0.113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0.115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0.111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0.11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0.113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0.11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0.104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0.105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0.124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0.128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0.127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0.126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0.129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0.127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0.13100000000000001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0.13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0.13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0.13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0.13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0.14000000000000001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0.12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0.125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0.13600000000000001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0.14299999999999999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0.14599999999999999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0.13500000000000001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0.13700000000000001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0.13700000000000001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0.125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0.13500000000000001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0.13800000000000001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0.14199999999999999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0.13400000000000001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0.14000000000000001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0.14499999999999999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0.13700000000000001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0.155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0.161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0.15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0.16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0.16300000000000001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0.155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0.17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0.17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0.155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0.18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0.18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0.18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0.17899999999999999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0.189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0.20100000000000001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0.20499999999999999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0.19900000000000001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0.20499999999999999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0.2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0.21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0.214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0.22900000000000001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0.23499999999999999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0.22600000000000001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0.23799999999999999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0.20799999999999999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0.19500000000000001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0.186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0.185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0.17299999999999999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0.16700000000000001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0.214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0.2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0.219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0.184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0.189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0.156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0.14899999999999999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0.13500000000000001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0.13700000000000001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0.13600000000000001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0.125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0.11899999999999999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0.128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0.13100000000000001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0.125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0.14399999999999999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0.129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0.129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0.114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0.13100000000000001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0.14000000000000001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0.14499999999999999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0.14399999999999999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0.14000000000000001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0.14000000000000001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0.14000000000000001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0.15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0.155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0.15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0.14499999999999999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0.16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0.155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0.16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0.16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0.16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0.16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0.16500000000000001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0.155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0.16300000000000001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0.157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0.14499999999999999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0.14000000000000001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0.14000000000000001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0.155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0.155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0.154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0.155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0.155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0.161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0.155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0.16400000000000001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0.13600000000000001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0.155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0.159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0.16900000000000001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0.16900000000000001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0.22500000000000001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0.246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0.249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0.26700000000000002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0.25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0.27300000000000002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0.24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0.252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0.23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0.21099999999999999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0.22500000000000001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0.20399999999999999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0.23100000000000001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0.24199999999999999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0.245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0.26500000000000001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0.26500000000000001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0.27500000000000002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0.27100000000000002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0.26500000000000001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0.24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0.255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0.30299999999999999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0.35599999999999998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0.374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0.33700000000000002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0.34399999999999997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0.35199999999999998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0.37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0.39400000000000002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0.371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0.40600000000000003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0.40100000000000002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0.45400000000000001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0.39600000000000002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0.40899999999999997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0.39600000000000002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0.41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0.39900000000000002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0.39200000000000002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0.38100000000000001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0.38900000000000001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0.41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0.40300000000000002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0.36399999999999999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0.36399999999999999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0.36899999999999999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0.37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0.40300000000000002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0.41399999999999998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0.53400000000000003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0.56399999999999995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0.58599999999999997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0.55600000000000005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0.54900000000000004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0.56799999999999995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0.53900000000000003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0.71699999999999997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0.78600000000000003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0.84299999999999997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0.72599999999999998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0.80700000000000005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0.78900000000000003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0.73799999999999999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0.72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0.70899999999999996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0.69099999999999995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0.68899999999999995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0.69599999999999995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0.751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0.78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0.75900000000000001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0.77300000000000002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0.82299999999999995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0.78100000000000003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0.88100000000000001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1.0089999999999999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0.874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0.9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0.83699999999999997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0.83699999999999997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0.72399999999999998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0.753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0.81799999999999995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0.64600000000000002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0.60499999999999998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0.55900000000000005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0.57199999999999995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0.56999999999999995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0.56499999999999995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0.50900000000000001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0.55300000000000005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0.58199999999999996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0.58099999999999996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0.54900000000000004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0.55000000000000004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0.56399999999999995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0.57899999999999996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0.60699999999999998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0.68500000000000005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0.70499999999999996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0.71499999999999997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0.73399999999999999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0.73799999999999999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0.75700000000000001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0.73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0.73899999999999999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0.76600000000000001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0.77200000000000002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0.78300000000000003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0.79900000000000004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0.873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0.86099999999999999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0.85599999999999998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0.84299999999999997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0.79300000000000004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0.81699999999999995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0.87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0.88400000000000001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0.81799999999999995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0.94399999999999995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0.97799999999999998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0.97799999999999998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1.0329999999999999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1.0509999999999999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1.0580000000000001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1.01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1.0129999999999999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1.03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1.0369999999999999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0.97699999999999998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0.91800000000000004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0.875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0.86499999999999999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0.84199999999999997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0.84699999999999998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0.85199999999999998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0.81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0.79900000000000004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0.80700000000000005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0.80400000000000005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0.77500000000000002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0.78800000000000003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0.81399999999999995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0.83899999999999997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0.77500000000000002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0.73499999999999999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0.74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0.72299999999999998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0.75700000000000001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0.81200000000000006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0.81599999999999995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0.78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0.75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0.81499999999999995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0.83899999999999997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0.79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0.80300000000000005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0.80600000000000005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0.755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0.73099999999999998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0.74199999999999999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0.78300000000000003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0.70299999999999996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0.65800000000000003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0.63500000000000001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0.61699999999999999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0.64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0.68899999999999995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0.628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0.65600000000000003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0.79600000000000004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0.78900000000000003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0.80400000000000005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0.80700000000000005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0.75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0.78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0.89400000000000002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0.82499999999999996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0.79700000000000004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0.754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0.73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0.84799999999999998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0.84499999999999997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0.75900000000000001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0.79400000000000004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0.64100000000000001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0.64900000000000002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0.625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0.67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0.66700000000000004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0.66700000000000004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0.58799999999999997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0.54700000000000004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0.47099999999999997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0.49199999999999999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0.47899999999999998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0.42199999999999999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0.36099999999999999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0.309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0.29599999999999999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0.252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0.25800000000000001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0.27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0.28100000000000003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0.27500000000000002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0.251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0.251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0.24199999999999999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0.22900000000000001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0.246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0.28799999999999998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0.32300000000000001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0.26200000000000001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0.26400000000000001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0.26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0.217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0.221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0.16600000000000001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0.16400000000000001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0.14199999999999999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0.105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0.158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0.13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0.153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0.12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0.104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7.4999999999999997E-2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7.0999999999999994E-2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7.2999999999999995E-2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7.0000000000000007E-2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7.5999999999999998E-2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8.4000000000000005E-2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7.8E-2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7.9000000000000001E-2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7.5999999999999998E-2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0.09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7.4999999999999997E-2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6.8000000000000005E-2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7.5999999999999998E-2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8.1000000000000003E-2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7.3999999999999996E-2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8.5999999999999993E-2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9.1999999999999998E-2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0.107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0.109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0.125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0.129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0.112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0.109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0.112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8.6999999999999994E-2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8.5999999999999993E-2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9.5000000000000001E-2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8.8999999999999996E-2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9.5000000000000001E-2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0.10299999999999999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9.0999999999999998E-2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8.4000000000000005E-2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9.0999999999999998E-2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0.104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0.10100000000000001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0.105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0.107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0.12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0.11799999999999999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0.126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0.123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0.127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0.127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0.13500000000000001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0.13400000000000001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0.13600000000000001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0.14399999999999999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0.157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0.15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0.16200000000000001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0.188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0.20499999999999999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0.192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0.16400000000000001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0.152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0.157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0.182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0.20899999999999999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0.216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0.122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0.13400000000000001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0.13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0.11799999999999999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0.13100000000000001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0.13500000000000001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0.127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0.129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0.128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0.11899999999999999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0.112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0.125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8.2000000000000003E-2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0.115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5.6000000000000001E-2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5.5E-2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4.8000000000000001E-2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5.7000000000000002E-2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6.8000000000000005E-2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7.5999999999999998E-2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8.3000000000000004E-2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0.10100000000000001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0.11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0.10199999999999999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0.114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0.115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0.13500000000000001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0.13200000000000001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0.126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0.13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0.16400000000000001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0.13700000000000001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0.107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0.109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9.1999999999999998E-2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0.123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0.16800000000000001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0.13400000000000001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0.158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0.16300000000000001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0.187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0.17100000000000001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7.9000000000000001E-2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7.0000000000000007E-2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7.0000000000000007E-2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8.5999999999999993E-2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9.5000000000000001E-2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8.4000000000000005E-2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0.105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0.06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0.04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3.5000000000000003E-2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3.5000000000000003E-2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0.04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0.04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4.3999999999999997E-2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4.4999999999999998E-2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4.4999999999999998E-2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5.5E-2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5.5E-2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0.06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0.06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0.06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5.5E-2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0.05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0.05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0.05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0.05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4.4999999999999998E-2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4.2000000000000003E-2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4.2999999999999997E-2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0.05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0.05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0.05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0.05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0.05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5.5E-2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5.5E-2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5.5E-2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5.5E-2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5.5E-2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0.04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0.04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3.7999999999999999E-2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4.5999999999999999E-2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0.04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0.04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4.2999999999999997E-2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5.5E-2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4.4999999999999998E-2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2.5000000000000001E-2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0.02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0.02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1.4999999999999999E-2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3.1E-2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3.2000000000000001E-2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3.3000000000000002E-2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4.4999999999999998E-2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0.05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5.5E-2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0.06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0.06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6.5000000000000002E-2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6.9000000000000006E-2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6.8000000000000005E-2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6.7000000000000004E-2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6.0999999999999999E-2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5.0999999999999997E-2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5.1999999999999998E-2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0.05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5.5E-2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5.5E-2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5.2999999999999999E-2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5.5E-2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5.0999999999999997E-2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4.4999999999999998E-2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5.8999999999999997E-2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6.5000000000000002E-2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8.1000000000000003E-2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0.08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5.5E-2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5.7000000000000002E-2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6.3E-2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7.0999999999999994E-2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7.3999999999999996E-2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7.5999999999999998E-2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7.9000000000000001E-2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7.5999999999999998E-2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7.4999999999999997E-2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8.5000000000000006E-2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0.09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0.105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0.09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8.8999999999999996E-2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8.3000000000000004E-2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8.6999999999999994E-2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8.5000000000000006E-2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8.5000000000000006E-2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8.3000000000000004E-2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8.4000000000000005E-2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8.5000000000000006E-2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0.08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6.5000000000000002E-2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6.5000000000000002E-2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8.5999999999999993E-2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0.09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0.08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0.10199999999999999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0.104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0.09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8.4000000000000005E-2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7.8E-2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7.6999999999999999E-2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7.2999999999999995E-2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5.5E-2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5.3999999999999999E-2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5.5E-2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5.1999999999999998E-2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5.6000000000000001E-2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4.4999999999999998E-2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5.2999999999999999E-2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9.9000000000000005E-2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9.7000000000000003E-2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9.9000000000000005E-2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0.11600000000000001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0.11700000000000001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0.13300000000000001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0.105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0.106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0.18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0.17899999999999999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0.27800000000000002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0.32400000000000001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0.33900000000000002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0.41699999999999998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0.371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0.41599999999999998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0.443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0.45400000000000001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0.51500000000000001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0.51700000000000002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0.55500000000000005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0.56299999999999994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0.55500000000000005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0.55500000000000005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0.56200000000000006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0.58199999999999996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0.56399999999999995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0.57499999999999996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0.57899999999999996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0.58599999999999997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0.61799999999999999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0.64600000000000002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0.61899999999999999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0.623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0.628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0.66200000000000003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0.61299999999999999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0.54800000000000004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0.52100000000000002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0.45700000000000002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0.44600000000000001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0.47899999999999998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0.48599999999999999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0.505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0.52400000000000002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0.48199999999999998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0.42199999999999999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0.45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0.439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0.373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0.39800000000000002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0.39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0.42399999999999999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0.437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0.46899999999999997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0.51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0.45300000000000001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0.49299999999999999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0.47299999999999998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0.46800000000000003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0.44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0.42499999999999999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0.41199999999999998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0.39800000000000002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0.433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0.42099999999999999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0.371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0.41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0.41399999999999998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0.40600000000000003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0.36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0.39500000000000002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0.34100000000000003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0.35599999999999998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0.377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0.39300000000000002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0.29399999999999998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0.26300000000000001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0.27200000000000002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0.28599999999999998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0.27500000000000002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0.26100000000000001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0.30299999999999999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0.28599999999999998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0.27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0.3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0.375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0.33600000000000002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0.39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0.36499999999999999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0.44900000000000001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0.42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0.40699999999999997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0.32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0.38600000000000001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0.39600000000000002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0.36799999999999999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0.33500000000000002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0.25900000000000001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0.27400000000000002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0.161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0.121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0.125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0.11799999999999999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0.17899999999999999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0.20399999999999999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0.25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0.29199999999999998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0.313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0.34499999999999997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0.29599999999999999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0.29899999999999999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0.33100000000000002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0.27300000000000002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0.4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0.36299999999999999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0.6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0.66100000000000003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0.68200000000000005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0.64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0.62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0.70799999999999996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0.80200000000000005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0.71799999999999997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0.505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0.46300000000000002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0.39400000000000002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0.33300000000000002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0.27200000000000002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0.23599999999999999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0.26500000000000001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0.32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0.34599999999999997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0.40899999999999997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0.373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0.36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0.35899999999999999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0.29699999999999999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0.23499999999999999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0.442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0.46100000000000002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0.503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0.51800000000000002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0.50800000000000001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0.54100000000000004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0.621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0.62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0.57499999999999996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0.56299999999999994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0.56499999999999995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0.54100000000000004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0.44900000000000001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0.48399999999999999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0.438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0.42399999999999999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0.44900000000000001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0.42199999999999999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0.52200000000000002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0.55900000000000005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0.60299999999999998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0.60699999999999998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0.67700000000000005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0.66600000000000004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0.61399999999999999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0.59199999999999997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0.621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0.64300000000000002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0.72099999999999997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0.76300000000000001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0.84499999999999997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0.79600000000000004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0.745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0.59699999999999998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0.63300000000000001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0.65200000000000002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0.64400000000000002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0.64200000000000002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0.57899999999999996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0.55200000000000005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0.503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0.47799999999999998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0.496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0.54300000000000004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0.54500000000000004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0.57299999999999995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0.57899999999999996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0.60299999999999998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0.58699999999999997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0.55400000000000005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0.58599999999999997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0.58199999999999996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0.60399999999999998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0.58799999999999997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0.63300000000000001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0.69299999999999995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0.72199999999999998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0.71299999999999997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0.78300000000000003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0.85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0.86799999999999999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0.85399999999999998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0.94899999999999995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0.94499999999999995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0.98199999999999998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1.1519999999999999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1.141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1.087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1.0309999999999999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1.048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0.872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0.879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0.70899999999999996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0.70899999999999996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0.65600000000000003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0.70699999999999996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0.68600000000000005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0.502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0.54600000000000004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0.56299999999999994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0.54600000000000004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0.54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0.53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0.55600000000000005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0.57199999999999995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0.61799999999999999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0.60699999999999998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0.66900000000000004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0.63500000000000001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0.50800000000000001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0.621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0.64500000000000002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0.60899999999999999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0.69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0.67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0.755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0.621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0.68300000000000005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0.752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0.71399999999999997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0.73699999999999999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0.90700000000000003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0.84899999999999998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0.88300000000000001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0.95099999999999996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0.77900000000000003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0.98699999999999999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1.0660000000000001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1.149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1.306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1.27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1.4370000000000001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1.3320000000000001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1.276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1.147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1.2849999999999999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1.206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1.2130000000000001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1.1060000000000001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1.1559999999999999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1.2370000000000001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1.3480000000000001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1.415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1.347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1.2330000000000001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1.1970000000000001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1.111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1.0209999999999999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1.081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0.91300000000000003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0.98199999999999998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1.153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1.2490000000000001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1.1459999999999999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0.94899999999999995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0.96299999999999997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0.873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0.88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0.82499999999999996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0.91400000000000003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0.73899999999999999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0.53700000000000003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0.42699999999999999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0.44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0.39200000000000002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0.33200000000000002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0.374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0.41399999999999998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0.57699999999999996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0.434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0.318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0.50900000000000001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0.55300000000000005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0.57399999999999995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0.74099999999999999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0.78500000000000003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0.85799999999999998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0.97099999999999997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1.179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1.4770000000000001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1.119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1.012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0.89800000000000002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1.0009999999999999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1.075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0.90200000000000002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1.1259999999999999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1.0629999999999999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1.19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1.1319999999999999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1.151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1.2070000000000001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1.5269999999999999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1.6639999999999999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1.746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1.7549999999999999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1.698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1.6739999999999999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1.8080000000000001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1.9690000000000001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2.19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2.2709999999999999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2.4710000000000001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2.637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2.7120000000000002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2.794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2.806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2.875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2.79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2.8809999999999998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2.9049999999999998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3.0129999999999999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2.9220000000000002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2.9620000000000002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2.98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2.972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3.028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3.0339999999999998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3.1739999999999999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3.173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3.2389999999999999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3.238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3.2050000000000001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3.202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3.1309999999999998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2.9079999999999999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2.9369999999999998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2.9889999999999999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2.9569999999999999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3.0329999999999999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2.9849999999999999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2.8849999999999998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2.9689999999999999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2.8639999999999999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2.6589999999999998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2.6429999999999998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2.508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2.4740000000000002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2.44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2.6459999999999999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2.7410000000000001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2.556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2.5150000000000001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2.2989999999999999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2.379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2.3940000000000001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2.552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2.5739999999999998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2.6640000000000001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2.68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2.7490000000000001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2.5150000000000001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2.714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2.6059999999999999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2.516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2.6230000000000002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2.4449999999999998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2.2109999999999999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2.165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2.1539999999999999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2.1259999999999999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1.98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1.9410000000000001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1.665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1.64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1.661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1.8160000000000001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1.7290000000000001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1.7190000000000001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1.873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2.073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2.09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2.0950000000000002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2.137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2.2890000000000001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2.4449999999999998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2.476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2.5950000000000002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2.64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2.7610000000000001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2.7250000000000001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2.8250000000000002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2.8919999999999999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3.056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2.94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2.9359999999999999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2.9769999999999999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3.04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3.0659999999999998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3.077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3.0670000000000002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3.1419999999999999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3.2130000000000001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3.3069999999999999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3.3620000000000001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3.4420000000000002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3.363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3.3149999999999999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3.3149999999999999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3.3140000000000001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3.2519999999999998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3.331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3.399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3.4049999999999998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3.4249999999999998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3.1509999999999998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3.0870000000000002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3.0110000000000001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3.077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3.125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3.1549999999999998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3.1829999999999998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3.3719999999999999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3.431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3.48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3.5419999999999998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3.6120000000000001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3.609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3.6019999999999999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3.5569999999999999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3.524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3.5720000000000001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3.5249999999999999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3.44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3.4689999999999999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3.508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3.5739999999999998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3.548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3.5289999999999999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3.5179999999999998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3.633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3.7370000000000001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3.7280000000000002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3.7429999999999999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3.61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3.508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3.5609999999999999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3.8450000000000002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3.871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4.0389999999999997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4.1769999999999996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4.2229999999999999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4.3550000000000004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4.4379999999999997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4.5350000000000001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4.5990000000000002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4.6749999999999998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4.7380000000000004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4.6509999999999998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4.5469999999999997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4.5090000000000003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4.5199999999999996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4.5090000000000003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4.5170000000000003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4.5339999999999998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4.6669999999999998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4.6219999999999999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4.6509999999999998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4.6440000000000001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4.6589999999999998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4.6630000000000003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4.7409999999999997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4.7489999999999997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4.6790000000000003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4.6059999999999999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4.5090000000000003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4.7690000000000001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4.8789999999999996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5.1029999999999998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5.1550000000000002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5.2910000000000004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5.3159999999999998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5.4009999999999998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5.5430000000000001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5.5590000000000002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5.5460000000000003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5.5940000000000003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5.5780000000000003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5.5789999999999997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5.6870000000000003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5.7619999999999996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5.68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5.83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5.9219999999999997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5.9720000000000004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6.2679999999999998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6.3760000000000003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6.4539999999999997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6.5140000000000002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6.62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6.681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6.7350000000000003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6.8070000000000004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6.8460000000000001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6.9139999999999997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7.0190000000000001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6.9749999999999996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6.9039999999999999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6.7619999999999996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6.7569999999999997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6.85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6.8949999999999996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6.9340000000000002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6.9210000000000003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6.94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6.8620000000000001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6.9169999999999998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6.8230000000000004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6.8040000000000003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6.7640000000000002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6.8150000000000004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6.7949999999999999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6.7489999999999997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6.6440000000000001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6.7690000000000001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6.8860000000000001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6.9109999999999996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6.9710000000000001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6.9950000000000001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7.0060000000000002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7.0049999999999999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7.0540000000000003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6.9980000000000002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7.0590000000000002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7.2480000000000002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7.2590000000000003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7.2930000000000001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7.39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7.3949999999999996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7.3840000000000003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7.4790000000000001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7.5869999999999997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7.8639999999999999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8.0760000000000005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8.4049999999999994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8.3930000000000007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8.2550000000000008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7.9749999999999996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7.9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7.891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7.5739999999999998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7.5069999999999997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7.45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7.3079999999999998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7.125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7.085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7.0069999999999997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6.9509999999999996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6.7409999999999997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6.6630000000000003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6.6109999999999998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6.5890000000000004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6.617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6.7210000000000001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6.8949999999999996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7.1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7.117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7.1879999999999997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7.25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7.3339999999999996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7.3559999999999999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7.3550000000000004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7.3339999999999996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7.2450000000000001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7.0890000000000004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6.875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6.73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6.6680000000000001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6.6269999999999998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6.54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6.57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6.375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6.101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6.008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6.0090000000000003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5.8739999999999997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5.9039999999999999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5.9009999999999998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5.9080000000000004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5.9279999999999999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5.9379999999999997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5.7839999999999998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5.5750000000000002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5.4939999999999998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5.4880000000000004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5.3319999999999999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5.2140000000000004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5.27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5.2640000000000002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5.1459999999999999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4.9630000000000001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4.9729999999999999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4.968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4.95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4.984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5.03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5.0949999999999998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5.1230000000000002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5.1070000000000002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5.1079999999999997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5.0960000000000001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5.0869999999999997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5.0650000000000004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5.0910000000000002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5.0199999999999996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4.9420000000000002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4.8579999999999997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4.766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4.7750000000000004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4.7619999999999996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4.758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4.742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4.702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4.71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4.67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4.5490000000000004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4.5549999999999997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4.4269999999999996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4.117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4.0220000000000002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4.016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3.96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3.9889999999999999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3.9550000000000001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3.968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3.8969999999999998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3.9140000000000001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3.9409999999999998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3.9319999999999999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3.9380000000000002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3.97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3.9540000000000002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3.9620000000000002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4.0369999999999999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4.0289999999999999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4.0460000000000003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4.0439999999999996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4.1959999999999997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4.2629999999999999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4.359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4.3540000000000001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4.3940000000000001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4.5309999999999997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4.4690000000000003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4.3460000000000001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4.3719999999999999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4.157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4.1479999999999997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4.2069999999999999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4.3129999999999997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4.3789999999999996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4.2750000000000004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4.0750000000000002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3.9060000000000001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3.8330000000000002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3.835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3.879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3.7450000000000001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3.5379999999999998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3.4660000000000002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3.4470000000000001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3.4390000000000001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3.4769999999999999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3.44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3.4870000000000001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3.5110000000000001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3.5169999999999999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3.56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3.629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3.6949999999999998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3.7240000000000002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3.71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3.7250000000000001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3.7309999999999999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3.7509999999999999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3.8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3.835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3.8039999999999998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3.8410000000000002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3.847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3.9710000000000001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4.0039999999999996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3.9910000000000001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4.0309999999999997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3.9980000000000002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3.9430000000000001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4.1879999999999997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4.7969999999999997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5.0910000000000002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5.0890000000000004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4.9240000000000004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4.444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4.0869999999999997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4.056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4.0190000000000001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3.9409999999999998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3.923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4.0570000000000004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4.0309999999999997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4.0149999999999997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4.0759999999999996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4.141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4.149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3.8690000000000002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3.6960000000000002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3.47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3.3119999999999998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3.3530000000000002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3.3069999999999999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3.2549999999999999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3.2320000000000002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3.157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3.157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3.2490000000000001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3.3069999999999999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3.375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3.452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3.512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3.6280000000000001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3.6970000000000001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3.8119999999999998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3.9249999999999998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3.97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3.9470000000000001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3.9340000000000002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3.9809999999999999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4.0419999999999998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4.2380000000000004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4.3570000000000002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4.4349999999999996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4.5380000000000003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4.5620000000000003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4.5419999999999998</v>
      </c>
    </row>
    <row r="1785" spans="1:2" x14ac:dyDescent="0.25">
      <c r="A1785" s="2">
        <f>IF(ISBLANK(Data!A1786),#N/A,Data!A1786)</f>
        <v>31746</v>
      </c>
      <c r="B1785" s="20">
        <f>IF(VLOOKUP($A1785,Data!$A:$I,MATCH(B$2,Data!$A$1:$I$1,FALSE),FALSE)="",#N/A,VLOOKUP($A1785,Data!$A:$I,MATCH(B$2,Data!$A$1:$I$1,FALSE),FALSE))</f>
        <v>4.6399999999999997</v>
      </c>
    </row>
    <row r="1786" spans="1:2" x14ac:dyDescent="0.25">
      <c r="A1786" s="2">
        <f>IF(ISBLANK(Data!A1787),#N/A,Data!A1787)</f>
        <v>31739</v>
      </c>
      <c r="B1786" s="20">
        <f>IF(VLOOKUP($A1786,Data!$A:$I,MATCH(B$2,Data!$A$1:$I$1,FALSE),FALSE)="",#N/A,VLOOKUP($A1786,Data!$A:$I,MATCH(B$2,Data!$A$1:$I$1,FALSE),FALSE))</f>
        <v>4.6150000000000002</v>
      </c>
    </row>
    <row r="1787" spans="1:2" x14ac:dyDescent="0.25">
      <c r="A1787" s="2">
        <f>IF(ISBLANK(Data!A1788),#N/A,Data!A1788)</f>
        <v>31732</v>
      </c>
      <c r="B1787" s="20">
        <f>IF(VLOOKUP($A1787,Data!$A:$I,MATCH(B$2,Data!$A$1:$I$1,FALSE),FALSE)="",#N/A,VLOOKUP($A1787,Data!$A:$I,MATCH(B$2,Data!$A$1:$I$1,FALSE),FALSE))</f>
        <v>4.6340000000000003</v>
      </c>
    </row>
    <row r="1788" spans="1:2" x14ac:dyDescent="0.25">
      <c r="A1788" s="2">
        <f>IF(ISBLANK(Data!A1789),#N/A,Data!A1789)</f>
        <v>31725</v>
      </c>
      <c r="B1788" s="20">
        <f>IF(VLOOKUP($A1788,Data!$A:$I,MATCH(B$2,Data!$A$1:$I$1,FALSE),FALSE)="",#N/A,VLOOKUP($A1788,Data!$A:$I,MATCH(B$2,Data!$A$1:$I$1,FALSE),FALSE))</f>
        <v>4.6289999999999996</v>
      </c>
    </row>
    <row r="1789" spans="1:2" x14ac:dyDescent="0.25">
      <c r="A1789" s="2">
        <f>IF(ISBLANK(Data!A1790),#N/A,Data!A1790)</f>
        <v>31718</v>
      </c>
      <c r="B1789" s="20">
        <f>IF(VLOOKUP($A1789,Data!$A:$I,MATCH(B$2,Data!$A$1:$I$1,FALSE),FALSE)="",#N/A,VLOOKUP($A1789,Data!$A:$I,MATCH(B$2,Data!$A$1:$I$1,FALSE),FALSE))</f>
        <v>4.6399999999999997</v>
      </c>
    </row>
    <row r="1790" spans="1:2" x14ac:dyDescent="0.25">
      <c r="A1790" s="2">
        <f>IF(ISBLANK(Data!A1791),#N/A,Data!A1791)</f>
        <v>31711</v>
      </c>
      <c r="B1790" s="20">
        <f>IF(VLOOKUP($A1790,Data!$A:$I,MATCH(B$2,Data!$A$1:$I$1,FALSE),FALSE)="",#N/A,VLOOKUP($A1790,Data!$A:$I,MATCH(B$2,Data!$A$1:$I$1,FALSE),FALSE))</f>
        <v>4.8879999999999999</v>
      </c>
    </row>
    <row r="1791" spans="1:2" x14ac:dyDescent="0.25">
      <c r="A1791" s="2">
        <f>IF(ISBLANK(Data!A1792),#N/A,Data!A1792)</f>
        <v>31704</v>
      </c>
      <c r="B1791" s="20">
        <f>IF(VLOOKUP($A1791,Data!$A:$I,MATCH(B$2,Data!$A$1:$I$1,FALSE),FALSE)="",#N/A,VLOOKUP($A1791,Data!$A:$I,MATCH(B$2,Data!$A$1:$I$1,FALSE),FALSE))</f>
        <v>4.91</v>
      </c>
    </row>
    <row r="1792" spans="1:2" x14ac:dyDescent="0.25">
      <c r="A1792" s="2">
        <f>IF(ISBLANK(Data!A1793),#N/A,Data!A1793)</f>
        <v>31697</v>
      </c>
      <c r="B1792" s="20">
        <f>IF(VLOOKUP($A1792,Data!$A:$I,MATCH(B$2,Data!$A$1:$I$1,FALSE),FALSE)="",#N/A,VLOOKUP($A1792,Data!$A:$I,MATCH(B$2,Data!$A$1:$I$1,FALSE),FALSE))</f>
        <v>4.8650000000000002</v>
      </c>
    </row>
    <row r="1793" spans="1:2" x14ac:dyDescent="0.25">
      <c r="A1793" s="2">
        <f>IF(ISBLANK(Data!A1794),#N/A,Data!A1794)</f>
        <v>31690</v>
      </c>
      <c r="B1793" s="20">
        <f>IF(VLOOKUP($A1793,Data!$A:$I,MATCH(B$2,Data!$A$1:$I$1,FALSE),FALSE)="",#N/A,VLOOKUP($A1793,Data!$A:$I,MATCH(B$2,Data!$A$1:$I$1,FALSE),FALSE))</f>
        <v>4.8579999999999997</v>
      </c>
    </row>
    <row r="1794" spans="1:2" x14ac:dyDescent="0.25">
      <c r="A1794" s="2">
        <f>IF(ISBLANK(Data!A1795),#N/A,Data!A1795)</f>
        <v>31683</v>
      </c>
      <c r="B1794" s="20">
        <f>IF(VLOOKUP($A1794,Data!$A:$I,MATCH(B$2,Data!$A$1:$I$1,FALSE),FALSE)="",#N/A,VLOOKUP($A1794,Data!$A:$I,MATCH(B$2,Data!$A$1:$I$1,FALSE),FALSE))</f>
        <v>4.8079999999999998</v>
      </c>
    </row>
    <row r="1795" spans="1:2" x14ac:dyDescent="0.25">
      <c r="A1795" s="2">
        <f>IF(ISBLANK(Data!A1796),#N/A,Data!A1796)</f>
        <v>31676</v>
      </c>
      <c r="B1795" s="20">
        <f>IF(VLOOKUP($A1795,Data!$A:$I,MATCH(B$2,Data!$A$1:$I$1,FALSE),FALSE)="",#N/A,VLOOKUP($A1795,Data!$A:$I,MATCH(B$2,Data!$A$1:$I$1,FALSE),FALSE))</f>
        <v>4.8049999999999997</v>
      </c>
    </row>
    <row r="1796" spans="1:2" x14ac:dyDescent="0.25">
      <c r="A1796" s="2">
        <f>IF(ISBLANK(Data!A1797),#N/A,Data!A1797)</f>
        <v>31669</v>
      </c>
      <c r="B1796" s="20">
        <f>IF(VLOOKUP($A1796,Data!$A:$I,MATCH(B$2,Data!$A$1:$I$1,FALSE),FALSE)="",#N/A,VLOOKUP($A1796,Data!$A:$I,MATCH(B$2,Data!$A$1:$I$1,FALSE),FALSE))</f>
        <v>4.8410000000000002</v>
      </c>
    </row>
    <row r="1797" spans="1:2" x14ac:dyDescent="0.25">
      <c r="A1797" s="2">
        <f>IF(ISBLANK(Data!A1798),#N/A,Data!A1798)</f>
        <v>31662</v>
      </c>
      <c r="B1797" s="20">
        <f>IF(VLOOKUP($A1797,Data!$A:$I,MATCH(B$2,Data!$A$1:$I$1,FALSE),FALSE)="",#N/A,VLOOKUP($A1797,Data!$A:$I,MATCH(B$2,Data!$A$1:$I$1,FALSE),FALSE))</f>
        <v>4.7629999999999999</v>
      </c>
    </row>
    <row r="1798" spans="1:2" x14ac:dyDescent="0.25">
      <c r="A1798" s="2">
        <f>IF(ISBLANK(Data!A1799),#N/A,Data!A1799)</f>
        <v>31655</v>
      </c>
      <c r="B1798" s="20">
        <f>IF(VLOOKUP($A1798,Data!$A:$I,MATCH(B$2,Data!$A$1:$I$1,FALSE),FALSE)="",#N/A,VLOOKUP($A1798,Data!$A:$I,MATCH(B$2,Data!$A$1:$I$1,FALSE),FALSE))</f>
        <v>4.6420000000000003</v>
      </c>
    </row>
    <row r="1799" spans="1:2" x14ac:dyDescent="0.25">
      <c r="A1799" s="2">
        <f>IF(ISBLANK(Data!A1800),#N/A,Data!A1800)</f>
        <v>31648</v>
      </c>
      <c r="B1799" s="20">
        <f>IF(VLOOKUP($A1799,Data!$A:$I,MATCH(B$2,Data!$A$1:$I$1,FALSE),FALSE)="",#N/A,VLOOKUP($A1799,Data!$A:$I,MATCH(B$2,Data!$A$1:$I$1,FALSE),FALSE))</f>
        <v>4.6269999999999998</v>
      </c>
    </row>
    <row r="1800" spans="1:2" x14ac:dyDescent="0.25">
      <c r="A1800" s="2">
        <f>IF(ISBLANK(Data!A1801),#N/A,Data!A1801)</f>
        <v>31641</v>
      </c>
      <c r="B1800" s="20">
        <f>IF(VLOOKUP($A1800,Data!$A:$I,MATCH(B$2,Data!$A$1:$I$1,FALSE),FALSE)="",#N/A,VLOOKUP($A1800,Data!$A:$I,MATCH(B$2,Data!$A$1:$I$1,FALSE),FALSE))</f>
        <v>4.8739999999999997</v>
      </c>
    </row>
    <row r="1801" spans="1:2" x14ac:dyDescent="0.25">
      <c r="A1801" s="2">
        <f>IF(ISBLANK(Data!A1802),#N/A,Data!A1802)</f>
        <v>31634</v>
      </c>
      <c r="B1801" s="20">
        <f>IF(VLOOKUP($A1801,Data!$A:$I,MATCH(B$2,Data!$A$1:$I$1,FALSE),FALSE)="",#N/A,VLOOKUP($A1801,Data!$A:$I,MATCH(B$2,Data!$A$1:$I$1,FALSE),FALSE))</f>
        <v>4.899</v>
      </c>
    </row>
    <row r="1802" spans="1:2" x14ac:dyDescent="0.25">
      <c r="A1802" s="2">
        <f>IF(ISBLANK(Data!A1803),#N/A,Data!A1803)</f>
        <v>31627</v>
      </c>
      <c r="B1802" s="20">
        <f>IF(VLOOKUP($A1802,Data!$A:$I,MATCH(B$2,Data!$A$1:$I$1,FALSE),FALSE)="",#N/A,VLOOKUP($A1802,Data!$A:$I,MATCH(B$2,Data!$A$1:$I$1,FALSE),FALSE))</f>
        <v>4.8819999999999997</v>
      </c>
    </row>
    <row r="1803" spans="1:2" x14ac:dyDescent="0.25">
      <c r="A1803" s="2">
        <f>IF(ISBLANK(Data!A1804),#N/A,Data!A1804)</f>
        <v>31620</v>
      </c>
      <c r="B1803" s="20">
        <f>IF(VLOOKUP($A1803,Data!$A:$I,MATCH(B$2,Data!$A$1:$I$1,FALSE),FALSE)="",#N/A,VLOOKUP($A1803,Data!$A:$I,MATCH(B$2,Data!$A$1:$I$1,FALSE),FALSE))</f>
        <v>4.8739999999999997</v>
      </c>
    </row>
    <row r="1804" spans="1:2" x14ac:dyDescent="0.25">
      <c r="A1804" s="2">
        <f>IF(ISBLANK(Data!A1805),#N/A,Data!A1805)</f>
        <v>31613</v>
      </c>
      <c r="B1804" s="20">
        <f>IF(VLOOKUP($A1804,Data!$A:$I,MATCH(B$2,Data!$A$1:$I$1,FALSE),FALSE)="",#N/A,VLOOKUP($A1804,Data!$A:$I,MATCH(B$2,Data!$A$1:$I$1,FALSE),FALSE))</f>
        <v>4.8739999999999997</v>
      </c>
    </row>
    <row r="1805" spans="1:2" x14ac:dyDescent="0.25">
      <c r="A1805" s="2">
        <f>IF(ISBLANK(Data!A1806),#N/A,Data!A1806)</f>
        <v>31606</v>
      </c>
      <c r="B1805" s="20">
        <f>IF(VLOOKUP($A1805,Data!$A:$I,MATCH(B$2,Data!$A$1:$I$1,FALSE),FALSE)="",#N/A,VLOOKUP($A1805,Data!$A:$I,MATCH(B$2,Data!$A$1:$I$1,FALSE),FALSE))</f>
        <v>4.8890000000000002</v>
      </c>
    </row>
    <row r="1806" spans="1:2" x14ac:dyDescent="0.25">
      <c r="A1806" s="2">
        <f>IF(ISBLANK(Data!A1807),#N/A,Data!A1807)</f>
        <v>31599</v>
      </c>
      <c r="B1806" s="20">
        <f>IF(VLOOKUP($A1806,Data!$A:$I,MATCH(B$2,Data!$A$1:$I$1,FALSE),FALSE)="",#N/A,VLOOKUP($A1806,Data!$A:$I,MATCH(B$2,Data!$A$1:$I$1,FALSE),FALSE))</f>
        <v>4.9130000000000003</v>
      </c>
    </row>
    <row r="1807" spans="1:2" x14ac:dyDescent="0.25">
      <c r="A1807" s="2">
        <f>IF(ISBLANK(Data!A1808),#N/A,Data!A1808)</f>
        <v>31592</v>
      </c>
      <c r="B1807" s="20">
        <f>IF(VLOOKUP($A1807,Data!$A:$I,MATCH(B$2,Data!$A$1:$I$1,FALSE),FALSE)="",#N/A,VLOOKUP($A1807,Data!$A:$I,MATCH(B$2,Data!$A$1:$I$1,FALSE),FALSE))</f>
        <v>4.9980000000000002</v>
      </c>
    </row>
    <row r="1808" spans="1:2" x14ac:dyDescent="0.25">
      <c r="A1808" s="2">
        <f>IF(ISBLANK(Data!A1809),#N/A,Data!A1809)</f>
        <v>31585</v>
      </c>
      <c r="B1808" s="20">
        <f>IF(VLOOKUP($A1808,Data!$A:$I,MATCH(B$2,Data!$A$1:$I$1,FALSE),FALSE)="",#N/A,VLOOKUP($A1808,Data!$A:$I,MATCH(B$2,Data!$A$1:$I$1,FALSE),FALSE))</f>
        <v>5.2</v>
      </c>
    </row>
    <row r="1809" spans="1:2" x14ac:dyDescent="0.25">
      <c r="A1809" s="2">
        <f>IF(ISBLANK(Data!A1810),#N/A,Data!A1810)</f>
        <v>31578</v>
      </c>
      <c r="B1809" s="20">
        <f>IF(VLOOKUP($A1809,Data!$A:$I,MATCH(B$2,Data!$A$1:$I$1,FALSE),FALSE)="",#N/A,VLOOKUP($A1809,Data!$A:$I,MATCH(B$2,Data!$A$1:$I$1,FALSE),FALSE))</f>
        <v>5.173</v>
      </c>
    </row>
    <row r="1810" spans="1:2" x14ac:dyDescent="0.25">
      <c r="A1810" s="2">
        <f>IF(ISBLANK(Data!A1811),#N/A,Data!A1811)</f>
        <v>31571</v>
      </c>
      <c r="B1810" s="20">
        <f>IF(VLOOKUP($A1810,Data!$A:$I,MATCH(B$2,Data!$A$1:$I$1,FALSE),FALSE)="",#N/A,VLOOKUP($A1810,Data!$A:$I,MATCH(B$2,Data!$A$1:$I$1,FALSE),FALSE))</f>
        <v>5.1349999999999998</v>
      </c>
    </row>
    <row r="1811" spans="1:2" x14ac:dyDescent="0.25">
      <c r="A1811" s="2">
        <f>IF(ISBLANK(Data!A1812),#N/A,Data!A1812)</f>
        <v>31564</v>
      </c>
      <c r="B1811" s="20">
        <f>IF(VLOOKUP($A1811,Data!$A:$I,MATCH(B$2,Data!$A$1:$I$1,FALSE),FALSE)="",#N/A,VLOOKUP($A1811,Data!$A:$I,MATCH(B$2,Data!$A$1:$I$1,FALSE),FALSE))</f>
        <v>5.0149999999999997</v>
      </c>
    </row>
    <row r="1812" spans="1:2" x14ac:dyDescent="0.25">
      <c r="A1812" s="2">
        <f>IF(ISBLANK(Data!A1813),#N/A,Data!A1813)</f>
        <v>31557</v>
      </c>
      <c r="B1812" s="20">
        <f>IF(VLOOKUP($A1812,Data!$A:$I,MATCH(B$2,Data!$A$1:$I$1,FALSE),FALSE)="",#N/A,VLOOKUP($A1812,Data!$A:$I,MATCH(B$2,Data!$A$1:$I$1,FALSE),FALSE))</f>
        <v>4.742</v>
      </c>
    </row>
    <row r="1813" spans="1:2" x14ac:dyDescent="0.25">
      <c r="A1813" s="2">
        <f>IF(ISBLANK(Data!A1814),#N/A,Data!A1814)</f>
        <v>31550</v>
      </c>
      <c r="B1813" s="20">
        <f>IF(VLOOKUP($A1813,Data!$A:$I,MATCH(B$2,Data!$A$1:$I$1,FALSE),FALSE)="",#N/A,VLOOKUP($A1813,Data!$A:$I,MATCH(B$2,Data!$A$1:$I$1,FALSE),FALSE))</f>
        <v>4.6109999999999998</v>
      </c>
    </row>
    <row r="1814" spans="1:2" x14ac:dyDescent="0.25">
      <c r="A1814" s="2">
        <f>IF(ISBLANK(Data!A1815),#N/A,Data!A1815)</f>
        <v>31543</v>
      </c>
      <c r="B1814" s="20">
        <f>IF(VLOOKUP($A1814,Data!$A:$I,MATCH(B$2,Data!$A$1:$I$1,FALSE),FALSE)="",#N/A,VLOOKUP($A1814,Data!$A:$I,MATCH(B$2,Data!$A$1:$I$1,FALSE),FALSE))</f>
        <v>4.6420000000000003</v>
      </c>
    </row>
    <row r="1815" spans="1:2" x14ac:dyDescent="0.25">
      <c r="A1815" s="2">
        <f>IF(ISBLANK(Data!A1816),#N/A,Data!A1816)</f>
        <v>31536</v>
      </c>
      <c r="B1815" s="20">
        <f>IF(VLOOKUP($A1815,Data!$A:$I,MATCH(B$2,Data!$A$1:$I$1,FALSE),FALSE)="",#N/A,VLOOKUP($A1815,Data!$A:$I,MATCH(B$2,Data!$A$1:$I$1,FALSE),FALSE))</f>
        <v>4.6760000000000002</v>
      </c>
    </row>
    <row r="1816" spans="1:2" x14ac:dyDescent="0.25">
      <c r="A1816" s="2">
        <f>IF(ISBLANK(Data!A1817),#N/A,Data!A1817)</f>
        <v>31529</v>
      </c>
      <c r="B1816" s="20">
        <f>IF(VLOOKUP($A1816,Data!$A:$I,MATCH(B$2,Data!$A$1:$I$1,FALSE),FALSE)="",#N/A,VLOOKUP($A1816,Data!$A:$I,MATCH(B$2,Data!$A$1:$I$1,FALSE),FALSE))</f>
        <v>4.5949999999999998</v>
      </c>
    </row>
    <row r="1817" spans="1:2" x14ac:dyDescent="0.25">
      <c r="A1817" s="2">
        <f>IF(ISBLANK(Data!A1818),#N/A,Data!A1818)</f>
        <v>31522</v>
      </c>
      <c r="B1817" s="20">
        <f>IF(VLOOKUP($A1817,Data!$A:$I,MATCH(B$2,Data!$A$1:$I$1,FALSE),FALSE)="",#N/A,VLOOKUP($A1817,Data!$A:$I,MATCH(B$2,Data!$A$1:$I$1,FALSE),FALSE))</f>
        <v>4.702</v>
      </c>
    </row>
    <row r="1818" spans="1:2" x14ac:dyDescent="0.25">
      <c r="A1818" s="2">
        <f>IF(ISBLANK(Data!A1819),#N/A,Data!A1819)</f>
        <v>31515</v>
      </c>
      <c r="B1818" s="20">
        <f>IF(VLOOKUP($A1818,Data!$A:$I,MATCH(B$2,Data!$A$1:$I$1,FALSE),FALSE)="",#N/A,VLOOKUP($A1818,Data!$A:$I,MATCH(B$2,Data!$A$1:$I$1,FALSE),FALSE))</f>
        <v>4.9219999999999997</v>
      </c>
    </row>
    <row r="1819" spans="1:2" x14ac:dyDescent="0.25">
      <c r="A1819" s="2">
        <f>IF(ISBLANK(Data!A1820),#N/A,Data!A1820)</f>
        <v>31508</v>
      </c>
      <c r="B1819" s="20">
        <f>IF(VLOOKUP($A1819,Data!$A:$I,MATCH(B$2,Data!$A$1:$I$1,FALSE),FALSE)="",#N/A,VLOOKUP($A1819,Data!$A:$I,MATCH(B$2,Data!$A$1:$I$1,FALSE),FALSE))</f>
        <v>4.9640000000000004</v>
      </c>
    </row>
    <row r="1820" spans="1:2" x14ac:dyDescent="0.25">
      <c r="A1820" s="2">
        <f>IF(ISBLANK(Data!A1821),#N/A,Data!A1821)</f>
        <v>31501</v>
      </c>
      <c r="B1820" s="20">
        <f>IF(VLOOKUP($A1820,Data!$A:$I,MATCH(B$2,Data!$A$1:$I$1,FALSE),FALSE)="",#N/A,VLOOKUP($A1820,Data!$A:$I,MATCH(B$2,Data!$A$1:$I$1,FALSE),FALSE))</f>
        <v>4.8419999999999996</v>
      </c>
    </row>
    <row r="1821" spans="1:2" x14ac:dyDescent="0.25">
      <c r="A1821" s="2">
        <f>IF(ISBLANK(Data!A1822),#N/A,Data!A1822)</f>
        <v>31494</v>
      </c>
      <c r="B1821" s="20">
        <f>IF(VLOOKUP($A1821,Data!$A:$I,MATCH(B$2,Data!$A$1:$I$1,FALSE),FALSE)="",#N/A,VLOOKUP($A1821,Data!$A:$I,MATCH(B$2,Data!$A$1:$I$1,FALSE),FALSE))</f>
        <v>4.843</v>
      </c>
    </row>
    <row r="1822" spans="1:2" x14ac:dyDescent="0.25">
      <c r="A1822" s="2">
        <f>IF(ISBLANK(Data!A1823),#N/A,Data!A1823)</f>
        <v>31487</v>
      </c>
      <c r="B1822" s="20">
        <f>IF(VLOOKUP($A1822,Data!$A:$I,MATCH(B$2,Data!$A$1:$I$1,FALSE),FALSE)="",#N/A,VLOOKUP($A1822,Data!$A:$I,MATCH(B$2,Data!$A$1:$I$1,FALSE),FALSE))</f>
        <v>4.9279999999999999</v>
      </c>
    </row>
    <row r="1823" spans="1:2" x14ac:dyDescent="0.25">
      <c r="A1823" s="2">
        <f>IF(ISBLANK(Data!A1824),#N/A,Data!A1824)</f>
        <v>31480</v>
      </c>
      <c r="B1823" s="20">
        <f>IF(VLOOKUP($A1823,Data!$A:$I,MATCH(B$2,Data!$A$1:$I$1,FALSE),FALSE)="",#N/A,VLOOKUP($A1823,Data!$A:$I,MATCH(B$2,Data!$A$1:$I$1,FALSE),FALSE))</f>
        <v>5.2009999999999996</v>
      </c>
    </row>
    <row r="1824" spans="1:2" x14ac:dyDescent="0.25">
      <c r="A1824" s="2">
        <f>IF(ISBLANK(Data!A1825),#N/A,Data!A1825)</f>
        <v>31473</v>
      </c>
      <c r="B1824" s="20">
        <f>IF(VLOOKUP($A1824,Data!$A:$I,MATCH(B$2,Data!$A$1:$I$1,FALSE),FALSE)="",#N/A,VLOOKUP($A1824,Data!$A:$I,MATCH(B$2,Data!$A$1:$I$1,FALSE),FALSE))</f>
        <v>5.3330000000000002</v>
      </c>
    </row>
    <row r="1825" spans="1:2" x14ac:dyDescent="0.25">
      <c r="A1825" s="2">
        <f>IF(ISBLANK(Data!A1826),#N/A,Data!A1826)</f>
        <v>31466</v>
      </c>
      <c r="B1825" s="20">
        <f>IF(VLOOKUP($A1825,Data!$A:$I,MATCH(B$2,Data!$A$1:$I$1,FALSE),FALSE)="",#N/A,VLOOKUP($A1825,Data!$A:$I,MATCH(B$2,Data!$A$1:$I$1,FALSE),FALSE))</f>
        <v>5.6669999999999998</v>
      </c>
    </row>
    <row r="1826" spans="1:2" x14ac:dyDescent="0.25">
      <c r="A1826" s="2">
        <f>IF(ISBLANK(Data!A1827),#N/A,Data!A1827)</f>
        <v>31459</v>
      </c>
      <c r="B1826" s="20">
        <f>IF(VLOOKUP($A1826,Data!$A:$I,MATCH(B$2,Data!$A$1:$I$1,FALSE),FALSE)="",#N/A,VLOOKUP($A1826,Data!$A:$I,MATCH(B$2,Data!$A$1:$I$1,FALSE),FALSE))</f>
        <v>5.8570000000000002</v>
      </c>
    </row>
    <row r="1827" spans="1:2" x14ac:dyDescent="0.25">
      <c r="A1827" s="2">
        <f>IF(ISBLANK(Data!A1828),#N/A,Data!A1828)</f>
        <v>31452</v>
      </c>
      <c r="B1827" s="20">
        <f>IF(VLOOKUP($A1827,Data!$A:$I,MATCH(B$2,Data!$A$1:$I$1,FALSE),FALSE)="",#N/A,VLOOKUP($A1827,Data!$A:$I,MATCH(B$2,Data!$A$1:$I$1,FALSE),FALSE))</f>
        <v>5.8920000000000003</v>
      </c>
    </row>
    <row r="1828" spans="1:2" x14ac:dyDescent="0.25">
      <c r="A1828" s="2">
        <f>IF(ISBLANK(Data!A1829),#N/A,Data!A1829)</f>
        <v>31445</v>
      </c>
      <c r="B1828" s="20">
        <f>IF(VLOOKUP($A1828,Data!$A:$I,MATCH(B$2,Data!$A$1:$I$1,FALSE),FALSE)="",#N/A,VLOOKUP($A1828,Data!$A:$I,MATCH(B$2,Data!$A$1:$I$1,FALSE),FALSE))</f>
        <v>5.8659999999999997</v>
      </c>
    </row>
    <row r="1829" spans="1:2" x14ac:dyDescent="0.25">
      <c r="A1829" s="2">
        <f>IF(ISBLANK(Data!A1830),#N/A,Data!A1830)</f>
        <v>31438</v>
      </c>
      <c r="B1829" s="20">
        <f>IF(VLOOKUP($A1829,Data!$A:$I,MATCH(B$2,Data!$A$1:$I$1,FALSE),FALSE)="",#N/A,VLOOKUP($A1829,Data!$A:$I,MATCH(B$2,Data!$A$1:$I$1,FALSE),FALSE))</f>
        <v>6.0359999999999996</v>
      </c>
    </row>
    <row r="1830" spans="1:2" x14ac:dyDescent="0.25">
      <c r="A1830" s="2">
        <f>IF(ISBLANK(Data!A1831),#N/A,Data!A1831)</f>
        <v>31431</v>
      </c>
      <c r="B1830" s="20">
        <f>IF(VLOOKUP($A1830,Data!$A:$I,MATCH(B$2,Data!$A$1:$I$1,FALSE),FALSE)="",#N/A,VLOOKUP($A1830,Data!$A:$I,MATCH(B$2,Data!$A$1:$I$1,FALSE),FALSE))</f>
        <v>6.0389999999999997</v>
      </c>
    </row>
    <row r="1831" spans="1:2" x14ac:dyDescent="0.25">
      <c r="A1831" s="2">
        <f>IF(ISBLANK(Data!A1832),#N/A,Data!A1832)</f>
        <v>31424</v>
      </c>
      <c r="B1831" s="20">
        <f>IF(VLOOKUP($A1831,Data!$A:$I,MATCH(B$2,Data!$A$1:$I$1,FALSE),FALSE)="",#N/A,VLOOKUP($A1831,Data!$A:$I,MATCH(B$2,Data!$A$1:$I$1,FALSE),FALSE))</f>
        <v>5.9939999999999998</v>
      </c>
    </row>
    <row r="1832" spans="1:2" x14ac:dyDescent="0.25">
      <c r="A1832" s="2">
        <f>IF(ISBLANK(Data!A1833),#N/A,Data!A1833)</f>
        <v>31417</v>
      </c>
      <c r="B1832" s="20">
        <f>IF(VLOOKUP($A1832,Data!$A:$I,MATCH(B$2,Data!$A$1:$I$1,FALSE),FALSE)="",#N/A,VLOOKUP($A1832,Data!$A:$I,MATCH(B$2,Data!$A$1:$I$1,FALSE),FALSE))</f>
        <v>5.9160000000000004</v>
      </c>
    </row>
    <row r="1833" spans="1:2" x14ac:dyDescent="0.25">
      <c r="A1833" s="2">
        <f>IF(ISBLANK(Data!A1834),#N/A,Data!A1834)</f>
        <v>31410</v>
      </c>
      <c r="B1833" s="20">
        <f>IF(VLOOKUP($A1833,Data!$A:$I,MATCH(B$2,Data!$A$1:$I$1,FALSE),FALSE)="",#N/A,VLOOKUP($A1833,Data!$A:$I,MATCH(B$2,Data!$A$1:$I$1,FALSE),FALSE))</f>
        <v>5.9119999999999999</v>
      </c>
    </row>
    <row r="1834" spans="1:2" x14ac:dyDescent="0.25">
      <c r="A1834" s="2">
        <f>IF(ISBLANK(Data!A1835),#N/A,Data!A1835)</f>
        <v>31403</v>
      </c>
      <c r="B1834" s="20">
        <f>IF(VLOOKUP($A1834,Data!$A:$I,MATCH(B$2,Data!$A$1:$I$1,FALSE),FALSE)="",#N/A,VLOOKUP($A1834,Data!$A:$I,MATCH(B$2,Data!$A$1:$I$1,FALSE),FALSE))</f>
        <v>6.1230000000000002</v>
      </c>
    </row>
    <row r="1835" spans="1:2" x14ac:dyDescent="0.25">
      <c r="A1835" s="2">
        <f>IF(ISBLANK(Data!A1836),#N/A,Data!A1836)</f>
        <v>31396</v>
      </c>
      <c r="B1835" s="20">
        <f>IF(VLOOKUP($A1835,Data!$A:$I,MATCH(B$2,Data!$A$1:$I$1,FALSE),FALSE)="",#N/A,VLOOKUP($A1835,Data!$A:$I,MATCH(B$2,Data!$A$1:$I$1,FALSE),FALSE))</f>
        <v>6.46</v>
      </c>
    </row>
    <row r="1836" spans="1:2" x14ac:dyDescent="0.25">
      <c r="A1836" s="2">
        <f>IF(ISBLANK(Data!A1837),#N/A,Data!A1837)</f>
        <v>31389</v>
      </c>
      <c r="B1836" s="20">
        <f>IF(VLOOKUP($A1836,Data!$A:$I,MATCH(B$2,Data!$A$1:$I$1,FALSE),FALSE)="",#N/A,VLOOKUP($A1836,Data!$A:$I,MATCH(B$2,Data!$A$1:$I$1,FALSE),FALSE))</f>
        <v>6.6189999999999998</v>
      </c>
    </row>
    <row r="1837" spans="1:2" x14ac:dyDescent="0.25">
      <c r="A1837" s="2">
        <f>IF(ISBLANK(Data!A1838),#N/A,Data!A1838)</f>
        <v>31382</v>
      </c>
      <c r="B1837" s="20">
        <f>IF(VLOOKUP($A1837,Data!$A:$I,MATCH(B$2,Data!$A$1:$I$1,FALSE),FALSE)="",#N/A,VLOOKUP($A1837,Data!$A:$I,MATCH(B$2,Data!$A$1:$I$1,FALSE),FALSE))</f>
        <v>6.7389999999999999</v>
      </c>
    </row>
    <row r="1838" spans="1:2" x14ac:dyDescent="0.25">
      <c r="A1838" s="2">
        <f>IF(ISBLANK(Data!A1839),#N/A,Data!A1839)</f>
        <v>31375</v>
      </c>
      <c r="B1838" s="20">
        <f>IF(VLOOKUP($A1838,Data!$A:$I,MATCH(B$2,Data!$A$1:$I$1,FALSE),FALSE)="",#N/A,VLOOKUP($A1838,Data!$A:$I,MATCH(B$2,Data!$A$1:$I$1,FALSE),FALSE))</f>
        <v>6.9320000000000004</v>
      </c>
    </row>
    <row r="1839" spans="1:2" x14ac:dyDescent="0.25">
      <c r="A1839" s="2">
        <f>IF(ISBLANK(Data!A1840),#N/A,Data!A1840)</f>
        <v>31368</v>
      </c>
      <c r="B1839" s="20">
        <f>IF(VLOOKUP($A1839,Data!$A:$I,MATCH(B$2,Data!$A$1:$I$1,FALSE),FALSE)="",#N/A,VLOOKUP($A1839,Data!$A:$I,MATCH(B$2,Data!$A$1:$I$1,FALSE),FALSE))</f>
        <v>7.2530000000000001</v>
      </c>
    </row>
    <row r="1840" spans="1:2" x14ac:dyDescent="0.25">
      <c r="A1840" s="2">
        <f>IF(ISBLANK(Data!A1841),#N/A,Data!A1841)</f>
        <v>31361</v>
      </c>
      <c r="B1840" s="20">
        <f>IF(VLOOKUP($A1840,Data!$A:$I,MATCH(B$2,Data!$A$1:$I$1,FALSE),FALSE)="",#N/A,VLOOKUP($A1840,Data!$A:$I,MATCH(B$2,Data!$A$1:$I$1,FALSE),FALSE))</f>
        <v>6.8949999999999996</v>
      </c>
    </row>
    <row r="1841" spans="1:2" x14ac:dyDescent="0.25">
      <c r="A1841" s="2">
        <f>IF(ISBLANK(Data!A1842),#N/A,Data!A1842)</f>
        <v>31354</v>
      </c>
      <c r="B1841" s="20">
        <f>IF(VLOOKUP($A1841,Data!$A:$I,MATCH(B$2,Data!$A$1:$I$1,FALSE),FALSE)="",#N/A,VLOOKUP($A1841,Data!$A:$I,MATCH(B$2,Data!$A$1:$I$1,FALSE),FALSE))</f>
        <v>6.92</v>
      </c>
    </row>
    <row r="1842" spans="1:2" x14ac:dyDescent="0.25">
      <c r="A1842" s="2">
        <f>IF(ISBLANK(Data!A1843),#N/A,Data!A1843)</f>
        <v>31347</v>
      </c>
      <c r="B1842" s="20">
        <f>IF(VLOOKUP($A1842,Data!$A:$I,MATCH(B$2,Data!$A$1:$I$1,FALSE),FALSE)="",#N/A,VLOOKUP($A1842,Data!$A:$I,MATCH(B$2,Data!$A$1:$I$1,FALSE),FALSE))</f>
        <v>6.7649999999999997</v>
      </c>
    </row>
    <row r="1843" spans="1:2" x14ac:dyDescent="0.25">
      <c r="A1843" s="2">
        <f>IF(ISBLANK(Data!A1844),#N/A,Data!A1844)</f>
        <v>31340</v>
      </c>
      <c r="B1843" s="20">
        <f>IF(VLOOKUP($A1843,Data!$A:$I,MATCH(B$2,Data!$A$1:$I$1,FALSE),FALSE)="",#N/A,VLOOKUP($A1843,Data!$A:$I,MATCH(B$2,Data!$A$1:$I$1,FALSE),FALSE))</f>
        <v>6.1139999999999999</v>
      </c>
    </row>
    <row r="1844" spans="1:2" x14ac:dyDescent="0.25">
      <c r="A1844" s="2">
        <f>IF(ISBLANK(Data!A1845),#N/A,Data!A1845)</f>
        <v>31333</v>
      </c>
      <c r="B1844" s="20">
        <f>IF(VLOOKUP($A1844,Data!$A:$I,MATCH(B$2,Data!$A$1:$I$1,FALSE),FALSE)="",#N/A,VLOOKUP($A1844,Data!$A:$I,MATCH(B$2,Data!$A$1:$I$1,FALSE),FALSE))</f>
        <v>6.1710000000000003</v>
      </c>
    </row>
    <row r="1845" spans="1:2" x14ac:dyDescent="0.25">
      <c r="A1845" s="2">
        <f>IF(ISBLANK(Data!A1846),#N/A,Data!A1846)</f>
        <v>31326</v>
      </c>
      <c r="B1845" s="20">
        <f>IF(VLOOKUP($A1845,Data!$A:$I,MATCH(B$2,Data!$A$1:$I$1,FALSE),FALSE)="",#N/A,VLOOKUP($A1845,Data!$A:$I,MATCH(B$2,Data!$A$1:$I$1,FALSE),FALSE))</f>
        <v>6.15</v>
      </c>
    </row>
    <row r="1846" spans="1:2" x14ac:dyDescent="0.25">
      <c r="A1846" s="2">
        <f>IF(ISBLANK(Data!A1847),#N/A,Data!A1847)</f>
        <v>31319</v>
      </c>
      <c r="B1846" s="20">
        <f>IF(VLOOKUP($A1846,Data!$A:$I,MATCH(B$2,Data!$A$1:$I$1,FALSE),FALSE)="",#N/A,VLOOKUP($A1846,Data!$A:$I,MATCH(B$2,Data!$A$1:$I$1,FALSE),FALSE))</f>
        <v>6.0750000000000002</v>
      </c>
    </row>
    <row r="1847" spans="1:2" x14ac:dyDescent="0.25">
      <c r="A1847" s="2">
        <f>IF(ISBLANK(Data!A1848),#N/A,Data!A1848)</f>
        <v>31312</v>
      </c>
      <c r="B1847" s="20">
        <f>IF(VLOOKUP($A1847,Data!$A:$I,MATCH(B$2,Data!$A$1:$I$1,FALSE),FALSE)="",#N/A,VLOOKUP($A1847,Data!$A:$I,MATCH(B$2,Data!$A$1:$I$1,FALSE),FALSE))</f>
        <v>6.1390000000000002</v>
      </c>
    </row>
    <row r="1848" spans="1:2" x14ac:dyDescent="0.25">
      <c r="A1848" s="2">
        <f>IF(ISBLANK(Data!A1849),#N/A,Data!A1849)</f>
        <v>31305</v>
      </c>
      <c r="B1848" s="20">
        <f>IF(VLOOKUP($A1848,Data!$A:$I,MATCH(B$2,Data!$A$1:$I$1,FALSE),FALSE)="",#N/A,VLOOKUP($A1848,Data!$A:$I,MATCH(B$2,Data!$A$1:$I$1,FALSE),FALSE))</f>
        <v>6.1559999999999997</v>
      </c>
    </row>
    <row r="1849" spans="1:2" x14ac:dyDescent="0.25">
      <c r="A1849" s="2">
        <f>IF(ISBLANK(Data!A1850),#N/A,Data!A1850)</f>
        <v>31298</v>
      </c>
      <c r="B1849" s="20">
        <f>IF(VLOOKUP($A1849,Data!$A:$I,MATCH(B$2,Data!$A$1:$I$1,FALSE),FALSE)="",#N/A,VLOOKUP($A1849,Data!$A:$I,MATCH(B$2,Data!$A$1:$I$1,FALSE),FALSE))</f>
        <v>6.173</v>
      </c>
    </row>
    <row r="1850" spans="1:2" x14ac:dyDescent="0.25">
      <c r="A1850" s="2">
        <f>IF(ISBLANK(Data!A1851),#N/A,Data!A1851)</f>
        <v>31291</v>
      </c>
      <c r="B1850" s="20">
        <f>IF(VLOOKUP($A1850,Data!$A:$I,MATCH(B$2,Data!$A$1:$I$1,FALSE),FALSE)="",#N/A,VLOOKUP($A1850,Data!$A:$I,MATCH(B$2,Data!$A$1:$I$1,FALSE),FALSE))</f>
        <v>6.1269999999999998</v>
      </c>
    </row>
    <row r="1851" spans="1:2" x14ac:dyDescent="0.25">
      <c r="A1851" s="2">
        <f>IF(ISBLANK(Data!A1852),#N/A,Data!A1852)</f>
        <v>31284</v>
      </c>
      <c r="B1851" s="20">
        <f>IF(VLOOKUP($A1851,Data!$A:$I,MATCH(B$2,Data!$A$1:$I$1,FALSE),FALSE)="",#N/A,VLOOKUP($A1851,Data!$A:$I,MATCH(B$2,Data!$A$1:$I$1,FALSE),FALSE))</f>
        <v>6.1180000000000003</v>
      </c>
    </row>
    <row r="1852" spans="1:2" x14ac:dyDescent="0.25">
      <c r="A1852" s="2">
        <f>IF(ISBLANK(Data!A1853),#N/A,Data!A1853)</f>
        <v>31277</v>
      </c>
      <c r="B1852" s="20">
        <f>IF(VLOOKUP($A1852,Data!$A:$I,MATCH(B$2,Data!$A$1:$I$1,FALSE),FALSE)="",#N/A,VLOOKUP($A1852,Data!$A:$I,MATCH(B$2,Data!$A$1:$I$1,FALSE),FALSE))</f>
        <v>6.1630000000000003</v>
      </c>
    </row>
    <row r="1853" spans="1:2" x14ac:dyDescent="0.25">
      <c r="A1853" s="2">
        <f>IF(ISBLANK(Data!A1854),#N/A,Data!A1854)</f>
        <v>31270</v>
      </c>
      <c r="B1853" s="20">
        <f>IF(VLOOKUP($A1853,Data!$A:$I,MATCH(B$2,Data!$A$1:$I$1,FALSE),FALSE)="",#N/A,VLOOKUP($A1853,Data!$A:$I,MATCH(B$2,Data!$A$1:$I$1,FALSE),FALSE))</f>
        <v>6.2380000000000004</v>
      </c>
    </row>
    <row r="1854" spans="1:2" x14ac:dyDescent="0.25">
      <c r="A1854" s="2">
        <f>IF(ISBLANK(Data!A1855),#N/A,Data!A1855)</f>
        <v>31263</v>
      </c>
      <c r="B1854" s="20">
        <f>IF(VLOOKUP($A1854,Data!$A:$I,MATCH(B$2,Data!$A$1:$I$1,FALSE),FALSE)="",#N/A,VLOOKUP($A1854,Data!$A:$I,MATCH(B$2,Data!$A$1:$I$1,FALSE),FALSE))</f>
        <v>6.2750000000000004</v>
      </c>
    </row>
    <row r="1855" spans="1:2" x14ac:dyDescent="0.25">
      <c r="A1855" s="2">
        <f>IF(ISBLANK(Data!A1856),#N/A,Data!A1856)</f>
        <v>31256</v>
      </c>
      <c r="B1855" s="20">
        <f>IF(VLOOKUP($A1855,Data!$A:$I,MATCH(B$2,Data!$A$1:$I$1,FALSE),FALSE)="",#N/A,VLOOKUP($A1855,Data!$A:$I,MATCH(B$2,Data!$A$1:$I$1,FALSE),FALSE))</f>
        <v>6.25</v>
      </c>
    </row>
    <row r="1856" spans="1:2" x14ac:dyDescent="0.25">
      <c r="A1856" s="2">
        <f>IF(ISBLANK(Data!A1857),#N/A,Data!A1857)</f>
        <v>31249</v>
      </c>
      <c r="B1856" s="20">
        <f>IF(VLOOKUP($A1856,Data!$A:$I,MATCH(B$2,Data!$A$1:$I$1,FALSE),FALSE)="",#N/A,VLOOKUP($A1856,Data!$A:$I,MATCH(B$2,Data!$A$1:$I$1,FALSE),FALSE))</f>
        <v>6.1680000000000001</v>
      </c>
    </row>
    <row r="1857" spans="1:2" x14ac:dyDescent="0.25">
      <c r="A1857" s="2">
        <f>IF(ISBLANK(Data!A1858),#N/A,Data!A1858)</f>
        <v>31242</v>
      </c>
      <c r="B1857" s="20">
        <f>IF(VLOOKUP($A1857,Data!$A:$I,MATCH(B$2,Data!$A$1:$I$1,FALSE),FALSE)="",#N/A,VLOOKUP($A1857,Data!$A:$I,MATCH(B$2,Data!$A$1:$I$1,FALSE),FALSE))</f>
        <v>6.2089999999999996</v>
      </c>
    </row>
    <row r="1858" spans="1:2" x14ac:dyDescent="0.25">
      <c r="A1858" s="2">
        <f>IF(ISBLANK(Data!A1859),#N/A,Data!A1859)</f>
        <v>31235</v>
      </c>
      <c r="B1858" s="20">
        <f>IF(VLOOKUP($A1858,Data!$A:$I,MATCH(B$2,Data!$A$1:$I$1,FALSE),FALSE)="",#N/A,VLOOKUP($A1858,Data!$A:$I,MATCH(B$2,Data!$A$1:$I$1,FALSE),FALSE))</f>
        <v>6.2610000000000001</v>
      </c>
    </row>
    <row r="1859" spans="1:2" x14ac:dyDescent="0.25">
      <c r="A1859" s="2">
        <f>IF(ISBLANK(Data!A1860),#N/A,Data!A1860)</f>
        <v>31228</v>
      </c>
      <c r="B1859" s="20">
        <f>IF(VLOOKUP($A1859,Data!$A:$I,MATCH(B$2,Data!$A$1:$I$1,FALSE),FALSE)="",#N/A,VLOOKUP($A1859,Data!$A:$I,MATCH(B$2,Data!$A$1:$I$1,FALSE),FALSE))</f>
        <v>6.3170000000000002</v>
      </c>
    </row>
    <row r="1860" spans="1:2" x14ac:dyDescent="0.25">
      <c r="A1860" s="2">
        <f>IF(ISBLANK(Data!A1861),#N/A,Data!A1861)</f>
        <v>31221</v>
      </c>
      <c r="B1860" s="20">
        <f>IF(VLOOKUP($A1860,Data!$A:$I,MATCH(B$2,Data!$A$1:$I$1,FALSE),FALSE)="",#N/A,VLOOKUP($A1860,Data!$A:$I,MATCH(B$2,Data!$A$1:$I$1,FALSE),FALSE))</f>
        <v>6.3170000000000002</v>
      </c>
    </row>
    <row r="1861" spans="1:2" x14ac:dyDescent="0.25">
      <c r="A1861" s="2">
        <f>IF(ISBLANK(Data!A1862),#N/A,Data!A1862)</f>
        <v>31214</v>
      </c>
      <c r="B1861" s="20">
        <f>IF(VLOOKUP($A1861,Data!$A:$I,MATCH(B$2,Data!$A$1:$I$1,FALSE),FALSE)="",#N/A,VLOOKUP($A1861,Data!$A:$I,MATCH(B$2,Data!$A$1:$I$1,FALSE),FALSE))</f>
        <v>6.3620000000000001</v>
      </c>
    </row>
    <row r="1862" spans="1:2" x14ac:dyDescent="0.25">
      <c r="A1862" s="2">
        <f>IF(ISBLANK(Data!A1863),#N/A,Data!A1863)</f>
        <v>31207</v>
      </c>
      <c r="B1862" s="20">
        <f>IF(VLOOKUP($A1862,Data!$A:$I,MATCH(B$2,Data!$A$1:$I$1,FALSE),FALSE)="",#N/A,VLOOKUP($A1862,Data!$A:$I,MATCH(B$2,Data!$A$1:$I$1,FALSE),FALSE))</f>
        <v>6.3550000000000004</v>
      </c>
    </row>
    <row r="1863" spans="1:2" x14ac:dyDescent="0.25">
      <c r="A1863" s="2">
        <f>IF(ISBLANK(Data!A1864),#N/A,Data!A1864)</f>
        <v>31200</v>
      </c>
      <c r="B1863" s="20">
        <f>IF(VLOOKUP($A1863,Data!$A:$I,MATCH(B$2,Data!$A$1:$I$1,FALSE),FALSE)="",#N/A,VLOOKUP($A1863,Data!$A:$I,MATCH(B$2,Data!$A$1:$I$1,FALSE),FALSE))</f>
        <v>6.3970000000000002</v>
      </c>
    </row>
    <row r="1864" spans="1:2" x14ac:dyDescent="0.25">
      <c r="A1864" s="2">
        <f>IF(ISBLANK(Data!A1865),#N/A,Data!A1865)</f>
        <v>31193</v>
      </c>
      <c r="B1864" s="20">
        <f>IF(VLOOKUP($A1864,Data!$A:$I,MATCH(B$2,Data!$A$1:$I$1,FALSE),FALSE)="",#N/A,VLOOKUP($A1864,Data!$A:$I,MATCH(B$2,Data!$A$1:$I$1,FALSE),FALSE))</f>
        <v>6.4009999999999998</v>
      </c>
    </row>
    <row r="1865" spans="1:2" x14ac:dyDescent="0.25">
      <c r="A1865" s="2">
        <f>IF(ISBLANK(Data!A1866),#N/A,Data!A1866)</f>
        <v>31186</v>
      </c>
      <c r="B1865" s="20">
        <f>IF(VLOOKUP($A1865,Data!$A:$I,MATCH(B$2,Data!$A$1:$I$1,FALSE),FALSE)="",#N/A,VLOOKUP($A1865,Data!$A:$I,MATCH(B$2,Data!$A$1:$I$1,FALSE),FALSE))</f>
        <v>6.45</v>
      </c>
    </row>
    <row r="1866" spans="1:2" x14ac:dyDescent="0.25">
      <c r="A1866" s="2">
        <f>IF(ISBLANK(Data!A1867),#N/A,Data!A1867)</f>
        <v>31179</v>
      </c>
      <c r="B1866" s="20">
        <f>IF(VLOOKUP($A1866,Data!$A:$I,MATCH(B$2,Data!$A$1:$I$1,FALSE),FALSE)="",#N/A,VLOOKUP($A1866,Data!$A:$I,MATCH(B$2,Data!$A$1:$I$1,FALSE),FALSE))</f>
        <v>6.4550000000000001</v>
      </c>
    </row>
    <row r="1867" spans="1:2" x14ac:dyDescent="0.25">
      <c r="A1867" s="2">
        <f>IF(ISBLANK(Data!A1868),#N/A,Data!A1868)</f>
        <v>31172</v>
      </c>
      <c r="B1867" s="20">
        <f>IF(VLOOKUP($A1867,Data!$A:$I,MATCH(B$2,Data!$A$1:$I$1,FALSE),FALSE)="",#N/A,VLOOKUP($A1867,Data!$A:$I,MATCH(B$2,Data!$A$1:$I$1,FALSE),FALSE))</f>
        <v>6.47</v>
      </c>
    </row>
    <row r="1868" spans="1:2" x14ac:dyDescent="0.25">
      <c r="A1868" s="2">
        <f>IF(ISBLANK(Data!A1869),#N/A,Data!A1869)</f>
        <v>31165</v>
      </c>
      <c r="B1868" s="20">
        <f>IF(VLOOKUP($A1868,Data!$A:$I,MATCH(B$2,Data!$A$1:$I$1,FALSE),FALSE)="",#N/A,VLOOKUP($A1868,Data!$A:$I,MATCH(B$2,Data!$A$1:$I$1,FALSE),FALSE))</f>
        <v>6.5</v>
      </c>
    </row>
    <row r="1869" spans="1:2" x14ac:dyDescent="0.25">
      <c r="A1869" s="2">
        <f>IF(ISBLANK(Data!A1870),#N/A,Data!A1870)</f>
        <v>31158</v>
      </c>
      <c r="B1869" s="20">
        <f>IF(VLOOKUP($A1869,Data!$A:$I,MATCH(B$2,Data!$A$1:$I$1,FALSE),FALSE)="",#N/A,VLOOKUP($A1869,Data!$A:$I,MATCH(B$2,Data!$A$1:$I$1,FALSE),FALSE))</f>
        <v>6.484</v>
      </c>
    </row>
    <row r="1870" spans="1:2" x14ac:dyDescent="0.25">
      <c r="A1870" s="2">
        <f>IF(ISBLANK(Data!A1871),#N/A,Data!A1871)</f>
        <v>31151</v>
      </c>
      <c r="B1870" s="20">
        <f>IF(VLOOKUP($A1870,Data!$A:$I,MATCH(B$2,Data!$A$1:$I$1,FALSE),FALSE)="",#N/A,VLOOKUP($A1870,Data!$A:$I,MATCH(B$2,Data!$A$1:$I$1,FALSE),FALSE))</f>
        <v>6.4939999999999998</v>
      </c>
    </row>
    <row r="1871" spans="1:2" x14ac:dyDescent="0.25">
      <c r="A1871" s="2">
        <f>IF(ISBLANK(Data!A1872),#N/A,Data!A1872)</f>
        <v>31144</v>
      </c>
      <c r="B1871" s="20">
        <f>IF(VLOOKUP($A1871,Data!$A:$I,MATCH(B$2,Data!$A$1:$I$1,FALSE),FALSE)="",#N/A,VLOOKUP($A1871,Data!$A:$I,MATCH(B$2,Data!$A$1:$I$1,FALSE),FALSE))</f>
        <v>6.524</v>
      </c>
    </row>
    <row r="1872" spans="1:2" x14ac:dyDescent="0.25">
      <c r="A1872" s="2">
        <f>IF(ISBLANK(Data!A1873),#N/A,Data!A1873)</f>
        <v>31137</v>
      </c>
      <c r="B1872" s="20">
        <f>IF(VLOOKUP($A1872,Data!$A:$I,MATCH(B$2,Data!$A$1:$I$1,FALSE),FALSE)="",#N/A,VLOOKUP($A1872,Data!$A:$I,MATCH(B$2,Data!$A$1:$I$1,FALSE),FALSE))</f>
        <v>6.5060000000000002</v>
      </c>
    </row>
    <row r="1873" spans="1:2" x14ac:dyDescent="0.25">
      <c r="A1873" s="2">
        <f>IF(ISBLANK(Data!A1874),#N/A,Data!A1874)</f>
        <v>31130</v>
      </c>
      <c r="B1873" s="20">
        <f>IF(VLOOKUP($A1873,Data!$A:$I,MATCH(B$2,Data!$A$1:$I$1,FALSE),FALSE)="",#N/A,VLOOKUP($A1873,Data!$A:$I,MATCH(B$2,Data!$A$1:$I$1,FALSE),FALSE))</f>
        <v>6.5640000000000001</v>
      </c>
    </row>
    <row r="1874" spans="1:2" x14ac:dyDescent="0.25">
      <c r="A1874" s="2">
        <f>IF(ISBLANK(Data!A1875),#N/A,Data!A1875)</f>
        <v>31123</v>
      </c>
      <c r="B1874" s="20">
        <f>IF(VLOOKUP($A1874,Data!$A:$I,MATCH(B$2,Data!$A$1:$I$1,FALSE),FALSE)="",#N/A,VLOOKUP($A1874,Data!$A:$I,MATCH(B$2,Data!$A$1:$I$1,FALSE),FALSE))</f>
        <v>6.5789999999999997</v>
      </c>
    </row>
    <row r="1875" spans="1:2" x14ac:dyDescent="0.25">
      <c r="A1875" s="2">
        <f>IF(ISBLANK(Data!A1876),#N/A,Data!A1876)</f>
        <v>31116</v>
      </c>
      <c r="B1875" s="20">
        <f>IF(VLOOKUP($A1875,Data!$A:$I,MATCH(B$2,Data!$A$1:$I$1,FALSE),FALSE)="",#N/A,VLOOKUP($A1875,Data!$A:$I,MATCH(B$2,Data!$A$1:$I$1,FALSE),FALSE))</f>
        <v>6.556</v>
      </c>
    </row>
    <row r="1876" spans="1:2" x14ac:dyDescent="0.25">
      <c r="A1876" s="2">
        <f>IF(ISBLANK(Data!A1877),#N/A,Data!A1877)</f>
        <v>31109</v>
      </c>
      <c r="B1876" s="20">
        <f>IF(VLOOKUP($A1876,Data!$A:$I,MATCH(B$2,Data!$A$1:$I$1,FALSE),FALSE)="",#N/A,VLOOKUP($A1876,Data!$A:$I,MATCH(B$2,Data!$A$1:$I$1,FALSE),FALSE))</f>
        <v>6.5439999999999996</v>
      </c>
    </row>
    <row r="1877" spans="1:2" x14ac:dyDescent="0.25">
      <c r="A1877" s="2">
        <f>IF(ISBLANK(Data!A1878),#N/A,Data!A1878)</f>
        <v>31102</v>
      </c>
      <c r="B1877" s="20">
        <f>IF(VLOOKUP($A1877,Data!$A:$I,MATCH(B$2,Data!$A$1:$I$1,FALSE),FALSE)="",#N/A,VLOOKUP($A1877,Data!$A:$I,MATCH(B$2,Data!$A$1:$I$1,FALSE),FALSE))</f>
        <v>6.6390000000000002</v>
      </c>
    </row>
    <row r="1878" spans="1:2" x14ac:dyDescent="0.25">
      <c r="A1878" s="2">
        <f>IF(ISBLANK(Data!A1879),#N/A,Data!A1879)</f>
        <v>31095</v>
      </c>
      <c r="B1878" s="20">
        <f>IF(VLOOKUP($A1878,Data!$A:$I,MATCH(B$2,Data!$A$1:$I$1,FALSE),FALSE)="",#N/A,VLOOKUP($A1878,Data!$A:$I,MATCH(B$2,Data!$A$1:$I$1,FALSE),FALSE))</f>
        <v>6.3860000000000001</v>
      </c>
    </row>
    <row r="1879" spans="1:2" x14ac:dyDescent="0.25">
      <c r="A1879" s="2">
        <f>IF(ISBLANK(Data!A1880),#N/A,Data!A1880)</f>
        <v>31088</v>
      </c>
      <c r="B1879" s="20">
        <f>IF(VLOOKUP($A1879,Data!$A:$I,MATCH(B$2,Data!$A$1:$I$1,FALSE),FALSE)="",#N/A,VLOOKUP($A1879,Data!$A:$I,MATCH(B$2,Data!$A$1:$I$1,FALSE),FALSE))</f>
        <v>6.3520000000000003</v>
      </c>
    </row>
    <row r="1880" spans="1:2" x14ac:dyDescent="0.25">
      <c r="A1880" s="2">
        <f>IF(ISBLANK(Data!A1881),#N/A,Data!A1881)</f>
        <v>31081</v>
      </c>
      <c r="B1880" s="20">
        <f>IF(VLOOKUP($A1880,Data!$A:$I,MATCH(B$2,Data!$A$1:$I$1,FALSE),FALSE)="",#N/A,VLOOKUP($A1880,Data!$A:$I,MATCH(B$2,Data!$A$1:$I$1,FALSE),FALSE))</f>
        <v>5.9409999999999998</v>
      </c>
    </row>
    <row r="1881" spans="1:2" x14ac:dyDescent="0.25">
      <c r="A1881" s="2">
        <f>IF(ISBLANK(Data!A1882),#N/A,Data!A1882)</f>
        <v>31074</v>
      </c>
      <c r="B1881" s="20">
        <f>IF(VLOOKUP($A1881,Data!$A:$I,MATCH(B$2,Data!$A$1:$I$1,FALSE),FALSE)="",#N/A,VLOOKUP($A1881,Data!$A:$I,MATCH(B$2,Data!$A$1:$I$1,FALSE),FALSE))</f>
        <v>5.8879999999999999</v>
      </c>
    </row>
    <row r="1882" spans="1:2" x14ac:dyDescent="0.25">
      <c r="A1882" s="2">
        <f>IF(ISBLANK(Data!A1883),#N/A,Data!A1883)</f>
        <v>31067</v>
      </c>
      <c r="B1882" s="20">
        <f>IF(VLOOKUP($A1882,Data!$A:$I,MATCH(B$2,Data!$A$1:$I$1,FALSE),FALSE)="",#N/A,VLOOKUP($A1882,Data!$A:$I,MATCH(B$2,Data!$A$1:$I$1,FALSE),FALSE))</f>
        <v>5.9370000000000003</v>
      </c>
    </row>
    <row r="1883" spans="1:2" x14ac:dyDescent="0.25">
      <c r="A1883" s="2">
        <f>IF(ISBLANK(Data!A1884),#N/A,Data!A1884)</f>
        <v>31060</v>
      </c>
      <c r="B1883" s="20">
        <f>IF(VLOOKUP($A1883,Data!$A:$I,MATCH(B$2,Data!$A$1:$I$1,FALSE),FALSE)="",#N/A,VLOOKUP($A1883,Data!$A:$I,MATCH(B$2,Data!$A$1:$I$1,FALSE),FALSE))</f>
        <v>5.9530000000000003</v>
      </c>
    </row>
    <row r="1884" spans="1:2" x14ac:dyDescent="0.25">
      <c r="A1884" s="2">
        <f>IF(ISBLANK(Data!A1885),#N/A,Data!A1885)</f>
        <v>31053</v>
      </c>
      <c r="B1884" s="20">
        <f>IF(VLOOKUP($A1884,Data!$A:$I,MATCH(B$2,Data!$A$1:$I$1,FALSE),FALSE)="",#N/A,VLOOKUP($A1884,Data!$A:$I,MATCH(B$2,Data!$A$1:$I$1,FALSE),FALSE))</f>
        <v>6.02</v>
      </c>
    </row>
    <row r="1885" spans="1:2" x14ac:dyDescent="0.25">
      <c r="A1885" s="2">
        <f>IF(ISBLANK(Data!A1886),#N/A,Data!A1886)</f>
        <v>31046</v>
      </c>
      <c r="B1885" s="20">
        <f>IF(VLOOKUP($A1885,Data!$A:$I,MATCH(B$2,Data!$A$1:$I$1,FALSE),FALSE)="",#N/A,VLOOKUP($A1885,Data!$A:$I,MATCH(B$2,Data!$A$1:$I$1,FALSE),FALSE))</f>
        <v>5.9889999999999999</v>
      </c>
    </row>
    <row r="1886" spans="1:2" x14ac:dyDescent="0.25">
      <c r="A1886" s="2">
        <f>IF(ISBLANK(Data!A1887),#N/A,Data!A1887)</f>
        <v>31039</v>
      </c>
      <c r="B1886" s="20">
        <f>IF(VLOOKUP($A1886,Data!$A:$I,MATCH(B$2,Data!$A$1:$I$1,FALSE),FALSE)="",#N/A,VLOOKUP($A1886,Data!$A:$I,MATCH(B$2,Data!$A$1:$I$1,FALSE),FALSE))</f>
        <v>6.0449999999999999</v>
      </c>
    </row>
    <row r="1887" spans="1:2" x14ac:dyDescent="0.25">
      <c r="A1887" s="2">
        <f>IF(ISBLANK(Data!A1888),#N/A,Data!A1888)</f>
        <v>31032</v>
      </c>
      <c r="B1887" s="20">
        <f>IF(VLOOKUP($A1887,Data!$A:$I,MATCH(B$2,Data!$A$1:$I$1,FALSE),FALSE)="",#N/A,VLOOKUP($A1887,Data!$A:$I,MATCH(B$2,Data!$A$1:$I$1,FALSE),FALSE))</f>
        <v>6.1470000000000002</v>
      </c>
    </row>
    <row r="1888" spans="1:2" x14ac:dyDescent="0.25">
      <c r="A1888" s="2">
        <f>IF(ISBLANK(Data!A1889),#N/A,Data!A1889)</f>
        <v>31025</v>
      </c>
      <c r="B1888" s="20">
        <f>IF(VLOOKUP($A1888,Data!$A:$I,MATCH(B$2,Data!$A$1:$I$1,FALSE),FALSE)="",#N/A,VLOOKUP($A1888,Data!$A:$I,MATCH(B$2,Data!$A$1:$I$1,FALSE),FALSE))</f>
        <v>6.1429999999999998</v>
      </c>
    </row>
    <row r="1889" spans="1:2" x14ac:dyDescent="0.25">
      <c r="A1889" s="2">
        <f>IF(ISBLANK(Data!A1890),#N/A,Data!A1890)</f>
        <v>31018</v>
      </c>
      <c r="B1889" s="20">
        <f>IF(VLOOKUP($A1889,Data!$A:$I,MATCH(B$2,Data!$A$1:$I$1,FALSE),FALSE)="",#N/A,VLOOKUP($A1889,Data!$A:$I,MATCH(B$2,Data!$A$1:$I$1,FALSE),FALSE))</f>
        <v>6.165</v>
      </c>
    </row>
    <row r="1890" spans="1:2" x14ac:dyDescent="0.25">
      <c r="A1890" s="2">
        <f>IF(ISBLANK(Data!A1891),#N/A,Data!A1891)</f>
        <v>31011</v>
      </c>
      <c r="B1890" s="20">
        <f>IF(VLOOKUP($A1890,Data!$A:$I,MATCH(B$2,Data!$A$1:$I$1,FALSE),FALSE)="",#N/A,VLOOKUP($A1890,Data!$A:$I,MATCH(B$2,Data!$A$1:$I$1,FALSE),FALSE))</f>
        <v>6.2430000000000003</v>
      </c>
    </row>
    <row r="1891" spans="1:2" x14ac:dyDescent="0.25">
      <c r="A1891" s="2">
        <f>IF(ISBLANK(Data!A1892),#N/A,Data!A1892)</f>
        <v>31004</v>
      </c>
      <c r="B1891" s="20">
        <f>IF(VLOOKUP($A1891,Data!$A:$I,MATCH(B$2,Data!$A$1:$I$1,FALSE),FALSE)="",#N/A,VLOOKUP($A1891,Data!$A:$I,MATCH(B$2,Data!$A$1:$I$1,FALSE),FALSE))</f>
        <v>6.234</v>
      </c>
    </row>
    <row r="1892" spans="1:2" x14ac:dyDescent="0.25">
      <c r="A1892" s="2">
        <f>IF(ISBLANK(Data!A1893),#N/A,Data!A1893)</f>
        <v>30997</v>
      </c>
      <c r="B1892" s="20">
        <f>IF(VLOOKUP($A1892,Data!$A:$I,MATCH(B$2,Data!$A$1:$I$1,FALSE),FALSE)="",#N/A,VLOOKUP($A1892,Data!$A:$I,MATCH(B$2,Data!$A$1:$I$1,FALSE),FALSE))</f>
        <v>6.1740000000000004</v>
      </c>
    </row>
    <row r="1893" spans="1:2" x14ac:dyDescent="0.25">
      <c r="A1893" s="2">
        <f>IF(ISBLANK(Data!A1894),#N/A,Data!A1894)</f>
        <v>30990</v>
      </c>
      <c r="B1893" s="20">
        <f>IF(VLOOKUP($A1893,Data!$A:$I,MATCH(B$2,Data!$A$1:$I$1,FALSE),FALSE)="",#N/A,VLOOKUP($A1893,Data!$A:$I,MATCH(B$2,Data!$A$1:$I$1,FALSE),FALSE))</f>
        <v>6.1710000000000003</v>
      </c>
    </row>
    <row r="1894" spans="1:2" x14ac:dyDescent="0.25">
      <c r="A1894" s="2">
        <f>IF(ISBLANK(Data!A1895),#N/A,Data!A1895)</f>
        <v>30983</v>
      </c>
      <c r="B1894" s="20">
        <f>IF(VLOOKUP($A1894,Data!$A:$I,MATCH(B$2,Data!$A$1:$I$1,FALSE),FALSE)="",#N/A,VLOOKUP($A1894,Data!$A:$I,MATCH(B$2,Data!$A$1:$I$1,FALSE),FALSE))</f>
        <v>6.2240000000000002</v>
      </c>
    </row>
    <row r="1895" spans="1:2" x14ac:dyDescent="0.25">
      <c r="A1895" s="2">
        <f>IF(ISBLANK(Data!A1896),#N/A,Data!A1896)</f>
        <v>30976</v>
      </c>
      <c r="B1895" s="20">
        <f>IF(VLOOKUP($A1895,Data!$A:$I,MATCH(B$2,Data!$A$1:$I$1,FALSE),FALSE)="",#N/A,VLOOKUP($A1895,Data!$A:$I,MATCH(B$2,Data!$A$1:$I$1,FALSE),FALSE))</f>
        <v>6.2229999999999999</v>
      </c>
    </row>
    <row r="1896" spans="1:2" x14ac:dyDescent="0.25">
      <c r="A1896" s="2">
        <f>IF(ISBLANK(Data!A1897),#N/A,Data!A1897)</f>
        <v>30969</v>
      </c>
      <c r="B1896" s="20">
        <f>IF(VLOOKUP($A1896,Data!$A:$I,MATCH(B$2,Data!$A$1:$I$1,FALSE),FALSE)="",#N/A,VLOOKUP($A1896,Data!$A:$I,MATCH(B$2,Data!$A$1:$I$1,FALSE),FALSE))</f>
        <v>6.32</v>
      </c>
    </row>
    <row r="1897" spans="1:2" x14ac:dyDescent="0.25">
      <c r="A1897" s="2">
        <f>IF(ISBLANK(Data!A1898),#N/A,Data!A1898)</f>
        <v>30962</v>
      </c>
      <c r="B1897" s="20">
        <f>IF(VLOOKUP($A1897,Data!$A:$I,MATCH(B$2,Data!$A$1:$I$1,FALSE),FALSE)="",#N/A,VLOOKUP($A1897,Data!$A:$I,MATCH(B$2,Data!$A$1:$I$1,FALSE),FALSE))</f>
        <v>6.3150000000000004</v>
      </c>
    </row>
    <row r="1898" spans="1:2" x14ac:dyDescent="0.25">
      <c r="A1898" s="2">
        <f>IF(ISBLANK(Data!A1899),#N/A,Data!A1899)</f>
        <v>30955</v>
      </c>
      <c r="B1898" s="20">
        <f>IF(VLOOKUP($A1898,Data!$A:$I,MATCH(B$2,Data!$A$1:$I$1,FALSE),FALSE)="",#N/A,VLOOKUP($A1898,Data!$A:$I,MATCH(B$2,Data!$A$1:$I$1,FALSE),FALSE))</f>
        <v>6.3479999999999999</v>
      </c>
    </row>
    <row r="1899" spans="1:2" x14ac:dyDescent="0.25">
      <c r="A1899" s="2">
        <f>IF(ISBLANK(Data!A1900),#N/A,Data!A1900)</f>
        <v>30948</v>
      </c>
      <c r="B1899" s="20">
        <f>IF(VLOOKUP($A1899,Data!$A:$I,MATCH(B$2,Data!$A$1:$I$1,FALSE),FALSE)="",#N/A,VLOOKUP($A1899,Data!$A:$I,MATCH(B$2,Data!$A$1:$I$1,FALSE),FALSE))</f>
        <v>6.306</v>
      </c>
    </row>
    <row r="1900" spans="1:2" x14ac:dyDescent="0.25">
      <c r="A1900" s="2">
        <f>IF(ISBLANK(Data!A1901),#N/A,Data!A1901)</f>
        <v>30941</v>
      </c>
      <c r="B1900" s="20">
        <f>IF(VLOOKUP($A1900,Data!$A:$I,MATCH(B$2,Data!$A$1:$I$1,FALSE),FALSE)="",#N/A,VLOOKUP($A1900,Data!$A:$I,MATCH(B$2,Data!$A$1:$I$1,FALSE),FALSE))</f>
        <v>6.3230000000000004</v>
      </c>
    </row>
    <row r="1901" spans="1:2" x14ac:dyDescent="0.25">
      <c r="A1901" s="2">
        <f>IF(ISBLANK(Data!A1902),#N/A,Data!A1902)</f>
        <v>30934</v>
      </c>
      <c r="B1901" s="20">
        <f>IF(VLOOKUP($A1901,Data!$A:$I,MATCH(B$2,Data!$A$1:$I$1,FALSE),FALSE)="",#N/A,VLOOKUP($A1901,Data!$A:$I,MATCH(B$2,Data!$A$1:$I$1,FALSE),FALSE))</f>
        <v>6.3890000000000002</v>
      </c>
    </row>
    <row r="1902" spans="1:2" x14ac:dyDescent="0.25">
      <c r="A1902" s="2">
        <f>IF(ISBLANK(Data!A1903),#N/A,Data!A1903)</f>
        <v>30927</v>
      </c>
      <c r="B1902" s="20">
        <f>IF(VLOOKUP($A1902,Data!$A:$I,MATCH(B$2,Data!$A$1:$I$1,FALSE),FALSE)="",#N/A,VLOOKUP($A1902,Data!$A:$I,MATCH(B$2,Data!$A$1:$I$1,FALSE),FALSE))</f>
        <v>6.4530000000000003</v>
      </c>
    </row>
    <row r="1903" spans="1:2" x14ac:dyDescent="0.25">
      <c r="A1903" s="2">
        <f>IF(ISBLANK(Data!A1904),#N/A,Data!A1904)</f>
        <v>30920</v>
      </c>
      <c r="B1903" s="20">
        <f>IF(VLOOKUP($A1903,Data!$A:$I,MATCH(B$2,Data!$A$1:$I$1,FALSE),FALSE)="",#N/A,VLOOKUP($A1903,Data!$A:$I,MATCH(B$2,Data!$A$1:$I$1,FALSE),FALSE))</f>
        <v>6.4829999999999997</v>
      </c>
    </row>
    <row r="1904" spans="1:2" x14ac:dyDescent="0.25">
      <c r="A1904" s="2">
        <f>IF(ISBLANK(Data!A1905),#N/A,Data!A1905)</f>
        <v>30913</v>
      </c>
      <c r="B1904" s="20">
        <f>IF(VLOOKUP($A1904,Data!$A:$I,MATCH(B$2,Data!$A$1:$I$1,FALSE),FALSE)="",#N/A,VLOOKUP($A1904,Data!$A:$I,MATCH(B$2,Data!$A$1:$I$1,FALSE),FALSE))</f>
        <v>6.5090000000000003</v>
      </c>
    </row>
    <row r="1905" spans="1:2" x14ac:dyDescent="0.25">
      <c r="A1905" s="2">
        <f>IF(ISBLANK(Data!A1906),#N/A,Data!A1906)</f>
        <v>30906</v>
      </c>
      <c r="B1905" s="20">
        <f>IF(VLOOKUP($A1905,Data!$A:$I,MATCH(B$2,Data!$A$1:$I$1,FALSE),FALSE)="",#N/A,VLOOKUP($A1905,Data!$A:$I,MATCH(B$2,Data!$A$1:$I$1,FALSE),FALSE))</f>
        <v>6.66</v>
      </c>
    </row>
    <row r="1906" spans="1:2" x14ac:dyDescent="0.25">
      <c r="A1906" s="2">
        <f>IF(ISBLANK(Data!A1907),#N/A,Data!A1907)</f>
        <v>30899</v>
      </c>
      <c r="B1906" s="20">
        <f>IF(VLOOKUP($A1906,Data!$A:$I,MATCH(B$2,Data!$A$1:$I$1,FALSE),FALSE)="",#N/A,VLOOKUP($A1906,Data!$A:$I,MATCH(B$2,Data!$A$1:$I$1,FALSE),FALSE))</f>
        <v>6.6749999999999998</v>
      </c>
    </row>
    <row r="1907" spans="1:2" x14ac:dyDescent="0.25">
      <c r="A1907" s="2">
        <f>IF(ISBLANK(Data!A1908),#N/A,Data!A1908)</f>
        <v>30892</v>
      </c>
      <c r="B1907" s="20">
        <f>IF(VLOOKUP($A1907,Data!$A:$I,MATCH(B$2,Data!$A$1:$I$1,FALSE),FALSE)="",#N/A,VLOOKUP($A1907,Data!$A:$I,MATCH(B$2,Data!$A$1:$I$1,FALSE),FALSE))</f>
        <v>6.7560000000000002</v>
      </c>
    </row>
    <row r="1908" spans="1:2" x14ac:dyDescent="0.25">
      <c r="A1908" s="2">
        <f>IF(ISBLANK(Data!A1909),#N/A,Data!A1909)</f>
        <v>30885</v>
      </c>
      <c r="B1908" s="20">
        <f>IF(VLOOKUP($A1908,Data!$A:$I,MATCH(B$2,Data!$A$1:$I$1,FALSE),FALSE)="",#N/A,VLOOKUP($A1908,Data!$A:$I,MATCH(B$2,Data!$A$1:$I$1,FALSE),FALSE))</f>
        <v>6.7389999999999999</v>
      </c>
    </row>
    <row r="1909" spans="1:2" x14ac:dyDescent="0.25">
      <c r="A1909" s="2">
        <f>IF(ISBLANK(Data!A1910),#N/A,Data!A1910)</f>
        <v>30878</v>
      </c>
      <c r="B1909" s="20">
        <f>IF(VLOOKUP($A1909,Data!$A:$I,MATCH(B$2,Data!$A$1:$I$1,FALSE),FALSE)="",#N/A,VLOOKUP($A1909,Data!$A:$I,MATCH(B$2,Data!$A$1:$I$1,FALSE),FALSE))</f>
        <v>6.6689999999999996</v>
      </c>
    </row>
    <row r="1910" spans="1:2" x14ac:dyDescent="0.25">
      <c r="A1910" s="2">
        <f>IF(ISBLANK(Data!A1911),#N/A,Data!A1911)</f>
        <v>30871</v>
      </c>
      <c r="B1910" s="20">
        <f>IF(VLOOKUP($A1910,Data!$A:$I,MATCH(B$2,Data!$A$1:$I$1,FALSE),FALSE)="",#N/A,VLOOKUP($A1910,Data!$A:$I,MATCH(B$2,Data!$A$1:$I$1,FALSE),FALSE))</f>
        <v>6.7629999999999999</v>
      </c>
    </row>
    <row r="1911" spans="1:2" x14ac:dyDescent="0.25">
      <c r="A1911" s="2">
        <f>IF(ISBLANK(Data!A1912),#N/A,Data!A1912)</f>
        <v>30864</v>
      </c>
      <c r="B1911" s="20">
        <f>IF(VLOOKUP($A1911,Data!$A:$I,MATCH(B$2,Data!$A$1:$I$1,FALSE),FALSE)="",#N/A,VLOOKUP($A1911,Data!$A:$I,MATCH(B$2,Data!$A$1:$I$1,FALSE),FALSE))</f>
        <v>6.7830000000000004</v>
      </c>
    </row>
    <row r="1912" spans="1:2" x14ac:dyDescent="0.25">
      <c r="A1912" s="2">
        <f>IF(ISBLANK(Data!A1913),#N/A,Data!A1913)</f>
        <v>30857</v>
      </c>
      <c r="B1912" s="20">
        <f>IF(VLOOKUP($A1912,Data!$A:$I,MATCH(B$2,Data!$A$1:$I$1,FALSE),FALSE)="",#N/A,VLOOKUP($A1912,Data!$A:$I,MATCH(B$2,Data!$A$1:$I$1,FALSE),FALSE))</f>
        <v>6.8170000000000002</v>
      </c>
    </row>
    <row r="1913" spans="1:2" x14ac:dyDescent="0.25">
      <c r="A1913" s="2">
        <f>IF(ISBLANK(Data!A1914),#N/A,Data!A1914)</f>
        <v>30850</v>
      </c>
      <c r="B1913" s="20">
        <f>IF(VLOOKUP($A1913,Data!$A:$I,MATCH(B$2,Data!$A$1:$I$1,FALSE),FALSE)="",#N/A,VLOOKUP($A1913,Data!$A:$I,MATCH(B$2,Data!$A$1:$I$1,FALSE),FALSE))</f>
        <v>6.7670000000000003</v>
      </c>
    </row>
    <row r="1914" spans="1:2" x14ac:dyDescent="0.25">
      <c r="A1914" s="2">
        <f>IF(ISBLANK(Data!A1915),#N/A,Data!A1915)</f>
        <v>30843</v>
      </c>
      <c r="B1914" s="20">
        <f>IF(VLOOKUP($A1914,Data!$A:$I,MATCH(B$2,Data!$A$1:$I$1,FALSE),FALSE)="",#N/A,VLOOKUP($A1914,Data!$A:$I,MATCH(B$2,Data!$A$1:$I$1,FALSE),FALSE))</f>
        <v>6.7960000000000003</v>
      </c>
    </row>
    <row r="1915" spans="1:2" x14ac:dyDescent="0.25">
      <c r="A1915" s="2">
        <f>IF(ISBLANK(Data!A1916),#N/A,Data!A1916)</f>
        <v>30836</v>
      </c>
      <c r="B1915" s="20">
        <f>IF(VLOOKUP($A1915,Data!$A:$I,MATCH(B$2,Data!$A$1:$I$1,FALSE),FALSE)="",#N/A,VLOOKUP($A1915,Data!$A:$I,MATCH(B$2,Data!$A$1:$I$1,FALSE),FALSE))</f>
        <v>6.835</v>
      </c>
    </row>
    <row r="1916" spans="1:2" x14ac:dyDescent="0.25">
      <c r="A1916" s="2">
        <f>IF(ISBLANK(Data!A1917),#N/A,Data!A1917)</f>
        <v>30829</v>
      </c>
      <c r="B1916" s="20">
        <f>IF(VLOOKUP($A1916,Data!$A:$I,MATCH(B$2,Data!$A$1:$I$1,FALSE),FALSE)="",#N/A,VLOOKUP($A1916,Data!$A:$I,MATCH(B$2,Data!$A$1:$I$1,FALSE),FALSE))</f>
        <v>6.7690000000000001</v>
      </c>
    </row>
    <row r="1917" spans="1:2" x14ac:dyDescent="0.25">
      <c r="A1917" s="2">
        <f>IF(ISBLANK(Data!A1918),#N/A,Data!A1918)</f>
        <v>30822</v>
      </c>
      <c r="B1917" s="20">
        <f>IF(VLOOKUP($A1917,Data!$A:$I,MATCH(B$2,Data!$A$1:$I$1,FALSE),FALSE)="",#N/A,VLOOKUP($A1917,Data!$A:$I,MATCH(B$2,Data!$A$1:$I$1,FALSE),FALSE))</f>
        <v>6.6459999999999999</v>
      </c>
    </row>
    <row r="1918" spans="1:2" x14ac:dyDescent="0.25">
      <c r="A1918" s="2">
        <f>IF(ISBLANK(Data!A1919),#N/A,Data!A1919)</f>
        <v>30815</v>
      </c>
      <c r="B1918" s="20">
        <f>IF(VLOOKUP($A1918,Data!$A:$I,MATCH(B$2,Data!$A$1:$I$1,FALSE),FALSE)="",#N/A,VLOOKUP($A1918,Data!$A:$I,MATCH(B$2,Data!$A$1:$I$1,FALSE),FALSE))</f>
        <v>6.508</v>
      </c>
    </row>
    <row r="1919" spans="1:2" x14ac:dyDescent="0.25">
      <c r="A1919" s="2">
        <f>IF(ISBLANK(Data!A1920),#N/A,Data!A1920)</f>
        <v>30808</v>
      </c>
      <c r="B1919" s="20">
        <f>IF(VLOOKUP($A1919,Data!$A:$I,MATCH(B$2,Data!$A$1:$I$1,FALSE),FALSE)="",#N/A,VLOOKUP($A1919,Data!$A:$I,MATCH(B$2,Data!$A$1:$I$1,FALSE),FALSE))</f>
        <v>6.34</v>
      </c>
    </row>
    <row r="1920" spans="1:2" x14ac:dyDescent="0.25">
      <c r="A1920" s="2">
        <f>IF(ISBLANK(Data!A1921),#N/A,Data!A1921)</f>
        <v>30801</v>
      </c>
      <c r="B1920" s="20">
        <f>IF(VLOOKUP($A1920,Data!$A:$I,MATCH(B$2,Data!$A$1:$I$1,FALSE),FALSE)="",#N/A,VLOOKUP($A1920,Data!$A:$I,MATCH(B$2,Data!$A$1:$I$1,FALSE),FALSE))</f>
        <v>6.3079999999999998</v>
      </c>
    </row>
    <row r="1921" spans="1:2" x14ac:dyDescent="0.25">
      <c r="A1921" s="2">
        <f>IF(ISBLANK(Data!A1922),#N/A,Data!A1922)</f>
        <v>30794</v>
      </c>
      <c r="B1921" s="20">
        <f>IF(VLOOKUP($A1921,Data!$A:$I,MATCH(B$2,Data!$A$1:$I$1,FALSE),FALSE)="",#N/A,VLOOKUP($A1921,Data!$A:$I,MATCH(B$2,Data!$A$1:$I$1,FALSE),FALSE))</f>
        <v>6.2160000000000002</v>
      </c>
    </row>
    <row r="1922" spans="1:2" x14ac:dyDescent="0.25">
      <c r="A1922" s="2">
        <f>IF(ISBLANK(Data!A1923),#N/A,Data!A1923)</f>
        <v>30787</v>
      </c>
      <c r="B1922" s="20">
        <f>IF(VLOOKUP($A1922,Data!$A:$I,MATCH(B$2,Data!$A$1:$I$1,FALSE),FALSE)="",#N/A,VLOOKUP($A1922,Data!$A:$I,MATCH(B$2,Data!$A$1:$I$1,FALSE),FALSE))</f>
        <v>6.2450000000000001</v>
      </c>
    </row>
    <row r="1923" spans="1:2" x14ac:dyDescent="0.25">
      <c r="A1923" s="2">
        <f>IF(ISBLANK(Data!A1924),#N/A,Data!A1924)</f>
        <v>30780</v>
      </c>
      <c r="B1923" s="20">
        <f>IF(VLOOKUP($A1923,Data!$A:$I,MATCH(B$2,Data!$A$1:$I$1,FALSE),FALSE)="",#N/A,VLOOKUP($A1923,Data!$A:$I,MATCH(B$2,Data!$A$1:$I$1,FALSE),FALSE))</f>
        <v>6.33</v>
      </c>
    </row>
    <row r="1924" spans="1:2" x14ac:dyDescent="0.25">
      <c r="A1924" s="2">
        <f>IF(ISBLANK(Data!A1925),#N/A,Data!A1925)</f>
        <v>30773</v>
      </c>
      <c r="B1924" s="20">
        <f>IF(VLOOKUP($A1924,Data!$A:$I,MATCH(B$2,Data!$A$1:$I$1,FALSE),FALSE)="",#N/A,VLOOKUP($A1924,Data!$A:$I,MATCH(B$2,Data!$A$1:$I$1,FALSE),FALSE))</f>
        <v>6.2850000000000001</v>
      </c>
    </row>
    <row r="1925" spans="1:2" x14ac:dyDescent="0.25">
      <c r="A1925" s="2">
        <f>IF(ISBLANK(Data!A1926),#N/A,Data!A1926)</f>
        <v>30766</v>
      </c>
      <c r="B1925" s="20">
        <f>IF(VLOOKUP($A1925,Data!$A:$I,MATCH(B$2,Data!$A$1:$I$1,FALSE),FALSE)="",#N/A,VLOOKUP($A1925,Data!$A:$I,MATCH(B$2,Data!$A$1:$I$1,FALSE),FALSE))</f>
        <v>6.3049999999999997</v>
      </c>
    </row>
    <row r="1926" spans="1:2" x14ac:dyDescent="0.25">
      <c r="A1926" s="2">
        <f>IF(ISBLANK(Data!A1927),#N/A,Data!A1927)</f>
        <v>30759</v>
      </c>
      <c r="B1926" s="20">
        <f>IF(VLOOKUP($A1926,Data!$A:$I,MATCH(B$2,Data!$A$1:$I$1,FALSE),FALSE)="",#N/A,VLOOKUP($A1926,Data!$A:$I,MATCH(B$2,Data!$A$1:$I$1,FALSE),FALSE))</f>
        <v>6.3140000000000001</v>
      </c>
    </row>
    <row r="1927" spans="1:2" x14ac:dyDescent="0.25">
      <c r="A1927" s="2">
        <f>IF(ISBLANK(Data!A1928),#N/A,Data!A1928)</f>
        <v>30752</v>
      </c>
      <c r="B1927" s="20">
        <f>IF(VLOOKUP($A1927,Data!$A:$I,MATCH(B$2,Data!$A$1:$I$1,FALSE),FALSE)="",#N/A,VLOOKUP($A1927,Data!$A:$I,MATCH(B$2,Data!$A$1:$I$1,FALSE),FALSE))</f>
        <v>6.3780000000000001</v>
      </c>
    </row>
    <row r="1928" spans="1:2" x14ac:dyDescent="0.25">
      <c r="A1928" s="2">
        <f>IF(ISBLANK(Data!A1929),#N/A,Data!A1929)</f>
        <v>30745</v>
      </c>
      <c r="B1928" s="20">
        <f>IF(VLOOKUP($A1928,Data!$A:$I,MATCH(B$2,Data!$A$1:$I$1,FALSE),FALSE)="",#N/A,VLOOKUP($A1928,Data!$A:$I,MATCH(B$2,Data!$A$1:$I$1,FALSE),FALSE))</f>
        <v>6.4059999999999997</v>
      </c>
    </row>
    <row r="1929" spans="1:2" x14ac:dyDescent="0.25">
      <c r="A1929" s="2">
        <f>IF(ISBLANK(Data!A1930),#N/A,Data!A1930)</f>
        <v>30738</v>
      </c>
      <c r="B1929" s="20">
        <f>IF(VLOOKUP($A1929,Data!$A:$I,MATCH(B$2,Data!$A$1:$I$1,FALSE),FALSE)="",#N/A,VLOOKUP($A1929,Data!$A:$I,MATCH(B$2,Data!$A$1:$I$1,FALSE),FALSE))</f>
        <v>6.3479999999999999</v>
      </c>
    </row>
    <row r="1930" spans="1:2" x14ac:dyDescent="0.25">
      <c r="A1930" s="2">
        <f>IF(ISBLANK(Data!A1931),#N/A,Data!A1931)</f>
        <v>30731</v>
      </c>
      <c r="B1930" s="20">
        <f>IF(VLOOKUP($A1930,Data!$A:$I,MATCH(B$2,Data!$A$1:$I$1,FALSE),FALSE)="",#N/A,VLOOKUP($A1930,Data!$A:$I,MATCH(B$2,Data!$A$1:$I$1,FALSE),FALSE))</f>
        <v>6.2629999999999999</v>
      </c>
    </row>
    <row r="1931" spans="1:2" x14ac:dyDescent="0.25">
      <c r="A1931" s="2">
        <f>IF(ISBLANK(Data!A1932),#N/A,Data!A1932)</f>
        <v>30724</v>
      </c>
      <c r="B1931" s="20">
        <f>IF(VLOOKUP($A1931,Data!$A:$I,MATCH(B$2,Data!$A$1:$I$1,FALSE),FALSE)="",#N/A,VLOOKUP($A1931,Data!$A:$I,MATCH(B$2,Data!$A$1:$I$1,FALSE),FALSE))</f>
        <v>6.2270000000000003</v>
      </c>
    </row>
    <row r="1932" spans="1:2" x14ac:dyDescent="0.25">
      <c r="A1932" s="2">
        <f>IF(ISBLANK(Data!A1933),#N/A,Data!A1933)</f>
        <v>30717</v>
      </c>
      <c r="B1932" s="20">
        <f>IF(VLOOKUP($A1932,Data!$A:$I,MATCH(B$2,Data!$A$1:$I$1,FALSE),FALSE)="",#N/A,VLOOKUP($A1932,Data!$A:$I,MATCH(B$2,Data!$A$1:$I$1,FALSE),FALSE))</f>
        <v>6.2590000000000003</v>
      </c>
    </row>
    <row r="1933" spans="1:2" x14ac:dyDescent="0.25">
      <c r="A1933" s="2">
        <f>IF(ISBLANK(Data!A1934),#N/A,Data!A1934)</f>
        <v>30710</v>
      </c>
      <c r="B1933" s="20">
        <f>IF(VLOOKUP($A1933,Data!$A:$I,MATCH(B$2,Data!$A$1:$I$1,FALSE),FALSE)="",#N/A,VLOOKUP($A1933,Data!$A:$I,MATCH(B$2,Data!$A$1:$I$1,FALSE),FALSE))</f>
        <v>6.2930000000000001</v>
      </c>
    </row>
    <row r="1934" spans="1:2" x14ac:dyDescent="0.25">
      <c r="A1934" s="2">
        <f>IF(ISBLANK(Data!A1935),#N/A,Data!A1935)</f>
        <v>30703</v>
      </c>
      <c r="B1934" s="20">
        <f>IF(VLOOKUP($A1934,Data!$A:$I,MATCH(B$2,Data!$A$1:$I$1,FALSE),FALSE)="",#N/A,VLOOKUP($A1934,Data!$A:$I,MATCH(B$2,Data!$A$1:$I$1,FALSE),FALSE))</f>
        <v>6.3730000000000002</v>
      </c>
    </row>
    <row r="1935" spans="1:2" x14ac:dyDescent="0.25">
      <c r="A1935" s="2">
        <f>IF(ISBLANK(Data!A1936),#N/A,Data!A1936)</f>
        <v>30696</v>
      </c>
      <c r="B1935" s="20">
        <f>IF(VLOOKUP($A1935,Data!$A:$I,MATCH(B$2,Data!$A$1:$I$1,FALSE),FALSE)="",#N/A,VLOOKUP($A1935,Data!$A:$I,MATCH(B$2,Data!$A$1:$I$1,FALSE),FALSE))</f>
        <v>6.4459999999999997</v>
      </c>
    </row>
    <row r="1936" spans="1:2" x14ac:dyDescent="0.25">
      <c r="A1936" s="2">
        <f>IF(ISBLANK(Data!A1937),#N/A,Data!A1937)</f>
        <v>30689</v>
      </c>
      <c r="B1936" s="20">
        <f>IF(VLOOKUP($A1936,Data!$A:$I,MATCH(B$2,Data!$A$1:$I$1,FALSE),FALSE)="",#N/A,VLOOKUP($A1936,Data!$A:$I,MATCH(B$2,Data!$A$1:$I$1,FALSE),FALSE))</f>
        <v>6.4409999999999998</v>
      </c>
    </row>
    <row r="1937" spans="1:2" x14ac:dyDescent="0.25">
      <c r="A1937" s="2">
        <f>IF(ISBLANK(Data!A1938),#N/A,Data!A1938)</f>
        <v>30682</v>
      </c>
      <c r="B1937" s="20">
        <f>IF(VLOOKUP($A1937,Data!$A:$I,MATCH(B$2,Data!$A$1:$I$1,FALSE),FALSE)="",#N/A,VLOOKUP($A1937,Data!$A:$I,MATCH(B$2,Data!$A$1:$I$1,FALSE),FALSE))</f>
        <v>6.383</v>
      </c>
    </row>
    <row r="1938" spans="1:2" x14ac:dyDescent="0.25">
      <c r="A1938" s="2">
        <f>IF(ISBLANK(Data!A1939),#N/A,Data!A1939)</f>
        <v>30675</v>
      </c>
      <c r="B1938" s="20">
        <f>IF(VLOOKUP($A1938,Data!$A:$I,MATCH(B$2,Data!$A$1:$I$1,FALSE),FALSE)="",#N/A,VLOOKUP($A1938,Data!$A:$I,MATCH(B$2,Data!$A$1:$I$1,FALSE),FALSE))</f>
        <v>6.4009999999999998</v>
      </c>
    </row>
    <row r="1939" spans="1:2" x14ac:dyDescent="0.25">
      <c r="A1939" s="2">
        <f>IF(ISBLANK(Data!A1940),#N/A,Data!A1940)</f>
        <v>30668</v>
      </c>
      <c r="B1939" s="20">
        <f>IF(VLOOKUP($A1939,Data!$A:$I,MATCH(B$2,Data!$A$1:$I$1,FALSE),FALSE)="",#N/A,VLOOKUP($A1939,Data!$A:$I,MATCH(B$2,Data!$A$1:$I$1,FALSE),FALSE))</f>
        <v>6.49</v>
      </c>
    </row>
    <row r="1940" spans="1:2" x14ac:dyDescent="0.25">
      <c r="A1940" s="2">
        <f>IF(ISBLANK(Data!A1941),#N/A,Data!A1941)</f>
        <v>30661</v>
      </c>
      <c r="B1940" s="20">
        <f>IF(VLOOKUP($A1940,Data!$A:$I,MATCH(B$2,Data!$A$1:$I$1,FALSE),FALSE)="",#N/A,VLOOKUP($A1940,Data!$A:$I,MATCH(B$2,Data!$A$1:$I$1,FALSE),FALSE))</f>
        <v>6.484</v>
      </c>
    </row>
    <row r="1941" spans="1:2" x14ac:dyDescent="0.25">
      <c r="A1941" s="2">
        <f>IF(ISBLANK(Data!A1942),#N/A,Data!A1942)</f>
        <v>30654</v>
      </c>
      <c r="B1941" s="20">
        <f>IF(VLOOKUP($A1941,Data!$A:$I,MATCH(B$2,Data!$A$1:$I$1,FALSE),FALSE)="",#N/A,VLOOKUP($A1941,Data!$A:$I,MATCH(B$2,Data!$A$1:$I$1,FALSE),FALSE))</f>
        <v>6.5670000000000002</v>
      </c>
    </row>
    <row r="1942" spans="1:2" x14ac:dyDescent="0.25">
      <c r="A1942" s="2">
        <f>IF(ISBLANK(Data!A1943),#N/A,Data!A1943)</f>
        <v>30647</v>
      </c>
      <c r="B1942" s="20">
        <f>IF(VLOOKUP($A1942,Data!$A:$I,MATCH(B$2,Data!$A$1:$I$1,FALSE),FALSE)="",#N/A,VLOOKUP($A1942,Data!$A:$I,MATCH(B$2,Data!$A$1:$I$1,FALSE),FALSE))</f>
        <v>6.5910000000000002</v>
      </c>
    </row>
    <row r="1943" spans="1:2" x14ac:dyDescent="0.25">
      <c r="A1943" s="2">
        <f>IF(ISBLANK(Data!A1944),#N/A,Data!A1944)</f>
        <v>30640</v>
      </c>
      <c r="B1943" s="20">
        <f>IF(VLOOKUP($A1943,Data!$A:$I,MATCH(B$2,Data!$A$1:$I$1,FALSE),FALSE)="",#N/A,VLOOKUP($A1943,Data!$A:$I,MATCH(B$2,Data!$A$1:$I$1,FALSE),FALSE))</f>
        <v>6.6289999999999996</v>
      </c>
    </row>
    <row r="1944" spans="1:2" x14ac:dyDescent="0.25">
      <c r="A1944" s="2">
        <f>IF(ISBLANK(Data!A1945),#N/A,Data!A1945)</f>
        <v>30633</v>
      </c>
      <c r="B1944" s="20">
        <f>IF(VLOOKUP($A1944,Data!$A:$I,MATCH(B$2,Data!$A$1:$I$1,FALSE),FALSE)="",#N/A,VLOOKUP($A1944,Data!$A:$I,MATCH(B$2,Data!$A$1:$I$1,FALSE),FALSE))</f>
        <v>6.6710000000000003</v>
      </c>
    </row>
    <row r="1945" spans="1:2" x14ac:dyDescent="0.25">
      <c r="A1945" s="2">
        <f>IF(ISBLANK(Data!A1946),#N/A,Data!A1946)</f>
        <v>30626</v>
      </c>
      <c r="B1945" s="20">
        <f>IF(VLOOKUP($A1945,Data!$A:$I,MATCH(B$2,Data!$A$1:$I$1,FALSE),FALSE)="",#N/A,VLOOKUP($A1945,Data!$A:$I,MATCH(B$2,Data!$A$1:$I$1,FALSE),FALSE))</f>
        <v>6.6440000000000001</v>
      </c>
    </row>
    <row r="1946" spans="1:2" x14ac:dyDescent="0.25">
      <c r="A1946" s="2">
        <f>IF(ISBLANK(Data!A1947),#N/A,Data!A1947)</f>
        <v>30619</v>
      </c>
      <c r="B1946" s="20">
        <f>IF(VLOOKUP($A1946,Data!$A:$I,MATCH(B$2,Data!$A$1:$I$1,FALSE),FALSE)="",#N/A,VLOOKUP($A1946,Data!$A:$I,MATCH(B$2,Data!$A$1:$I$1,FALSE),FALSE))</f>
        <v>6.649</v>
      </c>
    </row>
    <row r="1947" spans="1:2" x14ac:dyDescent="0.25">
      <c r="A1947" s="2">
        <f>IF(ISBLANK(Data!A1948),#N/A,Data!A1948)</f>
        <v>30612</v>
      </c>
      <c r="B1947" s="20">
        <f>IF(VLOOKUP($A1947,Data!$A:$I,MATCH(B$2,Data!$A$1:$I$1,FALSE),FALSE)="",#N/A,VLOOKUP($A1947,Data!$A:$I,MATCH(B$2,Data!$A$1:$I$1,FALSE),FALSE))</f>
        <v>6.7110000000000003</v>
      </c>
    </row>
    <row r="1948" spans="1:2" x14ac:dyDescent="0.25">
      <c r="A1948" s="2">
        <f>IF(ISBLANK(Data!A1949),#N/A,Data!A1949)</f>
        <v>30605</v>
      </c>
      <c r="B1948" s="20">
        <f>IF(VLOOKUP($A1948,Data!$A:$I,MATCH(B$2,Data!$A$1:$I$1,FALSE),FALSE)="",#N/A,VLOOKUP($A1948,Data!$A:$I,MATCH(B$2,Data!$A$1:$I$1,FALSE),FALSE))</f>
        <v>6.7850000000000001</v>
      </c>
    </row>
    <row r="1949" spans="1:2" x14ac:dyDescent="0.25">
      <c r="A1949" s="2">
        <f>IF(ISBLANK(Data!A1950),#N/A,Data!A1950)</f>
        <v>30598</v>
      </c>
      <c r="B1949" s="20">
        <f>IF(VLOOKUP($A1949,Data!$A:$I,MATCH(B$2,Data!$A$1:$I$1,FALSE),FALSE)="",#N/A,VLOOKUP($A1949,Data!$A:$I,MATCH(B$2,Data!$A$1:$I$1,FALSE),FALSE))</f>
        <v>6.6379999999999999</v>
      </c>
    </row>
    <row r="1950" spans="1:2" x14ac:dyDescent="0.25">
      <c r="A1950" s="2">
        <f>IF(ISBLANK(Data!A1951),#N/A,Data!A1951)</f>
        <v>30591</v>
      </c>
      <c r="B1950" s="20">
        <f>IF(VLOOKUP($A1950,Data!$A:$I,MATCH(B$2,Data!$A$1:$I$1,FALSE),FALSE)="",#N/A,VLOOKUP($A1950,Data!$A:$I,MATCH(B$2,Data!$A$1:$I$1,FALSE),FALSE))</f>
        <v>6.7389999999999999</v>
      </c>
    </row>
    <row r="1951" spans="1:2" x14ac:dyDescent="0.25">
      <c r="A1951" s="2">
        <f>IF(ISBLANK(Data!A1952),#N/A,Data!A1952)</f>
        <v>30584</v>
      </c>
      <c r="B1951" s="20">
        <f>IF(VLOOKUP($A1951,Data!$A:$I,MATCH(B$2,Data!$A$1:$I$1,FALSE),FALSE)="",#N/A,VLOOKUP($A1951,Data!$A:$I,MATCH(B$2,Data!$A$1:$I$1,FALSE),FALSE))</f>
        <v>6.782</v>
      </c>
    </row>
    <row r="1952" spans="1:2" x14ac:dyDescent="0.25">
      <c r="A1952" s="2">
        <f>IF(ISBLANK(Data!A1953),#N/A,Data!A1953)</f>
        <v>30577</v>
      </c>
      <c r="B1952" s="20">
        <f>IF(VLOOKUP($A1952,Data!$A:$I,MATCH(B$2,Data!$A$1:$I$1,FALSE),FALSE)="",#N/A,VLOOKUP($A1952,Data!$A:$I,MATCH(B$2,Data!$A$1:$I$1,FALSE),FALSE))</f>
        <v>6.8520000000000003</v>
      </c>
    </row>
    <row r="1953" spans="1:2" x14ac:dyDescent="0.25">
      <c r="A1953" s="2">
        <f>IF(ISBLANK(Data!A1954),#N/A,Data!A1954)</f>
        <v>30570</v>
      </c>
      <c r="B1953" s="20">
        <f>IF(VLOOKUP($A1953,Data!$A:$I,MATCH(B$2,Data!$A$1:$I$1,FALSE),FALSE)="",#N/A,VLOOKUP($A1953,Data!$A:$I,MATCH(B$2,Data!$A$1:$I$1,FALSE),FALSE))</f>
        <v>6.8570000000000002</v>
      </c>
    </row>
    <row r="1954" spans="1:2" x14ac:dyDescent="0.25">
      <c r="A1954" s="2">
        <f>IF(ISBLANK(Data!A1955),#N/A,Data!A1955)</f>
        <v>30563</v>
      </c>
      <c r="B1954" s="20">
        <f>IF(VLOOKUP($A1954,Data!$A:$I,MATCH(B$2,Data!$A$1:$I$1,FALSE),FALSE)="",#N/A,VLOOKUP($A1954,Data!$A:$I,MATCH(B$2,Data!$A$1:$I$1,FALSE),FALSE))</f>
        <v>6.9390000000000001</v>
      </c>
    </row>
    <row r="1955" spans="1:2" x14ac:dyDescent="0.25">
      <c r="A1955" s="2">
        <f>IF(ISBLANK(Data!A1956),#N/A,Data!A1956)</f>
        <v>30556</v>
      </c>
      <c r="B1955" s="20">
        <f>IF(VLOOKUP($A1955,Data!$A:$I,MATCH(B$2,Data!$A$1:$I$1,FALSE),FALSE)="",#N/A,VLOOKUP($A1955,Data!$A:$I,MATCH(B$2,Data!$A$1:$I$1,FALSE),FALSE))</f>
        <v>6.984</v>
      </c>
    </row>
    <row r="1956" spans="1:2" x14ac:dyDescent="0.25">
      <c r="A1956" s="2">
        <f>IF(ISBLANK(Data!A1957),#N/A,Data!A1957)</f>
        <v>30549</v>
      </c>
      <c r="B1956" s="20">
        <f>IF(VLOOKUP($A1956,Data!$A:$I,MATCH(B$2,Data!$A$1:$I$1,FALSE),FALSE)="",#N/A,VLOOKUP($A1956,Data!$A:$I,MATCH(B$2,Data!$A$1:$I$1,FALSE),FALSE))</f>
        <v>7.0069999999999997</v>
      </c>
    </row>
    <row r="1957" spans="1:2" x14ac:dyDescent="0.25">
      <c r="A1957" s="2">
        <f>IF(ISBLANK(Data!A1958),#N/A,Data!A1958)</f>
        <v>30542</v>
      </c>
      <c r="B1957" s="20">
        <f>IF(VLOOKUP($A1957,Data!$A:$I,MATCH(B$2,Data!$A$1:$I$1,FALSE),FALSE)="",#N/A,VLOOKUP($A1957,Data!$A:$I,MATCH(B$2,Data!$A$1:$I$1,FALSE),FALSE))</f>
        <v>7.0789999999999997</v>
      </c>
    </row>
    <row r="1958" spans="1:2" x14ac:dyDescent="0.25">
      <c r="A1958" s="2">
        <f>IF(ISBLANK(Data!A1959),#N/A,Data!A1959)</f>
        <v>30535</v>
      </c>
      <c r="B1958" s="20">
        <f>IF(VLOOKUP($A1958,Data!$A:$I,MATCH(B$2,Data!$A$1:$I$1,FALSE),FALSE)="",#N/A,VLOOKUP($A1958,Data!$A:$I,MATCH(B$2,Data!$A$1:$I$1,FALSE),FALSE))</f>
        <v>7.0190000000000001</v>
      </c>
    </row>
    <row r="1959" spans="1:2" x14ac:dyDescent="0.25">
      <c r="A1959" s="2">
        <f>IF(ISBLANK(Data!A1960),#N/A,Data!A1960)</f>
        <v>30528</v>
      </c>
      <c r="B1959" s="20">
        <f>IF(VLOOKUP($A1959,Data!$A:$I,MATCH(B$2,Data!$A$1:$I$1,FALSE),FALSE)="",#N/A,VLOOKUP($A1959,Data!$A:$I,MATCH(B$2,Data!$A$1:$I$1,FALSE),FALSE))</f>
        <v>6.9850000000000003</v>
      </c>
    </row>
    <row r="1960" spans="1:2" x14ac:dyDescent="0.25">
      <c r="A1960" s="2">
        <f>IF(ISBLANK(Data!A1961),#N/A,Data!A1961)</f>
        <v>30521</v>
      </c>
      <c r="B1960" s="20">
        <f>IF(VLOOKUP($A1960,Data!$A:$I,MATCH(B$2,Data!$A$1:$I$1,FALSE),FALSE)="",#N/A,VLOOKUP($A1960,Data!$A:$I,MATCH(B$2,Data!$A$1:$I$1,FALSE),FALSE))</f>
        <v>6.867</v>
      </c>
    </row>
    <row r="1961" spans="1:2" x14ac:dyDescent="0.25">
      <c r="A1961" s="2">
        <f>IF(ISBLANK(Data!A1962),#N/A,Data!A1962)</f>
        <v>30514</v>
      </c>
      <c r="B1961" s="20">
        <f>IF(VLOOKUP($A1961,Data!$A:$I,MATCH(B$2,Data!$A$1:$I$1,FALSE),FALSE)="",#N/A,VLOOKUP($A1961,Data!$A:$I,MATCH(B$2,Data!$A$1:$I$1,FALSE),FALSE))</f>
        <v>6.8609999999999998</v>
      </c>
    </row>
    <row r="1962" spans="1:2" x14ac:dyDescent="0.25">
      <c r="A1962" s="2">
        <f>IF(ISBLANK(Data!A1963),#N/A,Data!A1963)</f>
        <v>30507</v>
      </c>
      <c r="B1962" s="20">
        <f>IF(VLOOKUP($A1962,Data!$A:$I,MATCH(B$2,Data!$A$1:$I$1,FALSE),FALSE)="",#N/A,VLOOKUP($A1962,Data!$A:$I,MATCH(B$2,Data!$A$1:$I$1,FALSE),FALSE))</f>
        <v>6.8550000000000004</v>
      </c>
    </row>
    <row r="1963" spans="1:2" x14ac:dyDescent="0.25">
      <c r="A1963" s="2">
        <f>IF(ISBLANK(Data!A1964),#N/A,Data!A1964)</f>
        <v>30500</v>
      </c>
      <c r="B1963" s="20">
        <f>IF(VLOOKUP($A1963,Data!$A:$I,MATCH(B$2,Data!$A$1:$I$1,FALSE),FALSE)="",#N/A,VLOOKUP($A1963,Data!$A:$I,MATCH(B$2,Data!$A$1:$I$1,FALSE),FALSE))</f>
        <v>6.8339999999999996</v>
      </c>
    </row>
    <row r="1964" spans="1:2" x14ac:dyDescent="0.25">
      <c r="A1964" s="2">
        <f>IF(ISBLANK(Data!A1965),#N/A,Data!A1965)</f>
        <v>30493</v>
      </c>
      <c r="B1964" s="20">
        <f>IF(VLOOKUP($A1964,Data!$A:$I,MATCH(B$2,Data!$A$1:$I$1,FALSE),FALSE)="",#N/A,VLOOKUP($A1964,Data!$A:$I,MATCH(B$2,Data!$A$1:$I$1,FALSE),FALSE))</f>
        <v>6.8390000000000004</v>
      </c>
    </row>
    <row r="1965" spans="1:2" x14ac:dyDescent="0.25">
      <c r="A1965" s="2">
        <f>IF(ISBLANK(Data!A1966),#N/A,Data!A1966)</f>
        <v>30486</v>
      </c>
      <c r="B1965" s="20">
        <f>IF(VLOOKUP($A1965,Data!$A:$I,MATCH(B$2,Data!$A$1:$I$1,FALSE),FALSE)="",#N/A,VLOOKUP($A1965,Data!$A:$I,MATCH(B$2,Data!$A$1:$I$1,FALSE),FALSE))</f>
        <v>6.9059999999999997</v>
      </c>
    </row>
    <row r="1966" spans="1:2" x14ac:dyDescent="0.25">
      <c r="A1966" s="2">
        <f>IF(ISBLANK(Data!A1967),#N/A,Data!A1967)</f>
        <v>30479</v>
      </c>
      <c r="B1966" s="20">
        <f>IF(VLOOKUP($A1966,Data!$A:$I,MATCH(B$2,Data!$A$1:$I$1,FALSE),FALSE)="",#N/A,VLOOKUP($A1966,Data!$A:$I,MATCH(B$2,Data!$A$1:$I$1,FALSE),FALSE))</f>
        <v>6.9290000000000003</v>
      </c>
    </row>
    <row r="1967" spans="1:2" x14ac:dyDescent="0.25">
      <c r="A1967" s="2">
        <f>IF(ISBLANK(Data!A1968),#N/A,Data!A1968)</f>
        <v>30472</v>
      </c>
      <c r="B1967" s="20">
        <f>IF(VLOOKUP($A1967,Data!$A:$I,MATCH(B$2,Data!$A$1:$I$1,FALSE),FALSE)="",#N/A,VLOOKUP($A1967,Data!$A:$I,MATCH(B$2,Data!$A$1:$I$1,FALSE),FALSE))</f>
        <v>6.99</v>
      </c>
    </row>
    <row r="1968" spans="1:2" x14ac:dyDescent="0.25">
      <c r="A1968" s="2">
        <f>IF(ISBLANK(Data!A1969),#N/A,Data!A1969)</f>
        <v>30465</v>
      </c>
      <c r="B1968" s="20">
        <f>IF(VLOOKUP($A1968,Data!$A:$I,MATCH(B$2,Data!$A$1:$I$1,FALSE),FALSE)="",#N/A,VLOOKUP($A1968,Data!$A:$I,MATCH(B$2,Data!$A$1:$I$1,FALSE),FALSE))</f>
        <v>6.9710000000000001</v>
      </c>
    </row>
    <row r="1969" spans="1:2" x14ac:dyDescent="0.25">
      <c r="A1969" s="2">
        <f>IF(ISBLANK(Data!A1970),#N/A,Data!A1970)</f>
        <v>30458</v>
      </c>
      <c r="B1969" s="20">
        <f>IF(VLOOKUP($A1969,Data!$A:$I,MATCH(B$2,Data!$A$1:$I$1,FALSE),FALSE)="",#N/A,VLOOKUP($A1969,Data!$A:$I,MATCH(B$2,Data!$A$1:$I$1,FALSE),FALSE))</f>
        <v>6.8140000000000001</v>
      </c>
    </row>
    <row r="1970" spans="1:2" x14ac:dyDescent="0.25">
      <c r="A1970" s="2">
        <f>IF(ISBLANK(Data!A1971),#N/A,Data!A1971)</f>
        <v>30451</v>
      </c>
      <c r="B1970" s="20">
        <f>IF(VLOOKUP($A1970,Data!$A:$I,MATCH(B$2,Data!$A$1:$I$1,FALSE),FALSE)="",#N/A,VLOOKUP($A1970,Data!$A:$I,MATCH(B$2,Data!$A$1:$I$1,FALSE),FALSE))</f>
        <v>6.774</v>
      </c>
    </row>
    <row r="1971" spans="1:2" x14ac:dyDescent="0.25">
      <c r="A1971" s="2">
        <f>IF(ISBLANK(Data!A1972),#N/A,Data!A1972)</f>
        <v>30444</v>
      </c>
      <c r="B1971" s="20">
        <f>IF(VLOOKUP($A1971,Data!$A:$I,MATCH(B$2,Data!$A$1:$I$1,FALSE),FALSE)="",#N/A,VLOOKUP($A1971,Data!$A:$I,MATCH(B$2,Data!$A$1:$I$1,FALSE),FALSE))</f>
        <v>6.7709999999999999</v>
      </c>
    </row>
    <row r="1972" spans="1:2" x14ac:dyDescent="0.25">
      <c r="A1972" s="2">
        <f>IF(ISBLANK(Data!A1973),#N/A,Data!A1973)</f>
        <v>30437</v>
      </c>
      <c r="B1972" s="20">
        <f>IF(VLOOKUP($A1972,Data!$A:$I,MATCH(B$2,Data!$A$1:$I$1,FALSE),FALSE)="",#N/A,VLOOKUP($A1972,Data!$A:$I,MATCH(B$2,Data!$A$1:$I$1,FALSE),FALSE))</f>
        <v>6.843</v>
      </c>
    </row>
    <row r="1973" spans="1:2" x14ac:dyDescent="0.25">
      <c r="A1973" s="2">
        <f>IF(ISBLANK(Data!A1974),#N/A,Data!A1974)</f>
        <v>30430</v>
      </c>
      <c r="B1973" s="20">
        <f>IF(VLOOKUP($A1973,Data!$A:$I,MATCH(B$2,Data!$A$1:$I$1,FALSE),FALSE)="",#N/A,VLOOKUP($A1973,Data!$A:$I,MATCH(B$2,Data!$A$1:$I$1,FALSE),FALSE))</f>
        <v>6.891</v>
      </c>
    </row>
    <row r="1974" spans="1:2" x14ac:dyDescent="0.25">
      <c r="A1974" s="2">
        <f>IF(ISBLANK(Data!A1975),#N/A,Data!A1975)</f>
        <v>30423</v>
      </c>
      <c r="B1974" s="20">
        <f>IF(VLOOKUP($A1974,Data!$A:$I,MATCH(B$2,Data!$A$1:$I$1,FALSE),FALSE)="",#N/A,VLOOKUP($A1974,Data!$A:$I,MATCH(B$2,Data!$A$1:$I$1,FALSE),FALSE))</f>
        <v>6.8879999999999999</v>
      </c>
    </row>
    <row r="1975" spans="1:2" x14ac:dyDescent="0.25">
      <c r="A1975" s="2">
        <f>IF(ISBLANK(Data!A1976),#N/A,Data!A1976)</f>
        <v>30416</v>
      </c>
      <c r="B1975" s="20">
        <f>IF(VLOOKUP($A1975,Data!$A:$I,MATCH(B$2,Data!$A$1:$I$1,FALSE),FALSE)="",#N/A,VLOOKUP($A1975,Data!$A:$I,MATCH(B$2,Data!$A$1:$I$1,FALSE),FALSE))</f>
        <v>6.907</v>
      </c>
    </row>
    <row r="1976" spans="1:2" x14ac:dyDescent="0.25">
      <c r="A1976" s="2">
        <f>IF(ISBLANK(Data!A1977),#N/A,Data!A1977)</f>
        <v>30409</v>
      </c>
      <c r="B1976" s="20">
        <f>IF(VLOOKUP($A1976,Data!$A:$I,MATCH(B$2,Data!$A$1:$I$1,FALSE),FALSE)="",#N/A,VLOOKUP($A1976,Data!$A:$I,MATCH(B$2,Data!$A$1:$I$1,FALSE),FALSE))</f>
        <v>6.9580000000000002</v>
      </c>
    </row>
    <row r="1977" spans="1:2" x14ac:dyDescent="0.25">
      <c r="A1977" s="2">
        <f>IF(ISBLANK(Data!A1978),#N/A,Data!A1978)</f>
        <v>30402</v>
      </c>
      <c r="B1977" s="20">
        <f>IF(VLOOKUP($A1977,Data!$A:$I,MATCH(B$2,Data!$A$1:$I$1,FALSE),FALSE)="",#N/A,VLOOKUP($A1977,Data!$A:$I,MATCH(B$2,Data!$A$1:$I$1,FALSE),FALSE))</f>
        <v>7.0019999999999998</v>
      </c>
    </row>
    <row r="1978" spans="1:2" x14ac:dyDescent="0.25">
      <c r="A1978" s="2">
        <f>IF(ISBLANK(Data!A1979),#N/A,Data!A1979)</f>
        <v>30395</v>
      </c>
      <c r="B1978" s="20">
        <f>IF(VLOOKUP($A1978,Data!$A:$I,MATCH(B$2,Data!$A$1:$I$1,FALSE),FALSE)="",#N/A,VLOOKUP($A1978,Data!$A:$I,MATCH(B$2,Data!$A$1:$I$1,FALSE),FALSE))</f>
        <v>7.0919999999999996</v>
      </c>
    </row>
    <row r="1979" spans="1:2" x14ac:dyDescent="0.25">
      <c r="A1979" s="2">
        <f>IF(ISBLANK(Data!A1980),#N/A,Data!A1980)</f>
        <v>30388</v>
      </c>
      <c r="B1979" s="20">
        <f>IF(VLOOKUP($A1979,Data!$A:$I,MATCH(B$2,Data!$A$1:$I$1,FALSE),FALSE)="",#N/A,VLOOKUP($A1979,Data!$A:$I,MATCH(B$2,Data!$A$1:$I$1,FALSE),FALSE))</f>
        <v>7.1769999999999996</v>
      </c>
    </row>
    <row r="1980" spans="1:2" x14ac:dyDescent="0.25">
      <c r="A1980" s="2">
        <f>IF(ISBLANK(Data!A1981),#N/A,Data!A1981)</f>
        <v>30381</v>
      </c>
      <c r="B1980" s="20">
        <f>IF(VLOOKUP($A1980,Data!$A:$I,MATCH(B$2,Data!$A$1:$I$1,FALSE),FALSE)="",#N/A,VLOOKUP($A1980,Data!$A:$I,MATCH(B$2,Data!$A$1:$I$1,FALSE),FALSE))</f>
        <v>7.0229999999999997</v>
      </c>
    </row>
    <row r="1981" spans="1:2" x14ac:dyDescent="0.25">
      <c r="A1981" s="2">
        <f>IF(ISBLANK(Data!A1982),#N/A,Data!A1982)</f>
        <v>30374</v>
      </c>
      <c r="B1981" s="20">
        <f>IF(VLOOKUP($A1981,Data!$A:$I,MATCH(B$2,Data!$A$1:$I$1,FALSE),FALSE)="",#N/A,VLOOKUP($A1981,Data!$A:$I,MATCH(B$2,Data!$A$1:$I$1,FALSE),FALSE))</f>
        <v>6.9560000000000004</v>
      </c>
    </row>
    <row r="1982" spans="1:2" x14ac:dyDescent="0.25">
      <c r="A1982" s="2">
        <f>IF(ISBLANK(Data!A1983),#N/A,Data!A1983)</f>
        <v>30367</v>
      </c>
      <c r="B1982" s="20">
        <f>IF(VLOOKUP($A1982,Data!$A:$I,MATCH(B$2,Data!$A$1:$I$1,FALSE),FALSE)="",#N/A,VLOOKUP($A1982,Data!$A:$I,MATCH(B$2,Data!$A$1:$I$1,FALSE),FALSE))</f>
        <v>6.9980000000000002</v>
      </c>
    </row>
    <row r="1983" spans="1:2" x14ac:dyDescent="0.25">
      <c r="A1983" s="2">
        <f>IF(ISBLANK(Data!A1984),#N/A,Data!A1984)</f>
        <v>30360</v>
      </c>
      <c r="B1983" s="20">
        <f>IF(VLOOKUP($A1983,Data!$A:$I,MATCH(B$2,Data!$A$1:$I$1,FALSE),FALSE)="",#N/A,VLOOKUP($A1983,Data!$A:$I,MATCH(B$2,Data!$A$1:$I$1,FALSE),FALSE))</f>
        <v>7.0069999999999997</v>
      </c>
    </row>
    <row r="1984" spans="1:2" x14ac:dyDescent="0.25">
      <c r="A1984" s="2">
        <f>IF(ISBLANK(Data!A1985),#N/A,Data!A1985)</f>
        <v>30353</v>
      </c>
      <c r="B1984" s="20">
        <f>IF(VLOOKUP($A1984,Data!$A:$I,MATCH(B$2,Data!$A$1:$I$1,FALSE),FALSE)="",#N/A,VLOOKUP($A1984,Data!$A:$I,MATCH(B$2,Data!$A$1:$I$1,FALSE),FALSE))</f>
        <v>7.0679999999999996</v>
      </c>
    </row>
    <row r="1985" spans="1:2" x14ac:dyDescent="0.25">
      <c r="A1985" s="2">
        <f>IF(ISBLANK(Data!A1986),#N/A,Data!A1986)</f>
        <v>30346</v>
      </c>
      <c r="B1985" s="20">
        <f>IF(VLOOKUP($A1985,Data!$A:$I,MATCH(B$2,Data!$A$1:$I$1,FALSE),FALSE)="",#N/A,VLOOKUP($A1985,Data!$A:$I,MATCH(B$2,Data!$A$1:$I$1,FALSE),FALSE))</f>
        <v>7.0910000000000002</v>
      </c>
    </row>
    <row r="1986" spans="1:2" x14ac:dyDescent="0.25">
      <c r="A1986" s="2">
        <f>IF(ISBLANK(Data!A1987),#N/A,Data!A1987)</f>
        <v>30339</v>
      </c>
      <c r="B1986" s="20">
        <f>IF(VLOOKUP($A1986,Data!$A:$I,MATCH(B$2,Data!$A$1:$I$1,FALSE),FALSE)="",#N/A,VLOOKUP($A1986,Data!$A:$I,MATCH(B$2,Data!$A$1:$I$1,FALSE),FALSE))</f>
        <v>7.1059999999999999</v>
      </c>
    </row>
    <row r="1987" spans="1:2" x14ac:dyDescent="0.25">
      <c r="A1987" s="2">
        <f>IF(ISBLANK(Data!A1988),#N/A,Data!A1988)</f>
        <v>30332</v>
      </c>
      <c r="B1987" s="20">
        <f>IF(VLOOKUP($A1987,Data!$A:$I,MATCH(B$2,Data!$A$1:$I$1,FALSE),FALSE)="",#N/A,VLOOKUP($A1987,Data!$A:$I,MATCH(B$2,Data!$A$1:$I$1,FALSE),FALSE))</f>
        <v>6.6980000000000004</v>
      </c>
    </row>
    <row r="1988" spans="1:2" x14ac:dyDescent="0.25">
      <c r="A1988" s="2">
        <f>IF(ISBLANK(Data!A1989),#N/A,Data!A1989)</f>
        <v>30325</v>
      </c>
      <c r="B1988" s="20">
        <f>IF(VLOOKUP($A1988,Data!$A:$I,MATCH(B$2,Data!$A$1:$I$1,FALSE),FALSE)="",#N/A,VLOOKUP($A1988,Data!$A:$I,MATCH(B$2,Data!$A$1:$I$1,FALSE),FALSE))</f>
        <v>6.9379999999999997</v>
      </c>
    </row>
    <row r="1989" spans="1:2" x14ac:dyDescent="0.25">
      <c r="A1989" s="2">
        <f>IF(ISBLANK(Data!A1990),#N/A,Data!A1990)</f>
        <v>30318</v>
      </c>
      <c r="B1989" s="20">
        <f>IF(VLOOKUP($A1989,Data!$A:$I,MATCH(B$2,Data!$A$1:$I$1,FALSE),FALSE)="",#N/A,VLOOKUP($A1989,Data!$A:$I,MATCH(B$2,Data!$A$1:$I$1,FALSE),FALSE))</f>
        <v>7.0650000000000004</v>
      </c>
    </row>
    <row r="1990" spans="1:2" x14ac:dyDescent="0.25">
      <c r="A1990" s="2">
        <f>IF(ISBLANK(Data!A1991),#N/A,Data!A1991)</f>
        <v>30311</v>
      </c>
      <c r="B1990" s="20">
        <f>IF(VLOOKUP($A1990,Data!$A:$I,MATCH(B$2,Data!$A$1:$I$1,FALSE),FALSE)="",#N/A,VLOOKUP($A1990,Data!$A:$I,MATCH(B$2,Data!$A$1:$I$1,FALSE),FALSE))</f>
        <v>7.0650000000000004</v>
      </c>
    </row>
    <row r="1991" spans="1:2" x14ac:dyDescent="0.25">
      <c r="A1991" s="2">
        <f>IF(ISBLANK(Data!A1992),#N/A,Data!A1992)</f>
        <v>30304</v>
      </c>
      <c r="B1991" s="20">
        <f>IF(VLOOKUP($A1991,Data!$A:$I,MATCH(B$2,Data!$A$1:$I$1,FALSE),FALSE)="",#N/A,VLOOKUP($A1991,Data!$A:$I,MATCH(B$2,Data!$A$1:$I$1,FALSE),FALSE))</f>
        <v>7.2990000000000004</v>
      </c>
    </row>
    <row r="1992" spans="1:2" x14ac:dyDescent="0.25">
      <c r="A1992" s="2">
        <f>IF(ISBLANK(Data!A1993),#N/A,Data!A1993)</f>
        <v>30297</v>
      </c>
      <c r="B1992" s="20">
        <f>IF(VLOOKUP($A1992,Data!$A:$I,MATCH(B$2,Data!$A$1:$I$1,FALSE),FALSE)="",#N/A,VLOOKUP($A1992,Data!$A:$I,MATCH(B$2,Data!$A$1:$I$1,FALSE),FALSE))</f>
        <v>7.4029999999999996</v>
      </c>
    </row>
    <row r="1993" spans="1:2" x14ac:dyDescent="0.25">
      <c r="A1993" s="2">
        <f>IF(ISBLANK(Data!A1994),#N/A,Data!A1994)</f>
        <v>30290</v>
      </c>
      <c r="B1993" s="20">
        <f>IF(VLOOKUP($A1993,Data!$A:$I,MATCH(B$2,Data!$A$1:$I$1,FALSE),FALSE)="",#N/A,VLOOKUP($A1993,Data!$A:$I,MATCH(B$2,Data!$A$1:$I$1,FALSE),FALSE))</f>
        <v>7.5030000000000001</v>
      </c>
    </row>
    <row r="1994" spans="1:2" x14ac:dyDescent="0.25">
      <c r="A1994" s="2">
        <f>IF(ISBLANK(Data!A1995),#N/A,Data!A1995)</f>
        <v>30283</v>
      </c>
      <c r="B1994" s="20">
        <f>IF(VLOOKUP($A1994,Data!$A:$I,MATCH(B$2,Data!$A$1:$I$1,FALSE),FALSE)="",#N/A,VLOOKUP($A1994,Data!$A:$I,MATCH(B$2,Data!$A$1:$I$1,FALSE),FALSE))</f>
        <v>7.8259999999999996</v>
      </c>
    </row>
    <row r="1995" spans="1:2" x14ac:dyDescent="0.25">
      <c r="A1995" s="2">
        <f>IF(ISBLANK(Data!A1996),#N/A,Data!A1996)</f>
        <v>30276</v>
      </c>
      <c r="B1995" s="20">
        <f>IF(VLOOKUP($A1995,Data!$A:$I,MATCH(B$2,Data!$A$1:$I$1,FALSE),FALSE)="",#N/A,VLOOKUP($A1995,Data!$A:$I,MATCH(B$2,Data!$A$1:$I$1,FALSE),FALSE))</f>
        <v>7.9429999999999996</v>
      </c>
    </row>
    <row r="1996" spans="1:2" x14ac:dyDescent="0.25">
      <c r="A1996" s="2">
        <f>IF(ISBLANK(Data!A1997),#N/A,Data!A1997)</f>
        <v>30269</v>
      </c>
      <c r="B1996" s="20">
        <f>IF(VLOOKUP($A1996,Data!$A:$I,MATCH(B$2,Data!$A$1:$I$1,FALSE),FALSE)="",#N/A,VLOOKUP($A1996,Data!$A:$I,MATCH(B$2,Data!$A$1:$I$1,FALSE),FALSE))</f>
        <v>7.9340000000000002</v>
      </c>
    </row>
    <row r="1997" spans="1:2" x14ac:dyDescent="0.25">
      <c r="A1997" s="2">
        <f>IF(ISBLANK(Data!A1998),#N/A,Data!A1998)</f>
        <v>30262</v>
      </c>
      <c r="B1997" s="20">
        <f>IF(VLOOKUP($A1997,Data!$A:$I,MATCH(B$2,Data!$A$1:$I$1,FALSE),FALSE)="",#N/A,VLOOKUP($A1997,Data!$A:$I,MATCH(B$2,Data!$A$1:$I$1,FALSE),FALSE))</f>
        <v>7.9560000000000004</v>
      </c>
    </row>
    <row r="1998" spans="1:2" x14ac:dyDescent="0.25">
      <c r="A1998" s="2">
        <f>IF(ISBLANK(Data!A1999),#N/A,Data!A1999)</f>
        <v>30255</v>
      </c>
      <c r="B1998" s="20">
        <f>IF(VLOOKUP($A1998,Data!$A:$I,MATCH(B$2,Data!$A$1:$I$1,FALSE),FALSE)="",#N/A,VLOOKUP($A1998,Data!$A:$I,MATCH(B$2,Data!$A$1:$I$1,FALSE),FALSE))</f>
        <v>7.9909999999999997</v>
      </c>
    </row>
    <row r="1999" spans="1:2" x14ac:dyDescent="0.25">
      <c r="A1999" s="2">
        <f>IF(ISBLANK(Data!A2000),#N/A,Data!A2000)</f>
        <v>30248</v>
      </c>
      <c r="B1999" s="20">
        <f>IF(VLOOKUP($A1999,Data!$A:$I,MATCH(B$2,Data!$A$1:$I$1,FALSE),FALSE)="",#N/A,VLOOKUP($A1999,Data!$A:$I,MATCH(B$2,Data!$A$1:$I$1,FALSE),FALSE))</f>
        <v>8.0139999999999993</v>
      </c>
    </row>
    <row r="2000" spans="1:2" x14ac:dyDescent="0.25">
      <c r="A2000" s="2">
        <f>IF(ISBLANK(Data!A2001),#N/A,Data!A2001)</f>
        <v>30241</v>
      </c>
      <c r="B2000" s="20">
        <f>IF(VLOOKUP($A2000,Data!$A:$I,MATCH(B$2,Data!$A$1:$I$1,FALSE),FALSE)="",#N/A,VLOOKUP($A2000,Data!$A:$I,MATCH(B$2,Data!$A$1:$I$1,FALSE),FALSE))</f>
        <v>8.0559999999999992</v>
      </c>
    </row>
    <row r="2001" spans="1:2" x14ac:dyDescent="0.25">
      <c r="A2001" s="2">
        <f>IF(ISBLANK(Data!A2002),#N/A,Data!A2002)</f>
        <v>30234</v>
      </c>
      <c r="B2001" s="20">
        <f>IF(VLOOKUP($A2001,Data!$A:$I,MATCH(B$2,Data!$A$1:$I$1,FALSE),FALSE)="",#N/A,VLOOKUP($A2001,Data!$A:$I,MATCH(B$2,Data!$A$1:$I$1,FALSE),FALSE))</f>
        <v>8.0370000000000008</v>
      </c>
    </row>
    <row r="2002" spans="1:2" x14ac:dyDescent="0.25">
      <c r="A2002" s="2">
        <f>IF(ISBLANK(Data!A2003),#N/A,Data!A2003)</f>
        <v>30227</v>
      </c>
      <c r="B2002" s="20">
        <f>IF(VLOOKUP($A2002,Data!$A:$I,MATCH(B$2,Data!$A$1:$I$1,FALSE),FALSE)="",#N/A,VLOOKUP($A2002,Data!$A:$I,MATCH(B$2,Data!$A$1:$I$1,FALSE),FALSE))</f>
        <v>8.0489999999999995</v>
      </c>
    </row>
    <row r="2003" spans="1:2" x14ac:dyDescent="0.25">
      <c r="A2003" s="2">
        <f>IF(ISBLANK(Data!A2004),#N/A,Data!A2004)</f>
        <v>30220</v>
      </c>
      <c r="B2003" s="20">
        <f>IF(VLOOKUP($A2003,Data!$A:$I,MATCH(B$2,Data!$A$1:$I$1,FALSE),FALSE)="",#N/A,VLOOKUP($A2003,Data!$A:$I,MATCH(B$2,Data!$A$1:$I$1,FALSE),FALSE))</f>
        <v>8.02</v>
      </c>
    </row>
    <row r="2004" spans="1:2" x14ac:dyDescent="0.25">
      <c r="A2004" s="2">
        <f>IF(ISBLANK(Data!A2005),#N/A,Data!A2005)</f>
        <v>30213</v>
      </c>
      <c r="B2004" s="20">
        <f>IF(VLOOKUP($A2004,Data!$A:$I,MATCH(B$2,Data!$A$1:$I$1,FALSE),FALSE)="",#N/A,VLOOKUP($A2004,Data!$A:$I,MATCH(B$2,Data!$A$1:$I$1,FALSE),FALSE))</f>
        <v>8.0060000000000002</v>
      </c>
    </row>
    <row r="2005" spans="1:2" x14ac:dyDescent="0.25">
      <c r="A2005" s="2">
        <f>IF(ISBLANK(Data!A2006),#N/A,Data!A2006)</f>
        <v>30206</v>
      </c>
      <c r="B2005" s="20">
        <f>IF(VLOOKUP($A2005,Data!$A:$I,MATCH(B$2,Data!$A$1:$I$1,FALSE),FALSE)="",#N/A,VLOOKUP($A2005,Data!$A:$I,MATCH(B$2,Data!$A$1:$I$1,FALSE),FALSE))</f>
        <v>7.9880000000000004</v>
      </c>
    </row>
    <row r="2006" spans="1:2" x14ac:dyDescent="0.25">
      <c r="A2006" s="2">
        <f>IF(ISBLANK(Data!A2007),#N/A,Data!A2007)</f>
        <v>30199</v>
      </c>
      <c r="B2006" s="20">
        <f>IF(VLOOKUP($A2006,Data!$A:$I,MATCH(B$2,Data!$A$1:$I$1,FALSE),FALSE)="",#N/A,VLOOKUP($A2006,Data!$A:$I,MATCH(B$2,Data!$A$1:$I$1,FALSE),FALSE))</f>
        <v>7.9569999999999999</v>
      </c>
    </row>
    <row r="2007" spans="1:2" x14ac:dyDescent="0.25">
      <c r="A2007" s="2">
        <f>IF(ISBLANK(Data!A2008),#N/A,Data!A2008)</f>
        <v>30192</v>
      </c>
      <c r="B2007" s="20">
        <f>IF(VLOOKUP($A2007,Data!$A:$I,MATCH(B$2,Data!$A$1:$I$1,FALSE),FALSE)="",#N/A,VLOOKUP($A2007,Data!$A:$I,MATCH(B$2,Data!$A$1:$I$1,FALSE),FALSE))</f>
        <v>7.9669999999999996</v>
      </c>
    </row>
    <row r="2008" spans="1:2" x14ac:dyDescent="0.25">
      <c r="A2008" s="2">
        <f>IF(ISBLANK(Data!A2009),#N/A,Data!A2009)</f>
        <v>30185</v>
      </c>
      <c r="B2008" s="20">
        <f>IF(VLOOKUP($A2008,Data!$A:$I,MATCH(B$2,Data!$A$1:$I$1,FALSE),FALSE)="",#N/A,VLOOKUP($A2008,Data!$A:$I,MATCH(B$2,Data!$A$1:$I$1,FALSE),FALSE))</f>
        <v>7.9409999999999998</v>
      </c>
    </row>
    <row r="2009" spans="1:2" x14ac:dyDescent="0.25">
      <c r="A2009" s="2">
        <f>IF(ISBLANK(Data!A2010),#N/A,Data!A2010)</f>
        <v>30178</v>
      </c>
      <c r="B2009" s="20">
        <f>IF(VLOOKUP($A2009,Data!$A:$I,MATCH(B$2,Data!$A$1:$I$1,FALSE),FALSE)="",#N/A,VLOOKUP($A2009,Data!$A:$I,MATCH(B$2,Data!$A$1:$I$1,FALSE),FALSE))</f>
        <v>8.0980000000000008</v>
      </c>
    </row>
    <row r="2010" spans="1:2" x14ac:dyDescent="0.25">
      <c r="A2010" s="2">
        <f>IF(ISBLANK(Data!A2011),#N/A,Data!A2011)</f>
        <v>30171</v>
      </c>
      <c r="B2010" s="20">
        <f>IF(VLOOKUP($A2010,Data!$A:$I,MATCH(B$2,Data!$A$1:$I$1,FALSE),FALSE)="",#N/A,VLOOKUP($A2010,Data!$A:$I,MATCH(B$2,Data!$A$1:$I$1,FALSE),FALSE))</f>
        <v>7.9980000000000002</v>
      </c>
    </row>
    <row r="2011" spans="1:2" x14ac:dyDescent="0.25">
      <c r="A2011" s="2">
        <f>IF(ISBLANK(Data!A2012),#N/A,Data!A2012)</f>
        <v>30164</v>
      </c>
      <c r="B2011" s="20">
        <f>IF(VLOOKUP($A2011,Data!$A:$I,MATCH(B$2,Data!$A$1:$I$1,FALSE),FALSE)="",#N/A,VLOOKUP($A2011,Data!$A:$I,MATCH(B$2,Data!$A$1:$I$1,FALSE),FALSE))</f>
        <v>7.9989999999999997</v>
      </c>
    </row>
    <row r="2012" spans="1:2" x14ac:dyDescent="0.25">
      <c r="A2012" s="2">
        <f>IF(ISBLANK(Data!A2013),#N/A,Data!A2013)</f>
        <v>30157</v>
      </c>
      <c r="B2012" s="20">
        <f>IF(VLOOKUP($A2012,Data!$A:$I,MATCH(B$2,Data!$A$1:$I$1,FALSE),FALSE)="",#N/A,VLOOKUP($A2012,Data!$A:$I,MATCH(B$2,Data!$A$1:$I$1,FALSE),FALSE))</f>
        <v>7.9930000000000003</v>
      </c>
    </row>
    <row r="2013" spans="1:2" x14ac:dyDescent="0.25">
      <c r="A2013" s="2">
        <f>IF(ISBLANK(Data!A2014),#N/A,Data!A2014)</f>
        <v>30150</v>
      </c>
      <c r="B2013" s="20">
        <f>IF(VLOOKUP($A2013,Data!$A:$I,MATCH(B$2,Data!$A$1:$I$1,FALSE),FALSE)="",#N/A,VLOOKUP($A2013,Data!$A:$I,MATCH(B$2,Data!$A$1:$I$1,FALSE),FALSE))</f>
        <v>8.0809999999999995</v>
      </c>
    </row>
    <row r="2014" spans="1:2" x14ac:dyDescent="0.25">
      <c r="A2014" s="2">
        <f>IF(ISBLANK(Data!A2015),#N/A,Data!A2015)</f>
        <v>30143</v>
      </c>
      <c r="B2014" s="20">
        <f>IF(VLOOKUP($A2014,Data!$A:$I,MATCH(B$2,Data!$A$1:$I$1,FALSE),FALSE)="",#N/A,VLOOKUP($A2014,Data!$A:$I,MATCH(B$2,Data!$A$1:$I$1,FALSE),FALSE))</f>
        <v>8.1240000000000006</v>
      </c>
    </row>
    <row r="2015" spans="1:2" x14ac:dyDescent="0.25">
      <c r="A2015" s="2">
        <f>IF(ISBLANK(Data!A2016),#N/A,Data!A2016)</f>
        <v>30136</v>
      </c>
      <c r="B2015" s="20">
        <f>IF(VLOOKUP($A2015,Data!$A:$I,MATCH(B$2,Data!$A$1:$I$1,FALSE),FALSE)="",#N/A,VLOOKUP($A2015,Data!$A:$I,MATCH(B$2,Data!$A$1:$I$1,FALSE),FALSE))</f>
        <v>8.1590000000000007</v>
      </c>
    </row>
    <row r="2016" spans="1:2" x14ac:dyDescent="0.25">
      <c r="A2016" s="2">
        <f>IF(ISBLANK(Data!A2017),#N/A,Data!A2017)</f>
        <v>30129</v>
      </c>
      <c r="B2016" s="20">
        <f>IF(VLOOKUP($A2016,Data!$A:$I,MATCH(B$2,Data!$A$1:$I$1,FALSE),FALSE)="",#N/A,VLOOKUP($A2016,Data!$A:$I,MATCH(B$2,Data!$A$1:$I$1,FALSE),FALSE))</f>
        <v>8.1029999999999998</v>
      </c>
    </row>
    <row r="2017" spans="1:2" x14ac:dyDescent="0.25">
      <c r="A2017" s="2">
        <f>IF(ISBLANK(Data!A2018),#N/A,Data!A2018)</f>
        <v>30122</v>
      </c>
      <c r="B2017" s="20">
        <f>IF(VLOOKUP($A2017,Data!$A:$I,MATCH(B$2,Data!$A$1:$I$1,FALSE),FALSE)="",#N/A,VLOOKUP($A2017,Data!$A:$I,MATCH(B$2,Data!$A$1:$I$1,FALSE),FALSE))</f>
        <v>8.0500000000000007</v>
      </c>
    </row>
    <row r="2018" spans="1:2" x14ac:dyDescent="0.25">
      <c r="A2018" s="2">
        <f>IF(ISBLANK(Data!A2019),#N/A,Data!A2019)</f>
        <v>30115</v>
      </c>
      <c r="B2018" s="20">
        <f>IF(VLOOKUP($A2018,Data!$A:$I,MATCH(B$2,Data!$A$1:$I$1,FALSE),FALSE)="",#N/A,VLOOKUP($A2018,Data!$A:$I,MATCH(B$2,Data!$A$1:$I$1,FALSE),FALSE))</f>
        <v>7.9640000000000004</v>
      </c>
    </row>
    <row r="2019" spans="1:2" x14ac:dyDescent="0.25">
      <c r="A2019" s="2">
        <f>IF(ISBLANK(Data!A2020),#N/A,Data!A2020)</f>
        <v>30108</v>
      </c>
      <c r="B2019" s="20">
        <f>IF(VLOOKUP($A2019,Data!$A:$I,MATCH(B$2,Data!$A$1:$I$1,FALSE),FALSE)="",#N/A,VLOOKUP($A2019,Data!$A:$I,MATCH(B$2,Data!$A$1:$I$1,FALSE),FALSE))</f>
        <v>7.9130000000000003</v>
      </c>
    </row>
    <row r="2020" spans="1:2" x14ac:dyDescent="0.25">
      <c r="A2020" s="2">
        <f>IF(ISBLANK(Data!A2021),#N/A,Data!A2021)</f>
        <v>30101</v>
      </c>
      <c r="B2020" s="20">
        <f>IF(VLOOKUP($A2020,Data!$A:$I,MATCH(B$2,Data!$A$1:$I$1,FALSE),FALSE)="",#N/A,VLOOKUP($A2020,Data!$A:$I,MATCH(B$2,Data!$A$1:$I$1,FALSE),FALSE))</f>
        <v>7.5549999999999997</v>
      </c>
    </row>
    <row r="2021" spans="1:2" x14ac:dyDescent="0.25">
      <c r="A2021" s="2">
        <f>IF(ISBLANK(Data!A2022),#N/A,Data!A2022)</f>
        <v>30094</v>
      </c>
      <c r="B2021" s="20">
        <f>IF(VLOOKUP($A2021,Data!$A:$I,MATCH(B$2,Data!$A$1:$I$1,FALSE),FALSE)="",#N/A,VLOOKUP($A2021,Data!$A:$I,MATCH(B$2,Data!$A$1:$I$1,FALSE),FALSE))</f>
        <v>7.22</v>
      </c>
    </row>
    <row r="2022" spans="1:2" x14ac:dyDescent="0.25">
      <c r="A2022" s="2">
        <f>IF(ISBLANK(Data!A2023),#N/A,Data!A2023)</f>
        <v>30087</v>
      </c>
      <c r="B2022" s="20">
        <f>IF(VLOOKUP($A2022,Data!$A:$I,MATCH(B$2,Data!$A$1:$I$1,FALSE),FALSE)="",#N/A,VLOOKUP($A2022,Data!$A:$I,MATCH(B$2,Data!$A$1:$I$1,FALSE),FALSE))</f>
        <v>7.101</v>
      </c>
    </row>
    <row r="2023" spans="1:2" x14ac:dyDescent="0.25">
      <c r="A2023" s="2">
        <f>IF(ISBLANK(Data!A2024),#N/A,Data!A2024)</f>
        <v>30080</v>
      </c>
      <c r="B2023" s="20">
        <f>IF(VLOOKUP($A2023,Data!$A:$I,MATCH(B$2,Data!$A$1:$I$1,FALSE),FALSE)="",#N/A,VLOOKUP($A2023,Data!$A:$I,MATCH(B$2,Data!$A$1:$I$1,FALSE),FALSE))</f>
        <v>7.0780000000000003</v>
      </c>
    </row>
    <row r="2024" spans="1:2" x14ac:dyDescent="0.25">
      <c r="A2024" s="2">
        <f>IF(ISBLANK(Data!A2025),#N/A,Data!A2025)</f>
        <v>30073</v>
      </c>
      <c r="B2024" s="20">
        <f>IF(VLOOKUP($A2024,Data!$A:$I,MATCH(B$2,Data!$A$1:$I$1,FALSE),FALSE)="",#N/A,VLOOKUP($A2024,Data!$A:$I,MATCH(B$2,Data!$A$1:$I$1,FALSE),FALSE))</f>
        <v>7.1130000000000004</v>
      </c>
    </row>
    <row r="2025" spans="1:2" x14ac:dyDescent="0.25">
      <c r="A2025" s="2">
        <f>IF(ISBLANK(Data!A2026),#N/A,Data!A2026)</f>
        <v>30066</v>
      </c>
      <c r="B2025" s="20">
        <f>IF(VLOOKUP($A2025,Data!$A:$I,MATCH(B$2,Data!$A$1:$I$1,FALSE),FALSE)="",#N/A,VLOOKUP($A2025,Data!$A:$I,MATCH(B$2,Data!$A$1:$I$1,FALSE),FALSE))</f>
        <v>7.1230000000000002</v>
      </c>
    </row>
    <row r="2026" spans="1:2" x14ac:dyDescent="0.25">
      <c r="A2026" s="2">
        <f>IF(ISBLANK(Data!A2027),#N/A,Data!A2027)</f>
        <v>30059</v>
      </c>
      <c r="B2026" s="20">
        <f>IF(VLOOKUP($A2026,Data!$A:$I,MATCH(B$2,Data!$A$1:$I$1,FALSE),FALSE)="",#N/A,VLOOKUP($A2026,Data!$A:$I,MATCH(B$2,Data!$A$1:$I$1,FALSE),FALSE))</f>
        <v>7.1390000000000002</v>
      </c>
    </row>
    <row r="2027" spans="1:2" x14ac:dyDescent="0.25">
      <c r="A2027" s="2">
        <f>IF(ISBLANK(Data!A2028),#N/A,Data!A2028)</f>
        <v>30052</v>
      </c>
      <c r="B2027" s="20">
        <f>IF(VLOOKUP($A2027,Data!$A:$I,MATCH(B$2,Data!$A$1:$I$1,FALSE),FALSE)="",#N/A,VLOOKUP($A2027,Data!$A:$I,MATCH(B$2,Data!$A$1:$I$1,FALSE),FALSE))</f>
        <v>7.2130000000000001</v>
      </c>
    </row>
    <row r="2028" spans="1:2" x14ac:dyDescent="0.25">
      <c r="A2028" s="2">
        <f>IF(ISBLANK(Data!A2029),#N/A,Data!A2029)</f>
        <v>30045</v>
      </c>
      <c r="B2028" s="20">
        <f>IF(VLOOKUP($A2028,Data!$A:$I,MATCH(B$2,Data!$A$1:$I$1,FALSE),FALSE)="",#N/A,VLOOKUP($A2028,Data!$A:$I,MATCH(B$2,Data!$A$1:$I$1,FALSE),FALSE))</f>
        <v>7.1890000000000001</v>
      </c>
    </row>
    <row r="2029" spans="1:2" x14ac:dyDescent="0.25">
      <c r="A2029" s="2">
        <f>IF(ISBLANK(Data!A2030),#N/A,Data!A2030)</f>
        <v>30038</v>
      </c>
      <c r="B2029" s="20">
        <f>IF(VLOOKUP($A2029,Data!$A:$I,MATCH(B$2,Data!$A$1:$I$1,FALSE),FALSE)="",#N/A,VLOOKUP($A2029,Data!$A:$I,MATCH(B$2,Data!$A$1:$I$1,FALSE),FALSE))</f>
        <v>7.0839999999999996</v>
      </c>
    </row>
    <row r="2030" spans="1:2" x14ac:dyDescent="0.25">
      <c r="A2030" s="2">
        <f>IF(ISBLANK(Data!A2031),#N/A,Data!A2031)</f>
        <v>30031</v>
      </c>
      <c r="B2030" s="20">
        <f>IF(VLOOKUP($A2030,Data!$A:$I,MATCH(B$2,Data!$A$1:$I$1,FALSE),FALSE)="",#N/A,VLOOKUP($A2030,Data!$A:$I,MATCH(B$2,Data!$A$1:$I$1,FALSE),FALSE))</f>
        <v>7.0359999999999996</v>
      </c>
    </row>
    <row r="2031" spans="1:2" x14ac:dyDescent="0.25">
      <c r="A2031" s="2">
        <f>IF(ISBLANK(Data!A2032),#N/A,Data!A2032)</f>
        <v>30024</v>
      </c>
      <c r="B2031" s="20">
        <f>IF(VLOOKUP($A2031,Data!$A:$I,MATCH(B$2,Data!$A$1:$I$1,FALSE),FALSE)="",#N/A,VLOOKUP($A2031,Data!$A:$I,MATCH(B$2,Data!$A$1:$I$1,FALSE),FALSE))</f>
        <v>7.1260000000000003</v>
      </c>
    </row>
    <row r="2032" spans="1:2" x14ac:dyDescent="0.25">
      <c r="A2032" s="2">
        <f>IF(ISBLANK(Data!A2033),#N/A,Data!A2033)</f>
        <v>30017</v>
      </c>
      <c r="B2032" s="20">
        <f>IF(VLOOKUP($A2032,Data!$A:$I,MATCH(B$2,Data!$A$1:$I$1,FALSE),FALSE)="",#N/A,VLOOKUP($A2032,Data!$A:$I,MATCH(B$2,Data!$A$1:$I$1,FALSE),FALSE))</f>
        <v>7.2270000000000003</v>
      </c>
    </row>
    <row r="2033" spans="1:2" x14ac:dyDescent="0.25">
      <c r="A2033" s="2">
        <f>IF(ISBLANK(Data!A2034),#N/A,Data!A2034)</f>
        <v>30010</v>
      </c>
      <c r="B2033" s="20">
        <f>IF(VLOOKUP($A2033,Data!$A:$I,MATCH(B$2,Data!$A$1:$I$1,FALSE),FALSE)="",#N/A,VLOOKUP($A2033,Data!$A:$I,MATCH(B$2,Data!$A$1:$I$1,FALSE),FALSE))</f>
        <v>7.4189999999999996</v>
      </c>
    </row>
    <row r="2034" spans="1:2" x14ac:dyDescent="0.25">
      <c r="A2034" s="2">
        <f>IF(ISBLANK(Data!A2035),#N/A,Data!A2035)</f>
        <v>30003</v>
      </c>
      <c r="B2034" s="20">
        <f>IF(VLOOKUP($A2034,Data!$A:$I,MATCH(B$2,Data!$A$1:$I$1,FALSE),FALSE)="",#N/A,VLOOKUP($A2034,Data!$A:$I,MATCH(B$2,Data!$A$1:$I$1,FALSE),FALSE))</f>
        <v>7.5030000000000001</v>
      </c>
    </row>
    <row r="2035" spans="1:2" x14ac:dyDescent="0.25">
      <c r="A2035" s="2">
        <f>IF(ISBLANK(Data!A2036),#N/A,Data!A2036)</f>
        <v>29996</v>
      </c>
      <c r="B2035" s="20">
        <f>IF(VLOOKUP($A2035,Data!$A:$I,MATCH(B$2,Data!$A$1:$I$1,FALSE),FALSE)="",#N/A,VLOOKUP($A2035,Data!$A:$I,MATCH(B$2,Data!$A$1:$I$1,FALSE),FALSE))</f>
        <v>7.6369999999999996</v>
      </c>
    </row>
    <row r="2036" spans="1:2" x14ac:dyDescent="0.25">
      <c r="A2036" s="2">
        <f>IF(ISBLANK(Data!A2037),#N/A,Data!A2037)</f>
        <v>29989</v>
      </c>
      <c r="B2036" s="20">
        <f>IF(VLOOKUP($A2036,Data!$A:$I,MATCH(B$2,Data!$A$1:$I$1,FALSE),FALSE)="",#N/A,VLOOKUP($A2036,Data!$A:$I,MATCH(B$2,Data!$A$1:$I$1,FALSE),FALSE))</f>
        <v>7.5359999999999996</v>
      </c>
    </row>
    <row r="2037" spans="1:2" x14ac:dyDescent="0.25">
      <c r="A2037" s="2">
        <f>IF(ISBLANK(Data!A2038),#N/A,Data!A2038)</f>
        <v>29982</v>
      </c>
      <c r="B2037" s="20">
        <f>IF(VLOOKUP($A2037,Data!$A:$I,MATCH(B$2,Data!$A$1:$I$1,FALSE),FALSE)="",#N/A,VLOOKUP($A2037,Data!$A:$I,MATCH(B$2,Data!$A$1:$I$1,FALSE),FALSE))</f>
        <v>7.4349999999999996</v>
      </c>
    </row>
    <row r="2038" spans="1:2" x14ac:dyDescent="0.25">
      <c r="A2038" s="2">
        <f>IF(ISBLANK(Data!A2039),#N/A,Data!A2039)</f>
        <v>29975</v>
      </c>
      <c r="B2038" s="20">
        <f>IF(VLOOKUP($A2038,Data!$A:$I,MATCH(B$2,Data!$A$1:$I$1,FALSE),FALSE)="",#N/A,VLOOKUP($A2038,Data!$A:$I,MATCH(B$2,Data!$A$1:$I$1,FALSE),FALSE))</f>
        <v>7.3639999999999999</v>
      </c>
    </row>
    <row r="2039" spans="1:2" x14ac:dyDescent="0.25">
      <c r="A2039" s="2">
        <f>IF(ISBLANK(Data!A2040),#N/A,Data!A2040)</f>
        <v>29968</v>
      </c>
      <c r="B2039" s="20">
        <f>IF(VLOOKUP($A2039,Data!$A:$I,MATCH(B$2,Data!$A$1:$I$1,FALSE),FALSE)="",#N/A,VLOOKUP($A2039,Data!$A:$I,MATCH(B$2,Data!$A$1:$I$1,FALSE),FALSE))</f>
        <v>7.3129999999999997</v>
      </c>
    </row>
    <row r="2040" spans="1:2" x14ac:dyDescent="0.25">
      <c r="A2040" s="2">
        <f>IF(ISBLANK(Data!A2041),#N/A,Data!A2041)</f>
        <v>29961</v>
      </c>
      <c r="B2040" s="20">
        <f>IF(VLOOKUP($A2040,Data!$A:$I,MATCH(B$2,Data!$A$1:$I$1,FALSE),FALSE)="",#N/A,VLOOKUP($A2040,Data!$A:$I,MATCH(B$2,Data!$A$1:$I$1,FALSE),FALSE))</f>
        <v>7.3620000000000001</v>
      </c>
    </row>
    <row r="2041" spans="1:2" x14ac:dyDescent="0.25">
      <c r="A2041" s="2">
        <f>IF(ISBLANK(Data!A2042),#N/A,Data!A2042)</f>
        <v>29954</v>
      </c>
      <c r="B2041" s="20">
        <f>IF(VLOOKUP($A2041,Data!$A:$I,MATCH(B$2,Data!$A$1:$I$1,FALSE),FALSE)="",#N/A,VLOOKUP($A2041,Data!$A:$I,MATCH(B$2,Data!$A$1:$I$1,FALSE),FALSE))</f>
        <v>7.5140000000000002</v>
      </c>
    </row>
    <row r="2042" spans="1:2" x14ac:dyDescent="0.25">
      <c r="A2042" s="2">
        <f>IF(ISBLANK(Data!A2043),#N/A,Data!A2043)</f>
        <v>29947</v>
      </c>
      <c r="B2042" s="20">
        <f>IF(VLOOKUP($A2042,Data!$A:$I,MATCH(B$2,Data!$A$1:$I$1,FALSE),FALSE)="",#N/A,VLOOKUP($A2042,Data!$A:$I,MATCH(B$2,Data!$A$1:$I$1,FALSE),FALSE))</f>
        <v>7.56</v>
      </c>
    </row>
    <row r="2043" spans="1:2" x14ac:dyDescent="0.25">
      <c r="A2043" s="2">
        <f>IF(ISBLANK(Data!A2044),#N/A,Data!A2044)</f>
        <v>29940</v>
      </c>
      <c r="B2043" s="20">
        <f>IF(VLOOKUP($A2043,Data!$A:$I,MATCH(B$2,Data!$A$1:$I$1,FALSE),FALSE)="",#N/A,VLOOKUP($A2043,Data!$A:$I,MATCH(B$2,Data!$A$1:$I$1,FALSE),FALSE))</f>
        <v>7.5789999999999997</v>
      </c>
    </row>
    <row r="2044" spans="1:2" x14ac:dyDescent="0.25">
      <c r="A2044" s="2">
        <f>IF(ISBLANK(Data!A2045),#N/A,Data!A2045)</f>
        <v>29933</v>
      </c>
      <c r="B2044" s="20">
        <f>IF(VLOOKUP($A2044,Data!$A:$I,MATCH(B$2,Data!$A$1:$I$1,FALSE),FALSE)="",#N/A,VLOOKUP($A2044,Data!$A:$I,MATCH(B$2,Data!$A$1:$I$1,FALSE),FALSE))</f>
        <v>7.5579999999999998</v>
      </c>
    </row>
    <row r="2045" spans="1:2" x14ac:dyDescent="0.25">
      <c r="A2045" s="2">
        <f>IF(ISBLANK(Data!A2046),#N/A,Data!A2046)</f>
        <v>29926</v>
      </c>
      <c r="B2045" s="20">
        <f>IF(VLOOKUP($A2045,Data!$A:$I,MATCH(B$2,Data!$A$1:$I$1,FALSE),FALSE)="",#N/A,VLOOKUP($A2045,Data!$A:$I,MATCH(B$2,Data!$A$1:$I$1,FALSE),FALSE))</f>
        <v>7.6580000000000004</v>
      </c>
    </row>
    <row r="2046" spans="1:2" x14ac:dyDescent="0.25">
      <c r="A2046" s="2">
        <f>IF(ISBLANK(Data!A2047),#N/A,Data!A2047)</f>
        <v>29919</v>
      </c>
      <c r="B2046" s="20">
        <f>IF(VLOOKUP($A2046,Data!$A:$I,MATCH(B$2,Data!$A$1:$I$1,FALSE),FALSE)="",#N/A,VLOOKUP($A2046,Data!$A:$I,MATCH(B$2,Data!$A$1:$I$1,FALSE),FALSE))</f>
        <v>7.92</v>
      </c>
    </row>
    <row r="2047" spans="1:2" x14ac:dyDescent="0.25">
      <c r="A2047" s="2">
        <f>IF(ISBLANK(Data!A2048),#N/A,Data!A2048)</f>
        <v>29912</v>
      </c>
      <c r="B2047" s="20">
        <f>IF(VLOOKUP($A2047,Data!$A:$I,MATCH(B$2,Data!$A$1:$I$1,FALSE),FALSE)="",#N/A,VLOOKUP($A2047,Data!$A:$I,MATCH(B$2,Data!$A$1:$I$1,FALSE),FALSE))</f>
        <v>8.048</v>
      </c>
    </row>
    <row r="2048" spans="1:2" x14ac:dyDescent="0.25">
      <c r="A2048" s="2">
        <f>IF(ISBLANK(Data!A2049),#N/A,Data!A2049)</f>
        <v>29905</v>
      </c>
      <c r="B2048" s="20">
        <f>IF(VLOOKUP($A2048,Data!$A:$I,MATCH(B$2,Data!$A$1:$I$1,FALSE),FALSE)="",#N/A,VLOOKUP($A2048,Data!$A:$I,MATCH(B$2,Data!$A$1:$I$1,FALSE),FALSE))</f>
        <v>8.1199999999999992</v>
      </c>
    </row>
    <row r="2049" spans="1:2" x14ac:dyDescent="0.25">
      <c r="A2049" s="2">
        <f>IF(ISBLANK(Data!A2050),#N/A,Data!A2050)</f>
        <v>29898</v>
      </c>
      <c r="B2049" s="20">
        <f>IF(VLOOKUP($A2049,Data!$A:$I,MATCH(B$2,Data!$A$1:$I$1,FALSE),FALSE)="",#N/A,VLOOKUP($A2049,Data!$A:$I,MATCH(B$2,Data!$A$1:$I$1,FALSE),FALSE))</f>
        <v>8.2080000000000002</v>
      </c>
    </row>
    <row r="2050" spans="1:2" x14ac:dyDescent="0.25">
      <c r="A2050" s="2">
        <f>IF(ISBLANK(Data!A2051),#N/A,Data!A2051)</f>
        <v>29891</v>
      </c>
      <c r="B2050" s="20">
        <f>IF(VLOOKUP($A2050,Data!$A:$I,MATCH(B$2,Data!$A$1:$I$1,FALSE),FALSE)="",#N/A,VLOOKUP($A2050,Data!$A:$I,MATCH(B$2,Data!$A$1:$I$1,FALSE),FALSE))</f>
        <v>8.25</v>
      </c>
    </row>
    <row r="2051" spans="1:2" x14ac:dyDescent="0.25">
      <c r="A2051" s="2">
        <f>IF(ISBLANK(Data!A2052),#N/A,Data!A2052)</f>
        <v>29884</v>
      </c>
      <c r="B2051" s="20">
        <f>IF(VLOOKUP($A2051,Data!$A:$I,MATCH(B$2,Data!$A$1:$I$1,FALSE),FALSE)="",#N/A,VLOOKUP($A2051,Data!$A:$I,MATCH(B$2,Data!$A$1:$I$1,FALSE),FALSE))</f>
        <v>8.3439999999999994</v>
      </c>
    </row>
    <row r="2052" spans="1:2" x14ac:dyDescent="0.25">
      <c r="A2052" s="2">
        <f>IF(ISBLANK(Data!A2053),#N/A,Data!A2053)</f>
        <v>29877</v>
      </c>
      <c r="B2052" s="20">
        <f>IF(VLOOKUP($A2052,Data!$A:$I,MATCH(B$2,Data!$A$1:$I$1,FALSE),FALSE)="",#N/A,VLOOKUP($A2052,Data!$A:$I,MATCH(B$2,Data!$A$1:$I$1,FALSE),FALSE))</f>
        <v>8.3330000000000002</v>
      </c>
    </row>
    <row r="2053" spans="1:2" x14ac:dyDescent="0.25">
      <c r="A2053" s="2">
        <f>IF(ISBLANK(Data!A2054),#N/A,Data!A2054)</f>
        <v>29870</v>
      </c>
      <c r="B2053" s="20">
        <f>IF(VLOOKUP($A2053,Data!$A:$I,MATCH(B$2,Data!$A$1:$I$1,FALSE),FALSE)="",#N/A,VLOOKUP($A2053,Data!$A:$I,MATCH(B$2,Data!$A$1:$I$1,FALSE),FALSE))</f>
        <v>8.3810000000000002</v>
      </c>
    </row>
    <row r="2054" spans="1:2" x14ac:dyDescent="0.25">
      <c r="A2054" s="2">
        <f>IF(ISBLANK(Data!A2055),#N/A,Data!A2055)</f>
        <v>29863</v>
      </c>
      <c r="B2054" s="20">
        <f>IF(VLOOKUP($A2054,Data!$A:$I,MATCH(B$2,Data!$A$1:$I$1,FALSE),FALSE)="",#N/A,VLOOKUP($A2054,Data!$A:$I,MATCH(B$2,Data!$A$1:$I$1,FALSE),FALSE))</f>
        <v>8.4789999999999992</v>
      </c>
    </row>
    <row r="2055" spans="1:2" x14ac:dyDescent="0.25">
      <c r="A2055" s="2">
        <f>IF(ISBLANK(Data!A2056),#N/A,Data!A2056)</f>
        <v>29856</v>
      </c>
      <c r="B2055" s="20">
        <f>IF(VLOOKUP($A2055,Data!$A:$I,MATCH(B$2,Data!$A$1:$I$1,FALSE),FALSE)="",#N/A,VLOOKUP($A2055,Data!$A:$I,MATCH(B$2,Data!$A$1:$I$1,FALSE),FALSE))</f>
        <v>8.4629999999999992</v>
      </c>
    </row>
    <row r="2056" spans="1:2" x14ac:dyDescent="0.25">
      <c r="A2056" s="2">
        <f>IF(ISBLANK(Data!A2057),#N/A,Data!A2057)</f>
        <v>29849</v>
      </c>
      <c r="B2056" s="20">
        <f>IF(VLOOKUP($A2056,Data!$A:$I,MATCH(B$2,Data!$A$1:$I$1,FALSE),FALSE)="",#N/A,VLOOKUP($A2056,Data!$A:$I,MATCH(B$2,Data!$A$1:$I$1,FALSE),FALSE))</f>
        <v>8.4659999999999993</v>
      </c>
    </row>
    <row r="2057" spans="1:2" x14ac:dyDescent="0.25">
      <c r="A2057" s="2">
        <f>IF(ISBLANK(Data!A2058),#N/A,Data!A2058)</f>
        <v>29842</v>
      </c>
      <c r="B2057" s="20">
        <f>IF(VLOOKUP($A2057,Data!$A:$I,MATCH(B$2,Data!$A$1:$I$1,FALSE),FALSE)="",#N/A,VLOOKUP($A2057,Data!$A:$I,MATCH(B$2,Data!$A$1:$I$1,FALSE),FALSE))</f>
        <v>8.51</v>
      </c>
    </row>
    <row r="2058" spans="1:2" x14ac:dyDescent="0.25">
      <c r="A2058" s="2">
        <f>IF(ISBLANK(Data!A2059),#N/A,Data!A2059)</f>
        <v>29835</v>
      </c>
      <c r="B2058" s="20">
        <f>IF(VLOOKUP($A2058,Data!$A:$I,MATCH(B$2,Data!$A$1:$I$1,FALSE),FALSE)="",#N/A,VLOOKUP($A2058,Data!$A:$I,MATCH(B$2,Data!$A$1:$I$1,FALSE),FALSE))</f>
        <v>8.5820000000000007</v>
      </c>
    </row>
    <row r="2059" spans="1:2" x14ac:dyDescent="0.25">
      <c r="A2059" s="2">
        <f>IF(ISBLANK(Data!A2060),#N/A,Data!A2060)</f>
        <v>29828</v>
      </c>
      <c r="B2059" s="20">
        <f>IF(VLOOKUP($A2059,Data!$A:$I,MATCH(B$2,Data!$A$1:$I$1,FALSE),FALSE)="",#N/A,VLOOKUP($A2059,Data!$A:$I,MATCH(B$2,Data!$A$1:$I$1,FALSE),FALSE))</f>
        <v>8.6280000000000001</v>
      </c>
    </row>
    <row r="2060" spans="1:2" x14ac:dyDescent="0.25">
      <c r="A2060" s="2">
        <f>IF(ISBLANK(Data!A2061),#N/A,Data!A2061)</f>
        <v>29821</v>
      </c>
      <c r="B2060" s="20">
        <f>IF(VLOOKUP($A2060,Data!$A:$I,MATCH(B$2,Data!$A$1:$I$1,FALSE),FALSE)="",#N/A,VLOOKUP($A2060,Data!$A:$I,MATCH(B$2,Data!$A$1:$I$1,FALSE),FALSE))</f>
        <v>8.4649999999999999</v>
      </c>
    </row>
    <row r="2061" spans="1:2" x14ac:dyDescent="0.25">
      <c r="A2061" s="2">
        <f>IF(ISBLANK(Data!A2062),#N/A,Data!A2062)</f>
        <v>29814</v>
      </c>
      <c r="B2061" s="20">
        <f>IF(VLOOKUP($A2061,Data!$A:$I,MATCH(B$2,Data!$A$1:$I$1,FALSE),FALSE)="",#N/A,VLOOKUP($A2061,Data!$A:$I,MATCH(B$2,Data!$A$1:$I$1,FALSE),FALSE))</f>
        <v>8.5310000000000006</v>
      </c>
    </row>
    <row r="2062" spans="1:2" x14ac:dyDescent="0.25">
      <c r="A2062" s="2">
        <f>IF(ISBLANK(Data!A2063),#N/A,Data!A2063)</f>
        <v>29807</v>
      </c>
      <c r="B2062" s="20">
        <f>IF(VLOOKUP($A2062,Data!$A:$I,MATCH(B$2,Data!$A$1:$I$1,FALSE),FALSE)="",#N/A,VLOOKUP($A2062,Data!$A:$I,MATCH(B$2,Data!$A$1:$I$1,FALSE),FALSE))</f>
        <v>8.5329999999999995</v>
      </c>
    </row>
    <row r="2063" spans="1:2" x14ac:dyDescent="0.25">
      <c r="A2063" s="2">
        <f>IF(ISBLANK(Data!A2064),#N/A,Data!A2064)</f>
        <v>29800</v>
      </c>
      <c r="B2063" s="20">
        <f>IF(VLOOKUP($A2063,Data!$A:$I,MATCH(B$2,Data!$A$1:$I$1,FALSE),FALSE)="",#N/A,VLOOKUP($A2063,Data!$A:$I,MATCH(B$2,Data!$A$1:$I$1,FALSE),FALSE))</f>
        <v>8.4730000000000008</v>
      </c>
    </row>
    <row r="2064" spans="1:2" x14ac:dyDescent="0.25">
      <c r="A2064" s="2">
        <f>IF(ISBLANK(Data!A2065),#N/A,Data!A2065)</f>
        <v>29793</v>
      </c>
      <c r="B2064" s="20">
        <f>IF(VLOOKUP($A2064,Data!$A:$I,MATCH(B$2,Data!$A$1:$I$1,FALSE),FALSE)="",#N/A,VLOOKUP($A2064,Data!$A:$I,MATCH(B$2,Data!$A$1:$I$1,FALSE),FALSE))</f>
        <v>8.4339999999999993</v>
      </c>
    </row>
    <row r="2065" spans="1:2" x14ac:dyDescent="0.25">
      <c r="A2065" s="2">
        <f>IF(ISBLANK(Data!A2066),#N/A,Data!A2066)</f>
        <v>29786</v>
      </c>
      <c r="B2065" s="20">
        <f>IF(VLOOKUP($A2065,Data!$A:$I,MATCH(B$2,Data!$A$1:$I$1,FALSE),FALSE)="",#N/A,VLOOKUP($A2065,Data!$A:$I,MATCH(B$2,Data!$A$1:$I$1,FALSE),FALSE))</f>
        <v>8.5250000000000004</v>
      </c>
    </row>
    <row r="2066" spans="1:2" x14ac:dyDescent="0.25">
      <c r="A2066" s="2">
        <f>IF(ISBLANK(Data!A2067),#N/A,Data!A2067)</f>
        <v>29779</v>
      </c>
      <c r="B2066" s="20">
        <f>IF(VLOOKUP($A2066,Data!$A:$I,MATCH(B$2,Data!$A$1:$I$1,FALSE),FALSE)="",#N/A,VLOOKUP($A2066,Data!$A:$I,MATCH(B$2,Data!$A$1:$I$1,FALSE),FALSE))</f>
        <v>8.5229999999999997</v>
      </c>
    </row>
    <row r="2067" spans="1:2" x14ac:dyDescent="0.25">
      <c r="A2067" s="2">
        <f>IF(ISBLANK(Data!A2068),#N/A,Data!A2068)</f>
        <v>29772</v>
      </c>
      <c r="B2067" s="20">
        <f>IF(VLOOKUP($A2067,Data!$A:$I,MATCH(B$2,Data!$A$1:$I$1,FALSE),FALSE)="",#N/A,VLOOKUP($A2067,Data!$A:$I,MATCH(B$2,Data!$A$1:$I$1,FALSE),FALSE))</f>
        <v>8.5269999999999992</v>
      </c>
    </row>
    <row r="2068" spans="1:2" x14ac:dyDescent="0.25">
      <c r="A2068" s="2">
        <f>IF(ISBLANK(Data!A2069),#N/A,Data!A2069)</f>
        <v>29765</v>
      </c>
      <c r="B2068" s="20">
        <f>IF(VLOOKUP($A2068,Data!$A:$I,MATCH(B$2,Data!$A$1:$I$1,FALSE),FALSE)="",#N/A,VLOOKUP($A2068,Data!$A:$I,MATCH(B$2,Data!$A$1:$I$1,FALSE),FALSE))</f>
        <v>8.6639999999999997</v>
      </c>
    </row>
    <row r="2069" spans="1:2" x14ac:dyDescent="0.25">
      <c r="A2069" s="2">
        <f>IF(ISBLANK(Data!A2070),#N/A,Data!A2070)</f>
        <v>29758</v>
      </c>
      <c r="B2069" s="20">
        <f>IF(VLOOKUP($A2069,Data!$A:$I,MATCH(B$2,Data!$A$1:$I$1,FALSE),FALSE)="",#N/A,VLOOKUP($A2069,Data!$A:$I,MATCH(B$2,Data!$A$1:$I$1,FALSE),FALSE))</f>
        <v>8.7650000000000006</v>
      </c>
    </row>
    <row r="2070" spans="1:2" x14ac:dyDescent="0.25">
      <c r="A2070" s="2">
        <f>IF(ISBLANK(Data!A2071),#N/A,Data!A2071)</f>
        <v>29751</v>
      </c>
      <c r="B2070" s="20">
        <f>IF(VLOOKUP($A2070,Data!$A:$I,MATCH(B$2,Data!$A$1:$I$1,FALSE),FALSE)="",#N/A,VLOOKUP($A2070,Data!$A:$I,MATCH(B$2,Data!$A$1:$I$1,FALSE),FALSE))</f>
        <v>8.766</v>
      </c>
    </row>
    <row r="2071" spans="1:2" x14ac:dyDescent="0.25">
      <c r="A2071" s="2">
        <f>IF(ISBLANK(Data!A2072),#N/A,Data!A2072)</f>
        <v>29744</v>
      </c>
      <c r="B2071" s="20">
        <f>IF(VLOOKUP($A2071,Data!$A:$I,MATCH(B$2,Data!$A$1:$I$1,FALSE),FALSE)="",#N/A,VLOOKUP($A2071,Data!$A:$I,MATCH(B$2,Data!$A$1:$I$1,FALSE),FALSE))</f>
        <v>8.7479999999999993</v>
      </c>
    </row>
    <row r="2072" spans="1:2" x14ac:dyDescent="0.25">
      <c r="A2072" s="2">
        <f>IF(ISBLANK(Data!A2073),#N/A,Data!A2073)</f>
        <v>29737</v>
      </c>
      <c r="B2072" s="20">
        <f>IF(VLOOKUP($A2072,Data!$A:$I,MATCH(B$2,Data!$A$1:$I$1,FALSE),FALSE)="",#N/A,VLOOKUP($A2072,Data!$A:$I,MATCH(B$2,Data!$A$1:$I$1,FALSE),FALSE))</f>
        <v>8.702</v>
      </c>
    </row>
    <row r="2073" spans="1:2" x14ac:dyDescent="0.25">
      <c r="A2073" s="2">
        <f>IF(ISBLANK(Data!A2074),#N/A,Data!A2074)</f>
        <v>29730</v>
      </c>
      <c r="B2073" s="20">
        <f>IF(VLOOKUP($A2073,Data!$A:$I,MATCH(B$2,Data!$A$1:$I$1,FALSE),FALSE)="",#N/A,VLOOKUP($A2073,Data!$A:$I,MATCH(B$2,Data!$A$1:$I$1,FALSE),FALSE))</f>
        <v>8.6969999999999992</v>
      </c>
    </row>
    <row r="2074" spans="1:2" x14ac:dyDescent="0.25">
      <c r="A2074" s="2">
        <f>IF(ISBLANK(Data!A2075),#N/A,Data!A2075)</f>
        <v>29723</v>
      </c>
      <c r="B2074" s="20">
        <f>IF(VLOOKUP($A2074,Data!$A:$I,MATCH(B$2,Data!$A$1:$I$1,FALSE),FALSE)="",#N/A,VLOOKUP($A2074,Data!$A:$I,MATCH(B$2,Data!$A$1:$I$1,FALSE),FALSE))</f>
        <v>8.5020000000000007</v>
      </c>
    </row>
    <row r="2075" spans="1:2" x14ac:dyDescent="0.25">
      <c r="A2075" s="2">
        <f>IF(ISBLANK(Data!A2076),#N/A,Data!A2076)</f>
        <v>29716</v>
      </c>
      <c r="B2075" s="20">
        <f>IF(VLOOKUP($A2075,Data!$A:$I,MATCH(B$2,Data!$A$1:$I$1,FALSE),FALSE)="",#N/A,VLOOKUP($A2075,Data!$A:$I,MATCH(B$2,Data!$A$1:$I$1,FALSE),FALSE))</f>
        <v>8.1280000000000001</v>
      </c>
    </row>
    <row r="2076" spans="1:2" x14ac:dyDescent="0.25">
      <c r="A2076" s="2">
        <f>IF(ISBLANK(Data!A2077),#N/A,Data!A2077)</f>
        <v>29709</v>
      </c>
      <c r="B2076" s="20">
        <f>IF(VLOOKUP($A2076,Data!$A:$I,MATCH(B$2,Data!$A$1:$I$1,FALSE),FALSE)="",#N/A,VLOOKUP($A2076,Data!$A:$I,MATCH(B$2,Data!$A$1:$I$1,FALSE),FALSE))</f>
        <v>8.0579999999999998</v>
      </c>
    </row>
    <row r="2077" spans="1:2" x14ac:dyDescent="0.25">
      <c r="A2077" s="2">
        <f>IF(ISBLANK(Data!A2078),#N/A,Data!A2078)</f>
        <v>29702</v>
      </c>
      <c r="B2077" s="20">
        <f>IF(VLOOKUP($A2077,Data!$A:$I,MATCH(B$2,Data!$A$1:$I$1,FALSE),FALSE)="",#N/A,VLOOKUP($A2077,Data!$A:$I,MATCH(B$2,Data!$A$1:$I$1,FALSE),FALSE))</f>
        <v>7.9980000000000002</v>
      </c>
    </row>
    <row r="2078" spans="1:2" x14ac:dyDescent="0.25">
      <c r="A2078" s="2">
        <f>IF(ISBLANK(Data!A2079),#N/A,Data!A2079)</f>
        <v>29695</v>
      </c>
      <c r="B2078" s="20">
        <f>IF(VLOOKUP($A2078,Data!$A:$I,MATCH(B$2,Data!$A$1:$I$1,FALSE),FALSE)="",#N/A,VLOOKUP($A2078,Data!$A:$I,MATCH(B$2,Data!$A$1:$I$1,FALSE),FALSE))</f>
        <v>7.9790000000000001</v>
      </c>
    </row>
    <row r="2079" spans="1:2" x14ac:dyDescent="0.25">
      <c r="A2079" s="2">
        <f>IF(ISBLANK(Data!A2080),#N/A,Data!A2080)</f>
        <v>29688</v>
      </c>
      <c r="B2079" s="20">
        <f>IF(VLOOKUP($A2079,Data!$A:$I,MATCH(B$2,Data!$A$1:$I$1,FALSE),FALSE)="",#N/A,VLOOKUP($A2079,Data!$A:$I,MATCH(B$2,Data!$A$1:$I$1,FALSE),FALSE))</f>
        <v>7.8819999999999997</v>
      </c>
    </row>
    <row r="2080" spans="1:2" x14ac:dyDescent="0.25">
      <c r="A2080" s="2">
        <f>IF(ISBLANK(Data!A2081),#N/A,Data!A2081)</f>
        <v>29681</v>
      </c>
      <c r="B2080" s="20">
        <f>IF(VLOOKUP($A2080,Data!$A:$I,MATCH(B$2,Data!$A$1:$I$1,FALSE),FALSE)="",#N/A,VLOOKUP($A2080,Data!$A:$I,MATCH(B$2,Data!$A$1:$I$1,FALSE),FALSE))</f>
        <v>7.8780000000000001</v>
      </c>
    </row>
    <row r="2081" spans="1:2" x14ac:dyDescent="0.25">
      <c r="A2081" s="2">
        <f>IF(ISBLANK(Data!A2082),#N/A,Data!A2082)</f>
        <v>29674</v>
      </c>
      <c r="B2081" s="20">
        <f>IF(VLOOKUP($A2081,Data!$A:$I,MATCH(B$2,Data!$A$1:$I$1,FALSE),FALSE)="",#N/A,VLOOKUP($A2081,Data!$A:$I,MATCH(B$2,Data!$A$1:$I$1,FALSE),FALSE))</f>
        <v>8.0069999999999997</v>
      </c>
    </row>
    <row r="2082" spans="1:2" x14ac:dyDescent="0.25">
      <c r="A2082" s="2">
        <f>IF(ISBLANK(Data!A2083),#N/A,Data!A2083)</f>
        <v>29667</v>
      </c>
      <c r="B2082" s="20">
        <f>IF(VLOOKUP($A2082,Data!$A:$I,MATCH(B$2,Data!$A$1:$I$1,FALSE),FALSE)="",#N/A,VLOOKUP($A2082,Data!$A:$I,MATCH(B$2,Data!$A$1:$I$1,FALSE),FALSE))</f>
        <v>8.0950000000000006</v>
      </c>
    </row>
    <row r="2083" spans="1:2" x14ac:dyDescent="0.25">
      <c r="A2083" s="2">
        <f>IF(ISBLANK(Data!A2084),#N/A,Data!A2084)</f>
        <v>29660</v>
      </c>
      <c r="B2083" s="20">
        <f>IF(VLOOKUP($A2083,Data!$A:$I,MATCH(B$2,Data!$A$1:$I$1,FALSE),FALSE)="",#N/A,VLOOKUP($A2083,Data!$A:$I,MATCH(B$2,Data!$A$1:$I$1,FALSE),FALSE))</f>
        <v>8.34</v>
      </c>
    </row>
    <row r="2084" spans="1:2" x14ac:dyDescent="0.25">
      <c r="A2084" s="2">
        <f>IF(ISBLANK(Data!A2085),#N/A,Data!A2085)</f>
        <v>29653</v>
      </c>
      <c r="B2084" s="20">
        <f>IF(VLOOKUP($A2084,Data!$A:$I,MATCH(B$2,Data!$A$1:$I$1,FALSE),FALSE)="",#N/A,VLOOKUP($A2084,Data!$A:$I,MATCH(B$2,Data!$A$1:$I$1,FALSE),FALSE))</f>
        <v>8.6270000000000007</v>
      </c>
    </row>
    <row r="2085" spans="1:2" x14ac:dyDescent="0.25">
      <c r="A2085" s="2">
        <f>IF(ISBLANK(Data!A2086),#N/A,Data!A2086)</f>
        <v>29646</v>
      </c>
      <c r="B2085" s="20">
        <f>IF(VLOOKUP($A2085,Data!$A:$I,MATCH(B$2,Data!$A$1:$I$1,FALSE),FALSE)="",#N/A,VLOOKUP($A2085,Data!$A:$I,MATCH(B$2,Data!$A$1:$I$1,FALSE),FALSE))</f>
        <v>8.7539999999999996</v>
      </c>
    </row>
    <row r="2086" spans="1:2" x14ac:dyDescent="0.25">
      <c r="A2086" s="2">
        <f>IF(ISBLANK(Data!A2087),#N/A,Data!A2087)</f>
        <v>29639</v>
      </c>
      <c r="B2086" s="20">
        <f>IF(VLOOKUP($A2086,Data!$A:$I,MATCH(B$2,Data!$A$1:$I$1,FALSE),FALSE)="",#N/A,VLOOKUP($A2086,Data!$A:$I,MATCH(B$2,Data!$A$1:$I$1,FALSE),FALSE))</f>
        <v>8.7270000000000003</v>
      </c>
    </row>
    <row r="2087" spans="1:2" x14ac:dyDescent="0.25">
      <c r="A2087" s="2">
        <f>IF(ISBLANK(Data!A2088),#N/A,Data!A2088)</f>
        <v>29632</v>
      </c>
      <c r="B2087" s="20">
        <f>IF(VLOOKUP($A2087,Data!$A:$I,MATCH(B$2,Data!$A$1:$I$1,FALSE),FALSE)="",#N/A,VLOOKUP($A2087,Data!$A:$I,MATCH(B$2,Data!$A$1:$I$1,FALSE),FALSE))</f>
        <v>8.7100000000000009</v>
      </c>
    </row>
    <row r="2088" spans="1:2" x14ac:dyDescent="0.25">
      <c r="A2088" s="2">
        <f>IF(ISBLANK(Data!A2089),#N/A,Data!A2089)</f>
        <v>29625</v>
      </c>
      <c r="B2088" s="20">
        <f>IF(VLOOKUP($A2088,Data!$A:$I,MATCH(B$2,Data!$A$1:$I$1,FALSE),FALSE)="",#N/A,VLOOKUP($A2088,Data!$A:$I,MATCH(B$2,Data!$A$1:$I$1,FALSE),FALSE))</f>
        <v>8.5660000000000007</v>
      </c>
    </row>
    <row r="2089" spans="1:2" x14ac:dyDescent="0.25">
      <c r="A2089" s="2">
        <f>IF(ISBLANK(Data!A2090),#N/A,Data!A2090)</f>
        <v>29618</v>
      </c>
      <c r="B2089" s="20">
        <f>IF(VLOOKUP($A2089,Data!$A:$I,MATCH(B$2,Data!$A$1:$I$1,FALSE),FALSE)="",#N/A,VLOOKUP($A2089,Data!$A:$I,MATCH(B$2,Data!$A$1:$I$1,FALSE),FALSE))</f>
        <v>8.6530000000000005</v>
      </c>
    </row>
    <row r="2090" spans="1:2" x14ac:dyDescent="0.25">
      <c r="A2090" s="2">
        <f>IF(ISBLANK(Data!A2091),#N/A,Data!A2091)</f>
        <v>29611</v>
      </c>
      <c r="B2090" s="20">
        <f>IF(VLOOKUP($A2090,Data!$A:$I,MATCH(B$2,Data!$A$1:$I$1,FALSE),FALSE)="",#N/A,VLOOKUP($A2090,Data!$A:$I,MATCH(B$2,Data!$A$1:$I$1,FALSE),FALSE))</f>
        <v>8.8689999999999998</v>
      </c>
    </row>
    <row r="2091" spans="1:2" x14ac:dyDescent="0.25">
      <c r="A2091" s="2">
        <f>IF(ISBLANK(Data!A2092),#N/A,Data!A2092)</f>
        <v>29604</v>
      </c>
      <c r="B2091" s="20">
        <f>IF(VLOOKUP($A2091,Data!$A:$I,MATCH(B$2,Data!$A$1:$I$1,FALSE),FALSE)="",#N/A,VLOOKUP($A2091,Data!$A:$I,MATCH(B$2,Data!$A$1:$I$1,FALSE),FALSE))</f>
        <v>8.8840000000000003</v>
      </c>
    </row>
    <row r="2092" spans="1:2" x14ac:dyDescent="0.25">
      <c r="A2092" s="2">
        <f>IF(ISBLANK(Data!A2093),#N/A,Data!A2093)</f>
        <v>29597</v>
      </c>
      <c r="B2092" s="20">
        <f>IF(VLOOKUP($A2092,Data!$A:$I,MATCH(B$2,Data!$A$1:$I$1,FALSE),FALSE)="",#N/A,VLOOKUP($A2092,Data!$A:$I,MATCH(B$2,Data!$A$1:$I$1,FALSE),FALSE))</f>
        <v>8.984</v>
      </c>
    </row>
    <row r="2093" spans="1:2" x14ac:dyDescent="0.25">
      <c r="A2093" s="2">
        <f>IF(ISBLANK(Data!A2094),#N/A,Data!A2094)</f>
        <v>29583</v>
      </c>
      <c r="B2093" s="20">
        <f>IF(VLOOKUP($A2093,Data!$A:$I,MATCH(B$2,Data!$A$1:$I$1,FALSE),FALSE)="",#N/A,VLOOKUP($A2093,Data!$A:$I,MATCH(B$2,Data!$A$1:$I$1,FALSE),FALSE))</f>
        <v>9.7569999999999997</v>
      </c>
    </row>
    <row r="2094" spans="1:2" x14ac:dyDescent="0.25">
      <c r="A2094" s="2">
        <f>IF(ISBLANK(Data!A2095),#N/A,Data!A2095)</f>
        <v>29576</v>
      </c>
      <c r="B2094" s="20">
        <f>IF(VLOOKUP($A2094,Data!$A:$I,MATCH(B$2,Data!$A$1:$I$1,FALSE),FALSE)="",#N/A,VLOOKUP($A2094,Data!$A:$I,MATCH(B$2,Data!$A$1:$I$1,FALSE),FALSE))</f>
        <v>9.73</v>
      </c>
    </row>
    <row r="2095" spans="1:2" x14ac:dyDescent="0.25">
      <c r="A2095" s="2">
        <f>IF(ISBLANK(Data!A2096),#N/A,Data!A2096)</f>
        <v>29569</v>
      </c>
      <c r="B2095" s="20">
        <f>IF(VLOOKUP($A2095,Data!$A:$I,MATCH(B$2,Data!$A$1:$I$1,FALSE),FALSE)="",#N/A,VLOOKUP($A2095,Data!$A:$I,MATCH(B$2,Data!$A$1:$I$1,FALSE),FALSE))</f>
        <v>9.7089999999999996</v>
      </c>
    </row>
    <row r="2096" spans="1:2" x14ac:dyDescent="0.25">
      <c r="A2096" s="2">
        <f>IF(ISBLANK(Data!A2097),#N/A,Data!A2097)</f>
        <v>29562</v>
      </c>
      <c r="B2096" s="20">
        <f>IF(VLOOKUP($A2096,Data!$A:$I,MATCH(B$2,Data!$A$1:$I$1,FALSE),FALSE)="",#N/A,VLOOKUP($A2096,Data!$A:$I,MATCH(B$2,Data!$A$1:$I$1,FALSE),FALSE))</f>
        <v>9.6890000000000001</v>
      </c>
    </row>
    <row r="2097" spans="1:2" x14ac:dyDescent="0.25">
      <c r="A2097" s="2">
        <f>IF(ISBLANK(Data!A2098),#N/A,Data!A2098)</f>
        <v>29555</v>
      </c>
      <c r="B2097" s="20">
        <f>IF(VLOOKUP($A2097,Data!$A:$I,MATCH(B$2,Data!$A$1:$I$1,FALSE),FALSE)="",#N/A,VLOOKUP($A2097,Data!$A:$I,MATCH(B$2,Data!$A$1:$I$1,FALSE),FALSE))</f>
        <v>9.67</v>
      </c>
    </row>
    <row r="2098" spans="1:2" x14ac:dyDescent="0.25">
      <c r="A2098" s="2">
        <f>IF(ISBLANK(Data!A2099),#N/A,Data!A2099)</f>
        <v>29548</v>
      </c>
      <c r="B2098" s="20">
        <f>IF(VLOOKUP($A2098,Data!$A:$I,MATCH(B$2,Data!$A$1:$I$1,FALSE),FALSE)="",#N/A,VLOOKUP($A2098,Data!$A:$I,MATCH(B$2,Data!$A$1:$I$1,FALSE),FALSE))</f>
        <v>9.3059999999999992</v>
      </c>
    </row>
    <row r="2099" spans="1:2" x14ac:dyDescent="0.25">
      <c r="A2099" s="2">
        <f>IF(ISBLANK(Data!A2100),#N/A,Data!A2100)</f>
        <v>29541</v>
      </c>
      <c r="B2099" s="20">
        <f>IF(VLOOKUP($A2099,Data!$A:$I,MATCH(B$2,Data!$A$1:$I$1,FALSE),FALSE)="",#N/A,VLOOKUP($A2099,Data!$A:$I,MATCH(B$2,Data!$A$1:$I$1,FALSE),FALSE))</f>
        <v>9.3049999999999997</v>
      </c>
    </row>
    <row r="2100" spans="1:2" x14ac:dyDescent="0.25">
      <c r="A2100" s="2">
        <f>IF(ISBLANK(Data!A2101),#N/A,Data!A2101)</f>
        <v>29534</v>
      </c>
      <c r="B2100" s="20">
        <f>IF(VLOOKUP($A2100,Data!$A:$I,MATCH(B$2,Data!$A$1:$I$1,FALSE),FALSE)="",#N/A,VLOOKUP($A2100,Data!$A:$I,MATCH(B$2,Data!$A$1:$I$1,FALSE),FALSE))</f>
        <v>9.3059999999999992</v>
      </c>
    </row>
    <row r="2101" spans="1:2" x14ac:dyDescent="0.25">
      <c r="A2101" s="2">
        <f>IF(ISBLANK(Data!A2102),#N/A,Data!A2102)</f>
        <v>29527</v>
      </c>
      <c r="B2101" s="20">
        <f>IF(VLOOKUP($A2101,Data!$A:$I,MATCH(B$2,Data!$A$1:$I$1,FALSE),FALSE)="",#N/A,VLOOKUP($A2101,Data!$A:$I,MATCH(B$2,Data!$A$1:$I$1,FALSE),FALSE))</f>
        <v>9.3260000000000005</v>
      </c>
    </row>
    <row r="2102" spans="1:2" x14ac:dyDescent="0.25">
      <c r="A2102" s="2">
        <f>IF(ISBLANK(Data!A2103),#N/A,Data!A2103)</f>
        <v>29520</v>
      </c>
      <c r="B2102" s="20">
        <f>IF(VLOOKUP($A2102,Data!$A:$I,MATCH(B$2,Data!$A$1:$I$1,FALSE),FALSE)="",#N/A,VLOOKUP($A2102,Data!$A:$I,MATCH(B$2,Data!$A$1:$I$1,FALSE),FALSE))</f>
        <v>9.3010000000000002</v>
      </c>
    </row>
    <row r="2103" spans="1:2" x14ac:dyDescent="0.25">
      <c r="A2103" s="2">
        <f>IF(ISBLANK(Data!A2104),#N/A,Data!A2104)</f>
        <v>29513</v>
      </c>
      <c r="B2103" s="20">
        <f>IF(VLOOKUP($A2103,Data!$A:$I,MATCH(B$2,Data!$A$1:$I$1,FALSE),FALSE)="",#N/A,VLOOKUP($A2103,Data!$A:$I,MATCH(B$2,Data!$A$1:$I$1,FALSE),FALSE))</f>
        <v>9.5730000000000004</v>
      </c>
    </row>
    <row r="2104" spans="1:2" x14ac:dyDescent="0.25">
      <c r="A2104" s="2">
        <f>IF(ISBLANK(Data!A2105),#N/A,Data!A2105)</f>
        <v>29506</v>
      </c>
      <c r="B2104" s="20">
        <f>IF(VLOOKUP($A2104,Data!$A:$I,MATCH(B$2,Data!$A$1:$I$1,FALSE),FALSE)="",#N/A,VLOOKUP($A2104,Data!$A:$I,MATCH(B$2,Data!$A$1:$I$1,FALSE),FALSE))</f>
        <v>9.6980000000000004</v>
      </c>
    </row>
    <row r="2105" spans="1:2" x14ac:dyDescent="0.25">
      <c r="A2105" s="2">
        <f>IF(ISBLANK(Data!A2106),#N/A,Data!A2106)</f>
        <v>29499</v>
      </c>
      <c r="B2105" s="20">
        <f>IF(VLOOKUP($A2105,Data!$A:$I,MATCH(B$2,Data!$A$1:$I$1,FALSE),FALSE)="",#N/A,VLOOKUP($A2105,Data!$A:$I,MATCH(B$2,Data!$A$1:$I$1,FALSE),FALSE))</f>
        <v>9.67</v>
      </c>
    </row>
    <row r="2106" spans="1:2" x14ac:dyDescent="0.25">
      <c r="A2106" s="2">
        <f>IF(ISBLANK(Data!A2107),#N/A,Data!A2107)</f>
        <v>29492</v>
      </c>
      <c r="B2106" s="20">
        <f>IF(VLOOKUP($A2106,Data!$A:$I,MATCH(B$2,Data!$A$1:$I$1,FALSE),FALSE)="",#N/A,VLOOKUP($A2106,Data!$A:$I,MATCH(B$2,Data!$A$1:$I$1,FALSE),FALSE))</f>
        <v>9.56</v>
      </c>
    </row>
    <row r="2107" spans="1:2" x14ac:dyDescent="0.25">
      <c r="A2107" s="2">
        <f>IF(ISBLANK(Data!A2108),#N/A,Data!A2108)</f>
        <v>29485</v>
      </c>
      <c r="B2107" s="20">
        <f>IF(VLOOKUP($A2107,Data!$A:$I,MATCH(B$2,Data!$A$1:$I$1,FALSE),FALSE)="",#N/A,VLOOKUP($A2107,Data!$A:$I,MATCH(B$2,Data!$A$1:$I$1,FALSE),FALSE))</f>
        <v>9.4779999999999998</v>
      </c>
    </row>
    <row r="2108" spans="1:2" x14ac:dyDescent="0.25">
      <c r="A2108" s="2">
        <f>IF(ISBLANK(Data!A2109),#N/A,Data!A2109)</f>
        <v>29478</v>
      </c>
      <c r="B2108" s="20">
        <f>IF(VLOOKUP($A2108,Data!$A:$I,MATCH(B$2,Data!$A$1:$I$1,FALSE),FALSE)="",#N/A,VLOOKUP($A2108,Data!$A:$I,MATCH(B$2,Data!$A$1:$I$1,FALSE),FALSE))</f>
        <v>9.3829999999999991</v>
      </c>
    </row>
    <row r="2109" spans="1:2" x14ac:dyDescent="0.25">
      <c r="A2109" s="2">
        <f>IF(ISBLANK(Data!A2110),#N/A,Data!A2110)</f>
        <v>29471</v>
      </c>
      <c r="B2109" s="20">
        <f>IF(VLOOKUP($A2109,Data!$A:$I,MATCH(B$2,Data!$A$1:$I$1,FALSE),FALSE)="",#N/A,VLOOKUP($A2109,Data!$A:$I,MATCH(B$2,Data!$A$1:$I$1,FALSE),FALSE))</f>
        <v>9.3870000000000005</v>
      </c>
    </row>
    <row r="2110" spans="1:2" x14ac:dyDescent="0.25">
      <c r="A2110" s="2">
        <f>IF(ISBLANK(Data!A2111),#N/A,Data!A2111)</f>
        <v>29464</v>
      </c>
      <c r="B2110" s="20">
        <f>IF(VLOOKUP($A2110,Data!$A:$I,MATCH(B$2,Data!$A$1:$I$1,FALSE),FALSE)="",#N/A,VLOOKUP($A2110,Data!$A:$I,MATCH(B$2,Data!$A$1:$I$1,FALSE),FALSE))</f>
        <v>9.4350000000000005</v>
      </c>
    </row>
    <row r="2111" spans="1:2" x14ac:dyDescent="0.25">
      <c r="A2111" s="2">
        <f>IF(ISBLANK(Data!A2112),#N/A,Data!A2112)</f>
        <v>29457</v>
      </c>
      <c r="B2111" s="20">
        <f>IF(VLOOKUP($A2111,Data!$A:$I,MATCH(B$2,Data!$A$1:$I$1,FALSE),FALSE)="",#N/A,VLOOKUP($A2111,Data!$A:$I,MATCH(B$2,Data!$A$1:$I$1,FALSE),FALSE))</f>
        <v>9.3819999999999997</v>
      </c>
    </row>
    <row r="2112" spans="1:2" x14ac:dyDescent="0.25">
      <c r="A2112" s="2">
        <f>IF(ISBLANK(Data!A2113),#N/A,Data!A2113)</f>
        <v>29450</v>
      </c>
      <c r="B2112" s="20">
        <f>IF(VLOOKUP($A2112,Data!$A:$I,MATCH(B$2,Data!$A$1:$I$1,FALSE),FALSE)="",#N/A,VLOOKUP($A2112,Data!$A:$I,MATCH(B$2,Data!$A$1:$I$1,FALSE),FALSE))</f>
        <v>9.3919999999999995</v>
      </c>
    </row>
    <row r="2113" spans="1:2" x14ac:dyDescent="0.25">
      <c r="A2113" s="2">
        <f>IF(ISBLANK(Data!A2114),#N/A,Data!A2114)</f>
        <v>29443</v>
      </c>
      <c r="B2113" s="20">
        <f>IF(VLOOKUP($A2113,Data!$A:$I,MATCH(B$2,Data!$A$1:$I$1,FALSE),FALSE)="",#N/A,VLOOKUP($A2113,Data!$A:$I,MATCH(B$2,Data!$A$1:$I$1,FALSE),FALSE))</f>
        <v>9.3689999999999998</v>
      </c>
    </row>
    <row r="2114" spans="1:2" x14ac:dyDescent="0.25">
      <c r="A2114" s="2">
        <f>IF(ISBLANK(Data!A2115),#N/A,Data!A2115)</f>
        <v>29436</v>
      </c>
      <c r="B2114" s="20">
        <f>IF(VLOOKUP($A2114,Data!$A:$I,MATCH(B$2,Data!$A$1:$I$1,FALSE),FALSE)="",#N/A,VLOOKUP($A2114,Data!$A:$I,MATCH(B$2,Data!$A$1:$I$1,FALSE),FALSE))</f>
        <v>9.2319999999999993</v>
      </c>
    </row>
    <row r="2115" spans="1:2" x14ac:dyDescent="0.25">
      <c r="A2115" s="2">
        <f>IF(ISBLANK(Data!A2116),#N/A,Data!A2116)</f>
        <v>29429</v>
      </c>
      <c r="B2115" s="20">
        <f>IF(VLOOKUP($A2115,Data!$A:$I,MATCH(B$2,Data!$A$1:$I$1,FALSE),FALSE)="",#N/A,VLOOKUP($A2115,Data!$A:$I,MATCH(B$2,Data!$A$1:$I$1,FALSE),FALSE))</f>
        <v>9.1349999999999998</v>
      </c>
    </row>
    <row r="2116" spans="1:2" x14ac:dyDescent="0.25">
      <c r="A2116" s="2">
        <f>IF(ISBLANK(Data!A2117),#N/A,Data!A2117)</f>
        <v>29422</v>
      </c>
      <c r="B2116" s="20">
        <f>IF(VLOOKUP($A2116,Data!$A:$I,MATCH(B$2,Data!$A$1:$I$1,FALSE),FALSE)="",#N/A,VLOOKUP($A2116,Data!$A:$I,MATCH(B$2,Data!$A$1:$I$1,FALSE),FALSE))</f>
        <v>8.91</v>
      </c>
    </row>
    <row r="2117" spans="1:2" x14ac:dyDescent="0.25">
      <c r="A2117" s="2">
        <f>IF(ISBLANK(Data!A2118),#N/A,Data!A2118)</f>
        <v>29415</v>
      </c>
      <c r="B2117" s="20">
        <f>IF(VLOOKUP($A2117,Data!$A:$I,MATCH(B$2,Data!$A$1:$I$1,FALSE),FALSE)="",#N/A,VLOOKUP($A2117,Data!$A:$I,MATCH(B$2,Data!$A$1:$I$1,FALSE),FALSE))</f>
        <v>8.8330000000000002</v>
      </c>
    </row>
    <row r="2118" spans="1:2" x14ac:dyDescent="0.25">
      <c r="A2118" s="2">
        <f>IF(ISBLANK(Data!A2119),#N/A,Data!A2119)</f>
        <v>29408</v>
      </c>
      <c r="B2118" s="20">
        <f>IF(VLOOKUP($A2118,Data!$A:$I,MATCH(B$2,Data!$A$1:$I$1,FALSE),FALSE)="",#N/A,VLOOKUP($A2118,Data!$A:$I,MATCH(B$2,Data!$A$1:$I$1,FALSE),FALSE))</f>
        <v>8.8109999999999999</v>
      </c>
    </row>
    <row r="2119" spans="1:2" x14ac:dyDescent="0.25">
      <c r="A2119" s="2">
        <f>IF(ISBLANK(Data!A2120),#N/A,Data!A2120)</f>
        <v>29401</v>
      </c>
      <c r="B2119" s="20">
        <f>IF(VLOOKUP($A2119,Data!$A:$I,MATCH(B$2,Data!$A$1:$I$1,FALSE),FALSE)="",#N/A,VLOOKUP($A2119,Data!$A:$I,MATCH(B$2,Data!$A$1:$I$1,FALSE),FALSE))</f>
        <v>8.7919999999999998</v>
      </c>
    </row>
    <row r="2120" spans="1:2" x14ac:dyDescent="0.25">
      <c r="A2120" s="2">
        <f>IF(ISBLANK(Data!A2121),#N/A,Data!A2121)</f>
        <v>29394</v>
      </c>
      <c r="B2120" s="20">
        <f>IF(VLOOKUP($A2120,Data!$A:$I,MATCH(B$2,Data!$A$1:$I$1,FALSE),FALSE)="",#N/A,VLOOKUP($A2120,Data!$A:$I,MATCH(B$2,Data!$A$1:$I$1,FALSE),FALSE))</f>
        <v>8.77</v>
      </c>
    </row>
    <row r="2121" spans="1:2" x14ac:dyDescent="0.25">
      <c r="A2121" s="2">
        <f>IF(ISBLANK(Data!A2122),#N/A,Data!A2122)</f>
        <v>29387</v>
      </c>
      <c r="B2121" s="20">
        <f>IF(VLOOKUP($A2121,Data!$A:$I,MATCH(B$2,Data!$A$1:$I$1,FALSE),FALSE)="",#N/A,VLOOKUP($A2121,Data!$A:$I,MATCH(B$2,Data!$A$1:$I$1,FALSE),FALSE))</f>
        <v>8.8480000000000008</v>
      </c>
    </row>
    <row r="2122" spans="1:2" x14ac:dyDescent="0.25">
      <c r="A2122" s="2">
        <f>IF(ISBLANK(Data!A2123),#N/A,Data!A2123)</f>
        <v>29380</v>
      </c>
      <c r="B2122" s="20">
        <f>IF(VLOOKUP($A2122,Data!$A:$I,MATCH(B$2,Data!$A$1:$I$1,FALSE),FALSE)="",#N/A,VLOOKUP($A2122,Data!$A:$I,MATCH(B$2,Data!$A$1:$I$1,FALSE),FALSE))</f>
        <v>8.8439999999999994</v>
      </c>
    </row>
    <row r="2123" spans="1:2" x14ac:dyDescent="0.25">
      <c r="A2123" s="2">
        <f>IF(ISBLANK(Data!A2124),#N/A,Data!A2124)</f>
        <v>29373</v>
      </c>
      <c r="B2123" s="20">
        <f>IF(VLOOKUP($A2123,Data!$A:$I,MATCH(B$2,Data!$A$1:$I$1,FALSE),FALSE)="",#N/A,VLOOKUP($A2123,Data!$A:$I,MATCH(B$2,Data!$A$1:$I$1,FALSE),FALSE))</f>
        <v>9.0269999999999992</v>
      </c>
    </row>
    <row r="2124" spans="1:2" x14ac:dyDescent="0.25">
      <c r="A2124" s="2">
        <f>IF(ISBLANK(Data!A2125),#N/A,Data!A2125)</f>
        <v>29366</v>
      </c>
      <c r="B2124" s="20">
        <f>IF(VLOOKUP($A2124,Data!$A:$I,MATCH(B$2,Data!$A$1:$I$1,FALSE),FALSE)="",#N/A,VLOOKUP($A2124,Data!$A:$I,MATCH(B$2,Data!$A$1:$I$1,FALSE),FALSE))</f>
        <v>9.2270000000000003</v>
      </c>
    </row>
    <row r="2125" spans="1:2" x14ac:dyDescent="0.25">
      <c r="A2125" s="2">
        <f>IF(ISBLANK(Data!A2126),#N/A,Data!A2126)</f>
        <v>29359</v>
      </c>
      <c r="B2125" s="20">
        <f>IF(VLOOKUP($A2125,Data!$A:$I,MATCH(B$2,Data!$A$1:$I$1,FALSE),FALSE)="",#N/A,VLOOKUP($A2125,Data!$A:$I,MATCH(B$2,Data!$A$1:$I$1,FALSE),FALSE))</f>
        <v>9.1720000000000006</v>
      </c>
    </row>
    <row r="2126" spans="1:2" x14ac:dyDescent="0.25">
      <c r="A2126" s="2">
        <f>IF(ISBLANK(Data!A2127),#N/A,Data!A2127)</f>
        <v>29352</v>
      </c>
      <c r="B2126" s="20">
        <f>IF(VLOOKUP($A2126,Data!$A:$I,MATCH(B$2,Data!$A$1:$I$1,FALSE),FALSE)="",#N/A,VLOOKUP($A2126,Data!$A:$I,MATCH(B$2,Data!$A$1:$I$1,FALSE),FALSE))</f>
        <v>9.7240000000000002</v>
      </c>
    </row>
    <row r="2127" spans="1:2" x14ac:dyDescent="0.25">
      <c r="A2127" s="2">
        <f>IF(ISBLANK(Data!A2128),#N/A,Data!A2128)</f>
        <v>29345</v>
      </c>
      <c r="B2127" s="20">
        <f>IF(VLOOKUP($A2127,Data!$A:$I,MATCH(B$2,Data!$A$1:$I$1,FALSE),FALSE)="",#N/A,VLOOKUP($A2127,Data!$A:$I,MATCH(B$2,Data!$A$1:$I$1,FALSE),FALSE))</f>
        <v>10.637</v>
      </c>
    </row>
    <row r="2128" spans="1:2" x14ac:dyDescent="0.25">
      <c r="A2128" s="2">
        <f>IF(ISBLANK(Data!A2129),#N/A,Data!A2129)</f>
        <v>29338</v>
      </c>
      <c r="B2128" s="20">
        <f>IF(VLOOKUP($A2128,Data!$A:$I,MATCH(B$2,Data!$A$1:$I$1,FALSE),FALSE)="",#N/A,VLOOKUP($A2128,Data!$A:$I,MATCH(B$2,Data!$A$1:$I$1,FALSE),FALSE))</f>
        <v>10.804</v>
      </c>
    </row>
    <row r="2129" spans="1:2" x14ac:dyDescent="0.25">
      <c r="A2129" s="2">
        <f>IF(ISBLANK(Data!A2130),#N/A,Data!A2130)</f>
        <v>29331</v>
      </c>
      <c r="B2129" s="20">
        <f>IF(VLOOKUP($A2129,Data!$A:$I,MATCH(B$2,Data!$A$1:$I$1,FALSE),FALSE)="",#N/A,VLOOKUP($A2129,Data!$A:$I,MATCH(B$2,Data!$A$1:$I$1,FALSE),FALSE))</f>
        <v>11.888999999999999</v>
      </c>
    </row>
    <row r="2130" spans="1:2" x14ac:dyDescent="0.25">
      <c r="A2130" s="2">
        <f>IF(ISBLANK(Data!A2131),#N/A,Data!A2131)</f>
        <v>29324</v>
      </c>
      <c r="B2130" s="20">
        <f>IF(VLOOKUP($A2130,Data!$A:$I,MATCH(B$2,Data!$A$1:$I$1,FALSE),FALSE)="",#N/A,VLOOKUP($A2130,Data!$A:$I,MATCH(B$2,Data!$A$1:$I$1,FALSE),FALSE))</f>
        <v>11.853999999999999</v>
      </c>
    </row>
    <row r="2131" spans="1:2" x14ac:dyDescent="0.25">
      <c r="A2131" s="2">
        <f>IF(ISBLANK(Data!A2132),#N/A,Data!A2132)</f>
        <v>29317</v>
      </c>
      <c r="B2131" s="20">
        <f>IF(VLOOKUP($A2131,Data!$A:$I,MATCH(B$2,Data!$A$1:$I$1,FALSE),FALSE)="",#N/A,VLOOKUP($A2131,Data!$A:$I,MATCH(B$2,Data!$A$1:$I$1,FALSE),FALSE))</f>
        <v>12.116</v>
      </c>
    </row>
    <row r="2132" spans="1:2" x14ac:dyDescent="0.25">
      <c r="A2132" s="2">
        <f>IF(ISBLANK(Data!A2133),#N/A,Data!A2133)</f>
        <v>29310</v>
      </c>
      <c r="B2132" s="20">
        <f>IF(VLOOKUP($A2132,Data!$A:$I,MATCH(B$2,Data!$A$1:$I$1,FALSE),FALSE)="",#N/A,VLOOKUP($A2132,Data!$A:$I,MATCH(B$2,Data!$A$1:$I$1,FALSE),FALSE))</f>
        <v>10.929</v>
      </c>
    </row>
    <row r="2133" spans="1:2" x14ac:dyDescent="0.25">
      <c r="A2133" s="2">
        <f>IF(ISBLANK(Data!A2134),#N/A,Data!A2134)</f>
        <v>29303</v>
      </c>
      <c r="B2133" s="20">
        <f>IF(VLOOKUP($A2133,Data!$A:$I,MATCH(B$2,Data!$A$1:$I$1,FALSE),FALSE)="",#N/A,VLOOKUP($A2133,Data!$A:$I,MATCH(B$2,Data!$A$1:$I$1,FALSE),FALSE))</f>
        <v>10.913</v>
      </c>
    </row>
    <row r="2134" spans="1:2" x14ac:dyDescent="0.25">
      <c r="A2134" s="2">
        <f>IF(ISBLANK(Data!A2135),#N/A,Data!A2135)</f>
        <v>29296</v>
      </c>
      <c r="B2134" s="20">
        <f>IF(VLOOKUP($A2134,Data!$A:$I,MATCH(B$2,Data!$A$1:$I$1,FALSE),FALSE)="",#N/A,VLOOKUP($A2134,Data!$A:$I,MATCH(B$2,Data!$A$1:$I$1,FALSE),FALSE))</f>
        <v>10.882</v>
      </c>
    </row>
    <row r="2135" spans="1:2" x14ac:dyDescent="0.25">
      <c r="A2135" s="2">
        <f>IF(ISBLANK(Data!A2136),#N/A,Data!A2136)</f>
        <v>29289</v>
      </c>
      <c r="B2135" s="20">
        <f>IF(VLOOKUP($A2135,Data!$A:$I,MATCH(B$2,Data!$A$1:$I$1,FALSE),FALSE)="",#N/A,VLOOKUP($A2135,Data!$A:$I,MATCH(B$2,Data!$A$1:$I$1,FALSE),FALSE))</f>
        <v>10.308999999999999</v>
      </c>
    </row>
    <row r="2136" spans="1:2" x14ac:dyDescent="0.25">
      <c r="A2136" s="2">
        <f>IF(ISBLANK(Data!A2137),#N/A,Data!A2137)</f>
        <v>29282</v>
      </c>
      <c r="B2136" s="20">
        <f>IF(VLOOKUP($A2136,Data!$A:$I,MATCH(B$2,Data!$A$1:$I$1,FALSE),FALSE)="",#N/A,VLOOKUP($A2136,Data!$A:$I,MATCH(B$2,Data!$A$1:$I$1,FALSE),FALSE))</f>
        <v>9.3320000000000007</v>
      </c>
    </row>
    <row r="2137" spans="1:2" x14ac:dyDescent="0.25">
      <c r="A2137" s="2">
        <f>IF(ISBLANK(Data!A2138),#N/A,Data!A2138)</f>
        <v>29275</v>
      </c>
      <c r="B2137" s="20">
        <f>IF(VLOOKUP($A2137,Data!$A:$I,MATCH(B$2,Data!$A$1:$I$1,FALSE),FALSE)="",#N/A,VLOOKUP($A2137,Data!$A:$I,MATCH(B$2,Data!$A$1:$I$1,FALSE),FALSE))</f>
        <v>9.3330000000000002</v>
      </c>
    </row>
    <row r="2138" spans="1:2" x14ac:dyDescent="0.25">
      <c r="A2138" s="2">
        <f>IF(ISBLANK(Data!A2139),#N/A,Data!A2139)</f>
        <v>29268</v>
      </c>
      <c r="B2138" s="20">
        <f>IF(VLOOKUP($A2138,Data!$A:$I,MATCH(B$2,Data!$A$1:$I$1,FALSE),FALSE)="",#N/A,VLOOKUP($A2138,Data!$A:$I,MATCH(B$2,Data!$A$1:$I$1,FALSE),FALSE))</f>
        <v>8.6720000000000006</v>
      </c>
    </row>
    <row r="2139" spans="1:2" x14ac:dyDescent="0.25">
      <c r="A2139" s="2">
        <f>IF(ISBLANK(Data!A2140),#N/A,Data!A2140)</f>
        <v>29261</v>
      </c>
      <c r="B2139" s="20">
        <f>IF(VLOOKUP($A2139,Data!$A:$I,MATCH(B$2,Data!$A$1:$I$1,FALSE),FALSE)="",#N/A,VLOOKUP($A2139,Data!$A:$I,MATCH(B$2,Data!$A$1:$I$1,FALSE),FALSE))</f>
        <v>8.548</v>
      </c>
    </row>
    <row r="2140" spans="1:2" x14ac:dyDescent="0.25">
      <c r="A2140" s="2">
        <f>IF(ISBLANK(Data!A2141),#N/A,Data!A2141)</f>
        <v>29254</v>
      </c>
      <c r="B2140" s="20">
        <f>IF(VLOOKUP($A2140,Data!$A:$I,MATCH(B$2,Data!$A$1:$I$1,FALSE),FALSE)="",#N/A,VLOOKUP($A2140,Data!$A:$I,MATCH(B$2,Data!$A$1:$I$1,FALSE),FALSE))</f>
        <v>8.4239999999999995</v>
      </c>
    </row>
    <row r="2141" spans="1:2" x14ac:dyDescent="0.25">
      <c r="A2141" s="2">
        <f>IF(ISBLANK(Data!A2142),#N/A,Data!A2142)</f>
        <v>29247</v>
      </c>
      <c r="B2141" s="20">
        <f>IF(VLOOKUP($A2141,Data!$A:$I,MATCH(B$2,Data!$A$1:$I$1,FALSE),FALSE)="",#N/A,VLOOKUP($A2141,Data!$A:$I,MATCH(B$2,Data!$A$1:$I$1,FALSE),FALSE))</f>
        <v>8.4109999999999996</v>
      </c>
    </row>
    <row r="2142" spans="1:2" x14ac:dyDescent="0.25">
      <c r="A2142" s="2">
        <f>IF(ISBLANK(Data!A2143),#N/A,Data!A2143)</f>
        <v>29240</v>
      </c>
      <c r="B2142" s="20">
        <f>IF(VLOOKUP($A2142,Data!$A:$I,MATCH(B$2,Data!$A$1:$I$1,FALSE),FALSE)="",#N/A,VLOOKUP($A2142,Data!$A:$I,MATCH(B$2,Data!$A$1:$I$1,FALSE),FALSE))</f>
        <v>8.3960000000000008</v>
      </c>
    </row>
    <row r="2143" spans="1:2" x14ac:dyDescent="0.25">
      <c r="A2143" s="2">
        <f>IF(ISBLANK(Data!A2144),#N/A,Data!A2144)</f>
        <v>29233</v>
      </c>
      <c r="B2143" s="20">
        <f>IF(VLOOKUP($A2143,Data!$A:$I,MATCH(B$2,Data!$A$1:$I$1,FALSE),FALSE)="",#N/A,VLOOKUP($A2143,Data!$A:$I,MATCH(B$2,Data!$A$1:$I$1,FALSE),FALSE))</f>
        <v>8.5050000000000008</v>
      </c>
    </row>
    <row r="2144" spans="1:2" x14ac:dyDescent="0.25">
      <c r="A2144" s="2">
        <f>IF(ISBLANK(Data!A2145),#N/A,Data!A2145)</f>
        <v>29226</v>
      </c>
      <c r="B2144" s="20">
        <f>IF(VLOOKUP($A2144,Data!$A:$I,MATCH(B$2,Data!$A$1:$I$1,FALSE),FALSE)="",#N/A,VLOOKUP($A2144,Data!$A:$I,MATCH(B$2,Data!$A$1:$I$1,FALSE),FALSE))</f>
        <v>8.5679999999999996</v>
      </c>
    </row>
    <row r="2145" spans="1:2" x14ac:dyDescent="0.25">
      <c r="A2145" s="2">
        <f>IF(ISBLANK(Data!A2146),#N/A,Data!A2146)</f>
        <v>29219</v>
      </c>
      <c r="B2145" s="20">
        <f>IF(VLOOKUP($A2145,Data!$A:$I,MATCH(B$2,Data!$A$1:$I$1,FALSE),FALSE)="",#N/A,VLOOKUP($A2145,Data!$A:$I,MATCH(B$2,Data!$A$1:$I$1,FALSE),FALSE))</f>
        <v>8.5559999999999992</v>
      </c>
    </row>
    <row r="2146" spans="1:2" x14ac:dyDescent="0.25">
      <c r="A2146" s="2">
        <f>IF(ISBLANK(Data!A2147),#N/A,Data!A2147)</f>
        <v>29212</v>
      </c>
      <c r="B2146" s="20">
        <f>IF(VLOOKUP($A2146,Data!$A:$I,MATCH(B$2,Data!$A$1:$I$1,FALSE),FALSE)="",#N/A,VLOOKUP($A2146,Data!$A:$I,MATCH(B$2,Data!$A$1:$I$1,FALSE),FALSE))</f>
        <v>8.5470000000000006</v>
      </c>
    </row>
    <row r="2147" spans="1:2" x14ac:dyDescent="0.25">
      <c r="A2147" s="2">
        <f>IF(ISBLANK(Data!A2148),#N/A,Data!A2148)</f>
        <v>29205</v>
      </c>
      <c r="B2147" s="20">
        <f>IF(VLOOKUP($A2147,Data!$A:$I,MATCH(B$2,Data!$A$1:$I$1,FALSE),FALSE)="",#N/A,VLOOKUP($A2147,Data!$A:$I,MATCH(B$2,Data!$A$1:$I$1,FALSE),FALSE))</f>
        <v>8.5350000000000001</v>
      </c>
    </row>
    <row r="2148" spans="1:2" x14ac:dyDescent="0.25">
      <c r="A2148" s="2">
        <f>IF(ISBLANK(Data!A2149),#N/A,Data!A2149)</f>
        <v>29198</v>
      </c>
      <c r="B2148" s="20">
        <f>IF(VLOOKUP($A2148,Data!$A:$I,MATCH(B$2,Data!$A$1:$I$1,FALSE),FALSE)="",#N/A,VLOOKUP($A2148,Data!$A:$I,MATCH(B$2,Data!$A$1:$I$1,FALSE),FALSE))</f>
        <v>8.5259999999999998</v>
      </c>
    </row>
    <row r="2149" spans="1:2" x14ac:dyDescent="0.25">
      <c r="A2149" s="2">
        <f>IF(ISBLANK(Data!A2150),#N/A,Data!A2150)</f>
        <v>29191</v>
      </c>
      <c r="B2149" s="20">
        <f>IF(VLOOKUP($A2149,Data!$A:$I,MATCH(B$2,Data!$A$1:$I$1,FALSE),FALSE)="",#N/A,VLOOKUP($A2149,Data!$A:$I,MATCH(B$2,Data!$A$1:$I$1,FALSE),FALSE))</f>
        <v>8.516</v>
      </c>
    </row>
    <row r="2150" spans="1:2" x14ac:dyDescent="0.25">
      <c r="A2150" s="2">
        <f>IF(ISBLANK(Data!A2151),#N/A,Data!A2151)</f>
        <v>29184</v>
      </c>
      <c r="B2150" s="20">
        <f>IF(VLOOKUP($A2150,Data!$A:$I,MATCH(B$2,Data!$A$1:$I$1,FALSE),FALSE)="",#N/A,VLOOKUP($A2150,Data!$A:$I,MATCH(B$2,Data!$A$1:$I$1,FALSE),FALSE))</f>
        <v>8.5039999999999996</v>
      </c>
    </row>
    <row r="2151" spans="1:2" x14ac:dyDescent="0.25">
      <c r="A2151" s="2">
        <f>IF(ISBLANK(Data!A2152),#N/A,Data!A2152)</f>
        <v>29177</v>
      </c>
      <c r="B2151" s="20">
        <f>IF(VLOOKUP($A2151,Data!$A:$I,MATCH(B$2,Data!$A$1:$I$1,FALSE),FALSE)="",#N/A,VLOOKUP($A2151,Data!$A:$I,MATCH(B$2,Data!$A$1:$I$1,FALSE),FALSE))</f>
        <v>8.4369999999999994</v>
      </c>
    </row>
    <row r="2152" spans="1:2" x14ac:dyDescent="0.25">
      <c r="A2152" s="2">
        <f>IF(ISBLANK(Data!A2153),#N/A,Data!A2153)</f>
        <v>29170</v>
      </c>
      <c r="B2152" s="20">
        <f>IF(VLOOKUP($A2152,Data!$A:$I,MATCH(B$2,Data!$A$1:$I$1,FALSE),FALSE)="",#N/A,VLOOKUP($A2152,Data!$A:$I,MATCH(B$2,Data!$A$1:$I$1,FALSE),FALSE))</f>
        <v>8.3759999999999994</v>
      </c>
    </row>
    <row r="2153" spans="1:2" x14ac:dyDescent="0.25">
      <c r="A2153" s="2">
        <f>IF(ISBLANK(Data!A2154),#N/A,Data!A2154)</f>
        <v>29163</v>
      </c>
      <c r="B2153" s="20">
        <f>IF(VLOOKUP($A2153,Data!$A:$I,MATCH(B$2,Data!$A$1:$I$1,FALSE),FALSE)="",#N/A,VLOOKUP($A2153,Data!$A:$I,MATCH(B$2,Data!$A$1:$I$1,FALSE),FALSE))</f>
        <v>8.2590000000000003</v>
      </c>
    </row>
    <row r="2154" spans="1:2" x14ac:dyDescent="0.25">
      <c r="A2154" s="2">
        <f>IF(ISBLANK(Data!A2155),#N/A,Data!A2155)</f>
        <v>29156</v>
      </c>
      <c r="B2154" s="20">
        <f>IF(VLOOKUP($A2154,Data!$A:$I,MATCH(B$2,Data!$A$1:$I$1,FALSE),FALSE)="",#N/A,VLOOKUP($A2154,Data!$A:$I,MATCH(B$2,Data!$A$1:$I$1,FALSE),FALSE))</f>
        <v>8.2530000000000001</v>
      </c>
    </row>
    <row r="2155" spans="1:2" x14ac:dyDescent="0.25">
      <c r="A2155" s="2">
        <f>IF(ISBLANK(Data!A2156),#N/A,Data!A2156)</f>
        <v>29149</v>
      </c>
      <c r="B2155" s="20">
        <f>IF(VLOOKUP($A2155,Data!$A:$I,MATCH(B$2,Data!$A$1:$I$1,FALSE),FALSE)="",#N/A,VLOOKUP($A2155,Data!$A:$I,MATCH(B$2,Data!$A$1:$I$1,FALSE),FALSE))</f>
        <v>8.0850000000000009</v>
      </c>
    </row>
    <row r="2156" spans="1:2" x14ac:dyDescent="0.25">
      <c r="A2156" s="2">
        <f>IF(ISBLANK(Data!A2157),#N/A,Data!A2157)</f>
        <v>29142</v>
      </c>
      <c r="B2156" s="20">
        <f>IF(VLOOKUP($A2156,Data!$A:$I,MATCH(B$2,Data!$A$1:$I$1,FALSE),FALSE)="",#N/A,VLOOKUP($A2156,Data!$A:$I,MATCH(B$2,Data!$A$1:$I$1,FALSE),FALSE))</f>
        <v>8.0310000000000006</v>
      </c>
    </row>
    <row r="2157" spans="1:2" x14ac:dyDescent="0.25">
      <c r="A2157" s="2">
        <f>IF(ISBLANK(Data!A2158),#N/A,Data!A2158)</f>
        <v>29135</v>
      </c>
      <c r="B2157" s="20">
        <f>IF(VLOOKUP($A2157,Data!$A:$I,MATCH(B$2,Data!$A$1:$I$1,FALSE),FALSE)="",#N/A,VLOOKUP($A2157,Data!$A:$I,MATCH(B$2,Data!$A$1:$I$1,FALSE),FALSE))</f>
        <v>7.7370000000000001</v>
      </c>
    </row>
    <row r="2158" spans="1:2" x14ac:dyDescent="0.25">
      <c r="A2158" s="2">
        <f>IF(ISBLANK(Data!A2159),#N/A,Data!A2159)</f>
        <v>29128</v>
      </c>
      <c r="B2158" s="20">
        <f>IF(VLOOKUP($A2158,Data!$A:$I,MATCH(B$2,Data!$A$1:$I$1,FALSE),FALSE)="",#N/A,VLOOKUP($A2158,Data!$A:$I,MATCH(B$2,Data!$A$1:$I$1,FALSE),FALSE))</f>
        <v>7.7359999999999998</v>
      </c>
    </row>
    <row r="2159" spans="1:2" x14ac:dyDescent="0.25">
      <c r="A2159" s="2">
        <f>IF(ISBLANK(Data!A2160),#N/A,Data!A2160)</f>
        <v>29121</v>
      </c>
      <c r="B2159" s="20">
        <f>IF(VLOOKUP($A2159,Data!$A:$I,MATCH(B$2,Data!$A$1:$I$1,FALSE),FALSE)="",#N/A,VLOOKUP($A2159,Data!$A:$I,MATCH(B$2,Data!$A$1:$I$1,FALSE),FALSE))</f>
        <v>7.734</v>
      </c>
    </row>
    <row r="2160" spans="1:2" x14ac:dyDescent="0.25">
      <c r="A2160" s="2">
        <f>IF(ISBLANK(Data!A2161),#N/A,Data!A2161)</f>
        <v>29114</v>
      </c>
      <c r="B2160" s="20">
        <f>IF(VLOOKUP($A2160,Data!$A:$I,MATCH(B$2,Data!$A$1:$I$1,FALSE),FALSE)="",#N/A,VLOOKUP($A2160,Data!$A:$I,MATCH(B$2,Data!$A$1:$I$1,FALSE),FALSE))</f>
        <v>7.7329999999999997</v>
      </c>
    </row>
    <row r="2161" spans="1:2" x14ac:dyDescent="0.25">
      <c r="A2161" s="2">
        <f>IF(ISBLANK(Data!A2162),#N/A,Data!A2162)</f>
        <v>29107</v>
      </c>
      <c r="B2161" s="20">
        <f>IF(VLOOKUP($A2161,Data!$A:$I,MATCH(B$2,Data!$A$1:$I$1,FALSE),FALSE)="",#N/A,VLOOKUP($A2161,Data!$A:$I,MATCH(B$2,Data!$A$1:$I$1,FALSE),FALSE))</f>
        <v>7.7320000000000002</v>
      </c>
    </row>
    <row r="2162" spans="1:2" x14ac:dyDescent="0.25">
      <c r="A2162" s="2">
        <f>IF(ISBLANK(Data!A2163),#N/A,Data!A2163)</f>
        <v>29100</v>
      </c>
      <c r="B2162" s="20">
        <f>IF(VLOOKUP($A2162,Data!$A:$I,MATCH(B$2,Data!$A$1:$I$1,FALSE),FALSE)="",#N/A,VLOOKUP($A2162,Data!$A:$I,MATCH(B$2,Data!$A$1:$I$1,FALSE),FALSE))</f>
        <v>7.7350000000000003</v>
      </c>
    </row>
    <row r="2163" spans="1:2" x14ac:dyDescent="0.25">
      <c r="A2163" s="2">
        <f>IF(ISBLANK(Data!A2164),#N/A,Data!A2164)</f>
        <v>29093</v>
      </c>
      <c r="B2163" s="20">
        <f>IF(VLOOKUP($A2163,Data!$A:$I,MATCH(B$2,Data!$A$1:$I$1,FALSE),FALSE)="",#N/A,VLOOKUP($A2163,Data!$A:$I,MATCH(B$2,Data!$A$1:$I$1,FALSE),FALSE))</f>
        <v>7.6829999999999998</v>
      </c>
    </row>
    <row r="2164" spans="1:2" x14ac:dyDescent="0.25">
      <c r="A2164" s="2">
        <f>IF(ISBLANK(Data!A2165),#N/A,Data!A2165)</f>
        <v>29086</v>
      </c>
      <c r="B2164" s="20" t="e">
        <f>IF(VLOOKUP($A2164,Data!$A:$I,MATCH(B$2,Data!$A$1:$I$1,FALSE),FALSE)="",#N/A,VLOOKUP($A2164,Data!$A:$I,MATCH(B$2,Data!$A$1:$I$1,FALSE),FALSE))</f>
        <v>#N/A</v>
      </c>
    </row>
    <row r="2165" spans="1:2" x14ac:dyDescent="0.25">
      <c r="A2165" s="2">
        <f>IF(ISBLANK(Data!A2166),#N/A,Data!A2166)</f>
        <v>29079</v>
      </c>
      <c r="B2165" s="20" t="e">
        <f>IF(VLOOKUP($A2165,Data!$A:$I,MATCH(B$2,Data!$A$1:$I$1,FALSE),FALSE)="",#N/A,VLOOKUP($A2165,Data!$A:$I,MATCH(B$2,Data!$A$1:$I$1,FALSE),FALSE))</f>
        <v>#N/A</v>
      </c>
    </row>
    <row r="2166" spans="1:2" x14ac:dyDescent="0.25">
      <c r="A2166" s="2">
        <f>IF(ISBLANK(Data!A2167),#N/A,Data!A2167)</f>
        <v>29072</v>
      </c>
      <c r="B2166" s="20" t="e">
        <f>IF(VLOOKUP($A2166,Data!$A:$I,MATCH(B$2,Data!$A$1:$I$1,FALSE),FALSE)="",#N/A,VLOOKUP($A2166,Data!$A:$I,MATCH(B$2,Data!$A$1:$I$1,FALSE),FALSE))</f>
        <v>#N/A</v>
      </c>
    </row>
    <row r="2167" spans="1:2" x14ac:dyDescent="0.25">
      <c r="A2167" s="2">
        <f>IF(ISBLANK(Data!A2168),#N/A,Data!A2168)</f>
        <v>29065</v>
      </c>
      <c r="B2167" s="20" t="e">
        <f>IF(VLOOKUP($A2167,Data!$A:$I,MATCH(B$2,Data!$A$1:$I$1,FALSE),FALSE)="",#N/A,VLOOKUP($A2167,Data!$A:$I,MATCH(B$2,Data!$A$1:$I$1,FALSE),FALSE))</f>
        <v>#N/A</v>
      </c>
    </row>
    <row r="2168" spans="1:2" x14ac:dyDescent="0.25">
      <c r="A2168" s="2">
        <f>IF(ISBLANK(Data!A2169),#N/A,Data!A2169)</f>
        <v>29058</v>
      </c>
      <c r="B2168" s="20" t="e">
        <f>IF(VLOOKUP($A2168,Data!$A:$I,MATCH(B$2,Data!$A$1:$I$1,FALSE),FALSE)="",#N/A,VLOOKUP($A2168,Data!$A:$I,MATCH(B$2,Data!$A$1:$I$1,FALSE),FALSE))</f>
        <v>#N/A</v>
      </c>
    </row>
    <row r="2169" spans="1:2" x14ac:dyDescent="0.25">
      <c r="A2169" s="2">
        <f>IF(ISBLANK(Data!A2170),#N/A,Data!A2170)</f>
        <v>29051</v>
      </c>
      <c r="B2169" s="20" t="e">
        <f>IF(VLOOKUP($A2169,Data!$A:$I,MATCH(B$2,Data!$A$1:$I$1,FALSE),FALSE)="",#N/A,VLOOKUP($A2169,Data!$A:$I,MATCH(B$2,Data!$A$1:$I$1,FALSE),FALSE))</f>
        <v>#N/A</v>
      </c>
    </row>
    <row r="2170" spans="1:2" x14ac:dyDescent="0.25">
      <c r="A2170" s="2">
        <f>IF(ISBLANK(Data!A2171),#N/A,Data!A2171)</f>
        <v>29044</v>
      </c>
      <c r="B2170" s="20" t="e">
        <f>IF(VLOOKUP($A2170,Data!$A:$I,MATCH(B$2,Data!$A$1:$I$1,FALSE),FALSE)="",#N/A,VLOOKUP($A2170,Data!$A:$I,MATCH(B$2,Data!$A$1:$I$1,FALSE),FALSE))</f>
        <v>#N/A</v>
      </c>
    </row>
    <row r="2171" spans="1:2" x14ac:dyDescent="0.25">
      <c r="A2171" s="2">
        <f>IF(ISBLANK(Data!A2172),#N/A,Data!A2172)</f>
        <v>29037</v>
      </c>
      <c r="B2171" s="20" t="e">
        <f>IF(VLOOKUP($A2171,Data!$A:$I,MATCH(B$2,Data!$A$1:$I$1,FALSE),FALSE)="",#N/A,VLOOKUP($A2171,Data!$A:$I,MATCH(B$2,Data!$A$1:$I$1,FALSE),FALSE))</f>
        <v>#N/A</v>
      </c>
    </row>
    <row r="2172" spans="1:2" x14ac:dyDescent="0.25">
      <c r="A2172" s="2">
        <f>IF(ISBLANK(Data!A2173),#N/A,Data!A2173)</f>
        <v>29030</v>
      </c>
      <c r="B2172" s="20" t="e">
        <f>IF(VLOOKUP($A2172,Data!$A:$I,MATCH(B$2,Data!$A$1:$I$1,FALSE),FALSE)="",#N/A,VLOOKUP($A2172,Data!$A:$I,MATCH(B$2,Data!$A$1:$I$1,FALSE),FALSE))</f>
        <v>#N/A</v>
      </c>
    </row>
    <row r="2173" spans="1:2" x14ac:dyDescent="0.25">
      <c r="A2173" s="2">
        <f>IF(ISBLANK(Data!A2174),#N/A,Data!A2174)</f>
        <v>29023</v>
      </c>
      <c r="B2173" s="20" t="e">
        <f>IF(VLOOKUP($A2173,Data!$A:$I,MATCH(B$2,Data!$A$1:$I$1,FALSE),FALSE)="",#N/A,VLOOKUP($A2173,Data!$A:$I,MATCH(B$2,Data!$A$1:$I$1,FALSE),FALSE))</f>
        <v>#N/A</v>
      </c>
    </row>
    <row r="2174" spans="1:2" x14ac:dyDescent="0.25">
      <c r="A2174" s="2">
        <f>IF(ISBLANK(Data!A2175),#N/A,Data!A2175)</f>
        <v>29016</v>
      </c>
      <c r="B2174" s="20" t="e">
        <f>IF(VLOOKUP($A2174,Data!$A:$I,MATCH(B$2,Data!$A$1:$I$1,FALSE),FALSE)="",#N/A,VLOOKUP($A2174,Data!$A:$I,MATCH(B$2,Data!$A$1:$I$1,FALSE),FALSE))</f>
        <v>#N/A</v>
      </c>
    </row>
    <row r="2175" spans="1:2" x14ac:dyDescent="0.25">
      <c r="A2175" s="2">
        <f>IF(ISBLANK(Data!A2176),#N/A,Data!A2176)</f>
        <v>29009</v>
      </c>
      <c r="B2175" s="20" t="e">
        <f>IF(VLOOKUP($A2175,Data!$A:$I,MATCH(B$2,Data!$A$1:$I$1,FALSE),FALSE)="",#N/A,VLOOKUP($A2175,Data!$A:$I,MATCH(B$2,Data!$A$1:$I$1,FALSE),FALSE))</f>
        <v>#N/A</v>
      </c>
    </row>
    <row r="2176" spans="1:2" x14ac:dyDescent="0.25">
      <c r="A2176" s="2">
        <f>IF(ISBLANK(Data!A2177),#N/A,Data!A2177)</f>
        <v>29002</v>
      </c>
      <c r="B2176" s="20" t="e">
        <f>IF(VLOOKUP($A2176,Data!$A:$I,MATCH(B$2,Data!$A$1:$I$1,FALSE),FALSE)="",#N/A,VLOOKUP($A2176,Data!$A:$I,MATCH(B$2,Data!$A$1:$I$1,FALSE),FALSE))</f>
        <v>#N/A</v>
      </c>
    </row>
    <row r="2177" spans="1:2" x14ac:dyDescent="0.25">
      <c r="A2177" s="2">
        <f>IF(ISBLANK(Data!A2178),#N/A,Data!A2178)</f>
        <v>28995</v>
      </c>
      <c r="B2177" s="20" t="e">
        <f>IF(VLOOKUP($A2177,Data!$A:$I,MATCH(B$2,Data!$A$1:$I$1,FALSE),FALSE)="",#N/A,VLOOKUP($A2177,Data!$A:$I,MATCH(B$2,Data!$A$1:$I$1,FALSE),FALSE))</f>
        <v>#N/A</v>
      </c>
    </row>
    <row r="2178" spans="1:2" x14ac:dyDescent="0.25">
      <c r="A2178" s="2">
        <f>IF(ISBLANK(Data!A2179),#N/A,Data!A2179)</f>
        <v>28988</v>
      </c>
      <c r="B2178" s="20" t="e">
        <f>IF(VLOOKUP($A2178,Data!$A:$I,MATCH(B$2,Data!$A$1:$I$1,FALSE),FALSE)="",#N/A,VLOOKUP($A2178,Data!$A:$I,MATCH(B$2,Data!$A$1:$I$1,FALSE),FALSE))</f>
        <v>#N/A</v>
      </c>
    </row>
    <row r="2179" spans="1:2" x14ac:dyDescent="0.25">
      <c r="A2179" s="2">
        <f>IF(ISBLANK(Data!A2180),#N/A,Data!A2180)</f>
        <v>28981</v>
      </c>
      <c r="B2179" s="20" t="e">
        <f>IF(VLOOKUP($A2179,Data!$A:$I,MATCH(B$2,Data!$A$1:$I$1,FALSE),FALSE)="",#N/A,VLOOKUP($A2179,Data!$A:$I,MATCH(B$2,Data!$A$1:$I$1,FALSE),FALSE))</f>
        <v>#N/A</v>
      </c>
    </row>
    <row r="2180" spans="1:2" x14ac:dyDescent="0.25">
      <c r="A2180" s="2">
        <f>IF(ISBLANK(Data!A2181),#N/A,Data!A2181)</f>
        <v>28974</v>
      </c>
      <c r="B2180" s="20" t="e">
        <f>IF(VLOOKUP($A2180,Data!$A:$I,MATCH(B$2,Data!$A$1:$I$1,FALSE),FALSE)="",#N/A,VLOOKUP($A2180,Data!$A:$I,MATCH(B$2,Data!$A$1:$I$1,FALSE),FALSE))</f>
        <v>#N/A</v>
      </c>
    </row>
    <row r="2181" spans="1:2" x14ac:dyDescent="0.25">
      <c r="A2181" s="2">
        <f>IF(ISBLANK(Data!A2182),#N/A,Data!A2182)</f>
        <v>28967</v>
      </c>
      <c r="B2181" s="20" t="e">
        <f>IF(VLOOKUP($A2181,Data!$A:$I,MATCH(B$2,Data!$A$1:$I$1,FALSE),FALSE)="",#N/A,VLOOKUP($A2181,Data!$A:$I,MATCH(B$2,Data!$A$1:$I$1,FALSE),FALSE))</f>
        <v>#N/A</v>
      </c>
    </row>
    <row r="2182" spans="1:2" x14ac:dyDescent="0.25">
      <c r="A2182" s="2">
        <f>IF(ISBLANK(Data!A2183),#N/A,Data!A2183)</f>
        <v>28960</v>
      </c>
      <c r="B2182" s="20" t="e">
        <f>IF(VLOOKUP($A2182,Data!$A:$I,MATCH(B$2,Data!$A$1:$I$1,FALSE),FALSE)="",#N/A,VLOOKUP($A2182,Data!$A:$I,MATCH(B$2,Data!$A$1:$I$1,FALSE),FALSE))</f>
        <v>#N/A</v>
      </c>
    </row>
    <row r="2183" spans="1:2" x14ac:dyDescent="0.25">
      <c r="A2183" s="2">
        <f>IF(ISBLANK(Data!A2184),#N/A,Data!A2184)</f>
        <v>28953</v>
      </c>
      <c r="B2183" s="20" t="e">
        <f>IF(VLOOKUP($A2183,Data!$A:$I,MATCH(B$2,Data!$A$1:$I$1,FALSE),FALSE)="",#N/A,VLOOKUP($A2183,Data!$A:$I,MATCH(B$2,Data!$A$1:$I$1,FALSE),FALSE))</f>
        <v>#N/A</v>
      </c>
    </row>
    <row r="2184" spans="1:2" x14ac:dyDescent="0.25">
      <c r="A2184" s="2">
        <f>IF(ISBLANK(Data!A2185),#N/A,Data!A2185)</f>
        <v>28946</v>
      </c>
      <c r="B2184" s="20" t="e">
        <f>IF(VLOOKUP($A2184,Data!$A:$I,MATCH(B$2,Data!$A$1:$I$1,FALSE),FALSE)="",#N/A,VLOOKUP($A2184,Data!$A:$I,MATCH(B$2,Data!$A$1:$I$1,FALSE),FALSE))</f>
        <v>#N/A</v>
      </c>
    </row>
    <row r="2185" spans="1:2" x14ac:dyDescent="0.25">
      <c r="A2185" s="2">
        <f>IF(ISBLANK(Data!A2186),#N/A,Data!A2186)</f>
        <v>28939</v>
      </c>
      <c r="B2185" s="20" t="e">
        <f>IF(VLOOKUP($A2185,Data!$A:$I,MATCH(B$2,Data!$A$1:$I$1,FALSE),FALSE)="",#N/A,VLOOKUP($A2185,Data!$A:$I,MATCH(B$2,Data!$A$1:$I$1,FALSE),FALSE))</f>
        <v>#N/A</v>
      </c>
    </row>
    <row r="2186" spans="1:2" x14ac:dyDescent="0.25">
      <c r="A2186" s="2">
        <f>IF(ISBLANK(Data!A2187),#N/A,Data!A2187)</f>
        <v>28932</v>
      </c>
      <c r="B2186" s="20" t="e">
        <f>IF(VLOOKUP($A2186,Data!$A:$I,MATCH(B$2,Data!$A$1:$I$1,FALSE),FALSE)="",#N/A,VLOOKUP($A2186,Data!$A:$I,MATCH(B$2,Data!$A$1:$I$1,FALSE),FALSE))</f>
        <v>#N/A</v>
      </c>
    </row>
    <row r="2187" spans="1:2" x14ac:dyDescent="0.25">
      <c r="A2187" s="2">
        <f>IF(ISBLANK(Data!A2188),#N/A,Data!A2188)</f>
        <v>28925</v>
      </c>
      <c r="B2187" s="20" t="e">
        <f>IF(VLOOKUP($A2187,Data!$A:$I,MATCH(B$2,Data!$A$1:$I$1,FALSE),FALSE)="",#N/A,VLOOKUP($A2187,Data!$A:$I,MATCH(B$2,Data!$A$1:$I$1,FALSE),FALSE))</f>
        <v>#N/A</v>
      </c>
    </row>
    <row r="2188" spans="1:2" x14ac:dyDescent="0.25">
      <c r="A2188" s="2">
        <f>IF(ISBLANK(Data!A2189),#N/A,Data!A2189)</f>
        <v>28918</v>
      </c>
      <c r="B2188" s="20" t="e">
        <f>IF(VLOOKUP($A2188,Data!$A:$I,MATCH(B$2,Data!$A$1:$I$1,FALSE),FALSE)="",#N/A,VLOOKUP($A2188,Data!$A:$I,MATCH(B$2,Data!$A$1:$I$1,FALSE),FALSE))</f>
        <v>#N/A</v>
      </c>
    </row>
    <row r="2189" spans="1:2" x14ac:dyDescent="0.25">
      <c r="A2189" s="2">
        <f>IF(ISBLANK(Data!A2190),#N/A,Data!A2190)</f>
        <v>28911</v>
      </c>
      <c r="B2189" s="20" t="e">
        <f>IF(VLOOKUP($A2189,Data!$A:$I,MATCH(B$2,Data!$A$1:$I$1,FALSE),FALSE)="",#N/A,VLOOKUP($A2189,Data!$A:$I,MATCH(B$2,Data!$A$1:$I$1,FALSE),FALSE))</f>
        <v>#N/A</v>
      </c>
    </row>
    <row r="2190" spans="1:2" x14ac:dyDescent="0.25">
      <c r="A2190" s="2">
        <f>IF(ISBLANK(Data!A2191),#N/A,Data!A2191)</f>
        <v>28904</v>
      </c>
      <c r="B2190" s="20" t="e">
        <f>IF(VLOOKUP($A2190,Data!$A:$I,MATCH(B$2,Data!$A$1:$I$1,FALSE),FALSE)="",#N/A,VLOOKUP($A2190,Data!$A:$I,MATCH(B$2,Data!$A$1:$I$1,FALSE),FALSE))</f>
        <v>#N/A</v>
      </c>
    </row>
    <row r="2191" spans="1:2" x14ac:dyDescent="0.25">
      <c r="A2191" s="2">
        <f>IF(ISBLANK(Data!A2192),#N/A,Data!A2192)</f>
        <v>28897</v>
      </c>
      <c r="B2191" s="20" t="e">
        <f>IF(VLOOKUP($A2191,Data!$A:$I,MATCH(B$2,Data!$A$1:$I$1,FALSE),FALSE)="",#N/A,VLOOKUP($A2191,Data!$A:$I,MATCH(B$2,Data!$A$1:$I$1,FALSE),FALSE))</f>
        <v>#N/A</v>
      </c>
    </row>
    <row r="2192" spans="1:2" x14ac:dyDescent="0.25">
      <c r="A2192" s="2">
        <f>IF(ISBLANK(Data!A2193),#N/A,Data!A2193)</f>
        <v>28890</v>
      </c>
      <c r="B2192" s="20" t="e">
        <f>IF(VLOOKUP($A2192,Data!$A:$I,MATCH(B$2,Data!$A$1:$I$1,FALSE),FALSE)="",#N/A,VLOOKUP($A2192,Data!$A:$I,MATCH(B$2,Data!$A$1:$I$1,FALSE),FALSE))</f>
        <v>#N/A</v>
      </c>
    </row>
    <row r="2193" spans="1:2" x14ac:dyDescent="0.25">
      <c r="A2193" s="2">
        <f>IF(ISBLANK(Data!A2194),#N/A,Data!A2194)</f>
        <v>28883</v>
      </c>
      <c r="B2193" s="20" t="e">
        <f>IF(VLOOKUP($A2193,Data!$A:$I,MATCH(B$2,Data!$A$1:$I$1,FALSE),FALSE)="",#N/A,VLOOKUP($A2193,Data!$A:$I,MATCH(B$2,Data!$A$1:$I$1,FALSE),FALSE))</f>
        <v>#N/A</v>
      </c>
    </row>
    <row r="2194" spans="1:2" x14ac:dyDescent="0.25">
      <c r="A2194" s="2">
        <f>IF(ISBLANK(Data!A2195),#N/A,Data!A2195)</f>
        <v>28876</v>
      </c>
      <c r="B2194" s="20" t="e">
        <f>IF(VLOOKUP($A2194,Data!$A:$I,MATCH(B$2,Data!$A$1:$I$1,FALSE),FALSE)="",#N/A,VLOOKUP($A2194,Data!$A:$I,MATCH(B$2,Data!$A$1:$I$1,FALSE),FALSE))</f>
        <v>#N/A</v>
      </c>
    </row>
    <row r="2195" spans="1:2" x14ac:dyDescent="0.25">
      <c r="A2195" s="2">
        <f>IF(ISBLANK(Data!A2196),#N/A,Data!A2196)</f>
        <v>28869</v>
      </c>
      <c r="B2195" s="20" t="e">
        <f>IF(VLOOKUP($A2195,Data!$A:$I,MATCH(B$2,Data!$A$1:$I$1,FALSE),FALSE)="",#N/A,VLOOKUP($A2195,Data!$A:$I,MATCH(B$2,Data!$A$1:$I$1,FALSE),FALSE))</f>
        <v>#N/A</v>
      </c>
    </row>
    <row r="2196" spans="1:2" x14ac:dyDescent="0.25">
      <c r="A2196" s="2">
        <f>IF(ISBLANK(Data!A2197),#N/A,Data!A2197)</f>
        <v>28862</v>
      </c>
      <c r="B2196" s="20" t="e">
        <f>IF(VLOOKUP($A2196,Data!$A:$I,MATCH(B$2,Data!$A$1:$I$1,FALSE),FALSE)="",#N/A,VLOOKUP($A2196,Data!$A:$I,MATCH(B$2,Data!$A$1:$I$1,FALSE),FALSE))</f>
        <v>#N/A</v>
      </c>
    </row>
    <row r="2197" spans="1:2" x14ac:dyDescent="0.25">
      <c r="A2197" s="2">
        <f>IF(ISBLANK(Data!A2198),#N/A,Data!A2198)</f>
        <v>28855</v>
      </c>
      <c r="B2197" s="20" t="e">
        <f>IF(VLOOKUP($A2197,Data!$A:$I,MATCH(B$2,Data!$A$1:$I$1,FALSE),FALSE)="",#N/A,VLOOKUP($A2197,Data!$A:$I,MATCH(B$2,Data!$A$1:$I$1,FALSE),FALSE))</f>
        <v>#N/A</v>
      </c>
    </row>
    <row r="2198" spans="1:2" x14ac:dyDescent="0.25">
      <c r="A2198" s="2">
        <f>IF(ISBLANK(Data!A2199),#N/A,Data!A2199)</f>
        <v>28848</v>
      </c>
      <c r="B2198" s="20" t="e">
        <f>IF(VLOOKUP($A2198,Data!$A:$I,MATCH(B$2,Data!$A$1:$I$1,FALSE),FALSE)="",#N/A,VLOOKUP($A2198,Data!$A:$I,MATCH(B$2,Data!$A$1:$I$1,FALSE),FALSE))</f>
        <v>#N/A</v>
      </c>
    </row>
    <row r="2199" spans="1:2" x14ac:dyDescent="0.25">
      <c r="A2199" s="2">
        <f>IF(ISBLANK(Data!A2200),#N/A,Data!A2200)</f>
        <v>28841</v>
      </c>
      <c r="B2199" s="20" t="e">
        <f>IF(VLOOKUP($A2199,Data!$A:$I,MATCH(B$2,Data!$A$1:$I$1,FALSE),FALSE)="",#N/A,VLOOKUP($A2199,Data!$A:$I,MATCH(B$2,Data!$A$1:$I$1,FALSE),FALSE))</f>
        <v>#N/A</v>
      </c>
    </row>
    <row r="2200" spans="1:2" x14ac:dyDescent="0.25">
      <c r="A2200" s="2">
        <f>IF(ISBLANK(Data!A2201),#N/A,Data!A2201)</f>
        <v>28834</v>
      </c>
      <c r="B2200" s="20" t="e">
        <f>IF(VLOOKUP($A2200,Data!$A:$I,MATCH(B$2,Data!$A$1:$I$1,FALSE),FALSE)="",#N/A,VLOOKUP($A2200,Data!$A:$I,MATCH(B$2,Data!$A$1:$I$1,FALSE),FALSE))</f>
        <v>#N/A</v>
      </c>
    </row>
    <row r="2201" spans="1:2" x14ac:dyDescent="0.25">
      <c r="A2201" s="2">
        <f>IF(ISBLANK(Data!A2202),#N/A,Data!A2202)</f>
        <v>28827</v>
      </c>
      <c r="B2201" s="20" t="e">
        <f>IF(VLOOKUP($A2201,Data!$A:$I,MATCH(B$2,Data!$A$1:$I$1,FALSE),FALSE)="",#N/A,VLOOKUP($A2201,Data!$A:$I,MATCH(B$2,Data!$A$1:$I$1,FALSE),FALSE))</f>
        <v>#N/A</v>
      </c>
    </row>
    <row r="2202" spans="1:2" x14ac:dyDescent="0.25">
      <c r="A2202" s="2">
        <f>IF(ISBLANK(Data!A2203),#N/A,Data!A2203)</f>
        <v>28820</v>
      </c>
      <c r="B2202" s="20" t="e">
        <f>IF(VLOOKUP($A2202,Data!$A:$I,MATCH(B$2,Data!$A$1:$I$1,FALSE),FALSE)="",#N/A,VLOOKUP($A2202,Data!$A:$I,MATCH(B$2,Data!$A$1:$I$1,FALSE),FALSE))</f>
        <v>#N/A</v>
      </c>
    </row>
    <row r="2203" spans="1:2" x14ac:dyDescent="0.25">
      <c r="A2203" s="2">
        <f>IF(ISBLANK(Data!A2204),#N/A,Data!A2204)</f>
        <v>28813</v>
      </c>
      <c r="B2203" s="20" t="e">
        <f>IF(VLOOKUP($A2203,Data!$A:$I,MATCH(B$2,Data!$A$1:$I$1,FALSE),FALSE)="",#N/A,VLOOKUP($A2203,Data!$A:$I,MATCH(B$2,Data!$A$1:$I$1,FALSE),FALSE))</f>
        <v>#N/A</v>
      </c>
    </row>
    <row r="2204" spans="1:2" x14ac:dyDescent="0.25">
      <c r="A2204" s="2">
        <f>IF(ISBLANK(Data!A2205),#N/A,Data!A2205)</f>
        <v>28806</v>
      </c>
      <c r="B2204" s="20" t="e">
        <f>IF(VLOOKUP($A2204,Data!$A:$I,MATCH(B$2,Data!$A$1:$I$1,FALSE),FALSE)="",#N/A,VLOOKUP($A2204,Data!$A:$I,MATCH(B$2,Data!$A$1:$I$1,FALSE),FALSE))</f>
        <v>#N/A</v>
      </c>
    </row>
    <row r="2205" spans="1:2" x14ac:dyDescent="0.25">
      <c r="A2205" s="2">
        <f>IF(ISBLANK(Data!A2206),#N/A,Data!A2206)</f>
        <v>28799</v>
      </c>
      <c r="B2205" s="20" t="e">
        <f>IF(VLOOKUP($A2205,Data!$A:$I,MATCH(B$2,Data!$A$1:$I$1,FALSE),FALSE)="",#N/A,VLOOKUP($A2205,Data!$A:$I,MATCH(B$2,Data!$A$1:$I$1,FALSE),FALSE))</f>
        <v>#N/A</v>
      </c>
    </row>
    <row r="2206" spans="1:2" x14ac:dyDescent="0.25">
      <c r="A2206" s="2">
        <f>IF(ISBLANK(Data!A2207),#N/A,Data!A2207)</f>
        <v>28792</v>
      </c>
      <c r="B2206" s="20" t="e">
        <f>IF(VLOOKUP($A2206,Data!$A:$I,MATCH(B$2,Data!$A$1:$I$1,FALSE),FALSE)="",#N/A,VLOOKUP($A2206,Data!$A:$I,MATCH(B$2,Data!$A$1:$I$1,FALSE),FALSE))</f>
        <v>#N/A</v>
      </c>
    </row>
    <row r="2207" spans="1:2" x14ac:dyDescent="0.25">
      <c r="A2207" s="2">
        <f>IF(ISBLANK(Data!A2208),#N/A,Data!A2208)</f>
        <v>28785</v>
      </c>
      <c r="B2207" s="20" t="e">
        <f>IF(VLOOKUP($A2207,Data!$A:$I,MATCH(B$2,Data!$A$1:$I$1,FALSE),FALSE)="",#N/A,VLOOKUP($A2207,Data!$A:$I,MATCH(B$2,Data!$A$1:$I$1,FALSE),FALSE))</f>
        <v>#N/A</v>
      </c>
    </row>
    <row r="2208" spans="1:2" x14ac:dyDescent="0.25">
      <c r="A2208" s="2">
        <f>IF(ISBLANK(Data!A2209),#N/A,Data!A2209)</f>
        <v>28778</v>
      </c>
      <c r="B2208" s="20" t="e">
        <f>IF(VLOOKUP($A2208,Data!$A:$I,MATCH(B$2,Data!$A$1:$I$1,FALSE),FALSE)="",#N/A,VLOOKUP($A2208,Data!$A:$I,MATCH(B$2,Data!$A$1:$I$1,FALSE),FALSE))</f>
        <v>#N/A</v>
      </c>
    </row>
    <row r="2209" spans="1:2" x14ac:dyDescent="0.25">
      <c r="A2209" s="2">
        <f>IF(ISBLANK(Data!A2210),#N/A,Data!A2210)</f>
        <v>28771</v>
      </c>
      <c r="B2209" s="20" t="e">
        <f>IF(VLOOKUP($A2209,Data!$A:$I,MATCH(B$2,Data!$A$1:$I$1,FALSE),FALSE)="",#N/A,VLOOKUP($A2209,Data!$A:$I,MATCH(B$2,Data!$A$1:$I$1,FALSE),FALSE))</f>
        <v>#N/A</v>
      </c>
    </row>
    <row r="2210" spans="1:2" x14ac:dyDescent="0.25">
      <c r="A2210" s="2">
        <f>IF(ISBLANK(Data!A2211),#N/A,Data!A2211)</f>
        <v>28764</v>
      </c>
      <c r="B2210" s="20" t="e">
        <f>IF(VLOOKUP($A2210,Data!$A:$I,MATCH(B$2,Data!$A$1:$I$1,FALSE),FALSE)="",#N/A,VLOOKUP($A2210,Data!$A:$I,MATCH(B$2,Data!$A$1:$I$1,FALSE),FALSE))</f>
        <v>#N/A</v>
      </c>
    </row>
    <row r="2211" spans="1:2" x14ac:dyDescent="0.25">
      <c r="A2211" s="2">
        <f>IF(ISBLANK(Data!A2212),#N/A,Data!A2212)</f>
        <v>28757</v>
      </c>
      <c r="B2211" s="20" t="e">
        <f>IF(VLOOKUP($A2211,Data!$A:$I,MATCH(B$2,Data!$A$1:$I$1,FALSE),FALSE)="",#N/A,VLOOKUP($A2211,Data!$A:$I,MATCH(B$2,Data!$A$1:$I$1,FALSE),FALSE))</f>
        <v>#N/A</v>
      </c>
    </row>
    <row r="2212" spans="1:2" x14ac:dyDescent="0.25">
      <c r="A2212" s="2">
        <f>IF(ISBLANK(Data!A2213),#N/A,Data!A2213)</f>
        <v>28750</v>
      </c>
      <c r="B2212" s="20" t="e">
        <f>IF(VLOOKUP($A2212,Data!$A:$I,MATCH(B$2,Data!$A$1:$I$1,FALSE),FALSE)="",#N/A,VLOOKUP($A2212,Data!$A:$I,MATCH(B$2,Data!$A$1:$I$1,FALSE),FALSE))</f>
        <v>#N/A</v>
      </c>
    </row>
    <row r="2213" spans="1:2" x14ac:dyDescent="0.25">
      <c r="A2213" s="2">
        <f>IF(ISBLANK(Data!A2214),#N/A,Data!A2214)</f>
        <v>28743</v>
      </c>
      <c r="B2213" s="20" t="e">
        <f>IF(VLOOKUP($A2213,Data!$A:$I,MATCH(B$2,Data!$A$1:$I$1,FALSE),FALSE)="",#N/A,VLOOKUP($A2213,Data!$A:$I,MATCH(B$2,Data!$A$1:$I$1,FALSE),FALSE))</f>
        <v>#N/A</v>
      </c>
    </row>
    <row r="2214" spans="1:2" x14ac:dyDescent="0.25">
      <c r="A2214" s="2">
        <f>IF(ISBLANK(Data!A2215),#N/A,Data!A2215)</f>
        <v>28736</v>
      </c>
      <c r="B2214" s="20" t="e">
        <f>IF(VLOOKUP($A2214,Data!$A:$I,MATCH(B$2,Data!$A$1:$I$1,FALSE),FALSE)="",#N/A,VLOOKUP($A2214,Data!$A:$I,MATCH(B$2,Data!$A$1:$I$1,FALSE),FALSE))</f>
        <v>#N/A</v>
      </c>
    </row>
    <row r="2215" spans="1:2" x14ac:dyDescent="0.25">
      <c r="A2215" s="2">
        <f>IF(ISBLANK(Data!A2216),#N/A,Data!A2216)</f>
        <v>28729</v>
      </c>
      <c r="B2215" s="20" t="e">
        <f>IF(VLOOKUP($A2215,Data!$A:$I,MATCH(B$2,Data!$A$1:$I$1,FALSE),FALSE)="",#N/A,VLOOKUP($A2215,Data!$A:$I,MATCH(B$2,Data!$A$1:$I$1,FALSE),FALSE))</f>
        <v>#N/A</v>
      </c>
    </row>
    <row r="2216" spans="1:2" x14ac:dyDescent="0.25">
      <c r="A2216" s="2">
        <f>IF(ISBLANK(Data!A2217),#N/A,Data!A2217)</f>
        <v>28722</v>
      </c>
      <c r="B2216" s="20" t="e">
        <f>IF(VLOOKUP($A2216,Data!$A:$I,MATCH(B$2,Data!$A$1:$I$1,FALSE),FALSE)="",#N/A,VLOOKUP($A2216,Data!$A:$I,MATCH(B$2,Data!$A$1:$I$1,FALSE),FALSE))</f>
        <v>#N/A</v>
      </c>
    </row>
    <row r="2217" spans="1:2" x14ac:dyDescent="0.25">
      <c r="A2217" s="2">
        <f>IF(ISBLANK(Data!A2218),#N/A,Data!A2218)</f>
        <v>28715</v>
      </c>
      <c r="B2217" s="20" t="e">
        <f>IF(VLOOKUP($A2217,Data!$A:$I,MATCH(B$2,Data!$A$1:$I$1,FALSE),FALSE)="",#N/A,VLOOKUP($A2217,Data!$A:$I,MATCH(B$2,Data!$A$1:$I$1,FALSE),FALSE))</f>
        <v>#N/A</v>
      </c>
    </row>
    <row r="2218" spans="1:2" x14ac:dyDescent="0.25">
      <c r="A2218" s="2">
        <f>IF(ISBLANK(Data!A2219),#N/A,Data!A2219)</f>
        <v>28708</v>
      </c>
      <c r="B2218" s="20" t="e">
        <f>IF(VLOOKUP($A2218,Data!$A:$I,MATCH(B$2,Data!$A$1:$I$1,FALSE),FALSE)="",#N/A,VLOOKUP($A2218,Data!$A:$I,MATCH(B$2,Data!$A$1:$I$1,FALSE),FALSE))</f>
        <v>#N/A</v>
      </c>
    </row>
    <row r="2219" spans="1:2" x14ac:dyDescent="0.25">
      <c r="A2219" s="2">
        <f>IF(ISBLANK(Data!A2220),#N/A,Data!A2220)</f>
        <v>28701</v>
      </c>
      <c r="B2219" s="20" t="e">
        <f>IF(VLOOKUP($A2219,Data!$A:$I,MATCH(B$2,Data!$A$1:$I$1,FALSE),FALSE)="",#N/A,VLOOKUP($A2219,Data!$A:$I,MATCH(B$2,Data!$A$1:$I$1,FALSE),FALSE))</f>
        <v>#N/A</v>
      </c>
    </row>
    <row r="2220" spans="1:2" x14ac:dyDescent="0.25">
      <c r="A2220" s="2">
        <f>IF(ISBLANK(Data!A2221),#N/A,Data!A2221)</f>
        <v>28694</v>
      </c>
      <c r="B2220" s="20" t="e">
        <f>IF(VLOOKUP($A2220,Data!$A:$I,MATCH(B$2,Data!$A$1:$I$1,FALSE),FALSE)="",#N/A,VLOOKUP($A2220,Data!$A:$I,MATCH(B$2,Data!$A$1:$I$1,FALSE),FALSE))</f>
        <v>#N/A</v>
      </c>
    </row>
    <row r="2221" spans="1:2" x14ac:dyDescent="0.25">
      <c r="A2221" s="2">
        <f>IF(ISBLANK(Data!A2222),#N/A,Data!A2222)</f>
        <v>28687</v>
      </c>
      <c r="B2221" s="20" t="e">
        <f>IF(VLOOKUP($A2221,Data!$A:$I,MATCH(B$2,Data!$A$1:$I$1,FALSE),FALSE)="",#N/A,VLOOKUP($A2221,Data!$A:$I,MATCH(B$2,Data!$A$1:$I$1,FALSE),FALSE))</f>
        <v>#N/A</v>
      </c>
    </row>
    <row r="2222" spans="1:2" x14ac:dyDescent="0.25">
      <c r="A2222" s="2">
        <f>IF(ISBLANK(Data!A2223),#N/A,Data!A2223)</f>
        <v>28680</v>
      </c>
      <c r="B2222" s="20" t="e">
        <f>IF(VLOOKUP($A2222,Data!$A:$I,MATCH(B$2,Data!$A$1:$I$1,FALSE),FALSE)="",#N/A,VLOOKUP($A2222,Data!$A:$I,MATCH(B$2,Data!$A$1:$I$1,FALSE),FALSE))</f>
        <v>#N/A</v>
      </c>
    </row>
    <row r="2223" spans="1:2" x14ac:dyDescent="0.25">
      <c r="A2223" s="2">
        <f>IF(ISBLANK(Data!A2224),#N/A,Data!A2224)</f>
        <v>28673</v>
      </c>
      <c r="B2223" s="20" t="e">
        <f>IF(VLOOKUP($A2223,Data!$A:$I,MATCH(B$2,Data!$A$1:$I$1,FALSE),FALSE)="",#N/A,VLOOKUP($A2223,Data!$A:$I,MATCH(B$2,Data!$A$1:$I$1,FALSE),FALSE))</f>
        <v>#N/A</v>
      </c>
    </row>
    <row r="2224" spans="1:2" x14ac:dyDescent="0.25">
      <c r="A2224" s="2">
        <f>IF(ISBLANK(Data!A2225),#N/A,Data!A2225)</f>
        <v>28666</v>
      </c>
      <c r="B2224" s="20" t="e">
        <f>IF(VLOOKUP($A2224,Data!$A:$I,MATCH(B$2,Data!$A$1:$I$1,FALSE),FALSE)="",#N/A,VLOOKUP($A2224,Data!$A:$I,MATCH(B$2,Data!$A$1:$I$1,FALSE),FALSE))</f>
        <v>#N/A</v>
      </c>
    </row>
    <row r="2225" spans="1:2" x14ac:dyDescent="0.25">
      <c r="A2225" s="2">
        <f>IF(ISBLANK(Data!A2226),#N/A,Data!A2226)</f>
        <v>28659</v>
      </c>
      <c r="B2225" s="20" t="e">
        <f>IF(VLOOKUP($A2225,Data!$A:$I,MATCH(B$2,Data!$A$1:$I$1,FALSE),FALSE)="",#N/A,VLOOKUP($A2225,Data!$A:$I,MATCH(B$2,Data!$A$1:$I$1,FALSE),FALSE))</f>
        <v>#N/A</v>
      </c>
    </row>
    <row r="2226" spans="1:2" x14ac:dyDescent="0.25">
      <c r="A2226" s="2">
        <f>IF(ISBLANK(Data!A2227),#N/A,Data!A2227)</f>
        <v>28652</v>
      </c>
      <c r="B2226" s="20" t="e">
        <f>IF(VLOOKUP($A2226,Data!$A:$I,MATCH(B$2,Data!$A$1:$I$1,FALSE),FALSE)="",#N/A,VLOOKUP($A2226,Data!$A:$I,MATCH(B$2,Data!$A$1:$I$1,FALSE),FALSE))</f>
        <v>#N/A</v>
      </c>
    </row>
    <row r="2227" spans="1:2" x14ac:dyDescent="0.25">
      <c r="A2227" s="2">
        <f>IF(ISBLANK(Data!A2228),#N/A,Data!A2228)</f>
        <v>28645</v>
      </c>
      <c r="B2227" s="20" t="e">
        <f>IF(VLOOKUP($A2227,Data!$A:$I,MATCH(B$2,Data!$A$1:$I$1,FALSE),FALSE)="",#N/A,VLOOKUP($A2227,Data!$A:$I,MATCH(B$2,Data!$A$1:$I$1,FALSE),FALSE))</f>
        <v>#N/A</v>
      </c>
    </row>
    <row r="2228" spans="1:2" x14ac:dyDescent="0.25">
      <c r="A2228" s="2">
        <f>IF(ISBLANK(Data!A2229),#N/A,Data!A2229)</f>
        <v>28638</v>
      </c>
      <c r="B2228" s="20" t="e">
        <f>IF(VLOOKUP($A2228,Data!$A:$I,MATCH(B$2,Data!$A$1:$I$1,FALSE),FALSE)="",#N/A,VLOOKUP($A2228,Data!$A:$I,MATCH(B$2,Data!$A$1:$I$1,FALSE),FALSE))</f>
        <v>#N/A</v>
      </c>
    </row>
    <row r="2229" spans="1:2" x14ac:dyDescent="0.25">
      <c r="A2229" s="2">
        <f>IF(ISBLANK(Data!A2230),#N/A,Data!A2230)</f>
        <v>28631</v>
      </c>
      <c r="B2229" s="20">
        <f>IF(VLOOKUP($A2229,Data!$A:$I,MATCH(B$2,Data!$A$1:$I$1,FALSE),FALSE)="",#N/A,VLOOKUP($A2229,Data!$A:$I,MATCH(B$2,Data!$A$1:$I$1,FALSE),FALSE))</f>
        <v>5.391</v>
      </c>
    </row>
    <row r="2230" spans="1:2" x14ac:dyDescent="0.25">
      <c r="A2230" s="2">
        <f>IF(ISBLANK(Data!A2231),#N/A,Data!A2231)</f>
        <v>28624</v>
      </c>
      <c r="B2230" s="20">
        <f>IF(VLOOKUP($A2230,Data!$A:$I,MATCH(B$2,Data!$A$1:$I$1,FALSE),FALSE)="",#N/A,VLOOKUP($A2230,Data!$A:$I,MATCH(B$2,Data!$A$1:$I$1,FALSE),FALSE))</f>
        <v>5.4859999999999998</v>
      </c>
    </row>
    <row r="2231" spans="1:2" x14ac:dyDescent="0.25">
      <c r="A2231" s="2">
        <f>IF(ISBLANK(Data!A2232),#N/A,Data!A2232)</f>
        <v>28617</v>
      </c>
      <c r="B2231" s="20">
        <f>IF(VLOOKUP($A2231,Data!$A:$I,MATCH(B$2,Data!$A$1:$I$1,FALSE),FALSE)="",#N/A,VLOOKUP($A2231,Data!$A:$I,MATCH(B$2,Data!$A$1:$I$1,FALSE),FALSE))</f>
        <v>5.5110000000000001</v>
      </c>
    </row>
    <row r="2232" spans="1:2" x14ac:dyDescent="0.25">
      <c r="A2232" s="2">
        <f>IF(ISBLANK(Data!A2233),#N/A,Data!A2233)</f>
        <v>28610</v>
      </c>
      <c r="B2232" s="20">
        <f>IF(VLOOKUP($A2232,Data!$A:$I,MATCH(B$2,Data!$A$1:$I$1,FALSE),FALSE)="",#N/A,VLOOKUP($A2232,Data!$A:$I,MATCH(B$2,Data!$A$1:$I$1,FALSE),FALSE))</f>
        <v>5.5330000000000004</v>
      </c>
    </row>
    <row r="2233" spans="1:2" x14ac:dyDescent="0.25">
      <c r="A2233" s="2">
        <f>IF(ISBLANK(Data!A2234),#N/A,Data!A2234)</f>
        <v>28603</v>
      </c>
      <c r="B2233" s="20">
        <f>IF(VLOOKUP($A2233,Data!$A:$I,MATCH(B$2,Data!$A$1:$I$1,FALSE),FALSE)="",#N/A,VLOOKUP($A2233,Data!$A:$I,MATCH(B$2,Data!$A$1:$I$1,FALSE),FALSE))</f>
        <v>5.532</v>
      </c>
    </row>
    <row r="2234" spans="1:2" x14ac:dyDescent="0.25">
      <c r="A2234" s="2">
        <f>IF(ISBLANK(Data!A2235),#N/A,Data!A2235)</f>
        <v>28596</v>
      </c>
      <c r="B2234" s="20">
        <f>IF(VLOOKUP($A2234,Data!$A:$I,MATCH(B$2,Data!$A$1:$I$1,FALSE),FALSE)="",#N/A,VLOOKUP($A2234,Data!$A:$I,MATCH(B$2,Data!$A$1:$I$1,FALSE),FALSE))</f>
        <v>5.5259999999999998</v>
      </c>
    </row>
    <row r="2235" spans="1:2" x14ac:dyDescent="0.25">
      <c r="A2235" s="2">
        <f>IF(ISBLANK(Data!A2236),#N/A,Data!A2236)</f>
        <v>28589</v>
      </c>
      <c r="B2235" s="20">
        <f>IF(VLOOKUP($A2235,Data!$A:$I,MATCH(B$2,Data!$A$1:$I$1,FALSE),FALSE)="",#N/A,VLOOKUP($A2235,Data!$A:$I,MATCH(B$2,Data!$A$1:$I$1,FALSE),FALSE))</f>
        <v>5.5119999999999996</v>
      </c>
    </row>
    <row r="2236" spans="1:2" x14ac:dyDescent="0.25">
      <c r="A2236" s="2">
        <f>IF(ISBLANK(Data!A2237),#N/A,Data!A2237)</f>
        <v>28582</v>
      </c>
      <c r="B2236" s="20">
        <f>IF(VLOOKUP($A2236,Data!$A:$I,MATCH(B$2,Data!$A$1:$I$1,FALSE),FALSE)="",#N/A,VLOOKUP($A2236,Data!$A:$I,MATCH(B$2,Data!$A$1:$I$1,FALSE),FALSE))</f>
        <v>5.556</v>
      </c>
    </row>
    <row r="2237" spans="1:2" x14ac:dyDescent="0.25">
      <c r="A2237" s="2">
        <f>IF(ISBLANK(Data!A2238),#N/A,Data!A2238)</f>
        <v>28575</v>
      </c>
      <c r="B2237" s="20">
        <f>IF(VLOOKUP($A2237,Data!$A:$I,MATCH(B$2,Data!$A$1:$I$1,FALSE),FALSE)="",#N/A,VLOOKUP($A2237,Data!$A:$I,MATCH(B$2,Data!$A$1:$I$1,FALSE),FALSE))</f>
        <v>5.577</v>
      </c>
    </row>
    <row r="2238" spans="1:2" x14ac:dyDescent="0.25">
      <c r="A2238" s="2">
        <f>IF(ISBLANK(Data!A2239),#N/A,Data!A2239)</f>
        <v>28568</v>
      </c>
      <c r="B2238" s="20">
        <f>IF(VLOOKUP($A2238,Data!$A:$I,MATCH(B$2,Data!$A$1:$I$1,FALSE),FALSE)="",#N/A,VLOOKUP($A2238,Data!$A:$I,MATCH(B$2,Data!$A$1:$I$1,FALSE),FALSE))</f>
        <v>5.61</v>
      </c>
    </row>
    <row r="2239" spans="1:2" x14ac:dyDescent="0.25">
      <c r="A2239" s="2">
        <f>IF(ISBLANK(Data!A2240),#N/A,Data!A2240)</f>
        <v>28561</v>
      </c>
      <c r="B2239" s="20">
        <f>IF(VLOOKUP($A2239,Data!$A:$I,MATCH(B$2,Data!$A$1:$I$1,FALSE),FALSE)="",#N/A,VLOOKUP($A2239,Data!$A:$I,MATCH(B$2,Data!$A$1:$I$1,FALSE),FALSE))</f>
        <v>5.6559999999999997</v>
      </c>
    </row>
    <row r="2240" spans="1:2" x14ac:dyDescent="0.25">
      <c r="A2240" s="2">
        <f>IF(ISBLANK(Data!A2241),#N/A,Data!A2241)</f>
        <v>28554</v>
      </c>
      <c r="B2240" s="20">
        <f>IF(VLOOKUP($A2240,Data!$A:$I,MATCH(B$2,Data!$A$1:$I$1,FALSE),FALSE)="",#N/A,VLOOKUP($A2240,Data!$A:$I,MATCH(B$2,Data!$A$1:$I$1,FALSE),FALSE))</f>
        <v>5.69</v>
      </c>
    </row>
    <row r="2241" spans="1:2" x14ac:dyDescent="0.25">
      <c r="A2241" s="2">
        <f>IF(ISBLANK(Data!A2242),#N/A,Data!A2242)</f>
        <v>28547</v>
      </c>
      <c r="B2241" s="20">
        <f>IF(VLOOKUP($A2241,Data!$A:$I,MATCH(B$2,Data!$A$1:$I$1,FALSE),FALSE)="",#N/A,VLOOKUP($A2241,Data!$A:$I,MATCH(B$2,Data!$A$1:$I$1,FALSE),FALSE))</f>
        <v>5.7919999999999998</v>
      </c>
    </row>
    <row r="2242" spans="1:2" x14ac:dyDescent="0.25">
      <c r="A2242" s="2">
        <f>IF(ISBLANK(Data!A2243),#N/A,Data!A2243)</f>
        <v>28540</v>
      </c>
      <c r="B2242" s="20">
        <f>IF(VLOOKUP($A2242,Data!$A:$I,MATCH(B$2,Data!$A$1:$I$1,FALSE),FALSE)="",#N/A,VLOOKUP($A2242,Data!$A:$I,MATCH(B$2,Data!$A$1:$I$1,FALSE),FALSE))</f>
        <v>5.82</v>
      </c>
    </row>
    <row r="2243" spans="1:2" x14ac:dyDescent="0.25">
      <c r="A2243" s="2">
        <f>IF(ISBLANK(Data!A2244),#N/A,Data!A2244)</f>
        <v>28533</v>
      </c>
      <c r="B2243" s="20">
        <f>IF(VLOOKUP($A2243,Data!$A:$I,MATCH(B$2,Data!$A$1:$I$1,FALSE),FALSE)="",#N/A,VLOOKUP($A2243,Data!$A:$I,MATCH(B$2,Data!$A$1:$I$1,FALSE),FALSE))</f>
        <v>5.71</v>
      </c>
    </row>
    <row r="2244" spans="1:2" x14ac:dyDescent="0.25">
      <c r="A2244" s="2">
        <f>IF(ISBLANK(Data!A2245),#N/A,Data!A2245)</f>
        <v>28526</v>
      </c>
      <c r="B2244" s="20">
        <f>IF(VLOOKUP($A2244,Data!$A:$I,MATCH(B$2,Data!$A$1:$I$1,FALSE),FALSE)="",#N/A,VLOOKUP($A2244,Data!$A:$I,MATCH(B$2,Data!$A$1:$I$1,FALSE),FALSE))</f>
        <v>5.641</v>
      </c>
    </row>
    <row r="2245" spans="1:2" x14ac:dyDescent="0.25">
      <c r="A2245" s="2">
        <f>IF(ISBLANK(Data!A2246),#N/A,Data!A2246)</f>
        <v>28519</v>
      </c>
      <c r="B2245" s="20">
        <f>IF(VLOOKUP($A2245,Data!$A:$I,MATCH(B$2,Data!$A$1:$I$1,FALSE),FALSE)="",#N/A,VLOOKUP($A2245,Data!$A:$I,MATCH(B$2,Data!$A$1:$I$1,FALSE),FALSE))</f>
        <v>5.8680000000000003</v>
      </c>
    </row>
    <row r="2246" spans="1:2" x14ac:dyDescent="0.25">
      <c r="A2246" s="2">
        <f>IF(ISBLANK(Data!A2247),#N/A,Data!A2247)</f>
        <v>28512</v>
      </c>
      <c r="B2246" s="20">
        <f>IF(VLOOKUP($A2246,Data!$A:$I,MATCH(B$2,Data!$A$1:$I$1,FALSE),FALSE)="",#N/A,VLOOKUP($A2246,Data!$A:$I,MATCH(B$2,Data!$A$1:$I$1,FALSE),FALSE))</f>
        <v>5.87</v>
      </c>
    </row>
    <row r="2247" spans="1:2" x14ac:dyDescent="0.25">
      <c r="A2247" s="2">
        <f>IF(ISBLANK(Data!A2248),#N/A,Data!A2248)</f>
        <v>28505</v>
      </c>
      <c r="B2247" s="20">
        <f>IF(VLOOKUP($A2247,Data!$A:$I,MATCH(B$2,Data!$A$1:$I$1,FALSE),FALSE)="",#N/A,VLOOKUP($A2247,Data!$A:$I,MATCH(B$2,Data!$A$1:$I$1,FALSE),FALSE))</f>
        <v>6.0860000000000003</v>
      </c>
    </row>
    <row r="2248" spans="1:2" x14ac:dyDescent="0.25">
      <c r="A2248" s="2">
        <f>IF(ISBLANK(Data!A2249),#N/A,Data!A2249)</f>
        <v>28498</v>
      </c>
      <c r="B2248" s="20">
        <f>IF(VLOOKUP($A2248,Data!$A:$I,MATCH(B$2,Data!$A$1:$I$1,FALSE),FALSE)="",#N/A,VLOOKUP($A2248,Data!$A:$I,MATCH(B$2,Data!$A$1:$I$1,FALSE),FALSE))</f>
        <v>6.0940000000000003</v>
      </c>
    </row>
    <row r="2249" spans="1:2" x14ac:dyDescent="0.25">
      <c r="A2249" s="2">
        <f>IF(ISBLANK(Data!A2250),#N/A,Data!A2250)</f>
        <v>28491</v>
      </c>
      <c r="B2249" s="20">
        <f>IF(VLOOKUP($A2249,Data!$A:$I,MATCH(B$2,Data!$A$1:$I$1,FALSE),FALSE)="",#N/A,VLOOKUP($A2249,Data!$A:$I,MATCH(B$2,Data!$A$1:$I$1,FALSE),FALSE))</f>
        <v>6.1050000000000004</v>
      </c>
    </row>
    <row r="2250" spans="1:2" x14ac:dyDescent="0.25">
      <c r="A2250" s="2">
        <f>IF(ISBLANK(Data!A2251),#N/A,Data!A2251)</f>
        <v>28484</v>
      </c>
      <c r="B2250" s="20">
        <f>IF(VLOOKUP($A2250,Data!$A:$I,MATCH(B$2,Data!$A$1:$I$1,FALSE),FALSE)="",#N/A,VLOOKUP($A2250,Data!$A:$I,MATCH(B$2,Data!$A$1:$I$1,FALSE),FALSE))</f>
        <v>6.2969999999999997</v>
      </c>
    </row>
    <row r="2251" spans="1:2" x14ac:dyDescent="0.25">
      <c r="A2251" s="2">
        <f>IF(ISBLANK(Data!A2252),#N/A,Data!A2252)</f>
        <v>28477</v>
      </c>
      <c r="B2251" s="20">
        <f>IF(VLOOKUP($A2251,Data!$A:$I,MATCH(B$2,Data!$A$1:$I$1,FALSE),FALSE)="",#N/A,VLOOKUP($A2251,Data!$A:$I,MATCH(B$2,Data!$A$1:$I$1,FALSE),FALSE))</f>
        <v>6.39</v>
      </c>
    </row>
    <row r="2252" spans="1:2" x14ac:dyDescent="0.25">
      <c r="A2252" s="2">
        <f>IF(ISBLANK(Data!A2253),#N/A,Data!A2253)</f>
        <v>28470</v>
      </c>
      <c r="B2252" s="20">
        <f>IF(VLOOKUP($A2252,Data!$A:$I,MATCH(B$2,Data!$A$1:$I$1,FALSE),FALSE)="",#N/A,VLOOKUP($A2252,Data!$A:$I,MATCH(B$2,Data!$A$1:$I$1,FALSE),FALSE))</f>
        <v>6.3940000000000001</v>
      </c>
    </row>
    <row r="2253" spans="1:2" x14ac:dyDescent="0.25">
      <c r="A2253" s="2">
        <f>IF(ISBLANK(Data!A2254),#N/A,Data!A2254)</f>
        <v>28463</v>
      </c>
      <c r="B2253" s="20">
        <f>IF(VLOOKUP($A2253,Data!$A:$I,MATCH(B$2,Data!$A$1:$I$1,FALSE),FALSE)="",#N/A,VLOOKUP($A2253,Data!$A:$I,MATCH(B$2,Data!$A$1:$I$1,FALSE),FALSE))</f>
        <v>6.4080000000000004</v>
      </c>
    </row>
    <row r="2254" spans="1:2" x14ac:dyDescent="0.25">
      <c r="A2254" s="2">
        <f>IF(ISBLANK(Data!A2255),#N/A,Data!A2255)</f>
        <v>28456</v>
      </c>
      <c r="B2254" s="20">
        <f>IF(VLOOKUP($A2254,Data!$A:$I,MATCH(B$2,Data!$A$1:$I$1,FALSE),FALSE)="",#N/A,VLOOKUP($A2254,Data!$A:$I,MATCH(B$2,Data!$A$1:$I$1,FALSE),FALSE))</f>
        <v>6.45</v>
      </c>
    </row>
    <row r="2255" spans="1:2" x14ac:dyDescent="0.25">
      <c r="A2255" s="2">
        <f>IF(ISBLANK(Data!A2256),#N/A,Data!A2256)</f>
        <v>28449</v>
      </c>
      <c r="B2255" s="20">
        <f>IF(VLOOKUP($A2255,Data!$A:$I,MATCH(B$2,Data!$A$1:$I$1,FALSE),FALSE)="",#N/A,VLOOKUP($A2255,Data!$A:$I,MATCH(B$2,Data!$A$1:$I$1,FALSE),FALSE))</f>
        <v>6.4509999999999996</v>
      </c>
    </row>
    <row r="2256" spans="1:2" x14ac:dyDescent="0.25">
      <c r="A2256" s="2">
        <f>IF(ISBLANK(Data!A2257),#N/A,Data!A2257)</f>
        <v>28442</v>
      </c>
      <c r="B2256" s="20">
        <f>IF(VLOOKUP($A2256,Data!$A:$I,MATCH(B$2,Data!$A$1:$I$1,FALSE),FALSE)="",#N/A,VLOOKUP($A2256,Data!$A:$I,MATCH(B$2,Data!$A$1:$I$1,FALSE),FALSE))</f>
        <v>6.484</v>
      </c>
    </row>
    <row r="2257" spans="1:2" x14ac:dyDescent="0.25">
      <c r="A2257" s="2">
        <f>IF(ISBLANK(Data!A2258),#N/A,Data!A2258)</f>
        <v>28435</v>
      </c>
      <c r="B2257" s="20">
        <f>IF(VLOOKUP($A2257,Data!$A:$I,MATCH(B$2,Data!$A$1:$I$1,FALSE),FALSE)="",#N/A,VLOOKUP($A2257,Data!$A:$I,MATCH(B$2,Data!$A$1:$I$1,FALSE),FALSE))</f>
        <v>6.4829999999999997</v>
      </c>
    </row>
    <row r="2258" spans="1:2" x14ac:dyDescent="0.25">
      <c r="A2258" s="2">
        <f>IF(ISBLANK(Data!A2259),#N/A,Data!A2259)</f>
        <v>28428</v>
      </c>
      <c r="B2258" s="20">
        <f>IF(VLOOKUP($A2258,Data!$A:$I,MATCH(B$2,Data!$A$1:$I$1,FALSE),FALSE)="",#N/A,VLOOKUP($A2258,Data!$A:$I,MATCH(B$2,Data!$A$1:$I$1,FALSE),FALSE))</f>
        <v>6.4939999999999998</v>
      </c>
    </row>
    <row r="2259" spans="1:2" x14ac:dyDescent="0.25">
      <c r="A2259" s="2">
        <f>IF(ISBLANK(Data!A2260),#N/A,Data!A2260)</f>
        <v>28421</v>
      </c>
      <c r="B2259" s="20">
        <f>IF(VLOOKUP($A2259,Data!$A:$I,MATCH(B$2,Data!$A$1:$I$1,FALSE),FALSE)="",#N/A,VLOOKUP($A2259,Data!$A:$I,MATCH(B$2,Data!$A$1:$I$1,FALSE),FALSE))</f>
        <v>6.7930000000000001</v>
      </c>
    </row>
    <row r="2260" spans="1:2" x14ac:dyDescent="0.25">
      <c r="A2260" s="2">
        <f>IF(ISBLANK(Data!A2261),#N/A,Data!A2261)</f>
        <v>28414</v>
      </c>
      <c r="B2260" s="20">
        <f>IF(VLOOKUP($A2260,Data!$A:$I,MATCH(B$2,Data!$A$1:$I$1,FALSE),FALSE)="",#N/A,VLOOKUP($A2260,Data!$A:$I,MATCH(B$2,Data!$A$1:$I$1,FALSE),FALSE))</f>
        <v>6.7759999999999998</v>
      </c>
    </row>
    <row r="2261" spans="1:2" x14ac:dyDescent="0.25">
      <c r="A2261" s="2">
        <f>IF(ISBLANK(Data!A2262),#N/A,Data!A2262)</f>
        <v>28407</v>
      </c>
      <c r="B2261" s="20">
        <f>IF(VLOOKUP($A2261,Data!$A:$I,MATCH(B$2,Data!$A$1:$I$1,FALSE),FALSE)="",#N/A,VLOOKUP($A2261,Data!$A:$I,MATCH(B$2,Data!$A$1:$I$1,FALSE),FALSE))</f>
        <v>6.726</v>
      </c>
    </row>
    <row r="2262" spans="1:2" x14ac:dyDescent="0.25">
      <c r="A2262" s="2">
        <f>IF(ISBLANK(Data!A2263),#N/A,Data!A2263)</f>
        <v>28400</v>
      </c>
      <c r="B2262" s="20">
        <f>IF(VLOOKUP($A2262,Data!$A:$I,MATCH(B$2,Data!$A$1:$I$1,FALSE),FALSE)="",#N/A,VLOOKUP($A2262,Data!$A:$I,MATCH(B$2,Data!$A$1:$I$1,FALSE),FALSE))</f>
        <v>6.7169999999999996</v>
      </c>
    </row>
    <row r="2263" spans="1:2" x14ac:dyDescent="0.25">
      <c r="A2263" s="2">
        <f>IF(ISBLANK(Data!A2264),#N/A,Data!A2264)</f>
        <v>28393</v>
      </c>
      <c r="B2263" s="20">
        <f>IF(VLOOKUP($A2263,Data!$A:$I,MATCH(B$2,Data!$A$1:$I$1,FALSE),FALSE)="",#N/A,VLOOKUP($A2263,Data!$A:$I,MATCH(B$2,Data!$A$1:$I$1,FALSE),FALSE))</f>
        <v>6.7130000000000001</v>
      </c>
    </row>
    <row r="2264" spans="1:2" x14ac:dyDescent="0.25">
      <c r="A2264" s="2">
        <f>IF(ISBLANK(Data!A2265),#N/A,Data!A2265)</f>
        <v>28386</v>
      </c>
      <c r="B2264" s="20">
        <f>IF(VLOOKUP($A2264,Data!$A:$I,MATCH(B$2,Data!$A$1:$I$1,FALSE),FALSE)="",#N/A,VLOOKUP($A2264,Data!$A:$I,MATCH(B$2,Data!$A$1:$I$1,FALSE),FALSE))</f>
        <v>6.7089999999999996</v>
      </c>
    </row>
    <row r="2265" spans="1:2" x14ac:dyDescent="0.25">
      <c r="A2265" s="2">
        <f>IF(ISBLANK(Data!A2266),#N/A,Data!A2266)</f>
        <v>28379</v>
      </c>
      <c r="B2265" s="20">
        <f>IF(VLOOKUP($A2265,Data!$A:$I,MATCH(B$2,Data!$A$1:$I$1,FALSE),FALSE)="",#N/A,VLOOKUP($A2265,Data!$A:$I,MATCH(B$2,Data!$A$1:$I$1,FALSE),FALSE))</f>
        <v>6.6710000000000003</v>
      </c>
    </row>
    <row r="2266" spans="1:2" x14ac:dyDescent="0.25">
      <c r="A2266" s="2">
        <f>IF(ISBLANK(Data!A2267),#N/A,Data!A2267)</f>
        <v>28372</v>
      </c>
      <c r="B2266" s="20">
        <f>IF(VLOOKUP($A2266,Data!$A:$I,MATCH(B$2,Data!$A$1:$I$1,FALSE),FALSE)="",#N/A,VLOOKUP($A2266,Data!$A:$I,MATCH(B$2,Data!$A$1:$I$1,FALSE),FALSE))</f>
        <v>6.6230000000000002</v>
      </c>
    </row>
    <row r="2267" spans="1:2" x14ac:dyDescent="0.25">
      <c r="A2267" s="2">
        <f>IF(ISBLANK(Data!A2268),#N/A,Data!A2268)</f>
        <v>28365</v>
      </c>
      <c r="B2267" s="20">
        <f>IF(VLOOKUP($A2267,Data!$A:$I,MATCH(B$2,Data!$A$1:$I$1,FALSE),FALSE)="",#N/A,VLOOKUP($A2267,Data!$A:$I,MATCH(B$2,Data!$A$1:$I$1,FALSE),FALSE))</f>
        <v>6.65</v>
      </c>
    </row>
    <row r="2268" spans="1:2" x14ac:dyDescent="0.25">
      <c r="A2268" s="2">
        <f>IF(ISBLANK(Data!A2269),#N/A,Data!A2269)</f>
        <v>28358</v>
      </c>
      <c r="B2268" s="20">
        <f>IF(VLOOKUP($A2268,Data!$A:$I,MATCH(B$2,Data!$A$1:$I$1,FALSE),FALSE)="",#N/A,VLOOKUP($A2268,Data!$A:$I,MATCH(B$2,Data!$A$1:$I$1,FALSE),FALSE))</f>
        <v>6.63</v>
      </c>
    </row>
    <row r="2269" spans="1:2" x14ac:dyDescent="0.25">
      <c r="A2269" s="2">
        <f>IF(ISBLANK(Data!A2270),#N/A,Data!A2270)</f>
        <v>28351</v>
      </c>
      <c r="B2269" s="20">
        <f>IF(VLOOKUP($A2269,Data!$A:$I,MATCH(B$2,Data!$A$1:$I$1,FALSE),FALSE)="",#N/A,VLOOKUP($A2269,Data!$A:$I,MATCH(B$2,Data!$A$1:$I$1,FALSE),FALSE))</f>
        <v>6.5590000000000002</v>
      </c>
    </row>
    <row r="2270" spans="1:2" x14ac:dyDescent="0.25">
      <c r="A2270" s="2">
        <f>IF(ISBLANK(Data!A2271),#N/A,Data!A2271)</f>
        <v>28344</v>
      </c>
      <c r="B2270" s="20">
        <f>IF(VLOOKUP($A2270,Data!$A:$I,MATCH(B$2,Data!$A$1:$I$1,FALSE),FALSE)="",#N/A,VLOOKUP($A2270,Data!$A:$I,MATCH(B$2,Data!$A$1:$I$1,FALSE),FALSE))</f>
        <v>6.5270000000000001</v>
      </c>
    </row>
    <row r="2271" spans="1:2" x14ac:dyDescent="0.25">
      <c r="A2271" s="2">
        <f>IF(ISBLANK(Data!A2272),#N/A,Data!A2272)</f>
        <v>28337</v>
      </c>
      <c r="B2271" s="20">
        <f>IF(VLOOKUP($A2271,Data!$A:$I,MATCH(B$2,Data!$A$1:$I$1,FALSE),FALSE)="",#N/A,VLOOKUP($A2271,Data!$A:$I,MATCH(B$2,Data!$A$1:$I$1,FALSE),FALSE))</f>
        <v>6.5279999999999996</v>
      </c>
    </row>
    <row r="2272" spans="1:2" x14ac:dyDescent="0.25">
      <c r="A2272" s="2">
        <f>IF(ISBLANK(Data!A2273),#N/A,Data!A2273)</f>
        <v>28330</v>
      </c>
      <c r="B2272" s="20">
        <f>IF(VLOOKUP($A2272,Data!$A:$I,MATCH(B$2,Data!$A$1:$I$1,FALSE),FALSE)="",#N/A,VLOOKUP($A2272,Data!$A:$I,MATCH(B$2,Data!$A$1:$I$1,FALSE),FALSE))</f>
        <v>6.5309999999999997</v>
      </c>
    </row>
    <row r="2273" spans="1:2" x14ac:dyDescent="0.25">
      <c r="A2273" s="2">
        <f>IF(ISBLANK(Data!A2274),#N/A,Data!A2274)</f>
        <v>28323</v>
      </c>
      <c r="B2273" s="20">
        <f>IF(VLOOKUP($A2273,Data!$A:$I,MATCH(B$2,Data!$A$1:$I$1,FALSE),FALSE)="",#N/A,VLOOKUP($A2273,Data!$A:$I,MATCH(B$2,Data!$A$1:$I$1,FALSE),FALSE))</f>
        <v>6.7430000000000003</v>
      </c>
    </row>
    <row r="2274" spans="1:2" x14ac:dyDescent="0.25">
      <c r="A2274" s="2">
        <f>IF(ISBLANK(Data!A2275),#N/A,Data!A2275)</f>
        <v>28316</v>
      </c>
      <c r="B2274" s="20">
        <f>IF(VLOOKUP($A2274,Data!$A:$I,MATCH(B$2,Data!$A$1:$I$1,FALSE),FALSE)="",#N/A,VLOOKUP($A2274,Data!$A:$I,MATCH(B$2,Data!$A$1:$I$1,FALSE),FALSE))</f>
        <v>6.8949999999999996</v>
      </c>
    </row>
    <row r="2275" spans="1:2" x14ac:dyDescent="0.25">
      <c r="A2275" s="2">
        <f>IF(ISBLANK(Data!A2276),#N/A,Data!A2276)</f>
        <v>28309</v>
      </c>
      <c r="B2275" s="20">
        <f>IF(VLOOKUP($A2275,Data!$A:$I,MATCH(B$2,Data!$A$1:$I$1,FALSE),FALSE)="",#N/A,VLOOKUP($A2275,Data!$A:$I,MATCH(B$2,Data!$A$1:$I$1,FALSE),FALSE))</f>
        <v>7.0030000000000001</v>
      </c>
    </row>
    <row r="2276" spans="1:2" x14ac:dyDescent="0.25">
      <c r="A2276" s="2">
        <f>IF(ISBLANK(Data!A2277),#N/A,Data!A2277)</f>
        <v>28302</v>
      </c>
      <c r="B2276" s="20">
        <f>IF(VLOOKUP($A2276,Data!$A:$I,MATCH(B$2,Data!$A$1:$I$1,FALSE),FALSE)="",#N/A,VLOOKUP($A2276,Data!$A:$I,MATCH(B$2,Data!$A$1:$I$1,FALSE),FALSE))</f>
        <v>7.11</v>
      </c>
    </row>
    <row r="2277" spans="1:2" x14ac:dyDescent="0.25">
      <c r="A2277" s="2">
        <f>IF(ISBLANK(Data!A2278),#N/A,Data!A2278)</f>
        <v>28295</v>
      </c>
      <c r="B2277" s="20">
        <f>IF(VLOOKUP($A2277,Data!$A:$I,MATCH(B$2,Data!$A$1:$I$1,FALSE),FALSE)="",#N/A,VLOOKUP($A2277,Data!$A:$I,MATCH(B$2,Data!$A$1:$I$1,FALSE),FALSE))</f>
        <v>7.0979999999999999</v>
      </c>
    </row>
    <row r="2278" spans="1:2" x14ac:dyDescent="0.25">
      <c r="A2278" s="2">
        <f>IF(ISBLANK(Data!A2279),#N/A,Data!A2279)</f>
        <v>28288</v>
      </c>
      <c r="B2278" s="20">
        <f>IF(VLOOKUP($A2278,Data!$A:$I,MATCH(B$2,Data!$A$1:$I$1,FALSE),FALSE)="",#N/A,VLOOKUP($A2278,Data!$A:$I,MATCH(B$2,Data!$A$1:$I$1,FALSE),FALSE))</f>
        <v>7.0890000000000004</v>
      </c>
    </row>
    <row r="2279" spans="1:2" x14ac:dyDescent="0.25">
      <c r="A2279" s="2">
        <f>IF(ISBLANK(Data!A2280),#N/A,Data!A2280)</f>
        <v>28281</v>
      </c>
      <c r="B2279" s="20">
        <f>IF(VLOOKUP($A2279,Data!$A:$I,MATCH(B$2,Data!$A$1:$I$1,FALSE),FALSE)="",#N/A,VLOOKUP($A2279,Data!$A:$I,MATCH(B$2,Data!$A$1:$I$1,FALSE),FALSE))</f>
        <v>7.1529999999999996</v>
      </c>
    </row>
    <row r="2280" spans="1:2" x14ac:dyDescent="0.25">
      <c r="A2280" s="2">
        <f>IF(ISBLANK(Data!A2281),#N/A,Data!A2281)</f>
        <v>28274</v>
      </c>
      <c r="B2280" s="20">
        <f>IF(VLOOKUP($A2280,Data!$A:$I,MATCH(B$2,Data!$A$1:$I$1,FALSE),FALSE)="",#N/A,VLOOKUP($A2280,Data!$A:$I,MATCH(B$2,Data!$A$1:$I$1,FALSE),FALSE))</f>
        <v>7.2039999999999997</v>
      </c>
    </row>
    <row r="2281" spans="1:2" x14ac:dyDescent="0.25">
      <c r="A2281" s="2">
        <f>IF(ISBLANK(Data!A2282),#N/A,Data!A2282)</f>
        <v>28267</v>
      </c>
      <c r="B2281" s="20">
        <f>IF(VLOOKUP($A2281,Data!$A:$I,MATCH(B$2,Data!$A$1:$I$1,FALSE),FALSE)="",#N/A,VLOOKUP($A2281,Data!$A:$I,MATCH(B$2,Data!$A$1:$I$1,FALSE),FALSE))</f>
        <v>7.34</v>
      </c>
    </row>
    <row r="2282" spans="1:2" x14ac:dyDescent="0.25">
      <c r="A2282" s="2">
        <f>IF(ISBLANK(Data!A2283),#N/A,Data!A2283)</f>
        <v>28260</v>
      </c>
      <c r="B2282" s="20">
        <f>IF(VLOOKUP($A2282,Data!$A:$I,MATCH(B$2,Data!$A$1:$I$1,FALSE),FALSE)="",#N/A,VLOOKUP($A2282,Data!$A:$I,MATCH(B$2,Data!$A$1:$I$1,FALSE),FALSE))</f>
        <v>7.4950000000000001</v>
      </c>
    </row>
    <row r="2283" spans="1:2" x14ac:dyDescent="0.25">
      <c r="A2283" s="2">
        <f>IF(ISBLANK(Data!A2284),#N/A,Data!A2284)</f>
        <v>28253</v>
      </c>
      <c r="B2283" s="20">
        <f>IF(VLOOKUP($A2283,Data!$A:$I,MATCH(B$2,Data!$A$1:$I$1,FALSE),FALSE)="",#N/A,VLOOKUP($A2283,Data!$A:$I,MATCH(B$2,Data!$A$1:$I$1,FALSE),FALSE))</f>
        <v>7.4809999999999999</v>
      </c>
    </row>
    <row r="2284" spans="1:2" x14ac:dyDescent="0.25">
      <c r="A2284" s="2">
        <f>IF(ISBLANK(Data!A2285),#N/A,Data!A2285)</f>
        <v>28246</v>
      </c>
      <c r="B2284" s="20">
        <f>IF(VLOOKUP($A2284,Data!$A:$I,MATCH(B$2,Data!$A$1:$I$1,FALSE),FALSE)="",#N/A,VLOOKUP($A2284,Data!$A:$I,MATCH(B$2,Data!$A$1:$I$1,FALSE),FALSE))</f>
        <v>7.4770000000000003</v>
      </c>
    </row>
    <row r="2285" spans="1:2" x14ac:dyDescent="0.25">
      <c r="A2285" s="2">
        <f>IF(ISBLANK(Data!A2286),#N/A,Data!A2286)</f>
        <v>28239</v>
      </c>
      <c r="B2285" s="20">
        <f>IF(VLOOKUP($A2285,Data!$A:$I,MATCH(B$2,Data!$A$1:$I$1,FALSE),FALSE)="",#N/A,VLOOKUP($A2285,Data!$A:$I,MATCH(B$2,Data!$A$1:$I$1,FALSE),FALSE))</f>
        <v>7.6189999999999998</v>
      </c>
    </row>
    <row r="2286" spans="1:2" x14ac:dyDescent="0.25">
      <c r="A2286" s="2">
        <f>IF(ISBLANK(Data!A2287),#N/A,Data!A2287)</f>
        <v>28232</v>
      </c>
      <c r="B2286" s="20">
        <f>IF(VLOOKUP($A2286,Data!$A:$I,MATCH(B$2,Data!$A$1:$I$1,FALSE),FALSE)="",#N/A,VLOOKUP($A2286,Data!$A:$I,MATCH(B$2,Data!$A$1:$I$1,FALSE),FALSE))</f>
        <v>7.7619999999999996</v>
      </c>
    </row>
    <row r="2287" spans="1:2" x14ac:dyDescent="0.25">
      <c r="A2287" s="2">
        <f>IF(ISBLANK(Data!A2288),#N/A,Data!A2288)</f>
        <v>28225</v>
      </c>
      <c r="B2287" s="20">
        <f>IF(VLOOKUP($A2287,Data!$A:$I,MATCH(B$2,Data!$A$1:$I$1,FALSE),FALSE)="",#N/A,VLOOKUP($A2287,Data!$A:$I,MATCH(B$2,Data!$A$1:$I$1,FALSE),FALSE))</f>
        <v>7.8570000000000002</v>
      </c>
    </row>
    <row r="2288" spans="1:2" x14ac:dyDescent="0.25">
      <c r="A2288" s="2">
        <f>IF(ISBLANK(Data!A2289),#N/A,Data!A2289)</f>
        <v>28218</v>
      </c>
      <c r="B2288" s="20">
        <f>IF(VLOOKUP($A2288,Data!$A:$I,MATCH(B$2,Data!$A$1:$I$1,FALSE),FALSE)="",#N/A,VLOOKUP($A2288,Data!$A:$I,MATCH(B$2,Data!$A$1:$I$1,FALSE),FALSE))</f>
        <v>7.9960000000000004</v>
      </c>
    </row>
    <row r="2289" spans="1:2" x14ac:dyDescent="0.25">
      <c r="A2289" s="2">
        <f>IF(ISBLANK(Data!A2290),#N/A,Data!A2290)</f>
        <v>28211</v>
      </c>
      <c r="B2289" s="20">
        <f>IF(VLOOKUP($A2289,Data!$A:$I,MATCH(B$2,Data!$A$1:$I$1,FALSE),FALSE)="",#N/A,VLOOKUP($A2289,Data!$A:$I,MATCH(B$2,Data!$A$1:$I$1,FALSE),FALSE))</f>
        <v>8.1549999999999994</v>
      </c>
    </row>
    <row r="2290" spans="1:2" x14ac:dyDescent="0.25">
      <c r="A2290" s="2">
        <f>IF(ISBLANK(Data!A2291),#N/A,Data!A2291)</f>
        <v>28204</v>
      </c>
      <c r="B2290" s="20">
        <f>IF(VLOOKUP($A2290,Data!$A:$I,MATCH(B$2,Data!$A$1:$I$1,FALSE),FALSE)="",#N/A,VLOOKUP($A2290,Data!$A:$I,MATCH(B$2,Data!$A$1:$I$1,FALSE),FALSE))</f>
        <v>8.1590000000000007</v>
      </c>
    </row>
    <row r="2291" spans="1:2" x14ac:dyDescent="0.25">
      <c r="A2291" s="2">
        <f>IF(ISBLANK(Data!A2292),#N/A,Data!A2292)</f>
        <v>28197</v>
      </c>
      <c r="B2291" s="20">
        <f>IF(VLOOKUP($A2291,Data!$A:$I,MATCH(B$2,Data!$A$1:$I$1,FALSE),FALSE)="",#N/A,VLOOKUP($A2291,Data!$A:$I,MATCH(B$2,Data!$A$1:$I$1,FALSE),FALSE))</f>
        <v>8.141</v>
      </c>
    </row>
    <row r="2292" spans="1:2" x14ac:dyDescent="0.25">
      <c r="A2292" s="2">
        <f>IF(ISBLANK(Data!A2293),#N/A,Data!A2293)</f>
        <v>28190</v>
      </c>
      <c r="B2292" s="20">
        <f>IF(VLOOKUP($A2292,Data!$A:$I,MATCH(B$2,Data!$A$1:$I$1,FALSE),FALSE)="",#N/A,VLOOKUP($A2292,Data!$A:$I,MATCH(B$2,Data!$A$1:$I$1,FALSE),FALSE))</f>
        <v>8.1219999999999999</v>
      </c>
    </row>
    <row r="2293" spans="1:2" x14ac:dyDescent="0.25">
      <c r="A2293" s="2">
        <f>IF(ISBLANK(Data!A2294),#N/A,Data!A2294)</f>
        <v>28183</v>
      </c>
      <c r="B2293" s="20">
        <f>IF(VLOOKUP($A2293,Data!$A:$I,MATCH(B$2,Data!$A$1:$I$1,FALSE),FALSE)="",#N/A,VLOOKUP($A2293,Data!$A:$I,MATCH(B$2,Data!$A$1:$I$1,FALSE),FALSE))</f>
        <v>8.1010000000000009</v>
      </c>
    </row>
    <row r="2294" spans="1:2" x14ac:dyDescent="0.25">
      <c r="A2294" s="2">
        <f>IF(ISBLANK(Data!A2295),#N/A,Data!A2295)</f>
        <v>28176</v>
      </c>
      <c r="B2294" s="20">
        <f>IF(VLOOKUP($A2294,Data!$A:$I,MATCH(B$2,Data!$A$1:$I$1,FALSE),FALSE)="",#N/A,VLOOKUP($A2294,Data!$A:$I,MATCH(B$2,Data!$A$1:$I$1,FALSE),FALSE))</f>
        <v>8.1050000000000004</v>
      </c>
    </row>
    <row r="2295" spans="1:2" x14ac:dyDescent="0.25">
      <c r="A2295" s="2">
        <f>IF(ISBLANK(Data!A2296),#N/A,Data!A2296)</f>
        <v>28169</v>
      </c>
      <c r="B2295" s="20">
        <f>IF(VLOOKUP($A2295,Data!$A:$I,MATCH(B$2,Data!$A$1:$I$1,FALSE),FALSE)="",#N/A,VLOOKUP($A2295,Data!$A:$I,MATCH(B$2,Data!$A$1:$I$1,FALSE),FALSE))</f>
        <v>8.2669999999999995</v>
      </c>
    </row>
    <row r="2296" spans="1:2" x14ac:dyDescent="0.25">
      <c r="A2296" s="2">
        <f>IF(ISBLANK(Data!A2297),#N/A,Data!A2297)</f>
        <v>28162</v>
      </c>
      <c r="B2296" s="20">
        <f>IF(VLOOKUP($A2296,Data!$A:$I,MATCH(B$2,Data!$A$1:$I$1,FALSE),FALSE)="",#N/A,VLOOKUP($A2296,Data!$A:$I,MATCH(B$2,Data!$A$1:$I$1,FALSE),FALSE))</f>
        <v>8.3490000000000002</v>
      </c>
    </row>
    <row r="2297" spans="1:2" x14ac:dyDescent="0.25">
      <c r="A2297" s="2">
        <f>IF(ISBLANK(Data!A2298),#N/A,Data!A2298)</f>
        <v>28155</v>
      </c>
      <c r="B2297" s="20">
        <f>IF(VLOOKUP($A2297,Data!$A:$I,MATCH(B$2,Data!$A$1:$I$1,FALSE),FALSE)="",#N/A,VLOOKUP($A2297,Data!$A:$I,MATCH(B$2,Data!$A$1:$I$1,FALSE),FALSE))</f>
        <v>8.327</v>
      </c>
    </row>
    <row r="2298" spans="1:2" x14ac:dyDescent="0.25">
      <c r="A2298" s="2">
        <f>IF(ISBLANK(Data!A2299),#N/A,Data!A2299)</f>
        <v>28148</v>
      </c>
      <c r="B2298" s="20">
        <f>IF(VLOOKUP($A2298,Data!$A:$I,MATCH(B$2,Data!$A$1:$I$1,FALSE),FALSE)="",#N/A,VLOOKUP($A2298,Data!$A:$I,MATCH(B$2,Data!$A$1:$I$1,FALSE),FALSE))</f>
        <v>8.3339999999999996</v>
      </c>
    </row>
    <row r="2299" spans="1:2" x14ac:dyDescent="0.25">
      <c r="A2299" s="2">
        <f>IF(ISBLANK(Data!A2300),#N/A,Data!A2300)</f>
        <v>28141</v>
      </c>
      <c r="B2299" s="20">
        <f>IF(VLOOKUP($A2299,Data!$A:$I,MATCH(B$2,Data!$A$1:$I$1,FALSE),FALSE)="",#N/A,VLOOKUP($A2299,Data!$A:$I,MATCH(B$2,Data!$A$1:$I$1,FALSE),FALSE))</f>
        <v>8.452</v>
      </c>
    </row>
    <row r="2300" spans="1:2" x14ac:dyDescent="0.25">
      <c r="A2300" s="2">
        <f>IF(ISBLANK(Data!A2301),#N/A,Data!A2301)</f>
        <v>28134</v>
      </c>
      <c r="B2300" s="20">
        <f>IF(VLOOKUP($A2300,Data!$A:$I,MATCH(B$2,Data!$A$1:$I$1,FALSE),FALSE)="",#N/A,VLOOKUP($A2300,Data!$A:$I,MATCH(B$2,Data!$A$1:$I$1,FALSE),FALSE))</f>
        <v>8.4990000000000006</v>
      </c>
    </row>
    <row r="2301" spans="1:2" x14ac:dyDescent="0.25">
      <c r="A2301" s="2">
        <f>IF(ISBLANK(Data!A2302),#N/A,Data!A2302)</f>
        <v>28127</v>
      </c>
      <c r="B2301" s="20">
        <f>IF(VLOOKUP($A2301,Data!$A:$I,MATCH(B$2,Data!$A$1:$I$1,FALSE),FALSE)="",#N/A,VLOOKUP($A2301,Data!$A:$I,MATCH(B$2,Data!$A$1:$I$1,FALSE),FALSE))</f>
        <v>8.4930000000000003</v>
      </c>
    </row>
    <row r="2302" spans="1:2" x14ac:dyDescent="0.25">
      <c r="A2302" s="2">
        <f>IF(ISBLANK(Data!A2303),#N/A,Data!A2303)</f>
        <v>28120</v>
      </c>
      <c r="B2302" s="20">
        <f>IF(VLOOKUP($A2302,Data!$A:$I,MATCH(B$2,Data!$A$1:$I$1,FALSE),FALSE)="",#N/A,VLOOKUP($A2302,Data!$A:$I,MATCH(B$2,Data!$A$1:$I$1,FALSE),FALSE))</f>
        <v>8.4779999999999998</v>
      </c>
    </row>
    <row r="2303" spans="1:2" x14ac:dyDescent="0.25">
      <c r="A2303" s="2">
        <f>IF(ISBLANK(Data!A2304),#N/A,Data!A2304)</f>
        <v>28113</v>
      </c>
      <c r="B2303" s="20">
        <f>IF(VLOOKUP($A2303,Data!$A:$I,MATCH(B$2,Data!$A$1:$I$1,FALSE),FALSE)="",#N/A,VLOOKUP($A2303,Data!$A:$I,MATCH(B$2,Data!$A$1:$I$1,FALSE),FALSE))</f>
        <v>8.5</v>
      </c>
    </row>
    <row r="2304" spans="1:2" x14ac:dyDescent="0.25">
      <c r="A2304" s="2">
        <f>IF(ISBLANK(Data!A2305),#N/A,Data!A2305)</f>
        <v>28106</v>
      </c>
      <c r="B2304" s="20">
        <f>IF(VLOOKUP($A2304,Data!$A:$I,MATCH(B$2,Data!$A$1:$I$1,FALSE),FALSE)="",#N/A,VLOOKUP($A2304,Data!$A:$I,MATCH(B$2,Data!$A$1:$I$1,FALSE),FALSE))</f>
        <v>8.5030000000000001</v>
      </c>
    </row>
    <row r="2305" spans="1:2" x14ac:dyDescent="0.25">
      <c r="A2305" s="2">
        <f>IF(ISBLANK(Data!A2306),#N/A,Data!A2306)</f>
        <v>28099</v>
      </c>
      <c r="B2305" s="20">
        <f>IF(VLOOKUP($A2305,Data!$A:$I,MATCH(B$2,Data!$A$1:$I$1,FALSE),FALSE)="",#N/A,VLOOKUP($A2305,Data!$A:$I,MATCH(B$2,Data!$A$1:$I$1,FALSE),FALSE))</f>
        <v>8.51</v>
      </c>
    </row>
    <row r="2306" spans="1:2" x14ac:dyDescent="0.25">
      <c r="A2306" s="2">
        <f>IF(ISBLANK(Data!A2307),#N/A,Data!A2307)</f>
        <v>28092</v>
      </c>
      <c r="B2306" s="20">
        <f>IF(VLOOKUP($A2306,Data!$A:$I,MATCH(B$2,Data!$A$1:$I$1,FALSE),FALSE)="",#N/A,VLOOKUP($A2306,Data!$A:$I,MATCH(B$2,Data!$A$1:$I$1,FALSE),FALSE))</f>
        <v>8.5449999999999999</v>
      </c>
    </row>
    <row r="2307" spans="1:2" x14ac:dyDescent="0.25">
      <c r="A2307" s="2">
        <f>IF(ISBLANK(Data!A2308),#N/A,Data!A2308)</f>
        <v>28085</v>
      </c>
      <c r="B2307" s="20">
        <f>IF(VLOOKUP($A2307,Data!$A:$I,MATCH(B$2,Data!$A$1:$I$1,FALSE),FALSE)="",#N/A,VLOOKUP($A2307,Data!$A:$I,MATCH(B$2,Data!$A$1:$I$1,FALSE),FALSE))</f>
        <v>8.5380000000000003</v>
      </c>
    </row>
    <row r="2308" spans="1:2" x14ac:dyDescent="0.25">
      <c r="A2308" s="2">
        <f>IF(ISBLANK(Data!A2309),#N/A,Data!A2309)</f>
        <v>28078</v>
      </c>
      <c r="B2308" s="20">
        <f>IF(VLOOKUP($A2308,Data!$A:$I,MATCH(B$2,Data!$A$1:$I$1,FALSE),FALSE)="",#N/A,VLOOKUP($A2308,Data!$A:$I,MATCH(B$2,Data!$A$1:$I$1,FALSE),FALSE))</f>
        <v>8.57</v>
      </c>
    </row>
    <row r="2309" spans="1:2" x14ac:dyDescent="0.25">
      <c r="A2309" s="2">
        <f>IF(ISBLANK(Data!A2310),#N/A,Data!A2310)</f>
        <v>28071</v>
      </c>
      <c r="B2309" s="20">
        <f>IF(VLOOKUP($A2309,Data!$A:$I,MATCH(B$2,Data!$A$1:$I$1,FALSE),FALSE)="",#N/A,VLOOKUP($A2309,Data!$A:$I,MATCH(B$2,Data!$A$1:$I$1,FALSE),FALSE))</f>
        <v>8.5739999999999998</v>
      </c>
    </row>
    <row r="2310" spans="1:2" x14ac:dyDescent="0.25">
      <c r="A2310" s="2">
        <f>IF(ISBLANK(Data!A2311),#N/A,Data!A2311)</f>
        <v>28064</v>
      </c>
      <c r="B2310" s="20">
        <f>IF(VLOOKUP($A2310,Data!$A:$I,MATCH(B$2,Data!$A$1:$I$1,FALSE),FALSE)="",#N/A,VLOOKUP($A2310,Data!$A:$I,MATCH(B$2,Data!$A$1:$I$1,FALSE),FALSE))</f>
        <v>8.5500000000000007</v>
      </c>
    </row>
    <row r="2311" spans="1:2" x14ac:dyDescent="0.25">
      <c r="A2311" s="2">
        <f>IF(ISBLANK(Data!A2312),#N/A,Data!A2312)</f>
        <v>28057</v>
      </c>
      <c r="B2311" s="20">
        <f>IF(VLOOKUP($A2311,Data!$A:$I,MATCH(B$2,Data!$A$1:$I$1,FALSE),FALSE)="",#N/A,VLOOKUP($A2311,Data!$A:$I,MATCH(B$2,Data!$A$1:$I$1,FALSE),FALSE))</f>
        <v>8.5549999999999997</v>
      </c>
    </row>
    <row r="2312" spans="1:2" x14ac:dyDescent="0.25">
      <c r="A2312" s="2">
        <f>IF(ISBLANK(Data!A2313),#N/A,Data!A2313)</f>
        <v>28050</v>
      </c>
      <c r="B2312" s="20">
        <f>IF(VLOOKUP($A2312,Data!$A:$I,MATCH(B$2,Data!$A$1:$I$1,FALSE),FALSE)="",#N/A,VLOOKUP($A2312,Data!$A:$I,MATCH(B$2,Data!$A$1:$I$1,FALSE),FALSE))</f>
        <v>8.5820000000000007</v>
      </c>
    </row>
    <row r="2313" spans="1:2" x14ac:dyDescent="0.25">
      <c r="A2313" s="2">
        <f>IF(ISBLANK(Data!A2314),#N/A,Data!A2314)</f>
        <v>28043</v>
      </c>
      <c r="B2313" s="20">
        <f>IF(VLOOKUP($A2313,Data!$A:$I,MATCH(B$2,Data!$A$1:$I$1,FALSE),FALSE)="",#N/A,VLOOKUP($A2313,Data!$A:$I,MATCH(B$2,Data!$A$1:$I$1,FALSE),FALSE))</f>
        <v>8.5619999999999994</v>
      </c>
    </row>
    <row r="2314" spans="1:2" x14ac:dyDescent="0.25">
      <c r="A2314" s="2">
        <f>IF(ISBLANK(Data!A2315),#N/A,Data!A2315)</f>
        <v>28036</v>
      </c>
      <c r="B2314" s="20">
        <f>IF(VLOOKUP($A2314,Data!$A:$I,MATCH(B$2,Data!$A$1:$I$1,FALSE),FALSE)="",#N/A,VLOOKUP($A2314,Data!$A:$I,MATCH(B$2,Data!$A$1:$I$1,FALSE),FALSE))</f>
        <v>8.5649999999999995</v>
      </c>
    </row>
    <row r="2315" spans="1:2" x14ac:dyDescent="0.25">
      <c r="A2315" s="2">
        <f>IF(ISBLANK(Data!A2316),#N/A,Data!A2316)</f>
        <v>28029</v>
      </c>
      <c r="B2315" s="20">
        <f>IF(VLOOKUP($A2315,Data!$A:$I,MATCH(B$2,Data!$A$1:$I$1,FALSE),FALSE)="",#N/A,VLOOKUP($A2315,Data!$A:$I,MATCH(B$2,Data!$A$1:$I$1,FALSE),FALSE))</f>
        <v>8.5399999999999991</v>
      </c>
    </row>
    <row r="2316" spans="1:2" x14ac:dyDescent="0.25">
      <c r="A2316" s="2">
        <f>IF(ISBLANK(Data!A2317),#N/A,Data!A2317)</f>
        <v>28022</v>
      </c>
      <c r="B2316" s="20">
        <f>IF(VLOOKUP($A2316,Data!$A:$I,MATCH(B$2,Data!$A$1:$I$1,FALSE),FALSE)="",#N/A,VLOOKUP($A2316,Data!$A:$I,MATCH(B$2,Data!$A$1:$I$1,FALSE),FALSE))</f>
        <v>8.5120000000000005</v>
      </c>
    </row>
    <row r="2317" spans="1:2" x14ac:dyDescent="0.25">
      <c r="A2317" s="2">
        <f>IF(ISBLANK(Data!A2318),#N/A,Data!A2318)</f>
        <v>28015</v>
      </c>
      <c r="B2317" s="20">
        <f>IF(VLOOKUP($A2317,Data!$A:$I,MATCH(B$2,Data!$A$1:$I$1,FALSE),FALSE)="",#N/A,VLOOKUP($A2317,Data!$A:$I,MATCH(B$2,Data!$A$1:$I$1,FALSE),FALSE))</f>
        <v>8.4920000000000009</v>
      </c>
    </row>
    <row r="2318" spans="1:2" x14ac:dyDescent="0.25">
      <c r="A2318" s="2">
        <f>IF(ISBLANK(Data!A2319),#N/A,Data!A2319)</f>
        <v>28008</v>
      </c>
      <c r="B2318" s="20">
        <f>IF(VLOOKUP($A2318,Data!$A:$I,MATCH(B$2,Data!$A$1:$I$1,FALSE),FALSE)="",#N/A,VLOOKUP($A2318,Data!$A:$I,MATCH(B$2,Data!$A$1:$I$1,FALSE),FALSE))</f>
        <v>8.5190000000000001</v>
      </c>
    </row>
    <row r="2319" spans="1:2" x14ac:dyDescent="0.25">
      <c r="A2319" s="2">
        <f>IF(ISBLANK(Data!A2320),#N/A,Data!A2320)</f>
        <v>28001</v>
      </c>
      <c r="B2319" s="20">
        <f>IF(VLOOKUP($A2319,Data!$A:$I,MATCH(B$2,Data!$A$1:$I$1,FALSE),FALSE)="",#N/A,VLOOKUP($A2319,Data!$A:$I,MATCH(B$2,Data!$A$1:$I$1,FALSE),FALSE))</f>
        <v>8.5239999999999991</v>
      </c>
    </row>
    <row r="2320" spans="1:2" x14ac:dyDescent="0.25">
      <c r="A2320" s="2">
        <f>IF(ISBLANK(Data!A2321),#N/A,Data!A2321)</f>
        <v>27994</v>
      </c>
      <c r="B2320" s="20">
        <f>IF(VLOOKUP($A2320,Data!$A:$I,MATCH(B$2,Data!$A$1:$I$1,FALSE),FALSE)="",#N/A,VLOOKUP($A2320,Data!$A:$I,MATCH(B$2,Data!$A$1:$I$1,FALSE),FALSE))</f>
        <v>8.6319999999999997</v>
      </c>
    </row>
    <row r="2321" spans="1:2" x14ac:dyDescent="0.25">
      <c r="A2321" s="2">
        <f>IF(ISBLANK(Data!A2322),#N/A,Data!A2322)</f>
        <v>27987</v>
      </c>
      <c r="B2321" s="20">
        <f>IF(VLOOKUP($A2321,Data!$A:$I,MATCH(B$2,Data!$A$1:$I$1,FALSE),FALSE)="",#N/A,VLOOKUP($A2321,Data!$A:$I,MATCH(B$2,Data!$A$1:$I$1,FALSE),FALSE))</f>
        <v>8.6170000000000009</v>
      </c>
    </row>
    <row r="2322" spans="1:2" x14ac:dyDescent="0.25">
      <c r="A2322" s="2">
        <f>IF(ISBLANK(Data!A2323),#N/A,Data!A2323)</f>
        <v>27980</v>
      </c>
      <c r="B2322" s="20">
        <f>IF(VLOOKUP($A2322,Data!$A:$I,MATCH(B$2,Data!$A$1:$I$1,FALSE),FALSE)="",#N/A,VLOOKUP($A2322,Data!$A:$I,MATCH(B$2,Data!$A$1:$I$1,FALSE),FALSE))</f>
        <v>8.6210000000000004</v>
      </c>
    </row>
    <row r="2323" spans="1:2" x14ac:dyDescent="0.25">
      <c r="A2323" s="2">
        <f>IF(ISBLANK(Data!A2324),#N/A,Data!A2324)</f>
        <v>27973</v>
      </c>
      <c r="B2323" s="20">
        <f>IF(VLOOKUP($A2323,Data!$A:$I,MATCH(B$2,Data!$A$1:$I$1,FALSE),FALSE)="",#N/A,VLOOKUP($A2323,Data!$A:$I,MATCH(B$2,Data!$A$1:$I$1,FALSE),FALSE))</f>
        <v>8.6370000000000005</v>
      </c>
    </row>
    <row r="2324" spans="1:2" x14ac:dyDescent="0.25">
      <c r="A2324" s="2">
        <f>IF(ISBLANK(Data!A2325),#N/A,Data!A2325)</f>
        <v>27966</v>
      </c>
      <c r="B2324" s="20">
        <f>IF(VLOOKUP($A2324,Data!$A:$I,MATCH(B$2,Data!$A$1:$I$1,FALSE),FALSE)="",#N/A,VLOOKUP($A2324,Data!$A:$I,MATCH(B$2,Data!$A$1:$I$1,FALSE),FALSE))</f>
        <v>8.7029999999999994</v>
      </c>
    </row>
    <row r="2325" spans="1:2" x14ac:dyDescent="0.25">
      <c r="A2325" s="2">
        <f>IF(ISBLANK(Data!A2326),#N/A,Data!A2326)</f>
        <v>27959</v>
      </c>
      <c r="B2325" s="20">
        <f>IF(VLOOKUP($A2325,Data!$A:$I,MATCH(B$2,Data!$A$1:$I$1,FALSE),FALSE)="",#N/A,VLOOKUP($A2325,Data!$A:$I,MATCH(B$2,Data!$A$1:$I$1,FALSE),FALSE))</f>
        <v>8.7379999999999995</v>
      </c>
    </row>
    <row r="2326" spans="1:2" x14ac:dyDescent="0.25">
      <c r="A2326" s="2">
        <f>IF(ISBLANK(Data!A2327),#N/A,Data!A2327)</f>
        <v>27952</v>
      </c>
      <c r="B2326" s="20">
        <f>IF(VLOOKUP($A2326,Data!$A:$I,MATCH(B$2,Data!$A$1:$I$1,FALSE),FALSE)="",#N/A,VLOOKUP($A2326,Data!$A:$I,MATCH(B$2,Data!$A$1:$I$1,FALSE),FALSE))</f>
        <v>8.7189999999999994</v>
      </c>
    </row>
    <row r="2327" spans="1:2" x14ac:dyDescent="0.25">
      <c r="A2327" s="2">
        <f>IF(ISBLANK(Data!A2328),#N/A,Data!A2328)</f>
        <v>27945</v>
      </c>
      <c r="B2327" s="20">
        <f>IF(VLOOKUP($A2327,Data!$A:$I,MATCH(B$2,Data!$A$1:$I$1,FALSE),FALSE)="",#N/A,VLOOKUP($A2327,Data!$A:$I,MATCH(B$2,Data!$A$1:$I$1,FALSE),FALSE))</f>
        <v>8.6989999999999998</v>
      </c>
    </row>
    <row r="2328" spans="1:2" x14ac:dyDescent="0.25">
      <c r="A2328" s="2">
        <f>IF(ISBLANK(Data!A2329),#N/A,Data!A2329)</f>
        <v>27938</v>
      </c>
      <c r="B2328" s="20">
        <f>IF(VLOOKUP($A2328,Data!$A:$I,MATCH(B$2,Data!$A$1:$I$1,FALSE),FALSE)="",#N/A,VLOOKUP($A2328,Data!$A:$I,MATCH(B$2,Data!$A$1:$I$1,FALSE),FALSE))</f>
        <v>8.7070000000000007</v>
      </c>
    </row>
    <row r="2329" spans="1:2" x14ac:dyDescent="0.25">
      <c r="A2329" s="2">
        <f>IF(ISBLANK(Data!A2330),#N/A,Data!A2330)</f>
        <v>27931</v>
      </c>
      <c r="B2329" s="20">
        <f>IF(VLOOKUP($A2329,Data!$A:$I,MATCH(B$2,Data!$A$1:$I$1,FALSE),FALSE)="",#N/A,VLOOKUP($A2329,Data!$A:$I,MATCH(B$2,Data!$A$1:$I$1,FALSE),FALSE))</f>
        <v>8.6910000000000007</v>
      </c>
    </row>
    <row r="2330" spans="1:2" x14ac:dyDescent="0.25">
      <c r="A2330" s="2">
        <f>IF(ISBLANK(Data!A2331),#N/A,Data!A2331)</f>
        <v>27924</v>
      </c>
      <c r="B2330" s="20">
        <f>IF(VLOOKUP($A2330,Data!$A:$I,MATCH(B$2,Data!$A$1:$I$1,FALSE),FALSE)="",#N/A,VLOOKUP($A2330,Data!$A:$I,MATCH(B$2,Data!$A$1:$I$1,FALSE),FALSE))</f>
        <v>8.673</v>
      </c>
    </row>
    <row r="2331" spans="1:2" x14ac:dyDescent="0.25">
      <c r="A2331" s="2">
        <f>IF(ISBLANK(Data!A2332),#N/A,Data!A2332)</f>
        <v>27917</v>
      </c>
      <c r="B2331" s="20">
        <f>IF(VLOOKUP($A2331,Data!$A:$I,MATCH(B$2,Data!$A$1:$I$1,FALSE),FALSE)="",#N/A,VLOOKUP($A2331,Data!$A:$I,MATCH(B$2,Data!$A$1:$I$1,FALSE),FALSE))</f>
        <v>8.6530000000000005</v>
      </c>
    </row>
    <row r="2332" spans="1:2" x14ac:dyDescent="0.25">
      <c r="A2332" s="2">
        <f>IF(ISBLANK(Data!A2333),#N/A,Data!A2333)</f>
        <v>27910</v>
      </c>
      <c r="B2332" s="20">
        <f>IF(VLOOKUP($A2332,Data!$A:$I,MATCH(B$2,Data!$A$1:$I$1,FALSE),FALSE)="",#N/A,VLOOKUP($A2332,Data!$A:$I,MATCH(B$2,Data!$A$1:$I$1,FALSE),FALSE))</f>
        <v>8.6329999999999991</v>
      </c>
    </row>
    <row r="2333" spans="1:2" x14ac:dyDescent="0.25">
      <c r="A2333" s="2">
        <f>IF(ISBLANK(Data!A2334),#N/A,Data!A2334)</f>
        <v>27903</v>
      </c>
      <c r="B2333" s="20">
        <f>IF(VLOOKUP($A2333,Data!$A:$I,MATCH(B$2,Data!$A$1:$I$1,FALSE),FALSE)="",#N/A,VLOOKUP($A2333,Data!$A:$I,MATCH(B$2,Data!$A$1:$I$1,FALSE),FALSE))</f>
        <v>8.6129999999999995</v>
      </c>
    </row>
    <row r="2334" spans="1:2" x14ac:dyDescent="0.25">
      <c r="A2334" s="2">
        <f>IF(ISBLANK(Data!A2335),#N/A,Data!A2335)</f>
        <v>27896</v>
      </c>
      <c r="B2334" s="20">
        <f>IF(VLOOKUP($A2334,Data!$A:$I,MATCH(B$2,Data!$A$1:$I$1,FALSE),FALSE)="",#N/A,VLOOKUP($A2334,Data!$A:$I,MATCH(B$2,Data!$A$1:$I$1,FALSE),FALSE))</f>
        <v>8.625</v>
      </c>
    </row>
    <row r="2335" spans="1:2" x14ac:dyDescent="0.25">
      <c r="A2335" s="2">
        <f>IF(ISBLANK(Data!A2336),#N/A,Data!A2336)</f>
        <v>27889</v>
      </c>
      <c r="B2335" s="20">
        <f>IF(VLOOKUP($A2335,Data!$A:$I,MATCH(B$2,Data!$A$1:$I$1,FALSE),FALSE)="",#N/A,VLOOKUP($A2335,Data!$A:$I,MATCH(B$2,Data!$A$1:$I$1,FALSE),FALSE))</f>
        <v>8.6080000000000005</v>
      </c>
    </row>
    <row r="2336" spans="1:2" x14ac:dyDescent="0.25">
      <c r="A2336" s="2">
        <f>IF(ISBLANK(Data!A2337),#N/A,Data!A2337)</f>
        <v>27882</v>
      </c>
      <c r="B2336" s="20">
        <f>IF(VLOOKUP($A2336,Data!$A:$I,MATCH(B$2,Data!$A$1:$I$1,FALSE),FALSE)="",#N/A,VLOOKUP($A2336,Data!$A:$I,MATCH(B$2,Data!$A$1:$I$1,FALSE),FALSE))</f>
        <v>8.5879999999999992</v>
      </c>
    </row>
    <row r="2337" spans="1:2" x14ac:dyDescent="0.25">
      <c r="A2337" s="2">
        <f>IF(ISBLANK(Data!A2338),#N/A,Data!A2338)</f>
        <v>27875</v>
      </c>
      <c r="B2337" s="20">
        <f>IF(VLOOKUP($A2337,Data!$A:$I,MATCH(B$2,Data!$A$1:$I$1,FALSE),FALSE)="",#N/A,VLOOKUP($A2337,Data!$A:$I,MATCH(B$2,Data!$A$1:$I$1,FALSE),FALSE))</f>
        <v>8.5679999999999996</v>
      </c>
    </row>
    <row r="2338" spans="1:2" x14ac:dyDescent="0.25">
      <c r="A2338" s="2">
        <f>IF(ISBLANK(Data!A2339),#N/A,Data!A2339)</f>
        <v>27868</v>
      </c>
      <c r="B2338" s="20">
        <f>IF(VLOOKUP($A2338,Data!$A:$I,MATCH(B$2,Data!$A$1:$I$1,FALSE),FALSE)="",#N/A,VLOOKUP($A2338,Data!$A:$I,MATCH(B$2,Data!$A$1:$I$1,FALSE),FALSE))</f>
        <v>8.5980000000000008</v>
      </c>
    </row>
    <row r="2339" spans="1:2" x14ac:dyDescent="0.25">
      <c r="A2339" s="2">
        <f>IF(ISBLANK(Data!A2340),#N/A,Data!A2340)</f>
        <v>27861</v>
      </c>
      <c r="B2339" s="20">
        <f>IF(VLOOKUP($A2339,Data!$A:$I,MATCH(B$2,Data!$A$1:$I$1,FALSE),FALSE)="",#N/A,VLOOKUP($A2339,Data!$A:$I,MATCH(B$2,Data!$A$1:$I$1,FALSE),FALSE))</f>
        <v>8.6080000000000005</v>
      </c>
    </row>
    <row r="2340" spans="1:2" x14ac:dyDescent="0.25">
      <c r="A2340" s="2">
        <f>IF(ISBLANK(Data!A2341),#N/A,Data!A2341)</f>
        <v>27854</v>
      </c>
      <c r="B2340" s="20">
        <f>IF(VLOOKUP($A2340,Data!$A:$I,MATCH(B$2,Data!$A$1:$I$1,FALSE),FALSE)="",#N/A,VLOOKUP($A2340,Data!$A:$I,MATCH(B$2,Data!$A$1:$I$1,FALSE),FALSE))</f>
        <v>8.5920000000000005</v>
      </c>
    </row>
    <row r="2341" spans="1:2" x14ac:dyDescent="0.25">
      <c r="A2341" s="2">
        <f>IF(ISBLANK(Data!A2342),#N/A,Data!A2342)</f>
        <v>27847</v>
      </c>
      <c r="B2341" s="20">
        <f>IF(VLOOKUP($A2341,Data!$A:$I,MATCH(B$2,Data!$A$1:$I$1,FALSE),FALSE)="",#N/A,VLOOKUP($A2341,Data!$A:$I,MATCH(B$2,Data!$A$1:$I$1,FALSE),FALSE))</f>
        <v>8.6359999999999992</v>
      </c>
    </row>
    <row r="2342" spans="1:2" x14ac:dyDescent="0.25">
      <c r="A2342" s="2">
        <f>IF(ISBLANK(Data!A2343),#N/A,Data!A2343)</f>
        <v>27840</v>
      </c>
      <c r="B2342" s="20">
        <f>IF(VLOOKUP($A2342,Data!$A:$I,MATCH(B$2,Data!$A$1:$I$1,FALSE),FALSE)="",#N/A,VLOOKUP($A2342,Data!$A:$I,MATCH(B$2,Data!$A$1:$I$1,FALSE),FALSE))</f>
        <v>8.6140000000000008</v>
      </c>
    </row>
    <row r="2343" spans="1:2" x14ac:dyDescent="0.25">
      <c r="A2343" s="2">
        <f>IF(ISBLANK(Data!A2344),#N/A,Data!A2344)</f>
        <v>27833</v>
      </c>
      <c r="B2343" s="20">
        <f>IF(VLOOKUP($A2343,Data!$A:$I,MATCH(B$2,Data!$A$1:$I$1,FALSE),FALSE)="",#N/A,VLOOKUP($A2343,Data!$A:$I,MATCH(B$2,Data!$A$1:$I$1,FALSE),FALSE))</f>
        <v>8.5969999999999995</v>
      </c>
    </row>
    <row r="2344" spans="1:2" x14ac:dyDescent="0.25">
      <c r="A2344" s="2">
        <f>IF(ISBLANK(Data!A2345),#N/A,Data!A2345)</f>
        <v>27826</v>
      </c>
      <c r="B2344" s="20">
        <f>IF(VLOOKUP($A2344,Data!$A:$I,MATCH(B$2,Data!$A$1:$I$1,FALSE),FALSE)="",#N/A,VLOOKUP($A2344,Data!$A:$I,MATCH(B$2,Data!$A$1:$I$1,FALSE),FALSE))</f>
        <v>8.5779999999999994</v>
      </c>
    </row>
    <row r="2345" spans="1:2" x14ac:dyDescent="0.25">
      <c r="A2345" s="2">
        <f>IF(ISBLANK(Data!A2346),#N/A,Data!A2346)</f>
        <v>27819</v>
      </c>
      <c r="B2345" s="20">
        <f>IF(VLOOKUP($A2345,Data!$A:$I,MATCH(B$2,Data!$A$1:$I$1,FALSE),FALSE)="",#N/A,VLOOKUP($A2345,Data!$A:$I,MATCH(B$2,Data!$A$1:$I$1,FALSE),FALSE))</f>
        <v>8.5709999999999997</v>
      </c>
    </row>
    <row r="2346" spans="1:2" x14ac:dyDescent="0.25">
      <c r="A2346" s="2">
        <f>IF(ISBLANK(Data!A2347),#N/A,Data!A2347)</f>
        <v>27812</v>
      </c>
      <c r="B2346" s="20">
        <f>IF(VLOOKUP($A2346,Data!$A:$I,MATCH(B$2,Data!$A$1:$I$1,FALSE),FALSE)="",#N/A,VLOOKUP($A2346,Data!$A:$I,MATCH(B$2,Data!$A$1:$I$1,FALSE),FALSE))</f>
        <v>8.5540000000000003</v>
      </c>
    </row>
    <row r="2347" spans="1:2" x14ac:dyDescent="0.25">
      <c r="A2347" s="2">
        <f>IF(ISBLANK(Data!A2348),#N/A,Data!A2348)</f>
        <v>27805</v>
      </c>
      <c r="B2347" s="20">
        <f>IF(VLOOKUP($A2347,Data!$A:$I,MATCH(B$2,Data!$A$1:$I$1,FALSE),FALSE)="",#N/A,VLOOKUP($A2347,Data!$A:$I,MATCH(B$2,Data!$A$1:$I$1,FALSE),FALSE))</f>
        <v>8.5190000000000001</v>
      </c>
    </row>
    <row r="2348" spans="1:2" x14ac:dyDescent="0.25">
      <c r="A2348" s="2">
        <f>IF(ISBLANK(Data!A2349),#N/A,Data!A2349)</f>
        <v>27798</v>
      </c>
      <c r="B2348" s="20">
        <f>IF(VLOOKUP($A2348,Data!$A:$I,MATCH(B$2,Data!$A$1:$I$1,FALSE),FALSE)="",#N/A,VLOOKUP($A2348,Data!$A:$I,MATCH(B$2,Data!$A$1:$I$1,FALSE),FALSE))</f>
        <v>8.5549999999999997</v>
      </c>
    </row>
    <row r="2349" spans="1:2" x14ac:dyDescent="0.25">
      <c r="A2349" s="2">
        <f>IF(ISBLANK(Data!A2350),#N/A,Data!A2350)</f>
        <v>27791</v>
      </c>
      <c r="B2349" s="20">
        <f>IF(VLOOKUP($A2349,Data!$A:$I,MATCH(B$2,Data!$A$1:$I$1,FALSE),FALSE)="",#N/A,VLOOKUP($A2349,Data!$A:$I,MATCH(B$2,Data!$A$1:$I$1,FALSE),FALSE))</f>
        <v>8.6489999999999991</v>
      </c>
    </row>
    <row r="2350" spans="1:2" x14ac:dyDescent="0.25">
      <c r="A2350" s="2">
        <f>IF(ISBLANK(Data!A2351),#N/A,Data!A2351)</f>
        <v>27784</v>
      </c>
      <c r="B2350" s="20">
        <f>IF(VLOOKUP($A2350,Data!$A:$I,MATCH(B$2,Data!$A$1:$I$1,FALSE),FALSE)="",#N/A,VLOOKUP($A2350,Data!$A:$I,MATCH(B$2,Data!$A$1:$I$1,FALSE),FALSE))</f>
        <v>8.7919999999999998</v>
      </c>
    </row>
    <row r="2351" spans="1:2" x14ac:dyDescent="0.25">
      <c r="A2351" s="2">
        <f>IF(ISBLANK(Data!A2352),#N/A,Data!A2352)</f>
        <v>27777</v>
      </c>
      <c r="B2351" s="20">
        <f>IF(VLOOKUP($A2351,Data!$A:$I,MATCH(B$2,Data!$A$1:$I$1,FALSE),FALSE)="",#N/A,VLOOKUP($A2351,Data!$A:$I,MATCH(B$2,Data!$A$1:$I$1,FALSE),FALSE))</f>
        <v>9.1300000000000008</v>
      </c>
    </row>
    <row r="2352" spans="1:2" x14ac:dyDescent="0.25">
      <c r="A2352" s="2">
        <f>IF(ISBLANK(Data!A2353),#N/A,Data!A2353)</f>
        <v>27770</v>
      </c>
      <c r="B2352" s="20">
        <f>IF(VLOOKUP($A2352,Data!$A:$I,MATCH(B$2,Data!$A$1:$I$1,FALSE),FALSE)="",#N/A,VLOOKUP($A2352,Data!$A:$I,MATCH(B$2,Data!$A$1:$I$1,FALSE),FALSE))</f>
        <v>9.3650000000000002</v>
      </c>
    </row>
    <row r="2353" spans="1:2" x14ac:dyDescent="0.25">
      <c r="A2353" s="2">
        <f>IF(ISBLANK(Data!A2354),#N/A,Data!A2354)</f>
        <v>27756</v>
      </c>
      <c r="B2353" s="20">
        <f>IF(VLOOKUP($A2353,Data!$A:$I,MATCH(B$2,Data!$A$1:$I$1,FALSE),FALSE)="",#N/A,VLOOKUP($A2353,Data!$A:$I,MATCH(B$2,Data!$A$1:$I$1,FALSE),FALSE))</f>
        <v>9.3130000000000006</v>
      </c>
    </row>
    <row r="2354" spans="1:2" x14ac:dyDescent="0.25">
      <c r="A2354" s="2">
        <f>IF(ISBLANK(Data!A2355),#N/A,Data!A2355)</f>
        <v>27749</v>
      </c>
      <c r="B2354" s="20">
        <f>IF(VLOOKUP($A2354,Data!$A:$I,MATCH(B$2,Data!$A$1:$I$1,FALSE),FALSE)="",#N/A,VLOOKUP($A2354,Data!$A:$I,MATCH(B$2,Data!$A$1:$I$1,FALSE),FALSE))</f>
        <v>9.4740000000000002</v>
      </c>
    </row>
    <row r="2355" spans="1:2" x14ac:dyDescent="0.25">
      <c r="A2355" s="2">
        <f>IF(ISBLANK(Data!A2356),#N/A,Data!A2356)</f>
        <v>27742</v>
      </c>
      <c r="B2355" s="20">
        <f>IF(VLOOKUP($A2355,Data!$A:$I,MATCH(B$2,Data!$A$1:$I$1,FALSE),FALSE)="",#N/A,VLOOKUP($A2355,Data!$A:$I,MATCH(B$2,Data!$A$1:$I$1,FALSE),FALSE))</f>
        <v>9.4849999999999994</v>
      </c>
    </row>
    <row r="2356" spans="1:2" x14ac:dyDescent="0.25">
      <c r="A2356" s="2">
        <f>IF(ISBLANK(Data!A2357),#N/A,Data!A2357)</f>
        <v>27735</v>
      </c>
      <c r="B2356" s="20">
        <f>IF(VLOOKUP($A2356,Data!$A:$I,MATCH(B$2,Data!$A$1:$I$1,FALSE),FALSE)="",#N/A,VLOOKUP($A2356,Data!$A:$I,MATCH(B$2,Data!$A$1:$I$1,FALSE),FALSE))</f>
        <v>9.4600000000000009</v>
      </c>
    </row>
    <row r="2357" spans="1:2" x14ac:dyDescent="0.25">
      <c r="A2357" s="2">
        <f>IF(ISBLANK(Data!A2358),#N/A,Data!A2358)</f>
        <v>27728</v>
      </c>
      <c r="B2357" s="20">
        <f>IF(VLOOKUP($A2357,Data!$A:$I,MATCH(B$2,Data!$A$1:$I$1,FALSE),FALSE)="",#N/A,VLOOKUP($A2357,Data!$A:$I,MATCH(B$2,Data!$A$1:$I$1,FALSE),FALSE))</f>
        <v>9.5649999999999995</v>
      </c>
    </row>
    <row r="2358" spans="1:2" x14ac:dyDescent="0.25">
      <c r="A2358" s="2">
        <f>IF(ISBLANK(Data!A2359),#N/A,Data!A2359)</f>
        <v>27721</v>
      </c>
      <c r="B2358" s="20">
        <f>IF(VLOOKUP($A2358,Data!$A:$I,MATCH(B$2,Data!$A$1:$I$1,FALSE),FALSE)="",#N/A,VLOOKUP($A2358,Data!$A:$I,MATCH(B$2,Data!$A$1:$I$1,FALSE),FALSE))</f>
        <v>9.5399999999999991</v>
      </c>
    </row>
    <row r="2359" spans="1:2" x14ac:dyDescent="0.25">
      <c r="A2359" s="2">
        <f>IF(ISBLANK(Data!A2360),#N/A,Data!A2360)</f>
        <v>27714</v>
      </c>
      <c r="B2359" s="20">
        <f>IF(VLOOKUP($A2359,Data!$A:$I,MATCH(B$2,Data!$A$1:$I$1,FALSE),FALSE)="",#N/A,VLOOKUP($A2359,Data!$A:$I,MATCH(B$2,Data!$A$1:$I$1,FALSE),FALSE))</f>
        <v>9.5190000000000001</v>
      </c>
    </row>
    <row r="2360" spans="1:2" x14ac:dyDescent="0.25">
      <c r="A2360" s="2">
        <f>IF(ISBLANK(Data!A2361),#N/A,Data!A2361)</f>
        <v>27707</v>
      </c>
      <c r="B2360" s="20">
        <f>IF(VLOOKUP($A2360,Data!$A:$I,MATCH(B$2,Data!$A$1:$I$1,FALSE),FALSE)="",#N/A,VLOOKUP($A2360,Data!$A:$I,MATCH(B$2,Data!$A$1:$I$1,FALSE),FALSE))</f>
        <v>9.4979999999999993</v>
      </c>
    </row>
    <row r="2361" spans="1:2" x14ac:dyDescent="0.25">
      <c r="A2361" s="2">
        <f>IF(ISBLANK(Data!A2362),#N/A,Data!A2362)</f>
        <v>27700</v>
      </c>
      <c r="B2361" s="20">
        <f>IF(VLOOKUP($A2361,Data!$A:$I,MATCH(B$2,Data!$A$1:$I$1,FALSE),FALSE)="",#N/A,VLOOKUP($A2361,Data!$A:$I,MATCH(B$2,Data!$A$1:$I$1,FALSE),FALSE))</f>
        <v>9.4749999999999996</v>
      </c>
    </row>
    <row r="2362" spans="1:2" x14ac:dyDescent="0.25">
      <c r="A2362" s="2">
        <f>IF(ISBLANK(Data!A2363),#N/A,Data!A2363)</f>
        <v>27693</v>
      </c>
      <c r="B2362" s="20">
        <f>IF(VLOOKUP($A2362,Data!$A:$I,MATCH(B$2,Data!$A$1:$I$1,FALSE),FALSE)="",#N/A,VLOOKUP($A2362,Data!$A:$I,MATCH(B$2,Data!$A$1:$I$1,FALSE),FALSE))</f>
        <v>9.4809999999999999</v>
      </c>
    </row>
    <row r="2363" spans="1:2" x14ac:dyDescent="0.25">
      <c r="A2363" s="2">
        <f>IF(ISBLANK(Data!A2364),#N/A,Data!A2364)</f>
        <v>27686</v>
      </c>
      <c r="B2363" s="20">
        <f>IF(VLOOKUP($A2363,Data!$A:$I,MATCH(B$2,Data!$A$1:$I$1,FALSE),FALSE)="",#N/A,VLOOKUP($A2363,Data!$A:$I,MATCH(B$2,Data!$A$1:$I$1,FALSE),FALSE))</f>
        <v>9.4529999999999994</v>
      </c>
    </row>
    <row r="2364" spans="1:2" x14ac:dyDescent="0.25">
      <c r="A2364" s="2">
        <f>IF(ISBLANK(Data!A2365),#N/A,Data!A2365)</f>
        <v>27679</v>
      </c>
      <c r="B2364" s="20">
        <f>IF(VLOOKUP($A2364,Data!$A:$I,MATCH(B$2,Data!$A$1:$I$1,FALSE),FALSE)="",#N/A,VLOOKUP($A2364,Data!$A:$I,MATCH(B$2,Data!$A$1:$I$1,FALSE),FALSE))</f>
        <v>9.4659999999999993</v>
      </c>
    </row>
    <row r="2365" spans="1:2" x14ac:dyDescent="0.25">
      <c r="A2365" s="2">
        <f>IF(ISBLANK(Data!A2366),#N/A,Data!A2366)</f>
        <v>27672</v>
      </c>
      <c r="B2365" s="20">
        <f>IF(VLOOKUP($A2365,Data!$A:$I,MATCH(B$2,Data!$A$1:$I$1,FALSE),FALSE)="",#N/A,VLOOKUP($A2365,Data!$A:$I,MATCH(B$2,Data!$A$1:$I$1,FALSE),FALSE))</f>
        <v>9.5609999999999999</v>
      </c>
    </row>
    <row r="2366" spans="1:2" x14ac:dyDescent="0.25">
      <c r="A2366" s="2">
        <f>IF(ISBLANK(Data!A2367),#N/A,Data!A2367)</f>
        <v>27665</v>
      </c>
      <c r="B2366" s="20">
        <f>IF(VLOOKUP($A2366,Data!$A:$I,MATCH(B$2,Data!$A$1:$I$1,FALSE),FALSE)="",#N/A,VLOOKUP($A2366,Data!$A:$I,MATCH(B$2,Data!$A$1:$I$1,FALSE),FALSE))</f>
        <v>9.5370000000000008</v>
      </c>
    </row>
    <row r="2367" spans="1:2" x14ac:dyDescent="0.25">
      <c r="A2367" s="2">
        <f>IF(ISBLANK(Data!A2368),#N/A,Data!A2368)</f>
        <v>27658</v>
      </c>
      <c r="B2367" s="20">
        <f>IF(VLOOKUP($A2367,Data!$A:$I,MATCH(B$2,Data!$A$1:$I$1,FALSE),FALSE)="",#N/A,VLOOKUP($A2367,Data!$A:$I,MATCH(B$2,Data!$A$1:$I$1,FALSE),FALSE))</f>
        <v>9.6120000000000001</v>
      </c>
    </row>
    <row r="2368" spans="1:2" x14ac:dyDescent="0.25">
      <c r="A2368" s="2">
        <f>IF(ISBLANK(Data!A2369),#N/A,Data!A2369)</f>
        <v>27651</v>
      </c>
      <c r="B2368" s="20">
        <f>IF(VLOOKUP($A2368,Data!$A:$I,MATCH(B$2,Data!$A$1:$I$1,FALSE),FALSE)="",#N/A,VLOOKUP($A2368,Data!$A:$I,MATCH(B$2,Data!$A$1:$I$1,FALSE),FALSE))</f>
        <v>9.5920000000000005</v>
      </c>
    </row>
    <row r="2369" spans="1:2" x14ac:dyDescent="0.25">
      <c r="A2369" s="2">
        <f>IF(ISBLANK(Data!A2370),#N/A,Data!A2370)</f>
        <v>27644</v>
      </c>
      <c r="B2369" s="20">
        <f>IF(VLOOKUP($A2369,Data!$A:$I,MATCH(B$2,Data!$A$1:$I$1,FALSE),FALSE)="",#N/A,VLOOKUP($A2369,Data!$A:$I,MATCH(B$2,Data!$A$1:$I$1,FALSE),FALSE))</f>
        <v>9.5809999999999995</v>
      </c>
    </row>
    <row r="2370" spans="1:2" x14ac:dyDescent="0.25">
      <c r="A2370" s="2">
        <f>IF(ISBLANK(Data!A2371),#N/A,Data!A2371)</f>
        <v>27637</v>
      </c>
      <c r="B2370" s="20">
        <f>IF(VLOOKUP($A2370,Data!$A:$I,MATCH(B$2,Data!$A$1:$I$1,FALSE),FALSE)="",#N/A,VLOOKUP($A2370,Data!$A:$I,MATCH(B$2,Data!$A$1:$I$1,FALSE),FALSE))</f>
        <v>9.5589999999999993</v>
      </c>
    </row>
    <row r="2371" spans="1:2" x14ac:dyDescent="0.25">
      <c r="A2371" s="2">
        <f>IF(ISBLANK(Data!A2372),#N/A,Data!A2372)</f>
        <v>27630</v>
      </c>
      <c r="B2371" s="20">
        <f>IF(VLOOKUP($A2371,Data!$A:$I,MATCH(B$2,Data!$A$1:$I$1,FALSE),FALSE)="",#N/A,VLOOKUP($A2371,Data!$A:$I,MATCH(B$2,Data!$A$1:$I$1,FALSE),FALSE))</f>
        <v>9.5359999999999996</v>
      </c>
    </row>
    <row r="2372" spans="1:2" x14ac:dyDescent="0.25">
      <c r="A2372" s="2">
        <f>IF(ISBLANK(Data!A2373),#N/A,Data!A2373)</f>
        <v>27623</v>
      </c>
      <c r="B2372" s="20">
        <f>IF(VLOOKUP($A2372,Data!$A:$I,MATCH(B$2,Data!$A$1:$I$1,FALSE),FALSE)="",#N/A,VLOOKUP($A2372,Data!$A:$I,MATCH(B$2,Data!$A$1:$I$1,FALSE),FALSE))</f>
        <v>9.5289999999999999</v>
      </c>
    </row>
    <row r="2373" spans="1:2" x14ac:dyDescent="0.25">
      <c r="A2373" s="2">
        <f>IF(ISBLANK(Data!A2374),#N/A,Data!A2374)</f>
        <v>27616</v>
      </c>
      <c r="B2373" s="20">
        <f>IF(VLOOKUP($A2373,Data!$A:$I,MATCH(B$2,Data!$A$1:$I$1,FALSE),FALSE)="",#N/A,VLOOKUP($A2373,Data!$A:$I,MATCH(B$2,Data!$A$1:$I$1,FALSE),FALSE))</f>
        <v>9.5090000000000003</v>
      </c>
    </row>
    <row r="2374" spans="1:2" x14ac:dyDescent="0.25">
      <c r="A2374" s="2">
        <f>IF(ISBLANK(Data!A2375),#N/A,Data!A2375)</f>
        <v>27609</v>
      </c>
      <c r="B2374" s="20">
        <f>IF(VLOOKUP($A2374,Data!$A:$I,MATCH(B$2,Data!$A$1:$I$1,FALSE),FALSE)="",#N/A,VLOOKUP($A2374,Data!$A:$I,MATCH(B$2,Data!$A$1:$I$1,FALSE),FALSE))</f>
        <v>9.4860000000000007</v>
      </c>
    </row>
    <row r="2375" spans="1:2" x14ac:dyDescent="0.25">
      <c r="A2375" s="2">
        <f>IF(ISBLANK(Data!A2376),#N/A,Data!A2376)</f>
        <v>27602</v>
      </c>
      <c r="B2375" s="20">
        <f>IF(VLOOKUP($A2375,Data!$A:$I,MATCH(B$2,Data!$A$1:$I$1,FALSE),FALSE)="",#N/A,VLOOKUP($A2375,Data!$A:$I,MATCH(B$2,Data!$A$1:$I$1,FALSE),FALSE))</f>
        <v>9.5869999999999997</v>
      </c>
    </row>
    <row r="2376" spans="1:2" x14ac:dyDescent="0.25">
      <c r="A2376" s="2">
        <f>IF(ISBLANK(Data!A2377),#N/A,Data!A2377)</f>
        <v>27595</v>
      </c>
      <c r="B2376" s="20">
        <f>IF(VLOOKUP($A2376,Data!$A:$I,MATCH(B$2,Data!$A$1:$I$1,FALSE),FALSE)="",#N/A,VLOOKUP($A2376,Data!$A:$I,MATCH(B$2,Data!$A$1:$I$1,FALSE),FALSE))</f>
        <v>9.5619999999999994</v>
      </c>
    </row>
    <row r="2377" spans="1:2" x14ac:dyDescent="0.25">
      <c r="A2377" s="2">
        <f>IF(ISBLANK(Data!A2378),#N/A,Data!A2378)</f>
        <v>27588</v>
      </c>
      <c r="B2377" s="20">
        <f>IF(VLOOKUP($A2377,Data!$A:$I,MATCH(B$2,Data!$A$1:$I$1,FALSE),FALSE)="",#N/A,VLOOKUP($A2377,Data!$A:$I,MATCH(B$2,Data!$A$1:$I$1,FALSE),FALSE))</f>
        <v>9.5429999999999993</v>
      </c>
    </row>
    <row r="2378" spans="1:2" x14ac:dyDescent="0.25">
      <c r="A2378" s="2">
        <f>IF(ISBLANK(Data!A2379),#N/A,Data!A2379)</f>
        <v>27581</v>
      </c>
      <c r="B2378" s="20">
        <f>IF(VLOOKUP($A2378,Data!$A:$I,MATCH(B$2,Data!$A$1:$I$1,FALSE),FALSE)="",#N/A,VLOOKUP($A2378,Data!$A:$I,MATCH(B$2,Data!$A$1:$I$1,FALSE),FALSE))</f>
        <v>9.5210000000000008</v>
      </c>
    </row>
    <row r="2379" spans="1:2" x14ac:dyDescent="0.25">
      <c r="A2379" s="2">
        <f>IF(ISBLANK(Data!A2380),#N/A,Data!A2380)</f>
        <v>27574</v>
      </c>
      <c r="B2379" s="20">
        <f>IF(VLOOKUP($A2379,Data!$A:$I,MATCH(B$2,Data!$A$1:$I$1,FALSE),FALSE)="",#N/A,VLOOKUP($A2379,Data!$A:$I,MATCH(B$2,Data!$A$1:$I$1,FALSE),FALSE))</f>
        <v>9.4979999999999993</v>
      </c>
    </row>
    <row r="2380" spans="1:2" x14ac:dyDescent="0.25">
      <c r="A2380" s="2">
        <f>IF(ISBLANK(Data!A2381),#N/A,Data!A2381)</f>
        <v>27567</v>
      </c>
      <c r="B2380" s="20">
        <f>IF(VLOOKUP($A2380,Data!$A:$I,MATCH(B$2,Data!$A$1:$I$1,FALSE),FALSE)="",#N/A,VLOOKUP($A2380,Data!$A:$I,MATCH(B$2,Data!$A$1:$I$1,FALSE),FALSE))</f>
        <v>9.4719999999999995</v>
      </c>
    </row>
    <row r="2381" spans="1:2" x14ac:dyDescent="0.25">
      <c r="A2381" s="2">
        <f>IF(ISBLANK(Data!A2382),#N/A,Data!A2382)</f>
        <v>27560</v>
      </c>
      <c r="B2381" s="20">
        <f>IF(VLOOKUP($A2381,Data!$A:$I,MATCH(B$2,Data!$A$1:$I$1,FALSE),FALSE)="",#N/A,VLOOKUP($A2381,Data!$A:$I,MATCH(B$2,Data!$A$1:$I$1,FALSE),FALSE))</f>
        <v>9.452</v>
      </c>
    </row>
    <row r="2382" spans="1:2" x14ac:dyDescent="0.25">
      <c r="A2382" s="2">
        <f>IF(ISBLANK(Data!A2383),#N/A,Data!A2383)</f>
        <v>27553</v>
      </c>
      <c r="B2382" s="20">
        <f>IF(VLOOKUP($A2382,Data!$A:$I,MATCH(B$2,Data!$A$1:$I$1,FALSE),FALSE)="",#N/A,VLOOKUP($A2382,Data!$A:$I,MATCH(B$2,Data!$A$1:$I$1,FALSE),FALSE))</f>
        <v>9.4920000000000009</v>
      </c>
    </row>
    <row r="2383" spans="1:2" x14ac:dyDescent="0.25">
      <c r="A2383" s="2">
        <f>IF(ISBLANK(Data!A2384),#N/A,Data!A2384)</f>
        <v>27546</v>
      </c>
      <c r="B2383" s="20">
        <f>IF(VLOOKUP($A2383,Data!$A:$I,MATCH(B$2,Data!$A$1:$I$1,FALSE),FALSE)="",#N/A,VLOOKUP($A2383,Data!$A:$I,MATCH(B$2,Data!$A$1:$I$1,FALSE),FALSE))</f>
        <v>9.468</v>
      </c>
    </row>
    <row r="2384" spans="1:2" x14ac:dyDescent="0.25">
      <c r="A2384" s="2">
        <f>IF(ISBLANK(Data!A2385),#N/A,Data!A2385)</f>
        <v>27539</v>
      </c>
      <c r="B2384" s="20">
        <f>IF(VLOOKUP($A2384,Data!$A:$I,MATCH(B$2,Data!$A$1:$I$1,FALSE),FALSE)="",#N/A,VLOOKUP($A2384,Data!$A:$I,MATCH(B$2,Data!$A$1:$I$1,FALSE),FALSE))</f>
        <v>9.4450000000000003</v>
      </c>
    </row>
    <row r="2385" spans="1:2" x14ac:dyDescent="0.25">
      <c r="A2385" s="2">
        <f>IF(ISBLANK(Data!A2386),#N/A,Data!A2386)</f>
        <v>27532</v>
      </c>
      <c r="B2385" s="20">
        <f>IF(VLOOKUP($A2385,Data!$A:$I,MATCH(B$2,Data!$A$1:$I$1,FALSE),FALSE)="",#N/A,VLOOKUP($A2385,Data!$A:$I,MATCH(B$2,Data!$A$1:$I$1,FALSE),FALSE))</f>
        <v>9.766</v>
      </c>
    </row>
    <row r="2386" spans="1:2" x14ac:dyDescent="0.25">
      <c r="A2386" s="2">
        <f>IF(ISBLANK(Data!A2387),#N/A,Data!A2387)</f>
        <v>27525</v>
      </c>
      <c r="B2386" s="20">
        <f>IF(VLOOKUP($A2386,Data!$A:$I,MATCH(B$2,Data!$A$1:$I$1,FALSE),FALSE)="",#N/A,VLOOKUP($A2386,Data!$A:$I,MATCH(B$2,Data!$A$1:$I$1,FALSE),FALSE))</f>
        <v>9.75</v>
      </c>
    </row>
    <row r="2387" spans="1:2" x14ac:dyDescent="0.25">
      <c r="A2387" s="2">
        <f>IF(ISBLANK(Data!A2388),#N/A,Data!A2388)</f>
        <v>27518</v>
      </c>
      <c r="B2387" s="20">
        <f>IF(VLOOKUP($A2387,Data!$A:$I,MATCH(B$2,Data!$A$1:$I$1,FALSE),FALSE)="",#N/A,VLOOKUP($A2387,Data!$A:$I,MATCH(B$2,Data!$A$1:$I$1,FALSE),FALSE))</f>
        <v>9.7279999999999998</v>
      </c>
    </row>
    <row r="2388" spans="1:2" x14ac:dyDescent="0.25">
      <c r="A2388" s="2">
        <f>IF(ISBLANK(Data!A2389),#N/A,Data!A2389)</f>
        <v>27511</v>
      </c>
      <c r="B2388" s="20">
        <f>IF(VLOOKUP($A2388,Data!$A:$I,MATCH(B$2,Data!$A$1:$I$1,FALSE),FALSE)="",#N/A,VLOOKUP($A2388,Data!$A:$I,MATCH(B$2,Data!$A$1:$I$1,FALSE),FALSE))</f>
        <v>9.7100000000000009</v>
      </c>
    </row>
    <row r="2389" spans="1:2" x14ac:dyDescent="0.25">
      <c r="A2389" s="2">
        <f>IF(ISBLANK(Data!A2390),#N/A,Data!A2390)</f>
        <v>27504</v>
      </c>
      <c r="B2389" s="20">
        <f>IF(VLOOKUP($A2389,Data!$A:$I,MATCH(B$2,Data!$A$1:$I$1,FALSE),FALSE)="",#N/A,VLOOKUP($A2389,Data!$A:$I,MATCH(B$2,Data!$A$1:$I$1,FALSE),FALSE))</f>
        <v>9.6999999999999993</v>
      </c>
    </row>
    <row r="2390" spans="1:2" x14ac:dyDescent="0.25">
      <c r="A2390" s="2">
        <f>IF(ISBLANK(Data!A2391),#N/A,Data!A2391)</f>
        <v>27497</v>
      </c>
      <c r="B2390" s="20">
        <f>IF(VLOOKUP($A2390,Data!$A:$I,MATCH(B$2,Data!$A$1:$I$1,FALSE),FALSE)="",#N/A,VLOOKUP($A2390,Data!$A:$I,MATCH(B$2,Data!$A$1:$I$1,FALSE),FALSE))</f>
        <v>9.6839999999999993</v>
      </c>
    </row>
    <row r="2391" spans="1:2" x14ac:dyDescent="0.25">
      <c r="A2391" s="2">
        <f>IF(ISBLANK(Data!A2392),#N/A,Data!A2392)</f>
        <v>27490</v>
      </c>
      <c r="B2391" s="20">
        <f>IF(VLOOKUP($A2391,Data!$A:$I,MATCH(B$2,Data!$A$1:$I$1,FALSE),FALSE)="",#N/A,VLOOKUP($A2391,Data!$A:$I,MATCH(B$2,Data!$A$1:$I$1,FALSE),FALSE))</f>
        <v>9.6660000000000004</v>
      </c>
    </row>
    <row r="2392" spans="1:2" x14ac:dyDescent="0.25">
      <c r="A2392" s="2">
        <f>IF(ISBLANK(Data!A2393),#N/A,Data!A2393)</f>
        <v>27483</v>
      </c>
      <c r="B2392" s="20">
        <f>IF(VLOOKUP($A2392,Data!$A:$I,MATCH(B$2,Data!$A$1:$I$1,FALSE),FALSE)="",#N/A,VLOOKUP($A2392,Data!$A:$I,MATCH(B$2,Data!$A$1:$I$1,FALSE),FALSE))</f>
        <v>9.6470000000000002</v>
      </c>
    </row>
    <row r="2393" spans="1:2" x14ac:dyDescent="0.25">
      <c r="A2393" s="2">
        <f>IF(ISBLANK(Data!A2394),#N/A,Data!A2394)</f>
        <v>27476</v>
      </c>
      <c r="B2393" s="20">
        <f>IF(VLOOKUP($A2393,Data!$A:$I,MATCH(B$2,Data!$A$1:$I$1,FALSE),FALSE)="",#N/A,VLOOKUP($A2393,Data!$A:$I,MATCH(B$2,Data!$A$1:$I$1,FALSE),FALSE))</f>
        <v>9.6270000000000007</v>
      </c>
    </row>
    <row r="2394" spans="1:2" x14ac:dyDescent="0.25">
      <c r="A2394" s="2">
        <f>IF(ISBLANK(Data!A2395),#N/A,Data!A2395)</f>
        <v>27469</v>
      </c>
      <c r="B2394" s="20">
        <f>IF(VLOOKUP($A2394,Data!$A:$I,MATCH(B$2,Data!$A$1:$I$1,FALSE),FALSE)="",#N/A,VLOOKUP($A2394,Data!$A:$I,MATCH(B$2,Data!$A$1:$I$1,FALSE),FALSE))</f>
        <v>9.6050000000000004</v>
      </c>
    </row>
    <row r="2395" spans="1:2" x14ac:dyDescent="0.25">
      <c r="A2395" s="2">
        <f>IF(ISBLANK(Data!A2396),#N/A,Data!A2396)</f>
        <v>27462</v>
      </c>
      <c r="B2395" s="20">
        <f>IF(VLOOKUP($A2395,Data!$A:$I,MATCH(B$2,Data!$A$1:$I$1,FALSE),FALSE)="",#N/A,VLOOKUP($A2395,Data!$A:$I,MATCH(B$2,Data!$A$1:$I$1,FALSE),FALSE))</f>
        <v>9.5879999999999992</v>
      </c>
    </row>
    <row r="2396" spans="1:2" x14ac:dyDescent="0.25">
      <c r="A2396" s="2">
        <f>IF(ISBLANK(Data!A2397),#N/A,Data!A2397)</f>
        <v>27455</v>
      </c>
      <c r="B2396" s="20">
        <f>IF(VLOOKUP($A2396,Data!$A:$I,MATCH(B$2,Data!$A$1:$I$1,FALSE),FALSE)="",#N/A,VLOOKUP($A2396,Data!$A:$I,MATCH(B$2,Data!$A$1:$I$1,FALSE),FALSE))</f>
        <v>9.5670000000000002</v>
      </c>
    </row>
    <row r="2397" spans="1:2" x14ac:dyDescent="0.25">
      <c r="A2397" s="2">
        <f>IF(ISBLANK(Data!A2398),#N/A,Data!A2398)</f>
        <v>27448</v>
      </c>
      <c r="B2397" s="20">
        <f>IF(VLOOKUP($A2397,Data!$A:$I,MATCH(B$2,Data!$A$1:$I$1,FALSE),FALSE)="",#N/A,VLOOKUP($A2397,Data!$A:$I,MATCH(B$2,Data!$A$1:$I$1,FALSE),FALSE))</f>
        <v>9.5879999999999992</v>
      </c>
    </row>
    <row r="2398" spans="1:2" x14ac:dyDescent="0.25">
      <c r="A2398" s="2">
        <f>IF(ISBLANK(Data!A2399),#N/A,Data!A2399)</f>
        <v>27441</v>
      </c>
      <c r="B2398" s="20">
        <f>IF(VLOOKUP($A2398,Data!$A:$I,MATCH(B$2,Data!$A$1:$I$1,FALSE),FALSE)="",#N/A,VLOOKUP($A2398,Data!$A:$I,MATCH(B$2,Data!$A$1:$I$1,FALSE),FALSE))</f>
        <v>9.6199999999999992</v>
      </c>
    </row>
    <row r="2399" spans="1:2" x14ac:dyDescent="0.25">
      <c r="A2399" s="2">
        <f>IF(ISBLANK(Data!A2400),#N/A,Data!A2400)</f>
        <v>27434</v>
      </c>
      <c r="B2399" s="20">
        <f>IF(VLOOKUP($A2399,Data!$A:$I,MATCH(B$2,Data!$A$1:$I$1,FALSE),FALSE)="",#N/A,VLOOKUP($A2399,Data!$A:$I,MATCH(B$2,Data!$A$1:$I$1,FALSE),FALSE))</f>
        <v>9.6150000000000002</v>
      </c>
    </row>
    <row r="2400" spans="1:2" x14ac:dyDescent="0.25">
      <c r="A2400" s="2">
        <f>IF(ISBLANK(Data!A2401),#N/A,Data!A2401)</f>
        <v>27427</v>
      </c>
      <c r="B2400" s="20">
        <f>IF(VLOOKUP($A2400,Data!$A:$I,MATCH(B$2,Data!$A$1:$I$1,FALSE),FALSE)="",#N/A,VLOOKUP($A2400,Data!$A:$I,MATCH(B$2,Data!$A$1:$I$1,FALSE),FALSE))</f>
        <v>9.6069999999999993</v>
      </c>
    </row>
    <row r="2401" spans="1:2" x14ac:dyDescent="0.25">
      <c r="A2401" s="2">
        <f>IF(ISBLANK(Data!A2402),#N/A,Data!A2402)</f>
        <v>27420</v>
      </c>
      <c r="B2401" s="20">
        <f>IF(VLOOKUP($A2401,Data!$A:$I,MATCH(B$2,Data!$A$1:$I$1,FALSE),FALSE)="",#N/A,VLOOKUP($A2401,Data!$A:$I,MATCH(B$2,Data!$A$1:$I$1,FALSE),FALSE))</f>
        <v>9.5990000000000002</v>
      </c>
    </row>
    <row r="2402" spans="1:2" x14ac:dyDescent="0.25">
      <c r="A2402" s="2">
        <f>IF(ISBLANK(Data!A2403),#N/A,Data!A2403)</f>
        <v>27413</v>
      </c>
      <c r="B2402" s="20">
        <f>IF(VLOOKUP($A2402,Data!$A:$I,MATCH(B$2,Data!$A$1:$I$1,FALSE),FALSE)="",#N/A,VLOOKUP($A2402,Data!$A:$I,MATCH(B$2,Data!$A$1:$I$1,FALSE),FALSE))</f>
        <v>9.5890000000000004</v>
      </c>
    </row>
    <row r="2403" spans="1:2" x14ac:dyDescent="0.25">
      <c r="A2403" s="2">
        <f>IF(ISBLANK(Data!A2404),#N/A,Data!A2404)</f>
        <v>27406</v>
      </c>
      <c r="B2403" s="20">
        <f>IF(VLOOKUP($A2403,Data!$A:$I,MATCH(B$2,Data!$A$1:$I$1,FALSE),FALSE)="",#N/A,VLOOKUP($A2403,Data!$A:$I,MATCH(B$2,Data!$A$1:$I$1,FALSE),FALSE))</f>
        <v>9.5809999999999995</v>
      </c>
    </row>
    <row r="2404" spans="1:2" x14ac:dyDescent="0.25">
      <c r="A2404" s="2">
        <f>IF(ISBLANK(Data!A2405),#N/A,Data!A2405)</f>
        <v>27399</v>
      </c>
      <c r="B2404" s="20">
        <f>IF(VLOOKUP($A2404,Data!$A:$I,MATCH(B$2,Data!$A$1:$I$1,FALSE),FALSE)="",#N/A,VLOOKUP($A2404,Data!$A:$I,MATCH(B$2,Data!$A$1:$I$1,FALSE),FALSE))</f>
        <v>9.5719999999999992</v>
      </c>
    </row>
    <row r="2405" spans="1:2" x14ac:dyDescent="0.25">
      <c r="A2405" s="2">
        <f>IF(ISBLANK(Data!A2406),#N/A,Data!A2406)</f>
        <v>27392</v>
      </c>
      <c r="B2405" s="20">
        <f>IF(VLOOKUP($A2405,Data!$A:$I,MATCH(B$2,Data!$A$1:$I$1,FALSE),FALSE)="",#N/A,VLOOKUP($A2405,Data!$A:$I,MATCH(B$2,Data!$A$1:$I$1,FALSE),FALSE))</f>
        <v>9.5630000000000006</v>
      </c>
    </row>
    <row r="2406" spans="1:2" x14ac:dyDescent="0.25">
      <c r="A2406" s="2">
        <f>IF(ISBLANK(Data!A2407),#N/A,Data!A2407)</f>
        <v>27385</v>
      </c>
      <c r="B2406" s="20">
        <f>IF(VLOOKUP($A2406,Data!$A:$I,MATCH(B$2,Data!$A$1:$I$1,FALSE),FALSE)="",#N/A,VLOOKUP($A2406,Data!$A:$I,MATCH(B$2,Data!$A$1:$I$1,FALSE),FALSE))</f>
        <v>9.5519999999999996</v>
      </c>
    </row>
    <row r="2407" spans="1:2" x14ac:dyDescent="0.25">
      <c r="A2407" s="2">
        <f>IF(ISBLANK(Data!A2408),#N/A,Data!A2408)</f>
        <v>27378</v>
      </c>
      <c r="B2407" s="20">
        <f>IF(VLOOKUP($A2407,Data!$A:$I,MATCH(B$2,Data!$A$1:$I$1,FALSE),FALSE)="",#N/A,VLOOKUP($A2407,Data!$A:$I,MATCH(B$2,Data!$A$1:$I$1,FALSE),FALSE))</f>
        <v>9.5440000000000005</v>
      </c>
    </row>
    <row r="2408" spans="1:2" x14ac:dyDescent="0.25">
      <c r="A2408" s="2">
        <f>IF(ISBLANK(Data!A2409),#N/A,Data!A2409)</f>
        <v>27371</v>
      </c>
      <c r="B2408" s="20">
        <f>IF(VLOOKUP($A2408,Data!$A:$I,MATCH(B$2,Data!$A$1:$I$1,FALSE),FALSE)="",#N/A,VLOOKUP($A2408,Data!$A:$I,MATCH(B$2,Data!$A$1:$I$1,FALSE),FALSE))</f>
        <v>9.5340000000000007</v>
      </c>
    </row>
    <row r="2409" spans="1:2" x14ac:dyDescent="0.25">
      <c r="A2409" s="2">
        <f>IF(ISBLANK(Data!A2410),#N/A,Data!A2410)</f>
        <v>27364</v>
      </c>
      <c r="B2409" s="20">
        <f>IF(VLOOKUP($A2409,Data!$A:$I,MATCH(B$2,Data!$A$1:$I$1,FALSE),FALSE)="",#N/A,VLOOKUP($A2409,Data!$A:$I,MATCH(B$2,Data!$A$1:$I$1,FALSE),FALSE))</f>
        <v>9.5239999999999991</v>
      </c>
    </row>
    <row r="2410" spans="1:2" x14ac:dyDescent="0.25">
      <c r="A2410" s="2">
        <f>IF(ISBLANK(Data!A2411),#N/A,Data!A2411)</f>
        <v>27357</v>
      </c>
      <c r="B2410" s="20">
        <f>IF(VLOOKUP($A2410,Data!$A:$I,MATCH(B$2,Data!$A$1:$I$1,FALSE),FALSE)="",#N/A,VLOOKUP($A2410,Data!$A:$I,MATCH(B$2,Data!$A$1:$I$1,FALSE),FALSE))</f>
        <v>9.5120000000000005</v>
      </c>
    </row>
    <row r="2411" spans="1:2" x14ac:dyDescent="0.25">
      <c r="A2411" s="2">
        <f>IF(ISBLANK(Data!A2412),#N/A,Data!A2412)</f>
        <v>27350</v>
      </c>
      <c r="B2411" s="20">
        <f>IF(VLOOKUP($A2411,Data!$A:$I,MATCH(B$2,Data!$A$1:$I$1,FALSE),FALSE)="",#N/A,VLOOKUP($A2411,Data!$A:$I,MATCH(B$2,Data!$A$1:$I$1,FALSE),FALSE))</f>
        <v>9.4480000000000004</v>
      </c>
    </row>
    <row r="2412" spans="1:2" x14ac:dyDescent="0.25">
      <c r="A2412" s="2">
        <f>IF(ISBLANK(Data!A2413),#N/A,Data!A2413)</f>
        <v>27343</v>
      </c>
      <c r="B2412" s="20">
        <f>IF(VLOOKUP($A2412,Data!$A:$I,MATCH(B$2,Data!$A$1:$I$1,FALSE),FALSE)="",#N/A,VLOOKUP($A2412,Data!$A:$I,MATCH(B$2,Data!$A$1:$I$1,FALSE),FALSE))</f>
        <v>9.4390000000000001</v>
      </c>
    </row>
    <row r="2413" spans="1:2" x14ac:dyDescent="0.25">
      <c r="A2413" s="2">
        <f>IF(ISBLANK(Data!A2414),#N/A,Data!A2414)</f>
        <v>27336</v>
      </c>
      <c r="B2413" s="20">
        <f>IF(VLOOKUP($A2413,Data!$A:$I,MATCH(B$2,Data!$A$1:$I$1,FALSE),FALSE)="",#N/A,VLOOKUP($A2413,Data!$A:$I,MATCH(B$2,Data!$A$1:$I$1,FALSE),FALSE))</f>
        <v>9.4280000000000008</v>
      </c>
    </row>
    <row r="2414" spans="1:2" x14ac:dyDescent="0.25">
      <c r="A2414" s="2">
        <f>IF(ISBLANK(Data!A2415),#N/A,Data!A2415)</f>
        <v>27329</v>
      </c>
      <c r="B2414" s="20">
        <f>IF(VLOOKUP($A2414,Data!$A:$I,MATCH(B$2,Data!$A$1:$I$1,FALSE),FALSE)="",#N/A,VLOOKUP($A2414,Data!$A:$I,MATCH(B$2,Data!$A$1:$I$1,FALSE),FALSE))</f>
        <v>9.4160000000000004</v>
      </c>
    </row>
    <row r="2415" spans="1:2" x14ac:dyDescent="0.25">
      <c r="A2415" s="2">
        <f>IF(ISBLANK(Data!A2416),#N/A,Data!A2416)</f>
        <v>27322</v>
      </c>
      <c r="B2415" s="20">
        <f>IF(VLOOKUP($A2415,Data!$A:$I,MATCH(B$2,Data!$A$1:$I$1,FALSE),FALSE)="",#N/A,VLOOKUP($A2415,Data!$A:$I,MATCH(B$2,Data!$A$1:$I$1,FALSE),FALSE))</f>
        <v>9.4030000000000005</v>
      </c>
    </row>
    <row r="2416" spans="1:2" x14ac:dyDescent="0.25">
      <c r="A2416" s="2">
        <f>IF(ISBLANK(Data!A2417),#N/A,Data!A2417)</f>
        <v>27315</v>
      </c>
      <c r="B2416" s="20">
        <f>IF(VLOOKUP($A2416,Data!$A:$I,MATCH(B$2,Data!$A$1:$I$1,FALSE),FALSE)="",#N/A,VLOOKUP($A2416,Data!$A:$I,MATCH(B$2,Data!$A$1:$I$1,FALSE),FALSE))</f>
        <v>9.3930000000000007</v>
      </c>
    </row>
    <row r="2417" spans="1:2" x14ac:dyDescent="0.25">
      <c r="A2417" s="2">
        <f>IF(ISBLANK(Data!A2418),#N/A,Data!A2418)</f>
        <v>27308</v>
      </c>
      <c r="B2417" s="20">
        <f>IF(VLOOKUP($A2417,Data!$A:$I,MATCH(B$2,Data!$A$1:$I$1,FALSE),FALSE)="",#N/A,VLOOKUP($A2417,Data!$A:$I,MATCH(B$2,Data!$A$1:$I$1,FALSE),FALSE))</f>
        <v>9.3810000000000002</v>
      </c>
    </row>
    <row r="2418" spans="1:2" x14ac:dyDescent="0.25">
      <c r="A2418" s="2">
        <f>IF(ISBLANK(Data!A2419),#N/A,Data!A2419)</f>
        <v>27301</v>
      </c>
      <c r="B2418" s="20">
        <f>IF(VLOOKUP($A2418,Data!$A:$I,MATCH(B$2,Data!$A$1:$I$1,FALSE),FALSE)="",#N/A,VLOOKUP($A2418,Data!$A:$I,MATCH(B$2,Data!$A$1:$I$1,FALSE),FALSE))</f>
        <v>9.3689999999999998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0467-6DE3-4D0D-8B7F-29F12E0F71FA}">
  <sheetPr codeName="Sheet11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2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-0.13700000000000001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-0.129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-0.13100000000000001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-0.123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-0.122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-0.13500000000000001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-0.13400000000000001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-0.14199999999999999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-0.14699999999999999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-0.14299999999999999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-0.156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-0.153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-0.14499999999999999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-0.151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-0.13100000000000001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-0.13300000000000001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-0.14799999999999999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-0.13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-0.13500000000000001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-0.14699999999999999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-0.14899999999999999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-0.13400000000000001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-0.123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-0.11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-0.11600000000000001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-0.114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-0.13300000000000001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-0.161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-0.155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-0.16200000000000001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-0.158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-0.14899999999999999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-0.14399999999999999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-0.152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-0.154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-0.14299999999999999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-0.17100000000000001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-0.188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-0.16700000000000001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-0.17299999999999999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-0.17399999999999999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-0.186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-0.153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-0.184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-0.16200000000000001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-0.157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-0.14299999999999999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-0.2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-0.29599999999999999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-0.27800000000000002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-0.17299999999999999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-0.154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-0.16400000000000001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-0.18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-0.14099999999999999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-0.13200000000000001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-0.13700000000000001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-0.13900000000000001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-0.128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-0.10299999999999999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-0.16500000000000001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-0.16500000000000001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-0.20899999999999999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-0.2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-0.193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-0.185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-0.29199999999999998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-0.25600000000000001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-0.26200000000000001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-0.30599999999999999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-0.35699999999999998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-0.35699999999999998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-0.32400000000000001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-0.25900000000000001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-0.318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-0.32600000000000001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-0.309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-0.29299999999999998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-0.28399999999999997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-0.22900000000000001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-0.222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-0.20799999999999999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-0.189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-0.221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-0.22800000000000001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-0.255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-0.22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-0.221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-0.193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-0.16900000000000001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-0.16900000000000001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-0.16400000000000001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-0.16700000000000001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-0.153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-0.17499999999999999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-0.159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-0.19500000000000001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-0.186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-0.16800000000000001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-0.156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-0.158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-0.182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-0.17399999999999999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-0.16900000000000001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-0.18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-0.16800000000000001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-0.16800000000000001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-0.157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-0.187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-0.155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-0.14000000000000001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-0.155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-0.14599999999999999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-0.129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-0.13100000000000001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-0.125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-0.11700000000000001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-0.11600000000000001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-0.11700000000000001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-0.10100000000000001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-9.6000000000000002E-2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-9.5000000000000001E-2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-9.4E-2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-8.3000000000000004E-2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-9.1999999999999998E-2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-9.7000000000000003E-2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-0.1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-0.1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-0.109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-9.5000000000000001E-2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-9.8000000000000004E-2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-0.111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-0.11700000000000001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-0.11600000000000001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-0.122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-0.124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-0.123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-0.125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-0.11700000000000001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-0.126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-0.128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-0.11899999999999999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-0.122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-0.124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-0.11899999999999999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-0.105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-0.126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-0.123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-0.11799999999999999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-0.13300000000000001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-0.125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-0.127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-0.124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-0.121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-0.11700000000000001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-0.10199999999999999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-8.6999999999999994E-2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-0.09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-9.6000000000000002E-2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-9.6000000000000002E-2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-0.109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-0.115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-0.123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-0.13200000000000001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-0.128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-0.13700000000000001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-0.158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-0.16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-0.14199999999999999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-0.13100000000000001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-0.122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-0.109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-0.121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-0.125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-0.105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-0.14000000000000001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-0.14199999999999999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-0.161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-0.159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-0.14399999999999999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-0.114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-9.6000000000000002E-2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-8.7999999999999995E-2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-8.3000000000000004E-2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-8.5999999999999993E-2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-7.5999999999999998E-2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-7.0999999999999994E-2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-9.0999999999999998E-2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-8.6999999999999994E-2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-0.10199999999999999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-0.104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-0.13400000000000001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-0.14399999999999999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-0.14299999999999999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-0.156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-0.187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-0.192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-0.20399999999999999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-0.19700000000000001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-0.187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-0.17899999999999999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-0.21299999999999999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-0.188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-0.17899999999999999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-0.20200000000000001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-0.19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-0.16300000000000001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-0.14899999999999999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-0.16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-0.152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-0.187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-0.17899999999999999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-0.16800000000000001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-0.154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-0.14000000000000001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-0.129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-0.152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-0.152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-0.11799999999999999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-0.13500000000000001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-0.217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-0.25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-0.23400000000000001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-0.23300000000000001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-0.253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-0.26400000000000001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-0.28599999999999998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-0.21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-0.24399999999999999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-0.186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-0.17399999999999999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-0.184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-0.20200000000000001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-0.2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-0.2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-0.26300000000000001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-0.34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-0.33500000000000002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-0.36299999999999999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-0.33600000000000002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-0.29599999999999999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-0.26300000000000001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-0.27600000000000002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-0.245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-0.24099999999999999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-0.24099999999999999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-0.248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-0.251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-0.23899999999999999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-0.28499999999999998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-0.25800000000000001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-0.251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-0.23300000000000001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-0.24399999999999999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-0.224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-0.16300000000000001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-0.21099999999999999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-0.251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-0.215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-0.18099999999999999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-0.21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-7.1999999999999995E-2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-3.0000000000000001E-3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-1.2999999999999999E-2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-1.7999999999999999E-2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-1.2999999999999999E-2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-1.4999999999999999E-2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-1.2999999999999999E-2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-6.0000000000000001E-3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-4.0000000000000001E-3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-1E-3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-5.0000000000000001E-3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6.0000000000000001E-3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1.0999999999999999E-2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1.2999999999999999E-2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1.4999999999999999E-2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0.02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1.9E-2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8.0000000000000002E-3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1.6E-2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0.02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2.1000000000000001E-2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1.6E-2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0.01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5.0000000000000001E-3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5.0000000000000001E-3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8.0000000000000002E-3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1.7999999999999999E-2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1.9E-2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2.5999999999999999E-2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2.7E-2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2.5000000000000001E-2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1.0999999999999999E-2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4.0000000000000001E-3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1.6E-2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1.0999999999999999E-2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-3.0000000000000001E-3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2E-3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-4.0000000000000001E-3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1.4E-2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1.4E-2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-8.9999999999999993E-3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6.0000000000000001E-3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2.4E-2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2.9000000000000001E-2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5.3999999999999999E-2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0.01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3.2000000000000001E-2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1.4E-2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1.6E-2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4.3999999999999997E-2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6.4000000000000001E-2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4.8000000000000001E-2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2.3E-2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-8.0000000000000002E-3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-1.2E-2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-1.6E-2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-1.7999999999999999E-2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-1.4999999999999999E-2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-1.7000000000000001E-2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1.7999999999999999E-2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3.0000000000000001E-3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1.4999999999999999E-2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1.4E-2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4.3999999999999997E-2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4.3999999999999997E-2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0.05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2.9000000000000001E-2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4.3999999999999997E-2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7.1999999999999995E-2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0.08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7.5999999999999998E-2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8.3000000000000004E-2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0.09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9.0999999999999998E-2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0.09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9.4E-2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9.0999999999999998E-2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8.5000000000000006E-2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8.8999999999999996E-2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8.4000000000000005E-2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7.9000000000000001E-2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7.1999999999999995E-2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8.8999999999999996E-2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8.5999999999999993E-2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9.6000000000000002E-2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0.1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0.10100000000000001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0.10100000000000001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0.10299999999999999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0.10199999999999999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0.10299999999999999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0.106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0.109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0.109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0.108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0.109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0.109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0.10299999999999999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0.107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0.10100000000000001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9.9000000000000005E-2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0.104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0.10299999999999999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0.109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0.113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0.11600000000000001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0.11899999999999999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0.12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0.128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0.122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0.123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0.12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0.11600000000000001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0.108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0.123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0.124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0.129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0.129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0.13300000000000001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0.129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0.124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0.127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0.121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0.126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0.13900000000000001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0.14299999999999999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0.13800000000000001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0.15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0.14399999999999999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0.13600000000000001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0.14399999999999999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0.157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0.155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0.14899999999999999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0.16400000000000001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0.151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0.16300000000000001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0.157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0.14399999999999999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0.189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0.17599999999999999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0.20200000000000001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0.16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0.13200000000000001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0.156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0.14699999999999999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0.16700000000000001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0.107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6.6000000000000003E-2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4.9000000000000002E-2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4.5999999999999999E-2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4.5999999999999999E-2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5.3999999999999999E-2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5.2999999999999999E-2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5.2999999999999999E-2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4.5999999999999999E-2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7.3999999999999996E-2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0.08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7.4999999999999997E-2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8.3000000000000004E-2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9.7000000000000003E-2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9.9000000000000005E-2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9.9000000000000005E-2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9.8000000000000004E-2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9.8000000000000004E-2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0.1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9.9000000000000005E-2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9.9000000000000005E-2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9.8000000000000004E-2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9.9000000000000005E-2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9.8000000000000004E-2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0.10299999999999999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0.104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0.10199999999999999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0.10100000000000001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0.10299999999999999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0.107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0.105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0.1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0.10100000000000001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9.9000000000000005E-2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9.6000000000000002E-2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9.7000000000000003E-2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0.10199999999999999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0.10199999999999999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0.1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0.10199999999999999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0.10299999999999999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0.10199999999999999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0.10100000000000001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0.10199999999999999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0.10100000000000001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0.10199999999999999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0.105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0.12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0.125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0.129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0.14899999999999999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0.155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0.16500000000000001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0.16400000000000001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0.158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0.16300000000000001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0.15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0.14799999999999999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0.14799999999999999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0.151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0.188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0.192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0.20100000000000001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0.2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0.193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0.191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0.19500000000000001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0.192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0.192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0.19600000000000001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0.192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0.20300000000000001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0.17499999999999999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0.17599999999999999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0.187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0.20399999999999999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0.20599999999999999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0.20100000000000001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0.19400000000000001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0.19900000000000001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0.16800000000000001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0.17199999999999999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0.184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0.192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0.18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0.17399999999999999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0.21099999999999999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0.192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0.20899999999999999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0.221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0.20699999999999999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0.23899999999999999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0.23599999999999999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0.219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0.249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0.22500000000000001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0.20499999999999999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0.23300000000000001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0.23200000000000001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0.24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0.23799999999999999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0.26300000000000001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0.26600000000000001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0.29199999999999998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0.28799999999999998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0.27800000000000002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0.26900000000000002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0.28899999999999998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0.3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0.33300000000000002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0.34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0.36299999999999999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0.373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0.32800000000000001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0.28000000000000003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0.26400000000000001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0.26200000000000001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0.255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0.22700000000000001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0.27600000000000002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0.26800000000000002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0.33200000000000002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0.248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0.26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0.222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0.192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0.16400000000000001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0.16300000000000001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0.157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0.152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0.13400000000000001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0.14699999999999999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0.16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0.152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0.19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0.151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0.14399999999999999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0.115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0.155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0.17599999999999999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0.17799999999999999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0.17199999999999999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0.16700000000000001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0.17100000000000001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0.16900000000000001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0.19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0.20200000000000001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0.19900000000000001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0.19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0.22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0.216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0.21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0.217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0.215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0.217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0.23699999999999999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0.24099999999999999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0.255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0.246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0.23499999999999999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0.22900000000000001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0.217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0.24399999999999999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0.25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0.25800000000000001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0.25700000000000001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0.23599999999999999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0.254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0.247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0.253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0.22700000000000001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0.24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0.23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0.25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0.23200000000000001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0.28999999999999998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0.33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0.36499999999999999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0.39800000000000002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0.38100000000000001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0.38700000000000001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0.35299999999999998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0.36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0.307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0.308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0.317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0.29499999999999998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0.32700000000000001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0.32900000000000001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0.35799999999999998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0.377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0.39600000000000002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0.40600000000000003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0.38200000000000001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0.38700000000000001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0.36199999999999999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0.38200000000000001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0.42899999999999999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0.48899999999999999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0.52600000000000002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0.48299999999999998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0.497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0.47799999999999998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0.48299999999999998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0.53200000000000003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0.497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0.54100000000000004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0.54100000000000004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0.58299999999999996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0.51200000000000001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0.53300000000000003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0.502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0.55300000000000005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0.52900000000000003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0.49299999999999999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0.49199999999999999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0.51600000000000001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0.55800000000000005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0.52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0.436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0.46600000000000003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0.47299999999999998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0.47599999999999998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0.52400000000000002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0.56299999999999994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0.69099999999999995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0.69499999999999995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0.72599999999999998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0.68799999999999994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0.67600000000000005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0.70799999999999996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0.65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0.80600000000000005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0.91700000000000004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0.94699999999999995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0.84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0.94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0.95799999999999996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0.9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0.85299999999999998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0.81100000000000005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0.83299999999999996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0.85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0.83799999999999997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0.877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0.92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0.89200000000000002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0.91200000000000003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0.96699999999999997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0.90700000000000003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1.079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1.234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1.0580000000000001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1.0660000000000001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1.0329999999999999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1.022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0.85299999999999998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0.90600000000000003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1.0049999999999999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0.75900000000000001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0.68400000000000005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0.627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0.625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0.65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0.60799999999999998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0.55900000000000005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0.627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0.67200000000000004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0.68799999999999994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0.65100000000000002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0.66200000000000003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0.65700000000000003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0.64300000000000002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0.66700000000000004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0.73899999999999999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0.76100000000000001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0.78400000000000003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0.81299999999999994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0.83299999999999996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0.84599999999999997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0.81100000000000005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0.80500000000000005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0.83299999999999996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0.85199999999999998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0.86899999999999999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0.88400000000000001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0.97199999999999998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0.96899999999999997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0.93799999999999994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0.92200000000000004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0.86499999999999999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0.88700000000000001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0.94799999999999995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0.95499999999999996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0.89300000000000002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1.0449999999999999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1.0880000000000001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1.1040000000000001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1.177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1.212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1.224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1.1599999999999999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1.1819999999999999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1.2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1.2170000000000001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1.121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1.0580000000000001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0.99199999999999999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0.98899999999999999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0.95699999999999996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0.96499999999999997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0.97699999999999998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0.92400000000000004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0.92900000000000005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0.92800000000000005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0.92200000000000004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0.878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0.90400000000000003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0.94699999999999995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0.96399999999999997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0.93400000000000005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0.89200000000000002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0.91300000000000003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0.88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0.89800000000000002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0.97199999999999998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0.96899999999999997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0.92800000000000005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0.879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0.95899999999999996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0.998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0.91900000000000004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0.95199999999999996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0.96799999999999997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0.89800000000000002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0.88200000000000001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0.90600000000000003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0.97599999999999998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0.88400000000000001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0.83099999999999996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0.80400000000000005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0.75700000000000001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0.79300000000000004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0.86199999999999999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0.78800000000000003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0.84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1.002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0.998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1.01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1.018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0.95299999999999996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0.97499999999999998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1.1060000000000001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1.0349999999999999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0.997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0.92900000000000005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0.91500000000000004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1.0609999999999999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1.0449999999999999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1.014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1.085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0.91700000000000004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0.93600000000000005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0.90400000000000003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0.95199999999999996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0.96099999999999997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0.92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0.82099999999999995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0.78400000000000003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0.69399999999999995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0.72599999999999998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0.74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0.64700000000000002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0.60399999999999998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0.53500000000000003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0.49299999999999999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0.44400000000000001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0.45400000000000001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0.45500000000000002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0.47699999999999998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0.47699999999999998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0.44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0.441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0.42599999999999999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0.40799999999999997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0.42399999999999999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0.50600000000000001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0.56000000000000005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0.44900000000000001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0.46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0.46400000000000002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0.40200000000000002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0.41599999999999998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0.33400000000000002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0.31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0.27800000000000002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0.217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0.308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0.27700000000000002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0.314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0.26100000000000001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0.23100000000000001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0.184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0.192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0.16200000000000001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0.14299999999999999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0.159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0.19900000000000001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0.186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0.186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0.185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0.20699999999999999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0.19500000000000001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0.17299999999999999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0.18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0.20300000000000001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0.218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0.23699999999999999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0.23100000000000001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0.25800000000000001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0.27900000000000003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0.30199999999999999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0.312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0.27700000000000002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0.27400000000000002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0.28299999999999997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0.24199999999999999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0.223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0.23400000000000001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0.24299999999999999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0.25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0.26100000000000001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0.23499999999999999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0.249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0.223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0.24099999999999999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0.248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0.23899999999999999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0.26600000000000001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0.27900000000000003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0.27500000000000002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0.28100000000000003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0.27300000000000002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0.29499999999999998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0.28799999999999998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0.27100000000000002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0.29799999999999999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0.30199999999999999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0.309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0.33500000000000002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0.33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0.34100000000000003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0.376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0.42399999999999999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0.40699999999999997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0.379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0.36899999999999999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0.36399999999999999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0.375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0.45500000000000002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0.46800000000000003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0.313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0.29799999999999999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0.29299999999999998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0.27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0.27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0.30499999999999999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0.28699999999999998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0.29199999999999998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0.28299999999999997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0.26800000000000002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0.25800000000000001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0.25800000000000001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0.19600000000000001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0.28999999999999998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0.17799999999999999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0.18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0.193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0.19400000000000001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0.19900000000000001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0.217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0.20799999999999999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0.24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0.246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0.22900000000000001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0.23499999999999999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0.23400000000000001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0.27500000000000002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0.25800000000000001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0.29399999999999998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0.3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0.36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0.308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0.28199999999999997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0.27400000000000002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0.249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0.28399999999999997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0.33500000000000002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0.315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0.38900000000000001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0.35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0.36399999999999999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0.33500000000000002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0.22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0.16300000000000001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0.16400000000000001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0.16600000000000001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0.183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0.17699999999999999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0.23899999999999999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0.14199999999999999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0.109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8.1000000000000003E-2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7.9000000000000001E-2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8.4000000000000005E-2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8.3000000000000004E-2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8.8999999999999996E-2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9.1999999999999998E-2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0.10299999999999999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0.115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0.11600000000000001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0.128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0.124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0.14099999999999999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0.128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0.123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0.12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0.13900000000000001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0.13800000000000001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0.13800000000000001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0.13100000000000001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0.11700000000000001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0.11700000000000001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0.13400000000000001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0.13600000000000001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0.13700000000000001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0.13600000000000001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0.14399999999999999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0.14499999999999999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0.16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0.159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0.154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0.13300000000000001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0.13300000000000001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0.121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0.13700000000000001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0.13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0.11600000000000001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0.11899999999999999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0.155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0.154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0.111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0.109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7.9000000000000001E-2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8.2000000000000003E-2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0.11799999999999999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0.12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0.11899999999999999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0.13500000000000001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0.13800000000000001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0.14000000000000001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0.14299999999999999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0.13100000000000001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0.14000000000000001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0.161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0.16500000000000001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0.16300000000000001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0.17599999999999999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0.154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0.16500000000000001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0.14599999999999999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0.17199999999999999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0.159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0.16200000000000001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0.17499999999999999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0.184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0.20300000000000001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0.22900000000000001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0.24299999999999999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0.26600000000000001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0.25800000000000001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0.24099999999999999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0.22500000000000001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0.26400000000000001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0.25600000000000001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0.27400000000000002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0.25700000000000001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0.25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0.22800000000000001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0.20899999999999999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0.224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0.24399999999999999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0.26600000000000001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0.22600000000000001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0.224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0.20899999999999999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0.21199999999999999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0.19500000000000001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0.20599999999999999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0.19700000000000001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0.20200000000000001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0.19700000000000001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0.19400000000000001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0.13600000000000001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0.16700000000000001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0.187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0.17199999999999999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0.16500000000000001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0.19700000000000001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0.22600000000000001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0.184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0.18099999999999999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0.16900000000000001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0.16300000000000001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0.156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0.14000000000000001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0.13200000000000001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0.156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0.15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0.16800000000000001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0.13700000000000001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0.14699999999999999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0.22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0.20599999999999999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0.23699999999999999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0.26100000000000001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0.24099999999999999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0.26300000000000001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0.19800000000000001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0.17299999999999999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0.28299999999999997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0.26400000000000001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0.38300000000000001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0.42599999999999999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0.441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0.54500000000000004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0.45600000000000002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0.51400000000000001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0.55000000000000004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0.56200000000000006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0.622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0.61599999999999999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0.68500000000000005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0.66800000000000004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0.65700000000000003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0.66700000000000004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0.68300000000000005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0.70399999999999996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0.66500000000000004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0.68200000000000005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0.67600000000000005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0.69899999999999995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0.73699999999999999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0.77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0.73599999999999999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0.77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0.78300000000000003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0.84299999999999997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0.78700000000000003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0.68899999999999995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0.67600000000000005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0.60199999999999998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0.59799999999999998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0.63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0.64200000000000002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0.67500000000000004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0.70899999999999996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0.66800000000000004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0.59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0.63100000000000001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0.622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0.54600000000000004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0.60199999999999998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0.57999999999999996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0.60099999999999998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0.623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0.66800000000000004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0.70799999999999996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0.64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0.69599999999999995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0.70799999999999996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0.71199999999999997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0.66100000000000003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0.629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0.624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0.58299999999999996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0.61399999999999999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0.56299999999999994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0.48899999999999999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0.56399999999999995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0.55500000000000005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0.54300000000000004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0.47699999999999998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0.54700000000000004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0.46700000000000003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0.49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0.499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0.58299999999999996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0.439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0.39800000000000002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0.39700000000000002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0.41399999999999998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0.42299999999999999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0.39100000000000001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0.433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0.39600000000000002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0.378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0.441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0.56200000000000006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0.495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0.58599999999999997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0.53500000000000003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0.64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0.60399999999999998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0.57499999999999996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0.439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0.56100000000000005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0.55000000000000004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0.51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0.51200000000000001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0.42499999999999999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0.46100000000000002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0.29899999999999999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0.224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0.192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0.16600000000000001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0.26800000000000002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0.29599999999999999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0.32200000000000001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0.38900000000000001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0.42799999999999999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0.49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0.41799999999999998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0.45800000000000002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0.51600000000000001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0.41899999999999998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0.624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0.57899999999999996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0.93899999999999995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1.048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0.97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0.83499999999999996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0.8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0.92500000000000004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1.0840000000000001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0.93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0.67100000000000004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0.63200000000000001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0.53300000000000003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0.505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0.41899999999999998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0.38600000000000001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0.42899999999999999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0.47099999999999997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0.49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0.53800000000000003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0.48899999999999999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0.45100000000000001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0.47599999999999998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0.38300000000000001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0.34899999999999998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0.57299999999999995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0.59699999999999998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0.64400000000000002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0.64700000000000002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0.63900000000000001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0.67400000000000004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0.78600000000000003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0.79900000000000004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0.74099999999999999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0.72299999999999998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0.69099999999999995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0.68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0.59799999999999998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0.60199999999999998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0.56699999999999995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0.57799999999999996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0.61299999999999999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0.59199999999999997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0.70899999999999996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0.76100000000000001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0.79900000000000004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0.81899999999999995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0.91700000000000004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0.89100000000000001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0.80200000000000005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0.80700000000000005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0.82899999999999996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0.85299999999999998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0.92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0.96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1.05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1.01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0.97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0.80800000000000005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0.82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0.85299999999999998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0.84199999999999997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0.82699999999999996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0.77700000000000002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0.76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0.749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0.75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0.73399999999999999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0.755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0.75800000000000001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0.78500000000000003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0.78800000000000003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0.81399999999999995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0.78300000000000003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0.77100000000000002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0.82599999999999996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0.84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0.88100000000000001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0.86199999999999999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0.90100000000000002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0.93100000000000005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0.97399999999999998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0.94499999999999995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1.016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1.1100000000000001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1.129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1.097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1.256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1.2250000000000001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1.2370000000000001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1.4259999999999999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1.417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1.413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1.3240000000000001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1.355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1.107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1.1299999999999999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0.96199999999999997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0.98399999999999999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0.92200000000000004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0.97499999999999998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1.016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0.78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0.83599999999999997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0.89100000000000001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0.88500000000000001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0.873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0.85299999999999998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0.86399999999999999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0.84299999999999997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0.91300000000000003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0.90200000000000002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1.004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0.97399999999999998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0.78800000000000003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0.91900000000000004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0.95799999999999996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0.91600000000000004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1.0580000000000001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1.0189999999999999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1.1559999999999999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0.93500000000000005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1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1.135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1.0740000000000001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1.0920000000000001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1.2909999999999999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1.1890000000000001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1.2769999999999999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1.355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1.173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1.4390000000000001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1.5089999999999999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1.5620000000000001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1.724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1.69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1.819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1.736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1.7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1.569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1.722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1.6479999999999999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1.5720000000000001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1.5389999999999999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1.5640000000000001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1.641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1.7370000000000001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1.8260000000000001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1.7669999999999999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1.639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1.6160000000000001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1.5249999999999999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1.4370000000000001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1.492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1.3740000000000001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1.421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1.591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1.677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1.583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1.383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1.3759999999999999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1.262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1.2470000000000001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1.1850000000000001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1.272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1.0920000000000001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0.89400000000000002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0.73799999999999999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0.76100000000000001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0.73599999999999999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0.68700000000000006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0.77200000000000002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0.81899999999999995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0.99099999999999999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0.90800000000000003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0.79400000000000004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0.93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0.96599999999999997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0.93799999999999994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1.046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1.1519999999999999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1.266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1.444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1.627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1.93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1.5609999999999999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1.4330000000000001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1.276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1.3660000000000001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1.4059999999999999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1.1930000000000001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1.417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1.3520000000000001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1.5660000000000001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1.514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1.5109999999999999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1.58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1.905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2.06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2.1469999999999998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2.1349999999999998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2.09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2.093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2.1890000000000001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2.355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2.5739999999999998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2.6760000000000002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2.895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3.0720000000000001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3.19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3.2730000000000001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3.3220000000000001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3.399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3.3530000000000002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3.4350000000000001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3.4430000000000001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3.5470000000000002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3.4319999999999999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3.48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3.4430000000000001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3.419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3.4750000000000001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3.4750000000000001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3.621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3.613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3.6669999999999998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3.6890000000000001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3.6589999999999998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3.6640000000000001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3.6230000000000002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3.4260000000000002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3.4049999999999998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3.4729999999999999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3.4670000000000001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3.5870000000000002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3.4870000000000001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3.387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3.4350000000000001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3.331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3.0920000000000001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3.101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2.9380000000000002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2.8540000000000001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2.8260000000000001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2.9860000000000002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3.1539999999999999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2.9009999999999998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2.8959999999999999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2.5430000000000001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2.6280000000000001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2.673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2.859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2.8820000000000001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2.9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2.9039999999999999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2.9569999999999999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2.7290000000000001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2.9609999999999999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2.8839999999999999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2.8570000000000002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2.9350000000000001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2.76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2.5329999999999999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2.4790000000000001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2.4900000000000002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2.35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2.214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2.1219999999999999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1.8380000000000001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1.8380000000000001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1.8340000000000001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2.0179999999999998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1.9079999999999999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1.9490000000000001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2.06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2.3199999999999998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2.3039999999999998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2.3090000000000002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2.359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2.4649999999999999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2.5910000000000002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2.5760000000000001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2.6949999999999998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2.8250000000000002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2.95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2.9060000000000001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3.0529999999999999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3.09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3.2709999999999999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3.1779999999999999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3.2120000000000002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3.28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3.363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3.3690000000000002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3.3679999999999999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3.3929999999999998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3.45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3.47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3.6059999999999999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3.6549999999999998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3.742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3.6349999999999998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3.4969999999999999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3.52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3.5289999999999999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3.4159999999999999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3.4780000000000002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3.5819999999999999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3.59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3.5990000000000002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3.3279999999999998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3.2869999999999999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3.2069999999999999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3.2480000000000002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3.25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3.202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3.2839999999999998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3.4340000000000002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3.5630000000000002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3.621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3.6859999999999999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3.7469999999999999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3.7429999999999999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3.7389999999999999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3.681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3.665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3.702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3.6909999999999998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3.6040000000000001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3.6749999999999998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3.7370000000000001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3.7669999999999999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3.7389999999999999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3.7109999999999999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3.7040000000000002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3.8220000000000001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3.9609999999999999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3.964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3.988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3.847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3.7989999999999999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3.7970000000000002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4.1289999999999996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4.0890000000000004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4.2039999999999997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4.3499999999999996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4.3940000000000001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4.5389999999999997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4.5819999999999999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4.6749999999999998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4.7489999999999997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4.8460000000000001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4.9059999999999997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4.8419999999999996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4.7309999999999999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4.6909999999999998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4.7069999999999999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4.7140000000000004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4.7110000000000003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4.7320000000000002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4.8730000000000002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4.8319999999999999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4.8959999999999999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4.9080000000000004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4.9180000000000001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4.9320000000000004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5.0060000000000002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5.03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4.9550000000000001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4.8789999999999996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4.7590000000000003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4.9720000000000004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5.0449999999999999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5.2160000000000002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5.2590000000000003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5.4050000000000002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5.4169999999999998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5.4509999999999996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5.5919999999999996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5.6070000000000002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5.6050000000000004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5.6740000000000004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5.6740000000000004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5.7290000000000001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5.8529999999999998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5.9210000000000003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5.77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5.8490000000000002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5.9420000000000002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5.9909999999999997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6.2450000000000001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6.3559999999999999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6.44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6.4980000000000002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6.6029999999999998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6.6509999999999998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6.6859999999999999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6.7779999999999996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6.819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6.8550000000000004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6.9340000000000002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6.8879999999999999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6.8239999999999998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6.6820000000000004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6.6779999999999999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6.7450000000000001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6.7969999999999997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6.8360000000000003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6.8449999999999998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6.8639999999999999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6.8079999999999998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6.8650000000000002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6.78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6.7649999999999997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6.7290000000000001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6.7439999999999998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6.6890000000000001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6.6459999999999999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6.5119999999999996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6.6280000000000001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6.7539999999999996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6.7789999999999999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6.8230000000000004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6.8540000000000001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6.8860000000000001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6.907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6.9820000000000002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6.9509999999999996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6.9939999999999998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7.1280000000000001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7.1539999999999999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7.2329999999999997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7.3250000000000002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7.3550000000000004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7.3719999999999999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7.5170000000000003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7.641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7.9189999999999996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8.1509999999999998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8.4670000000000005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8.4540000000000006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8.3230000000000004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8.0250000000000004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7.8810000000000002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7.8639999999999999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7.4180000000000001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7.38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7.32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7.1890000000000001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7.0170000000000003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6.9059999999999997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6.8689999999999998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6.8780000000000001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6.6550000000000002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6.5570000000000004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6.51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6.5060000000000002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6.524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6.633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6.7729999999999997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6.9509999999999996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6.9580000000000002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6.9720000000000004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7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7.08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7.109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7.07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7.0709999999999997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7.0339999999999998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6.9279999999999999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6.7370000000000001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6.6269999999999998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6.5640000000000001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6.5439999999999996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6.4939999999999998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6.5389999999999997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6.32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6.0359999999999996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5.9409999999999998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5.9640000000000004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5.875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5.9189999999999996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5.9119999999999999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5.92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5.9420000000000002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5.9530000000000003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5.8150000000000004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5.66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5.5880000000000001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5.577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5.4249999999999998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5.31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5.3550000000000004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5.3470000000000004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5.2350000000000003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5.05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5.0529999999999999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5.0469999999999997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5.0259999999999998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5.032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5.0780000000000003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5.1459999999999999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5.1660000000000004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5.1619999999999999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5.1849999999999996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5.1559999999999997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5.14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5.0890000000000004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5.1100000000000003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4.984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4.8780000000000001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4.7880000000000003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4.74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4.7439999999999998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4.7380000000000004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4.7290000000000001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4.7320000000000002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4.7039999999999997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4.7050000000000001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4.6710000000000003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4.6150000000000002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4.6180000000000003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4.484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4.1959999999999997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4.1050000000000004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4.0819999999999999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3.9940000000000002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4.0250000000000004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3.996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4.0110000000000001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3.9580000000000002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3.9689999999999999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3.9940000000000002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3.9860000000000002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3.9950000000000001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4.03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4.0220000000000002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4.0330000000000004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4.1059999999999999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4.101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4.1310000000000002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4.1159999999999997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4.2709999999999999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4.3410000000000002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4.4359999999999999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4.4589999999999996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4.5019999999999998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4.5739999999999998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4.4729999999999999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4.3680000000000003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4.4160000000000004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4.2489999999999997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4.2460000000000004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4.3099999999999996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4.4189999999999996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4.4880000000000004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4.3780000000000001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4.17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4.0039999999999996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3.9350000000000001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3.92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3.9550000000000001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3.8439999999999999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3.6659999999999999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3.5979999999999999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3.5819999999999999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3.5779999999999998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3.5990000000000002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3.5720000000000001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3.6179999999999999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3.6259999999999999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3.6349999999999998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3.6930000000000001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3.7570000000000001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3.8239999999999998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3.88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3.8759999999999999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3.8860000000000001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3.895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3.9169999999999998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3.9470000000000001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3.98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3.964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3.98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3.9849999999999999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4.0949999999999998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4.1120000000000001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4.1040000000000001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4.1459999999999999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4.1470000000000002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4.0919999999999996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4.3979999999999997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4.9039999999999999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5.1749999999999998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5.1740000000000004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5.0129999999999999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4.5419999999999998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4.133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4.1059999999999999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4.0709999999999997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3.9860000000000002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3.9889999999999999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4.125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4.0999999999999996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4.0819999999999999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4.1289999999999996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4.1970000000000001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4.2110000000000003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3.9609999999999999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3.7879999999999998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3.5640000000000001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3.3919999999999999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3.452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3.403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3.35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3.3290000000000002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3.278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3.2749999999999999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3.343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3.38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3.42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3.4689999999999999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3.508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3.589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3.6389999999999998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3.7309999999999999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3.7690000000000001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3.875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3.9140000000000001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3.9710000000000001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4.0330000000000004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4.1159999999999997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4.3849999999999998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4.4089999999999998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4.4640000000000004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4.5309999999999997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4.5439999999999996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4.5250000000000004</v>
      </c>
    </row>
    <row r="1785" spans="1:2" x14ac:dyDescent="0.25">
      <c r="A1785" s="2">
        <f>IF(ISBLANK(Data!A1786),#N/A,Data!A1786)</f>
        <v>31746</v>
      </c>
      <c r="B1785" s="20">
        <f>IF(VLOOKUP($A1785,Data!$A:$I,MATCH(B$2,Data!$A$1:$I$1,FALSE),FALSE)="",#N/A,VLOOKUP($A1785,Data!$A:$I,MATCH(B$2,Data!$A$1:$I$1,FALSE),FALSE))</f>
        <v>4.5659999999999998</v>
      </c>
    </row>
    <row r="1786" spans="1:2" x14ac:dyDescent="0.25">
      <c r="A1786" s="2">
        <f>IF(ISBLANK(Data!A1787),#N/A,Data!A1787)</f>
        <v>31739</v>
      </c>
      <c r="B1786" s="20">
        <f>IF(VLOOKUP($A1786,Data!$A:$I,MATCH(B$2,Data!$A$1:$I$1,FALSE),FALSE)="",#N/A,VLOOKUP($A1786,Data!$A:$I,MATCH(B$2,Data!$A$1:$I$1,FALSE),FALSE))</f>
        <v>4.5679999999999996</v>
      </c>
    </row>
    <row r="1787" spans="1:2" x14ac:dyDescent="0.25">
      <c r="A1787" s="2">
        <f>IF(ISBLANK(Data!A1788),#N/A,Data!A1788)</f>
        <v>31732</v>
      </c>
      <c r="B1787" s="20">
        <f>IF(VLOOKUP($A1787,Data!$A:$I,MATCH(B$2,Data!$A$1:$I$1,FALSE),FALSE)="",#N/A,VLOOKUP($A1787,Data!$A:$I,MATCH(B$2,Data!$A$1:$I$1,FALSE),FALSE))</f>
        <v>4.5599999999999996</v>
      </c>
    </row>
    <row r="1788" spans="1:2" x14ac:dyDescent="0.25">
      <c r="A1788" s="2">
        <f>IF(ISBLANK(Data!A1789),#N/A,Data!A1789)</f>
        <v>31725</v>
      </c>
      <c r="B1788" s="20">
        <f>IF(VLOOKUP($A1788,Data!$A:$I,MATCH(B$2,Data!$A$1:$I$1,FALSE),FALSE)="",#N/A,VLOOKUP($A1788,Data!$A:$I,MATCH(B$2,Data!$A$1:$I$1,FALSE),FALSE))</f>
        <v>4.5090000000000003</v>
      </c>
    </row>
    <row r="1789" spans="1:2" x14ac:dyDescent="0.25">
      <c r="A1789" s="2">
        <f>IF(ISBLANK(Data!A1790),#N/A,Data!A1790)</f>
        <v>31718</v>
      </c>
      <c r="B1789" s="20">
        <f>IF(VLOOKUP($A1789,Data!$A:$I,MATCH(B$2,Data!$A$1:$I$1,FALSE),FALSE)="",#N/A,VLOOKUP($A1789,Data!$A:$I,MATCH(B$2,Data!$A$1:$I$1,FALSE),FALSE))</f>
        <v>4.53</v>
      </c>
    </row>
    <row r="1790" spans="1:2" x14ac:dyDescent="0.25">
      <c r="A1790" s="2">
        <f>IF(ISBLANK(Data!A1791),#N/A,Data!A1791)</f>
        <v>31711</v>
      </c>
      <c r="B1790" s="20">
        <f>IF(VLOOKUP($A1790,Data!$A:$I,MATCH(B$2,Data!$A$1:$I$1,FALSE),FALSE)="",#N/A,VLOOKUP($A1790,Data!$A:$I,MATCH(B$2,Data!$A$1:$I$1,FALSE),FALSE))</f>
        <v>4.6920000000000002</v>
      </c>
    </row>
    <row r="1791" spans="1:2" x14ac:dyDescent="0.25">
      <c r="A1791" s="2">
        <f>IF(ISBLANK(Data!A1792),#N/A,Data!A1792)</f>
        <v>31704</v>
      </c>
      <c r="B1791" s="20">
        <f>IF(VLOOKUP($A1791,Data!$A:$I,MATCH(B$2,Data!$A$1:$I$1,FALSE),FALSE)="",#N/A,VLOOKUP($A1791,Data!$A:$I,MATCH(B$2,Data!$A$1:$I$1,FALSE),FALSE))</f>
        <v>4.6959999999999997</v>
      </c>
    </row>
    <row r="1792" spans="1:2" x14ac:dyDescent="0.25">
      <c r="A1792" s="2">
        <f>IF(ISBLANK(Data!A1793),#N/A,Data!A1793)</f>
        <v>31697</v>
      </c>
      <c r="B1792" s="20">
        <f>IF(VLOOKUP($A1792,Data!$A:$I,MATCH(B$2,Data!$A$1:$I$1,FALSE),FALSE)="",#N/A,VLOOKUP($A1792,Data!$A:$I,MATCH(B$2,Data!$A$1:$I$1,FALSE),FALSE))</f>
        <v>4.6520000000000001</v>
      </c>
    </row>
    <row r="1793" spans="1:2" x14ac:dyDescent="0.25">
      <c r="A1793" s="2">
        <f>IF(ISBLANK(Data!A1794),#N/A,Data!A1794)</f>
        <v>31690</v>
      </c>
      <c r="B1793" s="20">
        <f>IF(VLOOKUP($A1793,Data!$A:$I,MATCH(B$2,Data!$A$1:$I$1,FALSE),FALSE)="",#N/A,VLOOKUP($A1793,Data!$A:$I,MATCH(B$2,Data!$A$1:$I$1,FALSE),FALSE))</f>
        <v>4.681</v>
      </c>
    </row>
    <row r="1794" spans="1:2" x14ac:dyDescent="0.25">
      <c r="A1794" s="2">
        <f>IF(ISBLANK(Data!A1795),#N/A,Data!A1795)</f>
        <v>31683</v>
      </c>
      <c r="B1794" s="20">
        <f>IF(VLOOKUP($A1794,Data!$A:$I,MATCH(B$2,Data!$A$1:$I$1,FALSE),FALSE)="",#N/A,VLOOKUP($A1794,Data!$A:$I,MATCH(B$2,Data!$A$1:$I$1,FALSE),FALSE))</f>
        <v>4.79</v>
      </c>
    </row>
    <row r="1795" spans="1:2" x14ac:dyDescent="0.25">
      <c r="A1795" s="2">
        <f>IF(ISBLANK(Data!A1796),#N/A,Data!A1796)</f>
        <v>31676</v>
      </c>
      <c r="B1795" s="20">
        <f>IF(VLOOKUP($A1795,Data!$A:$I,MATCH(B$2,Data!$A$1:$I$1,FALSE),FALSE)="",#N/A,VLOOKUP($A1795,Data!$A:$I,MATCH(B$2,Data!$A$1:$I$1,FALSE),FALSE))</f>
        <v>4.7880000000000003</v>
      </c>
    </row>
    <row r="1796" spans="1:2" x14ac:dyDescent="0.25">
      <c r="A1796" s="2">
        <f>IF(ISBLANK(Data!A1797),#N/A,Data!A1797)</f>
        <v>31669</v>
      </c>
      <c r="B1796" s="20">
        <f>IF(VLOOKUP($A1796,Data!$A:$I,MATCH(B$2,Data!$A$1:$I$1,FALSE),FALSE)="",#N/A,VLOOKUP($A1796,Data!$A:$I,MATCH(B$2,Data!$A$1:$I$1,FALSE),FALSE))</f>
        <v>4.7759999999999998</v>
      </c>
    </row>
    <row r="1797" spans="1:2" x14ac:dyDescent="0.25">
      <c r="A1797" s="2">
        <f>IF(ISBLANK(Data!A1798),#N/A,Data!A1798)</f>
        <v>31662</v>
      </c>
      <c r="B1797" s="20">
        <f>IF(VLOOKUP($A1797,Data!$A:$I,MATCH(B$2,Data!$A$1:$I$1,FALSE),FALSE)="",#N/A,VLOOKUP($A1797,Data!$A:$I,MATCH(B$2,Data!$A$1:$I$1,FALSE),FALSE))</f>
        <v>4.7300000000000004</v>
      </c>
    </row>
    <row r="1798" spans="1:2" x14ac:dyDescent="0.25">
      <c r="A1798" s="2">
        <f>IF(ISBLANK(Data!A1799),#N/A,Data!A1799)</f>
        <v>31655</v>
      </c>
      <c r="B1798" s="20">
        <f>IF(VLOOKUP($A1798,Data!$A:$I,MATCH(B$2,Data!$A$1:$I$1,FALSE),FALSE)="",#N/A,VLOOKUP($A1798,Data!$A:$I,MATCH(B$2,Data!$A$1:$I$1,FALSE),FALSE))</f>
        <v>4.6109999999999998</v>
      </c>
    </row>
    <row r="1799" spans="1:2" x14ac:dyDescent="0.25">
      <c r="A1799" s="2">
        <f>IF(ISBLANK(Data!A1800),#N/A,Data!A1800)</f>
        <v>31648</v>
      </c>
      <c r="B1799" s="20">
        <f>IF(VLOOKUP($A1799,Data!$A:$I,MATCH(B$2,Data!$A$1:$I$1,FALSE),FALSE)="",#N/A,VLOOKUP($A1799,Data!$A:$I,MATCH(B$2,Data!$A$1:$I$1,FALSE),FALSE))</f>
        <v>4.6420000000000003</v>
      </c>
    </row>
    <row r="1800" spans="1:2" x14ac:dyDescent="0.25">
      <c r="A1800" s="2">
        <f>IF(ISBLANK(Data!A1801),#N/A,Data!A1801)</f>
        <v>31641</v>
      </c>
      <c r="B1800" s="20">
        <f>IF(VLOOKUP($A1800,Data!$A:$I,MATCH(B$2,Data!$A$1:$I$1,FALSE),FALSE)="",#N/A,VLOOKUP($A1800,Data!$A:$I,MATCH(B$2,Data!$A$1:$I$1,FALSE),FALSE))</f>
        <v>4.7880000000000003</v>
      </c>
    </row>
    <row r="1801" spans="1:2" x14ac:dyDescent="0.25">
      <c r="A1801" s="2">
        <f>IF(ISBLANK(Data!A1802),#N/A,Data!A1802)</f>
        <v>31634</v>
      </c>
      <c r="B1801" s="20">
        <f>IF(VLOOKUP($A1801,Data!$A:$I,MATCH(B$2,Data!$A$1:$I$1,FALSE),FALSE)="",#N/A,VLOOKUP($A1801,Data!$A:$I,MATCH(B$2,Data!$A$1:$I$1,FALSE),FALSE))</f>
        <v>4.7960000000000003</v>
      </c>
    </row>
    <row r="1802" spans="1:2" x14ac:dyDescent="0.25">
      <c r="A1802" s="2">
        <f>IF(ISBLANK(Data!A1803),#N/A,Data!A1803)</f>
        <v>31627</v>
      </c>
      <c r="B1802" s="20">
        <f>IF(VLOOKUP($A1802,Data!$A:$I,MATCH(B$2,Data!$A$1:$I$1,FALSE),FALSE)="",#N/A,VLOOKUP($A1802,Data!$A:$I,MATCH(B$2,Data!$A$1:$I$1,FALSE),FALSE))</f>
        <v>4.8049999999999997</v>
      </c>
    </row>
    <row r="1803" spans="1:2" x14ac:dyDescent="0.25">
      <c r="A1803" s="2">
        <f>IF(ISBLANK(Data!A1804),#N/A,Data!A1804)</f>
        <v>31620</v>
      </c>
      <c r="B1803" s="20">
        <f>IF(VLOOKUP($A1803,Data!$A:$I,MATCH(B$2,Data!$A$1:$I$1,FALSE),FALSE)="",#N/A,VLOOKUP($A1803,Data!$A:$I,MATCH(B$2,Data!$A$1:$I$1,FALSE),FALSE))</f>
        <v>4.851</v>
      </c>
    </row>
    <row r="1804" spans="1:2" x14ac:dyDescent="0.25">
      <c r="A1804" s="2">
        <f>IF(ISBLANK(Data!A1805),#N/A,Data!A1805)</f>
        <v>31613</v>
      </c>
      <c r="B1804" s="20">
        <f>IF(VLOOKUP($A1804,Data!$A:$I,MATCH(B$2,Data!$A$1:$I$1,FALSE),FALSE)="",#N/A,VLOOKUP($A1804,Data!$A:$I,MATCH(B$2,Data!$A$1:$I$1,FALSE),FALSE))</f>
        <v>4.851</v>
      </c>
    </row>
    <row r="1805" spans="1:2" x14ac:dyDescent="0.25">
      <c r="A1805" s="2">
        <f>IF(ISBLANK(Data!A1806),#N/A,Data!A1806)</f>
        <v>31606</v>
      </c>
      <c r="B1805" s="20">
        <f>IF(VLOOKUP($A1805,Data!$A:$I,MATCH(B$2,Data!$A$1:$I$1,FALSE),FALSE)="",#N/A,VLOOKUP($A1805,Data!$A:$I,MATCH(B$2,Data!$A$1:$I$1,FALSE),FALSE))</f>
        <v>4.8710000000000004</v>
      </c>
    </row>
    <row r="1806" spans="1:2" x14ac:dyDescent="0.25">
      <c r="A1806" s="2">
        <f>IF(ISBLANK(Data!A1807),#N/A,Data!A1807)</f>
        <v>31599</v>
      </c>
      <c r="B1806" s="20">
        <f>IF(VLOOKUP($A1806,Data!$A:$I,MATCH(B$2,Data!$A$1:$I$1,FALSE),FALSE)="",#N/A,VLOOKUP($A1806,Data!$A:$I,MATCH(B$2,Data!$A$1:$I$1,FALSE),FALSE))</f>
        <v>4.891</v>
      </c>
    </row>
    <row r="1807" spans="1:2" x14ac:dyDescent="0.25">
      <c r="A1807" s="2">
        <f>IF(ISBLANK(Data!A1808),#N/A,Data!A1808)</f>
        <v>31592</v>
      </c>
      <c r="B1807" s="20">
        <f>IF(VLOOKUP($A1807,Data!$A:$I,MATCH(B$2,Data!$A$1:$I$1,FALSE),FALSE)="",#N/A,VLOOKUP($A1807,Data!$A:$I,MATCH(B$2,Data!$A$1:$I$1,FALSE),FALSE))</f>
        <v>4.95</v>
      </c>
    </row>
    <row r="1808" spans="1:2" x14ac:dyDescent="0.25">
      <c r="A1808" s="2">
        <f>IF(ISBLANK(Data!A1809),#N/A,Data!A1809)</f>
        <v>31585</v>
      </c>
      <c r="B1808" s="20">
        <f>IF(VLOOKUP($A1808,Data!$A:$I,MATCH(B$2,Data!$A$1:$I$1,FALSE),FALSE)="",#N/A,VLOOKUP($A1808,Data!$A:$I,MATCH(B$2,Data!$A$1:$I$1,FALSE),FALSE))</f>
        <v>5.09</v>
      </c>
    </row>
    <row r="1809" spans="1:2" x14ac:dyDescent="0.25">
      <c r="A1809" s="2">
        <f>IF(ISBLANK(Data!A1810),#N/A,Data!A1810)</f>
        <v>31578</v>
      </c>
      <c r="B1809" s="20">
        <f>IF(VLOOKUP($A1809,Data!$A:$I,MATCH(B$2,Data!$A$1:$I$1,FALSE),FALSE)="",#N/A,VLOOKUP($A1809,Data!$A:$I,MATCH(B$2,Data!$A$1:$I$1,FALSE),FALSE))</f>
        <v>5.0659999999999998</v>
      </c>
    </row>
    <row r="1810" spans="1:2" x14ac:dyDescent="0.25">
      <c r="A1810" s="2">
        <f>IF(ISBLANK(Data!A1811),#N/A,Data!A1811)</f>
        <v>31571</v>
      </c>
      <c r="B1810" s="20">
        <f>IF(VLOOKUP($A1810,Data!$A:$I,MATCH(B$2,Data!$A$1:$I$1,FALSE),FALSE)="",#N/A,VLOOKUP($A1810,Data!$A:$I,MATCH(B$2,Data!$A$1:$I$1,FALSE),FALSE))</f>
        <v>5.0609999999999999</v>
      </c>
    </row>
    <row r="1811" spans="1:2" x14ac:dyDescent="0.25">
      <c r="A1811" s="2">
        <f>IF(ISBLANK(Data!A1812),#N/A,Data!A1812)</f>
        <v>31564</v>
      </c>
      <c r="B1811" s="20">
        <f>IF(VLOOKUP($A1811,Data!$A:$I,MATCH(B$2,Data!$A$1:$I$1,FALSE),FALSE)="",#N/A,VLOOKUP($A1811,Data!$A:$I,MATCH(B$2,Data!$A$1:$I$1,FALSE),FALSE))</f>
        <v>5.0869999999999997</v>
      </c>
    </row>
    <row r="1812" spans="1:2" x14ac:dyDescent="0.25">
      <c r="A1812" s="2">
        <f>IF(ISBLANK(Data!A1813),#N/A,Data!A1813)</f>
        <v>31557</v>
      </c>
      <c r="B1812" s="20">
        <f>IF(VLOOKUP($A1812,Data!$A:$I,MATCH(B$2,Data!$A$1:$I$1,FALSE),FALSE)="",#N/A,VLOOKUP($A1812,Data!$A:$I,MATCH(B$2,Data!$A$1:$I$1,FALSE),FALSE))</f>
        <v>4.9429999999999996</v>
      </c>
    </row>
    <row r="1813" spans="1:2" x14ac:dyDescent="0.25">
      <c r="A1813" s="2">
        <f>IF(ISBLANK(Data!A1814),#N/A,Data!A1814)</f>
        <v>31550</v>
      </c>
      <c r="B1813" s="20">
        <f>IF(VLOOKUP($A1813,Data!$A:$I,MATCH(B$2,Data!$A$1:$I$1,FALSE),FALSE)="",#N/A,VLOOKUP($A1813,Data!$A:$I,MATCH(B$2,Data!$A$1:$I$1,FALSE),FALSE))</f>
        <v>4.7830000000000004</v>
      </c>
    </row>
    <row r="1814" spans="1:2" x14ac:dyDescent="0.25">
      <c r="A1814" s="2">
        <f>IF(ISBLANK(Data!A1815),#N/A,Data!A1815)</f>
        <v>31543</v>
      </c>
      <c r="B1814" s="20">
        <f>IF(VLOOKUP($A1814,Data!$A:$I,MATCH(B$2,Data!$A$1:$I$1,FALSE),FALSE)="",#N/A,VLOOKUP($A1814,Data!$A:$I,MATCH(B$2,Data!$A$1:$I$1,FALSE),FALSE))</f>
        <v>4.6710000000000003</v>
      </c>
    </row>
    <row r="1815" spans="1:2" x14ac:dyDescent="0.25">
      <c r="A1815" s="2">
        <f>IF(ISBLANK(Data!A1816),#N/A,Data!A1816)</f>
        <v>31536</v>
      </c>
      <c r="B1815" s="20">
        <f>IF(VLOOKUP($A1815,Data!$A:$I,MATCH(B$2,Data!$A$1:$I$1,FALSE),FALSE)="",#N/A,VLOOKUP($A1815,Data!$A:$I,MATCH(B$2,Data!$A$1:$I$1,FALSE),FALSE))</f>
        <v>4.6319999999999997</v>
      </c>
    </row>
    <row r="1816" spans="1:2" x14ac:dyDescent="0.25">
      <c r="A1816" s="2">
        <f>IF(ISBLANK(Data!A1817),#N/A,Data!A1817)</f>
        <v>31529</v>
      </c>
      <c r="B1816" s="20">
        <f>IF(VLOOKUP($A1816,Data!$A:$I,MATCH(B$2,Data!$A$1:$I$1,FALSE),FALSE)="",#N/A,VLOOKUP($A1816,Data!$A:$I,MATCH(B$2,Data!$A$1:$I$1,FALSE),FALSE))</f>
        <v>4.5220000000000002</v>
      </c>
    </row>
    <row r="1817" spans="1:2" x14ac:dyDescent="0.25">
      <c r="A1817" s="2">
        <f>IF(ISBLANK(Data!A1818),#N/A,Data!A1818)</f>
        <v>31522</v>
      </c>
      <c r="B1817" s="20">
        <f>IF(VLOOKUP($A1817,Data!$A:$I,MATCH(B$2,Data!$A$1:$I$1,FALSE),FALSE)="",#N/A,VLOOKUP($A1817,Data!$A:$I,MATCH(B$2,Data!$A$1:$I$1,FALSE),FALSE))</f>
        <v>4.633</v>
      </c>
    </row>
    <row r="1818" spans="1:2" x14ac:dyDescent="0.25">
      <c r="A1818" s="2">
        <f>IF(ISBLANK(Data!A1819),#N/A,Data!A1819)</f>
        <v>31515</v>
      </c>
      <c r="B1818" s="20">
        <f>IF(VLOOKUP($A1818,Data!$A:$I,MATCH(B$2,Data!$A$1:$I$1,FALSE),FALSE)="",#N/A,VLOOKUP($A1818,Data!$A:$I,MATCH(B$2,Data!$A$1:$I$1,FALSE),FALSE))</f>
        <v>4.8390000000000004</v>
      </c>
    </row>
    <row r="1819" spans="1:2" x14ac:dyDescent="0.25">
      <c r="A1819" s="2">
        <f>IF(ISBLANK(Data!A1820),#N/A,Data!A1820)</f>
        <v>31508</v>
      </c>
      <c r="B1819" s="20">
        <f>IF(VLOOKUP($A1819,Data!$A:$I,MATCH(B$2,Data!$A$1:$I$1,FALSE),FALSE)="",#N/A,VLOOKUP($A1819,Data!$A:$I,MATCH(B$2,Data!$A$1:$I$1,FALSE),FALSE))</f>
        <v>4.8129999999999997</v>
      </c>
    </row>
    <row r="1820" spans="1:2" x14ac:dyDescent="0.25">
      <c r="A1820" s="2">
        <f>IF(ISBLANK(Data!A1821),#N/A,Data!A1821)</f>
        <v>31501</v>
      </c>
      <c r="B1820" s="20">
        <f>IF(VLOOKUP($A1820,Data!$A:$I,MATCH(B$2,Data!$A$1:$I$1,FALSE),FALSE)="",#N/A,VLOOKUP($A1820,Data!$A:$I,MATCH(B$2,Data!$A$1:$I$1,FALSE),FALSE))</f>
        <v>4.6980000000000004</v>
      </c>
    </row>
    <row r="1821" spans="1:2" x14ac:dyDescent="0.25">
      <c r="A1821" s="2">
        <f>IF(ISBLANK(Data!A1822),#N/A,Data!A1822)</f>
        <v>31494</v>
      </c>
      <c r="B1821" s="20">
        <f>IF(VLOOKUP($A1821,Data!$A:$I,MATCH(B$2,Data!$A$1:$I$1,FALSE),FALSE)="",#N/A,VLOOKUP($A1821,Data!$A:$I,MATCH(B$2,Data!$A$1:$I$1,FALSE),FALSE))</f>
        <v>4.6920000000000002</v>
      </c>
    </row>
    <row r="1822" spans="1:2" x14ac:dyDescent="0.25">
      <c r="A1822" s="2">
        <f>IF(ISBLANK(Data!A1823),#N/A,Data!A1823)</f>
        <v>31487</v>
      </c>
      <c r="B1822" s="20">
        <f>IF(VLOOKUP($A1822,Data!$A:$I,MATCH(B$2,Data!$A$1:$I$1,FALSE),FALSE)="",#N/A,VLOOKUP($A1822,Data!$A:$I,MATCH(B$2,Data!$A$1:$I$1,FALSE),FALSE))</f>
        <v>4.7869999999999999</v>
      </c>
    </row>
    <row r="1823" spans="1:2" x14ac:dyDescent="0.25">
      <c r="A1823" s="2">
        <f>IF(ISBLANK(Data!A1824),#N/A,Data!A1824)</f>
        <v>31480</v>
      </c>
      <c r="B1823" s="20">
        <f>IF(VLOOKUP($A1823,Data!$A:$I,MATCH(B$2,Data!$A$1:$I$1,FALSE),FALSE)="",#N/A,VLOOKUP($A1823,Data!$A:$I,MATCH(B$2,Data!$A$1:$I$1,FALSE),FALSE))</f>
        <v>5.0419999999999998</v>
      </c>
    </row>
    <row r="1824" spans="1:2" x14ac:dyDescent="0.25">
      <c r="A1824" s="2">
        <f>IF(ISBLANK(Data!A1825),#N/A,Data!A1825)</f>
        <v>31473</v>
      </c>
      <c r="B1824" s="20">
        <f>IF(VLOOKUP($A1824,Data!$A:$I,MATCH(B$2,Data!$A$1:$I$1,FALSE),FALSE)="",#N/A,VLOOKUP($A1824,Data!$A:$I,MATCH(B$2,Data!$A$1:$I$1,FALSE),FALSE))</f>
        <v>5.1879999999999997</v>
      </c>
    </row>
    <row r="1825" spans="1:2" x14ac:dyDescent="0.25">
      <c r="A1825" s="2">
        <f>IF(ISBLANK(Data!A1826),#N/A,Data!A1826)</f>
        <v>31466</v>
      </c>
      <c r="B1825" s="20">
        <f>IF(VLOOKUP($A1825,Data!$A:$I,MATCH(B$2,Data!$A$1:$I$1,FALSE),FALSE)="",#N/A,VLOOKUP($A1825,Data!$A:$I,MATCH(B$2,Data!$A$1:$I$1,FALSE),FALSE))</f>
        <v>5.4930000000000003</v>
      </c>
    </row>
    <row r="1826" spans="1:2" x14ac:dyDescent="0.25">
      <c r="A1826" s="2">
        <f>IF(ISBLANK(Data!A1827),#N/A,Data!A1827)</f>
        <v>31459</v>
      </c>
      <c r="B1826" s="20">
        <f>IF(VLOOKUP($A1826,Data!$A:$I,MATCH(B$2,Data!$A$1:$I$1,FALSE),FALSE)="",#N/A,VLOOKUP($A1826,Data!$A:$I,MATCH(B$2,Data!$A$1:$I$1,FALSE),FALSE))</f>
        <v>5.8719999999999999</v>
      </c>
    </row>
    <row r="1827" spans="1:2" x14ac:dyDescent="0.25">
      <c r="A1827" s="2">
        <f>IF(ISBLANK(Data!A1828),#N/A,Data!A1828)</f>
        <v>31452</v>
      </c>
      <c r="B1827" s="20">
        <f>IF(VLOOKUP($A1827,Data!$A:$I,MATCH(B$2,Data!$A$1:$I$1,FALSE),FALSE)="",#N/A,VLOOKUP($A1827,Data!$A:$I,MATCH(B$2,Data!$A$1:$I$1,FALSE),FALSE))</f>
        <v>5.9669999999999996</v>
      </c>
    </row>
    <row r="1828" spans="1:2" x14ac:dyDescent="0.25">
      <c r="A1828" s="2">
        <f>IF(ISBLANK(Data!A1829),#N/A,Data!A1829)</f>
        <v>31445</v>
      </c>
      <c r="B1828" s="20">
        <f>IF(VLOOKUP($A1828,Data!$A:$I,MATCH(B$2,Data!$A$1:$I$1,FALSE),FALSE)="",#N/A,VLOOKUP($A1828,Data!$A:$I,MATCH(B$2,Data!$A$1:$I$1,FALSE),FALSE))</f>
        <v>5.9779999999999998</v>
      </c>
    </row>
    <row r="1829" spans="1:2" x14ac:dyDescent="0.25">
      <c r="A1829" s="2">
        <f>IF(ISBLANK(Data!A1830),#N/A,Data!A1830)</f>
        <v>31438</v>
      </c>
      <c r="B1829" s="20">
        <f>IF(VLOOKUP($A1829,Data!$A:$I,MATCH(B$2,Data!$A$1:$I$1,FALSE),FALSE)="",#N/A,VLOOKUP($A1829,Data!$A:$I,MATCH(B$2,Data!$A$1:$I$1,FALSE),FALSE))</f>
        <v>6.09</v>
      </c>
    </row>
    <row r="1830" spans="1:2" x14ac:dyDescent="0.25">
      <c r="A1830" s="2">
        <f>IF(ISBLANK(Data!A1831),#N/A,Data!A1831)</f>
        <v>31431</v>
      </c>
      <c r="B1830" s="20">
        <f>IF(VLOOKUP($A1830,Data!$A:$I,MATCH(B$2,Data!$A$1:$I$1,FALSE),FALSE)="",#N/A,VLOOKUP($A1830,Data!$A:$I,MATCH(B$2,Data!$A$1:$I$1,FALSE),FALSE))</f>
        <v>6.1109999999999998</v>
      </c>
    </row>
    <row r="1831" spans="1:2" x14ac:dyDescent="0.25">
      <c r="A1831" s="2">
        <f>IF(ISBLANK(Data!A1832),#N/A,Data!A1832)</f>
        <v>31424</v>
      </c>
      <c r="B1831" s="20">
        <f>IF(VLOOKUP($A1831,Data!$A:$I,MATCH(B$2,Data!$A$1:$I$1,FALSE),FALSE)="",#N/A,VLOOKUP($A1831,Data!$A:$I,MATCH(B$2,Data!$A$1:$I$1,FALSE),FALSE))</f>
        <v>6.1449999999999996</v>
      </c>
    </row>
    <row r="1832" spans="1:2" x14ac:dyDescent="0.25">
      <c r="A1832" s="2">
        <f>IF(ISBLANK(Data!A1833),#N/A,Data!A1833)</f>
        <v>31417</v>
      </c>
      <c r="B1832" s="20">
        <f>IF(VLOOKUP($A1832,Data!$A:$I,MATCH(B$2,Data!$A$1:$I$1,FALSE),FALSE)="",#N/A,VLOOKUP($A1832,Data!$A:$I,MATCH(B$2,Data!$A$1:$I$1,FALSE),FALSE))</f>
        <v>6.0460000000000003</v>
      </c>
    </row>
    <row r="1833" spans="1:2" x14ac:dyDescent="0.25">
      <c r="A1833" s="2">
        <f>IF(ISBLANK(Data!A1834),#N/A,Data!A1834)</f>
        <v>31410</v>
      </c>
      <c r="B1833" s="20">
        <f>IF(VLOOKUP($A1833,Data!$A:$I,MATCH(B$2,Data!$A$1:$I$1,FALSE),FALSE)="",#N/A,VLOOKUP($A1833,Data!$A:$I,MATCH(B$2,Data!$A$1:$I$1,FALSE),FALSE))</f>
        <v>6.05</v>
      </c>
    </row>
    <row r="1834" spans="1:2" x14ac:dyDescent="0.25">
      <c r="A1834" s="2">
        <f>IF(ISBLANK(Data!A1835),#N/A,Data!A1835)</f>
        <v>31403</v>
      </c>
      <c r="B1834" s="20">
        <f>IF(VLOOKUP($A1834,Data!$A:$I,MATCH(B$2,Data!$A$1:$I$1,FALSE),FALSE)="",#N/A,VLOOKUP($A1834,Data!$A:$I,MATCH(B$2,Data!$A$1:$I$1,FALSE),FALSE))</f>
        <v>6.1790000000000003</v>
      </c>
    </row>
    <row r="1835" spans="1:2" x14ac:dyDescent="0.25">
      <c r="A1835" s="2">
        <f>IF(ISBLANK(Data!A1836),#N/A,Data!A1836)</f>
        <v>31396</v>
      </c>
      <c r="B1835" s="20">
        <f>IF(VLOOKUP($A1835,Data!$A:$I,MATCH(B$2,Data!$A$1:$I$1,FALSE),FALSE)="",#N/A,VLOOKUP($A1835,Data!$A:$I,MATCH(B$2,Data!$A$1:$I$1,FALSE),FALSE))</f>
        <v>6.524</v>
      </c>
    </row>
    <row r="1836" spans="1:2" x14ac:dyDescent="0.25">
      <c r="A1836" s="2">
        <f>IF(ISBLANK(Data!A1837),#N/A,Data!A1837)</f>
        <v>31389</v>
      </c>
      <c r="B1836" s="20">
        <f>IF(VLOOKUP($A1836,Data!$A:$I,MATCH(B$2,Data!$A$1:$I$1,FALSE),FALSE)="",#N/A,VLOOKUP($A1836,Data!$A:$I,MATCH(B$2,Data!$A$1:$I$1,FALSE),FALSE))</f>
        <v>6.6929999999999996</v>
      </c>
    </row>
    <row r="1837" spans="1:2" x14ac:dyDescent="0.25">
      <c r="A1837" s="2">
        <f>IF(ISBLANK(Data!A1838),#N/A,Data!A1838)</f>
        <v>31382</v>
      </c>
      <c r="B1837" s="20">
        <f>IF(VLOOKUP($A1837,Data!$A:$I,MATCH(B$2,Data!$A$1:$I$1,FALSE),FALSE)="",#N/A,VLOOKUP($A1837,Data!$A:$I,MATCH(B$2,Data!$A$1:$I$1,FALSE),FALSE))</f>
        <v>6.8289999999999997</v>
      </c>
    </row>
    <row r="1838" spans="1:2" x14ac:dyDescent="0.25">
      <c r="A1838" s="2">
        <f>IF(ISBLANK(Data!A1839),#N/A,Data!A1839)</f>
        <v>31375</v>
      </c>
      <c r="B1838" s="20">
        <f>IF(VLOOKUP($A1838,Data!$A:$I,MATCH(B$2,Data!$A$1:$I$1,FALSE),FALSE)="",#N/A,VLOOKUP($A1838,Data!$A:$I,MATCH(B$2,Data!$A$1:$I$1,FALSE),FALSE))</f>
        <v>7.0179999999999998</v>
      </c>
    </row>
    <row r="1839" spans="1:2" x14ac:dyDescent="0.25">
      <c r="A1839" s="2">
        <f>IF(ISBLANK(Data!A1840),#N/A,Data!A1840)</f>
        <v>31368</v>
      </c>
      <c r="B1839" s="20">
        <f>IF(VLOOKUP($A1839,Data!$A:$I,MATCH(B$2,Data!$A$1:$I$1,FALSE),FALSE)="",#N/A,VLOOKUP($A1839,Data!$A:$I,MATCH(B$2,Data!$A$1:$I$1,FALSE),FALSE))</f>
        <v>7.2530000000000001</v>
      </c>
    </row>
    <row r="1840" spans="1:2" x14ac:dyDescent="0.25">
      <c r="A1840" s="2">
        <f>IF(ISBLANK(Data!A1841),#N/A,Data!A1841)</f>
        <v>31361</v>
      </c>
      <c r="B1840" s="20">
        <f>IF(VLOOKUP($A1840,Data!$A:$I,MATCH(B$2,Data!$A$1:$I$1,FALSE),FALSE)="",#N/A,VLOOKUP($A1840,Data!$A:$I,MATCH(B$2,Data!$A$1:$I$1,FALSE),FALSE))</f>
        <v>6.9139999999999997</v>
      </c>
    </row>
    <row r="1841" spans="1:2" x14ac:dyDescent="0.25">
      <c r="A1841" s="2">
        <f>IF(ISBLANK(Data!A1842),#N/A,Data!A1842)</f>
        <v>31354</v>
      </c>
      <c r="B1841" s="20">
        <f>IF(VLOOKUP($A1841,Data!$A:$I,MATCH(B$2,Data!$A$1:$I$1,FALSE),FALSE)="",#N/A,VLOOKUP($A1841,Data!$A:$I,MATCH(B$2,Data!$A$1:$I$1,FALSE),FALSE))</f>
        <v>6.9320000000000004</v>
      </c>
    </row>
    <row r="1842" spans="1:2" x14ac:dyDescent="0.25">
      <c r="A1842" s="2">
        <f>IF(ISBLANK(Data!A1843),#N/A,Data!A1843)</f>
        <v>31347</v>
      </c>
      <c r="B1842" s="20">
        <f>IF(VLOOKUP($A1842,Data!$A:$I,MATCH(B$2,Data!$A$1:$I$1,FALSE),FALSE)="",#N/A,VLOOKUP($A1842,Data!$A:$I,MATCH(B$2,Data!$A$1:$I$1,FALSE),FALSE))</f>
        <v>6.782</v>
      </c>
    </row>
    <row r="1843" spans="1:2" x14ac:dyDescent="0.25">
      <c r="A1843" s="2">
        <f>IF(ISBLANK(Data!A1844),#N/A,Data!A1844)</f>
        <v>31340</v>
      </c>
      <c r="B1843" s="20">
        <f>IF(VLOOKUP($A1843,Data!$A:$I,MATCH(B$2,Data!$A$1:$I$1,FALSE),FALSE)="",#N/A,VLOOKUP($A1843,Data!$A:$I,MATCH(B$2,Data!$A$1:$I$1,FALSE),FALSE))</f>
        <v>6.141</v>
      </c>
    </row>
    <row r="1844" spans="1:2" x14ac:dyDescent="0.25">
      <c r="A1844" s="2">
        <f>IF(ISBLANK(Data!A1845),#N/A,Data!A1845)</f>
        <v>31333</v>
      </c>
      <c r="B1844" s="20">
        <f>IF(VLOOKUP($A1844,Data!$A:$I,MATCH(B$2,Data!$A$1:$I$1,FALSE),FALSE)="",#N/A,VLOOKUP($A1844,Data!$A:$I,MATCH(B$2,Data!$A$1:$I$1,FALSE),FALSE))</f>
        <v>6.1749999999999998</v>
      </c>
    </row>
    <row r="1845" spans="1:2" x14ac:dyDescent="0.25">
      <c r="A1845" s="2">
        <f>IF(ISBLANK(Data!A1846),#N/A,Data!A1846)</f>
        <v>31326</v>
      </c>
      <c r="B1845" s="20">
        <f>IF(VLOOKUP($A1845,Data!$A:$I,MATCH(B$2,Data!$A$1:$I$1,FALSE),FALSE)="",#N/A,VLOOKUP($A1845,Data!$A:$I,MATCH(B$2,Data!$A$1:$I$1,FALSE),FALSE))</f>
        <v>6.1589999999999998</v>
      </c>
    </row>
    <row r="1846" spans="1:2" x14ac:dyDescent="0.25">
      <c r="A1846" s="2">
        <f>IF(ISBLANK(Data!A1847),#N/A,Data!A1847)</f>
        <v>31319</v>
      </c>
      <c r="B1846" s="20">
        <f>IF(VLOOKUP($A1846,Data!$A:$I,MATCH(B$2,Data!$A$1:$I$1,FALSE),FALSE)="",#N/A,VLOOKUP($A1846,Data!$A:$I,MATCH(B$2,Data!$A$1:$I$1,FALSE),FALSE))</f>
        <v>6.1040000000000001</v>
      </c>
    </row>
    <row r="1847" spans="1:2" x14ac:dyDescent="0.25">
      <c r="A1847" s="2">
        <f>IF(ISBLANK(Data!A1848),#N/A,Data!A1848)</f>
        <v>31312</v>
      </c>
      <c r="B1847" s="20">
        <f>IF(VLOOKUP($A1847,Data!$A:$I,MATCH(B$2,Data!$A$1:$I$1,FALSE),FALSE)="",#N/A,VLOOKUP($A1847,Data!$A:$I,MATCH(B$2,Data!$A$1:$I$1,FALSE),FALSE))</f>
        <v>6.202</v>
      </c>
    </row>
    <row r="1848" spans="1:2" x14ac:dyDescent="0.25">
      <c r="A1848" s="2">
        <f>IF(ISBLANK(Data!A1849),#N/A,Data!A1849)</f>
        <v>31305</v>
      </c>
      <c r="B1848" s="20">
        <f>IF(VLOOKUP($A1848,Data!$A:$I,MATCH(B$2,Data!$A$1:$I$1,FALSE),FALSE)="",#N/A,VLOOKUP($A1848,Data!$A:$I,MATCH(B$2,Data!$A$1:$I$1,FALSE),FALSE))</f>
        <v>6.2329999999999997</v>
      </c>
    </row>
    <row r="1849" spans="1:2" x14ac:dyDescent="0.25">
      <c r="A1849" s="2">
        <f>IF(ISBLANK(Data!A1850),#N/A,Data!A1850)</f>
        <v>31298</v>
      </c>
      <c r="B1849" s="20">
        <f>IF(VLOOKUP($A1849,Data!$A:$I,MATCH(B$2,Data!$A$1:$I$1,FALSE),FALSE)="",#N/A,VLOOKUP($A1849,Data!$A:$I,MATCH(B$2,Data!$A$1:$I$1,FALSE),FALSE))</f>
        <v>6.2460000000000004</v>
      </c>
    </row>
    <row r="1850" spans="1:2" x14ac:dyDescent="0.25">
      <c r="A1850" s="2">
        <f>IF(ISBLANK(Data!A1851),#N/A,Data!A1851)</f>
        <v>31291</v>
      </c>
      <c r="B1850" s="20">
        <f>IF(VLOOKUP($A1850,Data!$A:$I,MATCH(B$2,Data!$A$1:$I$1,FALSE),FALSE)="",#N/A,VLOOKUP($A1850,Data!$A:$I,MATCH(B$2,Data!$A$1:$I$1,FALSE),FALSE))</f>
        <v>6.1959999999999997</v>
      </c>
    </row>
    <row r="1851" spans="1:2" x14ac:dyDescent="0.25">
      <c r="A1851" s="2">
        <f>IF(ISBLANK(Data!A1852),#N/A,Data!A1852)</f>
        <v>31284</v>
      </c>
      <c r="B1851" s="20">
        <f>IF(VLOOKUP($A1851,Data!$A:$I,MATCH(B$2,Data!$A$1:$I$1,FALSE),FALSE)="",#N/A,VLOOKUP($A1851,Data!$A:$I,MATCH(B$2,Data!$A$1:$I$1,FALSE),FALSE))</f>
        <v>6.2</v>
      </c>
    </row>
    <row r="1852" spans="1:2" x14ac:dyDescent="0.25">
      <c r="A1852" s="2">
        <f>IF(ISBLANK(Data!A1853),#N/A,Data!A1853)</f>
        <v>31277</v>
      </c>
      <c r="B1852" s="20">
        <f>IF(VLOOKUP($A1852,Data!$A:$I,MATCH(B$2,Data!$A$1:$I$1,FALSE),FALSE)="",#N/A,VLOOKUP($A1852,Data!$A:$I,MATCH(B$2,Data!$A$1:$I$1,FALSE),FALSE))</f>
        <v>6.2430000000000003</v>
      </c>
    </row>
    <row r="1853" spans="1:2" x14ac:dyDescent="0.25">
      <c r="A1853" s="2">
        <f>IF(ISBLANK(Data!A1854),#N/A,Data!A1854)</f>
        <v>31270</v>
      </c>
      <c r="B1853" s="20">
        <f>IF(VLOOKUP($A1853,Data!$A:$I,MATCH(B$2,Data!$A$1:$I$1,FALSE),FALSE)="",#N/A,VLOOKUP($A1853,Data!$A:$I,MATCH(B$2,Data!$A$1:$I$1,FALSE),FALSE))</f>
        <v>6.3369999999999997</v>
      </c>
    </row>
    <row r="1854" spans="1:2" x14ac:dyDescent="0.25">
      <c r="A1854" s="2">
        <f>IF(ISBLANK(Data!A1855),#N/A,Data!A1855)</f>
        <v>31263</v>
      </c>
      <c r="B1854" s="20">
        <f>IF(VLOOKUP($A1854,Data!$A:$I,MATCH(B$2,Data!$A$1:$I$1,FALSE),FALSE)="",#N/A,VLOOKUP($A1854,Data!$A:$I,MATCH(B$2,Data!$A$1:$I$1,FALSE),FALSE))</f>
        <v>6.3440000000000003</v>
      </c>
    </row>
    <row r="1855" spans="1:2" x14ac:dyDescent="0.25">
      <c r="A1855" s="2">
        <f>IF(ISBLANK(Data!A1856),#N/A,Data!A1856)</f>
        <v>31256</v>
      </c>
      <c r="B1855" s="20">
        <f>IF(VLOOKUP($A1855,Data!$A:$I,MATCH(B$2,Data!$A$1:$I$1,FALSE),FALSE)="",#N/A,VLOOKUP($A1855,Data!$A:$I,MATCH(B$2,Data!$A$1:$I$1,FALSE),FALSE))</f>
        <v>6.3449999999999998</v>
      </c>
    </row>
    <row r="1856" spans="1:2" x14ac:dyDescent="0.25">
      <c r="A1856" s="2">
        <f>IF(ISBLANK(Data!A1857),#N/A,Data!A1857)</f>
        <v>31249</v>
      </c>
      <c r="B1856" s="20">
        <f>IF(VLOOKUP($A1856,Data!$A:$I,MATCH(B$2,Data!$A$1:$I$1,FALSE),FALSE)="",#N/A,VLOOKUP($A1856,Data!$A:$I,MATCH(B$2,Data!$A$1:$I$1,FALSE),FALSE))</f>
        <v>6.2140000000000004</v>
      </c>
    </row>
    <row r="1857" spans="1:2" x14ac:dyDescent="0.25">
      <c r="A1857" s="2">
        <f>IF(ISBLANK(Data!A1858),#N/A,Data!A1858)</f>
        <v>31242</v>
      </c>
      <c r="B1857" s="20">
        <f>IF(VLOOKUP($A1857,Data!$A:$I,MATCH(B$2,Data!$A$1:$I$1,FALSE),FALSE)="",#N/A,VLOOKUP($A1857,Data!$A:$I,MATCH(B$2,Data!$A$1:$I$1,FALSE),FALSE))</f>
        <v>6.26</v>
      </c>
    </row>
    <row r="1858" spans="1:2" x14ac:dyDescent="0.25">
      <c r="A1858" s="2">
        <f>IF(ISBLANK(Data!A1859),#N/A,Data!A1859)</f>
        <v>31235</v>
      </c>
      <c r="B1858" s="20">
        <f>IF(VLOOKUP($A1858,Data!$A:$I,MATCH(B$2,Data!$A$1:$I$1,FALSE),FALSE)="",#N/A,VLOOKUP($A1858,Data!$A:$I,MATCH(B$2,Data!$A$1:$I$1,FALSE),FALSE))</f>
        <v>6.3479999999999999</v>
      </c>
    </row>
    <row r="1859" spans="1:2" x14ac:dyDescent="0.25">
      <c r="A1859" s="2">
        <f>IF(ISBLANK(Data!A1860),#N/A,Data!A1860)</f>
        <v>31228</v>
      </c>
      <c r="B1859" s="20">
        <f>IF(VLOOKUP($A1859,Data!$A:$I,MATCH(B$2,Data!$A$1:$I$1,FALSE),FALSE)="",#N/A,VLOOKUP($A1859,Data!$A:$I,MATCH(B$2,Data!$A$1:$I$1,FALSE),FALSE))</f>
        <v>6.3849999999999998</v>
      </c>
    </row>
    <row r="1860" spans="1:2" x14ac:dyDescent="0.25">
      <c r="A1860" s="2">
        <f>IF(ISBLANK(Data!A1861),#N/A,Data!A1861)</f>
        <v>31221</v>
      </c>
      <c r="B1860" s="20">
        <f>IF(VLOOKUP($A1860,Data!$A:$I,MATCH(B$2,Data!$A$1:$I$1,FALSE),FALSE)="",#N/A,VLOOKUP($A1860,Data!$A:$I,MATCH(B$2,Data!$A$1:$I$1,FALSE),FALSE))</f>
        <v>6.3890000000000002</v>
      </c>
    </row>
    <row r="1861" spans="1:2" x14ac:dyDescent="0.25">
      <c r="A1861" s="2">
        <f>IF(ISBLANK(Data!A1862),#N/A,Data!A1862)</f>
        <v>31214</v>
      </c>
      <c r="B1861" s="20">
        <f>IF(VLOOKUP($A1861,Data!$A:$I,MATCH(B$2,Data!$A$1:$I$1,FALSE),FALSE)="",#N/A,VLOOKUP($A1861,Data!$A:$I,MATCH(B$2,Data!$A$1:$I$1,FALSE),FALSE))</f>
        <v>6.423</v>
      </c>
    </row>
    <row r="1862" spans="1:2" x14ac:dyDescent="0.25">
      <c r="A1862" s="2">
        <f>IF(ISBLANK(Data!A1863),#N/A,Data!A1863)</f>
        <v>31207</v>
      </c>
      <c r="B1862" s="20">
        <f>IF(VLOOKUP($A1862,Data!$A:$I,MATCH(B$2,Data!$A$1:$I$1,FALSE),FALSE)="",#N/A,VLOOKUP($A1862,Data!$A:$I,MATCH(B$2,Data!$A$1:$I$1,FALSE),FALSE))</f>
        <v>6.4009999999999998</v>
      </c>
    </row>
    <row r="1863" spans="1:2" x14ac:dyDescent="0.25">
      <c r="A1863" s="2">
        <f>IF(ISBLANK(Data!A1864),#N/A,Data!A1864)</f>
        <v>31200</v>
      </c>
      <c r="B1863" s="20">
        <f>IF(VLOOKUP($A1863,Data!$A:$I,MATCH(B$2,Data!$A$1:$I$1,FALSE),FALSE)="",#N/A,VLOOKUP($A1863,Data!$A:$I,MATCH(B$2,Data!$A$1:$I$1,FALSE),FALSE))</f>
        <v>6.47</v>
      </c>
    </row>
    <row r="1864" spans="1:2" x14ac:dyDescent="0.25">
      <c r="A1864" s="2">
        <f>IF(ISBLANK(Data!A1865),#N/A,Data!A1865)</f>
        <v>31193</v>
      </c>
      <c r="B1864" s="20">
        <f>IF(VLOOKUP($A1864,Data!$A:$I,MATCH(B$2,Data!$A$1:$I$1,FALSE),FALSE)="",#N/A,VLOOKUP($A1864,Data!$A:$I,MATCH(B$2,Data!$A$1:$I$1,FALSE),FALSE))</f>
        <v>6.4610000000000003</v>
      </c>
    </row>
    <row r="1865" spans="1:2" x14ac:dyDescent="0.25">
      <c r="A1865" s="2">
        <f>IF(ISBLANK(Data!A1866),#N/A,Data!A1866)</f>
        <v>31186</v>
      </c>
      <c r="B1865" s="20">
        <f>IF(VLOOKUP($A1865,Data!$A:$I,MATCH(B$2,Data!$A$1:$I$1,FALSE),FALSE)="",#N/A,VLOOKUP($A1865,Data!$A:$I,MATCH(B$2,Data!$A$1:$I$1,FALSE),FALSE))</f>
        <v>6.6040000000000001</v>
      </c>
    </row>
    <row r="1866" spans="1:2" x14ac:dyDescent="0.25">
      <c r="A1866" s="2">
        <f>IF(ISBLANK(Data!A1867),#N/A,Data!A1867)</f>
        <v>31179</v>
      </c>
      <c r="B1866" s="20">
        <f>IF(VLOOKUP($A1866,Data!$A:$I,MATCH(B$2,Data!$A$1:$I$1,FALSE),FALSE)="",#N/A,VLOOKUP($A1866,Data!$A:$I,MATCH(B$2,Data!$A$1:$I$1,FALSE),FALSE))</f>
        <v>6.6139999999999999</v>
      </c>
    </row>
    <row r="1867" spans="1:2" x14ac:dyDescent="0.25">
      <c r="A1867" s="2">
        <f>IF(ISBLANK(Data!A1868),#N/A,Data!A1868)</f>
        <v>31172</v>
      </c>
      <c r="B1867" s="20">
        <f>IF(VLOOKUP($A1867,Data!$A:$I,MATCH(B$2,Data!$A$1:$I$1,FALSE),FALSE)="",#N/A,VLOOKUP($A1867,Data!$A:$I,MATCH(B$2,Data!$A$1:$I$1,FALSE),FALSE))</f>
        <v>6.6379999999999999</v>
      </c>
    </row>
    <row r="1868" spans="1:2" x14ac:dyDescent="0.25">
      <c r="A1868" s="2">
        <f>IF(ISBLANK(Data!A1869),#N/A,Data!A1869)</f>
        <v>31165</v>
      </c>
      <c r="B1868" s="20">
        <f>IF(VLOOKUP($A1868,Data!$A:$I,MATCH(B$2,Data!$A$1:$I$1,FALSE),FALSE)="",#N/A,VLOOKUP($A1868,Data!$A:$I,MATCH(B$2,Data!$A$1:$I$1,FALSE),FALSE))</f>
        <v>6.6609999999999996</v>
      </c>
    </row>
    <row r="1869" spans="1:2" x14ac:dyDescent="0.25">
      <c r="A1869" s="2">
        <f>IF(ISBLANK(Data!A1870),#N/A,Data!A1870)</f>
        <v>31158</v>
      </c>
      <c r="B1869" s="20">
        <f>IF(VLOOKUP($A1869,Data!$A:$I,MATCH(B$2,Data!$A$1:$I$1,FALSE),FALSE)="",#N/A,VLOOKUP($A1869,Data!$A:$I,MATCH(B$2,Data!$A$1:$I$1,FALSE),FALSE))</f>
        <v>6.6310000000000002</v>
      </c>
    </row>
    <row r="1870" spans="1:2" x14ac:dyDescent="0.25">
      <c r="A1870" s="2">
        <f>IF(ISBLANK(Data!A1871),#N/A,Data!A1871)</f>
        <v>31151</v>
      </c>
      <c r="B1870" s="20">
        <f>IF(VLOOKUP($A1870,Data!$A:$I,MATCH(B$2,Data!$A$1:$I$1,FALSE),FALSE)="",#N/A,VLOOKUP($A1870,Data!$A:$I,MATCH(B$2,Data!$A$1:$I$1,FALSE),FALSE))</f>
        <v>6.7169999999999996</v>
      </c>
    </row>
    <row r="1871" spans="1:2" x14ac:dyDescent="0.25">
      <c r="A1871" s="2">
        <f>IF(ISBLANK(Data!A1872),#N/A,Data!A1872)</f>
        <v>31144</v>
      </c>
      <c r="B1871" s="20">
        <f>IF(VLOOKUP($A1871,Data!$A:$I,MATCH(B$2,Data!$A$1:$I$1,FALSE),FALSE)="",#N/A,VLOOKUP($A1871,Data!$A:$I,MATCH(B$2,Data!$A$1:$I$1,FALSE),FALSE))</f>
        <v>6.7469999999999999</v>
      </c>
    </row>
    <row r="1872" spans="1:2" x14ac:dyDescent="0.25">
      <c r="A1872" s="2">
        <f>IF(ISBLANK(Data!A1873),#N/A,Data!A1873)</f>
        <v>31137</v>
      </c>
      <c r="B1872" s="20">
        <f>IF(VLOOKUP($A1872,Data!$A:$I,MATCH(B$2,Data!$A$1:$I$1,FALSE),FALSE)="",#N/A,VLOOKUP($A1872,Data!$A:$I,MATCH(B$2,Data!$A$1:$I$1,FALSE),FALSE))</f>
        <v>6.694</v>
      </c>
    </row>
    <row r="1873" spans="1:2" x14ac:dyDescent="0.25">
      <c r="A1873" s="2">
        <f>IF(ISBLANK(Data!A1874),#N/A,Data!A1874)</f>
        <v>31130</v>
      </c>
      <c r="B1873" s="20">
        <f>IF(VLOOKUP($A1873,Data!$A:$I,MATCH(B$2,Data!$A$1:$I$1,FALSE),FALSE)="",#N/A,VLOOKUP($A1873,Data!$A:$I,MATCH(B$2,Data!$A$1:$I$1,FALSE),FALSE))</f>
        <v>6.7809999999999997</v>
      </c>
    </row>
    <row r="1874" spans="1:2" x14ac:dyDescent="0.25">
      <c r="A1874" s="2">
        <f>IF(ISBLANK(Data!A1875),#N/A,Data!A1875)</f>
        <v>31123</v>
      </c>
      <c r="B1874" s="20">
        <f>IF(VLOOKUP($A1874,Data!$A:$I,MATCH(B$2,Data!$A$1:$I$1,FALSE),FALSE)="",#N/A,VLOOKUP($A1874,Data!$A:$I,MATCH(B$2,Data!$A$1:$I$1,FALSE),FALSE))</f>
        <v>6.8520000000000003</v>
      </c>
    </row>
    <row r="1875" spans="1:2" x14ac:dyDescent="0.25">
      <c r="A1875" s="2">
        <f>IF(ISBLANK(Data!A1876),#N/A,Data!A1876)</f>
        <v>31116</v>
      </c>
      <c r="B1875" s="20">
        <f>IF(VLOOKUP($A1875,Data!$A:$I,MATCH(B$2,Data!$A$1:$I$1,FALSE),FALSE)="",#N/A,VLOOKUP($A1875,Data!$A:$I,MATCH(B$2,Data!$A$1:$I$1,FALSE),FALSE))</f>
        <v>6.8780000000000001</v>
      </c>
    </row>
    <row r="1876" spans="1:2" x14ac:dyDescent="0.25">
      <c r="A1876" s="2">
        <f>IF(ISBLANK(Data!A1877),#N/A,Data!A1877)</f>
        <v>31109</v>
      </c>
      <c r="B1876" s="20">
        <f>IF(VLOOKUP($A1876,Data!$A:$I,MATCH(B$2,Data!$A$1:$I$1,FALSE),FALSE)="",#N/A,VLOOKUP($A1876,Data!$A:$I,MATCH(B$2,Data!$A$1:$I$1,FALSE),FALSE))</f>
        <v>6.8710000000000004</v>
      </c>
    </row>
    <row r="1877" spans="1:2" x14ac:dyDescent="0.25">
      <c r="A1877" s="2">
        <f>IF(ISBLANK(Data!A1878),#N/A,Data!A1878)</f>
        <v>31102</v>
      </c>
      <c r="B1877" s="20">
        <f>IF(VLOOKUP($A1877,Data!$A:$I,MATCH(B$2,Data!$A$1:$I$1,FALSE),FALSE)="",#N/A,VLOOKUP($A1877,Data!$A:$I,MATCH(B$2,Data!$A$1:$I$1,FALSE),FALSE))</f>
        <v>6.984</v>
      </c>
    </row>
    <row r="1878" spans="1:2" x14ac:dyDescent="0.25">
      <c r="A1878" s="2">
        <f>IF(ISBLANK(Data!A1879),#N/A,Data!A1879)</f>
        <v>31095</v>
      </c>
      <c r="B1878" s="20">
        <f>IF(VLOOKUP($A1878,Data!$A:$I,MATCH(B$2,Data!$A$1:$I$1,FALSE),FALSE)="",#N/A,VLOOKUP($A1878,Data!$A:$I,MATCH(B$2,Data!$A$1:$I$1,FALSE),FALSE))</f>
        <v>6.665</v>
      </c>
    </row>
    <row r="1879" spans="1:2" x14ac:dyDescent="0.25">
      <c r="A1879" s="2">
        <f>IF(ISBLANK(Data!A1880),#N/A,Data!A1880)</f>
        <v>31088</v>
      </c>
      <c r="B1879" s="20">
        <f>IF(VLOOKUP($A1879,Data!$A:$I,MATCH(B$2,Data!$A$1:$I$1,FALSE),FALSE)="",#N/A,VLOOKUP($A1879,Data!$A:$I,MATCH(B$2,Data!$A$1:$I$1,FALSE),FALSE))</f>
        <v>6.7380000000000004</v>
      </c>
    </row>
    <row r="1880" spans="1:2" x14ac:dyDescent="0.25">
      <c r="A1880" s="2">
        <f>IF(ISBLANK(Data!A1881),#N/A,Data!A1881)</f>
        <v>31081</v>
      </c>
      <c r="B1880" s="20">
        <f>IF(VLOOKUP($A1880,Data!$A:$I,MATCH(B$2,Data!$A$1:$I$1,FALSE),FALSE)="",#N/A,VLOOKUP($A1880,Data!$A:$I,MATCH(B$2,Data!$A$1:$I$1,FALSE),FALSE))</f>
        <v>6.3029999999999999</v>
      </c>
    </row>
    <row r="1881" spans="1:2" x14ac:dyDescent="0.25">
      <c r="A1881" s="2">
        <f>IF(ISBLANK(Data!A1882),#N/A,Data!A1882)</f>
        <v>31074</v>
      </c>
      <c r="B1881" s="20">
        <f>IF(VLOOKUP($A1881,Data!$A:$I,MATCH(B$2,Data!$A$1:$I$1,FALSE),FALSE)="",#N/A,VLOOKUP($A1881,Data!$A:$I,MATCH(B$2,Data!$A$1:$I$1,FALSE),FALSE))</f>
        <v>6.2679999999999998</v>
      </c>
    </row>
    <row r="1882" spans="1:2" x14ac:dyDescent="0.25">
      <c r="A1882" s="2">
        <f>IF(ISBLANK(Data!A1883),#N/A,Data!A1883)</f>
        <v>31067</v>
      </c>
      <c r="B1882" s="20">
        <f>IF(VLOOKUP($A1882,Data!$A:$I,MATCH(B$2,Data!$A$1:$I$1,FALSE),FALSE)="",#N/A,VLOOKUP($A1882,Data!$A:$I,MATCH(B$2,Data!$A$1:$I$1,FALSE),FALSE))</f>
        <v>6.31</v>
      </c>
    </row>
    <row r="1883" spans="1:2" x14ac:dyDescent="0.25">
      <c r="A1883" s="2">
        <f>IF(ISBLANK(Data!A1884),#N/A,Data!A1884)</f>
        <v>31060</v>
      </c>
      <c r="B1883" s="20">
        <f>IF(VLOOKUP($A1883,Data!$A:$I,MATCH(B$2,Data!$A$1:$I$1,FALSE),FALSE)="",#N/A,VLOOKUP($A1883,Data!$A:$I,MATCH(B$2,Data!$A$1:$I$1,FALSE),FALSE))</f>
        <v>6.3010000000000002</v>
      </c>
    </row>
    <row r="1884" spans="1:2" x14ac:dyDescent="0.25">
      <c r="A1884" s="2">
        <f>IF(ISBLANK(Data!A1885),#N/A,Data!A1885)</f>
        <v>31053</v>
      </c>
      <c r="B1884" s="20">
        <f>IF(VLOOKUP($A1884,Data!$A:$I,MATCH(B$2,Data!$A$1:$I$1,FALSE),FALSE)="",#N/A,VLOOKUP($A1884,Data!$A:$I,MATCH(B$2,Data!$A$1:$I$1,FALSE),FALSE))</f>
        <v>6.3289999999999997</v>
      </c>
    </row>
    <row r="1885" spans="1:2" x14ac:dyDescent="0.25">
      <c r="A1885" s="2">
        <f>IF(ISBLANK(Data!A1886),#N/A,Data!A1886)</f>
        <v>31046</v>
      </c>
      <c r="B1885" s="20">
        <f>IF(VLOOKUP($A1885,Data!$A:$I,MATCH(B$2,Data!$A$1:$I$1,FALSE),FALSE)="",#N/A,VLOOKUP($A1885,Data!$A:$I,MATCH(B$2,Data!$A$1:$I$1,FALSE),FALSE))</f>
        <v>6.26</v>
      </c>
    </row>
    <row r="1886" spans="1:2" x14ac:dyDescent="0.25">
      <c r="A1886" s="2">
        <f>IF(ISBLANK(Data!A1887),#N/A,Data!A1887)</f>
        <v>31039</v>
      </c>
      <c r="B1886" s="20">
        <f>IF(VLOOKUP($A1886,Data!$A:$I,MATCH(B$2,Data!$A$1:$I$1,FALSE),FALSE)="",#N/A,VLOOKUP($A1886,Data!$A:$I,MATCH(B$2,Data!$A$1:$I$1,FALSE),FALSE))</f>
        <v>6.3049999999999997</v>
      </c>
    </row>
    <row r="1887" spans="1:2" x14ac:dyDescent="0.25">
      <c r="A1887" s="2">
        <f>IF(ISBLANK(Data!A1888),#N/A,Data!A1888)</f>
        <v>31032</v>
      </c>
      <c r="B1887" s="20">
        <f>IF(VLOOKUP($A1887,Data!$A:$I,MATCH(B$2,Data!$A$1:$I$1,FALSE),FALSE)="",#N/A,VLOOKUP($A1887,Data!$A:$I,MATCH(B$2,Data!$A$1:$I$1,FALSE),FALSE))</f>
        <v>6.3369999999999997</v>
      </c>
    </row>
    <row r="1888" spans="1:2" x14ac:dyDescent="0.25">
      <c r="A1888" s="2">
        <f>IF(ISBLANK(Data!A1889),#N/A,Data!A1889)</f>
        <v>31025</v>
      </c>
      <c r="B1888" s="20">
        <f>IF(VLOOKUP($A1888,Data!$A:$I,MATCH(B$2,Data!$A$1:$I$1,FALSE),FALSE)="",#N/A,VLOOKUP($A1888,Data!$A:$I,MATCH(B$2,Data!$A$1:$I$1,FALSE),FALSE))</f>
        <v>6.2990000000000004</v>
      </c>
    </row>
    <row r="1889" spans="1:2" x14ac:dyDescent="0.25">
      <c r="A1889" s="2">
        <f>IF(ISBLANK(Data!A1890),#N/A,Data!A1890)</f>
        <v>31018</v>
      </c>
      <c r="B1889" s="20">
        <f>IF(VLOOKUP($A1889,Data!$A:$I,MATCH(B$2,Data!$A$1:$I$1,FALSE),FALSE)="",#N/A,VLOOKUP($A1889,Data!$A:$I,MATCH(B$2,Data!$A$1:$I$1,FALSE),FALSE))</f>
        <v>6.3140000000000001</v>
      </c>
    </row>
    <row r="1890" spans="1:2" x14ac:dyDescent="0.25">
      <c r="A1890" s="2">
        <f>IF(ISBLANK(Data!A1891),#N/A,Data!A1891)</f>
        <v>31011</v>
      </c>
      <c r="B1890" s="20">
        <f>IF(VLOOKUP($A1890,Data!$A:$I,MATCH(B$2,Data!$A$1:$I$1,FALSE),FALSE)="",#N/A,VLOOKUP($A1890,Data!$A:$I,MATCH(B$2,Data!$A$1:$I$1,FALSE),FALSE))</f>
        <v>6.4569999999999999</v>
      </c>
    </row>
    <row r="1891" spans="1:2" x14ac:dyDescent="0.25">
      <c r="A1891" s="2">
        <f>IF(ISBLANK(Data!A1892),#N/A,Data!A1892)</f>
        <v>31004</v>
      </c>
      <c r="B1891" s="20">
        <f>IF(VLOOKUP($A1891,Data!$A:$I,MATCH(B$2,Data!$A$1:$I$1,FALSE),FALSE)="",#N/A,VLOOKUP($A1891,Data!$A:$I,MATCH(B$2,Data!$A$1:$I$1,FALSE),FALSE))</f>
        <v>6.532</v>
      </c>
    </row>
    <row r="1892" spans="1:2" x14ac:dyDescent="0.25">
      <c r="A1892" s="2">
        <f>IF(ISBLANK(Data!A1893),#N/A,Data!A1893)</f>
        <v>30997</v>
      </c>
      <c r="B1892" s="20">
        <f>IF(VLOOKUP($A1892,Data!$A:$I,MATCH(B$2,Data!$A$1:$I$1,FALSE),FALSE)="",#N/A,VLOOKUP($A1892,Data!$A:$I,MATCH(B$2,Data!$A$1:$I$1,FALSE),FALSE))</f>
        <v>6.5069999999999997</v>
      </c>
    </row>
    <row r="1893" spans="1:2" x14ac:dyDescent="0.25">
      <c r="A1893" s="2">
        <f>IF(ISBLANK(Data!A1894),#N/A,Data!A1894)</f>
        <v>30990</v>
      </c>
      <c r="B1893" s="20">
        <f>IF(VLOOKUP($A1893,Data!$A:$I,MATCH(B$2,Data!$A$1:$I$1,FALSE),FALSE)="",#N/A,VLOOKUP($A1893,Data!$A:$I,MATCH(B$2,Data!$A$1:$I$1,FALSE),FALSE))</f>
        <v>6.5010000000000003</v>
      </c>
    </row>
    <row r="1894" spans="1:2" x14ac:dyDescent="0.25">
      <c r="A1894" s="2">
        <f>IF(ISBLANK(Data!A1895),#N/A,Data!A1895)</f>
        <v>30983</v>
      </c>
      <c r="B1894" s="20">
        <f>IF(VLOOKUP($A1894,Data!$A:$I,MATCH(B$2,Data!$A$1:$I$1,FALSE),FALSE)="",#N/A,VLOOKUP($A1894,Data!$A:$I,MATCH(B$2,Data!$A$1:$I$1,FALSE),FALSE))</f>
        <v>6.6589999999999998</v>
      </c>
    </row>
    <row r="1895" spans="1:2" x14ac:dyDescent="0.25">
      <c r="A1895" s="2">
        <f>IF(ISBLANK(Data!A1896),#N/A,Data!A1896)</f>
        <v>30976</v>
      </c>
      <c r="B1895" s="20">
        <f>IF(VLOOKUP($A1895,Data!$A:$I,MATCH(B$2,Data!$A$1:$I$1,FALSE),FALSE)="",#N/A,VLOOKUP($A1895,Data!$A:$I,MATCH(B$2,Data!$A$1:$I$1,FALSE),FALSE))</f>
        <v>6.5640000000000001</v>
      </c>
    </row>
    <row r="1896" spans="1:2" x14ac:dyDescent="0.25">
      <c r="A1896" s="2">
        <f>IF(ISBLANK(Data!A1897),#N/A,Data!A1897)</f>
        <v>30969</v>
      </c>
      <c r="B1896" s="20">
        <f>IF(VLOOKUP($A1896,Data!$A:$I,MATCH(B$2,Data!$A$1:$I$1,FALSE),FALSE)="",#N/A,VLOOKUP($A1896,Data!$A:$I,MATCH(B$2,Data!$A$1:$I$1,FALSE),FALSE))</f>
        <v>6.7220000000000004</v>
      </c>
    </row>
    <row r="1897" spans="1:2" x14ac:dyDescent="0.25">
      <c r="A1897" s="2">
        <f>IF(ISBLANK(Data!A1898),#N/A,Data!A1898)</f>
        <v>30962</v>
      </c>
      <c r="B1897" s="20">
        <f>IF(VLOOKUP($A1897,Data!$A:$I,MATCH(B$2,Data!$A$1:$I$1,FALSE),FALSE)="",#N/A,VLOOKUP($A1897,Data!$A:$I,MATCH(B$2,Data!$A$1:$I$1,FALSE),FALSE))</f>
        <v>6.7480000000000002</v>
      </c>
    </row>
    <row r="1898" spans="1:2" x14ac:dyDescent="0.25">
      <c r="A1898" s="2">
        <f>IF(ISBLANK(Data!A1899),#N/A,Data!A1899)</f>
        <v>30955</v>
      </c>
      <c r="B1898" s="20">
        <f>IF(VLOOKUP($A1898,Data!$A:$I,MATCH(B$2,Data!$A$1:$I$1,FALSE),FALSE)="",#N/A,VLOOKUP($A1898,Data!$A:$I,MATCH(B$2,Data!$A$1:$I$1,FALSE),FALSE))</f>
        <v>6.7859999999999996</v>
      </c>
    </row>
    <row r="1899" spans="1:2" x14ac:dyDescent="0.25">
      <c r="A1899" s="2">
        <f>IF(ISBLANK(Data!A1900),#N/A,Data!A1900)</f>
        <v>30948</v>
      </c>
      <c r="B1899" s="20">
        <f>IF(VLOOKUP($A1899,Data!$A:$I,MATCH(B$2,Data!$A$1:$I$1,FALSE),FALSE)="",#N/A,VLOOKUP($A1899,Data!$A:$I,MATCH(B$2,Data!$A$1:$I$1,FALSE),FALSE))</f>
        <v>6.7409999999999997</v>
      </c>
    </row>
    <row r="1900" spans="1:2" x14ac:dyDescent="0.25">
      <c r="A1900" s="2">
        <f>IF(ISBLANK(Data!A1901),#N/A,Data!A1901)</f>
        <v>30941</v>
      </c>
      <c r="B1900" s="20">
        <f>IF(VLOOKUP($A1900,Data!$A:$I,MATCH(B$2,Data!$A$1:$I$1,FALSE),FALSE)="",#N/A,VLOOKUP($A1900,Data!$A:$I,MATCH(B$2,Data!$A$1:$I$1,FALSE),FALSE))</f>
        <v>6.8</v>
      </c>
    </row>
    <row r="1901" spans="1:2" x14ac:dyDescent="0.25">
      <c r="A1901" s="2">
        <f>IF(ISBLANK(Data!A1902),#N/A,Data!A1902)</f>
        <v>30934</v>
      </c>
      <c r="B1901" s="20">
        <f>IF(VLOOKUP($A1901,Data!$A:$I,MATCH(B$2,Data!$A$1:$I$1,FALSE),FALSE)="",#N/A,VLOOKUP($A1901,Data!$A:$I,MATCH(B$2,Data!$A$1:$I$1,FALSE),FALSE))</f>
        <v>6.8129999999999997</v>
      </c>
    </row>
    <row r="1902" spans="1:2" x14ac:dyDescent="0.25">
      <c r="A1902" s="2">
        <f>IF(ISBLANK(Data!A1903),#N/A,Data!A1903)</f>
        <v>30927</v>
      </c>
      <c r="B1902" s="20">
        <f>IF(VLOOKUP($A1902,Data!$A:$I,MATCH(B$2,Data!$A$1:$I$1,FALSE),FALSE)="",#N/A,VLOOKUP($A1902,Data!$A:$I,MATCH(B$2,Data!$A$1:$I$1,FALSE),FALSE))</f>
        <v>6.8769999999999998</v>
      </c>
    </row>
    <row r="1903" spans="1:2" x14ac:dyDescent="0.25">
      <c r="A1903" s="2">
        <f>IF(ISBLANK(Data!A1904),#N/A,Data!A1904)</f>
        <v>30920</v>
      </c>
      <c r="B1903" s="20">
        <f>IF(VLOOKUP($A1903,Data!$A:$I,MATCH(B$2,Data!$A$1:$I$1,FALSE),FALSE)="",#N/A,VLOOKUP($A1903,Data!$A:$I,MATCH(B$2,Data!$A$1:$I$1,FALSE),FALSE))</f>
        <v>6.8419999999999996</v>
      </c>
    </row>
    <row r="1904" spans="1:2" x14ac:dyDescent="0.25">
      <c r="A1904" s="2">
        <f>IF(ISBLANK(Data!A1905),#N/A,Data!A1905)</f>
        <v>30913</v>
      </c>
      <c r="B1904" s="20">
        <f>IF(VLOOKUP($A1904,Data!$A:$I,MATCH(B$2,Data!$A$1:$I$1,FALSE),FALSE)="",#N/A,VLOOKUP($A1904,Data!$A:$I,MATCH(B$2,Data!$A$1:$I$1,FALSE),FALSE))</f>
        <v>6.8029999999999999</v>
      </c>
    </row>
    <row r="1905" spans="1:2" x14ac:dyDescent="0.25">
      <c r="A1905" s="2">
        <f>IF(ISBLANK(Data!A1906),#N/A,Data!A1906)</f>
        <v>30906</v>
      </c>
      <c r="B1905" s="20">
        <f>IF(VLOOKUP($A1905,Data!$A:$I,MATCH(B$2,Data!$A$1:$I$1,FALSE),FALSE)="",#N/A,VLOOKUP($A1905,Data!$A:$I,MATCH(B$2,Data!$A$1:$I$1,FALSE),FALSE))</f>
        <v>6.9930000000000003</v>
      </c>
    </row>
    <row r="1906" spans="1:2" x14ac:dyDescent="0.25">
      <c r="A1906" s="2">
        <f>IF(ISBLANK(Data!A1907),#N/A,Data!A1907)</f>
        <v>30899</v>
      </c>
      <c r="B1906" s="20">
        <f>IF(VLOOKUP($A1906,Data!$A:$I,MATCH(B$2,Data!$A$1:$I$1,FALSE),FALSE)="",#N/A,VLOOKUP($A1906,Data!$A:$I,MATCH(B$2,Data!$A$1:$I$1,FALSE),FALSE))</f>
        <v>7.032</v>
      </c>
    </row>
    <row r="1907" spans="1:2" x14ac:dyDescent="0.25">
      <c r="A1907" s="2">
        <f>IF(ISBLANK(Data!A1908),#N/A,Data!A1908)</f>
        <v>30892</v>
      </c>
      <c r="B1907" s="20">
        <f>IF(VLOOKUP($A1907,Data!$A:$I,MATCH(B$2,Data!$A$1:$I$1,FALSE),FALSE)="",#N/A,VLOOKUP($A1907,Data!$A:$I,MATCH(B$2,Data!$A$1:$I$1,FALSE),FALSE))</f>
        <v>7.1879999999999997</v>
      </c>
    </row>
    <row r="1908" spans="1:2" x14ac:dyDescent="0.25">
      <c r="A1908" s="2">
        <f>IF(ISBLANK(Data!A1909),#N/A,Data!A1909)</f>
        <v>30885</v>
      </c>
      <c r="B1908" s="20">
        <f>IF(VLOOKUP($A1908,Data!$A:$I,MATCH(B$2,Data!$A$1:$I$1,FALSE),FALSE)="",#N/A,VLOOKUP($A1908,Data!$A:$I,MATCH(B$2,Data!$A$1:$I$1,FALSE),FALSE))</f>
        <v>7.1959999999999997</v>
      </c>
    </row>
    <row r="1909" spans="1:2" x14ac:dyDescent="0.25">
      <c r="A1909" s="2">
        <f>IF(ISBLANK(Data!A1910),#N/A,Data!A1910)</f>
        <v>30878</v>
      </c>
      <c r="B1909" s="20">
        <f>IF(VLOOKUP($A1909,Data!$A:$I,MATCH(B$2,Data!$A$1:$I$1,FALSE),FALSE)="",#N/A,VLOOKUP($A1909,Data!$A:$I,MATCH(B$2,Data!$A$1:$I$1,FALSE),FALSE))</f>
        <v>7.1130000000000004</v>
      </c>
    </row>
    <row r="1910" spans="1:2" x14ac:dyDescent="0.25">
      <c r="A1910" s="2">
        <f>IF(ISBLANK(Data!A1911),#N/A,Data!A1911)</f>
        <v>30871</v>
      </c>
      <c r="B1910" s="20">
        <f>IF(VLOOKUP($A1910,Data!$A:$I,MATCH(B$2,Data!$A$1:$I$1,FALSE),FALSE)="",#N/A,VLOOKUP($A1910,Data!$A:$I,MATCH(B$2,Data!$A$1:$I$1,FALSE),FALSE))</f>
        <v>7.1479999999999997</v>
      </c>
    </row>
    <row r="1911" spans="1:2" x14ac:dyDescent="0.25">
      <c r="A1911" s="2">
        <f>IF(ISBLANK(Data!A1912),#N/A,Data!A1912)</f>
        <v>30864</v>
      </c>
      <c r="B1911" s="20">
        <f>IF(VLOOKUP($A1911,Data!$A:$I,MATCH(B$2,Data!$A$1:$I$1,FALSE),FALSE)="",#N/A,VLOOKUP($A1911,Data!$A:$I,MATCH(B$2,Data!$A$1:$I$1,FALSE),FALSE))</f>
        <v>7.1159999999999997</v>
      </c>
    </row>
    <row r="1912" spans="1:2" x14ac:dyDescent="0.25">
      <c r="A1912" s="2">
        <f>IF(ISBLANK(Data!A1913),#N/A,Data!A1913)</f>
        <v>30857</v>
      </c>
      <c r="B1912" s="20">
        <f>IF(VLOOKUP($A1912,Data!$A:$I,MATCH(B$2,Data!$A$1:$I$1,FALSE),FALSE)="",#N/A,VLOOKUP($A1912,Data!$A:$I,MATCH(B$2,Data!$A$1:$I$1,FALSE),FALSE))</f>
        <v>7.149</v>
      </c>
    </row>
    <row r="1913" spans="1:2" x14ac:dyDescent="0.25">
      <c r="A1913" s="2">
        <f>IF(ISBLANK(Data!A1914),#N/A,Data!A1914)</f>
        <v>30850</v>
      </c>
      <c r="B1913" s="20">
        <f>IF(VLOOKUP($A1913,Data!$A:$I,MATCH(B$2,Data!$A$1:$I$1,FALSE),FALSE)="",#N/A,VLOOKUP($A1913,Data!$A:$I,MATCH(B$2,Data!$A$1:$I$1,FALSE),FALSE))</f>
        <v>7.0670000000000002</v>
      </c>
    </row>
    <row r="1914" spans="1:2" x14ac:dyDescent="0.25">
      <c r="A1914" s="2">
        <f>IF(ISBLANK(Data!A1915),#N/A,Data!A1915)</f>
        <v>30843</v>
      </c>
      <c r="B1914" s="20">
        <f>IF(VLOOKUP($A1914,Data!$A:$I,MATCH(B$2,Data!$A$1:$I$1,FALSE),FALSE)="",#N/A,VLOOKUP($A1914,Data!$A:$I,MATCH(B$2,Data!$A$1:$I$1,FALSE),FALSE))</f>
        <v>7.0759999999999996</v>
      </c>
    </row>
    <row r="1915" spans="1:2" x14ac:dyDescent="0.25">
      <c r="A1915" s="2">
        <f>IF(ISBLANK(Data!A1916),#N/A,Data!A1916)</f>
        <v>30836</v>
      </c>
      <c r="B1915" s="20">
        <f>IF(VLOOKUP($A1915,Data!$A:$I,MATCH(B$2,Data!$A$1:$I$1,FALSE),FALSE)="",#N/A,VLOOKUP($A1915,Data!$A:$I,MATCH(B$2,Data!$A$1:$I$1,FALSE),FALSE))</f>
        <v>7.0890000000000004</v>
      </c>
    </row>
    <row r="1916" spans="1:2" x14ac:dyDescent="0.25">
      <c r="A1916" s="2">
        <f>IF(ISBLANK(Data!A1917),#N/A,Data!A1917)</f>
        <v>30829</v>
      </c>
      <c r="B1916" s="20">
        <f>IF(VLOOKUP($A1916,Data!$A:$I,MATCH(B$2,Data!$A$1:$I$1,FALSE),FALSE)="",#N/A,VLOOKUP($A1916,Data!$A:$I,MATCH(B$2,Data!$A$1:$I$1,FALSE),FALSE))</f>
        <v>7.07</v>
      </c>
    </row>
    <row r="1917" spans="1:2" x14ac:dyDescent="0.25">
      <c r="A1917" s="2">
        <f>IF(ISBLANK(Data!A1918),#N/A,Data!A1918)</f>
        <v>30822</v>
      </c>
      <c r="B1917" s="20">
        <f>IF(VLOOKUP($A1917,Data!$A:$I,MATCH(B$2,Data!$A$1:$I$1,FALSE),FALSE)="",#N/A,VLOOKUP($A1917,Data!$A:$I,MATCH(B$2,Data!$A$1:$I$1,FALSE),FALSE))</f>
        <v>6.8639999999999999</v>
      </c>
    </row>
    <row r="1918" spans="1:2" x14ac:dyDescent="0.25">
      <c r="A1918" s="2">
        <f>IF(ISBLANK(Data!A1919),#N/A,Data!A1919)</f>
        <v>30815</v>
      </c>
      <c r="B1918" s="20">
        <f>IF(VLOOKUP($A1918,Data!$A:$I,MATCH(B$2,Data!$A$1:$I$1,FALSE),FALSE)="",#N/A,VLOOKUP($A1918,Data!$A:$I,MATCH(B$2,Data!$A$1:$I$1,FALSE),FALSE))</f>
        <v>6.7169999999999996</v>
      </c>
    </row>
    <row r="1919" spans="1:2" x14ac:dyDescent="0.25">
      <c r="A1919" s="2">
        <f>IF(ISBLANK(Data!A1920),#N/A,Data!A1920)</f>
        <v>30808</v>
      </c>
      <c r="B1919" s="20">
        <f>IF(VLOOKUP($A1919,Data!$A:$I,MATCH(B$2,Data!$A$1:$I$1,FALSE),FALSE)="",#N/A,VLOOKUP($A1919,Data!$A:$I,MATCH(B$2,Data!$A$1:$I$1,FALSE),FALSE))</f>
        <v>6.57</v>
      </c>
    </row>
    <row r="1920" spans="1:2" x14ac:dyDescent="0.25">
      <c r="A1920" s="2">
        <f>IF(ISBLANK(Data!A1921),#N/A,Data!A1921)</f>
        <v>30801</v>
      </c>
      <c r="B1920" s="20">
        <f>IF(VLOOKUP($A1920,Data!$A:$I,MATCH(B$2,Data!$A$1:$I$1,FALSE),FALSE)="",#N/A,VLOOKUP($A1920,Data!$A:$I,MATCH(B$2,Data!$A$1:$I$1,FALSE),FALSE))</f>
        <v>6.5369999999999999</v>
      </c>
    </row>
    <row r="1921" spans="1:2" x14ac:dyDescent="0.25">
      <c r="A1921" s="2">
        <f>IF(ISBLANK(Data!A1922),#N/A,Data!A1922)</f>
        <v>30794</v>
      </c>
      <c r="B1921" s="20">
        <f>IF(VLOOKUP($A1921,Data!$A:$I,MATCH(B$2,Data!$A$1:$I$1,FALSE),FALSE)="",#N/A,VLOOKUP($A1921,Data!$A:$I,MATCH(B$2,Data!$A$1:$I$1,FALSE),FALSE))</f>
        <v>6.4669999999999996</v>
      </c>
    </row>
    <row r="1922" spans="1:2" x14ac:dyDescent="0.25">
      <c r="A1922" s="2">
        <f>IF(ISBLANK(Data!A1923),#N/A,Data!A1923)</f>
        <v>30787</v>
      </c>
      <c r="B1922" s="20">
        <f>IF(VLOOKUP($A1922,Data!$A:$I,MATCH(B$2,Data!$A$1:$I$1,FALSE),FALSE)="",#N/A,VLOOKUP($A1922,Data!$A:$I,MATCH(B$2,Data!$A$1:$I$1,FALSE),FALSE))</f>
        <v>6.4640000000000004</v>
      </c>
    </row>
    <row r="1923" spans="1:2" x14ac:dyDescent="0.25">
      <c r="A1923" s="2">
        <f>IF(ISBLANK(Data!A1924),#N/A,Data!A1924)</f>
        <v>30780</v>
      </c>
      <c r="B1923" s="20">
        <f>IF(VLOOKUP($A1923,Data!$A:$I,MATCH(B$2,Data!$A$1:$I$1,FALSE),FALSE)="",#N/A,VLOOKUP($A1923,Data!$A:$I,MATCH(B$2,Data!$A$1:$I$1,FALSE),FALSE))</f>
        <v>6.5469999999999997</v>
      </c>
    </row>
    <row r="1924" spans="1:2" x14ac:dyDescent="0.25">
      <c r="A1924" s="2">
        <f>IF(ISBLANK(Data!A1925),#N/A,Data!A1925)</f>
        <v>30773</v>
      </c>
      <c r="B1924" s="20">
        <f>IF(VLOOKUP($A1924,Data!$A:$I,MATCH(B$2,Data!$A$1:$I$1,FALSE),FALSE)="",#N/A,VLOOKUP($A1924,Data!$A:$I,MATCH(B$2,Data!$A$1:$I$1,FALSE),FALSE))</f>
        <v>6.4379999999999997</v>
      </c>
    </row>
    <row r="1925" spans="1:2" x14ac:dyDescent="0.25">
      <c r="A1925" s="2">
        <f>IF(ISBLANK(Data!A1926),#N/A,Data!A1926)</f>
        <v>30766</v>
      </c>
      <c r="B1925" s="20">
        <f>IF(VLOOKUP($A1925,Data!$A:$I,MATCH(B$2,Data!$A$1:$I$1,FALSE),FALSE)="",#N/A,VLOOKUP($A1925,Data!$A:$I,MATCH(B$2,Data!$A$1:$I$1,FALSE),FALSE))</f>
        <v>6.52</v>
      </c>
    </row>
    <row r="1926" spans="1:2" x14ac:dyDescent="0.25">
      <c r="A1926" s="2">
        <f>IF(ISBLANK(Data!A1927),#N/A,Data!A1927)</f>
        <v>30759</v>
      </c>
      <c r="B1926" s="20">
        <f>IF(VLOOKUP($A1926,Data!$A:$I,MATCH(B$2,Data!$A$1:$I$1,FALSE),FALSE)="",#N/A,VLOOKUP($A1926,Data!$A:$I,MATCH(B$2,Data!$A$1:$I$1,FALSE),FALSE))</f>
        <v>6.5149999999999997</v>
      </c>
    </row>
    <row r="1927" spans="1:2" x14ac:dyDescent="0.25">
      <c r="A1927" s="2">
        <f>IF(ISBLANK(Data!A1928),#N/A,Data!A1928)</f>
        <v>30752</v>
      </c>
      <c r="B1927" s="20">
        <f>IF(VLOOKUP($A1927,Data!$A:$I,MATCH(B$2,Data!$A$1:$I$1,FALSE),FALSE)="",#N/A,VLOOKUP($A1927,Data!$A:$I,MATCH(B$2,Data!$A$1:$I$1,FALSE),FALSE))</f>
        <v>6.62</v>
      </c>
    </row>
    <row r="1928" spans="1:2" x14ac:dyDescent="0.25">
      <c r="A1928" s="2">
        <f>IF(ISBLANK(Data!A1929),#N/A,Data!A1929)</f>
        <v>30745</v>
      </c>
      <c r="B1928" s="20">
        <f>IF(VLOOKUP($A1928,Data!$A:$I,MATCH(B$2,Data!$A$1:$I$1,FALSE),FALSE)="",#N/A,VLOOKUP($A1928,Data!$A:$I,MATCH(B$2,Data!$A$1:$I$1,FALSE),FALSE))</f>
        <v>6.6890000000000001</v>
      </c>
    </row>
    <row r="1929" spans="1:2" x14ac:dyDescent="0.25">
      <c r="A1929" s="2">
        <f>IF(ISBLANK(Data!A1930),#N/A,Data!A1930)</f>
        <v>30738</v>
      </c>
      <c r="B1929" s="20">
        <f>IF(VLOOKUP($A1929,Data!$A:$I,MATCH(B$2,Data!$A$1:$I$1,FALSE),FALSE)="",#N/A,VLOOKUP($A1929,Data!$A:$I,MATCH(B$2,Data!$A$1:$I$1,FALSE),FALSE))</f>
        <v>6.6989999999999998</v>
      </c>
    </row>
    <row r="1930" spans="1:2" x14ac:dyDescent="0.25">
      <c r="A1930" s="2">
        <f>IF(ISBLANK(Data!A1931),#N/A,Data!A1931)</f>
        <v>30731</v>
      </c>
      <c r="B1930" s="20">
        <f>IF(VLOOKUP($A1930,Data!$A:$I,MATCH(B$2,Data!$A$1:$I$1,FALSE),FALSE)="",#N/A,VLOOKUP($A1930,Data!$A:$I,MATCH(B$2,Data!$A$1:$I$1,FALSE),FALSE))</f>
        <v>6.7439999999999998</v>
      </c>
    </row>
    <row r="1931" spans="1:2" x14ac:dyDescent="0.25">
      <c r="A1931" s="2">
        <f>IF(ISBLANK(Data!A1932),#N/A,Data!A1932)</f>
        <v>30724</v>
      </c>
      <c r="B1931" s="20">
        <f>IF(VLOOKUP($A1931,Data!$A:$I,MATCH(B$2,Data!$A$1:$I$1,FALSE),FALSE)="",#N/A,VLOOKUP($A1931,Data!$A:$I,MATCH(B$2,Data!$A$1:$I$1,FALSE),FALSE))</f>
        <v>6.7990000000000004</v>
      </c>
    </row>
    <row r="1932" spans="1:2" x14ac:dyDescent="0.25">
      <c r="A1932" s="2">
        <f>IF(ISBLANK(Data!A1933),#N/A,Data!A1933)</f>
        <v>30717</v>
      </c>
      <c r="B1932" s="20">
        <f>IF(VLOOKUP($A1932,Data!$A:$I,MATCH(B$2,Data!$A$1:$I$1,FALSE),FALSE)="",#N/A,VLOOKUP($A1932,Data!$A:$I,MATCH(B$2,Data!$A$1:$I$1,FALSE),FALSE))</f>
        <v>6.8259999999999996</v>
      </c>
    </row>
    <row r="1933" spans="1:2" x14ac:dyDescent="0.25">
      <c r="A1933" s="2">
        <f>IF(ISBLANK(Data!A1934),#N/A,Data!A1934)</f>
        <v>30710</v>
      </c>
      <c r="B1933" s="20">
        <f>IF(VLOOKUP($A1933,Data!$A:$I,MATCH(B$2,Data!$A$1:$I$1,FALSE),FALSE)="",#N/A,VLOOKUP($A1933,Data!$A:$I,MATCH(B$2,Data!$A$1:$I$1,FALSE),FALSE))</f>
        <v>6.8280000000000003</v>
      </c>
    </row>
    <row r="1934" spans="1:2" x14ac:dyDescent="0.25">
      <c r="A1934" s="2">
        <f>IF(ISBLANK(Data!A1935),#N/A,Data!A1935)</f>
        <v>30703</v>
      </c>
      <c r="B1934" s="20">
        <f>IF(VLOOKUP($A1934,Data!$A:$I,MATCH(B$2,Data!$A$1:$I$1,FALSE),FALSE)="",#N/A,VLOOKUP($A1934,Data!$A:$I,MATCH(B$2,Data!$A$1:$I$1,FALSE),FALSE))</f>
        <v>6.867</v>
      </c>
    </row>
    <row r="1935" spans="1:2" x14ac:dyDescent="0.25">
      <c r="A1935" s="2">
        <f>IF(ISBLANK(Data!A1936),#N/A,Data!A1936)</f>
        <v>30696</v>
      </c>
      <c r="B1935" s="20">
        <f>IF(VLOOKUP($A1935,Data!$A:$I,MATCH(B$2,Data!$A$1:$I$1,FALSE),FALSE)="",#N/A,VLOOKUP($A1935,Data!$A:$I,MATCH(B$2,Data!$A$1:$I$1,FALSE),FALSE))</f>
        <v>6.9050000000000002</v>
      </c>
    </row>
    <row r="1936" spans="1:2" x14ac:dyDescent="0.25">
      <c r="A1936" s="2">
        <f>IF(ISBLANK(Data!A1937),#N/A,Data!A1937)</f>
        <v>30689</v>
      </c>
      <c r="B1936" s="20">
        <f>IF(VLOOKUP($A1936,Data!$A:$I,MATCH(B$2,Data!$A$1:$I$1,FALSE),FALSE)="",#N/A,VLOOKUP($A1936,Data!$A:$I,MATCH(B$2,Data!$A$1:$I$1,FALSE),FALSE))</f>
        <v>6.8920000000000003</v>
      </c>
    </row>
    <row r="1937" spans="1:2" x14ac:dyDescent="0.25">
      <c r="A1937" s="2">
        <f>IF(ISBLANK(Data!A1938),#N/A,Data!A1938)</f>
        <v>30682</v>
      </c>
      <c r="B1937" s="20">
        <f>IF(VLOOKUP($A1937,Data!$A:$I,MATCH(B$2,Data!$A$1:$I$1,FALSE),FALSE)="",#N/A,VLOOKUP($A1937,Data!$A:$I,MATCH(B$2,Data!$A$1:$I$1,FALSE),FALSE))</f>
        <v>6.8259999999999996</v>
      </c>
    </row>
    <row r="1938" spans="1:2" x14ac:dyDescent="0.25">
      <c r="A1938" s="2">
        <f>IF(ISBLANK(Data!A1939),#N/A,Data!A1939)</f>
        <v>30675</v>
      </c>
      <c r="B1938" s="20">
        <f>IF(VLOOKUP($A1938,Data!$A:$I,MATCH(B$2,Data!$A$1:$I$1,FALSE),FALSE)="",#N/A,VLOOKUP($A1938,Data!$A:$I,MATCH(B$2,Data!$A$1:$I$1,FALSE),FALSE))</f>
        <v>6.8419999999999996</v>
      </c>
    </row>
    <row r="1939" spans="1:2" x14ac:dyDescent="0.25">
      <c r="A1939" s="2">
        <f>IF(ISBLANK(Data!A1940),#N/A,Data!A1940)</f>
        <v>30668</v>
      </c>
      <c r="B1939" s="20">
        <f>IF(VLOOKUP($A1939,Data!$A:$I,MATCH(B$2,Data!$A$1:$I$1,FALSE),FALSE)="",#N/A,VLOOKUP($A1939,Data!$A:$I,MATCH(B$2,Data!$A$1:$I$1,FALSE),FALSE))</f>
        <v>6.8769999999999998</v>
      </c>
    </row>
    <row r="1940" spans="1:2" x14ac:dyDescent="0.25">
      <c r="A1940" s="2">
        <f>IF(ISBLANK(Data!A1941),#N/A,Data!A1941)</f>
        <v>30661</v>
      </c>
      <c r="B1940" s="20">
        <f>IF(VLOOKUP($A1940,Data!$A:$I,MATCH(B$2,Data!$A$1:$I$1,FALSE),FALSE)="",#N/A,VLOOKUP($A1940,Data!$A:$I,MATCH(B$2,Data!$A$1:$I$1,FALSE),FALSE))</f>
        <v>6.8460000000000001</v>
      </c>
    </row>
    <row r="1941" spans="1:2" x14ac:dyDescent="0.25">
      <c r="A1941" s="2">
        <f>IF(ISBLANK(Data!A1942),#N/A,Data!A1942)</f>
        <v>30654</v>
      </c>
      <c r="B1941" s="20">
        <f>IF(VLOOKUP($A1941,Data!$A:$I,MATCH(B$2,Data!$A$1:$I$1,FALSE),FALSE)="",#N/A,VLOOKUP($A1941,Data!$A:$I,MATCH(B$2,Data!$A$1:$I$1,FALSE),FALSE))</f>
        <v>6.9379999999999997</v>
      </c>
    </row>
    <row r="1942" spans="1:2" x14ac:dyDescent="0.25">
      <c r="A1942" s="2">
        <f>IF(ISBLANK(Data!A1943),#N/A,Data!A1943)</f>
        <v>30647</v>
      </c>
      <c r="B1942" s="20">
        <f>IF(VLOOKUP($A1942,Data!$A:$I,MATCH(B$2,Data!$A$1:$I$1,FALSE),FALSE)="",#N/A,VLOOKUP($A1942,Data!$A:$I,MATCH(B$2,Data!$A$1:$I$1,FALSE),FALSE))</f>
        <v>6.9589999999999996</v>
      </c>
    </row>
    <row r="1943" spans="1:2" x14ac:dyDescent="0.25">
      <c r="A1943" s="2">
        <f>IF(ISBLANK(Data!A1944),#N/A,Data!A1944)</f>
        <v>30640</v>
      </c>
      <c r="B1943" s="20">
        <f>IF(VLOOKUP($A1943,Data!$A:$I,MATCH(B$2,Data!$A$1:$I$1,FALSE),FALSE)="",#N/A,VLOOKUP($A1943,Data!$A:$I,MATCH(B$2,Data!$A$1:$I$1,FALSE),FALSE))</f>
        <v>6.7869999999999999</v>
      </c>
    </row>
    <row r="1944" spans="1:2" x14ac:dyDescent="0.25">
      <c r="A1944" s="2">
        <f>IF(ISBLANK(Data!A1945),#N/A,Data!A1945)</f>
        <v>30633</v>
      </c>
      <c r="B1944" s="20">
        <f>IF(VLOOKUP($A1944,Data!$A:$I,MATCH(B$2,Data!$A$1:$I$1,FALSE),FALSE)="",#N/A,VLOOKUP($A1944,Data!$A:$I,MATCH(B$2,Data!$A$1:$I$1,FALSE),FALSE))</f>
        <v>6.8220000000000001</v>
      </c>
    </row>
    <row r="1945" spans="1:2" x14ac:dyDescent="0.25">
      <c r="A1945" s="2">
        <f>IF(ISBLANK(Data!A1946),#N/A,Data!A1946)</f>
        <v>30626</v>
      </c>
      <c r="B1945" s="20">
        <f>IF(VLOOKUP($A1945,Data!$A:$I,MATCH(B$2,Data!$A$1:$I$1,FALSE),FALSE)="",#N/A,VLOOKUP($A1945,Data!$A:$I,MATCH(B$2,Data!$A$1:$I$1,FALSE),FALSE))</f>
        <v>6.758</v>
      </c>
    </row>
    <row r="1946" spans="1:2" x14ac:dyDescent="0.25">
      <c r="A1946" s="2">
        <f>IF(ISBLANK(Data!A1947),#N/A,Data!A1947)</f>
        <v>30619</v>
      </c>
      <c r="B1946" s="20">
        <f>IF(VLOOKUP($A1946,Data!$A:$I,MATCH(B$2,Data!$A$1:$I$1,FALSE),FALSE)="",#N/A,VLOOKUP($A1946,Data!$A:$I,MATCH(B$2,Data!$A$1:$I$1,FALSE),FALSE))</f>
        <v>6.758</v>
      </c>
    </row>
    <row r="1947" spans="1:2" x14ac:dyDescent="0.25">
      <c r="A1947" s="2">
        <f>IF(ISBLANK(Data!A1948),#N/A,Data!A1948)</f>
        <v>30612</v>
      </c>
      <c r="B1947" s="20">
        <f>IF(VLOOKUP($A1947,Data!$A:$I,MATCH(B$2,Data!$A$1:$I$1,FALSE),FALSE)="",#N/A,VLOOKUP($A1947,Data!$A:$I,MATCH(B$2,Data!$A$1:$I$1,FALSE),FALSE))</f>
        <v>6.8</v>
      </c>
    </row>
    <row r="1948" spans="1:2" x14ac:dyDescent="0.25">
      <c r="A1948" s="2">
        <f>IF(ISBLANK(Data!A1949),#N/A,Data!A1949)</f>
        <v>30605</v>
      </c>
      <c r="B1948" s="20">
        <f>IF(VLOOKUP($A1948,Data!$A:$I,MATCH(B$2,Data!$A$1:$I$1,FALSE),FALSE)="",#N/A,VLOOKUP($A1948,Data!$A:$I,MATCH(B$2,Data!$A$1:$I$1,FALSE),FALSE))</f>
        <v>6.8840000000000003</v>
      </c>
    </row>
    <row r="1949" spans="1:2" x14ac:dyDescent="0.25">
      <c r="A1949" s="2">
        <f>IF(ISBLANK(Data!A1950),#N/A,Data!A1950)</f>
        <v>30598</v>
      </c>
      <c r="B1949" s="20">
        <f>IF(VLOOKUP($A1949,Data!$A:$I,MATCH(B$2,Data!$A$1:$I$1,FALSE),FALSE)="",#N/A,VLOOKUP($A1949,Data!$A:$I,MATCH(B$2,Data!$A$1:$I$1,FALSE),FALSE))</f>
        <v>6.7320000000000002</v>
      </c>
    </row>
    <row r="1950" spans="1:2" x14ac:dyDescent="0.25">
      <c r="A1950" s="2">
        <f>IF(ISBLANK(Data!A1951),#N/A,Data!A1951)</f>
        <v>30591</v>
      </c>
      <c r="B1950" s="20">
        <f>IF(VLOOKUP($A1950,Data!$A:$I,MATCH(B$2,Data!$A$1:$I$1,FALSE),FALSE)="",#N/A,VLOOKUP($A1950,Data!$A:$I,MATCH(B$2,Data!$A$1:$I$1,FALSE),FALSE))</f>
        <v>6.8390000000000004</v>
      </c>
    </row>
    <row r="1951" spans="1:2" x14ac:dyDescent="0.25">
      <c r="A1951" s="2">
        <f>IF(ISBLANK(Data!A1952),#N/A,Data!A1952)</f>
        <v>30584</v>
      </c>
      <c r="B1951" s="20">
        <f>IF(VLOOKUP($A1951,Data!$A:$I,MATCH(B$2,Data!$A$1:$I$1,FALSE),FALSE)="",#N/A,VLOOKUP($A1951,Data!$A:$I,MATCH(B$2,Data!$A$1:$I$1,FALSE),FALSE))</f>
        <v>6.9039999999999999</v>
      </c>
    </row>
    <row r="1952" spans="1:2" x14ac:dyDescent="0.25">
      <c r="A1952" s="2">
        <f>IF(ISBLANK(Data!A1953),#N/A,Data!A1953)</f>
        <v>30577</v>
      </c>
      <c r="B1952" s="20">
        <f>IF(VLOOKUP($A1952,Data!$A:$I,MATCH(B$2,Data!$A$1:$I$1,FALSE),FALSE)="",#N/A,VLOOKUP($A1952,Data!$A:$I,MATCH(B$2,Data!$A$1:$I$1,FALSE),FALSE))</f>
        <v>6.9859999999999998</v>
      </c>
    </row>
    <row r="1953" spans="1:2" x14ac:dyDescent="0.25">
      <c r="A1953" s="2">
        <f>IF(ISBLANK(Data!A1954),#N/A,Data!A1954)</f>
        <v>30570</v>
      </c>
      <c r="B1953" s="20">
        <f>IF(VLOOKUP($A1953,Data!$A:$I,MATCH(B$2,Data!$A$1:$I$1,FALSE),FALSE)="",#N/A,VLOOKUP($A1953,Data!$A:$I,MATCH(B$2,Data!$A$1:$I$1,FALSE),FALSE))</f>
        <v>6.99</v>
      </c>
    </row>
    <row r="1954" spans="1:2" x14ac:dyDescent="0.25">
      <c r="A1954" s="2">
        <f>IF(ISBLANK(Data!A1955),#N/A,Data!A1955)</f>
        <v>30563</v>
      </c>
      <c r="B1954" s="20">
        <f>IF(VLOOKUP($A1954,Data!$A:$I,MATCH(B$2,Data!$A$1:$I$1,FALSE),FALSE)="",#N/A,VLOOKUP($A1954,Data!$A:$I,MATCH(B$2,Data!$A$1:$I$1,FALSE),FALSE))</f>
        <v>7.077</v>
      </c>
    </row>
    <row r="1955" spans="1:2" x14ac:dyDescent="0.25">
      <c r="A1955" s="2">
        <f>IF(ISBLANK(Data!A1956),#N/A,Data!A1956)</f>
        <v>30556</v>
      </c>
      <c r="B1955" s="20">
        <f>IF(VLOOKUP($A1955,Data!$A:$I,MATCH(B$2,Data!$A$1:$I$1,FALSE),FALSE)="",#N/A,VLOOKUP($A1955,Data!$A:$I,MATCH(B$2,Data!$A$1:$I$1,FALSE),FALSE))</f>
        <v>7.1360000000000001</v>
      </c>
    </row>
    <row r="1956" spans="1:2" x14ac:dyDescent="0.25">
      <c r="A1956" s="2">
        <f>IF(ISBLANK(Data!A1957),#N/A,Data!A1957)</f>
        <v>30549</v>
      </c>
      <c r="B1956" s="20">
        <f>IF(VLOOKUP($A1956,Data!$A:$I,MATCH(B$2,Data!$A$1:$I$1,FALSE),FALSE)="",#N/A,VLOOKUP($A1956,Data!$A:$I,MATCH(B$2,Data!$A$1:$I$1,FALSE),FALSE))</f>
        <v>7.2110000000000003</v>
      </c>
    </row>
    <row r="1957" spans="1:2" x14ac:dyDescent="0.25">
      <c r="A1957" s="2">
        <f>IF(ISBLANK(Data!A1958),#N/A,Data!A1958)</f>
        <v>30542</v>
      </c>
      <c r="B1957" s="20">
        <f>IF(VLOOKUP($A1957,Data!$A:$I,MATCH(B$2,Data!$A$1:$I$1,FALSE),FALSE)="",#N/A,VLOOKUP($A1957,Data!$A:$I,MATCH(B$2,Data!$A$1:$I$1,FALSE),FALSE))</f>
        <v>7.282</v>
      </c>
    </row>
    <row r="1958" spans="1:2" x14ac:dyDescent="0.25">
      <c r="A1958" s="2">
        <f>IF(ISBLANK(Data!A1959),#N/A,Data!A1959)</f>
        <v>30535</v>
      </c>
      <c r="B1958" s="20">
        <f>IF(VLOOKUP($A1958,Data!$A:$I,MATCH(B$2,Data!$A$1:$I$1,FALSE),FALSE)="",#N/A,VLOOKUP($A1958,Data!$A:$I,MATCH(B$2,Data!$A$1:$I$1,FALSE),FALSE))</f>
        <v>7.2089999999999996</v>
      </c>
    </row>
    <row r="1959" spans="1:2" x14ac:dyDescent="0.25">
      <c r="A1959" s="2">
        <f>IF(ISBLANK(Data!A1960),#N/A,Data!A1960)</f>
        <v>30528</v>
      </c>
      <c r="B1959" s="20">
        <f>IF(VLOOKUP($A1959,Data!$A:$I,MATCH(B$2,Data!$A$1:$I$1,FALSE),FALSE)="",#N/A,VLOOKUP($A1959,Data!$A:$I,MATCH(B$2,Data!$A$1:$I$1,FALSE),FALSE))</f>
        <v>7.202</v>
      </c>
    </row>
    <row r="1960" spans="1:2" x14ac:dyDescent="0.25">
      <c r="A1960" s="2">
        <f>IF(ISBLANK(Data!A1961),#N/A,Data!A1961)</f>
        <v>30521</v>
      </c>
      <c r="B1960" s="20">
        <f>IF(VLOOKUP($A1960,Data!$A:$I,MATCH(B$2,Data!$A$1:$I$1,FALSE),FALSE)="",#N/A,VLOOKUP($A1960,Data!$A:$I,MATCH(B$2,Data!$A$1:$I$1,FALSE),FALSE))</f>
        <v>7.0750000000000002</v>
      </c>
    </row>
    <row r="1961" spans="1:2" x14ac:dyDescent="0.25">
      <c r="A1961" s="2">
        <f>IF(ISBLANK(Data!A1962),#N/A,Data!A1962)</f>
        <v>30514</v>
      </c>
      <c r="B1961" s="20">
        <f>IF(VLOOKUP($A1961,Data!$A:$I,MATCH(B$2,Data!$A$1:$I$1,FALSE),FALSE)="",#N/A,VLOOKUP($A1961,Data!$A:$I,MATCH(B$2,Data!$A$1:$I$1,FALSE),FALSE))</f>
        <v>7.0780000000000003</v>
      </c>
    </row>
    <row r="1962" spans="1:2" x14ac:dyDescent="0.25">
      <c r="A1962" s="2">
        <f>IF(ISBLANK(Data!A1963),#N/A,Data!A1963)</f>
        <v>30507</v>
      </c>
      <c r="B1962" s="20">
        <f>IF(VLOOKUP($A1962,Data!$A:$I,MATCH(B$2,Data!$A$1:$I$1,FALSE),FALSE)="",#N/A,VLOOKUP($A1962,Data!$A:$I,MATCH(B$2,Data!$A$1:$I$1,FALSE),FALSE))</f>
        <v>7.077</v>
      </c>
    </row>
    <row r="1963" spans="1:2" x14ac:dyDescent="0.25">
      <c r="A1963" s="2">
        <f>IF(ISBLANK(Data!A1964),#N/A,Data!A1964)</f>
        <v>30500</v>
      </c>
      <c r="B1963" s="20">
        <f>IF(VLOOKUP($A1963,Data!$A:$I,MATCH(B$2,Data!$A$1:$I$1,FALSE),FALSE)="",#N/A,VLOOKUP($A1963,Data!$A:$I,MATCH(B$2,Data!$A$1:$I$1,FALSE),FALSE))</f>
        <v>7.0620000000000003</v>
      </c>
    </row>
    <row r="1964" spans="1:2" x14ac:dyDescent="0.25">
      <c r="A1964" s="2">
        <f>IF(ISBLANK(Data!A1965),#N/A,Data!A1965)</f>
        <v>30493</v>
      </c>
      <c r="B1964" s="20">
        <f>IF(VLOOKUP($A1964,Data!$A:$I,MATCH(B$2,Data!$A$1:$I$1,FALSE),FALSE)="",#N/A,VLOOKUP($A1964,Data!$A:$I,MATCH(B$2,Data!$A$1:$I$1,FALSE),FALSE))</f>
        <v>7.0750000000000002</v>
      </c>
    </row>
    <row r="1965" spans="1:2" x14ac:dyDescent="0.25">
      <c r="A1965" s="2">
        <f>IF(ISBLANK(Data!A1966),#N/A,Data!A1966)</f>
        <v>30486</v>
      </c>
      <c r="B1965" s="20">
        <f>IF(VLOOKUP($A1965,Data!$A:$I,MATCH(B$2,Data!$A$1:$I$1,FALSE),FALSE)="",#N/A,VLOOKUP($A1965,Data!$A:$I,MATCH(B$2,Data!$A$1:$I$1,FALSE),FALSE))</f>
        <v>7.1369999999999996</v>
      </c>
    </row>
    <row r="1966" spans="1:2" x14ac:dyDescent="0.25">
      <c r="A1966" s="2">
        <f>IF(ISBLANK(Data!A1967),#N/A,Data!A1967)</f>
        <v>30479</v>
      </c>
      <c r="B1966" s="20">
        <f>IF(VLOOKUP($A1966,Data!$A:$I,MATCH(B$2,Data!$A$1:$I$1,FALSE),FALSE)="",#N/A,VLOOKUP($A1966,Data!$A:$I,MATCH(B$2,Data!$A$1:$I$1,FALSE),FALSE))</f>
        <v>7.1529999999999996</v>
      </c>
    </row>
    <row r="1967" spans="1:2" x14ac:dyDescent="0.25">
      <c r="A1967" s="2">
        <f>IF(ISBLANK(Data!A1968),#N/A,Data!A1968)</f>
        <v>30472</v>
      </c>
      <c r="B1967" s="20">
        <f>IF(VLOOKUP($A1967,Data!$A:$I,MATCH(B$2,Data!$A$1:$I$1,FALSE),FALSE)="",#N/A,VLOOKUP($A1967,Data!$A:$I,MATCH(B$2,Data!$A$1:$I$1,FALSE),FALSE))</f>
        <v>7.2080000000000002</v>
      </c>
    </row>
    <row r="1968" spans="1:2" x14ac:dyDescent="0.25">
      <c r="A1968" s="2">
        <f>IF(ISBLANK(Data!A1969),#N/A,Data!A1969)</f>
        <v>30465</v>
      </c>
      <c r="B1968" s="20">
        <f>IF(VLOOKUP($A1968,Data!$A:$I,MATCH(B$2,Data!$A$1:$I$1,FALSE),FALSE)="",#N/A,VLOOKUP($A1968,Data!$A:$I,MATCH(B$2,Data!$A$1:$I$1,FALSE),FALSE))</f>
        <v>7.18</v>
      </c>
    </row>
    <row r="1969" spans="1:2" x14ac:dyDescent="0.25">
      <c r="A1969" s="2">
        <f>IF(ISBLANK(Data!A1970),#N/A,Data!A1970)</f>
        <v>30458</v>
      </c>
      <c r="B1969" s="20">
        <f>IF(VLOOKUP($A1969,Data!$A:$I,MATCH(B$2,Data!$A$1:$I$1,FALSE),FALSE)="",#N/A,VLOOKUP($A1969,Data!$A:$I,MATCH(B$2,Data!$A$1:$I$1,FALSE),FALSE))</f>
        <v>7.048</v>
      </c>
    </row>
    <row r="1970" spans="1:2" x14ac:dyDescent="0.25">
      <c r="A1970" s="2">
        <f>IF(ISBLANK(Data!A1971),#N/A,Data!A1971)</f>
        <v>30451</v>
      </c>
      <c r="B1970" s="20">
        <f>IF(VLOOKUP($A1970,Data!$A:$I,MATCH(B$2,Data!$A$1:$I$1,FALSE),FALSE)="",#N/A,VLOOKUP($A1970,Data!$A:$I,MATCH(B$2,Data!$A$1:$I$1,FALSE),FALSE))</f>
        <v>6.9909999999999997</v>
      </c>
    </row>
    <row r="1971" spans="1:2" x14ac:dyDescent="0.25">
      <c r="A1971" s="2">
        <f>IF(ISBLANK(Data!A1972),#N/A,Data!A1972)</f>
        <v>30444</v>
      </c>
      <c r="B1971" s="20">
        <f>IF(VLOOKUP($A1971,Data!$A:$I,MATCH(B$2,Data!$A$1:$I$1,FALSE),FALSE)="",#N/A,VLOOKUP($A1971,Data!$A:$I,MATCH(B$2,Data!$A$1:$I$1,FALSE),FALSE))</f>
        <v>6.9580000000000002</v>
      </c>
    </row>
    <row r="1972" spans="1:2" x14ac:dyDescent="0.25">
      <c r="A1972" s="2">
        <f>IF(ISBLANK(Data!A1973),#N/A,Data!A1973)</f>
        <v>30437</v>
      </c>
      <c r="B1972" s="20">
        <f>IF(VLOOKUP($A1972,Data!$A:$I,MATCH(B$2,Data!$A$1:$I$1,FALSE),FALSE)="",#N/A,VLOOKUP($A1972,Data!$A:$I,MATCH(B$2,Data!$A$1:$I$1,FALSE),FALSE))</f>
        <v>7.0289999999999999</v>
      </c>
    </row>
    <row r="1973" spans="1:2" x14ac:dyDescent="0.25">
      <c r="A1973" s="2">
        <f>IF(ISBLANK(Data!A1974),#N/A,Data!A1974)</f>
        <v>30430</v>
      </c>
      <c r="B1973" s="20">
        <f>IF(VLOOKUP($A1973,Data!$A:$I,MATCH(B$2,Data!$A$1:$I$1,FALSE),FALSE)="",#N/A,VLOOKUP($A1973,Data!$A:$I,MATCH(B$2,Data!$A$1:$I$1,FALSE),FALSE))</f>
        <v>7.0629999999999997</v>
      </c>
    </row>
    <row r="1974" spans="1:2" x14ac:dyDescent="0.25">
      <c r="A1974" s="2">
        <f>IF(ISBLANK(Data!A1975),#N/A,Data!A1975)</f>
        <v>30423</v>
      </c>
      <c r="B1974" s="20">
        <f>IF(VLOOKUP($A1974,Data!$A:$I,MATCH(B$2,Data!$A$1:$I$1,FALSE),FALSE)="",#N/A,VLOOKUP($A1974,Data!$A:$I,MATCH(B$2,Data!$A$1:$I$1,FALSE),FALSE))</f>
        <v>7.0650000000000004</v>
      </c>
    </row>
    <row r="1975" spans="1:2" x14ac:dyDescent="0.25">
      <c r="A1975" s="2">
        <f>IF(ISBLANK(Data!A1976),#N/A,Data!A1976)</f>
        <v>30416</v>
      </c>
      <c r="B1975" s="20">
        <f>IF(VLOOKUP($A1975,Data!$A:$I,MATCH(B$2,Data!$A$1:$I$1,FALSE),FALSE)="",#N/A,VLOOKUP($A1975,Data!$A:$I,MATCH(B$2,Data!$A$1:$I$1,FALSE),FALSE))</f>
        <v>7.0350000000000001</v>
      </c>
    </row>
    <row r="1976" spans="1:2" x14ac:dyDescent="0.25">
      <c r="A1976" s="2">
        <f>IF(ISBLANK(Data!A1977),#N/A,Data!A1977)</f>
        <v>30409</v>
      </c>
      <c r="B1976" s="20">
        <f>IF(VLOOKUP($A1976,Data!$A:$I,MATCH(B$2,Data!$A$1:$I$1,FALSE),FALSE)="",#N/A,VLOOKUP($A1976,Data!$A:$I,MATCH(B$2,Data!$A$1:$I$1,FALSE),FALSE))</f>
        <v>7.0529999999999999</v>
      </c>
    </row>
    <row r="1977" spans="1:2" x14ac:dyDescent="0.25">
      <c r="A1977" s="2">
        <f>IF(ISBLANK(Data!A1978),#N/A,Data!A1978)</f>
        <v>30402</v>
      </c>
      <c r="B1977" s="20">
        <f>IF(VLOOKUP($A1977,Data!$A:$I,MATCH(B$2,Data!$A$1:$I$1,FALSE),FALSE)="",#N/A,VLOOKUP($A1977,Data!$A:$I,MATCH(B$2,Data!$A$1:$I$1,FALSE),FALSE))</f>
        <v>7.1390000000000002</v>
      </c>
    </row>
    <row r="1978" spans="1:2" x14ac:dyDescent="0.25">
      <c r="A1978" s="2">
        <f>IF(ISBLANK(Data!A1979),#N/A,Data!A1979)</f>
        <v>30395</v>
      </c>
      <c r="B1978" s="20">
        <f>IF(VLOOKUP($A1978,Data!$A:$I,MATCH(B$2,Data!$A$1:$I$1,FALSE),FALSE)="",#N/A,VLOOKUP($A1978,Data!$A:$I,MATCH(B$2,Data!$A$1:$I$1,FALSE),FALSE))</f>
        <v>7.2690000000000001</v>
      </c>
    </row>
    <row r="1979" spans="1:2" x14ac:dyDescent="0.25">
      <c r="A1979" s="2">
        <f>IF(ISBLANK(Data!A1980),#N/A,Data!A1980)</f>
        <v>30388</v>
      </c>
      <c r="B1979" s="20">
        <f>IF(VLOOKUP($A1979,Data!$A:$I,MATCH(B$2,Data!$A$1:$I$1,FALSE),FALSE)="",#N/A,VLOOKUP($A1979,Data!$A:$I,MATCH(B$2,Data!$A$1:$I$1,FALSE),FALSE))</f>
        <v>7.41</v>
      </c>
    </row>
    <row r="1980" spans="1:2" x14ac:dyDescent="0.25">
      <c r="A1980" s="2">
        <f>IF(ISBLANK(Data!A1981),#N/A,Data!A1981)</f>
        <v>30381</v>
      </c>
      <c r="B1980" s="20">
        <f>IF(VLOOKUP($A1980,Data!$A:$I,MATCH(B$2,Data!$A$1:$I$1,FALSE),FALSE)="",#N/A,VLOOKUP($A1980,Data!$A:$I,MATCH(B$2,Data!$A$1:$I$1,FALSE),FALSE))</f>
        <v>7.2220000000000004</v>
      </c>
    </row>
    <row r="1981" spans="1:2" x14ac:dyDescent="0.25">
      <c r="A1981" s="2">
        <f>IF(ISBLANK(Data!A1982),#N/A,Data!A1982)</f>
        <v>30374</v>
      </c>
      <c r="B1981" s="20">
        <f>IF(VLOOKUP($A1981,Data!$A:$I,MATCH(B$2,Data!$A$1:$I$1,FALSE),FALSE)="",#N/A,VLOOKUP($A1981,Data!$A:$I,MATCH(B$2,Data!$A$1:$I$1,FALSE),FALSE))</f>
        <v>7.1070000000000002</v>
      </c>
    </row>
    <row r="1982" spans="1:2" x14ac:dyDescent="0.25">
      <c r="A1982" s="2">
        <f>IF(ISBLANK(Data!A1983),#N/A,Data!A1983)</f>
        <v>30367</v>
      </c>
      <c r="B1982" s="20">
        <f>IF(VLOOKUP($A1982,Data!$A:$I,MATCH(B$2,Data!$A$1:$I$1,FALSE),FALSE)="",#N/A,VLOOKUP($A1982,Data!$A:$I,MATCH(B$2,Data!$A$1:$I$1,FALSE),FALSE))</f>
        <v>7.1779999999999999</v>
      </c>
    </row>
    <row r="1983" spans="1:2" x14ac:dyDescent="0.25">
      <c r="A1983" s="2">
        <f>IF(ISBLANK(Data!A1984),#N/A,Data!A1984)</f>
        <v>30360</v>
      </c>
      <c r="B1983" s="20">
        <f>IF(VLOOKUP($A1983,Data!$A:$I,MATCH(B$2,Data!$A$1:$I$1,FALSE),FALSE)="",#N/A,VLOOKUP($A1983,Data!$A:$I,MATCH(B$2,Data!$A$1:$I$1,FALSE),FALSE))</f>
        <v>7.2859999999999996</v>
      </c>
    </row>
    <row r="1984" spans="1:2" x14ac:dyDescent="0.25">
      <c r="A1984" s="2">
        <f>IF(ISBLANK(Data!A1985),#N/A,Data!A1985)</f>
        <v>30353</v>
      </c>
      <c r="B1984" s="20">
        <f>IF(VLOOKUP($A1984,Data!$A:$I,MATCH(B$2,Data!$A$1:$I$1,FALSE),FALSE)="",#N/A,VLOOKUP($A1984,Data!$A:$I,MATCH(B$2,Data!$A$1:$I$1,FALSE),FALSE))</f>
        <v>7.4</v>
      </c>
    </row>
    <row r="1985" spans="1:2" x14ac:dyDescent="0.25">
      <c r="A1985" s="2">
        <f>IF(ISBLANK(Data!A1986),#N/A,Data!A1986)</f>
        <v>30346</v>
      </c>
      <c r="B1985" s="20">
        <f>IF(VLOOKUP($A1985,Data!$A:$I,MATCH(B$2,Data!$A$1:$I$1,FALSE),FALSE)="",#N/A,VLOOKUP($A1985,Data!$A:$I,MATCH(B$2,Data!$A$1:$I$1,FALSE),FALSE))</f>
        <v>7.4169999999999998</v>
      </c>
    </row>
    <row r="1986" spans="1:2" x14ac:dyDescent="0.25">
      <c r="A1986" s="2">
        <f>IF(ISBLANK(Data!A1987),#N/A,Data!A1987)</f>
        <v>30339</v>
      </c>
      <c r="B1986" s="20">
        <f>IF(VLOOKUP($A1986,Data!$A:$I,MATCH(B$2,Data!$A$1:$I$1,FALSE),FALSE)="",#N/A,VLOOKUP($A1986,Data!$A:$I,MATCH(B$2,Data!$A$1:$I$1,FALSE),FALSE))</f>
        <v>7.3570000000000002</v>
      </c>
    </row>
    <row r="1987" spans="1:2" x14ac:dyDescent="0.25">
      <c r="A1987" s="2">
        <f>IF(ISBLANK(Data!A1988),#N/A,Data!A1988)</f>
        <v>30332</v>
      </c>
      <c r="B1987" s="20">
        <f>IF(VLOOKUP($A1987,Data!$A:$I,MATCH(B$2,Data!$A$1:$I$1,FALSE),FALSE)="",#N/A,VLOOKUP($A1987,Data!$A:$I,MATCH(B$2,Data!$A$1:$I$1,FALSE),FALSE))</f>
        <v>6.8710000000000004</v>
      </c>
    </row>
    <row r="1988" spans="1:2" x14ac:dyDescent="0.25">
      <c r="A1988" s="2">
        <f>IF(ISBLANK(Data!A1989),#N/A,Data!A1989)</f>
        <v>30325</v>
      </c>
      <c r="B1988" s="20">
        <f>IF(VLOOKUP($A1988,Data!$A:$I,MATCH(B$2,Data!$A$1:$I$1,FALSE),FALSE)="",#N/A,VLOOKUP($A1988,Data!$A:$I,MATCH(B$2,Data!$A$1:$I$1,FALSE),FALSE))</f>
        <v>7.0979999999999999</v>
      </c>
    </row>
    <row r="1989" spans="1:2" x14ac:dyDescent="0.25">
      <c r="A1989" s="2">
        <f>IF(ISBLANK(Data!A1990),#N/A,Data!A1990)</f>
        <v>30318</v>
      </c>
      <c r="B1989" s="20">
        <f>IF(VLOOKUP($A1989,Data!$A:$I,MATCH(B$2,Data!$A$1:$I$1,FALSE),FALSE)="",#N/A,VLOOKUP($A1989,Data!$A:$I,MATCH(B$2,Data!$A$1:$I$1,FALSE),FALSE))</f>
        <v>7.1589999999999998</v>
      </c>
    </row>
    <row r="1990" spans="1:2" x14ac:dyDescent="0.25">
      <c r="A1990" s="2">
        <f>IF(ISBLANK(Data!A1991),#N/A,Data!A1991)</f>
        <v>30311</v>
      </c>
      <c r="B1990" s="20">
        <f>IF(VLOOKUP($A1990,Data!$A:$I,MATCH(B$2,Data!$A$1:$I$1,FALSE),FALSE)="",#N/A,VLOOKUP($A1990,Data!$A:$I,MATCH(B$2,Data!$A$1:$I$1,FALSE),FALSE))</f>
        <v>7.1849999999999996</v>
      </c>
    </row>
    <row r="1991" spans="1:2" x14ac:dyDescent="0.25">
      <c r="A1991" s="2">
        <f>IF(ISBLANK(Data!A1992),#N/A,Data!A1992)</f>
        <v>30304</v>
      </c>
      <c r="B1991" s="20">
        <f>IF(VLOOKUP($A1991,Data!$A:$I,MATCH(B$2,Data!$A$1:$I$1,FALSE),FALSE)="",#N/A,VLOOKUP($A1991,Data!$A:$I,MATCH(B$2,Data!$A$1:$I$1,FALSE),FALSE))</f>
        <v>7.391</v>
      </c>
    </row>
    <row r="1992" spans="1:2" x14ac:dyDescent="0.25">
      <c r="A1992" s="2">
        <f>IF(ISBLANK(Data!A1993),#N/A,Data!A1993)</f>
        <v>30297</v>
      </c>
      <c r="B1992" s="20">
        <f>IF(VLOOKUP($A1992,Data!$A:$I,MATCH(B$2,Data!$A$1:$I$1,FALSE),FALSE)="",#N/A,VLOOKUP($A1992,Data!$A:$I,MATCH(B$2,Data!$A$1:$I$1,FALSE),FALSE))</f>
        <v>7.476</v>
      </c>
    </row>
    <row r="1993" spans="1:2" x14ac:dyDescent="0.25">
      <c r="A1993" s="2">
        <f>IF(ISBLANK(Data!A1994),#N/A,Data!A1994)</f>
        <v>30290</v>
      </c>
      <c r="B1993" s="20">
        <f>IF(VLOOKUP($A1993,Data!$A:$I,MATCH(B$2,Data!$A$1:$I$1,FALSE),FALSE)="",#N/A,VLOOKUP($A1993,Data!$A:$I,MATCH(B$2,Data!$A$1:$I$1,FALSE),FALSE))</f>
        <v>7.5659999999999998</v>
      </c>
    </row>
    <row r="1994" spans="1:2" x14ac:dyDescent="0.25">
      <c r="A1994" s="2">
        <f>IF(ISBLANK(Data!A1995),#N/A,Data!A1995)</f>
        <v>30283</v>
      </c>
      <c r="B1994" s="20">
        <f>IF(VLOOKUP($A1994,Data!$A:$I,MATCH(B$2,Data!$A$1:$I$1,FALSE),FALSE)="",#N/A,VLOOKUP($A1994,Data!$A:$I,MATCH(B$2,Data!$A$1:$I$1,FALSE),FALSE))</f>
        <v>7.9560000000000004</v>
      </c>
    </row>
    <row r="1995" spans="1:2" x14ac:dyDescent="0.25">
      <c r="A1995" s="2">
        <f>IF(ISBLANK(Data!A1996),#N/A,Data!A1996)</f>
        <v>30276</v>
      </c>
      <c r="B1995" s="20">
        <f>IF(VLOOKUP($A1995,Data!$A:$I,MATCH(B$2,Data!$A$1:$I$1,FALSE),FALSE)="",#N/A,VLOOKUP($A1995,Data!$A:$I,MATCH(B$2,Data!$A$1:$I$1,FALSE),FALSE))</f>
        <v>8.0299999999999994</v>
      </c>
    </row>
    <row r="1996" spans="1:2" x14ac:dyDescent="0.25">
      <c r="A1996" s="2">
        <f>IF(ISBLANK(Data!A1997),#N/A,Data!A1997)</f>
        <v>30269</v>
      </c>
      <c r="B1996" s="20">
        <f>IF(VLOOKUP($A1996,Data!$A:$I,MATCH(B$2,Data!$A$1:$I$1,FALSE),FALSE)="",#N/A,VLOOKUP($A1996,Data!$A:$I,MATCH(B$2,Data!$A$1:$I$1,FALSE),FALSE))</f>
        <v>8.016</v>
      </c>
    </row>
    <row r="1997" spans="1:2" x14ac:dyDescent="0.25">
      <c r="A1997" s="2">
        <f>IF(ISBLANK(Data!A1998),#N/A,Data!A1998)</f>
        <v>30262</v>
      </c>
      <c r="B1997" s="20">
        <f>IF(VLOOKUP($A1997,Data!$A:$I,MATCH(B$2,Data!$A$1:$I$1,FALSE),FALSE)="",#N/A,VLOOKUP($A1997,Data!$A:$I,MATCH(B$2,Data!$A$1:$I$1,FALSE),FALSE))</f>
        <v>8.0350000000000001</v>
      </c>
    </row>
    <row r="1998" spans="1:2" x14ac:dyDescent="0.25">
      <c r="A1998" s="2">
        <f>IF(ISBLANK(Data!A1999),#N/A,Data!A1999)</f>
        <v>30255</v>
      </c>
      <c r="B1998" s="20">
        <f>IF(VLOOKUP($A1998,Data!$A:$I,MATCH(B$2,Data!$A$1:$I$1,FALSE),FALSE)="",#N/A,VLOOKUP($A1998,Data!$A:$I,MATCH(B$2,Data!$A$1:$I$1,FALSE),FALSE))</f>
        <v>8.0960000000000001</v>
      </c>
    </row>
    <row r="1999" spans="1:2" x14ac:dyDescent="0.25">
      <c r="A1999" s="2">
        <f>IF(ISBLANK(Data!A2000),#N/A,Data!A2000)</f>
        <v>30248</v>
      </c>
      <c r="B1999" s="20">
        <f>IF(VLOOKUP($A1999,Data!$A:$I,MATCH(B$2,Data!$A$1:$I$1,FALSE),FALSE)="",#N/A,VLOOKUP($A1999,Data!$A:$I,MATCH(B$2,Data!$A$1:$I$1,FALSE),FALSE))</f>
        <v>8.0960000000000001</v>
      </c>
    </row>
    <row r="2000" spans="1:2" x14ac:dyDescent="0.25">
      <c r="A2000" s="2">
        <f>IF(ISBLANK(Data!A2001),#N/A,Data!A2001)</f>
        <v>30241</v>
      </c>
      <c r="B2000" s="20">
        <f>IF(VLOOKUP($A2000,Data!$A:$I,MATCH(B$2,Data!$A$1:$I$1,FALSE),FALSE)="",#N/A,VLOOKUP($A2000,Data!$A:$I,MATCH(B$2,Data!$A$1:$I$1,FALSE),FALSE))</f>
        <v>8.11</v>
      </c>
    </row>
    <row r="2001" spans="1:2" x14ac:dyDescent="0.25">
      <c r="A2001" s="2">
        <f>IF(ISBLANK(Data!A2002),#N/A,Data!A2002)</f>
        <v>30234</v>
      </c>
      <c r="B2001" s="20">
        <f>IF(VLOOKUP($A2001,Data!$A:$I,MATCH(B$2,Data!$A$1:$I$1,FALSE),FALSE)="",#N/A,VLOOKUP($A2001,Data!$A:$I,MATCH(B$2,Data!$A$1:$I$1,FALSE),FALSE))</f>
        <v>8.0920000000000005</v>
      </c>
    </row>
    <row r="2002" spans="1:2" x14ac:dyDescent="0.25">
      <c r="A2002" s="2">
        <f>IF(ISBLANK(Data!A2003),#N/A,Data!A2003)</f>
        <v>30227</v>
      </c>
      <c r="B2002" s="20">
        <f>IF(VLOOKUP($A2002,Data!$A:$I,MATCH(B$2,Data!$A$1:$I$1,FALSE),FALSE)="",#N/A,VLOOKUP($A2002,Data!$A:$I,MATCH(B$2,Data!$A$1:$I$1,FALSE),FALSE))</f>
        <v>8.1110000000000007</v>
      </c>
    </row>
    <row r="2003" spans="1:2" x14ac:dyDescent="0.25">
      <c r="A2003" s="2">
        <f>IF(ISBLANK(Data!A2004),#N/A,Data!A2004)</f>
        <v>30220</v>
      </c>
      <c r="B2003" s="20">
        <f>IF(VLOOKUP($A2003,Data!$A:$I,MATCH(B$2,Data!$A$1:$I$1,FALSE),FALSE)="",#N/A,VLOOKUP($A2003,Data!$A:$I,MATCH(B$2,Data!$A$1:$I$1,FALSE),FALSE))</f>
        <v>8.0920000000000005</v>
      </c>
    </row>
    <row r="2004" spans="1:2" x14ac:dyDescent="0.25">
      <c r="A2004" s="2">
        <f>IF(ISBLANK(Data!A2005),#N/A,Data!A2005)</f>
        <v>30213</v>
      </c>
      <c r="B2004" s="20">
        <f>IF(VLOOKUP($A2004,Data!$A:$I,MATCH(B$2,Data!$A$1:$I$1,FALSE),FALSE)="",#N/A,VLOOKUP($A2004,Data!$A:$I,MATCH(B$2,Data!$A$1:$I$1,FALSE),FALSE))</f>
        <v>8.0739999999999998</v>
      </c>
    </row>
    <row r="2005" spans="1:2" x14ac:dyDescent="0.25">
      <c r="A2005" s="2">
        <f>IF(ISBLANK(Data!A2006),#N/A,Data!A2006)</f>
        <v>30206</v>
      </c>
      <c r="B2005" s="20">
        <f>IF(VLOOKUP($A2005,Data!$A:$I,MATCH(B$2,Data!$A$1:$I$1,FALSE),FALSE)="",#N/A,VLOOKUP($A2005,Data!$A:$I,MATCH(B$2,Data!$A$1:$I$1,FALSE),FALSE))</f>
        <v>8.0559999999999992</v>
      </c>
    </row>
    <row r="2006" spans="1:2" x14ac:dyDescent="0.25">
      <c r="A2006" s="2">
        <f>IF(ISBLANK(Data!A2007),#N/A,Data!A2007)</f>
        <v>30199</v>
      </c>
      <c r="B2006" s="20">
        <f>IF(VLOOKUP($A2006,Data!$A:$I,MATCH(B$2,Data!$A$1:$I$1,FALSE),FALSE)="",#N/A,VLOOKUP($A2006,Data!$A:$I,MATCH(B$2,Data!$A$1:$I$1,FALSE),FALSE))</f>
        <v>8.0280000000000005</v>
      </c>
    </row>
    <row r="2007" spans="1:2" x14ac:dyDescent="0.25">
      <c r="A2007" s="2">
        <f>IF(ISBLANK(Data!A2008),#N/A,Data!A2008)</f>
        <v>30192</v>
      </c>
      <c r="B2007" s="20">
        <f>IF(VLOOKUP($A2007,Data!$A:$I,MATCH(B$2,Data!$A$1:$I$1,FALSE),FALSE)="",#N/A,VLOOKUP($A2007,Data!$A:$I,MATCH(B$2,Data!$A$1:$I$1,FALSE),FALSE))</f>
        <v>8.0259999999999998</v>
      </c>
    </row>
    <row r="2008" spans="1:2" x14ac:dyDescent="0.25">
      <c r="A2008" s="2">
        <f>IF(ISBLANK(Data!A2009),#N/A,Data!A2009)</f>
        <v>30185</v>
      </c>
      <c r="B2008" s="20">
        <f>IF(VLOOKUP($A2008,Data!$A:$I,MATCH(B$2,Data!$A$1:$I$1,FALSE),FALSE)="",#N/A,VLOOKUP($A2008,Data!$A:$I,MATCH(B$2,Data!$A$1:$I$1,FALSE),FALSE))</f>
        <v>8.0169999999999995</v>
      </c>
    </row>
    <row r="2009" spans="1:2" x14ac:dyDescent="0.25">
      <c r="A2009" s="2">
        <f>IF(ISBLANK(Data!A2010),#N/A,Data!A2010)</f>
        <v>30178</v>
      </c>
      <c r="B2009" s="20">
        <f>IF(VLOOKUP($A2009,Data!$A:$I,MATCH(B$2,Data!$A$1:$I$1,FALSE),FALSE)="",#N/A,VLOOKUP($A2009,Data!$A:$I,MATCH(B$2,Data!$A$1:$I$1,FALSE),FALSE))</f>
        <v>8.1340000000000003</v>
      </c>
    </row>
    <row r="2010" spans="1:2" x14ac:dyDescent="0.25">
      <c r="A2010" s="2">
        <f>IF(ISBLANK(Data!A2011),#N/A,Data!A2011)</f>
        <v>30171</v>
      </c>
      <c r="B2010" s="20">
        <f>IF(VLOOKUP($A2010,Data!$A:$I,MATCH(B$2,Data!$A$1:$I$1,FALSE),FALSE)="",#N/A,VLOOKUP($A2010,Data!$A:$I,MATCH(B$2,Data!$A$1:$I$1,FALSE),FALSE))</f>
        <v>8.0690000000000008</v>
      </c>
    </row>
    <row r="2011" spans="1:2" x14ac:dyDescent="0.25">
      <c r="A2011" s="2">
        <f>IF(ISBLANK(Data!A2012),#N/A,Data!A2012)</f>
        <v>30164</v>
      </c>
      <c r="B2011" s="20">
        <f>IF(VLOOKUP($A2011,Data!$A:$I,MATCH(B$2,Data!$A$1:$I$1,FALSE),FALSE)="",#N/A,VLOOKUP($A2011,Data!$A:$I,MATCH(B$2,Data!$A$1:$I$1,FALSE),FALSE))</f>
        <v>8.0419999999999998</v>
      </c>
    </row>
    <row r="2012" spans="1:2" x14ac:dyDescent="0.25">
      <c r="A2012" s="2">
        <f>IF(ISBLANK(Data!A2013),#N/A,Data!A2013)</f>
        <v>30157</v>
      </c>
      <c r="B2012" s="20">
        <f>IF(VLOOKUP($A2012,Data!$A:$I,MATCH(B$2,Data!$A$1:$I$1,FALSE),FALSE)="",#N/A,VLOOKUP($A2012,Data!$A:$I,MATCH(B$2,Data!$A$1:$I$1,FALSE),FALSE))</f>
        <v>8.0489999999999995</v>
      </c>
    </row>
    <row r="2013" spans="1:2" x14ac:dyDescent="0.25">
      <c r="A2013" s="2">
        <f>IF(ISBLANK(Data!A2014),#N/A,Data!A2014)</f>
        <v>30150</v>
      </c>
      <c r="B2013" s="20">
        <f>IF(VLOOKUP($A2013,Data!$A:$I,MATCH(B$2,Data!$A$1:$I$1,FALSE),FALSE)="",#N/A,VLOOKUP($A2013,Data!$A:$I,MATCH(B$2,Data!$A$1:$I$1,FALSE),FALSE))</f>
        <v>8.1080000000000005</v>
      </c>
    </row>
    <row r="2014" spans="1:2" x14ac:dyDescent="0.25">
      <c r="A2014" s="2">
        <f>IF(ISBLANK(Data!A2015),#N/A,Data!A2015)</f>
        <v>30143</v>
      </c>
      <c r="B2014" s="20">
        <f>IF(VLOOKUP($A2014,Data!$A:$I,MATCH(B$2,Data!$A$1:$I$1,FALSE),FALSE)="",#N/A,VLOOKUP($A2014,Data!$A:$I,MATCH(B$2,Data!$A$1:$I$1,FALSE),FALSE))</f>
        <v>8.1809999999999992</v>
      </c>
    </row>
    <row r="2015" spans="1:2" x14ac:dyDescent="0.25">
      <c r="A2015" s="2">
        <f>IF(ISBLANK(Data!A2016),#N/A,Data!A2016)</f>
        <v>30136</v>
      </c>
      <c r="B2015" s="20">
        <f>IF(VLOOKUP($A2015,Data!$A:$I,MATCH(B$2,Data!$A$1:$I$1,FALSE),FALSE)="",#N/A,VLOOKUP($A2015,Data!$A:$I,MATCH(B$2,Data!$A$1:$I$1,FALSE),FALSE))</f>
        <v>8.2460000000000004</v>
      </c>
    </row>
    <row r="2016" spans="1:2" x14ac:dyDescent="0.25">
      <c r="A2016" s="2">
        <f>IF(ISBLANK(Data!A2017),#N/A,Data!A2017)</f>
        <v>30129</v>
      </c>
      <c r="B2016" s="20">
        <f>IF(VLOOKUP($A2016,Data!$A:$I,MATCH(B$2,Data!$A$1:$I$1,FALSE),FALSE)="",#N/A,VLOOKUP($A2016,Data!$A:$I,MATCH(B$2,Data!$A$1:$I$1,FALSE),FALSE))</f>
        <v>8.2509999999999994</v>
      </c>
    </row>
    <row r="2017" spans="1:2" x14ac:dyDescent="0.25">
      <c r="A2017" s="2">
        <f>IF(ISBLANK(Data!A2018),#N/A,Data!A2018)</f>
        <v>30122</v>
      </c>
      <c r="B2017" s="20">
        <f>IF(VLOOKUP($A2017,Data!$A:$I,MATCH(B$2,Data!$A$1:$I$1,FALSE),FALSE)="",#N/A,VLOOKUP($A2017,Data!$A:$I,MATCH(B$2,Data!$A$1:$I$1,FALSE),FALSE))</f>
        <v>8.1839999999999993</v>
      </c>
    </row>
    <row r="2018" spans="1:2" x14ac:dyDescent="0.25">
      <c r="A2018" s="2">
        <f>IF(ISBLANK(Data!A2019),#N/A,Data!A2019)</f>
        <v>30115</v>
      </c>
      <c r="B2018" s="20">
        <f>IF(VLOOKUP($A2018,Data!$A:$I,MATCH(B$2,Data!$A$1:$I$1,FALSE),FALSE)="",#N/A,VLOOKUP($A2018,Data!$A:$I,MATCH(B$2,Data!$A$1:$I$1,FALSE),FALSE))</f>
        <v>8.02</v>
      </c>
    </row>
    <row r="2019" spans="1:2" x14ac:dyDescent="0.25">
      <c r="A2019" s="2">
        <f>IF(ISBLANK(Data!A2020),#N/A,Data!A2020)</f>
        <v>30108</v>
      </c>
      <c r="B2019" s="20">
        <f>IF(VLOOKUP($A2019,Data!$A:$I,MATCH(B$2,Data!$A$1:$I$1,FALSE),FALSE)="",#N/A,VLOOKUP($A2019,Data!$A:$I,MATCH(B$2,Data!$A$1:$I$1,FALSE),FALSE))</f>
        <v>7.9729999999999999</v>
      </c>
    </row>
    <row r="2020" spans="1:2" x14ac:dyDescent="0.25">
      <c r="A2020" s="2">
        <f>IF(ISBLANK(Data!A2021),#N/A,Data!A2021)</f>
        <v>30101</v>
      </c>
      <c r="B2020" s="20">
        <f>IF(VLOOKUP($A2020,Data!$A:$I,MATCH(B$2,Data!$A$1:$I$1,FALSE),FALSE)="",#N/A,VLOOKUP($A2020,Data!$A:$I,MATCH(B$2,Data!$A$1:$I$1,FALSE),FALSE))</f>
        <v>7.5970000000000004</v>
      </c>
    </row>
    <row r="2021" spans="1:2" x14ac:dyDescent="0.25">
      <c r="A2021" s="2">
        <f>IF(ISBLANK(Data!A2022),#N/A,Data!A2022)</f>
        <v>30094</v>
      </c>
      <c r="B2021" s="20">
        <f>IF(VLOOKUP($A2021,Data!$A:$I,MATCH(B$2,Data!$A$1:$I$1,FALSE),FALSE)="",#N/A,VLOOKUP($A2021,Data!$A:$I,MATCH(B$2,Data!$A$1:$I$1,FALSE),FALSE))</f>
        <v>7.2560000000000002</v>
      </c>
    </row>
    <row r="2022" spans="1:2" x14ac:dyDescent="0.25">
      <c r="A2022" s="2">
        <f>IF(ISBLANK(Data!A2023),#N/A,Data!A2023)</f>
        <v>30087</v>
      </c>
      <c r="B2022" s="20">
        <f>IF(VLOOKUP($A2022,Data!$A:$I,MATCH(B$2,Data!$A$1:$I$1,FALSE),FALSE)="",#N/A,VLOOKUP($A2022,Data!$A:$I,MATCH(B$2,Data!$A$1:$I$1,FALSE),FALSE))</f>
        <v>7.1280000000000001</v>
      </c>
    </row>
    <row r="2023" spans="1:2" x14ac:dyDescent="0.25">
      <c r="A2023" s="2">
        <f>IF(ISBLANK(Data!A2024),#N/A,Data!A2024)</f>
        <v>30080</v>
      </c>
      <c r="B2023" s="20">
        <f>IF(VLOOKUP($A2023,Data!$A:$I,MATCH(B$2,Data!$A$1:$I$1,FALSE),FALSE)="",#N/A,VLOOKUP($A2023,Data!$A:$I,MATCH(B$2,Data!$A$1:$I$1,FALSE),FALSE))</f>
        <v>7.109</v>
      </c>
    </row>
    <row r="2024" spans="1:2" x14ac:dyDescent="0.25">
      <c r="A2024" s="2">
        <f>IF(ISBLANK(Data!A2025),#N/A,Data!A2025)</f>
        <v>30073</v>
      </c>
      <c r="B2024" s="20">
        <f>IF(VLOOKUP($A2024,Data!$A:$I,MATCH(B$2,Data!$A$1:$I$1,FALSE),FALSE)="",#N/A,VLOOKUP($A2024,Data!$A:$I,MATCH(B$2,Data!$A$1:$I$1,FALSE),FALSE))</f>
        <v>7.1550000000000002</v>
      </c>
    </row>
    <row r="2025" spans="1:2" x14ac:dyDescent="0.25">
      <c r="A2025" s="2">
        <f>IF(ISBLANK(Data!A2026),#N/A,Data!A2026)</f>
        <v>30066</v>
      </c>
      <c r="B2025" s="20">
        <f>IF(VLOOKUP($A2025,Data!$A:$I,MATCH(B$2,Data!$A$1:$I$1,FALSE),FALSE)="",#N/A,VLOOKUP($A2025,Data!$A:$I,MATCH(B$2,Data!$A$1:$I$1,FALSE),FALSE))</f>
        <v>7.1509999999999998</v>
      </c>
    </row>
    <row r="2026" spans="1:2" x14ac:dyDescent="0.25">
      <c r="A2026" s="2">
        <f>IF(ISBLANK(Data!A2027),#N/A,Data!A2027)</f>
        <v>30059</v>
      </c>
      <c r="B2026" s="20">
        <f>IF(VLOOKUP($A2026,Data!$A:$I,MATCH(B$2,Data!$A$1:$I$1,FALSE),FALSE)="",#N/A,VLOOKUP($A2026,Data!$A:$I,MATCH(B$2,Data!$A$1:$I$1,FALSE),FALSE))</f>
        <v>7.2130000000000001</v>
      </c>
    </row>
    <row r="2027" spans="1:2" x14ac:dyDescent="0.25">
      <c r="A2027" s="2">
        <f>IF(ISBLANK(Data!A2028),#N/A,Data!A2028)</f>
        <v>30052</v>
      </c>
      <c r="B2027" s="20">
        <f>IF(VLOOKUP($A2027,Data!$A:$I,MATCH(B$2,Data!$A$1:$I$1,FALSE),FALSE)="",#N/A,VLOOKUP($A2027,Data!$A:$I,MATCH(B$2,Data!$A$1:$I$1,FALSE),FALSE))</f>
        <v>7.2309999999999999</v>
      </c>
    </row>
    <row r="2028" spans="1:2" x14ac:dyDescent="0.25">
      <c r="A2028" s="2">
        <f>IF(ISBLANK(Data!A2029),#N/A,Data!A2029)</f>
        <v>30045</v>
      </c>
      <c r="B2028" s="20">
        <f>IF(VLOOKUP($A2028,Data!$A:$I,MATCH(B$2,Data!$A$1:$I$1,FALSE),FALSE)="",#N/A,VLOOKUP($A2028,Data!$A:$I,MATCH(B$2,Data!$A$1:$I$1,FALSE),FALSE))</f>
        <v>7.2110000000000003</v>
      </c>
    </row>
    <row r="2029" spans="1:2" x14ac:dyDescent="0.25">
      <c r="A2029" s="2">
        <f>IF(ISBLANK(Data!A2030),#N/A,Data!A2030)</f>
        <v>30038</v>
      </c>
      <c r="B2029" s="20">
        <f>IF(VLOOKUP($A2029,Data!$A:$I,MATCH(B$2,Data!$A$1:$I$1,FALSE),FALSE)="",#N/A,VLOOKUP($A2029,Data!$A:$I,MATCH(B$2,Data!$A$1:$I$1,FALSE),FALSE))</f>
        <v>7.165</v>
      </c>
    </row>
    <row r="2030" spans="1:2" x14ac:dyDescent="0.25">
      <c r="A2030" s="2">
        <f>IF(ISBLANK(Data!A2031),#N/A,Data!A2031)</f>
        <v>30031</v>
      </c>
      <c r="B2030" s="20">
        <f>IF(VLOOKUP($A2030,Data!$A:$I,MATCH(B$2,Data!$A$1:$I$1,FALSE),FALSE)="",#N/A,VLOOKUP($A2030,Data!$A:$I,MATCH(B$2,Data!$A$1:$I$1,FALSE),FALSE))</f>
        <v>7.1159999999999997</v>
      </c>
    </row>
    <row r="2031" spans="1:2" x14ac:dyDescent="0.25">
      <c r="A2031" s="2">
        <f>IF(ISBLANK(Data!A2032),#N/A,Data!A2032)</f>
        <v>30024</v>
      </c>
      <c r="B2031" s="20">
        <f>IF(VLOOKUP($A2031,Data!$A:$I,MATCH(B$2,Data!$A$1:$I$1,FALSE),FALSE)="",#N/A,VLOOKUP($A2031,Data!$A:$I,MATCH(B$2,Data!$A$1:$I$1,FALSE),FALSE))</f>
        <v>7.2359999999999998</v>
      </c>
    </row>
    <row r="2032" spans="1:2" x14ac:dyDescent="0.25">
      <c r="A2032" s="2">
        <f>IF(ISBLANK(Data!A2033),#N/A,Data!A2033)</f>
        <v>30017</v>
      </c>
      <c r="B2032" s="20">
        <f>IF(VLOOKUP($A2032,Data!$A:$I,MATCH(B$2,Data!$A$1:$I$1,FALSE),FALSE)="",#N/A,VLOOKUP($A2032,Data!$A:$I,MATCH(B$2,Data!$A$1:$I$1,FALSE),FALSE))</f>
        <v>7.2460000000000004</v>
      </c>
    </row>
    <row r="2033" spans="1:2" x14ac:dyDescent="0.25">
      <c r="A2033" s="2">
        <f>IF(ISBLANK(Data!A2034),#N/A,Data!A2034)</f>
        <v>30010</v>
      </c>
      <c r="B2033" s="20">
        <f>IF(VLOOKUP($A2033,Data!$A:$I,MATCH(B$2,Data!$A$1:$I$1,FALSE),FALSE)="",#N/A,VLOOKUP($A2033,Data!$A:$I,MATCH(B$2,Data!$A$1:$I$1,FALSE),FALSE))</f>
        <v>7.4829999999999997</v>
      </c>
    </row>
    <row r="2034" spans="1:2" x14ac:dyDescent="0.25">
      <c r="A2034" s="2">
        <f>IF(ISBLANK(Data!A2035),#N/A,Data!A2035)</f>
        <v>30003</v>
      </c>
      <c r="B2034" s="20">
        <f>IF(VLOOKUP($A2034,Data!$A:$I,MATCH(B$2,Data!$A$1:$I$1,FALSE),FALSE)="",#N/A,VLOOKUP($A2034,Data!$A:$I,MATCH(B$2,Data!$A$1:$I$1,FALSE),FALSE))</f>
        <v>7.53</v>
      </c>
    </row>
    <row r="2035" spans="1:2" x14ac:dyDescent="0.25">
      <c r="A2035" s="2">
        <f>IF(ISBLANK(Data!A2036),#N/A,Data!A2036)</f>
        <v>29996</v>
      </c>
      <c r="B2035" s="20">
        <f>IF(VLOOKUP($A2035,Data!$A:$I,MATCH(B$2,Data!$A$1:$I$1,FALSE),FALSE)="",#N/A,VLOOKUP($A2035,Data!$A:$I,MATCH(B$2,Data!$A$1:$I$1,FALSE),FALSE))</f>
        <v>7.6660000000000004</v>
      </c>
    </row>
    <row r="2036" spans="1:2" x14ac:dyDescent="0.25">
      <c r="A2036" s="2">
        <f>IF(ISBLANK(Data!A2037),#N/A,Data!A2037)</f>
        <v>29989</v>
      </c>
      <c r="B2036" s="20">
        <f>IF(VLOOKUP($A2036,Data!$A:$I,MATCH(B$2,Data!$A$1:$I$1,FALSE),FALSE)="",#N/A,VLOOKUP($A2036,Data!$A:$I,MATCH(B$2,Data!$A$1:$I$1,FALSE),FALSE))</f>
        <v>7.6180000000000003</v>
      </c>
    </row>
    <row r="2037" spans="1:2" x14ac:dyDescent="0.25">
      <c r="A2037" s="2">
        <f>IF(ISBLANK(Data!A2038),#N/A,Data!A2038)</f>
        <v>29982</v>
      </c>
      <c r="B2037" s="20">
        <f>IF(VLOOKUP($A2037,Data!$A:$I,MATCH(B$2,Data!$A$1:$I$1,FALSE),FALSE)="",#N/A,VLOOKUP($A2037,Data!$A:$I,MATCH(B$2,Data!$A$1:$I$1,FALSE),FALSE))</f>
        <v>7.524</v>
      </c>
    </row>
    <row r="2038" spans="1:2" x14ac:dyDescent="0.25">
      <c r="A2038" s="2">
        <f>IF(ISBLANK(Data!A2039),#N/A,Data!A2039)</f>
        <v>29975</v>
      </c>
      <c r="B2038" s="20">
        <f>IF(VLOOKUP($A2038,Data!$A:$I,MATCH(B$2,Data!$A$1:$I$1,FALSE),FALSE)="",#N/A,VLOOKUP($A2038,Data!$A:$I,MATCH(B$2,Data!$A$1:$I$1,FALSE),FALSE))</f>
        <v>7.4610000000000003</v>
      </c>
    </row>
    <row r="2039" spans="1:2" x14ac:dyDescent="0.25">
      <c r="A2039" s="2">
        <f>IF(ISBLANK(Data!A2040),#N/A,Data!A2040)</f>
        <v>29968</v>
      </c>
      <c r="B2039" s="20">
        <f>IF(VLOOKUP($A2039,Data!$A:$I,MATCH(B$2,Data!$A$1:$I$1,FALSE),FALSE)="",#N/A,VLOOKUP($A2039,Data!$A:$I,MATCH(B$2,Data!$A$1:$I$1,FALSE),FALSE))</f>
        <v>7.4119999999999999</v>
      </c>
    </row>
    <row r="2040" spans="1:2" x14ac:dyDescent="0.25">
      <c r="A2040" s="2">
        <f>IF(ISBLANK(Data!A2041),#N/A,Data!A2041)</f>
        <v>29961</v>
      </c>
      <c r="B2040" s="20">
        <f>IF(VLOOKUP($A2040,Data!$A:$I,MATCH(B$2,Data!$A$1:$I$1,FALSE),FALSE)="",#N/A,VLOOKUP($A2040,Data!$A:$I,MATCH(B$2,Data!$A$1:$I$1,FALSE),FALSE))</f>
        <v>7.4569999999999999</v>
      </c>
    </row>
    <row r="2041" spans="1:2" x14ac:dyDescent="0.25">
      <c r="A2041" s="2">
        <f>IF(ISBLANK(Data!A2042),#N/A,Data!A2042)</f>
        <v>29954</v>
      </c>
      <c r="B2041" s="20">
        <f>IF(VLOOKUP($A2041,Data!$A:$I,MATCH(B$2,Data!$A$1:$I$1,FALSE),FALSE)="",#N/A,VLOOKUP($A2041,Data!$A:$I,MATCH(B$2,Data!$A$1:$I$1,FALSE),FALSE))</f>
        <v>7.617</v>
      </c>
    </row>
    <row r="2042" spans="1:2" x14ac:dyDescent="0.25">
      <c r="A2042" s="2">
        <f>IF(ISBLANK(Data!A2043),#N/A,Data!A2043)</f>
        <v>29947</v>
      </c>
      <c r="B2042" s="20">
        <f>IF(VLOOKUP($A2042,Data!$A:$I,MATCH(B$2,Data!$A$1:$I$1,FALSE),FALSE)="",#N/A,VLOOKUP($A2042,Data!$A:$I,MATCH(B$2,Data!$A$1:$I$1,FALSE),FALSE))</f>
        <v>7.6539999999999999</v>
      </c>
    </row>
    <row r="2043" spans="1:2" x14ac:dyDescent="0.25">
      <c r="A2043" s="2">
        <f>IF(ISBLANK(Data!A2044),#N/A,Data!A2044)</f>
        <v>29940</v>
      </c>
      <c r="B2043" s="20">
        <f>IF(VLOOKUP($A2043,Data!$A:$I,MATCH(B$2,Data!$A$1:$I$1,FALSE),FALSE)="",#N/A,VLOOKUP($A2043,Data!$A:$I,MATCH(B$2,Data!$A$1:$I$1,FALSE),FALSE))</f>
        <v>7.6459999999999999</v>
      </c>
    </row>
    <row r="2044" spans="1:2" x14ac:dyDescent="0.25">
      <c r="A2044" s="2">
        <f>IF(ISBLANK(Data!A2045),#N/A,Data!A2045)</f>
        <v>29933</v>
      </c>
      <c r="B2044" s="20">
        <f>IF(VLOOKUP($A2044,Data!$A:$I,MATCH(B$2,Data!$A$1:$I$1,FALSE),FALSE)="",#N/A,VLOOKUP($A2044,Data!$A:$I,MATCH(B$2,Data!$A$1:$I$1,FALSE),FALSE))</f>
        <v>7.62</v>
      </c>
    </row>
    <row r="2045" spans="1:2" x14ac:dyDescent="0.25">
      <c r="A2045" s="2">
        <f>IF(ISBLANK(Data!A2046),#N/A,Data!A2046)</f>
        <v>29926</v>
      </c>
      <c r="B2045" s="20">
        <f>IF(VLOOKUP($A2045,Data!$A:$I,MATCH(B$2,Data!$A$1:$I$1,FALSE),FALSE)="",#N/A,VLOOKUP($A2045,Data!$A:$I,MATCH(B$2,Data!$A$1:$I$1,FALSE),FALSE))</f>
        <v>7.71</v>
      </c>
    </row>
    <row r="2046" spans="1:2" x14ac:dyDescent="0.25">
      <c r="A2046" s="2">
        <f>IF(ISBLANK(Data!A2047),#N/A,Data!A2047)</f>
        <v>29919</v>
      </c>
      <c r="B2046" s="20">
        <f>IF(VLOOKUP($A2046,Data!$A:$I,MATCH(B$2,Data!$A$1:$I$1,FALSE),FALSE)="",#N/A,VLOOKUP($A2046,Data!$A:$I,MATCH(B$2,Data!$A$1:$I$1,FALSE),FALSE))</f>
        <v>7.8769999999999998</v>
      </c>
    </row>
    <row r="2047" spans="1:2" x14ac:dyDescent="0.25">
      <c r="A2047" s="2">
        <f>IF(ISBLANK(Data!A2048),#N/A,Data!A2048)</f>
        <v>29912</v>
      </c>
      <c r="B2047" s="20">
        <f>IF(VLOOKUP($A2047,Data!$A:$I,MATCH(B$2,Data!$A$1:$I$1,FALSE),FALSE)="",#N/A,VLOOKUP($A2047,Data!$A:$I,MATCH(B$2,Data!$A$1:$I$1,FALSE),FALSE))</f>
        <v>7.8650000000000002</v>
      </c>
    </row>
    <row r="2048" spans="1:2" x14ac:dyDescent="0.25">
      <c r="A2048" s="2">
        <f>IF(ISBLANK(Data!A2049),#N/A,Data!A2049)</f>
        <v>29905</v>
      </c>
      <c r="B2048" s="20">
        <f>IF(VLOOKUP($A2048,Data!$A:$I,MATCH(B$2,Data!$A$1:$I$1,FALSE),FALSE)="",#N/A,VLOOKUP($A2048,Data!$A:$I,MATCH(B$2,Data!$A$1:$I$1,FALSE),FALSE))</f>
        <v>8.0370000000000008</v>
      </c>
    </row>
    <row r="2049" spans="1:2" x14ac:dyDescent="0.25">
      <c r="A2049" s="2">
        <f>IF(ISBLANK(Data!A2050),#N/A,Data!A2050)</f>
        <v>29898</v>
      </c>
      <c r="B2049" s="20">
        <f>IF(VLOOKUP($A2049,Data!$A:$I,MATCH(B$2,Data!$A$1:$I$1,FALSE),FALSE)="",#N/A,VLOOKUP($A2049,Data!$A:$I,MATCH(B$2,Data!$A$1:$I$1,FALSE),FALSE))</f>
        <v>8.2430000000000003</v>
      </c>
    </row>
    <row r="2050" spans="1:2" x14ac:dyDescent="0.25">
      <c r="A2050" s="2">
        <f>IF(ISBLANK(Data!A2051),#N/A,Data!A2051)</f>
        <v>29891</v>
      </c>
      <c r="B2050" s="20">
        <f>IF(VLOOKUP($A2050,Data!$A:$I,MATCH(B$2,Data!$A$1:$I$1,FALSE),FALSE)="",#N/A,VLOOKUP($A2050,Data!$A:$I,MATCH(B$2,Data!$A$1:$I$1,FALSE),FALSE))</f>
        <v>8.3520000000000003</v>
      </c>
    </row>
    <row r="2051" spans="1:2" x14ac:dyDescent="0.25">
      <c r="A2051" s="2">
        <f>IF(ISBLANK(Data!A2052),#N/A,Data!A2052)</f>
        <v>29884</v>
      </c>
      <c r="B2051" s="20">
        <f>IF(VLOOKUP($A2051,Data!$A:$I,MATCH(B$2,Data!$A$1:$I$1,FALSE),FALSE)="",#N/A,VLOOKUP($A2051,Data!$A:$I,MATCH(B$2,Data!$A$1:$I$1,FALSE),FALSE))</f>
        <v>8.4250000000000007</v>
      </c>
    </row>
    <row r="2052" spans="1:2" x14ac:dyDescent="0.25">
      <c r="A2052" s="2">
        <f>IF(ISBLANK(Data!A2053),#N/A,Data!A2053)</f>
        <v>29877</v>
      </c>
      <c r="B2052" s="20">
        <f>IF(VLOOKUP($A2052,Data!$A:$I,MATCH(B$2,Data!$A$1:$I$1,FALSE),FALSE)="",#N/A,VLOOKUP($A2052,Data!$A:$I,MATCH(B$2,Data!$A$1:$I$1,FALSE),FALSE))</f>
        <v>8.3610000000000007</v>
      </c>
    </row>
    <row r="2053" spans="1:2" x14ac:dyDescent="0.25">
      <c r="A2053" s="2">
        <f>IF(ISBLANK(Data!A2054),#N/A,Data!A2054)</f>
        <v>29870</v>
      </c>
      <c r="B2053" s="20">
        <f>IF(VLOOKUP($A2053,Data!$A:$I,MATCH(B$2,Data!$A$1:$I$1,FALSE),FALSE)="",#N/A,VLOOKUP($A2053,Data!$A:$I,MATCH(B$2,Data!$A$1:$I$1,FALSE),FALSE))</f>
        <v>8.3819999999999997</v>
      </c>
    </row>
    <row r="2054" spans="1:2" x14ac:dyDescent="0.25">
      <c r="A2054" s="2">
        <f>IF(ISBLANK(Data!A2055),#N/A,Data!A2055)</f>
        <v>29863</v>
      </c>
      <c r="B2054" s="20">
        <f>IF(VLOOKUP($A2054,Data!$A:$I,MATCH(B$2,Data!$A$1:$I$1,FALSE),FALSE)="",#N/A,VLOOKUP($A2054,Data!$A:$I,MATCH(B$2,Data!$A$1:$I$1,FALSE),FALSE))</f>
        <v>8.4239999999999995</v>
      </c>
    </row>
    <row r="2055" spans="1:2" x14ac:dyDescent="0.25">
      <c r="A2055" s="2">
        <f>IF(ISBLANK(Data!A2056),#N/A,Data!A2056)</f>
        <v>29856</v>
      </c>
      <c r="B2055" s="20">
        <f>IF(VLOOKUP($A2055,Data!$A:$I,MATCH(B$2,Data!$A$1:$I$1,FALSE),FALSE)="",#N/A,VLOOKUP($A2055,Data!$A:$I,MATCH(B$2,Data!$A$1:$I$1,FALSE),FALSE))</f>
        <v>8.48</v>
      </c>
    </row>
    <row r="2056" spans="1:2" x14ac:dyDescent="0.25">
      <c r="A2056" s="2">
        <f>IF(ISBLANK(Data!A2057),#N/A,Data!A2057)</f>
        <v>29849</v>
      </c>
      <c r="B2056" s="20">
        <f>IF(VLOOKUP($A2056,Data!$A:$I,MATCH(B$2,Data!$A$1:$I$1,FALSE),FALSE)="",#N/A,VLOOKUP($A2056,Data!$A:$I,MATCH(B$2,Data!$A$1:$I$1,FALSE),FALSE))</f>
        <v>8.4239999999999995</v>
      </c>
    </row>
    <row r="2057" spans="1:2" x14ac:dyDescent="0.25">
      <c r="A2057" s="2">
        <f>IF(ISBLANK(Data!A2058),#N/A,Data!A2058)</f>
        <v>29842</v>
      </c>
      <c r="B2057" s="20">
        <f>IF(VLOOKUP($A2057,Data!$A:$I,MATCH(B$2,Data!$A$1:$I$1,FALSE),FALSE)="",#N/A,VLOOKUP($A2057,Data!$A:$I,MATCH(B$2,Data!$A$1:$I$1,FALSE),FALSE))</f>
        <v>8.4710000000000001</v>
      </c>
    </row>
    <row r="2058" spans="1:2" x14ac:dyDescent="0.25">
      <c r="A2058" s="2">
        <f>IF(ISBLANK(Data!A2059),#N/A,Data!A2059)</f>
        <v>29835</v>
      </c>
      <c r="B2058" s="20">
        <f>IF(VLOOKUP($A2058,Data!$A:$I,MATCH(B$2,Data!$A$1:$I$1,FALSE),FALSE)="",#N/A,VLOOKUP($A2058,Data!$A:$I,MATCH(B$2,Data!$A$1:$I$1,FALSE),FALSE))</f>
        <v>8.5960000000000001</v>
      </c>
    </row>
    <row r="2059" spans="1:2" x14ac:dyDescent="0.25">
      <c r="A2059" s="2">
        <f>IF(ISBLANK(Data!A2060),#N/A,Data!A2060)</f>
        <v>29828</v>
      </c>
      <c r="B2059" s="20">
        <f>IF(VLOOKUP($A2059,Data!$A:$I,MATCH(B$2,Data!$A$1:$I$1,FALSE),FALSE)="",#N/A,VLOOKUP($A2059,Data!$A:$I,MATCH(B$2,Data!$A$1:$I$1,FALSE),FALSE))</f>
        <v>8.6549999999999994</v>
      </c>
    </row>
    <row r="2060" spans="1:2" x14ac:dyDescent="0.25">
      <c r="A2060" s="2">
        <f>IF(ISBLANK(Data!A2061),#N/A,Data!A2061)</f>
        <v>29821</v>
      </c>
      <c r="B2060" s="20">
        <f>IF(VLOOKUP($A2060,Data!$A:$I,MATCH(B$2,Data!$A$1:$I$1,FALSE),FALSE)="",#N/A,VLOOKUP($A2060,Data!$A:$I,MATCH(B$2,Data!$A$1:$I$1,FALSE),FALSE))</f>
        <v>8.4990000000000006</v>
      </c>
    </row>
    <row r="2061" spans="1:2" x14ac:dyDescent="0.25">
      <c r="A2061" s="2">
        <f>IF(ISBLANK(Data!A2062),#N/A,Data!A2062)</f>
        <v>29814</v>
      </c>
      <c r="B2061" s="20">
        <f>IF(VLOOKUP($A2061,Data!$A:$I,MATCH(B$2,Data!$A$1:$I$1,FALSE),FALSE)="",#N/A,VLOOKUP($A2061,Data!$A:$I,MATCH(B$2,Data!$A$1:$I$1,FALSE),FALSE))</f>
        <v>8.59</v>
      </c>
    </row>
    <row r="2062" spans="1:2" x14ac:dyDescent="0.25">
      <c r="A2062" s="2">
        <f>IF(ISBLANK(Data!A2063),#N/A,Data!A2063)</f>
        <v>29807</v>
      </c>
      <c r="B2062" s="20">
        <f>IF(VLOOKUP($A2062,Data!$A:$I,MATCH(B$2,Data!$A$1:$I$1,FALSE),FALSE)="",#N/A,VLOOKUP($A2062,Data!$A:$I,MATCH(B$2,Data!$A$1:$I$1,FALSE),FALSE))</f>
        <v>8.593</v>
      </c>
    </row>
    <row r="2063" spans="1:2" x14ac:dyDescent="0.25">
      <c r="A2063" s="2">
        <f>IF(ISBLANK(Data!A2064),#N/A,Data!A2064)</f>
        <v>29800</v>
      </c>
      <c r="B2063" s="20">
        <f>IF(VLOOKUP($A2063,Data!$A:$I,MATCH(B$2,Data!$A$1:$I$1,FALSE),FALSE)="",#N/A,VLOOKUP($A2063,Data!$A:$I,MATCH(B$2,Data!$A$1:$I$1,FALSE),FALSE))</f>
        <v>8.5389999999999997</v>
      </c>
    </row>
    <row r="2064" spans="1:2" x14ac:dyDescent="0.25">
      <c r="A2064" s="2">
        <f>IF(ISBLANK(Data!A2065),#N/A,Data!A2065)</f>
        <v>29793</v>
      </c>
      <c r="B2064" s="20">
        <f>IF(VLOOKUP($A2064,Data!$A:$I,MATCH(B$2,Data!$A$1:$I$1,FALSE),FALSE)="",#N/A,VLOOKUP($A2064,Data!$A:$I,MATCH(B$2,Data!$A$1:$I$1,FALSE),FALSE))</f>
        <v>8.3160000000000007</v>
      </c>
    </row>
    <row r="2065" spans="1:2" x14ac:dyDescent="0.25">
      <c r="A2065" s="2">
        <f>IF(ISBLANK(Data!A2066),#N/A,Data!A2066)</f>
        <v>29786</v>
      </c>
      <c r="B2065" s="20">
        <f>IF(VLOOKUP($A2065,Data!$A:$I,MATCH(B$2,Data!$A$1:$I$1,FALSE),FALSE)="",#N/A,VLOOKUP($A2065,Data!$A:$I,MATCH(B$2,Data!$A$1:$I$1,FALSE),FALSE))</f>
        <v>8.33</v>
      </c>
    </row>
    <row r="2066" spans="1:2" x14ac:dyDescent="0.25">
      <c r="A2066" s="2">
        <f>IF(ISBLANK(Data!A2067),#N/A,Data!A2067)</f>
        <v>29779</v>
      </c>
      <c r="B2066" s="20">
        <f>IF(VLOOKUP($A2066,Data!$A:$I,MATCH(B$2,Data!$A$1:$I$1,FALSE),FALSE)="",#N/A,VLOOKUP($A2066,Data!$A:$I,MATCH(B$2,Data!$A$1:$I$1,FALSE),FALSE))</f>
        <v>8.3360000000000003</v>
      </c>
    </row>
    <row r="2067" spans="1:2" x14ac:dyDescent="0.25">
      <c r="A2067" s="2">
        <f>IF(ISBLANK(Data!A2068),#N/A,Data!A2068)</f>
        <v>29772</v>
      </c>
      <c r="B2067" s="20">
        <f>IF(VLOOKUP($A2067,Data!$A:$I,MATCH(B$2,Data!$A$1:$I$1,FALSE),FALSE)="",#N/A,VLOOKUP($A2067,Data!$A:$I,MATCH(B$2,Data!$A$1:$I$1,FALSE),FALSE))</f>
        <v>8.3369999999999997</v>
      </c>
    </row>
    <row r="2068" spans="1:2" x14ac:dyDescent="0.25">
      <c r="A2068" s="2">
        <f>IF(ISBLANK(Data!A2069),#N/A,Data!A2069)</f>
        <v>29765</v>
      </c>
      <c r="B2068" s="20">
        <f>IF(VLOOKUP($A2068,Data!$A:$I,MATCH(B$2,Data!$A$1:$I$1,FALSE),FALSE)="",#N/A,VLOOKUP($A2068,Data!$A:$I,MATCH(B$2,Data!$A$1:$I$1,FALSE),FALSE))</f>
        <v>8.4450000000000003</v>
      </c>
    </row>
    <row r="2069" spans="1:2" x14ac:dyDescent="0.25">
      <c r="A2069" s="2">
        <f>IF(ISBLANK(Data!A2070),#N/A,Data!A2070)</f>
        <v>29758</v>
      </c>
      <c r="B2069" s="20">
        <f>IF(VLOOKUP($A2069,Data!$A:$I,MATCH(B$2,Data!$A$1:$I$1,FALSE),FALSE)="",#N/A,VLOOKUP($A2069,Data!$A:$I,MATCH(B$2,Data!$A$1:$I$1,FALSE),FALSE))</f>
        <v>8.5060000000000002</v>
      </c>
    </row>
    <row r="2070" spans="1:2" x14ac:dyDescent="0.25">
      <c r="A2070" s="2">
        <f>IF(ISBLANK(Data!A2071),#N/A,Data!A2071)</f>
        <v>29751</v>
      </c>
      <c r="B2070" s="20">
        <f>IF(VLOOKUP($A2070,Data!$A:$I,MATCH(B$2,Data!$A$1:$I$1,FALSE),FALSE)="",#N/A,VLOOKUP($A2070,Data!$A:$I,MATCH(B$2,Data!$A$1:$I$1,FALSE),FALSE))</f>
        <v>8.5510000000000002</v>
      </c>
    </row>
    <row r="2071" spans="1:2" x14ac:dyDescent="0.25">
      <c r="A2071" s="2">
        <f>IF(ISBLANK(Data!A2072),#N/A,Data!A2072)</f>
        <v>29744</v>
      </c>
      <c r="B2071" s="20">
        <f>IF(VLOOKUP($A2071,Data!$A:$I,MATCH(B$2,Data!$A$1:$I$1,FALSE),FALSE)="",#N/A,VLOOKUP($A2071,Data!$A:$I,MATCH(B$2,Data!$A$1:$I$1,FALSE),FALSE))</f>
        <v>8.5489999999999995</v>
      </c>
    </row>
    <row r="2072" spans="1:2" x14ac:dyDescent="0.25">
      <c r="A2072" s="2">
        <f>IF(ISBLANK(Data!A2073),#N/A,Data!A2073)</f>
        <v>29737</v>
      </c>
      <c r="B2072" s="20">
        <f>IF(VLOOKUP($A2072,Data!$A:$I,MATCH(B$2,Data!$A$1:$I$1,FALSE),FALSE)="",#N/A,VLOOKUP($A2072,Data!$A:$I,MATCH(B$2,Data!$A$1:$I$1,FALSE),FALSE))</f>
        <v>8.5139999999999993</v>
      </c>
    </row>
    <row r="2073" spans="1:2" x14ac:dyDescent="0.25">
      <c r="A2073" s="2">
        <f>IF(ISBLANK(Data!A2074),#N/A,Data!A2074)</f>
        <v>29730</v>
      </c>
      <c r="B2073" s="20">
        <f>IF(VLOOKUP($A2073,Data!$A:$I,MATCH(B$2,Data!$A$1:$I$1,FALSE),FALSE)="",#N/A,VLOOKUP($A2073,Data!$A:$I,MATCH(B$2,Data!$A$1:$I$1,FALSE),FALSE))</f>
        <v>8.51</v>
      </c>
    </row>
    <row r="2074" spans="1:2" x14ac:dyDescent="0.25">
      <c r="A2074" s="2">
        <f>IF(ISBLANK(Data!A2075),#N/A,Data!A2075)</f>
        <v>29723</v>
      </c>
      <c r="B2074" s="20">
        <f>IF(VLOOKUP($A2074,Data!$A:$I,MATCH(B$2,Data!$A$1:$I$1,FALSE),FALSE)="",#N/A,VLOOKUP($A2074,Data!$A:$I,MATCH(B$2,Data!$A$1:$I$1,FALSE),FALSE))</f>
        <v>8.4550000000000001</v>
      </c>
    </row>
    <row r="2075" spans="1:2" x14ac:dyDescent="0.25">
      <c r="A2075" s="2">
        <f>IF(ISBLANK(Data!A2076),#N/A,Data!A2076)</f>
        <v>29716</v>
      </c>
      <c r="B2075" s="20">
        <f>IF(VLOOKUP($A2075,Data!$A:$I,MATCH(B$2,Data!$A$1:$I$1,FALSE),FALSE)="",#N/A,VLOOKUP($A2075,Data!$A:$I,MATCH(B$2,Data!$A$1:$I$1,FALSE),FALSE))</f>
        <v>8.1319999999999997</v>
      </c>
    </row>
    <row r="2076" spans="1:2" x14ac:dyDescent="0.25">
      <c r="A2076" s="2">
        <f>IF(ISBLANK(Data!A2077),#N/A,Data!A2077)</f>
        <v>29709</v>
      </c>
      <c r="B2076" s="20">
        <f>IF(VLOOKUP($A2076,Data!$A:$I,MATCH(B$2,Data!$A$1:$I$1,FALSE),FALSE)="",#N/A,VLOOKUP($A2076,Data!$A:$I,MATCH(B$2,Data!$A$1:$I$1,FALSE),FALSE))</f>
        <v>8.0389999999999997</v>
      </c>
    </row>
    <row r="2077" spans="1:2" x14ac:dyDescent="0.25">
      <c r="A2077" s="2">
        <f>IF(ISBLANK(Data!A2078),#N/A,Data!A2078)</f>
        <v>29702</v>
      </c>
      <c r="B2077" s="20">
        <f>IF(VLOOKUP($A2077,Data!$A:$I,MATCH(B$2,Data!$A$1:$I$1,FALSE),FALSE)="",#N/A,VLOOKUP($A2077,Data!$A:$I,MATCH(B$2,Data!$A$1:$I$1,FALSE),FALSE))</f>
        <v>7.9950000000000001</v>
      </c>
    </row>
    <row r="2078" spans="1:2" x14ac:dyDescent="0.25">
      <c r="A2078" s="2">
        <f>IF(ISBLANK(Data!A2079),#N/A,Data!A2079)</f>
        <v>29695</v>
      </c>
      <c r="B2078" s="20">
        <f>IF(VLOOKUP($A2078,Data!$A:$I,MATCH(B$2,Data!$A$1:$I$1,FALSE),FALSE)="",#N/A,VLOOKUP($A2078,Data!$A:$I,MATCH(B$2,Data!$A$1:$I$1,FALSE),FALSE))</f>
        <v>7.9969999999999999</v>
      </c>
    </row>
    <row r="2079" spans="1:2" x14ac:dyDescent="0.25">
      <c r="A2079" s="2">
        <f>IF(ISBLANK(Data!A2080),#N/A,Data!A2080)</f>
        <v>29688</v>
      </c>
      <c r="B2079" s="20">
        <f>IF(VLOOKUP($A2079,Data!$A:$I,MATCH(B$2,Data!$A$1:$I$1,FALSE),FALSE)="",#N/A,VLOOKUP($A2079,Data!$A:$I,MATCH(B$2,Data!$A$1:$I$1,FALSE),FALSE))</f>
        <v>7.9009999999999998</v>
      </c>
    </row>
    <row r="2080" spans="1:2" x14ac:dyDescent="0.25">
      <c r="A2080" s="2">
        <f>IF(ISBLANK(Data!A2081),#N/A,Data!A2081)</f>
        <v>29681</v>
      </c>
      <c r="B2080" s="20">
        <f>IF(VLOOKUP($A2080,Data!$A:$I,MATCH(B$2,Data!$A$1:$I$1,FALSE),FALSE)="",#N/A,VLOOKUP($A2080,Data!$A:$I,MATCH(B$2,Data!$A$1:$I$1,FALSE),FALSE))</f>
        <v>7.9029999999999996</v>
      </c>
    </row>
    <row r="2081" spans="1:2" x14ac:dyDescent="0.25">
      <c r="A2081" s="2">
        <f>IF(ISBLANK(Data!A2082),#N/A,Data!A2082)</f>
        <v>29674</v>
      </c>
      <c r="B2081" s="20">
        <f>IF(VLOOKUP($A2081,Data!$A:$I,MATCH(B$2,Data!$A$1:$I$1,FALSE),FALSE)="",#N/A,VLOOKUP($A2081,Data!$A:$I,MATCH(B$2,Data!$A$1:$I$1,FALSE),FALSE))</f>
        <v>8.0009999999999994</v>
      </c>
    </row>
    <row r="2082" spans="1:2" x14ac:dyDescent="0.25">
      <c r="A2082" s="2">
        <f>IF(ISBLANK(Data!A2083),#N/A,Data!A2083)</f>
        <v>29667</v>
      </c>
      <c r="B2082" s="20">
        <f>IF(VLOOKUP($A2082,Data!$A:$I,MATCH(B$2,Data!$A$1:$I$1,FALSE),FALSE)="",#N/A,VLOOKUP($A2082,Data!$A:$I,MATCH(B$2,Data!$A$1:$I$1,FALSE),FALSE))</f>
        <v>8.1310000000000002</v>
      </c>
    </row>
    <row r="2083" spans="1:2" x14ac:dyDescent="0.25">
      <c r="A2083" s="2">
        <f>IF(ISBLANK(Data!A2084),#N/A,Data!A2084)</f>
        <v>29660</v>
      </c>
      <c r="B2083" s="20">
        <f>IF(VLOOKUP($A2083,Data!$A:$I,MATCH(B$2,Data!$A$1:$I$1,FALSE),FALSE)="",#N/A,VLOOKUP($A2083,Data!$A:$I,MATCH(B$2,Data!$A$1:$I$1,FALSE),FALSE))</f>
        <v>8.3330000000000002</v>
      </c>
    </row>
    <row r="2084" spans="1:2" x14ac:dyDescent="0.25">
      <c r="A2084" s="2">
        <f>IF(ISBLANK(Data!A2085),#N/A,Data!A2085)</f>
        <v>29653</v>
      </c>
      <c r="B2084" s="20">
        <f>IF(VLOOKUP($A2084,Data!$A:$I,MATCH(B$2,Data!$A$1:$I$1,FALSE),FALSE)="",#N/A,VLOOKUP($A2084,Data!$A:$I,MATCH(B$2,Data!$A$1:$I$1,FALSE),FALSE))</f>
        <v>8.5690000000000008</v>
      </c>
    </row>
    <row r="2085" spans="1:2" x14ac:dyDescent="0.25">
      <c r="A2085" s="2">
        <f>IF(ISBLANK(Data!A2086),#N/A,Data!A2086)</f>
        <v>29646</v>
      </c>
      <c r="B2085" s="20">
        <f>IF(VLOOKUP($A2085,Data!$A:$I,MATCH(B$2,Data!$A$1:$I$1,FALSE),FALSE)="",#N/A,VLOOKUP($A2085,Data!$A:$I,MATCH(B$2,Data!$A$1:$I$1,FALSE),FALSE))</f>
        <v>8.6329999999999991</v>
      </c>
    </row>
    <row r="2086" spans="1:2" x14ac:dyDescent="0.25">
      <c r="A2086" s="2">
        <f>IF(ISBLANK(Data!A2087),#N/A,Data!A2087)</f>
        <v>29639</v>
      </c>
      <c r="B2086" s="20">
        <f>IF(VLOOKUP($A2086,Data!$A:$I,MATCH(B$2,Data!$A$1:$I$1,FALSE),FALSE)="",#N/A,VLOOKUP($A2086,Data!$A:$I,MATCH(B$2,Data!$A$1:$I$1,FALSE),FALSE))</f>
        <v>8.58</v>
      </c>
    </row>
    <row r="2087" spans="1:2" x14ac:dyDescent="0.25">
      <c r="A2087" s="2">
        <f>IF(ISBLANK(Data!A2088),#N/A,Data!A2088)</f>
        <v>29632</v>
      </c>
      <c r="B2087" s="20">
        <f>IF(VLOOKUP($A2087,Data!$A:$I,MATCH(B$2,Data!$A$1:$I$1,FALSE),FALSE)="",#N/A,VLOOKUP($A2087,Data!$A:$I,MATCH(B$2,Data!$A$1:$I$1,FALSE),FALSE))</f>
        <v>8.641</v>
      </c>
    </row>
    <row r="2088" spans="1:2" x14ac:dyDescent="0.25">
      <c r="A2088" s="2">
        <f>IF(ISBLANK(Data!A2089),#N/A,Data!A2089)</f>
        <v>29625</v>
      </c>
      <c r="B2088" s="20">
        <f>IF(VLOOKUP($A2088,Data!$A:$I,MATCH(B$2,Data!$A$1:$I$1,FALSE),FALSE)="",#N/A,VLOOKUP($A2088,Data!$A:$I,MATCH(B$2,Data!$A$1:$I$1,FALSE),FALSE))</f>
        <v>8.5229999999999997</v>
      </c>
    </row>
    <row r="2089" spans="1:2" x14ac:dyDescent="0.25">
      <c r="A2089" s="2">
        <f>IF(ISBLANK(Data!A2090),#N/A,Data!A2090)</f>
        <v>29618</v>
      </c>
      <c r="B2089" s="20">
        <f>IF(VLOOKUP($A2089,Data!$A:$I,MATCH(B$2,Data!$A$1:$I$1,FALSE),FALSE)="",#N/A,VLOOKUP($A2089,Data!$A:$I,MATCH(B$2,Data!$A$1:$I$1,FALSE),FALSE))</f>
        <v>8.6140000000000008</v>
      </c>
    </row>
    <row r="2090" spans="1:2" x14ac:dyDescent="0.25">
      <c r="A2090" s="2">
        <f>IF(ISBLANK(Data!A2091),#N/A,Data!A2091)</f>
        <v>29611</v>
      </c>
      <c r="B2090" s="20">
        <f>IF(VLOOKUP($A2090,Data!$A:$I,MATCH(B$2,Data!$A$1:$I$1,FALSE),FALSE)="",#N/A,VLOOKUP($A2090,Data!$A:$I,MATCH(B$2,Data!$A$1:$I$1,FALSE),FALSE))</f>
        <v>8.7769999999999992</v>
      </c>
    </row>
    <row r="2091" spans="1:2" x14ac:dyDescent="0.25">
      <c r="A2091" s="2">
        <f>IF(ISBLANK(Data!A2092),#N/A,Data!A2092)</f>
        <v>29604</v>
      </c>
      <c r="B2091" s="20">
        <f>IF(VLOOKUP($A2091,Data!$A:$I,MATCH(B$2,Data!$A$1:$I$1,FALSE),FALSE)="",#N/A,VLOOKUP($A2091,Data!$A:$I,MATCH(B$2,Data!$A$1:$I$1,FALSE),FALSE))</f>
        <v>8.8000000000000007</v>
      </c>
    </row>
    <row r="2092" spans="1:2" x14ac:dyDescent="0.25">
      <c r="A2092" s="2">
        <f>IF(ISBLANK(Data!A2093),#N/A,Data!A2093)</f>
        <v>29597</v>
      </c>
      <c r="B2092" s="20">
        <f>IF(VLOOKUP($A2092,Data!$A:$I,MATCH(B$2,Data!$A$1:$I$1,FALSE),FALSE)="",#N/A,VLOOKUP($A2092,Data!$A:$I,MATCH(B$2,Data!$A$1:$I$1,FALSE),FALSE))</f>
        <v>8.8979999999999997</v>
      </c>
    </row>
    <row r="2093" spans="1:2" x14ac:dyDescent="0.25">
      <c r="A2093" s="2">
        <f>IF(ISBLANK(Data!A2094),#N/A,Data!A2094)</f>
        <v>29583</v>
      </c>
      <c r="B2093" s="20">
        <f>IF(VLOOKUP($A2093,Data!$A:$I,MATCH(B$2,Data!$A$1:$I$1,FALSE),FALSE)="",#N/A,VLOOKUP($A2093,Data!$A:$I,MATCH(B$2,Data!$A$1:$I$1,FALSE),FALSE))</f>
        <v>9.3190000000000008</v>
      </c>
    </row>
    <row r="2094" spans="1:2" x14ac:dyDescent="0.25">
      <c r="A2094" s="2">
        <f>IF(ISBLANK(Data!A2095),#N/A,Data!A2095)</f>
        <v>29576</v>
      </c>
      <c r="B2094" s="20">
        <f>IF(VLOOKUP($A2094,Data!$A:$I,MATCH(B$2,Data!$A$1:$I$1,FALSE),FALSE)="",#N/A,VLOOKUP($A2094,Data!$A:$I,MATCH(B$2,Data!$A$1:$I$1,FALSE),FALSE))</f>
        <v>9.3130000000000006</v>
      </c>
    </row>
    <row r="2095" spans="1:2" x14ac:dyDescent="0.25">
      <c r="A2095" s="2">
        <f>IF(ISBLANK(Data!A2096),#N/A,Data!A2096)</f>
        <v>29569</v>
      </c>
      <c r="B2095" s="20">
        <f>IF(VLOOKUP($A2095,Data!$A:$I,MATCH(B$2,Data!$A$1:$I$1,FALSE),FALSE)="",#N/A,VLOOKUP($A2095,Data!$A:$I,MATCH(B$2,Data!$A$1:$I$1,FALSE),FALSE))</f>
        <v>9.3079999999999998</v>
      </c>
    </row>
    <row r="2096" spans="1:2" x14ac:dyDescent="0.25">
      <c r="A2096" s="2">
        <f>IF(ISBLANK(Data!A2097),#N/A,Data!A2097)</f>
        <v>29562</v>
      </c>
      <c r="B2096" s="20">
        <f>IF(VLOOKUP($A2096,Data!$A:$I,MATCH(B$2,Data!$A$1:$I$1,FALSE),FALSE)="",#N/A,VLOOKUP($A2096,Data!$A:$I,MATCH(B$2,Data!$A$1:$I$1,FALSE),FALSE))</f>
        <v>9.2100000000000009</v>
      </c>
    </row>
    <row r="2097" spans="1:2" x14ac:dyDescent="0.25">
      <c r="A2097" s="2">
        <f>IF(ISBLANK(Data!A2098),#N/A,Data!A2098)</f>
        <v>29555</v>
      </c>
      <c r="B2097" s="20">
        <f>IF(VLOOKUP($A2097,Data!$A:$I,MATCH(B$2,Data!$A$1:$I$1,FALSE),FALSE)="",#N/A,VLOOKUP($A2097,Data!$A:$I,MATCH(B$2,Data!$A$1:$I$1,FALSE),FALSE))</f>
        <v>9.1929999999999996</v>
      </c>
    </row>
    <row r="2098" spans="1:2" x14ac:dyDescent="0.25">
      <c r="A2098" s="2">
        <f>IF(ISBLANK(Data!A2099),#N/A,Data!A2099)</f>
        <v>29548</v>
      </c>
      <c r="B2098" s="20">
        <f>IF(VLOOKUP($A2098,Data!$A:$I,MATCH(B$2,Data!$A$1:$I$1,FALSE),FALSE)="",#N/A,VLOOKUP($A2098,Data!$A:$I,MATCH(B$2,Data!$A$1:$I$1,FALSE),FALSE))</f>
        <v>8.8450000000000006</v>
      </c>
    </row>
    <row r="2099" spans="1:2" x14ac:dyDescent="0.25">
      <c r="A2099" s="2">
        <f>IF(ISBLANK(Data!A2100),#N/A,Data!A2100)</f>
        <v>29541</v>
      </c>
      <c r="B2099" s="20">
        <f>IF(VLOOKUP($A2099,Data!$A:$I,MATCH(B$2,Data!$A$1:$I$1,FALSE),FALSE)="",#N/A,VLOOKUP($A2099,Data!$A:$I,MATCH(B$2,Data!$A$1:$I$1,FALSE),FALSE))</f>
        <v>9.1820000000000004</v>
      </c>
    </row>
    <row r="2100" spans="1:2" x14ac:dyDescent="0.25">
      <c r="A2100" s="2">
        <f>IF(ISBLANK(Data!A2101),#N/A,Data!A2101)</f>
        <v>29534</v>
      </c>
      <c r="B2100" s="20">
        <f>IF(VLOOKUP($A2100,Data!$A:$I,MATCH(B$2,Data!$A$1:$I$1,FALSE),FALSE)="",#N/A,VLOOKUP($A2100,Data!$A:$I,MATCH(B$2,Data!$A$1:$I$1,FALSE),FALSE))</f>
        <v>9.1880000000000006</v>
      </c>
    </row>
    <row r="2101" spans="1:2" x14ac:dyDescent="0.25">
      <c r="A2101" s="2">
        <f>IF(ISBLANK(Data!A2102),#N/A,Data!A2102)</f>
        <v>29527</v>
      </c>
      <c r="B2101" s="20">
        <f>IF(VLOOKUP($A2101,Data!$A:$I,MATCH(B$2,Data!$A$1:$I$1,FALSE),FALSE)="",#N/A,VLOOKUP($A2101,Data!$A:$I,MATCH(B$2,Data!$A$1:$I$1,FALSE),FALSE))</f>
        <v>9.2089999999999996</v>
      </c>
    </row>
    <row r="2102" spans="1:2" x14ac:dyDescent="0.25">
      <c r="A2102" s="2">
        <f>IF(ISBLANK(Data!A2103),#N/A,Data!A2103)</f>
        <v>29520</v>
      </c>
      <c r="B2102" s="20">
        <f>IF(VLOOKUP($A2102,Data!$A:$I,MATCH(B$2,Data!$A$1:$I$1,FALSE),FALSE)="",#N/A,VLOOKUP($A2102,Data!$A:$I,MATCH(B$2,Data!$A$1:$I$1,FALSE),FALSE))</f>
        <v>9.202</v>
      </c>
    </row>
    <row r="2103" spans="1:2" x14ac:dyDescent="0.25">
      <c r="A2103" s="2">
        <f>IF(ISBLANK(Data!A2104),#N/A,Data!A2104)</f>
        <v>29513</v>
      </c>
      <c r="B2103" s="20">
        <f>IF(VLOOKUP($A2103,Data!$A:$I,MATCH(B$2,Data!$A$1:$I$1,FALSE),FALSE)="",#N/A,VLOOKUP($A2103,Data!$A:$I,MATCH(B$2,Data!$A$1:$I$1,FALSE),FALSE))</f>
        <v>9.4849999999999994</v>
      </c>
    </row>
    <row r="2104" spans="1:2" x14ac:dyDescent="0.25">
      <c r="A2104" s="2">
        <f>IF(ISBLANK(Data!A2105),#N/A,Data!A2105)</f>
        <v>29506</v>
      </c>
      <c r="B2104" s="20">
        <f>IF(VLOOKUP($A2104,Data!$A:$I,MATCH(B$2,Data!$A$1:$I$1,FALSE),FALSE)="",#N/A,VLOOKUP($A2104,Data!$A:$I,MATCH(B$2,Data!$A$1:$I$1,FALSE),FALSE))</f>
        <v>9.625</v>
      </c>
    </row>
    <row r="2105" spans="1:2" x14ac:dyDescent="0.25">
      <c r="A2105" s="2">
        <f>IF(ISBLANK(Data!A2106),#N/A,Data!A2106)</f>
        <v>29499</v>
      </c>
      <c r="B2105" s="20">
        <f>IF(VLOOKUP($A2105,Data!$A:$I,MATCH(B$2,Data!$A$1:$I$1,FALSE),FALSE)="",#N/A,VLOOKUP($A2105,Data!$A:$I,MATCH(B$2,Data!$A$1:$I$1,FALSE),FALSE))</f>
        <v>9.6180000000000003</v>
      </c>
    </row>
    <row r="2106" spans="1:2" x14ac:dyDescent="0.25">
      <c r="A2106" s="2">
        <f>IF(ISBLANK(Data!A2107),#N/A,Data!A2107)</f>
        <v>29492</v>
      </c>
      <c r="B2106" s="20">
        <f>IF(VLOOKUP($A2106,Data!$A:$I,MATCH(B$2,Data!$A$1:$I$1,FALSE),FALSE)="",#N/A,VLOOKUP($A2106,Data!$A:$I,MATCH(B$2,Data!$A$1:$I$1,FALSE),FALSE))</f>
        <v>9.5239999999999991</v>
      </c>
    </row>
    <row r="2107" spans="1:2" x14ac:dyDescent="0.25">
      <c r="A2107" s="2">
        <f>IF(ISBLANK(Data!A2108),#N/A,Data!A2108)</f>
        <v>29485</v>
      </c>
      <c r="B2107" s="20">
        <f>IF(VLOOKUP($A2107,Data!$A:$I,MATCH(B$2,Data!$A$1:$I$1,FALSE),FALSE)="",#N/A,VLOOKUP($A2107,Data!$A:$I,MATCH(B$2,Data!$A$1:$I$1,FALSE),FALSE))</f>
        <v>9.4550000000000001</v>
      </c>
    </row>
    <row r="2108" spans="1:2" x14ac:dyDescent="0.25">
      <c r="A2108" s="2">
        <f>IF(ISBLANK(Data!A2109),#N/A,Data!A2109)</f>
        <v>29478</v>
      </c>
      <c r="B2108" s="20">
        <f>IF(VLOOKUP($A2108,Data!$A:$I,MATCH(B$2,Data!$A$1:$I$1,FALSE),FALSE)="",#N/A,VLOOKUP($A2108,Data!$A:$I,MATCH(B$2,Data!$A$1:$I$1,FALSE),FALSE))</f>
        <v>9.3650000000000002</v>
      </c>
    </row>
    <row r="2109" spans="1:2" x14ac:dyDescent="0.25">
      <c r="A2109" s="2">
        <f>IF(ISBLANK(Data!A2110),#N/A,Data!A2110)</f>
        <v>29471</v>
      </c>
      <c r="B2109" s="20">
        <f>IF(VLOOKUP($A2109,Data!$A:$I,MATCH(B$2,Data!$A$1:$I$1,FALSE),FALSE)="",#N/A,VLOOKUP($A2109,Data!$A:$I,MATCH(B$2,Data!$A$1:$I$1,FALSE),FALSE))</f>
        <v>9.3759999999999994</v>
      </c>
    </row>
    <row r="2110" spans="1:2" x14ac:dyDescent="0.25">
      <c r="A2110" s="2">
        <f>IF(ISBLANK(Data!A2111),#N/A,Data!A2111)</f>
        <v>29464</v>
      </c>
      <c r="B2110" s="20">
        <f>IF(VLOOKUP($A2110,Data!$A:$I,MATCH(B$2,Data!$A$1:$I$1,FALSE),FALSE)="",#N/A,VLOOKUP($A2110,Data!$A:$I,MATCH(B$2,Data!$A$1:$I$1,FALSE),FALSE))</f>
        <v>9.4220000000000006</v>
      </c>
    </row>
    <row r="2111" spans="1:2" x14ac:dyDescent="0.25">
      <c r="A2111" s="2">
        <f>IF(ISBLANK(Data!A2112),#N/A,Data!A2112)</f>
        <v>29457</v>
      </c>
      <c r="B2111" s="20">
        <f>IF(VLOOKUP($A2111,Data!$A:$I,MATCH(B$2,Data!$A$1:$I$1,FALSE),FALSE)="",#N/A,VLOOKUP($A2111,Data!$A:$I,MATCH(B$2,Data!$A$1:$I$1,FALSE),FALSE))</f>
        <v>9.3550000000000004</v>
      </c>
    </row>
    <row r="2112" spans="1:2" x14ac:dyDescent="0.25">
      <c r="A2112" s="2">
        <f>IF(ISBLANK(Data!A2113),#N/A,Data!A2113)</f>
        <v>29450</v>
      </c>
      <c r="B2112" s="20">
        <f>IF(VLOOKUP($A2112,Data!$A:$I,MATCH(B$2,Data!$A$1:$I$1,FALSE),FALSE)="",#N/A,VLOOKUP($A2112,Data!$A:$I,MATCH(B$2,Data!$A$1:$I$1,FALSE),FALSE))</f>
        <v>9.2940000000000005</v>
      </c>
    </row>
    <row r="2113" spans="1:2" x14ac:dyDescent="0.25">
      <c r="A2113" s="2">
        <f>IF(ISBLANK(Data!A2114),#N/A,Data!A2114)</f>
        <v>29443</v>
      </c>
      <c r="B2113" s="20">
        <f>IF(VLOOKUP($A2113,Data!$A:$I,MATCH(B$2,Data!$A$1:$I$1,FALSE),FALSE)="",#N/A,VLOOKUP($A2113,Data!$A:$I,MATCH(B$2,Data!$A$1:$I$1,FALSE),FALSE))</f>
        <v>9.2870000000000008</v>
      </c>
    </row>
    <row r="2114" spans="1:2" x14ac:dyDescent="0.25">
      <c r="A2114" s="2">
        <f>IF(ISBLANK(Data!A2115),#N/A,Data!A2115)</f>
        <v>29436</v>
      </c>
      <c r="B2114" s="20">
        <f>IF(VLOOKUP($A2114,Data!$A:$I,MATCH(B$2,Data!$A$1:$I$1,FALSE),FALSE)="",#N/A,VLOOKUP($A2114,Data!$A:$I,MATCH(B$2,Data!$A$1:$I$1,FALSE),FALSE))</f>
        <v>9.1129999999999995</v>
      </c>
    </row>
    <row r="2115" spans="1:2" x14ac:dyDescent="0.25">
      <c r="A2115" s="2">
        <f>IF(ISBLANK(Data!A2116),#N/A,Data!A2116)</f>
        <v>29429</v>
      </c>
      <c r="B2115" s="20">
        <f>IF(VLOOKUP($A2115,Data!$A:$I,MATCH(B$2,Data!$A$1:$I$1,FALSE),FALSE)="",#N/A,VLOOKUP($A2115,Data!$A:$I,MATCH(B$2,Data!$A$1:$I$1,FALSE),FALSE))</f>
        <v>9.0259999999999998</v>
      </c>
    </row>
    <row r="2116" spans="1:2" x14ac:dyDescent="0.25">
      <c r="A2116" s="2">
        <f>IF(ISBLANK(Data!A2117),#N/A,Data!A2117)</f>
        <v>29422</v>
      </c>
      <c r="B2116" s="20">
        <f>IF(VLOOKUP($A2116,Data!$A:$I,MATCH(B$2,Data!$A$1:$I$1,FALSE),FALSE)="",#N/A,VLOOKUP($A2116,Data!$A:$I,MATCH(B$2,Data!$A$1:$I$1,FALSE),FALSE))</f>
        <v>8.7769999999999992</v>
      </c>
    </row>
    <row r="2117" spans="1:2" x14ac:dyDescent="0.25">
      <c r="A2117" s="2">
        <f>IF(ISBLANK(Data!A2118),#N/A,Data!A2118)</f>
        <v>29415</v>
      </c>
      <c r="B2117" s="20">
        <f>IF(VLOOKUP($A2117,Data!$A:$I,MATCH(B$2,Data!$A$1:$I$1,FALSE),FALSE)="",#N/A,VLOOKUP($A2117,Data!$A:$I,MATCH(B$2,Data!$A$1:$I$1,FALSE),FALSE))</f>
        <v>8.6999999999999993</v>
      </c>
    </row>
    <row r="2118" spans="1:2" x14ac:dyDescent="0.25">
      <c r="A2118" s="2">
        <f>IF(ISBLANK(Data!A2119),#N/A,Data!A2119)</f>
        <v>29408</v>
      </c>
      <c r="B2118" s="20">
        <f>IF(VLOOKUP($A2118,Data!$A:$I,MATCH(B$2,Data!$A$1:$I$1,FALSE),FALSE)="",#N/A,VLOOKUP($A2118,Data!$A:$I,MATCH(B$2,Data!$A$1:$I$1,FALSE),FALSE))</f>
        <v>8.6989999999999998</v>
      </c>
    </row>
    <row r="2119" spans="1:2" x14ac:dyDescent="0.25">
      <c r="A2119" s="2">
        <f>IF(ISBLANK(Data!A2120),#N/A,Data!A2120)</f>
        <v>29401</v>
      </c>
      <c r="B2119" s="20">
        <f>IF(VLOOKUP($A2119,Data!$A:$I,MATCH(B$2,Data!$A$1:$I$1,FALSE),FALSE)="",#N/A,VLOOKUP($A2119,Data!$A:$I,MATCH(B$2,Data!$A$1:$I$1,FALSE),FALSE))</f>
        <v>8.6890000000000001</v>
      </c>
    </row>
    <row r="2120" spans="1:2" x14ac:dyDescent="0.25">
      <c r="A2120" s="2">
        <f>IF(ISBLANK(Data!A2121),#N/A,Data!A2121)</f>
        <v>29394</v>
      </c>
      <c r="B2120" s="20">
        <f>IF(VLOOKUP($A2120,Data!$A:$I,MATCH(B$2,Data!$A$1:$I$1,FALSE),FALSE)="",#N/A,VLOOKUP($A2120,Data!$A:$I,MATCH(B$2,Data!$A$1:$I$1,FALSE),FALSE))</f>
        <v>8.6809999999999992</v>
      </c>
    </row>
    <row r="2121" spans="1:2" x14ac:dyDescent="0.25">
      <c r="A2121" s="2">
        <f>IF(ISBLANK(Data!A2122),#N/A,Data!A2122)</f>
        <v>29387</v>
      </c>
      <c r="B2121" s="20">
        <f>IF(VLOOKUP($A2121,Data!$A:$I,MATCH(B$2,Data!$A$1:$I$1,FALSE),FALSE)="",#N/A,VLOOKUP($A2121,Data!$A:$I,MATCH(B$2,Data!$A$1:$I$1,FALSE),FALSE))</f>
        <v>8.8040000000000003</v>
      </c>
    </row>
    <row r="2122" spans="1:2" x14ac:dyDescent="0.25">
      <c r="A2122" s="2">
        <f>IF(ISBLANK(Data!A2123),#N/A,Data!A2123)</f>
        <v>29380</v>
      </c>
      <c r="B2122" s="20">
        <f>IF(VLOOKUP($A2122,Data!$A:$I,MATCH(B$2,Data!$A$1:$I$1,FALSE),FALSE)="",#N/A,VLOOKUP($A2122,Data!$A:$I,MATCH(B$2,Data!$A$1:$I$1,FALSE),FALSE))</f>
        <v>8.8049999999999997</v>
      </c>
    </row>
    <row r="2123" spans="1:2" x14ac:dyDescent="0.25">
      <c r="A2123" s="2">
        <f>IF(ISBLANK(Data!A2124),#N/A,Data!A2124)</f>
        <v>29373</v>
      </c>
      <c r="B2123" s="20">
        <f>IF(VLOOKUP($A2123,Data!$A:$I,MATCH(B$2,Data!$A$1:$I$1,FALSE),FALSE)="",#N/A,VLOOKUP($A2123,Data!$A:$I,MATCH(B$2,Data!$A$1:$I$1,FALSE),FALSE))</f>
        <v>8.9779999999999998</v>
      </c>
    </row>
    <row r="2124" spans="1:2" x14ac:dyDescent="0.25">
      <c r="A2124" s="2">
        <f>IF(ISBLANK(Data!A2125),#N/A,Data!A2125)</f>
        <v>29366</v>
      </c>
      <c r="B2124" s="20">
        <f>IF(VLOOKUP($A2124,Data!$A:$I,MATCH(B$2,Data!$A$1:$I$1,FALSE),FALSE)="",#N/A,VLOOKUP($A2124,Data!$A:$I,MATCH(B$2,Data!$A$1:$I$1,FALSE),FALSE))</f>
        <v>9.125</v>
      </c>
    </row>
    <row r="2125" spans="1:2" x14ac:dyDescent="0.25">
      <c r="A2125" s="2">
        <f>IF(ISBLANK(Data!A2126),#N/A,Data!A2126)</f>
        <v>29359</v>
      </c>
      <c r="B2125" s="20">
        <f>IF(VLOOKUP($A2125,Data!$A:$I,MATCH(B$2,Data!$A$1:$I$1,FALSE),FALSE)="",#N/A,VLOOKUP($A2125,Data!$A:$I,MATCH(B$2,Data!$A$1:$I$1,FALSE),FALSE))</f>
        <v>9.1440000000000001</v>
      </c>
    </row>
    <row r="2126" spans="1:2" x14ac:dyDescent="0.25">
      <c r="A2126" s="2">
        <f>IF(ISBLANK(Data!A2127),#N/A,Data!A2127)</f>
        <v>29352</v>
      </c>
      <c r="B2126" s="20">
        <f>IF(VLOOKUP($A2126,Data!$A:$I,MATCH(B$2,Data!$A$1:$I$1,FALSE),FALSE)="",#N/A,VLOOKUP($A2126,Data!$A:$I,MATCH(B$2,Data!$A$1:$I$1,FALSE),FALSE))</f>
        <v>9.67</v>
      </c>
    </row>
    <row r="2127" spans="1:2" x14ac:dyDescent="0.25">
      <c r="A2127" s="2">
        <f>IF(ISBLANK(Data!A2128),#N/A,Data!A2128)</f>
        <v>29345</v>
      </c>
      <c r="B2127" s="20">
        <f>IF(VLOOKUP($A2127,Data!$A:$I,MATCH(B$2,Data!$A$1:$I$1,FALSE),FALSE)="",#N/A,VLOOKUP($A2127,Data!$A:$I,MATCH(B$2,Data!$A$1:$I$1,FALSE),FALSE))</f>
        <v>10.539</v>
      </c>
    </row>
    <row r="2128" spans="1:2" x14ac:dyDescent="0.25">
      <c r="A2128" s="2">
        <f>IF(ISBLANK(Data!A2129),#N/A,Data!A2129)</f>
        <v>29338</v>
      </c>
      <c r="B2128" s="20">
        <f>IF(VLOOKUP($A2128,Data!$A:$I,MATCH(B$2,Data!$A$1:$I$1,FALSE),FALSE)="",#N/A,VLOOKUP($A2128,Data!$A:$I,MATCH(B$2,Data!$A$1:$I$1,FALSE),FALSE))</f>
        <v>10.654999999999999</v>
      </c>
    </row>
    <row r="2129" spans="1:2" x14ac:dyDescent="0.25">
      <c r="A2129" s="2">
        <f>IF(ISBLANK(Data!A2130),#N/A,Data!A2130)</f>
        <v>29331</v>
      </c>
      <c r="B2129" s="20">
        <f>IF(VLOOKUP($A2129,Data!$A:$I,MATCH(B$2,Data!$A$1:$I$1,FALSE),FALSE)="",#N/A,VLOOKUP($A2129,Data!$A:$I,MATCH(B$2,Data!$A$1:$I$1,FALSE),FALSE))</f>
        <v>11.481999999999999</v>
      </c>
    </row>
    <row r="2130" spans="1:2" x14ac:dyDescent="0.25">
      <c r="A2130" s="2">
        <f>IF(ISBLANK(Data!A2131),#N/A,Data!A2131)</f>
        <v>29324</v>
      </c>
      <c r="B2130" s="20">
        <f>IF(VLOOKUP($A2130,Data!$A:$I,MATCH(B$2,Data!$A$1:$I$1,FALSE),FALSE)="",#N/A,VLOOKUP($A2130,Data!$A:$I,MATCH(B$2,Data!$A$1:$I$1,FALSE),FALSE))</f>
        <v>11.484999999999999</v>
      </c>
    </row>
    <row r="2131" spans="1:2" x14ac:dyDescent="0.25">
      <c r="A2131" s="2">
        <f>IF(ISBLANK(Data!A2132),#N/A,Data!A2132)</f>
        <v>29317</v>
      </c>
      <c r="B2131" s="20">
        <f>IF(VLOOKUP($A2131,Data!$A:$I,MATCH(B$2,Data!$A$1:$I$1,FALSE),FALSE)="",#N/A,VLOOKUP($A2131,Data!$A:$I,MATCH(B$2,Data!$A$1:$I$1,FALSE),FALSE))</f>
        <v>11.679</v>
      </c>
    </row>
    <row r="2132" spans="1:2" x14ac:dyDescent="0.25">
      <c r="A2132" s="2">
        <f>IF(ISBLANK(Data!A2133),#N/A,Data!A2133)</f>
        <v>29310</v>
      </c>
      <c r="B2132" s="20">
        <f>IF(VLOOKUP($A2132,Data!$A:$I,MATCH(B$2,Data!$A$1:$I$1,FALSE),FALSE)="",#N/A,VLOOKUP($A2132,Data!$A:$I,MATCH(B$2,Data!$A$1:$I$1,FALSE),FALSE))</f>
        <v>10.593</v>
      </c>
    </row>
    <row r="2133" spans="1:2" x14ac:dyDescent="0.25">
      <c r="A2133" s="2">
        <f>IF(ISBLANK(Data!A2134),#N/A,Data!A2134)</f>
        <v>29303</v>
      </c>
      <c r="B2133" s="20">
        <f>IF(VLOOKUP($A2133,Data!$A:$I,MATCH(B$2,Data!$A$1:$I$1,FALSE),FALSE)="",#N/A,VLOOKUP($A2133,Data!$A:$I,MATCH(B$2,Data!$A$1:$I$1,FALSE),FALSE))</f>
        <v>10.545</v>
      </c>
    </row>
    <row r="2134" spans="1:2" x14ac:dyDescent="0.25">
      <c r="A2134" s="2">
        <f>IF(ISBLANK(Data!A2135),#N/A,Data!A2135)</f>
        <v>29296</v>
      </c>
      <c r="B2134" s="20">
        <f>IF(VLOOKUP($A2134,Data!$A:$I,MATCH(B$2,Data!$A$1:$I$1,FALSE),FALSE)="",#N/A,VLOOKUP($A2134,Data!$A:$I,MATCH(B$2,Data!$A$1:$I$1,FALSE),FALSE))</f>
        <v>10.529</v>
      </c>
    </row>
    <row r="2135" spans="1:2" x14ac:dyDescent="0.25">
      <c r="A2135" s="2">
        <f>IF(ISBLANK(Data!A2136),#N/A,Data!A2136)</f>
        <v>29289</v>
      </c>
      <c r="B2135" s="20">
        <f>IF(VLOOKUP($A2135,Data!$A:$I,MATCH(B$2,Data!$A$1:$I$1,FALSE),FALSE)="",#N/A,VLOOKUP($A2135,Data!$A:$I,MATCH(B$2,Data!$A$1:$I$1,FALSE),FALSE))</f>
        <v>9.9969999999999999</v>
      </c>
    </row>
    <row r="2136" spans="1:2" x14ac:dyDescent="0.25">
      <c r="A2136" s="2">
        <f>IF(ISBLANK(Data!A2137),#N/A,Data!A2137)</f>
        <v>29282</v>
      </c>
      <c r="B2136" s="20">
        <f>IF(VLOOKUP($A2136,Data!$A:$I,MATCH(B$2,Data!$A$1:$I$1,FALSE),FALSE)="",#N/A,VLOOKUP($A2136,Data!$A:$I,MATCH(B$2,Data!$A$1:$I$1,FALSE),FALSE))</f>
        <v>9.2639999999999993</v>
      </c>
    </row>
    <row r="2137" spans="1:2" x14ac:dyDescent="0.25">
      <c r="A2137" s="2">
        <f>IF(ISBLANK(Data!A2138),#N/A,Data!A2138)</f>
        <v>29275</v>
      </c>
      <c r="B2137" s="20">
        <f>IF(VLOOKUP($A2137,Data!$A:$I,MATCH(B$2,Data!$A$1:$I$1,FALSE),FALSE)="",#N/A,VLOOKUP($A2137,Data!$A:$I,MATCH(B$2,Data!$A$1:$I$1,FALSE),FALSE))</f>
        <v>9.2509999999999994</v>
      </c>
    </row>
    <row r="2138" spans="1:2" x14ac:dyDescent="0.25">
      <c r="A2138" s="2">
        <f>IF(ISBLANK(Data!A2139),#N/A,Data!A2139)</f>
        <v>29268</v>
      </c>
      <c r="B2138" s="20">
        <f>IF(VLOOKUP($A2138,Data!$A:$I,MATCH(B$2,Data!$A$1:$I$1,FALSE),FALSE)="",#N/A,VLOOKUP($A2138,Data!$A:$I,MATCH(B$2,Data!$A$1:$I$1,FALSE),FALSE))</f>
        <v>8.5969999999999995</v>
      </c>
    </row>
    <row r="2139" spans="1:2" x14ac:dyDescent="0.25">
      <c r="A2139" s="2">
        <f>IF(ISBLANK(Data!A2140),#N/A,Data!A2140)</f>
        <v>29261</v>
      </c>
      <c r="B2139" s="20">
        <f>IF(VLOOKUP($A2139,Data!$A:$I,MATCH(B$2,Data!$A$1:$I$1,FALSE),FALSE)="",#N/A,VLOOKUP($A2139,Data!$A:$I,MATCH(B$2,Data!$A$1:$I$1,FALSE),FALSE))</f>
        <v>8.4710000000000001</v>
      </c>
    </row>
    <row r="2140" spans="1:2" x14ac:dyDescent="0.25">
      <c r="A2140" s="2">
        <f>IF(ISBLANK(Data!A2141),#N/A,Data!A2141)</f>
        <v>29254</v>
      </c>
      <c r="B2140" s="20">
        <f>IF(VLOOKUP($A2140,Data!$A:$I,MATCH(B$2,Data!$A$1:$I$1,FALSE),FALSE)="",#N/A,VLOOKUP($A2140,Data!$A:$I,MATCH(B$2,Data!$A$1:$I$1,FALSE),FALSE))</f>
        <v>8.343</v>
      </c>
    </row>
    <row r="2141" spans="1:2" x14ac:dyDescent="0.25">
      <c r="A2141" s="2">
        <f>IF(ISBLANK(Data!A2142),#N/A,Data!A2142)</f>
        <v>29247</v>
      </c>
      <c r="B2141" s="20">
        <f>IF(VLOOKUP($A2141,Data!$A:$I,MATCH(B$2,Data!$A$1:$I$1,FALSE),FALSE)="",#N/A,VLOOKUP($A2141,Data!$A:$I,MATCH(B$2,Data!$A$1:$I$1,FALSE),FALSE))</f>
        <v>8.3350000000000009</v>
      </c>
    </row>
    <row r="2142" spans="1:2" x14ac:dyDescent="0.25">
      <c r="A2142" s="2">
        <f>IF(ISBLANK(Data!A2143),#N/A,Data!A2143)</f>
        <v>29240</v>
      </c>
      <c r="B2142" s="20">
        <f>IF(VLOOKUP($A2142,Data!$A:$I,MATCH(B$2,Data!$A$1:$I$1,FALSE),FALSE)="",#N/A,VLOOKUP($A2142,Data!$A:$I,MATCH(B$2,Data!$A$1:$I$1,FALSE),FALSE))</f>
        <v>8.3290000000000006</v>
      </c>
    </row>
    <row r="2143" spans="1:2" x14ac:dyDescent="0.25">
      <c r="A2143" s="2">
        <f>IF(ISBLANK(Data!A2144),#N/A,Data!A2144)</f>
        <v>29233</v>
      </c>
      <c r="B2143" s="20">
        <f>IF(VLOOKUP($A2143,Data!$A:$I,MATCH(B$2,Data!$A$1:$I$1,FALSE),FALSE)="",#N/A,VLOOKUP($A2143,Data!$A:$I,MATCH(B$2,Data!$A$1:$I$1,FALSE),FALSE))</f>
        <v>8.4130000000000003</v>
      </c>
    </row>
    <row r="2144" spans="1:2" x14ac:dyDescent="0.25">
      <c r="A2144" s="2">
        <f>IF(ISBLANK(Data!A2145),#N/A,Data!A2145)</f>
        <v>29226</v>
      </c>
      <c r="B2144" s="20">
        <f>IF(VLOOKUP($A2144,Data!$A:$I,MATCH(B$2,Data!$A$1:$I$1,FALSE),FALSE)="",#N/A,VLOOKUP($A2144,Data!$A:$I,MATCH(B$2,Data!$A$1:$I$1,FALSE),FALSE))</f>
        <v>8.4380000000000006</v>
      </c>
    </row>
    <row r="2145" spans="1:2" x14ac:dyDescent="0.25">
      <c r="A2145" s="2">
        <f>IF(ISBLANK(Data!A2146),#N/A,Data!A2146)</f>
        <v>29219</v>
      </c>
      <c r="B2145" s="20">
        <f>IF(VLOOKUP($A2145,Data!$A:$I,MATCH(B$2,Data!$A$1:$I$1,FALSE),FALSE)="",#N/A,VLOOKUP($A2145,Data!$A:$I,MATCH(B$2,Data!$A$1:$I$1,FALSE),FALSE))</f>
        <v>8.4260000000000002</v>
      </c>
    </row>
    <row r="2146" spans="1:2" x14ac:dyDescent="0.25">
      <c r="A2146" s="2">
        <f>IF(ISBLANK(Data!A2147),#N/A,Data!A2147)</f>
        <v>29212</v>
      </c>
      <c r="B2146" s="20">
        <f>IF(VLOOKUP($A2146,Data!$A:$I,MATCH(B$2,Data!$A$1:$I$1,FALSE),FALSE)="",#N/A,VLOOKUP($A2146,Data!$A:$I,MATCH(B$2,Data!$A$1:$I$1,FALSE),FALSE))</f>
        <v>8.4169999999999998</v>
      </c>
    </row>
    <row r="2147" spans="1:2" x14ac:dyDescent="0.25">
      <c r="A2147" s="2">
        <f>IF(ISBLANK(Data!A2148),#N/A,Data!A2148)</f>
        <v>29205</v>
      </c>
      <c r="B2147" s="20">
        <f>IF(VLOOKUP($A2147,Data!$A:$I,MATCH(B$2,Data!$A$1:$I$1,FALSE),FALSE)="",#N/A,VLOOKUP($A2147,Data!$A:$I,MATCH(B$2,Data!$A$1:$I$1,FALSE),FALSE))</f>
        <v>8.407</v>
      </c>
    </row>
    <row r="2148" spans="1:2" x14ac:dyDescent="0.25">
      <c r="A2148" s="2">
        <f>IF(ISBLANK(Data!A2149),#N/A,Data!A2149)</f>
        <v>29198</v>
      </c>
      <c r="B2148" s="20">
        <f>IF(VLOOKUP($A2148,Data!$A:$I,MATCH(B$2,Data!$A$1:$I$1,FALSE),FALSE)="",#N/A,VLOOKUP($A2148,Data!$A:$I,MATCH(B$2,Data!$A$1:$I$1,FALSE),FALSE))</f>
        <v>8.3949999999999996</v>
      </c>
    </row>
    <row r="2149" spans="1:2" x14ac:dyDescent="0.25">
      <c r="A2149" s="2">
        <f>IF(ISBLANK(Data!A2150),#N/A,Data!A2150)</f>
        <v>29191</v>
      </c>
      <c r="B2149" s="20">
        <f>IF(VLOOKUP($A2149,Data!$A:$I,MATCH(B$2,Data!$A$1:$I$1,FALSE),FALSE)="",#N/A,VLOOKUP($A2149,Data!$A:$I,MATCH(B$2,Data!$A$1:$I$1,FALSE),FALSE))</f>
        <v>8.3889999999999993</v>
      </c>
    </row>
    <row r="2150" spans="1:2" x14ac:dyDescent="0.25">
      <c r="A2150" s="2">
        <f>IF(ISBLANK(Data!A2151),#N/A,Data!A2151)</f>
        <v>29184</v>
      </c>
      <c r="B2150" s="20">
        <f>IF(VLOOKUP($A2150,Data!$A:$I,MATCH(B$2,Data!$A$1:$I$1,FALSE),FALSE)="",#N/A,VLOOKUP($A2150,Data!$A:$I,MATCH(B$2,Data!$A$1:$I$1,FALSE),FALSE))</f>
        <v>8.3919999999999995</v>
      </c>
    </row>
    <row r="2151" spans="1:2" x14ac:dyDescent="0.25">
      <c r="A2151" s="2">
        <f>IF(ISBLANK(Data!A2152),#N/A,Data!A2152)</f>
        <v>29177</v>
      </c>
      <c r="B2151" s="20">
        <f>IF(VLOOKUP($A2151,Data!$A:$I,MATCH(B$2,Data!$A$1:$I$1,FALSE),FALSE)="",#N/A,VLOOKUP($A2151,Data!$A:$I,MATCH(B$2,Data!$A$1:$I$1,FALSE),FALSE))</f>
        <v>8.3439999999999994</v>
      </c>
    </row>
    <row r="2152" spans="1:2" x14ac:dyDescent="0.25">
      <c r="A2152" s="2">
        <f>IF(ISBLANK(Data!A2153),#N/A,Data!A2153)</f>
        <v>29170</v>
      </c>
      <c r="B2152" s="20">
        <f>IF(VLOOKUP($A2152,Data!$A:$I,MATCH(B$2,Data!$A$1:$I$1,FALSE),FALSE)="",#N/A,VLOOKUP($A2152,Data!$A:$I,MATCH(B$2,Data!$A$1:$I$1,FALSE),FALSE))</f>
        <v>8.2949999999999999</v>
      </c>
    </row>
    <row r="2153" spans="1:2" x14ac:dyDescent="0.25">
      <c r="A2153" s="2">
        <f>IF(ISBLANK(Data!A2154),#N/A,Data!A2154)</f>
        <v>29163</v>
      </c>
      <c r="B2153" s="20">
        <f>IF(VLOOKUP($A2153,Data!$A:$I,MATCH(B$2,Data!$A$1:$I$1,FALSE),FALSE)="",#N/A,VLOOKUP($A2153,Data!$A:$I,MATCH(B$2,Data!$A$1:$I$1,FALSE),FALSE))</f>
        <v>8.2040000000000006</v>
      </c>
    </row>
    <row r="2154" spans="1:2" x14ac:dyDescent="0.25">
      <c r="A2154" s="2">
        <f>IF(ISBLANK(Data!A2155),#N/A,Data!A2155)</f>
        <v>29156</v>
      </c>
      <c r="B2154" s="20">
        <f>IF(VLOOKUP($A2154,Data!$A:$I,MATCH(B$2,Data!$A$1:$I$1,FALSE),FALSE)="",#N/A,VLOOKUP($A2154,Data!$A:$I,MATCH(B$2,Data!$A$1:$I$1,FALSE),FALSE))</f>
        <v>8.1950000000000003</v>
      </c>
    </row>
    <row r="2155" spans="1:2" x14ac:dyDescent="0.25">
      <c r="A2155" s="2">
        <f>IF(ISBLANK(Data!A2156),#N/A,Data!A2156)</f>
        <v>29149</v>
      </c>
      <c r="B2155" s="20">
        <f>IF(VLOOKUP($A2155,Data!$A:$I,MATCH(B$2,Data!$A$1:$I$1,FALSE),FALSE)="",#N/A,VLOOKUP($A2155,Data!$A:$I,MATCH(B$2,Data!$A$1:$I$1,FALSE),FALSE))</f>
        <v>7.9960000000000004</v>
      </c>
    </row>
    <row r="2156" spans="1:2" x14ac:dyDescent="0.25">
      <c r="A2156" s="2">
        <f>IF(ISBLANK(Data!A2157),#N/A,Data!A2157)</f>
        <v>29142</v>
      </c>
      <c r="B2156" s="20">
        <f>IF(VLOOKUP($A2156,Data!$A:$I,MATCH(B$2,Data!$A$1:$I$1,FALSE),FALSE)="",#N/A,VLOOKUP($A2156,Data!$A:$I,MATCH(B$2,Data!$A$1:$I$1,FALSE),FALSE))</f>
        <v>7.88</v>
      </c>
    </row>
    <row r="2157" spans="1:2" x14ac:dyDescent="0.25">
      <c r="A2157" s="2">
        <f>IF(ISBLANK(Data!A2158),#N/A,Data!A2158)</f>
        <v>29135</v>
      </c>
      <c r="B2157" s="20">
        <f>IF(VLOOKUP($A2157,Data!$A:$I,MATCH(B$2,Data!$A$1:$I$1,FALSE),FALSE)="",#N/A,VLOOKUP($A2157,Data!$A:$I,MATCH(B$2,Data!$A$1:$I$1,FALSE),FALSE))</f>
        <v>7.6609999999999996</v>
      </c>
    </row>
    <row r="2158" spans="1:2" x14ac:dyDescent="0.25">
      <c r="A2158" s="2">
        <f>IF(ISBLANK(Data!A2159),#N/A,Data!A2159)</f>
        <v>29128</v>
      </c>
      <c r="B2158" s="20">
        <f>IF(VLOOKUP($A2158,Data!$A:$I,MATCH(B$2,Data!$A$1:$I$1,FALSE),FALSE)="",#N/A,VLOOKUP($A2158,Data!$A:$I,MATCH(B$2,Data!$A$1:$I$1,FALSE),FALSE))</f>
        <v>7.6550000000000002</v>
      </c>
    </row>
    <row r="2159" spans="1:2" x14ac:dyDescent="0.25">
      <c r="A2159" s="2">
        <f>IF(ISBLANK(Data!A2160),#N/A,Data!A2160)</f>
        <v>29121</v>
      </c>
      <c r="B2159" s="20">
        <f>IF(VLOOKUP($A2159,Data!$A:$I,MATCH(B$2,Data!$A$1:$I$1,FALSE),FALSE)="",#N/A,VLOOKUP($A2159,Data!$A:$I,MATCH(B$2,Data!$A$1:$I$1,FALSE),FALSE))</f>
        <v>7.65</v>
      </c>
    </row>
    <row r="2160" spans="1:2" x14ac:dyDescent="0.25">
      <c r="A2160" s="2">
        <f>IF(ISBLANK(Data!A2161),#N/A,Data!A2161)</f>
        <v>29114</v>
      </c>
      <c r="B2160" s="20">
        <f>IF(VLOOKUP($A2160,Data!$A:$I,MATCH(B$2,Data!$A$1:$I$1,FALSE),FALSE)="",#N/A,VLOOKUP($A2160,Data!$A:$I,MATCH(B$2,Data!$A$1:$I$1,FALSE),FALSE))</f>
        <v>7.6429999999999998</v>
      </c>
    </row>
    <row r="2161" spans="1:2" x14ac:dyDescent="0.25">
      <c r="A2161" s="2">
        <f>IF(ISBLANK(Data!A2162),#N/A,Data!A2162)</f>
        <v>29107</v>
      </c>
      <c r="B2161" s="20">
        <f>IF(VLOOKUP($A2161,Data!$A:$I,MATCH(B$2,Data!$A$1:$I$1,FALSE),FALSE)="",#N/A,VLOOKUP($A2161,Data!$A:$I,MATCH(B$2,Data!$A$1:$I$1,FALSE),FALSE))</f>
        <v>7.64</v>
      </c>
    </row>
    <row r="2162" spans="1:2" x14ac:dyDescent="0.25">
      <c r="A2162" s="2">
        <f>IF(ISBLANK(Data!A2163),#N/A,Data!A2163)</f>
        <v>29100</v>
      </c>
      <c r="B2162" s="20">
        <f>IF(VLOOKUP($A2162,Data!$A:$I,MATCH(B$2,Data!$A$1:$I$1,FALSE),FALSE)="",#N/A,VLOOKUP($A2162,Data!$A:$I,MATCH(B$2,Data!$A$1:$I$1,FALSE),FALSE))</f>
        <v>7.6230000000000002</v>
      </c>
    </row>
    <row r="2163" spans="1:2" x14ac:dyDescent="0.25">
      <c r="A2163" s="2">
        <f>IF(ISBLANK(Data!A2164),#N/A,Data!A2164)</f>
        <v>29093</v>
      </c>
      <c r="B2163" s="20">
        <f>IF(VLOOKUP($A2163,Data!$A:$I,MATCH(B$2,Data!$A$1:$I$1,FALSE),FALSE)="",#N/A,VLOOKUP($A2163,Data!$A:$I,MATCH(B$2,Data!$A$1:$I$1,FALSE),FALSE))</f>
        <v>7.58</v>
      </c>
    </row>
    <row r="2164" spans="1:2" x14ac:dyDescent="0.25">
      <c r="A2164" s="2">
        <f>IF(ISBLANK(Data!A2165),#N/A,Data!A2165)</f>
        <v>29086</v>
      </c>
      <c r="B2164" s="20">
        <f>IF(VLOOKUP($A2164,Data!$A:$I,MATCH(B$2,Data!$A$1:$I$1,FALSE),FALSE)="",#N/A,VLOOKUP($A2164,Data!$A:$I,MATCH(B$2,Data!$A$1:$I$1,FALSE),FALSE))</f>
        <v>7.548</v>
      </c>
    </row>
    <row r="2165" spans="1:2" x14ac:dyDescent="0.25">
      <c r="A2165" s="2">
        <f>IF(ISBLANK(Data!A2166),#N/A,Data!A2166)</f>
        <v>29079</v>
      </c>
      <c r="B2165" s="20">
        <f>IF(VLOOKUP($A2165,Data!$A:$I,MATCH(B$2,Data!$A$1:$I$1,FALSE),FALSE)="",#N/A,VLOOKUP($A2165,Data!$A:$I,MATCH(B$2,Data!$A$1:$I$1,FALSE),FALSE))</f>
        <v>7.4630000000000001</v>
      </c>
    </row>
    <row r="2166" spans="1:2" x14ac:dyDescent="0.25">
      <c r="A2166" s="2">
        <f>IF(ISBLANK(Data!A2167),#N/A,Data!A2167)</f>
        <v>29072</v>
      </c>
      <c r="B2166" s="20">
        <f>IF(VLOOKUP($A2166,Data!$A:$I,MATCH(B$2,Data!$A$1:$I$1,FALSE),FALSE)="",#N/A,VLOOKUP($A2166,Data!$A:$I,MATCH(B$2,Data!$A$1:$I$1,FALSE),FALSE))</f>
        <v>7.4560000000000004</v>
      </c>
    </row>
    <row r="2167" spans="1:2" x14ac:dyDescent="0.25">
      <c r="A2167" s="2">
        <f>IF(ISBLANK(Data!A2168),#N/A,Data!A2168)</f>
        <v>29065</v>
      </c>
      <c r="B2167" s="20">
        <f>IF(VLOOKUP($A2167,Data!$A:$I,MATCH(B$2,Data!$A$1:$I$1,FALSE),FALSE)="",#N/A,VLOOKUP($A2167,Data!$A:$I,MATCH(B$2,Data!$A$1:$I$1,FALSE),FALSE))</f>
        <v>7.4470000000000001</v>
      </c>
    </row>
    <row r="2168" spans="1:2" x14ac:dyDescent="0.25">
      <c r="A2168" s="2">
        <f>IF(ISBLANK(Data!A2169),#N/A,Data!A2169)</f>
        <v>29058</v>
      </c>
      <c r="B2168" s="20">
        <f>IF(VLOOKUP($A2168,Data!$A:$I,MATCH(B$2,Data!$A$1:$I$1,FALSE),FALSE)="",#N/A,VLOOKUP($A2168,Data!$A:$I,MATCH(B$2,Data!$A$1:$I$1,FALSE),FALSE))</f>
        <v>7.4790000000000001</v>
      </c>
    </row>
    <row r="2169" spans="1:2" x14ac:dyDescent="0.25">
      <c r="A2169" s="2">
        <f>IF(ISBLANK(Data!A2170),#N/A,Data!A2170)</f>
        <v>29051</v>
      </c>
      <c r="B2169" s="20">
        <f>IF(VLOOKUP($A2169,Data!$A:$I,MATCH(B$2,Data!$A$1:$I$1,FALSE),FALSE)="",#N/A,VLOOKUP($A2169,Data!$A:$I,MATCH(B$2,Data!$A$1:$I$1,FALSE),FALSE))</f>
        <v>7.5490000000000004</v>
      </c>
    </row>
    <row r="2170" spans="1:2" x14ac:dyDescent="0.25">
      <c r="A2170" s="2">
        <f>IF(ISBLANK(Data!A2171),#N/A,Data!A2171)</f>
        <v>29044</v>
      </c>
      <c r="B2170" s="20">
        <f>IF(VLOOKUP($A2170,Data!$A:$I,MATCH(B$2,Data!$A$1:$I$1,FALSE),FALSE)="",#N/A,VLOOKUP($A2170,Data!$A:$I,MATCH(B$2,Data!$A$1:$I$1,FALSE),FALSE))</f>
        <v>7.4320000000000004</v>
      </c>
    </row>
    <row r="2171" spans="1:2" x14ac:dyDescent="0.25">
      <c r="A2171" s="2">
        <f>IF(ISBLANK(Data!A2172),#N/A,Data!A2172)</f>
        <v>29037</v>
      </c>
      <c r="B2171" s="20">
        <f>IF(VLOOKUP($A2171,Data!$A:$I,MATCH(B$2,Data!$A$1:$I$1,FALSE),FALSE)="",#N/A,VLOOKUP($A2171,Data!$A:$I,MATCH(B$2,Data!$A$1:$I$1,FALSE),FALSE))</f>
        <v>7.4249999999999998</v>
      </c>
    </row>
    <row r="2172" spans="1:2" x14ac:dyDescent="0.25">
      <c r="A2172" s="2">
        <f>IF(ISBLANK(Data!A2173),#N/A,Data!A2173)</f>
        <v>29030</v>
      </c>
      <c r="B2172" s="20">
        <f>IF(VLOOKUP($A2172,Data!$A:$I,MATCH(B$2,Data!$A$1:$I$1,FALSE),FALSE)="",#N/A,VLOOKUP($A2172,Data!$A:$I,MATCH(B$2,Data!$A$1:$I$1,FALSE),FALSE))</f>
        <v>7.4450000000000003</v>
      </c>
    </row>
    <row r="2173" spans="1:2" x14ac:dyDescent="0.25">
      <c r="A2173" s="2">
        <f>IF(ISBLANK(Data!A2174),#N/A,Data!A2174)</f>
        <v>29023</v>
      </c>
      <c r="B2173" s="20">
        <f>IF(VLOOKUP($A2173,Data!$A:$I,MATCH(B$2,Data!$A$1:$I$1,FALSE),FALSE)="",#N/A,VLOOKUP($A2173,Data!$A:$I,MATCH(B$2,Data!$A$1:$I$1,FALSE),FALSE))</f>
        <v>7.51</v>
      </c>
    </row>
    <row r="2174" spans="1:2" x14ac:dyDescent="0.25">
      <c r="A2174" s="2">
        <f>IF(ISBLANK(Data!A2175),#N/A,Data!A2175)</f>
        <v>29016</v>
      </c>
      <c r="B2174" s="20">
        <f>IF(VLOOKUP($A2174,Data!$A:$I,MATCH(B$2,Data!$A$1:$I$1,FALSE),FALSE)="",#N/A,VLOOKUP($A2174,Data!$A:$I,MATCH(B$2,Data!$A$1:$I$1,FALSE),FALSE))</f>
        <v>7.33</v>
      </c>
    </row>
    <row r="2175" spans="1:2" x14ac:dyDescent="0.25">
      <c r="A2175" s="2">
        <f>IF(ISBLANK(Data!A2176),#N/A,Data!A2176)</f>
        <v>29009</v>
      </c>
      <c r="B2175" s="20">
        <f>IF(VLOOKUP($A2175,Data!$A:$I,MATCH(B$2,Data!$A$1:$I$1,FALSE),FALSE)="",#N/A,VLOOKUP($A2175,Data!$A:$I,MATCH(B$2,Data!$A$1:$I$1,FALSE),FALSE))</f>
        <v>7.2409999999999997</v>
      </c>
    </row>
    <row r="2176" spans="1:2" x14ac:dyDescent="0.25">
      <c r="A2176" s="2">
        <f>IF(ISBLANK(Data!A2177),#N/A,Data!A2177)</f>
        <v>29002</v>
      </c>
      <c r="B2176" s="20">
        <f>IF(VLOOKUP($A2176,Data!$A:$I,MATCH(B$2,Data!$A$1:$I$1,FALSE),FALSE)="",#N/A,VLOOKUP($A2176,Data!$A:$I,MATCH(B$2,Data!$A$1:$I$1,FALSE),FALSE))</f>
        <v>7.1790000000000003</v>
      </c>
    </row>
    <row r="2177" spans="1:2" x14ac:dyDescent="0.25">
      <c r="A2177" s="2">
        <f>IF(ISBLANK(Data!A2178),#N/A,Data!A2178)</f>
        <v>28995</v>
      </c>
      <c r="B2177" s="20">
        <f>IF(VLOOKUP($A2177,Data!$A:$I,MATCH(B$2,Data!$A$1:$I$1,FALSE),FALSE)="",#N/A,VLOOKUP($A2177,Data!$A:$I,MATCH(B$2,Data!$A$1:$I$1,FALSE),FALSE))</f>
        <v>7.218</v>
      </c>
    </row>
    <row r="2178" spans="1:2" x14ac:dyDescent="0.25">
      <c r="A2178" s="2">
        <f>IF(ISBLANK(Data!A2179),#N/A,Data!A2179)</f>
        <v>28988</v>
      </c>
      <c r="B2178" s="20">
        <f>IF(VLOOKUP($A2178,Data!$A:$I,MATCH(B$2,Data!$A$1:$I$1,FALSE),FALSE)="",#N/A,VLOOKUP($A2178,Data!$A:$I,MATCH(B$2,Data!$A$1:$I$1,FALSE),FALSE))</f>
        <v>7.2169999999999996</v>
      </c>
    </row>
    <row r="2179" spans="1:2" x14ac:dyDescent="0.25">
      <c r="A2179" s="2">
        <f>IF(ISBLANK(Data!A2180),#N/A,Data!A2180)</f>
        <v>28981</v>
      </c>
      <c r="B2179" s="20">
        <f>IF(VLOOKUP($A2179,Data!$A:$I,MATCH(B$2,Data!$A$1:$I$1,FALSE),FALSE)="",#N/A,VLOOKUP($A2179,Data!$A:$I,MATCH(B$2,Data!$A$1:$I$1,FALSE),FALSE))</f>
        <v>7.2169999999999996</v>
      </c>
    </row>
    <row r="2180" spans="1:2" x14ac:dyDescent="0.25">
      <c r="A2180" s="2">
        <f>IF(ISBLANK(Data!A2181),#N/A,Data!A2181)</f>
        <v>28974</v>
      </c>
      <c r="B2180" s="20">
        <f>IF(VLOOKUP($A2180,Data!$A:$I,MATCH(B$2,Data!$A$1:$I$1,FALSE),FALSE)="",#N/A,VLOOKUP($A2180,Data!$A:$I,MATCH(B$2,Data!$A$1:$I$1,FALSE),FALSE))</f>
        <v>7.2160000000000002</v>
      </c>
    </row>
    <row r="2181" spans="1:2" x14ac:dyDescent="0.25">
      <c r="A2181" s="2">
        <f>IF(ISBLANK(Data!A2182),#N/A,Data!A2182)</f>
        <v>28967</v>
      </c>
      <c r="B2181" s="20">
        <f>IF(VLOOKUP($A2181,Data!$A:$I,MATCH(B$2,Data!$A$1:$I$1,FALSE),FALSE)="",#N/A,VLOOKUP($A2181,Data!$A:$I,MATCH(B$2,Data!$A$1:$I$1,FALSE),FALSE))</f>
        <v>7.1820000000000004</v>
      </c>
    </row>
    <row r="2182" spans="1:2" x14ac:dyDescent="0.25">
      <c r="A2182" s="2">
        <f>IF(ISBLANK(Data!A2183),#N/A,Data!A2183)</f>
        <v>28960</v>
      </c>
      <c r="B2182" s="20">
        <f>IF(VLOOKUP($A2182,Data!$A:$I,MATCH(B$2,Data!$A$1:$I$1,FALSE),FALSE)="",#N/A,VLOOKUP($A2182,Data!$A:$I,MATCH(B$2,Data!$A$1:$I$1,FALSE),FALSE))</f>
        <v>7.09</v>
      </c>
    </row>
    <row r="2183" spans="1:2" x14ac:dyDescent="0.25">
      <c r="A2183" s="2">
        <f>IF(ISBLANK(Data!A2184),#N/A,Data!A2184)</f>
        <v>28953</v>
      </c>
      <c r="B2183" s="20">
        <f>IF(VLOOKUP($A2183,Data!$A:$I,MATCH(B$2,Data!$A$1:$I$1,FALSE),FALSE)="",#N/A,VLOOKUP($A2183,Data!$A:$I,MATCH(B$2,Data!$A$1:$I$1,FALSE),FALSE))</f>
        <v>7.0910000000000002</v>
      </c>
    </row>
    <row r="2184" spans="1:2" x14ac:dyDescent="0.25">
      <c r="A2184" s="2">
        <f>IF(ISBLANK(Data!A2185),#N/A,Data!A2185)</f>
        <v>28946</v>
      </c>
      <c r="B2184" s="20">
        <f>IF(VLOOKUP($A2184,Data!$A:$I,MATCH(B$2,Data!$A$1:$I$1,FALSE),FALSE)="",#N/A,VLOOKUP($A2184,Data!$A:$I,MATCH(B$2,Data!$A$1:$I$1,FALSE),FALSE))</f>
        <v>6.5590000000000002</v>
      </c>
    </row>
    <row r="2185" spans="1:2" x14ac:dyDescent="0.25">
      <c r="A2185" s="2">
        <f>IF(ISBLANK(Data!A2186),#N/A,Data!A2186)</f>
        <v>28939</v>
      </c>
      <c r="B2185" s="20">
        <f>IF(VLOOKUP($A2185,Data!$A:$I,MATCH(B$2,Data!$A$1:$I$1,FALSE),FALSE)="",#N/A,VLOOKUP($A2185,Data!$A:$I,MATCH(B$2,Data!$A$1:$I$1,FALSE),FALSE))</f>
        <v>6.5430000000000001</v>
      </c>
    </row>
    <row r="2186" spans="1:2" x14ac:dyDescent="0.25">
      <c r="A2186" s="2">
        <f>IF(ISBLANK(Data!A2187),#N/A,Data!A2187)</f>
        <v>28932</v>
      </c>
      <c r="B2186" s="20">
        <f>IF(VLOOKUP($A2186,Data!$A:$I,MATCH(B$2,Data!$A$1:$I$1,FALSE),FALSE)="",#N/A,VLOOKUP($A2186,Data!$A:$I,MATCH(B$2,Data!$A$1:$I$1,FALSE),FALSE))</f>
        <v>6.4720000000000004</v>
      </c>
    </row>
    <row r="2187" spans="1:2" x14ac:dyDescent="0.25">
      <c r="A2187" s="2">
        <f>IF(ISBLANK(Data!A2188),#N/A,Data!A2188)</f>
        <v>28925</v>
      </c>
      <c r="B2187" s="20">
        <f>IF(VLOOKUP($A2187,Data!$A:$I,MATCH(B$2,Data!$A$1:$I$1,FALSE),FALSE)="",#N/A,VLOOKUP($A2187,Data!$A:$I,MATCH(B$2,Data!$A$1:$I$1,FALSE),FALSE))</f>
        <v>6.4740000000000002</v>
      </c>
    </row>
    <row r="2188" spans="1:2" x14ac:dyDescent="0.25">
      <c r="A2188" s="2">
        <f>IF(ISBLANK(Data!A2189),#N/A,Data!A2189)</f>
        <v>28918</v>
      </c>
      <c r="B2188" s="20">
        <f>IF(VLOOKUP($A2188,Data!$A:$I,MATCH(B$2,Data!$A$1:$I$1,FALSE),FALSE)="",#N/A,VLOOKUP($A2188,Data!$A:$I,MATCH(B$2,Data!$A$1:$I$1,FALSE),FALSE))</f>
        <v>6.1429999999999998</v>
      </c>
    </row>
    <row r="2189" spans="1:2" x14ac:dyDescent="0.25">
      <c r="A2189" s="2">
        <f>IF(ISBLANK(Data!A2190),#N/A,Data!A2190)</f>
        <v>28911</v>
      </c>
      <c r="B2189" s="20">
        <f>IF(VLOOKUP($A2189,Data!$A:$I,MATCH(B$2,Data!$A$1:$I$1,FALSE),FALSE)="",#N/A,VLOOKUP($A2189,Data!$A:$I,MATCH(B$2,Data!$A$1:$I$1,FALSE),FALSE))</f>
        <v>5.7759999999999998</v>
      </c>
    </row>
    <row r="2190" spans="1:2" x14ac:dyDescent="0.25">
      <c r="A2190" s="2">
        <f>IF(ISBLANK(Data!A2191),#N/A,Data!A2191)</f>
        <v>28904</v>
      </c>
      <c r="B2190" s="20">
        <f>IF(VLOOKUP($A2190,Data!$A:$I,MATCH(B$2,Data!$A$1:$I$1,FALSE),FALSE)="",#N/A,VLOOKUP($A2190,Data!$A:$I,MATCH(B$2,Data!$A$1:$I$1,FALSE),FALSE))</f>
        <v>5.6180000000000003</v>
      </c>
    </row>
    <row r="2191" spans="1:2" x14ac:dyDescent="0.25">
      <c r="A2191" s="2">
        <f>IF(ISBLANK(Data!A2192),#N/A,Data!A2192)</f>
        <v>28897</v>
      </c>
      <c r="B2191" s="20">
        <f>IF(VLOOKUP($A2191,Data!$A:$I,MATCH(B$2,Data!$A$1:$I$1,FALSE),FALSE)="",#N/A,VLOOKUP($A2191,Data!$A:$I,MATCH(B$2,Data!$A$1:$I$1,FALSE),FALSE))</f>
        <v>5.4809999999999999</v>
      </c>
    </row>
    <row r="2192" spans="1:2" x14ac:dyDescent="0.25">
      <c r="A2192" s="2">
        <f>IF(ISBLANK(Data!A2193),#N/A,Data!A2193)</f>
        <v>28890</v>
      </c>
      <c r="B2192" s="20">
        <f>IF(VLOOKUP($A2192,Data!$A:$I,MATCH(B$2,Data!$A$1:$I$1,FALSE),FALSE)="",#N/A,VLOOKUP($A2192,Data!$A:$I,MATCH(B$2,Data!$A$1:$I$1,FALSE),FALSE))</f>
        <v>5.49</v>
      </c>
    </row>
    <row r="2193" spans="1:2" x14ac:dyDescent="0.25">
      <c r="A2193" s="2">
        <f>IF(ISBLANK(Data!A2194),#N/A,Data!A2194)</f>
        <v>28883</v>
      </c>
      <c r="B2193" s="20">
        <f>IF(VLOOKUP($A2193,Data!$A:$I,MATCH(B$2,Data!$A$1:$I$1,FALSE),FALSE)="",#N/A,VLOOKUP($A2193,Data!$A:$I,MATCH(B$2,Data!$A$1:$I$1,FALSE),FALSE))</f>
        <v>5.4980000000000002</v>
      </c>
    </row>
    <row r="2194" spans="1:2" x14ac:dyDescent="0.25">
      <c r="A2194" s="2">
        <f>IF(ISBLANK(Data!A2195),#N/A,Data!A2195)</f>
        <v>28876</v>
      </c>
      <c r="B2194" s="20">
        <f>IF(VLOOKUP($A2194,Data!$A:$I,MATCH(B$2,Data!$A$1:$I$1,FALSE),FALSE)="",#N/A,VLOOKUP($A2194,Data!$A:$I,MATCH(B$2,Data!$A$1:$I$1,FALSE),FALSE))</f>
        <v>5.5780000000000003</v>
      </c>
    </row>
    <row r="2195" spans="1:2" x14ac:dyDescent="0.25">
      <c r="A2195" s="2">
        <f>IF(ISBLANK(Data!A2196),#N/A,Data!A2196)</f>
        <v>28869</v>
      </c>
      <c r="B2195" s="20">
        <f>IF(VLOOKUP($A2195,Data!$A:$I,MATCH(B$2,Data!$A$1:$I$1,FALSE),FALSE)="",#N/A,VLOOKUP($A2195,Data!$A:$I,MATCH(B$2,Data!$A$1:$I$1,FALSE),FALSE))</f>
        <v>5.585</v>
      </c>
    </row>
    <row r="2196" spans="1:2" x14ac:dyDescent="0.25">
      <c r="A2196" s="2">
        <f>IF(ISBLANK(Data!A2197),#N/A,Data!A2197)</f>
        <v>28862</v>
      </c>
      <c r="B2196" s="20">
        <f>IF(VLOOKUP($A2196,Data!$A:$I,MATCH(B$2,Data!$A$1:$I$1,FALSE),FALSE)="",#N/A,VLOOKUP($A2196,Data!$A:$I,MATCH(B$2,Data!$A$1:$I$1,FALSE),FALSE))</f>
        <v>5.5940000000000003</v>
      </c>
    </row>
    <row r="2197" spans="1:2" x14ac:dyDescent="0.25">
      <c r="A2197" s="2">
        <f>IF(ISBLANK(Data!A2198),#N/A,Data!A2198)</f>
        <v>28855</v>
      </c>
      <c r="B2197" s="20">
        <f>IF(VLOOKUP($A2197,Data!$A:$I,MATCH(B$2,Data!$A$1:$I$1,FALSE),FALSE)="",#N/A,VLOOKUP($A2197,Data!$A:$I,MATCH(B$2,Data!$A$1:$I$1,FALSE),FALSE))</f>
        <v>5.6050000000000004</v>
      </c>
    </row>
    <row r="2198" spans="1:2" x14ac:dyDescent="0.25">
      <c r="A2198" s="2">
        <f>IF(ISBLANK(Data!A2199),#N/A,Data!A2199)</f>
        <v>28848</v>
      </c>
      <c r="B2198" s="20">
        <f>IF(VLOOKUP($A2198,Data!$A:$I,MATCH(B$2,Data!$A$1:$I$1,FALSE),FALSE)="",#N/A,VLOOKUP($A2198,Data!$A:$I,MATCH(B$2,Data!$A$1:$I$1,FALSE),FALSE))</f>
        <v>5.593</v>
      </c>
    </row>
    <row r="2199" spans="1:2" x14ac:dyDescent="0.25">
      <c r="A2199" s="2">
        <f>IF(ISBLANK(Data!A2200),#N/A,Data!A2200)</f>
        <v>28841</v>
      </c>
      <c r="B2199" s="20">
        <f>IF(VLOOKUP($A2199,Data!$A:$I,MATCH(B$2,Data!$A$1:$I$1,FALSE),FALSE)="",#N/A,VLOOKUP($A2199,Data!$A:$I,MATCH(B$2,Data!$A$1:$I$1,FALSE),FALSE))</f>
        <v>5.6040000000000001</v>
      </c>
    </row>
    <row r="2200" spans="1:2" x14ac:dyDescent="0.25">
      <c r="A2200" s="2">
        <f>IF(ISBLANK(Data!A2201),#N/A,Data!A2201)</f>
        <v>28834</v>
      </c>
      <c r="B2200" s="20">
        <f>IF(VLOOKUP($A2200,Data!$A:$I,MATCH(B$2,Data!$A$1:$I$1,FALSE),FALSE)="",#N/A,VLOOKUP($A2200,Data!$A:$I,MATCH(B$2,Data!$A$1:$I$1,FALSE),FALSE))</f>
        <v>5.6280000000000001</v>
      </c>
    </row>
    <row r="2201" spans="1:2" x14ac:dyDescent="0.25">
      <c r="A2201" s="2">
        <f>IF(ISBLANK(Data!A2202),#N/A,Data!A2202)</f>
        <v>28827</v>
      </c>
      <c r="B2201" s="20">
        <f>IF(VLOOKUP($A2201,Data!$A:$I,MATCH(B$2,Data!$A$1:$I$1,FALSE),FALSE)="",#N/A,VLOOKUP($A2201,Data!$A:$I,MATCH(B$2,Data!$A$1:$I$1,FALSE),FALSE))</f>
        <v>5.6589999999999998</v>
      </c>
    </row>
    <row r="2202" spans="1:2" x14ac:dyDescent="0.25">
      <c r="A2202" s="2">
        <f>IF(ISBLANK(Data!A2203),#N/A,Data!A2203)</f>
        <v>28820</v>
      </c>
      <c r="B2202" s="20">
        <f>IF(VLOOKUP($A2202,Data!$A:$I,MATCH(B$2,Data!$A$1:$I$1,FALSE),FALSE)="",#N/A,VLOOKUP($A2202,Data!$A:$I,MATCH(B$2,Data!$A$1:$I$1,FALSE),FALSE))</f>
        <v>5.65</v>
      </c>
    </row>
    <row r="2203" spans="1:2" x14ac:dyDescent="0.25">
      <c r="A2203" s="2">
        <f>IF(ISBLANK(Data!A2204),#N/A,Data!A2204)</f>
        <v>28813</v>
      </c>
      <c r="B2203" s="20">
        <f>IF(VLOOKUP($A2203,Data!$A:$I,MATCH(B$2,Data!$A$1:$I$1,FALSE),FALSE)="",#N/A,VLOOKUP($A2203,Data!$A:$I,MATCH(B$2,Data!$A$1:$I$1,FALSE),FALSE))</f>
        <v>5.6349999999999998</v>
      </c>
    </row>
    <row r="2204" spans="1:2" x14ac:dyDescent="0.25">
      <c r="A2204" s="2">
        <f>IF(ISBLANK(Data!A2205),#N/A,Data!A2205)</f>
        <v>28806</v>
      </c>
      <c r="B2204" s="20">
        <f>IF(VLOOKUP($A2204,Data!$A:$I,MATCH(B$2,Data!$A$1:$I$1,FALSE),FALSE)="",#N/A,VLOOKUP($A2204,Data!$A:$I,MATCH(B$2,Data!$A$1:$I$1,FALSE),FALSE))</f>
        <v>5.6420000000000003</v>
      </c>
    </row>
    <row r="2205" spans="1:2" x14ac:dyDescent="0.25">
      <c r="A2205" s="2">
        <f>IF(ISBLANK(Data!A2206),#N/A,Data!A2206)</f>
        <v>28799</v>
      </c>
      <c r="B2205" s="20">
        <f>IF(VLOOKUP($A2205,Data!$A:$I,MATCH(B$2,Data!$A$1:$I$1,FALSE),FALSE)="",#N/A,VLOOKUP($A2205,Data!$A:$I,MATCH(B$2,Data!$A$1:$I$1,FALSE),FALSE))</f>
        <v>5.65</v>
      </c>
    </row>
    <row r="2206" spans="1:2" x14ac:dyDescent="0.25">
      <c r="A2206" s="2">
        <f>IF(ISBLANK(Data!A2207),#N/A,Data!A2207)</f>
        <v>28792</v>
      </c>
      <c r="B2206" s="20">
        <f>IF(VLOOKUP($A2206,Data!$A:$I,MATCH(B$2,Data!$A$1:$I$1,FALSE),FALSE)="",#N/A,VLOOKUP($A2206,Data!$A:$I,MATCH(B$2,Data!$A$1:$I$1,FALSE),FALSE))</f>
        <v>5.6589999999999998</v>
      </c>
    </row>
    <row r="2207" spans="1:2" x14ac:dyDescent="0.25">
      <c r="A2207" s="2">
        <f>IF(ISBLANK(Data!A2208),#N/A,Data!A2208)</f>
        <v>28785</v>
      </c>
      <c r="B2207" s="20">
        <f>IF(VLOOKUP($A2207,Data!$A:$I,MATCH(B$2,Data!$A$1:$I$1,FALSE),FALSE)="",#N/A,VLOOKUP($A2207,Data!$A:$I,MATCH(B$2,Data!$A$1:$I$1,FALSE),FALSE))</f>
        <v>5.7389999999999999</v>
      </c>
    </row>
    <row r="2208" spans="1:2" x14ac:dyDescent="0.25">
      <c r="A2208" s="2">
        <f>IF(ISBLANK(Data!A2209),#N/A,Data!A2209)</f>
        <v>28778</v>
      </c>
      <c r="B2208" s="20">
        <f>IF(VLOOKUP($A2208,Data!$A:$I,MATCH(B$2,Data!$A$1:$I$1,FALSE),FALSE)="",#N/A,VLOOKUP($A2208,Data!$A:$I,MATCH(B$2,Data!$A$1:$I$1,FALSE),FALSE))</f>
        <v>5.7809999999999997</v>
      </c>
    </row>
    <row r="2209" spans="1:2" x14ac:dyDescent="0.25">
      <c r="A2209" s="2">
        <f>IF(ISBLANK(Data!A2210),#N/A,Data!A2210)</f>
        <v>28771</v>
      </c>
      <c r="B2209" s="20">
        <f>IF(VLOOKUP($A2209,Data!$A:$I,MATCH(B$2,Data!$A$1:$I$1,FALSE),FALSE)="",#N/A,VLOOKUP($A2209,Data!$A:$I,MATCH(B$2,Data!$A$1:$I$1,FALSE),FALSE))</f>
        <v>5.8159999999999998</v>
      </c>
    </row>
    <row r="2210" spans="1:2" x14ac:dyDescent="0.25">
      <c r="A2210" s="2">
        <f>IF(ISBLANK(Data!A2211),#N/A,Data!A2211)</f>
        <v>28764</v>
      </c>
      <c r="B2210" s="20">
        <f>IF(VLOOKUP($A2210,Data!$A:$I,MATCH(B$2,Data!$A$1:$I$1,FALSE),FALSE)="",#N/A,VLOOKUP($A2210,Data!$A:$I,MATCH(B$2,Data!$A$1:$I$1,FALSE),FALSE))</f>
        <v>5.8959999999999999</v>
      </c>
    </row>
    <row r="2211" spans="1:2" x14ac:dyDescent="0.25">
      <c r="A2211" s="2">
        <f>IF(ISBLANK(Data!A2212),#N/A,Data!A2212)</f>
        <v>28757</v>
      </c>
      <c r="B2211" s="20">
        <f>IF(VLOOKUP($A2211,Data!$A:$I,MATCH(B$2,Data!$A$1:$I$1,FALSE),FALSE)="",#N/A,VLOOKUP($A2211,Data!$A:$I,MATCH(B$2,Data!$A$1:$I$1,FALSE),FALSE))</f>
        <v>5.907</v>
      </c>
    </row>
    <row r="2212" spans="1:2" x14ac:dyDescent="0.25">
      <c r="A2212" s="2">
        <f>IF(ISBLANK(Data!A2213),#N/A,Data!A2213)</f>
        <v>28750</v>
      </c>
      <c r="B2212" s="20">
        <f>IF(VLOOKUP($A2212,Data!$A:$I,MATCH(B$2,Data!$A$1:$I$1,FALSE),FALSE)="",#N/A,VLOOKUP($A2212,Data!$A:$I,MATCH(B$2,Data!$A$1:$I$1,FALSE),FALSE))</f>
        <v>5.9180000000000001</v>
      </c>
    </row>
    <row r="2213" spans="1:2" x14ac:dyDescent="0.25">
      <c r="A2213" s="2">
        <f>IF(ISBLANK(Data!A2214),#N/A,Data!A2214)</f>
        <v>28743</v>
      </c>
      <c r="B2213" s="20">
        <f>IF(VLOOKUP($A2213,Data!$A:$I,MATCH(B$2,Data!$A$1:$I$1,FALSE),FALSE)="",#N/A,VLOOKUP($A2213,Data!$A:$I,MATCH(B$2,Data!$A$1:$I$1,FALSE),FALSE))</f>
        <v>5.9249999999999998</v>
      </c>
    </row>
    <row r="2214" spans="1:2" x14ac:dyDescent="0.25">
      <c r="A2214" s="2">
        <f>IF(ISBLANK(Data!A2215),#N/A,Data!A2215)</f>
        <v>28736</v>
      </c>
      <c r="B2214" s="20">
        <f>IF(VLOOKUP($A2214,Data!$A:$I,MATCH(B$2,Data!$A$1:$I$1,FALSE),FALSE)="",#N/A,VLOOKUP($A2214,Data!$A:$I,MATCH(B$2,Data!$A$1:$I$1,FALSE),FALSE))</f>
        <v>5.9340000000000002</v>
      </c>
    </row>
    <row r="2215" spans="1:2" x14ac:dyDescent="0.25">
      <c r="A2215" s="2">
        <f>IF(ISBLANK(Data!A2216),#N/A,Data!A2216)</f>
        <v>28729</v>
      </c>
      <c r="B2215" s="20">
        <f>IF(VLOOKUP($A2215,Data!$A:$I,MATCH(B$2,Data!$A$1:$I$1,FALSE),FALSE)="",#N/A,VLOOKUP($A2215,Data!$A:$I,MATCH(B$2,Data!$A$1:$I$1,FALSE),FALSE))</f>
        <v>6.0060000000000002</v>
      </c>
    </row>
    <row r="2216" spans="1:2" x14ac:dyDescent="0.25">
      <c r="A2216" s="2">
        <f>IF(ISBLANK(Data!A2217),#N/A,Data!A2217)</f>
        <v>28722</v>
      </c>
      <c r="B2216" s="20" t="e">
        <f>IF(VLOOKUP($A2216,Data!$A:$I,MATCH(B$2,Data!$A$1:$I$1,FALSE),FALSE)="",#N/A,VLOOKUP($A2216,Data!$A:$I,MATCH(B$2,Data!$A$1:$I$1,FALSE),FALSE))</f>
        <v>#N/A</v>
      </c>
    </row>
    <row r="2217" spans="1:2" x14ac:dyDescent="0.25">
      <c r="A2217" s="2">
        <f>IF(ISBLANK(Data!A2218),#N/A,Data!A2218)</f>
        <v>28715</v>
      </c>
      <c r="B2217" s="20" t="e">
        <f>IF(VLOOKUP($A2217,Data!$A:$I,MATCH(B$2,Data!$A$1:$I$1,FALSE),FALSE)="",#N/A,VLOOKUP($A2217,Data!$A:$I,MATCH(B$2,Data!$A$1:$I$1,FALSE),FALSE))</f>
        <v>#N/A</v>
      </c>
    </row>
    <row r="2218" spans="1:2" x14ac:dyDescent="0.25">
      <c r="A2218" s="2">
        <f>IF(ISBLANK(Data!A2219),#N/A,Data!A2219)</f>
        <v>28708</v>
      </c>
      <c r="B2218" s="20" t="e">
        <f>IF(VLOOKUP($A2218,Data!$A:$I,MATCH(B$2,Data!$A$1:$I$1,FALSE),FALSE)="",#N/A,VLOOKUP($A2218,Data!$A:$I,MATCH(B$2,Data!$A$1:$I$1,FALSE),FALSE))</f>
        <v>#N/A</v>
      </c>
    </row>
    <row r="2219" spans="1:2" x14ac:dyDescent="0.25">
      <c r="A2219" s="2">
        <f>IF(ISBLANK(Data!A2220),#N/A,Data!A2220)</f>
        <v>28701</v>
      </c>
      <c r="B2219" s="20" t="e">
        <f>IF(VLOOKUP($A2219,Data!$A:$I,MATCH(B$2,Data!$A$1:$I$1,FALSE),FALSE)="",#N/A,VLOOKUP($A2219,Data!$A:$I,MATCH(B$2,Data!$A$1:$I$1,FALSE),FALSE))</f>
        <v>#N/A</v>
      </c>
    </row>
    <row r="2220" spans="1:2" x14ac:dyDescent="0.25">
      <c r="A2220" s="2">
        <f>IF(ISBLANK(Data!A2221),#N/A,Data!A2221)</f>
        <v>28694</v>
      </c>
      <c r="B2220" s="20" t="e">
        <f>IF(VLOOKUP($A2220,Data!$A:$I,MATCH(B$2,Data!$A$1:$I$1,FALSE),FALSE)="",#N/A,VLOOKUP($A2220,Data!$A:$I,MATCH(B$2,Data!$A$1:$I$1,FALSE),FALSE))</f>
        <v>#N/A</v>
      </c>
    </row>
    <row r="2221" spans="1:2" x14ac:dyDescent="0.25">
      <c r="A2221" s="2">
        <f>IF(ISBLANK(Data!A2222),#N/A,Data!A2222)</f>
        <v>28687</v>
      </c>
      <c r="B2221" s="20" t="e">
        <f>IF(VLOOKUP($A2221,Data!$A:$I,MATCH(B$2,Data!$A$1:$I$1,FALSE),FALSE)="",#N/A,VLOOKUP($A2221,Data!$A:$I,MATCH(B$2,Data!$A$1:$I$1,FALSE),FALSE))</f>
        <v>#N/A</v>
      </c>
    </row>
    <row r="2222" spans="1:2" x14ac:dyDescent="0.25">
      <c r="A2222" s="2">
        <f>IF(ISBLANK(Data!A2223),#N/A,Data!A2223)</f>
        <v>28680</v>
      </c>
      <c r="B2222" s="20" t="e">
        <f>IF(VLOOKUP($A2222,Data!$A:$I,MATCH(B$2,Data!$A$1:$I$1,FALSE),FALSE)="",#N/A,VLOOKUP($A2222,Data!$A:$I,MATCH(B$2,Data!$A$1:$I$1,FALSE),FALSE))</f>
        <v>#N/A</v>
      </c>
    </row>
    <row r="2223" spans="1:2" x14ac:dyDescent="0.25">
      <c r="A2223" s="2">
        <f>IF(ISBLANK(Data!A2224),#N/A,Data!A2224)</f>
        <v>28673</v>
      </c>
      <c r="B2223" s="20" t="e">
        <f>IF(VLOOKUP($A2223,Data!$A:$I,MATCH(B$2,Data!$A$1:$I$1,FALSE),FALSE)="",#N/A,VLOOKUP($A2223,Data!$A:$I,MATCH(B$2,Data!$A$1:$I$1,FALSE),FALSE))</f>
        <v>#N/A</v>
      </c>
    </row>
    <row r="2224" spans="1:2" x14ac:dyDescent="0.25">
      <c r="A2224" s="2">
        <f>IF(ISBLANK(Data!A2225),#N/A,Data!A2225)</f>
        <v>28666</v>
      </c>
      <c r="B2224" s="20" t="e">
        <f>IF(VLOOKUP($A2224,Data!$A:$I,MATCH(B$2,Data!$A$1:$I$1,FALSE),FALSE)="",#N/A,VLOOKUP($A2224,Data!$A:$I,MATCH(B$2,Data!$A$1:$I$1,FALSE),FALSE))</f>
        <v>#N/A</v>
      </c>
    </row>
    <row r="2225" spans="1:2" x14ac:dyDescent="0.25">
      <c r="A2225" s="2">
        <f>IF(ISBLANK(Data!A2226),#N/A,Data!A2226)</f>
        <v>28659</v>
      </c>
      <c r="B2225" s="20" t="e">
        <f>IF(VLOOKUP($A2225,Data!$A:$I,MATCH(B$2,Data!$A$1:$I$1,FALSE),FALSE)="",#N/A,VLOOKUP($A2225,Data!$A:$I,MATCH(B$2,Data!$A$1:$I$1,FALSE),FALSE))</f>
        <v>#N/A</v>
      </c>
    </row>
    <row r="2226" spans="1:2" x14ac:dyDescent="0.25">
      <c r="A2226" s="2">
        <f>IF(ISBLANK(Data!A2227),#N/A,Data!A2227)</f>
        <v>28652</v>
      </c>
      <c r="B2226" s="20" t="e">
        <f>IF(VLOOKUP($A2226,Data!$A:$I,MATCH(B$2,Data!$A$1:$I$1,FALSE),FALSE)="",#N/A,VLOOKUP($A2226,Data!$A:$I,MATCH(B$2,Data!$A$1:$I$1,FALSE),FALSE))</f>
        <v>#N/A</v>
      </c>
    </row>
    <row r="2227" spans="1:2" x14ac:dyDescent="0.25">
      <c r="A2227" s="2">
        <f>IF(ISBLANK(Data!A2228),#N/A,Data!A2228)</f>
        <v>28645</v>
      </c>
      <c r="B2227" s="20" t="e">
        <f>IF(VLOOKUP($A2227,Data!$A:$I,MATCH(B$2,Data!$A$1:$I$1,FALSE),FALSE)="",#N/A,VLOOKUP($A2227,Data!$A:$I,MATCH(B$2,Data!$A$1:$I$1,FALSE),FALSE))</f>
        <v>#N/A</v>
      </c>
    </row>
    <row r="2228" spans="1:2" x14ac:dyDescent="0.25">
      <c r="A2228" s="2">
        <f>IF(ISBLANK(Data!A2229),#N/A,Data!A2229)</f>
        <v>28638</v>
      </c>
      <c r="B2228" s="20" t="e">
        <f>IF(VLOOKUP($A2228,Data!$A:$I,MATCH(B$2,Data!$A$1:$I$1,FALSE),FALSE)="",#N/A,VLOOKUP($A2228,Data!$A:$I,MATCH(B$2,Data!$A$1:$I$1,FALSE),FALSE))</f>
        <v>#N/A</v>
      </c>
    </row>
    <row r="2229" spans="1:2" x14ac:dyDescent="0.25">
      <c r="A2229" s="2">
        <f>IF(ISBLANK(Data!A2230),#N/A,Data!A2230)</f>
        <v>28631</v>
      </c>
      <c r="B2229" s="20">
        <f>IF(VLOOKUP($A2229,Data!$A:$I,MATCH(B$2,Data!$A$1:$I$1,FALSE),FALSE)="",#N/A,VLOOKUP($A2229,Data!$A:$I,MATCH(B$2,Data!$A$1:$I$1,FALSE),FALSE))</f>
        <v>5.6589999999999998</v>
      </c>
    </row>
    <row r="2230" spans="1:2" x14ac:dyDescent="0.25">
      <c r="A2230" s="2">
        <f>IF(ISBLANK(Data!A2231),#N/A,Data!A2231)</f>
        <v>28624</v>
      </c>
      <c r="B2230" s="20">
        <f>IF(VLOOKUP($A2230,Data!$A:$I,MATCH(B$2,Data!$A$1:$I$1,FALSE),FALSE)="",#N/A,VLOOKUP($A2230,Data!$A:$I,MATCH(B$2,Data!$A$1:$I$1,FALSE),FALSE))</f>
        <v>5.7229999999999999</v>
      </c>
    </row>
    <row r="2231" spans="1:2" x14ac:dyDescent="0.25">
      <c r="A2231" s="2">
        <f>IF(ISBLANK(Data!A2232),#N/A,Data!A2232)</f>
        <v>28617</v>
      </c>
      <c r="B2231" s="20">
        <f>IF(VLOOKUP($A2231,Data!$A:$I,MATCH(B$2,Data!$A$1:$I$1,FALSE),FALSE)="",#N/A,VLOOKUP($A2231,Data!$A:$I,MATCH(B$2,Data!$A$1:$I$1,FALSE),FALSE))</f>
        <v>5.7359999999999998</v>
      </c>
    </row>
    <row r="2232" spans="1:2" x14ac:dyDescent="0.25">
      <c r="A2232" s="2">
        <f>IF(ISBLANK(Data!A2233),#N/A,Data!A2233)</f>
        <v>28610</v>
      </c>
      <c r="B2232" s="20">
        <f>IF(VLOOKUP($A2232,Data!$A:$I,MATCH(B$2,Data!$A$1:$I$1,FALSE),FALSE)="",#N/A,VLOOKUP($A2232,Data!$A:$I,MATCH(B$2,Data!$A$1:$I$1,FALSE),FALSE))</f>
        <v>5.7469999999999999</v>
      </c>
    </row>
    <row r="2233" spans="1:2" x14ac:dyDescent="0.25">
      <c r="A2233" s="2">
        <f>IF(ISBLANK(Data!A2234),#N/A,Data!A2234)</f>
        <v>28603</v>
      </c>
      <c r="B2233" s="20">
        <f>IF(VLOOKUP($A2233,Data!$A:$I,MATCH(B$2,Data!$A$1:$I$1,FALSE),FALSE)="",#N/A,VLOOKUP($A2233,Data!$A:$I,MATCH(B$2,Data!$A$1:$I$1,FALSE),FALSE))</f>
        <v>5.7329999999999997</v>
      </c>
    </row>
    <row r="2234" spans="1:2" x14ac:dyDescent="0.25">
      <c r="A2234" s="2">
        <f>IF(ISBLANK(Data!A2235),#N/A,Data!A2235)</f>
        <v>28596</v>
      </c>
      <c r="B2234" s="20">
        <f>IF(VLOOKUP($A2234,Data!$A:$I,MATCH(B$2,Data!$A$1:$I$1,FALSE),FALSE)="",#N/A,VLOOKUP($A2234,Data!$A:$I,MATCH(B$2,Data!$A$1:$I$1,FALSE),FALSE))</f>
        <v>5.7080000000000002</v>
      </c>
    </row>
    <row r="2235" spans="1:2" x14ac:dyDescent="0.25">
      <c r="A2235" s="2">
        <f>IF(ISBLANK(Data!A2236),#N/A,Data!A2236)</f>
        <v>28589</v>
      </c>
      <c r="B2235" s="20">
        <f>IF(VLOOKUP($A2235,Data!$A:$I,MATCH(B$2,Data!$A$1:$I$1,FALSE),FALSE)="",#N/A,VLOOKUP($A2235,Data!$A:$I,MATCH(B$2,Data!$A$1:$I$1,FALSE),FALSE))</f>
        <v>5.68</v>
      </c>
    </row>
    <row r="2236" spans="1:2" x14ac:dyDescent="0.25">
      <c r="A2236" s="2">
        <f>IF(ISBLANK(Data!A2237),#N/A,Data!A2237)</f>
        <v>28582</v>
      </c>
      <c r="B2236" s="20">
        <f>IF(VLOOKUP($A2236,Data!$A:$I,MATCH(B$2,Data!$A$1:$I$1,FALSE),FALSE)="",#N/A,VLOOKUP($A2236,Data!$A:$I,MATCH(B$2,Data!$A$1:$I$1,FALSE),FALSE))</f>
        <v>5.7039999999999997</v>
      </c>
    </row>
    <row r="2237" spans="1:2" x14ac:dyDescent="0.25">
      <c r="A2237" s="2">
        <f>IF(ISBLANK(Data!A2238),#N/A,Data!A2238)</f>
        <v>28575</v>
      </c>
      <c r="B2237" s="20">
        <f>IF(VLOOKUP($A2237,Data!$A:$I,MATCH(B$2,Data!$A$1:$I$1,FALSE),FALSE)="",#N/A,VLOOKUP($A2237,Data!$A:$I,MATCH(B$2,Data!$A$1:$I$1,FALSE),FALSE))</f>
        <v>5.7169999999999996</v>
      </c>
    </row>
    <row r="2238" spans="1:2" x14ac:dyDescent="0.25">
      <c r="A2238" s="2">
        <f>IF(ISBLANK(Data!A2239),#N/A,Data!A2239)</f>
        <v>28568</v>
      </c>
      <c r="B2238" s="20">
        <f>IF(VLOOKUP($A2238,Data!$A:$I,MATCH(B$2,Data!$A$1:$I$1,FALSE),FALSE)="",#N/A,VLOOKUP($A2238,Data!$A:$I,MATCH(B$2,Data!$A$1:$I$1,FALSE),FALSE))</f>
        <v>5.75</v>
      </c>
    </row>
    <row r="2239" spans="1:2" x14ac:dyDescent="0.25">
      <c r="A2239" s="2">
        <f>IF(ISBLANK(Data!A2240),#N/A,Data!A2240)</f>
        <v>28561</v>
      </c>
      <c r="B2239" s="20">
        <f>IF(VLOOKUP($A2239,Data!$A:$I,MATCH(B$2,Data!$A$1:$I$1,FALSE),FALSE)="",#N/A,VLOOKUP($A2239,Data!$A:$I,MATCH(B$2,Data!$A$1:$I$1,FALSE),FALSE))</f>
        <v>5.8040000000000003</v>
      </c>
    </row>
    <row r="2240" spans="1:2" x14ac:dyDescent="0.25">
      <c r="A2240" s="2">
        <f>IF(ISBLANK(Data!A2241),#N/A,Data!A2241)</f>
        <v>28554</v>
      </c>
      <c r="B2240" s="20">
        <f>IF(VLOOKUP($A2240,Data!$A:$I,MATCH(B$2,Data!$A$1:$I$1,FALSE),FALSE)="",#N/A,VLOOKUP($A2240,Data!$A:$I,MATCH(B$2,Data!$A$1:$I$1,FALSE),FALSE))</f>
        <v>5.8410000000000002</v>
      </c>
    </row>
    <row r="2241" spans="1:2" x14ac:dyDescent="0.25">
      <c r="A2241" s="2">
        <f>IF(ISBLANK(Data!A2242),#N/A,Data!A2242)</f>
        <v>28547</v>
      </c>
      <c r="B2241" s="20">
        <f>IF(VLOOKUP($A2241,Data!$A:$I,MATCH(B$2,Data!$A$1:$I$1,FALSE),FALSE)="",#N/A,VLOOKUP($A2241,Data!$A:$I,MATCH(B$2,Data!$A$1:$I$1,FALSE),FALSE))</f>
        <v>5.9740000000000002</v>
      </c>
    </row>
    <row r="2242" spans="1:2" x14ac:dyDescent="0.25">
      <c r="A2242" s="2">
        <f>IF(ISBLANK(Data!A2243),#N/A,Data!A2243)</f>
        <v>28540</v>
      </c>
      <c r="B2242" s="20">
        <f>IF(VLOOKUP($A2242,Data!$A:$I,MATCH(B$2,Data!$A$1:$I$1,FALSE),FALSE)="",#N/A,VLOOKUP($A2242,Data!$A:$I,MATCH(B$2,Data!$A$1:$I$1,FALSE),FALSE))</f>
        <v>6.0339999999999998</v>
      </c>
    </row>
    <row r="2243" spans="1:2" x14ac:dyDescent="0.25">
      <c r="A2243" s="2">
        <f>IF(ISBLANK(Data!A2244),#N/A,Data!A2244)</f>
        <v>28533</v>
      </c>
      <c r="B2243" s="20">
        <f>IF(VLOOKUP($A2243,Data!$A:$I,MATCH(B$2,Data!$A$1:$I$1,FALSE),FALSE)="",#N/A,VLOOKUP($A2243,Data!$A:$I,MATCH(B$2,Data!$A$1:$I$1,FALSE),FALSE))</f>
        <v>5.9379999999999997</v>
      </c>
    </row>
    <row r="2244" spans="1:2" x14ac:dyDescent="0.25">
      <c r="A2244" s="2">
        <f>IF(ISBLANK(Data!A2245),#N/A,Data!A2245)</f>
        <v>28526</v>
      </c>
      <c r="B2244" s="20">
        <f>IF(VLOOKUP($A2244,Data!$A:$I,MATCH(B$2,Data!$A$1:$I$1,FALSE),FALSE)="",#N/A,VLOOKUP($A2244,Data!$A:$I,MATCH(B$2,Data!$A$1:$I$1,FALSE),FALSE))</f>
        <v>5.8250000000000002</v>
      </c>
    </row>
    <row r="2245" spans="1:2" x14ac:dyDescent="0.25">
      <c r="A2245" s="2">
        <f>IF(ISBLANK(Data!A2246),#N/A,Data!A2246)</f>
        <v>28519</v>
      </c>
      <c r="B2245" s="20">
        <f>IF(VLOOKUP($A2245,Data!$A:$I,MATCH(B$2,Data!$A$1:$I$1,FALSE),FALSE)="",#N/A,VLOOKUP($A2245,Data!$A:$I,MATCH(B$2,Data!$A$1:$I$1,FALSE),FALSE))</f>
        <v>5.9029999999999996</v>
      </c>
    </row>
    <row r="2246" spans="1:2" x14ac:dyDescent="0.25">
      <c r="A2246" s="2">
        <f>IF(ISBLANK(Data!A2247),#N/A,Data!A2247)</f>
        <v>28512</v>
      </c>
      <c r="B2246" s="20">
        <f>IF(VLOOKUP($A2246,Data!$A:$I,MATCH(B$2,Data!$A$1:$I$1,FALSE),FALSE)="",#N/A,VLOOKUP($A2246,Data!$A:$I,MATCH(B$2,Data!$A$1:$I$1,FALSE),FALSE))</f>
        <v>5.9</v>
      </c>
    </row>
    <row r="2247" spans="1:2" x14ac:dyDescent="0.25">
      <c r="A2247" s="2">
        <f>IF(ISBLANK(Data!A2248),#N/A,Data!A2248)</f>
        <v>28505</v>
      </c>
      <c r="B2247" s="20">
        <f>IF(VLOOKUP($A2247,Data!$A:$I,MATCH(B$2,Data!$A$1:$I$1,FALSE),FALSE)="",#N/A,VLOOKUP($A2247,Data!$A:$I,MATCH(B$2,Data!$A$1:$I$1,FALSE),FALSE))</f>
        <v>6.1260000000000003</v>
      </c>
    </row>
    <row r="2248" spans="1:2" x14ac:dyDescent="0.25">
      <c r="A2248" s="2">
        <f>IF(ISBLANK(Data!A2249),#N/A,Data!A2249)</f>
        <v>28498</v>
      </c>
      <c r="B2248" s="20">
        <f>IF(VLOOKUP($A2248,Data!$A:$I,MATCH(B$2,Data!$A$1:$I$1,FALSE),FALSE)="",#N/A,VLOOKUP($A2248,Data!$A:$I,MATCH(B$2,Data!$A$1:$I$1,FALSE),FALSE))</f>
        <v>6.133</v>
      </c>
    </row>
    <row r="2249" spans="1:2" x14ac:dyDescent="0.25">
      <c r="A2249" s="2">
        <f>IF(ISBLANK(Data!A2250),#N/A,Data!A2250)</f>
        <v>28491</v>
      </c>
      <c r="B2249" s="20">
        <f>IF(VLOOKUP($A2249,Data!$A:$I,MATCH(B$2,Data!$A$1:$I$1,FALSE),FALSE)="",#N/A,VLOOKUP($A2249,Data!$A:$I,MATCH(B$2,Data!$A$1:$I$1,FALSE),FALSE))</f>
        <v>6.1420000000000003</v>
      </c>
    </row>
    <row r="2250" spans="1:2" x14ac:dyDescent="0.25">
      <c r="A2250" s="2">
        <f>IF(ISBLANK(Data!A2251),#N/A,Data!A2251)</f>
        <v>28484</v>
      </c>
      <c r="B2250" s="20">
        <f>IF(VLOOKUP($A2250,Data!$A:$I,MATCH(B$2,Data!$A$1:$I$1,FALSE),FALSE)="",#N/A,VLOOKUP($A2250,Data!$A:$I,MATCH(B$2,Data!$A$1:$I$1,FALSE),FALSE))</f>
        <v>6.3440000000000003</v>
      </c>
    </row>
    <row r="2251" spans="1:2" x14ac:dyDescent="0.25">
      <c r="A2251" s="2">
        <f>IF(ISBLANK(Data!A2252),#N/A,Data!A2252)</f>
        <v>28477</v>
      </c>
      <c r="B2251" s="20">
        <f>IF(VLOOKUP($A2251,Data!$A:$I,MATCH(B$2,Data!$A$1:$I$1,FALSE),FALSE)="",#N/A,VLOOKUP($A2251,Data!$A:$I,MATCH(B$2,Data!$A$1:$I$1,FALSE),FALSE))</f>
        <v>6.5090000000000003</v>
      </c>
    </row>
    <row r="2252" spans="1:2" x14ac:dyDescent="0.25">
      <c r="A2252" s="2">
        <f>IF(ISBLANK(Data!A2253),#N/A,Data!A2253)</f>
        <v>28470</v>
      </c>
      <c r="B2252" s="20">
        <f>IF(VLOOKUP($A2252,Data!$A:$I,MATCH(B$2,Data!$A$1:$I$1,FALSE),FALSE)="",#N/A,VLOOKUP($A2252,Data!$A:$I,MATCH(B$2,Data!$A$1:$I$1,FALSE),FALSE))</f>
        <v>6.5129999999999999</v>
      </c>
    </row>
    <row r="2253" spans="1:2" x14ac:dyDescent="0.25">
      <c r="A2253" s="2">
        <f>IF(ISBLANK(Data!A2254),#N/A,Data!A2254)</f>
        <v>28463</v>
      </c>
      <c r="B2253" s="20">
        <f>IF(VLOOKUP($A2253,Data!$A:$I,MATCH(B$2,Data!$A$1:$I$1,FALSE),FALSE)="",#N/A,VLOOKUP($A2253,Data!$A:$I,MATCH(B$2,Data!$A$1:$I$1,FALSE),FALSE))</f>
        <v>6.5389999999999997</v>
      </c>
    </row>
    <row r="2254" spans="1:2" x14ac:dyDescent="0.25">
      <c r="A2254" s="2">
        <f>IF(ISBLANK(Data!A2255),#N/A,Data!A2255)</f>
        <v>28456</v>
      </c>
      <c r="B2254" s="20">
        <f>IF(VLOOKUP($A2254,Data!$A:$I,MATCH(B$2,Data!$A$1:$I$1,FALSE),FALSE)="",#N/A,VLOOKUP($A2254,Data!$A:$I,MATCH(B$2,Data!$A$1:$I$1,FALSE),FALSE))</f>
        <v>6.61</v>
      </c>
    </row>
    <row r="2255" spans="1:2" x14ac:dyDescent="0.25">
      <c r="A2255" s="2">
        <f>IF(ISBLANK(Data!A2256),#N/A,Data!A2256)</f>
        <v>28449</v>
      </c>
      <c r="B2255" s="20">
        <f>IF(VLOOKUP($A2255,Data!$A:$I,MATCH(B$2,Data!$A$1:$I$1,FALSE),FALSE)="",#N/A,VLOOKUP($A2255,Data!$A:$I,MATCH(B$2,Data!$A$1:$I$1,FALSE),FALSE))</f>
        <v>6.6379999999999999</v>
      </c>
    </row>
    <row r="2256" spans="1:2" x14ac:dyDescent="0.25">
      <c r="A2256" s="2">
        <f>IF(ISBLANK(Data!A2257),#N/A,Data!A2257)</f>
        <v>28442</v>
      </c>
      <c r="B2256" s="20">
        <f>IF(VLOOKUP($A2256,Data!$A:$I,MATCH(B$2,Data!$A$1:$I$1,FALSE),FALSE)="",#N/A,VLOOKUP($A2256,Data!$A:$I,MATCH(B$2,Data!$A$1:$I$1,FALSE),FALSE))</f>
        <v>6.6989999999999998</v>
      </c>
    </row>
    <row r="2257" spans="1:2" x14ac:dyDescent="0.25">
      <c r="A2257" s="2">
        <f>IF(ISBLANK(Data!A2258),#N/A,Data!A2258)</f>
        <v>28435</v>
      </c>
      <c r="B2257" s="20">
        <f>IF(VLOOKUP($A2257,Data!$A:$I,MATCH(B$2,Data!$A$1:$I$1,FALSE),FALSE)="",#N/A,VLOOKUP($A2257,Data!$A:$I,MATCH(B$2,Data!$A$1:$I$1,FALSE),FALSE))</f>
        <v>6.6989999999999998</v>
      </c>
    </row>
    <row r="2258" spans="1:2" x14ac:dyDescent="0.25">
      <c r="A2258" s="2">
        <f>IF(ISBLANK(Data!A2259),#N/A,Data!A2259)</f>
        <v>28428</v>
      </c>
      <c r="B2258" s="20">
        <f>IF(VLOOKUP($A2258,Data!$A:$I,MATCH(B$2,Data!$A$1:$I$1,FALSE),FALSE)="",#N/A,VLOOKUP($A2258,Data!$A:$I,MATCH(B$2,Data!$A$1:$I$1,FALSE),FALSE))</f>
        <v>6.7240000000000002</v>
      </c>
    </row>
    <row r="2259" spans="1:2" x14ac:dyDescent="0.25">
      <c r="A2259" s="2">
        <f>IF(ISBLANK(Data!A2260),#N/A,Data!A2260)</f>
        <v>28421</v>
      </c>
      <c r="B2259" s="20">
        <f>IF(VLOOKUP($A2259,Data!$A:$I,MATCH(B$2,Data!$A$1:$I$1,FALSE),FALSE)="",#N/A,VLOOKUP($A2259,Data!$A:$I,MATCH(B$2,Data!$A$1:$I$1,FALSE),FALSE))</f>
        <v>6.9770000000000003</v>
      </c>
    </row>
    <row r="2260" spans="1:2" x14ac:dyDescent="0.25">
      <c r="A2260" s="2">
        <f>IF(ISBLANK(Data!A2261),#N/A,Data!A2261)</f>
        <v>28414</v>
      </c>
      <c r="B2260" s="20">
        <f>IF(VLOOKUP($A2260,Data!$A:$I,MATCH(B$2,Data!$A$1:$I$1,FALSE),FALSE)="",#N/A,VLOOKUP($A2260,Data!$A:$I,MATCH(B$2,Data!$A$1:$I$1,FALSE),FALSE))</f>
        <v>6.9909999999999997</v>
      </c>
    </row>
    <row r="2261" spans="1:2" x14ac:dyDescent="0.25">
      <c r="A2261" s="2">
        <f>IF(ISBLANK(Data!A2262),#N/A,Data!A2262)</f>
        <v>28407</v>
      </c>
      <c r="B2261" s="20">
        <f>IF(VLOOKUP($A2261,Data!$A:$I,MATCH(B$2,Data!$A$1:$I$1,FALSE),FALSE)="",#N/A,VLOOKUP($A2261,Data!$A:$I,MATCH(B$2,Data!$A$1:$I$1,FALSE),FALSE))</f>
        <v>6.91</v>
      </c>
    </row>
    <row r="2262" spans="1:2" x14ac:dyDescent="0.25">
      <c r="A2262" s="2">
        <f>IF(ISBLANK(Data!A2263),#N/A,Data!A2263)</f>
        <v>28400</v>
      </c>
      <c r="B2262" s="20">
        <f>IF(VLOOKUP($A2262,Data!$A:$I,MATCH(B$2,Data!$A$1:$I$1,FALSE),FALSE)="",#N/A,VLOOKUP($A2262,Data!$A:$I,MATCH(B$2,Data!$A$1:$I$1,FALSE),FALSE))</f>
        <v>6.9020000000000001</v>
      </c>
    </row>
    <row r="2263" spans="1:2" x14ac:dyDescent="0.25">
      <c r="A2263" s="2">
        <f>IF(ISBLANK(Data!A2264),#N/A,Data!A2264)</f>
        <v>28393</v>
      </c>
      <c r="B2263" s="20">
        <f>IF(VLOOKUP($A2263,Data!$A:$I,MATCH(B$2,Data!$A$1:$I$1,FALSE),FALSE)="",#N/A,VLOOKUP($A2263,Data!$A:$I,MATCH(B$2,Data!$A$1:$I$1,FALSE),FALSE))</f>
        <v>6.9009999999999998</v>
      </c>
    </row>
    <row r="2264" spans="1:2" x14ac:dyDescent="0.25">
      <c r="A2264" s="2">
        <f>IF(ISBLANK(Data!A2265),#N/A,Data!A2265)</f>
        <v>28386</v>
      </c>
      <c r="B2264" s="20">
        <f>IF(VLOOKUP($A2264,Data!$A:$I,MATCH(B$2,Data!$A$1:$I$1,FALSE),FALSE)="",#N/A,VLOOKUP($A2264,Data!$A:$I,MATCH(B$2,Data!$A$1:$I$1,FALSE),FALSE))</f>
        <v>6.9</v>
      </c>
    </row>
    <row r="2265" spans="1:2" x14ac:dyDescent="0.25">
      <c r="A2265" s="2">
        <f>IF(ISBLANK(Data!A2266),#N/A,Data!A2266)</f>
        <v>28379</v>
      </c>
      <c r="B2265" s="20">
        <f>IF(VLOOKUP($A2265,Data!$A:$I,MATCH(B$2,Data!$A$1:$I$1,FALSE),FALSE)="",#N/A,VLOOKUP($A2265,Data!$A:$I,MATCH(B$2,Data!$A$1:$I$1,FALSE),FALSE))</f>
        <v>6.87</v>
      </c>
    </row>
    <row r="2266" spans="1:2" x14ac:dyDescent="0.25">
      <c r="A2266" s="2">
        <f>IF(ISBLANK(Data!A2267),#N/A,Data!A2267)</f>
        <v>28372</v>
      </c>
      <c r="B2266" s="20">
        <f>IF(VLOOKUP($A2266,Data!$A:$I,MATCH(B$2,Data!$A$1:$I$1,FALSE),FALSE)="",#N/A,VLOOKUP($A2266,Data!$A:$I,MATCH(B$2,Data!$A$1:$I$1,FALSE),FALSE))</f>
        <v>6.7859999999999996</v>
      </c>
    </row>
    <row r="2267" spans="1:2" x14ac:dyDescent="0.25">
      <c r="A2267" s="2">
        <f>IF(ISBLANK(Data!A2268),#N/A,Data!A2268)</f>
        <v>28365</v>
      </c>
      <c r="B2267" s="20">
        <f>IF(VLOOKUP($A2267,Data!$A:$I,MATCH(B$2,Data!$A$1:$I$1,FALSE),FALSE)="",#N/A,VLOOKUP($A2267,Data!$A:$I,MATCH(B$2,Data!$A$1:$I$1,FALSE),FALSE))</f>
        <v>6.8440000000000003</v>
      </c>
    </row>
    <row r="2268" spans="1:2" x14ac:dyDescent="0.25">
      <c r="A2268" s="2">
        <f>IF(ISBLANK(Data!A2269),#N/A,Data!A2269)</f>
        <v>28358</v>
      </c>
      <c r="B2268" s="20">
        <f>IF(VLOOKUP($A2268,Data!$A:$I,MATCH(B$2,Data!$A$1:$I$1,FALSE),FALSE)="",#N/A,VLOOKUP($A2268,Data!$A:$I,MATCH(B$2,Data!$A$1:$I$1,FALSE),FALSE))</f>
        <v>6.7210000000000001</v>
      </c>
    </row>
    <row r="2269" spans="1:2" x14ac:dyDescent="0.25">
      <c r="A2269" s="2">
        <f>IF(ISBLANK(Data!A2270),#N/A,Data!A2270)</f>
        <v>28351</v>
      </c>
      <c r="B2269" s="20">
        <f>IF(VLOOKUP($A2269,Data!$A:$I,MATCH(B$2,Data!$A$1:$I$1,FALSE),FALSE)="",#N/A,VLOOKUP($A2269,Data!$A:$I,MATCH(B$2,Data!$A$1:$I$1,FALSE),FALSE))</f>
        <v>6.6</v>
      </c>
    </row>
    <row r="2270" spans="1:2" x14ac:dyDescent="0.25">
      <c r="A2270" s="2">
        <f>IF(ISBLANK(Data!A2271),#N/A,Data!A2271)</f>
        <v>28344</v>
      </c>
      <c r="B2270" s="20">
        <f>IF(VLOOKUP($A2270,Data!$A:$I,MATCH(B$2,Data!$A$1:$I$1,FALSE),FALSE)="",#N/A,VLOOKUP($A2270,Data!$A:$I,MATCH(B$2,Data!$A$1:$I$1,FALSE),FALSE))</f>
        <v>6.5460000000000003</v>
      </c>
    </row>
    <row r="2271" spans="1:2" x14ac:dyDescent="0.25">
      <c r="A2271" s="2">
        <f>IF(ISBLANK(Data!A2272),#N/A,Data!A2272)</f>
        <v>28337</v>
      </c>
      <c r="B2271" s="20">
        <f>IF(VLOOKUP($A2271,Data!$A:$I,MATCH(B$2,Data!$A$1:$I$1,FALSE),FALSE)="",#N/A,VLOOKUP($A2271,Data!$A:$I,MATCH(B$2,Data!$A$1:$I$1,FALSE),FALSE))</f>
        <v>6.5490000000000004</v>
      </c>
    </row>
    <row r="2272" spans="1:2" x14ac:dyDescent="0.25">
      <c r="A2272" s="2">
        <f>IF(ISBLANK(Data!A2273),#N/A,Data!A2273)</f>
        <v>28330</v>
      </c>
      <c r="B2272" s="20">
        <f>IF(VLOOKUP($A2272,Data!$A:$I,MATCH(B$2,Data!$A$1:$I$1,FALSE),FALSE)="",#N/A,VLOOKUP($A2272,Data!$A:$I,MATCH(B$2,Data!$A$1:$I$1,FALSE),FALSE))</f>
        <v>6.5549999999999997</v>
      </c>
    </row>
    <row r="2273" spans="1:2" x14ac:dyDescent="0.25">
      <c r="A2273" s="2">
        <f>IF(ISBLANK(Data!A2274),#N/A,Data!A2274)</f>
        <v>28323</v>
      </c>
      <c r="B2273" s="20">
        <f>IF(VLOOKUP($A2273,Data!$A:$I,MATCH(B$2,Data!$A$1:$I$1,FALSE),FALSE)="",#N/A,VLOOKUP($A2273,Data!$A:$I,MATCH(B$2,Data!$A$1:$I$1,FALSE),FALSE))</f>
        <v>6.7839999999999998</v>
      </c>
    </row>
    <row r="2274" spans="1:2" x14ac:dyDescent="0.25">
      <c r="A2274" s="2">
        <f>IF(ISBLANK(Data!A2275),#N/A,Data!A2275)</f>
        <v>28316</v>
      </c>
      <c r="B2274" s="20">
        <f>IF(VLOOKUP($A2274,Data!$A:$I,MATCH(B$2,Data!$A$1:$I$1,FALSE),FALSE)="",#N/A,VLOOKUP($A2274,Data!$A:$I,MATCH(B$2,Data!$A$1:$I$1,FALSE),FALSE))</f>
        <v>6.9950000000000001</v>
      </c>
    </row>
    <row r="2275" spans="1:2" x14ac:dyDescent="0.25">
      <c r="A2275" s="2">
        <f>IF(ISBLANK(Data!A2276),#N/A,Data!A2276)</f>
        <v>28309</v>
      </c>
      <c r="B2275" s="20">
        <f>IF(VLOOKUP($A2275,Data!$A:$I,MATCH(B$2,Data!$A$1:$I$1,FALSE),FALSE)="",#N/A,VLOOKUP($A2275,Data!$A:$I,MATCH(B$2,Data!$A$1:$I$1,FALSE),FALSE))</f>
        <v>7.1719999999999997</v>
      </c>
    </row>
    <row r="2276" spans="1:2" x14ac:dyDescent="0.25">
      <c r="A2276" s="2">
        <f>IF(ISBLANK(Data!A2277),#N/A,Data!A2277)</f>
        <v>28302</v>
      </c>
      <c r="B2276" s="20">
        <f>IF(VLOOKUP($A2276,Data!$A:$I,MATCH(B$2,Data!$A$1:$I$1,FALSE),FALSE)="",#N/A,VLOOKUP($A2276,Data!$A:$I,MATCH(B$2,Data!$A$1:$I$1,FALSE),FALSE))</f>
        <v>7.3029999999999999</v>
      </c>
    </row>
    <row r="2277" spans="1:2" x14ac:dyDescent="0.25">
      <c r="A2277" s="2">
        <f>IF(ISBLANK(Data!A2278),#N/A,Data!A2278)</f>
        <v>28295</v>
      </c>
      <c r="B2277" s="20">
        <f>IF(VLOOKUP($A2277,Data!$A:$I,MATCH(B$2,Data!$A$1:$I$1,FALSE),FALSE)="",#N/A,VLOOKUP($A2277,Data!$A:$I,MATCH(B$2,Data!$A$1:$I$1,FALSE),FALSE))</f>
        <v>7.2919999999999998</v>
      </c>
    </row>
    <row r="2278" spans="1:2" x14ac:dyDescent="0.25">
      <c r="A2278" s="2">
        <f>IF(ISBLANK(Data!A2279),#N/A,Data!A2279)</f>
        <v>28288</v>
      </c>
      <c r="B2278" s="20">
        <f>IF(VLOOKUP($A2278,Data!$A:$I,MATCH(B$2,Data!$A$1:$I$1,FALSE),FALSE)="",#N/A,VLOOKUP($A2278,Data!$A:$I,MATCH(B$2,Data!$A$1:$I$1,FALSE),FALSE))</f>
        <v>7.2859999999999996</v>
      </c>
    </row>
    <row r="2279" spans="1:2" x14ac:dyDescent="0.25">
      <c r="A2279" s="2">
        <f>IF(ISBLANK(Data!A2280),#N/A,Data!A2280)</f>
        <v>28281</v>
      </c>
      <c r="B2279" s="20">
        <f>IF(VLOOKUP($A2279,Data!$A:$I,MATCH(B$2,Data!$A$1:$I$1,FALSE),FALSE)="",#N/A,VLOOKUP($A2279,Data!$A:$I,MATCH(B$2,Data!$A$1:$I$1,FALSE),FALSE))</f>
        <v>7.3369999999999997</v>
      </c>
    </row>
    <row r="2280" spans="1:2" x14ac:dyDescent="0.25">
      <c r="A2280" s="2">
        <f>IF(ISBLANK(Data!A2281),#N/A,Data!A2281)</f>
        <v>28274</v>
      </c>
      <c r="B2280" s="20">
        <f>IF(VLOOKUP($A2280,Data!$A:$I,MATCH(B$2,Data!$A$1:$I$1,FALSE),FALSE)="",#N/A,VLOOKUP($A2280,Data!$A:$I,MATCH(B$2,Data!$A$1:$I$1,FALSE),FALSE))</f>
        <v>7.3639999999999999</v>
      </c>
    </row>
    <row r="2281" spans="1:2" x14ac:dyDescent="0.25">
      <c r="A2281" s="2">
        <f>IF(ISBLANK(Data!A2282),#N/A,Data!A2282)</f>
        <v>28267</v>
      </c>
      <c r="B2281" s="20">
        <f>IF(VLOOKUP($A2281,Data!$A:$I,MATCH(B$2,Data!$A$1:$I$1,FALSE),FALSE)="",#N/A,VLOOKUP($A2281,Data!$A:$I,MATCH(B$2,Data!$A$1:$I$1,FALSE),FALSE))</f>
        <v>7.55</v>
      </c>
    </row>
    <row r="2282" spans="1:2" x14ac:dyDescent="0.25">
      <c r="A2282" s="2">
        <f>IF(ISBLANK(Data!A2283),#N/A,Data!A2283)</f>
        <v>28260</v>
      </c>
      <c r="B2282" s="20">
        <f>IF(VLOOKUP($A2282,Data!$A:$I,MATCH(B$2,Data!$A$1:$I$1,FALSE),FALSE)="",#N/A,VLOOKUP($A2282,Data!$A:$I,MATCH(B$2,Data!$A$1:$I$1,FALSE),FALSE))</f>
        <v>7.67</v>
      </c>
    </row>
    <row r="2283" spans="1:2" x14ac:dyDescent="0.25">
      <c r="A2283" s="2">
        <f>IF(ISBLANK(Data!A2284),#N/A,Data!A2284)</f>
        <v>28253</v>
      </c>
      <c r="B2283" s="20">
        <f>IF(VLOOKUP($A2283,Data!$A:$I,MATCH(B$2,Data!$A$1:$I$1,FALSE),FALSE)="",#N/A,VLOOKUP($A2283,Data!$A:$I,MATCH(B$2,Data!$A$1:$I$1,FALSE),FALSE))</f>
        <v>7.66</v>
      </c>
    </row>
    <row r="2284" spans="1:2" x14ac:dyDescent="0.25">
      <c r="A2284" s="2">
        <f>IF(ISBLANK(Data!A2285),#N/A,Data!A2285)</f>
        <v>28246</v>
      </c>
      <c r="B2284" s="20">
        <f>IF(VLOOKUP($A2284,Data!$A:$I,MATCH(B$2,Data!$A$1:$I$1,FALSE),FALSE)="",#N/A,VLOOKUP($A2284,Data!$A:$I,MATCH(B$2,Data!$A$1:$I$1,FALSE),FALSE))</f>
        <v>7.7030000000000003</v>
      </c>
    </row>
    <row r="2285" spans="1:2" x14ac:dyDescent="0.25">
      <c r="A2285" s="2">
        <f>IF(ISBLANK(Data!A2286),#N/A,Data!A2286)</f>
        <v>28239</v>
      </c>
      <c r="B2285" s="20">
        <f>IF(VLOOKUP($A2285,Data!$A:$I,MATCH(B$2,Data!$A$1:$I$1,FALSE),FALSE)="",#N/A,VLOOKUP($A2285,Data!$A:$I,MATCH(B$2,Data!$A$1:$I$1,FALSE),FALSE))</f>
        <v>7.8470000000000004</v>
      </c>
    </row>
    <row r="2286" spans="1:2" x14ac:dyDescent="0.25">
      <c r="A2286" s="2">
        <f>IF(ISBLANK(Data!A2287),#N/A,Data!A2287)</f>
        <v>28232</v>
      </c>
      <c r="B2286" s="20">
        <f>IF(VLOOKUP($A2286,Data!$A:$I,MATCH(B$2,Data!$A$1:$I$1,FALSE),FALSE)="",#N/A,VLOOKUP($A2286,Data!$A:$I,MATCH(B$2,Data!$A$1:$I$1,FALSE),FALSE))</f>
        <v>8.032</v>
      </c>
    </row>
    <row r="2287" spans="1:2" x14ac:dyDescent="0.25">
      <c r="A2287" s="2">
        <f>IF(ISBLANK(Data!A2288),#N/A,Data!A2288)</f>
        <v>28225</v>
      </c>
      <c r="B2287" s="20">
        <f>IF(VLOOKUP($A2287,Data!$A:$I,MATCH(B$2,Data!$A$1:$I$1,FALSE),FALSE)="",#N/A,VLOOKUP($A2287,Data!$A:$I,MATCH(B$2,Data!$A$1:$I$1,FALSE),FALSE))</f>
        <v>8.1310000000000002</v>
      </c>
    </row>
    <row r="2288" spans="1:2" x14ac:dyDescent="0.25">
      <c r="A2288" s="2">
        <f>IF(ISBLANK(Data!A2289),#N/A,Data!A2289)</f>
        <v>28218</v>
      </c>
      <c r="B2288" s="20">
        <f>IF(VLOOKUP($A2288,Data!$A:$I,MATCH(B$2,Data!$A$1:$I$1,FALSE),FALSE)="",#N/A,VLOOKUP($A2288,Data!$A:$I,MATCH(B$2,Data!$A$1:$I$1,FALSE),FALSE))</f>
        <v>8.3170000000000002</v>
      </c>
    </row>
    <row r="2289" spans="1:2" x14ac:dyDescent="0.25">
      <c r="A2289" s="2">
        <f>IF(ISBLANK(Data!A2290),#N/A,Data!A2290)</f>
        <v>28211</v>
      </c>
      <c r="B2289" s="20">
        <f>IF(VLOOKUP($A2289,Data!$A:$I,MATCH(B$2,Data!$A$1:$I$1,FALSE),FALSE)="",#N/A,VLOOKUP($A2289,Data!$A:$I,MATCH(B$2,Data!$A$1:$I$1,FALSE),FALSE))</f>
        <v>8.4320000000000004</v>
      </c>
    </row>
    <row r="2290" spans="1:2" x14ac:dyDescent="0.25">
      <c r="A2290" s="2">
        <f>IF(ISBLANK(Data!A2291),#N/A,Data!A2291)</f>
        <v>28204</v>
      </c>
      <c r="B2290" s="20">
        <f>IF(VLOOKUP($A2290,Data!$A:$I,MATCH(B$2,Data!$A$1:$I$1,FALSE),FALSE)="",#N/A,VLOOKUP($A2290,Data!$A:$I,MATCH(B$2,Data!$A$1:$I$1,FALSE),FALSE))</f>
        <v>8.4440000000000008</v>
      </c>
    </row>
    <row r="2291" spans="1:2" x14ac:dyDescent="0.25">
      <c r="A2291" s="2">
        <f>IF(ISBLANK(Data!A2292),#N/A,Data!A2292)</f>
        <v>28197</v>
      </c>
      <c r="B2291" s="20">
        <f>IF(VLOOKUP($A2291,Data!$A:$I,MATCH(B$2,Data!$A$1:$I$1,FALSE),FALSE)="",#N/A,VLOOKUP($A2291,Data!$A:$I,MATCH(B$2,Data!$A$1:$I$1,FALSE),FALSE))</f>
        <v>8.4369999999999994</v>
      </c>
    </row>
    <row r="2292" spans="1:2" x14ac:dyDescent="0.25">
      <c r="A2292" s="2">
        <f>IF(ISBLANK(Data!A2293),#N/A,Data!A2293)</f>
        <v>28190</v>
      </c>
      <c r="B2292" s="20">
        <f>IF(VLOOKUP($A2292,Data!$A:$I,MATCH(B$2,Data!$A$1:$I$1,FALSE),FALSE)="",#N/A,VLOOKUP($A2292,Data!$A:$I,MATCH(B$2,Data!$A$1:$I$1,FALSE),FALSE))</f>
        <v>8.4320000000000004</v>
      </c>
    </row>
    <row r="2293" spans="1:2" x14ac:dyDescent="0.25">
      <c r="A2293" s="2">
        <f>IF(ISBLANK(Data!A2294),#N/A,Data!A2294)</f>
        <v>28183</v>
      </c>
      <c r="B2293" s="20">
        <f>IF(VLOOKUP($A2293,Data!$A:$I,MATCH(B$2,Data!$A$1:$I$1,FALSE),FALSE)="",#N/A,VLOOKUP($A2293,Data!$A:$I,MATCH(B$2,Data!$A$1:$I$1,FALSE),FALSE))</f>
        <v>8.42</v>
      </c>
    </row>
    <row r="2294" spans="1:2" x14ac:dyDescent="0.25">
      <c r="A2294" s="2">
        <f>IF(ISBLANK(Data!A2295),#N/A,Data!A2295)</f>
        <v>28176</v>
      </c>
      <c r="B2294" s="20">
        <f>IF(VLOOKUP($A2294,Data!$A:$I,MATCH(B$2,Data!$A$1:$I$1,FALSE),FALSE)="",#N/A,VLOOKUP($A2294,Data!$A:$I,MATCH(B$2,Data!$A$1:$I$1,FALSE),FALSE))</f>
        <v>8.4740000000000002</v>
      </c>
    </row>
    <row r="2295" spans="1:2" x14ac:dyDescent="0.25">
      <c r="A2295" s="2">
        <f>IF(ISBLANK(Data!A2296),#N/A,Data!A2296)</f>
        <v>28169</v>
      </c>
      <c r="B2295" s="20">
        <f>IF(VLOOKUP($A2295,Data!$A:$I,MATCH(B$2,Data!$A$1:$I$1,FALSE),FALSE)="",#N/A,VLOOKUP($A2295,Data!$A:$I,MATCH(B$2,Data!$A$1:$I$1,FALSE),FALSE))</f>
        <v>8.6110000000000007</v>
      </c>
    </row>
    <row r="2296" spans="1:2" x14ac:dyDescent="0.25">
      <c r="A2296" s="2">
        <f>IF(ISBLANK(Data!A2297),#N/A,Data!A2297)</f>
        <v>28162</v>
      </c>
      <c r="B2296" s="20">
        <f>IF(VLOOKUP($A2296,Data!$A:$I,MATCH(B$2,Data!$A$1:$I$1,FALSE),FALSE)="",#N/A,VLOOKUP($A2296,Data!$A:$I,MATCH(B$2,Data!$A$1:$I$1,FALSE),FALSE))</f>
        <v>8.6379999999999999</v>
      </c>
    </row>
    <row r="2297" spans="1:2" x14ac:dyDescent="0.25">
      <c r="A2297" s="2">
        <f>IF(ISBLANK(Data!A2298),#N/A,Data!A2298)</f>
        <v>28155</v>
      </c>
      <c r="B2297" s="20">
        <f>IF(VLOOKUP($A2297,Data!$A:$I,MATCH(B$2,Data!$A$1:$I$1,FALSE),FALSE)="",#N/A,VLOOKUP($A2297,Data!$A:$I,MATCH(B$2,Data!$A$1:$I$1,FALSE),FALSE))</f>
        <v>8.6340000000000003</v>
      </c>
    </row>
    <row r="2298" spans="1:2" x14ac:dyDescent="0.25">
      <c r="A2298" s="2">
        <f>IF(ISBLANK(Data!A2299),#N/A,Data!A2299)</f>
        <v>28148</v>
      </c>
      <c r="B2298" s="20">
        <f>IF(VLOOKUP($A2298,Data!$A:$I,MATCH(B$2,Data!$A$1:$I$1,FALSE),FALSE)="",#N/A,VLOOKUP($A2298,Data!$A:$I,MATCH(B$2,Data!$A$1:$I$1,FALSE),FALSE))</f>
        <v>8.66</v>
      </c>
    </row>
    <row r="2299" spans="1:2" x14ac:dyDescent="0.25">
      <c r="A2299" s="2">
        <f>IF(ISBLANK(Data!A2300),#N/A,Data!A2300)</f>
        <v>28141</v>
      </c>
      <c r="B2299" s="20">
        <f>IF(VLOOKUP($A2299,Data!$A:$I,MATCH(B$2,Data!$A$1:$I$1,FALSE),FALSE)="",#N/A,VLOOKUP($A2299,Data!$A:$I,MATCH(B$2,Data!$A$1:$I$1,FALSE),FALSE))</f>
        <v>8.7490000000000006</v>
      </c>
    </row>
    <row r="2300" spans="1:2" x14ac:dyDescent="0.25">
      <c r="A2300" s="2">
        <f>IF(ISBLANK(Data!A2301),#N/A,Data!A2301)</f>
        <v>28134</v>
      </c>
      <c r="B2300" s="20">
        <f>IF(VLOOKUP($A2300,Data!$A:$I,MATCH(B$2,Data!$A$1:$I$1,FALSE),FALSE)="",#N/A,VLOOKUP($A2300,Data!$A:$I,MATCH(B$2,Data!$A$1:$I$1,FALSE),FALSE))</f>
        <v>8.82</v>
      </c>
    </row>
    <row r="2301" spans="1:2" x14ac:dyDescent="0.25">
      <c r="A2301" s="2">
        <f>IF(ISBLANK(Data!A2302),#N/A,Data!A2302)</f>
        <v>28127</v>
      </c>
      <c r="B2301" s="20">
        <f>IF(VLOOKUP($A2301,Data!$A:$I,MATCH(B$2,Data!$A$1:$I$1,FALSE),FALSE)="",#N/A,VLOOKUP($A2301,Data!$A:$I,MATCH(B$2,Data!$A$1:$I$1,FALSE),FALSE))</f>
        <v>8.8339999999999996</v>
      </c>
    </row>
    <row r="2302" spans="1:2" x14ac:dyDescent="0.25">
      <c r="A2302" s="2">
        <f>IF(ISBLANK(Data!A2303),#N/A,Data!A2303)</f>
        <v>28120</v>
      </c>
      <c r="B2302" s="20">
        <f>IF(VLOOKUP($A2302,Data!$A:$I,MATCH(B$2,Data!$A$1:$I$1,FALSE),FALSE)="",#N/A,VLOOKUP($A2302,Data!$A:$I,MATCH(B$2,Data!$A$1:$I$1,FALSE),FALSE))</f>
        <v>8.8140000000000001</v>
      </c>
    </row>
    <row r="2303" spans="1:2" x14ac:dyDescent="0.25">
      <c r="A2303" s="2">
        <f>IF(ISBLANK(Data!A2304),#N/A,Data!A2304)</f>
        <v>28113</v>
      </c>
      <c r="B2303" s="20">
        <f>IF(VLOOKUP($A2303,Data!$A:$I,MATCH(B$2,Data!$A$1:$I$1,FALSE),FALSE)="",#N/A,VLOOKUP($A2303,Data!$A:$I,MATCH(B$2,Data!$A$1:$I$1,FALSE),FALSE))</f>
        <v>8.7970000000000006</v>
      </c>
    </row>
    <row r="2304" spans="1:2" x14ac:dyDescent="0.25">
      <c r="A2304" s="2">
        <f>IF(ISBLANK(Data!A2305),#N/A,Data!A2305)</f>
        <v>28106</v>
      </c>
      <c r="B2304" s="20">
        <f>IF(VLOOKUP($A2304,Data!$A:$I,MATCH(B$2,Data!$A$1:$I$1,FALSE),FALSE)="",#N/A,VLOOKUP($A2304,Data!$A:$I,MATCH(B$2,Data!$A$1:$I$1,FALSE),FALSE))</f>
        <v>8.75</v>
      </c>
    </row>
    <row r="2305" spans="1:2" x14ac:dyDescent="0.25">
      <c r="A2305" s="2">
        <f>IF(ISBLANK(Data!A2306),#N/A,Data!A2306)</f>
        <v>28099</v>
      </c>
      <c r="B2305" s="20">
        <f>IF(VLOOKUP($A2305,Data!$A:$I,MATCH(B$2,Data!$A$1:$I$1,FALSE),FALSE)="",#N/A,VLOOKUP($A2305,Data!$A:$I,MATCH(B$2,Data!$A$1:$I$1,FALSE),FALSE))</f>
        <v>8.7479999999999993</v>
      </c>
    </row>
    <row r="2306" spans="1:2" x14ac:dyDescent="0.25">
      <c r="A2306" s="2">
        <f>IF(ISBLANK(Data!A2307),#N/A,Data!A2307)</f>
        <v>28092</v>
      </c>
      <c r="B2306" s="20">
        <f>IF(VLOOKUP($A2306,Data!$A:$I,MATCH(B$2,Data!$A$1:$I$1,FALSE),FALSE)="",#N/A,VLOOKUP($A2306,Data!$A:$I,MATCH(B$2,Data!$A$1:$I$1,FALSE),FALSE))</f>
        <v>8.7360000000000007</v>
      </c>
    </row>
    <row r="2307" spans="1:2" x14ac:dyDescent="0.25">
      <c r="A2307" s="2">
        <f>IF(ISBLANK(Data!A2308),#N/A,Data!A2308)</f>
        <v>28085</v>
      </c>
      <c r="B2307" s="20">
        <f>IF(VLOOKUP($A2307,Data!$A:$I,MATCH(B$2,Data!$A$1:$I$1,FALSE),FALSE)="",#N/A,VLOOKUP($A2307,Data!$A:$I,MATCH(B$2,Data!$A$1:$I$1,FALSE),FALSE))</f>
        <v>8.77</v>
      </c>
    </row>
    <row r="2308" spans="1:2" x14ac:dyDescent="0.25">
      <c r="A2308" s="2">
        <f>IF(ISBLANK(Data!A2309),#N/A,Data!A2309)</f>
        <v>28078</v>
      </c>
      <c r="B2308" s="20">
        <f>IF(VLOOKUP($A2308,Data!$A:$I,MATCH(B$2,Data!$A$1:$I$1,FALSE),FALSE)="",#N/A,VLOOKUP($A2308,Data!$A:$I,MATCH(B$2,Data!$A$1:$I$1,FALSE),FALSE))</f>
        <v>8.7810000000000006</v>
      </c>
    </row>
    <row r="2309" spans="1:2" x14ac:dyDescent="0.25">
      <c r="A2309" s="2">
        <f>IF(ISBLANK(Data!A2310),#N/A,Data!A2310)</f>
        <v>28071</v>
      </c>
      <c r="B2309" s="20">
        <f>IF(VLOOKUP($A2309,Data!$A:$I,MATCH(B$2,Data!$A$1:$I$1,FALSE),FALSE)="",#N/A,VLOOKUP($A2309,Data!$A:$I,MATCH(B$2,Data!$A$1:$I$1,FALSE),FALSE))</f>
        <v>8.798</v>
      </c>
    </row>
    <row r="2310" spans="1:2" x14ac:dyDescent="0.25">
      <c r="A2310" s="2">
        <f>IF(ISBLANK(Data!A2311),#N/A,Data!A2311)</f>
        <v>28064</v>
      </c>
      <c r="B2310" s="20">
        <f>IF(VLOOKUP($A2310,Data!$A:$I,MATCH(B$2,Data!$A$1:$I$1,FALSE),FALSE)="",#N/A,VLOOKUP($A2310,Data!$A:$I,MATCH(B$2,Data!$A$1:$I$1,FALSE),FALSE))</f>
        <v>8.7840000000000007</v>
      </c>
    </row>
    <row r="2311" spans="1:2" x14ac:dyDescent="0.25">
      <c r="A2311" s="2">
        <f>IF(ISBLANK(Data!A2312),#N/A,Data!A2312)</f>
        <v>28057</v>
      </c>
      <c r="B2311" s="20">
        <f>IF(VLOOKUP($A2311,Data!$A:$I,MATCH(B$2,Data!$A$1:$I$1,FALSE),FALSE)="",#N/A,VLOOKUP($A2311,Data!$A:$I,MATCH(B$2,Data!$A$1:$I$1,FALSE),FALSE))</f>
        <v>8.7799999999999994</v>
      </c>
    </row>
    <row r="2312" spans="1:2" x14ac:dyDescent="0.25">
      <c r="A2312" s="2">
        <f>IF(ISBLANK(Data!A2313),#N/A,Data!A2313)</f>
        <v>28050</v>
      </c>
      <c r="B2312" s="20">
        <f>IF(VLOOKUP($A2312,Data!$A:$I,MATCH(B$2,Data!$A$1:$I$1,FALSE),FALSE)="",#N/A,VLOOKUP($A2312,Data!$A:$I,MATCH(B$2,Data!$A$1:$I$1,FALSE),FALSE))</f>
        <v>8.8109999999999999</v>
      </c>
    </row>
    <row r="2313" spans="1:2" x14ac:dyDescent="0.25">
      <c r="A2313" s="2">
        <f>IF(ISBLANK(Data!A2314),#N/A,Data!A2314)</f>
        <v>28043</v>
      </c>
      <c r="B2313" s="20">
        <f>IF(VLOOKUP($A2313,Data!$A:$I,MATCH(B$2,Data!$A$1:$I$1,FALSE),FALSE)="",#N/A,VLOOKUP($A2313,Data!$A:$I,MATCH(B$2,Data!$A$1:$I$1,FALSE),FALSE))</f>
        <v>8.7889999999999997</v>
      </c>
    </row>
    <row r="2314" spans="1:2" x14ac:dyDescent="0.25">
      <c r="A2314" s="2">
        <f>IF(ISBLANK(Data!A2315),#N/A,Data!A2315)</f>
        <v>28036</v>
      </c>
      <c r="B2314" s="20">
        <f>IF(VLOOKUP($A2314,Data!$A:$I,MATCH(B$2,Data!$A$1:$I$1,FALSE),FALSE)="",#N/A,VLOOKUP($A2314,Data!$A:$I,MATCH(B$2,Data!$A$1:$I$1,FALSE),FALSE))</f>
        <v>8.7690000000000001</v>
      </c>
    </row>
    <row r="2315" spans="1:2" x14ac:dyDescent="0.25">
      <c r="A2315" s="2">
        <f>IF(ISBLANK(Data!A2316),#N/A,Data!A2316)</f>
        <v>28029</v>
      </c>
      <c r="B2315" s="20">
        <f>IF(VLOOKUP($A2315,Data!$A:$I,MATCH(B$2,Data!$A$1:$I$1,FALSE),FALSE)="",#N/A,VLOOKUP($A2315,Data!$A:$I,MATCH(B$2,Data!$A$1:$I$1,FALSE),FALSE))</f>
        <v>8.7550000000000008</v>
      </c>
    </row>
    <row r="2316" spans="1:2" x14ac:dyDescent="0.25">
      <c r="A2316" s="2">
        <f>IF(ISBLANK(Data!A2317),#N/A,Data!A2317)</f>
        <v>28022</v>
      </c>
      <c r="B2316" s="20">
        <f>IF(VLOOKUP($A2316,Data!$A:$I,MATCH(B$2,Data!$A$1:$I$1,FALSE),FALSE)="",#N/A,VLOOKUP($A2316,Data!$A:$I,MATCH(B$2,Data!$A$1:$I$1,FALSE),FALSE))</f>
        <v>8.7390000000000008</v>
      </c>
    </row>
    <row r="2317" spans="1:2" x14ac:dyDescent="0.25">
      <c r="A2317" s="2">
        <f>IF(ISBLANK(Data!A2318),#N/A,Data!A2318)</f>
        <v>28015</v>
      </c>
      <c r="B2317" s="20">
        <f>IF(VLOOKUP($A2317,Data!$A:$I,MATCH(B$2,Data!$A$1:$I$1,FALSE),FALSE)="",#N/A,VLOOKUP($A2317,Data!$A:$I,MATCH(B$2,Data!$A$1:$I$1,FALSE),FALSE))</f>
        <v>8.7260000000000009</v>
      </c>
    </row>
    <row r="2318" spans="1:2" x14ac:dyDescent="0.25">
      <c r="A2318" s="2">
        <f>IF(ISBLANK(Data!A2319),#N/A,Data!A2319)</f>
        <v>28008</v>
      </c>
      <c r="B2318" s="20">
        <f>IF(VLOOKUP($A2318,Data!$A:$I,MATCH(B$2,Data!$A$1:$I$1,FALSE),FALSE)="",#N/A,VLOOKUP($A2318,Data!$A:$I,MATCH(B$2,Data!$A$1:$I$1,FALSE),FALSE))</f>
        <v>8.7569999999999997</v>
      </c>
    </row>
    <row r="2319" spans="1:2" x14ac:dyDescent="0.25">
      <c r="A2319" s="2">
        <f>IF(ISBLANK(Data!A2320),#N/A,Data!A2320)</f>
        <v>28001</v>
      </c>
      <c r="B2319" s="20">
        <f>IF(VLOOKUP($A2319,Data!$A:$I,MATCH(B$2,Data!$A$1:$I$1,FALSE),FALSE)="",#N/A,VLOOKUP($A2319,Data!$A:$I,MATCH(B$2,Data!$A$1:$I$1,FALSE),FALSE))</f>
        <v>8.7569999999999997</v>
      </c>
    </row>
    <row r="2320" spans="1:2" x14ac:dyDescent="0.25">
      <c r="A2320" s="2">
        <f>IF(ISBLANK(Data!A2321),#N/A,Data!A2321)</f>
        <v>27994</v>
      </c>
      <c r="B2320" s="20">
        <f>IF(VLOOKUP($A2320,Data!$A:$I,MATCH(B$2,Data!$A$1:$I$1,FALSE),FALSE)="",#N/A,VLOOKUP($A2320,Data!$A:$I,MATCH(B$2,Data!$A$1:$I$1,FALSE),FALSE))</f>
        <v>8.83</v>
      </c>
    </row>
    <row r="2321" spans="1:2" x14ac:dyDescent="0.25">
      <c r="A2321" s="2">
        <f>IF(ISBLANK(Data!A2322),#N/A,Data!A2322)</f>
        <v>27987</v>
      </c>
      <c r="B2321" s="20">
        <f>IF(VLOOKUP($A2321,Data!$A:$I,MATCH(B$2,Data!$A$1:$I$1,FALSE),FALSE)="",#N/A,VLOOKUP($A2321,Data!$A:$I,MATCH(B$2,Data!$A$1:$I$1,FALSE),FALSE))</f>
        <v>8.7789999999999999</v>
      </c>
    </row>
    <row r="2322" spans="1:2" x14ac:dyDescent="0.25">
      <c r="A2322" s="2">
        <f>IF(ISBLANK(Data!A2323),#N/A,Data!A2323)</f>
        <v>27980</v>
      </c>
      <c r="B2322" s="20">
        <f>IF(VLOOKUP($A2322,Data!$A:$I,MATCH(B$2,Data!$A$1:$I$1,FALSE),FALSE)="",#N/A,VLOOKUP($A2322,Data!$A:$I,MATCH(B$2,Data!$A$1:$I$1,FALSE),FALSE))</f>
        <v>8.7560000000000002</v>
      </c>
    </row>
    <row r="2323" spans="1:2" x14ac:dyDescent="0.25">
      <c r="A2323" s="2">
        <f>IF(ISBLANK(Data!A2324),#N/A,Data!A2324)</f>
        <v>27973</v>
      </c>
      <c r="B2323" s="20">
        <f>IF(VLOOKUP($A2323,Data!$A:$I,MATCH(B$2,Data!$A$1:$I$1,FALSE),FALSE)="",#N/A,VLOOKUP($A2323,Data!$A:$I,MATCH(B$2,Data!$A$1:$I$1,FALSE),FALSE))</f>
        <v>8.6470000000000002</v>
      </c>
    </row>
    <row r="2324" spans="1:2" x14ac:dyDescent="0.25">
      <c r="A2324" s="2">
        <f>IF(ISBLANK(Data!A2325),#N/A,Data!A2325)</f>
        <v>27966</v>
      </c>
      <c r="B2324" s="20">
        <f>IF(VLOOKUP($A2324,Data!$A:$I,MATCH(B$2,Data!$A$1:$I$1,FALSE),FALSE)="",#N/A,VLOOKUP($A2324,Data!$A:$I,MATCH(B$2,Data!$A$1:$I$1,FALSE),FALSE))</f>
        <v>8.6760000000000002</v>
      </c>
    </row>
    <row r="2325" spans="1:2" x14ac:dyDescent="0.25">
      <c r="A2325" s="2">
        <f>IF(ISBLANK(Data!A2326),#N/A,Data!A2326)</f>
        <v>27959</v>
      </c>
      <c r="B2325" s="20">
        <f>IF(VLOOKUP($A2325,Data!$A:$I,MATCH(B$2,Data!$A$1:$I$1,FALSE),FALSE)="",#N/A,VLOOKUP($A2325,Data!$A:$I,MATCH(B$2,Data!$A$1:$I$1,FALSE),FALSE))</f>
        <v>8.6920000000000002</v>
      </c>
    </row>
    <row r="2326" spans="1:2" x14ac:dyDescent="0.25">
      <c r="A2326" s="2">
        <f>IF(ISBLANK(Data!A2327),#N/A,Data!A2327)</f>
        <v>27952</v>
      </c>
      <c r="B2326" s="20">
        <f>IF(VLOOKUP($A2326,Data!$A:$I,MATCH(B$2,Data!$A$1:$I$1,FALSE),FALSE)="",#N/A,VLOOKUP($A2326,Data!$A:$I,MATCH(B$2,Data!$A$1:$I$1,FALSE),FALSE))</f>
        <v>8.6959999999999997</v>
      </c>
    </row>
    <row r="2327" spans="1:2" x14ac:dyDescent="0.25">
      <c r="A2327" s="2">
        <f>IF(ISBLANK(Data!A2328),#N/A,Data!A2328)</f>
        <v>27945</v>
      </c>
      <c r="B2327" s="20">
        <f>IF(VLOOKUP($A2327,Data!$A:$I,MATCH(B$2,Data!$A$1:$I$1,FALSE),FALSE)="",#N/A,VLOOKUP($A2327,Data!$A:$I,MATCH(B$2,Data!$A$1:$I$1,FALSE),FALSE))</f>
        <v>8.6859999999999999</v>
      </c>
    </row>
    <row r="2328" spans="1:2" x14ac:dyDescent="0.25">
      <c r="A2328" s="2">
        <f>IF(ISBLANK(Data!A2329),#N/A,Data!A2329)</f>
        <v>27938</v>
      </c>
      <c r="B2328" s="20">
        <f>IF(VLOOKUP($A2328,Data!$A:$I,MATCH(B$2,Data!$A$1:$I$1,FALSE),FALSE)="",#N/A,VLOOKUP($A2328,Data!$A:$I,MATCH(B$2,Data!$A$1:$I$1,FALSE),FALSE))</f>
        <v>8.69</v>
      </c>
    </row>
    <row r="2329" spans="1:2" x14ac:dyDescent="0.25">
      <c r="A2329" s="2">
        <f>IF(ISBLANK(Data!A2330),#N/A,Data!A2330)</f>
        <v>27931</v>
      </c>
      <c r="B2329" s="20">
        <f>IF(VLOOKUP($A2329,Data!$A:$I,MATCH(B$2,Data!$A$1:$I$1,FALSE),FALSE)="",#N/A,VLOOKUP($A2329,Data!$A:$I,MATCH(B$2,Data!$A$1:$I$1,FALSE),FALSE))</f>
        <v>8.6549999999999994</v>
      </c>
    </row>
    <row r="2330" spans="1:2" x14ac:dyDescent="0.25">
      <c r="A2330" s="2">
        <f>IF(ISBLANK(Data!A2331),#N/A,Data!A2331)</f>
        <v>27924</v>
      </c>
      <c r="B2330" s="20">
        <f>IF(VLOOKUP($A2330,Data!$A:$I,MATCH(B$2,Data!$A$1:$I$1,FALSE),FALSE)="",#N/A,VLOOKUP($A2330,Data!$A:$I,MATCH(B$2,Data!$A$1:$I$1,FALSE),FALSE))</f>
        <v>8.6470000000000002</v>
      </c>
    </row>
    <row r="2331" spans="1:2" x14ac:dyDescent="0.25">
      <c r="A2331" s="2">
        <f>IF(ISBLANK(Data!A2332),#N/A,Data!A2332)</f>
        <v>27917</v>
      </c>
      <c r="B2331" s="20">
        <f>IF(VLOOKUP($A2331,Data!$A:$I,MATCH(B$2,Data!$A$1:$I$1,FALSE),FALSE)="",#N/A,VLOOKUP($A2331,Data!$A:$I,MATCH(B$2,Data!$A$1:$I$1,FALSE),FALSE))</f>
        <v>8.6370000000000005</v>
      </c>
    </row>
    <row r="2332" spans="1:2" x14ac:dyDescent="0.25">
      <c r="A2332" s="2">
        <f>IF(ISBLANK(Data!A2333),#N/A,Data!A2333)</f>
        <v>27910</v>
      </c>
      <c r="B2332" s="20">
        <f>IF(VLOOKUP($A2332,Data!$A:$I,MATCH(B$2,Data!$A$1:$I$1,FALSE),FALSE)="",#N/A,VLOOKUP($A2332,Data!$A:$I,MATCH(B$2,Data!$A$1:$I$1,FALSE),FALSE))</f>
        <v>8.6280000000000001</v>
      </c>
    </row>
    <row r="2333" spans="1:2" x14ac:dyDescent="0.25">
      <c r="A2333" s="2">
        <f>IF(ISBLANK(Data!A2334),#N/A,Data!A2334)</f>
        <v>27903</v>
      </c>
      <c r="B2333" s="20">
        <f>IF(VLOOKUP($A2333,Data!$A:$I,MATCH(B$2,Data!$A$1:$I$1,FALSE),FALSE)="",#N/A,VLOOKUP($A2333,Data!$A:$I,MATCH(B$2,Data!$A$1:$I$1,FALSE),FALSE))</f>
        <v>8.6180000000000003</v>
      </c>
    </row>
    <row r="2334" spans="1:2" x14ac:dyDescent="0.25">
      <c r="A2334" s="2">
        <f>IF(ISBLANK(Data!A2335),#N/A,Data!A2335)</f>
        <v>27896</v>
      </c>
      <c r="B2334" s="20">
        <f>IF(VLOOKUP($A2334,Data!$A:$I,MATCH(B$2,Data!$A$1:$I$1,FALSE),FALSE)="",#N/A,VLOOKUP($A2334,Data!$A:$I,MATCH(B$2,Data!$A$1:$I$1,FALSE),FALSE))</f>
        <v>8.5609999999999999</v>
      </c>
    </row>
    <row r="2335" spans="1:2" x14ac:dyDescent="0.25">
      <c r="A2335" s="2">
        <f>IF(ISBLANK(Data!A2336),#N/A,Data!A2336)</f>
        <v>27889</v>
      </c>
      <c r="B2335" s="20">
        <f>IF(VLOOKUP($A2335,Data!$A:$I,MATCH(B$2,Data!$A$1:$I$1,FALSE),FALSE)="",#N/A,VLOOKUP($A2335,Data!$A:$I,MATCH(B$2,Data!$A$1:$I$1,FALSE),FALSE))</f>
        <v>8.5500000000000007</v>
      </c>
    </row>
    <row r="2336" spans="1:2" x14ac:dyDescent="0.25">
      <c r="A2336" s="2">
        <f>IF(ISBLANK(Data!A2337),#N/A,Data!A2337)</f>
        <v>27882</v>
      </c>
      <c r="B2336" s="20">
        <f>IF(VLOOKUP($A2336,Data!$A:$I,MATCH(B$2,Data!$A$1:$I$1,FALSE),FALSE)="",#N/A,VLOOKUP($A2336,Data!$A:$I,MATCH(B$2,Data!$A$1:$I$1,FALSE),FALSE))</f>
        <v>8.5380000000000003</v>
      </c>
    </row>
    <row r="2337" spans="1:2" x14ac:dyDescent="0.25">
      <c r="A2337" s="2">
        <f>IF(ISBLANK(Data!A2338),#N/A,Data!A2338)</f>
        <v>27875</v>
      </c>
      <c r="B2337" s="20">
        <f>IF(VLOOKUP($A2337,Data!$A:$I,MATCH(B$2,Data!$A$1:$I$1,FALSE),FALSE)="",#N/A,VLOOKUP($A2337,Data!$A:$I,MATCH(B$2,Data!$A$1:$I$1,FALSE),FALSE))</f>
        <v>8.5259999999999998</v>
      </c>
    </row>
    <row r="2338" spans="1:2" x14ac:dyDescent="0.25">
      <c r="A2338" s="2">
        <f>IF(ISBLANK(Data!A2339),#N/A,Data!A2339)</f>
        <v>27868</v>
      </c>
      <c r="B2338" s="20">
        <f>IF(VLOOKUP($A2338,Data!$A:$I,MATCH(B$2,Data!$A$1:$I$1,FALSE),FALSE)="",#N/A,VLOOKUP($A2338,Data!$A:$I,MATCH(B$2,Data!$A$1:$I$1,FALSE),FALSE))</f>
        <v>8.5449999999999999</v>
      </c>
    </row>
    <row r="2339" spans="1:2" x14ac:dyDescent="0.25">
      <c r="A2339" s="2">
        <f>IF(ISBLANK(Data!A2340),#N/A,Data!A2340)</f>
        <v>27861</v>
      </c>
      <c r="B2339" s="20">
        <f>IF(VLOOKUP($A2339,Data!$A:$I,MATCH(B$2,Data!$A$1:$I$1,FALSE),FALSE)="",#N/A,VLOOKUP($A2339,Data!$A:$I,MATCH(B$2,Data!$A$1:$I$1,FALSE),FALSE))</f>
        <v>8.5530000000000008</v>
      </c>
    </row>
    <row r="2340" spans="1:2" x14ac:dyDescent="0.25">
      <c r="A2340" s="2">
        <f>IF(ISBLANK(Data!A2341),#N/A,Data!A2341)</f>
        <v>27854</v>
      </c>
      <c r="B2340" s="20">
        <f>IF(VLOOKUP($A2340,Data!$A:$I,MATCH(B$2,Data!$A$1:$I$1,FALSE),FALSE)="",#N/A,VLOOKUP($A2340,Data!$A:$I,MATCH(B$2,Data!$A$1:$I$1,FALSE),FALSE))</f>
        <v>8.5459999999999994</v>
      </c>
    </row>
    <row r="2341" spans="1:2" x14ac:dyDescent="0.25">
      <c r="A2341" s="2">
        <f>IF(ISBLANK(Data!A2342),#N/A,Data!A2342)</f>
        <v>27847</v>
      </c>
      <c r="B2341" s="20">
        <f>IF(VLOOKUP($A2341,Data!$A:$I,MATCH(B$2,Data!$A$1:$I$1,FALSE),FALSE)="",#N/A,VLOOKUP($A2341,Data!$A:$I,MATCH(B$2,Data!$A$1:$I$1,FALSE),FALSE))</f>
        <v>8.5790000000000006</v>
      </c>
    </row>
    <row r="2342" spans="1:2" x14ac:dyDescent="0.25">
      <c r="A2342" s="2">
        <f>IF(ISBLANK(Data!A2343),#N/A,Data!A2343)</f>
        <v>27840</v>
      </c>
      <c r="B2342" s="20">
        <f>IF(VLOOKUP($A2342,Data!$A:$I,MATCH(B$2,Data!$A$1:$I$1,FALSE),FALSE)="",#N/A,VLOOKUP($A2342,Data!$A:$I,MATCH(B$2,Data!$A$1:$I$1,FALSE),FALSE))</f>
        <v>8.5649999999999995</v>
      </c>
    </row>
    <row r="2343" spans="1:2" x14ac:dyDescent="0.25">
      <c r="A2343" s="2">
        <f>IF(ISBLANK(Data!A2344),#N/A,Data!A2344)</f>
        <v>27833</v>
      </c>
      <c r="B2343" s="20">
        <f>IF(VLOOKUP($A2343,Data!$A:$I,MATCH(B$2,Data!$A$1:$I$1,FALSE),FALSE)="",#N/A,VLOOKUP($A2343,Data!$A:$I,MATCH(B$2,Data!$A$1:$I$1,FALSE),FALSE))</f>
        <v>8.5549999999999997</v>
      </c>
    </row>
    <row r="2344" spans="1:2" x14ac:dyDescent="0.25">
      <c r="A2344" s="2">
        <f>IF(ISBLANK(Data!A2345),#N/A,Data!A2345)</f>
        <v>27826</v>
      </c>
      <c r="B2344" s="20">
        <f>IF(VLOOKUP($A2344,Data!$A:$I,MATCH(B$2,Data!$A$1:$I$1,FALSE),FALSE)="",#N/A,VLOOKUP($A2344,Data!$A:$I,MATCH(B$2,Data!$A$1:$I$1,FALSE),FALSE))</f>
        <v>8.5429999999999993</v>
      </c>
    </row>
    <row r="2345" spans="1:2" x14ac:dyDescent="0.25">
      <c r="A2345" s="2">
        <f>IF(ISBLANK(Data!A2346),#N/A,Data!A2346)</f>
        <v>27819</v>
      </c>
      <c r="B2345" s="20">
        <f>IF(VLOOKUP($A2345,Data!$A:$I,MATCH(B$2,Data!$A$1:$I$1,FALSE),FALSE)="",#N/A,VLOOKUP($A2345,Data!$A:$I,MATCH(B$2,Data!$A$1:$I$1,FALSE),FALSE))</f>
        <v>8.5399999999999991</v>
      </c>
    </row>
    <row r="2346" spans="1:2" x14ac:dyDescent="0.25">
      <c r="A2346" s="2">
        <f>IF(ISBLANK(Data!A2347),#N/A,Data!A2347)</f>
        <v>27812</v>
      </c>
      <c r="B2346" s="20">
        <f>IF(VLOOKUP($A2346,Data!$A:$I,MATCH(B$2,Data!$A$1:$I$1,FALSE),FALSE)="",#N/A,VLOOKUP($A2346,Data!$A:$I,MATCH(B$2,Data!$A$1:$I$1,FALSE),FALSE))</f>
        <v>8.5259999999999998</v>
      </c>
    </row>
    <row r="2347" spans="1:2" x14ac:dyDescent="0.25">
      <c r="A2347" s="2">
        <f>IF(ISBLANK(Data!A2348),#N/A,Data!A2348)</f>
        <v>27805</v>
      </c>
      <c r="B2347" s="20">
        <f>IF(VLOOKUP($A2347,Data!$A:$I,MATCH(B$2,Data!$A$1:$I$1,FALSE),FALSE)="",#N/A,VLOOKUP($A2347,Data!$A:$I,MATCH(B$2,Data!$A$1:$I$1,FALSE),FALSE))</f>
        <v>8.52</v>
      </c>
    </row>
    <row r="2348" spans="1:2" x14ac:dyDescent="0.25">
      <c r="A2348" s="2">
        <f>IF(ISBLANK(Data!A2349),#N/A,Data!A2349)</f>
        <v>27798</v>
      </c>
      <c r="B2348" s="20">
        <f>IF(VLOOKUP($A2348,Data!$A:$I,MATCH(B$2,Data!$A$1:$I$1,FALSE),FALSE)="",#N/A,VLOOKUP($A2348,Data!$A:$I,MATCH(B$2,Data!$A$1:$I$1,FALSE),FALSE))</f>
        <v>8.548</v>
      </c>
    </row>
    <row r="2349" spans="1:2" x14ac:dyDescent="0.25">
      <c r="A2349" s="2">
        <f>IF(ISBLANK(Data!A2350),#N/A,Data!A2350)</f>
        <v>27791</v>
      </c>
      <c r="B2349" s="20">
        <f>IF(VLOOKUP($A2349,Data!$A:$I,MATCH(B$2,Data!$A$1:$I$1,FALSE),FALSE)="",#N/A,VLOOKUP($A2349,Data!$A:$I,MATCH(B$2,Data!$A$1:$I$1,FALSE),FALSE))</f>
        <v>8.6159999999999997</v>
      </c>
    </row>
    <row r="2350" spans="1:2" x14ac:dyDescent="0.25">
      <c r="A2350" s="2">
        <f>IF(ISBLANK(Data!A2351),#N/A,Data!A2351)</f>
        <v>27784</v>
      </c>
      <c r="B2350" s="20">
        <f>IF(VLOOKUP($A2350,Data!$A:$I,MATCH(B$2,Data!$A$1:$I$1,FALSE),FALSE)="",#N/A,VLOOKUP($A2350,Data!$A:$I,MATCH(B$2,Data!$A$1:$I$1,FALSE),FALSE))</f>
        <v>8.8209999999999997</v>
      </c>
    </row>
    <row r="2351" spans="1:2" x14ac:dyDescent="0.25">
      <c r="A2351" s="2">
        <f>IF(ISBLANK(Data!A2352),#N/A,Data!A2352)</f>
        <v>27777</v>
      </c>
      <c r="B2351" s="20">
        <f>IF(VLOOKUP($A2351,Data!$A:$I,MATCH(B$2,Data!$A$1:$I$1,FALSE),FALSE)="",#N/A,VLOOKUP($A2351,Data!$A:$I,MATCH(B$2,Data!$A$1:$I$1,FALSE),FALSE))</f>
        <v>9.0860000000000003</v>
      </c>
    </row>
    <row r="2352" spans="1:2" x14ac:dyDescent="0.25">
      <c r="A2352" s="2">
        <f>IF(ISBLANK(Data!A2353),#N/A,Data!A2353)</f>
        <v>27770</v>
      </c>
      <c r="B2352" s="20">
        <f>IF(VLOOKUP($A2352,Data!$A:$I,MATCH(B$2,Data!$A$1:$I$1,FALSE),FALSE)="",#N/A,VLOOKUP($A2352,Data!$A:$I,MATCH(B$2,Data!$A$1:$I$1,FALSE),FALSE))</f>
        <v>9.23</v>
      </c>
    </row>
    <row r="2353" spans="1:2" x14ac:dyDescent="0.25">
      <c r="A2353" s="2">
        <f>IF(ISBLANK(Data!A2354),#N/A,Data!A2354)</f>
        <v>27756</v>
      </c>
      <c r="B2353" s="20">
        <f>IF(VLOOKUP($A2353,Data!$A:$I,MATCH(B$2,Data!$A$1:$I$1,FALSE),FALSE)="",#N/A,VLOOKUP($A2353,Data!$A:$I,MATCH(B$2,Data!$A$1:$I$1,FALSE),FALSE))</f>
        <v>9.2070000000000007</v>
      </c>
    </row>
    <row r="2354" spans="1:2" x14ac:dyDescent="0.25">
      <c r="A2354" s="2">
        <f>IF(ISBLANK(Data!A2355),#N/A,Data!A2355)</f>
        <v>27749</v>
      </c>
      <c r="B2354" s="20">
        <f>IF(VLOOKUP($A2354,Data!$A:$I,MATCH(B$2,Data!$A$1:$I$1,FALSE),FALSE)="",#N/A,VLOOKUP($A2354,Data!$A:$I,MATCH(B$2,Data!$A$1:$I$1,FALSE),FALSE))</f>
        <v>9.18</v>
      </c>
    </row>
    <row r="2355" spans="1:2" x14ac:dyDescent="0.25">
      <c r="A2355" s="2">
        <f>IF(ISBLANK(Data!A2356),#N/A,Data!A2356)</f>
        <v>27742</v>
      </c>
      <c r="B2355" s="20">
        <f>IF(VLOOKUP($A2355,Data!$A:$I,MATCH(B$2,Data!$A$1:$I$1,FALSE),FALSE)="",#N/A,VLOOKUP($A2355,Data!$A:$I,MATCH(B$2,Data!$A$1:$I$1,FALSE),FALSE))</f>
        <v>9.1709999999999994</v>
      </c>
    </row>
    <row r="2356" spans="1:2" x14ac:dyDescent="0.25">
      <c r="A2356" s="2">
        <f>IF(ISBLANK(Data!A2357),#N/A,Data!A2357)</f>
        <v>27735</v>
      </c>
      <c r="B2356" s="20">
        <f>IF(VLOOKUP($A2356,Data!$A:$I,MATCH(B$2,Data!$A$1:$I$1,FALSE),FALSE)="",#N/A,VLOOKUP($A2356,Data!$A:$I,MATCH(B$2,Data!$A$1:$I$1,FALSE),FALSE))</f>
        <v>9.1630000000000003</v>
      </c>
    </row>
    <row r="2357" spans="1:2" x14ac:dyDescent="0.25">
      <c r="A2357" s="2">
        <f>IF(ISBLANK(Data!A2358),#N/A,Data!A2358)</f>
        <v>27728</v>
      </c>
      <c r="B2357" s="20">
        <f>IF(VLOOKUP($A2357,Data!$A:$I,MATCH(B$2,Data!$A$1:$I$1,FALSE),FALSE)="",#N/A,VLOOKUP($A2357,Data!$A:$I,MATCH(B$2,Data!$A$1:$I$1,FALSE),FALSE))</f>
        <v>9.1519999999999992</v>
      </c>
    </row>
    <row r="2358" spans="1:2" x14ac:dyDescent="0.25">
      <c r="A2358" s="2">
        <f>IF(ISBLANK(Data!A2359),#N/A,Data!A2359)</f>
        <v>27721</v>
      </c>
      <c r="B2358" s="20">
        <f>IF(VLOOKUP($A2358,Data!$A:$I,MATCH(B$2,Data!$A$1:$I$1,FALSE),FALSE)="",#N/A,VLOOKUP($A2358,Data!$A:$I,MATCH(B$2,Data!$A$1:$I$1,FALSE),FALSE))</f>
        <v>9.1470000000000002</v>
      </c>
    </row>
    <row r="2359" spans="1:2" x14ac:dyDescent="0.25">
      <c r="A2359" s="2">
        <f>IF(ISBLANK(Data!A2360),#N/A,Data!A2360)</f>
        <v>27714</v>
      </c>
      <c r="B2359" s="20">
        <f>IF(VLOOKUP($A2359,Data!$A:$I,MATCH(B$2,Data!$A$1:$I$1,FALSE),FALSE)="",#N/A,VLOOKUP($A2359,Data!$A:$I,MATCH(B$2,Data!$A$1:$I$1,FALSE),FALSE))</f>
        <v>9.125</v>
      </c>
    </row>
    <row r="2360" spans="1:2" x14ac:dyDescent="0.25">
      <c r="A2360" s="2">
        <f>IF(ISBLANK(Data!A2361),#N/A,Data!A2361)</f>
        <v>27707</v>
      </c>
      <c r="B2360" s="20">
        <f>IF(VLOOKUP($A2360,Data!$A:$I,MATCH(B$2,Data!$A$1:$I$1,FALSE),FALSE)="",#N/A,VLOOKUP($A2360,Data!$A:$I,MATCH(B$2,Data!$A$1:$I$1,FALSE),FALSE))</f>
        <v>9.1180000000000003</v>
      </c>
    </row>
    <row r="2361" spans="1:2" x14ac:dyDescent="0.25">
      <c r="A2361" s="2">
        <f>IF(ISBLANK(Data!A2362),#N/A,Data!A2362)</f>
        <v>27700</v>
      </c>
      <c r="B2361" s="20">
        <f>IF(VLOOKUP($A2361,Data!$A:$I,MATCH(B$2,Data!$A$1:$I$1,FALSE),FALSE)="",#N/A,VLOOKUP($A2361,Data!$A:$I,MATCH(B$2,Data!$A$1:$I$1,FALSE),FALSE))</f>
        <v>9.1280000000000001</v>
      </c>
    </row>
    <row r="2362" spans="1:2" x14ac:dyDescent="0.25">
      <c r="A2362" s="2">
        <f>IF(ISBLANK(Data!A2363),#N/A,Data!A2363)</f>
        <v>27693</v>
      </c>
      <c r="B2362" s="20">
        <f>IF(VLOOKUP($A2362,Data!$A:$I,MATCH(B$2,Data!$A$1:$I$1,FALSE),FALSE)="",#N/A,VLOOKUP($A2362,Data!$A:$I,MATCH(B$2,Data!$A$1:$I$1,FALSE),FALSE))</f>
        <v>9.1210000000000004</v>
      </c>
    </row>
    <row r="2363" spans="1:2" x14ac:dyDescent="0.25">
      <c r="A2363" s="2">
        <f>IF(ISBLANK(Data!A2364),#N/A,Data!A2364)</f>
        <v>27686</v>
      </c>
      <c r="B2363" s="20">
        <f>IF(VLOOKUP($A2363,Data!$A:$I,MATCH(B$2,Data!$A$1:$I$1,FALSE),FALSE)="",#N/A,VLOOKUP($A2363,Data!$A:$I,MATCH(B$2,Data!$A$1:$I$1,FALSE),FALSE))</f>
        <v>9.1120000000000001</v>
      </c>
    </row>
    <row r="2364" spans="1:2" x14ac:dyDescent="0.25">
      <c r="A2364" s="2">
        <f>IF(ISBLANK(Data!A2365),#N/A,Data!A2365)</f>
        <v>27679</v>
      </c>
      <c r="B2364" s="20">
        <f>IF(VLOOKUP($A2364,Data!$A:$I,MATCH(B$2,Data!$A$1:$I$1,FALSE),FALSE)="",#N/A,VLOOKUP($A2364,Data!$A:$I,MATCH(B$2,Data!$A$1:$I$1,FALSE),FALSE))</f>
        <v>9.1059999999999999</v>
      </c>
    </row>
    <row r="2365" spans="1:2" x14ac:dyDescent="0.25">
      <c r="A2365" s="2">
        <f>IF(ISBLANK(Data!A2366),#N/A,Data!A2366)</f>
        <v>27672</v>
      </c>
      <c r="B2365" s="20">
        <f>IF(VLOOKUP($A2365,Data!$A:$I,MATCH(B$2,Data!$A$1:$I$1,FALSE),FALSE)="",#N/A,VLOOKUP($A2365,Data!$A:$I,MATCH(B$2,Data!$A$1:$I$1,FALSE),FALSE))</f>
        <v>9.1120000000000001</v>
      </c>
    </row>
    <row r="2366" spans="1:2" x14ac:dyDescent="0.25">
      <c r="A2366" s="2">
        <f>IF(ISBLANK(Data!A2367),#N/A,Data!A2367)</f>
        <v>27665</v>
      </c>
      <c r="B2366" s="20">
        <f>IF(VLOOKUP($A2366,Data!$A:$I,MATCH(B$2,Data!$A$1:$I$1,FALSE),FALSE)="",#N/A,VLOOKUP($A2366,Data!$A:$I,MATCH(B$2,Data!$A$1:$I$1,FALSE),FALSE))</f>
        <v>9.1059999999999999</v>
      </c>
    </row>
    <row r="2367" spans="1:2" x14ac:dyDescent="0.25">
      <c r="A2367" s="2">
        <f>IF(ISBLANK(Data!A2368),#N/A,Data!A2368)</f>
        <v>27658</v>
      </c>
      <c r="B2367" s="20">
        <f>IF(VLOOKUP($A2367,Data!$A:$I,MATCH(B$2,Data!$A$1:$I$1,FALSE),FALSE)="",#N/A,VLOOKUP($A2367,Data!$A:$I,MATCH(B$2,Data!$A$1:$I$1,FALSE),FALSE))</f>
        <v>9.1080000000000005</v>
      </c>
    </row>
    <row r="2368" spans="1:2" x14ac:dyDescent="0.25">
      <c r="A2368" s="2">
        <f>IF(ISBLANK(Data!A2369),#N/A,Data!A2369)</f>
        <v>27651</v>
      </c>
      <c r="B2368" s="20">
        <f>IF(VLOOKUP($A2368,Data!$A:$I,MATCH(B$2,Data!$A$1:$I$1,FALSE),FALSE)="",#N/A,VLOOKUP($A2368,Data!$A:$I,MATCH(B$2,Data!$A$1:$I$1,FALSE),FALSE))</f>
        <v>9.1039999999999992</v>
      </c>
    </row>
    <row r="2369" spans="1:2" x14ac:dyDescent="0.25">
      <c r="A2369" s="2">
        <f>IF(ISBLANK(Data!A2370),#N/A,Data!A2370)</f>
        <v>27644</v>
      </c>
      <c r="B2369" s="20">
        <f>IF(VLOOKUP($A2369,Data!$A:$I,MATCH(B$2,Data!$A$1:$I$1,FALSE),FALSE)="",#N/A,VLOOKUP($A2369,Data!$A:$I,MATCH(B$2,Data!$A$1:$I$1,FALSE),FALSE))</f>
        <v>9.0960000000000001</v>
      </c>
    </row>
    <row r="2370" spans="1:2" x14ac:dyDescent="0.25">
      <c r="A2370" s="2">
        <f>IF(ISBLANK(Data!A2371),#N/A,Data!A2371)</f>
        <v>27637</v>
      </c>
      <c r="B2370" s="20">
        <f>IF(VLOOKUP($A2370,Data!$A:$I,MATCH(B$2,Data!$A$1:$I$1,FALSE),FALSE)="",#N/A,VLOOKUP($A2370,Data!$A:$I,MATCH(B$2,Data!$A$1:$I$1,FALSE),FALSE))</f>
        <v>9.0909999999999993</v>
      </c>
    </row>
    <row r="2371" spans="1:2" x14ac:dyDescent="0.25">
      <c r="A2371" s="2">
        <f>IF(ISBLANK(Data!A2372),#N/A,Data!A2372)</f>
        <v>27630</v>
      </c>
      <c r="B2371" s="20">
        <f>IF(VLOOKUP($A2371,Data!$A:$I,MATCH(B$2,Data!$A$1:$I$1,FALSE),FALSE)="",#N/A,VLOOKUP($A2371,Data!$A:$I,MATCH(B$2,Data!$A$1:$I$1,FALSE),FALSE))</f>
        <v>9.0860000000000003</v>
      </c>
    </row>
    <row r="2372" spans="1:2" x14ac:dyDescent="0.25">
      <c r="A2372" s="2">
        <f>IF(ISBLANK(Data!A2373),#N/A,Data!A2373)</f>
        <v>27623</v>
      </c>
      <c r="B2372" s="20">
        <f>IF(VLOOKUP($A2372,Data!$A:$I,MATCH(B$2,Data!$A$1:$I$1,FALSE),FALSE)="",#N/A,VLOOKUP($A2372,Data!$A:$I,MATCH(B$2,Data!$A$1:$I$1,FALSE),FALSE))</f>
        <v>9.1059999999999999</v>
      </c>
    </row>
    <row r="2373" spans="1:2" x14ac:dyDescent="0.25">
      <c r="A2373" s="2">
        <f>IF(ISBLANK(Data!A2374),#N/A,Data!A2374)</f>
        <v>27616</v>
      </c>
      <c r="B2373" s="20">
        <f>IF(VLOOKUP($A2373,Data!$A:$I,MATCH(B$2,Data!$A$1:$I$1,FALSE),FALSE)="",#N/A,VLOOKUP($A2373,Data!$A:$I,MATCH(B$2,Data!$A$1:$I$1,FALSE),FALSE))</f>
        <v>9.0990000000000002</v>
      </c>
    </row>
    <row r="2374" spans="1:2" x14ac:dyDescent="0.25">
      <c r="A2374" s="2">
        <f>IF(ISBLANK(Data!A2375),#N/A,Data!A2375)</f>
        <v>27609</v>
      </c>
      <c r="B2374" s="20">
        <f>IF(VLOOKUP($A2374,Data!$A:$I,MATCH(B$2,Data!$A$1:$I$1,FALSE),FALSE)="",#N/A,VLOOKUP($A2374,Data!$A:$I,MATCH(B$2,Data!$A$1:$I$1,FALSE),FALSE))</f>
        <v>9.0920000000000005</v>
      </c>
    </row>
    <row r="2375" spans="1:2" x14ac:dyDescent="0.25">
      <c r="A2375" s="2">
        <f>IF(ISBLANK(Data!A2376),#N/A,Data!A2376)</f>
        <v>27602</v>
      </c>
      <c r="B2375" s="20">
        <f>IF(VLOOKUP($A2375,Data!$A:$I,MATCH(B$2,Data!$A$1:$I$1,FALSE),FALSE)="",#N/A,VLOOKUP($A2375,Data!$A:$I,MATCH(B$2,Data!$A$1:$I$1,FALSE),FALSE))</f>
        <v>9.0890000000000004</v>
      </c>
    </row>
    <row r="2376" spans="1:2" x14ac:dyDescent="0.25">
      <c r="A2376" s="2">
        <f>IF(ISBLANK(Data!A2377),#N/A,Data!A2377)</f>
        <v>27595</v>
      </c>
      <c r="B2376" s="20">
        <f>IF(VLOOKUP($A2376,Data!$A:$I,MATCH(B$2,Data!$A$1:$I$1,FALSE),FALSE)="",#N/A,VLOOKUP($A2376,Data!$A:$I,MATCH(B$2,Data!$A$1:$I$1,FALSE),FALSE))</f>
        <v>9.0820000000000007</v>
      </c>
    </row>
    <row r="2377" spans="1:2" x14ac:dyDescent="0.25">
      <c r="A2377" s="2">
        <f>IF(ISBLANK(Data!A2378),#N/A,Data!A2378)</f>
        <v>27588</v>
      </c>
      <c r="B2377" s="20">
        <f>IF(VLOOKUP($A2377,Data!$A:$I,MATCH(B$2,Data!$A$1:$I$1,FALSE),FALSE)="",#N/A,VLOOKUP($A2377,Data!$A:$I,MATCH(B$2,Data!$A$1:$I$1,FALSE),FALSE))</f>
        <v>9.077</v>
      </c>
    </row>
    <row r="2378" spans="1:2" x14ac:dyDescent="0.25">
      <c r="A2378" s="2">
        <f>IF(ISBLANK(Data!A2379),#N/A,Data!A2379)</f>
        <v>27581</v>
      </c>
      <c r="B2378" s="20">
        <f>IF(VLOOKUP($A2378,Data!$A:$I,MATCH(B$2,Data!$A$1:$I$1,FALSE),FALSE)="",#N/A,VLOOKUP($A2378,Data!$A:$I,MATCH(B$2,Data!$A$1:$I$1,FALSE),FALSE))</f>
        <v>9.07</v>
      </c>
    </row>
    <row r="2379" spans="1:2" x14ac:dyDescent="0.25">
      <c r="A2379" s="2">
        <f>IF(ISBLANK(Data!A2380),#N/A,Data!A2380)</f>
        <v>27574</v>
      </c>
      <c r="B2379" s="20">
        <f>IF(VLOOKUP($A2379,Data!$A:$I,MATCH(B$2,Data!$A$1:$I$1,FALSE),FALSE)="",#N/A,VLOOKUP($A2379,Data!$A:$I,MATCH(B$2,Data!$A$1:$I$1,FALSE),FALSE))</f>
        <v>9.0640000000000001</v>
      </c>
    </row>
    <row r="2380" spans="1:2" x14ac:dyDescent="0.25">
      <c r="A2380" s="2">
        <f>IF(ISBLANK(Data!A2381),#N/A,Data!A2381)</f>
        <v>27567</v>
      </c>
      <c r="B2380" s="20">
        <f>IF(VLOOKUP($A2380,Data!$A:$I,MATCH(B$2,Data!$A$1:$I$1,FALSE),FALSE)="",#N/A,VLOOKUP($A2380,Data!$A:$I,MATCH(B$2,Data!$A$1:$I$1,FALSE),FALSE))</f>
        <v>9.0579999999999998</v>
      </c>
    </row>
    <row r="2381" spans="1:2" x14ac:dyDescent="0.25">
      <c r="A2381" s="2">
        <f>IF(ISBLANK(Data!A2382),#N/A,Data!A2382)</f>
        <v>27560</v>
      </c>
      <c r="B2381" s="20">
        <f>IF(VLOOKUP($A2381,Data!$A:$I,MATCH(B$2,Data!$A$1:$I$1,FALSE),FALSE)="",#N/A,VLOOKUP($A2381,Data!$A:$I,MATCH(B$2,Data!$A$1:$I$1,FALSE),FALSE))</f>
        <v>9.0519999999999996</v>
      </c>
    </row>
    <row r="2382" spans="1:2" x14ac:dyDescent="0.25">
      <c r="A2382" s="2">
        <f>IF(ISBLANK(Data!A2383),#N/A,Data!A2383)</f>
        <v>27553</v>
      </c>
      <c r="B2382" s="20">
        <f>IF(VLOOKUP($A2382,Data!$A:$I,MATCH(B$2,Data!$A$1:$I$1,FALSE),FALSE)="",#N/A,VLOOKUP($A2382,Data!$A:$I,MATCH(B$2,Data!$A$1:$I$1,FALSE),FALSE))</f>
        <v>9.0559999999999992</v>
      </c>
    </row>
    <row r="2383" spans="1:2" x14ac:dyDescent="0.25">
      <c r="A2383" s="2">
        <f>IF(ISBLANK(Data!A2384),#N/A,Data!A2384)</f>
        <v>27546</v>
      </c>
      <c r="B2383" s="20">
        <f>IF(VLOOKUP($A2383,Data!$A:$I,MATCH(B$2,Data!$A$1:$I$1,FALSE),FALSE)="",#N/A,VLOOKUP($A2383,Data!$A:$I,MATCH(B$2,Data!$A$1:$I$1,FALSE),FALSE))</f>
        <v>9.0510000000000002</v>
      </c>
    </row>
    <row r="2384" spans="1:2" x14ac:dyDescent="0.25">
      <c r="A2384" s="2">
        <f>IF(ISBLANK(Data!A2385),#N/A,Data!A2385)</f>
        <v>27539</v>
      </c>
      <c r="B2384" s="20">
        <f>IF(VLOOKUP($A2384,Data!$A:$I,MATCH(B$2,Data!$A$1:$I$1,FALSE),FALSE)="",#N/A,VLOOKUP($A2384,Data!$A:$I,MATCH(B$2,Data!$A$1:$I$1,FALSE),FALSE))</f>
        <v>9.0459999999999994</v>
      </c>
    </row>
    <row r="2385" spans="1:2" x14ac:dyDescent="0.25">
      <c r="A2385" s="2">
        <f>IF(ISBLANK(Data!A2386),#N/A,Data!A2386)</f>
        <v>27532</v>
      </c>
      <c r="B2385" s="20">
        <f>IF(VLOOKUP($A2385,Data!$A:$I,MATCH(B$2,Data!$A$1:$I$1,FALSE),FALSE)="",#N/A,VLOOKUP($A2385,Data!$A:$I,MATCH(B$2,Data!$A$1:$I$1,FALSE),FALSE))</f>
        <v>9.0500000000000007</v>
      </c>
    </row>
    <row r="2386" spans="1:2" x14ac:dyDescent="0.25">
      <c r="A2386" s="2">
        <f>IF(ISBLANK(Data!A2387),#N/A,Data!A2387)</f>
        <v>27525</v>
      </c>
      <c r="B2386" s="20">
        <f>IF(VLOOKUP($A2386,Data!$A:$I,MATCH(B$2,Data!$A$1:$I$1,FALSE),FALSE)="",#N/A,VLOOKUP($A2386,Data!$A:$I,MATCH(B$2,Data!$A$1:$I$1,FALSE),FALSE))</f>
        <v>9.0459999999999994</v>
      </c>
    </row>
    <row r="2387" spans="1:2" x14ac:dyDescent="0.25">
      <c r="A2387" s="2">
        <f>IF(ISBLANK(Data!A2388),#N/A,Data!A2388)</f>
        <v>27518</v>
      </c>
      <c r="B2387" s="20">
        <f>IF(VLOOKUP($A2387,Data!$A:$I,MATCH(B$2,Data!$A$1:$I$1,FALSE),FALSE)="",#N/A,VLOOKUP($A2387,Data!$A:$I,MATCH(B$2,Data!$A$1:$I$1,FALSE),FALSE))</f>
        <v>9.0410000000000004</v>
      </c>
    </row>
    <row r="2388" spans="1:2" x14ac:dyDescent="0.25">
      <c r="A2388" s="2">
        <f>IF(ISBLANK(Data!A2389),#N/A,Data!A2389)</f>
        <v>27511</v>
      </c>
      <c r="B2388" s="20">
        <f>IF(VLOOKUP($A2388,Data!$A:$I,MATCH(B$2,Data!$A$1:$I$1,FALSE),FALSE)="",#N/A,VLOOKUP($A2388,Data!$A:$I,MATCH(B$2,Data!$A$1:$I$1,FALSE),FALSE))</f>
        <v>9.0380000000000003</v>
      </c>
    </row>
    <row r="2389" spans="1:2" x14ac:dyDescent="0.25">
      <c r="A2389" s="2">
        <f>IF(ISBLANK(Data!A2390),#N/A,Data!A2390)</f>
        <v>27504</v>
      </c>
      <c r="B2389" s="20">
        <f>IF(VLOOKUP($A2389,Data!$A:$I,MATCH(B$2,Data!$A$1:$I$1,FALSE),FALSE)="",#N/A,VLOOKUP($A2389,Data!$A:$I,MATCH(B$2,Data!$A$1:$I$1,FALSE),FALSE))</f>
        <v>9.0310000000000006</v>
      </c>
    </row>
    <row r="2390" spans="1:2" x14ac:dyDescent="0.25">
      <c r="A2390" s="2">
        <f>IF(ISBLANK(Data!A2391),#N/A,Data!A2391)</f>
        <v>27497</v>
      </c>
      <c r="B2390" s="20">
        <f>IF(VLOOKUP($A2390,Data!$A:$I,MATCH(B$2,Data!$A$1:$I$1,FALSE),FALSE)="",#N/A,VLOOKUP($A2390,Data!$A:$I,MATCH(B$2,Data!$A$1:$I$1,FALSE),FALSE))</f>
        <v>9.0269999999999992</v>
      </c>
    </row>
    <row r="2391" spans="1:2" x14ac:dyDescent="0.25">
      <c r="A2391" s="2">
        <f>IF(ISBLANK(Data!A2392),#N/A,Data!A2392)</f>
        <v>27490</v>
      </c>
      <c r="B2391" s="20">
        <f>IF(VLOOKUP($A2391,Data!$A:$I,MATCH(B$2,Data!$A$1:$I$1,FALSE),FALSE)="",#N/A,VLOOKUP($A2391,Data!$A:$I,MATCH(B$2,Data!$A$1:$I$1,FALSE),FALSE))</f>
        <v>9.0229999999999997</v>
      </c>
    </row>
    <row r="2392" spans="1:2" x14ac:dyDescent="0.25">
      <c r="A2392" s="2">
        <f>IF(ISBLANK(Data!A2393),#N/A,Data!A2393)</f>
        <v>27483</v>
      </c>
      <c r="B2392" s="20">
        <f>IF(VLOOKUP($A2392,Data!$A:$I,MATCH(B$2,Data!$A$1:$I$1,FALSE),FALSE)="",#N/A,VLOOKUP($A2392,Data!$A:$I,MATCH(B$2,Data!$A$1:$I$1,FALSE),FALSE))</f>
        <v>9.0190000000000001</v>
      </c>
    </row>
    <row r="2393" spans="1:2" x14ac:dyDescent="0.25">
      <c r="A2393" s="2">
        <f>IF(ISBLANK(Data!A2394),#N/A,Data!A2394)</f>
        <v>27476</v>
      </c>
      <c r="B2393" s="20">
        <f>IF(VLOOKUP($A2393,Data!$A:$I,MATCH(B$2,Data!$A$1:$I$1,FALSE),FALSE)="",#N/A,VLOOKUP($A2393,Data!$A:$I,MATCH(B$2,Data!$A$1:$I$1,FALSE),FALSE))</f>
        <v>9.0150000000000006</v>
      </c>
    </row>
    <row r="2394" spans="1:2" x14ac:dyDescent="0.25">
      <c r="A2394" s="2">
        <f>IF(ISBLANK(Data!A2395),#N/A,Data!A2395)</f>
        <v>27469</v>
      </c>
      <c r="B2394" s="20">
        <f>IF(VLOOKUP($A2394,Data!$A:$I,MATCH(B$2,Data!$A$1:$I$1,FALSE),FALSE)="",#N/A,VLOOKUP($A2394,Data!$A:$I,MATCH(B$2,Data!$A$1:$I$1,FALSE),FALSE))</f>
        <v>9.0109999999999992</v>
      </c>
    </row>
    <row r="2395" spans="1:2" x14ac:dyDescent="0.25">
      <c r="A2395" s="2">
        <f>IF(ISBLANK(Data!A2396),#N/A,Data!A2396)</f>
        <v>27462</v>
      </c>
      <c r="B2395" s="20">
        <f>IF(VLOOKUP($A2395,Data!$A:$I,MATCH(B$2,Data!$A$1:$I$1,FALSE),FALSE)="",#N/A,VLOOKUP($A2395,Data!$A:$I,MATCH(B$2,Data!$A$1:$I$1,FALSE),FALSE))</f>
        <v>9.0079999999999991</v>
      </c>
    </row>
    <row r="2396" spans="1:2" x14ac:dyDescent="0.25">
      <c r="A2396" s="2">
        <f>IF(ISBLANK(Data!A2397),#N/A,Data!A2397)</f>
        <v>27455</v>
      </c>
      <c r="B2396" s="20">
        <f>IF(VLOOKUP($A2396,Data!$A:$I,MATCH(B$2,Data!$A$1:$I$1,FALSE),FALSE)="",#N/A,VLOOKUP($A2396,Data!$A:$I,MATCH(B$2,Data!$A$1:$I$1,FALSE),FALSE))</f>
        <v>9.0039999999999996</v>
      </c>
    </row>
    <row r="2397" spans="1:2" x14ac:dyDescent="0.25">
      <c r="A2397" s="2">
        <f>IF(ISBLANK(Data!A2398),#N/A,Data!A2398)</f>
        <v>27448</v>
      </c>
      <c r="B2397" s="20">
        <f>IF(VLOOKUP($A2397,Data!$A:$I,MATCH(B$2,Data!$A$1:$I$1,FALSE),FALSE)="",#N/A,VLOOKUP($A2397,Data!$A:$I,MATCH(B$2,Data!$A$1:$I$1,FALSE),FALSE))</f>
        <v>8.9920000000000009</v>
      </c>
    </row>
    <row r="2398" spans="1:2" x14ac:dyDescent="0.25">
      <c r="A2398" s="2">
        <f>IF(ISBLANK(Data!A2399),#N/A,Data!A2399)</f>
        <v>27441</v>
      </c>
      <c r="B2398" s="20">
        <f>IF(VLOOKUP($A2398,Data!$A:$I,MATCH(B$2,Data!$A$1:$I$1,FALSE),FALSE)="",#N/A,VLOOKUP($A2398,Data!$A:$I,MATCH(B$2,Data!$A$1:$I$1,FALSE),FALSE))</f>
        <v>8.9640000000000004</v>
      </c>
    </row>
    <row r="2399" spans="1:2" x14ac:dyDescent="0.25">
      <c r="A2399" s="2">
        <f>IF(ISBLANK(Data!A2400),#N/A,Data!A2400)</f>
        <v>27434</v>
      </c>
      <c r="B2399" s="20">
        <f>IF(VLOOKUP($A2399,Data!$A:$I,MATCH(B$2,Data!$A$1:$I$1,FALSE),FALSE)="",#N/A,VLOOKUP($A2399,Data!$A:$I,MATCH(B$2,Data!$A$1:$I$1,FALSE),FALSE))</f>
        <v>8.9570000000000007</v>
      </c>
    </row>
    <row r="2400" spans="1:2" x14ac:dyDescent="0.25">
      <c r="A2400" s="2">
        <f>IF(ISBLANK(Data!A2401),#N/A,Data!A2401)</f>
        <v>27427</v>
      </c>
      <c r="B2400" s="20">
        <f>IF(VLOOKUP($A2400,Data!$A:$I,MATCH(B$2,Data!$A$1:$I$1,FALSE),FALSE)="",#N/A,VLOOKUP($A2400,Data!$A:$I,MATCH(B$2,Data!$A$1:$I$1,FALSE),FALSE))</f>
        <v>8.9499999999999993</v>
      </c>
    </row>
    <row r="2401" spans="1:2" x14ac:dyDescent="0.25">
      <c r="A2401" s="2">
        <f>IF(ISBLANK(Data!A2402),#N/A,Data!A2402)</f>
        <v>27420</v>
      </c>
      <c r="B2401" s="20">
        <f>IF(VLOOKUP($A2401,Data!$A:$I,MATCH(B$2,Data!$A$1:$I$1,FALSE),FALSE)="",#N/A,VLOOKUP($A2401,Data!$A:$I,MATCH(B$2,Data!$A$1:$I$1,FALSE),FALSE))</f>
        <v>8.9429999999999996</v>
      </c>
    </row>
    <row r="2402" spans="1:2" x14ac:dyDescent="0.25">
      <c r="A2402" s="2">
        <f>IF(ISBLANK(Data!A2403),#N/A,Data!A2403)</f>
        <v>27413</v>
      </c>
      <c r="B2402" s="20">
        <f>IF(VLOOKUP($A2402,Data!$A:$I,MATCH(B$2,Data!$A$1:$I$1,FALSE),FALSE)="",#N/A,VLOOKUP($A2402,Data!$A:$I,MATCH(B$2,Data!$A$1:$I$1,FALSE),FALSE))</f>
        <v>8.9350000000000005</v>
      </c>
    </row>
    <row r="2403" spans="1:2" x14ac:dyDescent="0.25">
      <c r="A2403" s="2">
        <f>IF(ISBLANK(Data!A2404),#N/A,Data!A2404)</f>
        <v>27406</v>
      </c>
      <c r="B2403" s="20">
        <f>IF(VLOOKUP($A2403,Data!$A:$I,MATCH(B$2,Data!$A$1:$I$1,FALSE),FALSE)="",#N/A,VLOOKUP($A2403,Data!$A:$I,MATCH(B$2,Data!$A$1:$I$1,FALSE),FALSE))</f>
        <v>8.9290000000000003</v>
      </c>
    </row>
    <row r="2404" spans="1:2" x14ac:dyDescent="0.25">
      <c r="A2404" s="2">
        <f>IF(ISBLANK(Data!A2405),#N/A,Data!A2405)</f>
        <v>27399</v>
      </c>
      <c r="B2404" s="20">
        <f>IF(VLOOKUP($A2404,Data!$A:$I,MATCH(B$2,Data!$A$1:$I$1,FALSE),FALSE)="",#N/A,VLOOKUP($A2404,Data!$A:$I,MATCH(B$2,Data!$A$1:$I$1,FALSE),FALSE))</f>
        <v>8.9220000000000006</v>
      </c>
    </row>
    <row r="2405" spans="1:2" x14ac:dyDescent="0.25">
      <c r="A2405" s="2">
        <f>IF(ISBLANK(Data!A2406),#N/A,Data!A2406)</f>
        <v>27392</v>
      </c>
      <c r="B2405" s="20">
        <f>IF(VLOOKUP($A2405,Data!$A:$I,MATCH(B$2,Data!$A$1:$I$1,FALSE),FALSE)="",#N/A,VLOOKUP($A2405,Data!$A:$I,MATCH(B$2,Data!$A$1:$I$1,FALSE),FALSE))</f>
        <v>8.9149999999999991</v>
      </c>
    </row>
    <row r="2406" spans="1:2" x14ac:dyDescent="0.25">
      <c r="A2406" s="2">
        <f>IF(ISBLANK(Data!A2407),#N/A,Data!A2407)</f>
        <v>27385</v>
      </c>
      <c r="B2406" s="20">
        <f>IF(VLOOKUP($A2406,Data!$A:$I,MATCH(B$2,Data!$A$1:$I$1,FALSE),FALSE)="",#N/A,VLOOKUP($A2406,Data!$A:$I,MATCH(B$2,Data!$A$1:$I$1,FALSE),FALSE))</f>
        <v>8.907</v>
      </c>
    </row>
    <row r="2407" spans="1:2" x14ac:dyDescent="0.25">
      <c r="A2407" s="2">
        <f>IF(ISBLANK(Data!A2408),#N/A,Data!A2408)</f>
        <v>27378</v>
      </c>
      <c r="B2407" s="20">
        <f>IF(VLOOKUP($A2407,Data!$A:$I,MATCH(B$2,Data!$A$1:$I$1,FALSE),FALSE)="",#N/A,VLOOKUP($A2407,Data!$A:$I,MATCH(B$2,Data!$A$1:$I$1,FALSE),FALSE))</f>
        <v>8.9019999999999992</v>
      </c>
    </row>
    <row r="2408" spans="1:2" x14ac:dyDescent="0.25">
      <c r="A2408" s="2">
        <f>IF(ISBLANK(Data!A2409),#N/A,Data!A2409)</f>
        <v>27371</v>
      </c>
      <c r="B2408" s="20">
        <f>IF(VLOOKUP($A2408,Data!$A:$I,MATCH(B$2,Data!$A$1:$I$1,FALSE),FALSE)="",#N/A,VLOOKUP($A2408,Data!$A:$I,MATCH(B$2,Data!$A$1:$I$1,FALSE),FALSE))</f>
        <v>8.8949999999999996</v>
      </c>
    </row>
    <row r="2409" spans="1:2" x14ac:dyDescent="0.25">
      <c r="A2409" s="2">
        <f>IF(ISBLANK(Data!A2410),#N/A,Data!A2410)</f>
        <v>27364</v>
      </c>
      <c r="B2409" s="20">
        <f>IF(VLOOKUP($A2409,Data!$A:$I,MATCH(B$2,Data!$A$1:$I$1,FALSE),FALSE)="",#N/A,VLOOKUP($A2409,Data!$A:$I,MATCH(B$2,Data!$A$1:$I$1,FALSE),FALSE))</f>
        <v>8.8889999999999993</v>
      </c>
    </row>
    <row r="2410" spans="1:2" x14ac:dyDescent="0.25">
      <c r="A2410" s="2">
        <f>IF(ISBLANK(Data!A2411),#N/A,Data!A2411)</f>
        <v>27357</v>
      </c>
      <c r="B2410" s="20">
        <f>IF(VLOOKUP($A2410,Data!$A:$I,MATCH(B$2,Data!$A$1:$I$1,FALSE),FALSE)="",#N/A,VLOOKUP($A2410,Data!$A:$I,MATCH(B$2,Data!$A$1:$I$1,FALSE),FALSE))</f>
        <v>8.8819999999999997</v>
      </c>
    </row>
    <row r="2411" spans="1:2" x14ac:dyDescent="0.25">
      <c r="A2411" s="2">
        <f>IF(ISBLANK(Data!A2412),#N/A,Data!A2412)</f>
        <v>27350</v>
      </c>
      <c r="B2411" s="20">
        <f>IF(VLOOKUP($A2411,Data!$A:$I,MATCH(B$2,Data!$A$1:$I$1,FALSE),FALSE)="",#N/A,VLOOKUP($A2411,Data!$A:$I,MATCH(B$2,Data!$A$1:$I$1,FALSE),FALSE))</f>
        <v>8.8829999999999991</v>
      </c>
    </row>
    <row r="2412" spans="1:2" x14ac:dyDescent="0.25">
      <c r="A2412" s="2">
        <f>IF(ISBLANK(Data!A2413),#N/A,Data!A2413)</f>
        <v>27343</v>
      </c>
      <c r="B2412" s="20">
        <f>IF(VLOOKUP($A2412,Data!$A:$I,MATCH(B$2,Data!$A$1:$I$1,FALSE),FALSE)="",#N/A,VLOOKUP($A2412,Data!$A:$I,MATCH(B$2,Data!$A$1:$I$1,FALSE),FALSE))</f>
        <v>8.8759999999999994</v>
      </c>
    </row>
    <row r="2413" spans="1:2" x14ac:dyDescent="0.25">
      <c r="A2413" s="2">
        <f>IF(ISBLANK(Data!A2414),#N/A,Data!A2414)</f>
        <v>27336</v>
      </c>
      <c r="B2413" s="20">
        <f>IF(VLOOKUP($A2413,Data!$A:$I,MATCH(B$2,Data!$A$1:$I$1,FALSE),FALSE)="",#N/A,VLOOKUP($A2413,Data!$A:$I,MATCH(B$2,Data!$A$1:$I$1,FALSE),FALSE))</f>
        <v>8.8689999999999998</v>
      </c>
    </row>
    <row r="2414" spans="1:2" x14ac:dyDescent="0.25">
      <c r="A2414" s="2">
        <f>IF(ISBLANK(Data!A2415),#N/A,Data!A2415)</f>
        <v>27329</v>
      </c>
      <c r="B2414" s="20">
        <f>IF(VLOOKUP($A2414,Data!$A:$I,MATCH(B$2,Data!$A$1:$I$1,FALSE),FALSE)="",#N/A,VLOOKUP($A2414,Data!$A:$I,MATCH(B$2,Data!$A$1:$I$1,FALSE),FALSE))</f>
        <v>8.8620000000000001</v>
      </c>
    </row>
    <row r="2415" spans="1:2" x14ac:dyDescent="0.25">
      <c r="A2415" s="2">
        <f>IF(ISBLANK(Data!A2416),#N/A,Data!A2416)</f>
        <v>27322</v>
      </c>
      <c r="B2415" s="20">
        <f>IF(VLOOKUP($A2415,Data!$A:$I,MATCH(B$2,Data!$A$1:$I$1,FALSE),FALSE)="",#N/A,VLOOKUP($A2415,Data!$A:$I,MATCH(B$2,Data!$A$1:$I$1,FALSE),FALSE))</f>
        <v>8.8539999999999992</v>
      </c>
    </row>
    <row r="2416" spans="1:2" x14ac:dyDescent="0.25">
      <c r="A2416" s="2">
        <f>IF(ISBLANK(Data!A2417),#N/A,Data!A2417)</f>
        <v>27315</v>
      </c>
      <c r="B2416" s="20">
        <f>IF(VLOOKUP($A2416,Data!$A:$I,MATCH(B$2,Data!$A$1:$I$1,FALSE),FALSE)="",#N/A,VLOOKUP($A2416,Data!$A:$I,MATCH(B$2,Data!$A$1:$I$1,FALSE),FALSE))</f>
        <v>8.8469999999999995</v>
      </c>
    </row>
    <row r="2417" spans="1:2" x14ac:dyDescent="0.25">
      <c r="A2417" s="2">
        <f>IF(ISBLANK(Data!A2418),#N/A,Data!A2418)</f>
        <v>27308</v>
      </c>
      <c r="B2417" s="20">
        <f>IF(VLOOKUP($A2417,Data!$A:$I,MATCH(B$2,Data!$A$1:$I$1,FALSE),FALSE)="",#N/A,VLOOKUP($A2417,Data!$A:$I,MATCH(B$2,Data!$A$1:$I$1,FALSE),FALSE))</f>
        <v>8.8409999999999993</v>
      </c>
    </row>
    <row r="2418" spans="1:2" x14ac:dyDescent="0.25">
      <c r="A2418" s="2">
        <f>IF(ISBLANK(Data!A2419),#N/A,Data!A2419)</f>
        <v>27301</v>
      </c>
      <c r="B2418" s="20">
        <f>IF(VLOOKUP($A2418,Data!$A:$I,MATCH(B$2,Data!$A$1:$I$1,FALSE),FALSE)="",#N/A,VLOOKUP($A2418,Data!$A:$I,MATCH(B$2,Data!$A$1:$I$1,FALSE),FALSE))</f>
        <v>8.8339999999999996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8EB42-ABA8-4564-AC55-70FBB121F6C4}">
  <sheetPr codeName="Sheet12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3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-0.106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-0.113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-0.114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-0.104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-0.106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-0.10199999999999999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-0.109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-0.124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-0.125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-0.105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-0.105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-0.127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-0.11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-0.11799999999999999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-9.8000000000000004E-2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-9.7000000000000003E-2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-0.113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-9.9000000000000005E-2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-0.114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-0.11799999999999999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-0.11600000000000001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-9.4E-2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-8.1000000000000003E-2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-6.7000000000000004E-2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-0.08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-7.0999999999999994E-2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-0.106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-0.129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-0.125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-0.124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-0.113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-9.9000000000000005E-2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-0.106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-0.107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-0.106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-8.3000000000000004E-2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-0.128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-0.14299999999999999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-0.11799999999999999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-0.13300000000000001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-0.14399999999999999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-0.154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-0.105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-0.13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-0.122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-0.10100000000000001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-4.9000000000000002E-2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-0.13400000000000001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-0.28100000000000003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-0.26800000000000002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-0.16700000000000001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-0.13200000000000001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-0.14099999999999999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-0.16700000000000001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-0.125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-0.104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-0.109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-0.13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-0.12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-0.08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-0.13100000000000001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-0.121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-0.187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-0.192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-0.188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-0.185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-0.313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-0.27100000000000002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-0.27100000000000002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-0.31900000000000001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-0.376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-0.36799999999999999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-0.34499999999999997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-0.26400000000000001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-0.34699999999999998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-0.36199999999999999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-0.33500000000000002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-0.32600000000000001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-0.309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-0.25800000000000001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-0.24099999999999999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-0.23599999999999999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-0.21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-0.26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-0.26200000000000001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-0.27700000000000002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-0.23499999999999999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-0.22900000000000001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-0.20100000000000001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-0.17399999999999999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-0.16900000000000001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-0.17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-0.17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-0.155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-0.17399999999999999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-0.158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-0.20200000000000001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-0.188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-0.17100000000000001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-0.154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-0.154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-0.182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-0.17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-0.16900000000000001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-0.17899999999999999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-0.16400000000000001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-0.159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-0.15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-0.188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-0.152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-0.124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-0.13200000000000001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-0.124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-0.10199999999999999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-0.1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-0.09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-8.2000000000000003E-2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-7.6999999999999999E-2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-8.2000000000000003E-2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-5.5E-2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-5.6000000000000001E-2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-5.8000000000000003E-2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-6.5000000000000002E-2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-5.2999999999999999E-2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-6.4000000000000001E-2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-7.0000000000000007E-2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-7.2999999999999995E-2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-7.5999999999999998E-2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-8.5000000000000006E-2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-7.4999999999999997E-2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-7.3999999999999996E-2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-9.0999999999999998E-2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-0.107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-0.109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-0.11600000000000001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-0.112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-0.114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-0.108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-9.6000000000000002E-2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-0.108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-0.11600000000000001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-0.10100000000000001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-0.108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-0.109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-0.10199999999999999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-9.2999999999999999E-2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-0.113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-0.115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-0.108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-0.125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-0.115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-0.115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-9.9000000000000005E-2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-0.107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-0.10199999999999999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-8.5999999999999993E-2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-7.8E-2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-8.5000000000000006E-2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-8.3000000000000004E-2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-8.3000000000000004E-2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-9.9000000000000005E-2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-0.104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-0.108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-0.115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-0.113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-0.11899999999999999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-0.13200000000000001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-0.121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-0.113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-9.7000000000000003E-2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-9.0999999999999998E-2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-8.4000000000000005E-2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-8.8999999999999996E-2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-9.9000000000000005E-2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-7.8E-2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-0.11600000000000001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-0.125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-0.155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-0.14599999999999999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-0.13100000000000001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-9.6000000000000002E-2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-6.6000000000000003E-2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-6.2E-2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-6.4000000000000001E-2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-6.3E-2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-4.9000000000000002E-2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-4.2000000000000003E-2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-6.8000000000000005E-2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-0.08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-0.08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-0.08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-0.108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-0.123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-0.121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-0.12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-0.156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-0.16200000000000001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-0.17299999999999999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-0.16500000000000001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-0.152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-0.124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-0.155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-0.13500000000000001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-0.11899999999999999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-0.14899999999999999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-0.13100000000000001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-9.7000000000000003E-2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-8.7999999999999995E-2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-9.6000000000000002E-2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-0.10100000000000001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-0.126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-0.13200000000000001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-0.125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-0.114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-0.09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-6.3E-2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-8.5999999999999993E-2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-0.1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-8.1000000000000003E-2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-0.09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-0.17399999999999999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-0.20899999999999999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-0.189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-0.20499999999999999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-0.21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-0.221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-0.249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-0.189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-0.20599999999999999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-0.16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-0.156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-0.17399999999999999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-0.184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-0.185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-0.19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-0.26100000000000001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-0.33800000000000002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-0.317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-0.374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-0.36099999999999999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-0.28999999999999998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-0.249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-0.26900000000000002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-0.23100000000000001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-0.23599999999999999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-0.22500000000000001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-0.23499999999999999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-0.23799999999999999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-0.20599999999999999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-0.27200000000000002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-0.23100000000000001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-0.23200000000000001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-0.214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-0.23699999999999999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-0.22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-0.14899999999999999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-0.184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-0.218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-0.16900000000000001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-0.14699999999999999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-0.186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-7.0999999999999994E-2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1.7000000000000001E-2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1.7000000000000001E-2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1.6E-2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3.2000000000000001E-2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4.2000000000000003E-2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3.5999999999999997E-2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4.5999999999999999E-2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4.4999999999999998E-2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0.04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3.9E-2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3.9E-2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4.2999999999999997E-2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3.9E-2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4.9000000000000002E-2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5.7000000000000002E-2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6.2E-2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4.5999999999999999E-2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5.1999999999999998E-2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5.6000000000000001E-2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5.6000000000000001E-2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7.1999999999999995E-2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7.8E-2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7.2999999999999995E-2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8.1000000000000003E-2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9.7000000000000003E-2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9.6000000000000002E-2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0.10299999999999999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0.108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0.10100000000000001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0.11799999999999999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0.121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0.106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0.128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0.11899999999999999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9.5000000000000001E-2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0.113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0.10199999999999999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0.109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9.6000000000000002E-2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5.2999999999999999E-2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7.2999999999999995E-2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9.7000000000000003E-2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9.7000000000000003E-2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0.121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7.5999999999999998E-2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0.13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8.8999999999999996E-2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7.0999999999999994E-2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0.112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0.13800000000000001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8.5000000000000006E-2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4.5999999999999999E-2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1.7999999999999999E-2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1.7999999999999999E-2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1.2E-2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2.5999999999999999E-2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4.2000000000000003E-2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3.2000000000000001E-2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8.1000000000000003E-2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7.5999999999999998E-2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0.105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0.11799999999999999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0.14099999999999999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0.13100000000000001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0.13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0.115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0.129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0.14899999999999999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0.14699999999999999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0.16600000000000001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0.17599999999999999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0.18099999999999999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0.16700000000000001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0.16200000000000001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0.16200000000000001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0.15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0.15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0.14899999999999999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0.14899999999999999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0.154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0.15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0.16300000000000001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0.16200000000000001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0.17199999999999999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0.185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0.17799999999999999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0.17899999999999999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0.189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0.188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0.191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0.19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0.19600000000000001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0.189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0.188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0.19800000000000001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0.19700000000000001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0.186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0.19500000000000001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0.189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0.182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0.187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0.185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0.2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0.19800000000000001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0.19900000000000001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0.21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0.214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0.23799999999999999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0.221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0.21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0.20899999999999999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0.21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0.185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0.20100000000000001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0.21199999999999999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0.20100000000000001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0.19500000000000001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0.20899999999999999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0.21299999999999999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0.23300000000000001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0.222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0.23599999999999999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0.25600000000000001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0.26500000000000001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0.29899999999999999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0.26700000000000002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0.309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0.28599999999999998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0.28799999999999998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0.308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0.28999999999999998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0.28999999999999998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0.3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0.32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0.309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0.35599999999999998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0.33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0.30499999999999999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0.36899999999999999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0.377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0.377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0.28699999999999998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0.217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0.248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0.224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0.25600000000000001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0.18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0.13100000000000001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0.12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0.12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0.111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0.124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0.13800000000000001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0.151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0.14299999999999999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0.153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0.151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0.155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0.17299999999999999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0.20300000000000001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0.187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0.17199999999999999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0.17499999999999999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0.16500000000000001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0.18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0.19400000000000001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0.186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0.20100000000000001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0.20799999999999999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0.193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0.20599999999999999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0.2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0.19900000000000001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0.19800000000000001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0.20599999999999999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0.20499999999999999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0.224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0.224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0.222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0.246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0.20399999999999999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0.17699999999999999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0.189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0.187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0.186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0.19900000000000001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0.218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0.217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0.22900000000000001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0.22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0.218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0.249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0.23599999999999999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0.254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0.27200000000000002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0.26600000000000001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0.28999999999999998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0.29799999999999999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0.318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0.32300000000000001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0.34100000000000003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0.36399999999999999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0.29899999999999999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0.318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0.32300000000000001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0.309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0.35399999999999998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0.33300000000000002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0.33800000000000002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0.34599999999999997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0.34200000000000003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0.34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0.34300000000000003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0.34599999999999997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0.34499999999999997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0.36299999999999999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0.375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0.371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0.32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0.35399999999999998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0.35699999999999998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0.38500000000000001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0.378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0.38100000000000001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0.35099999999999998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0.374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0.34599999999999997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0.35099999999999998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0.35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0.36399999999999999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0.34799999999999998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0.32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0.35499999999999998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0.34799999999999998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0.38100000000000001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0.39800000000000002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0.38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0.45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0.43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0.39700000000000002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0.41399999999999998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0.41399999999999998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0.41799999999999998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0.42599999999999999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0.443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0.434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0.43099999999999999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0.47899999999999998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0.497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0.53500000000000003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0.55400000000000005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0.51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0.46899999999999997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0.48299999999999998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0.53900000000000003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0.56999999999999995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0.56399999999999995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0.59399999999999997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0.60399999999999998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0.56299999999999994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0.48899999999999999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0.49399999999999999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0.49199999999999999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0.47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0.39900000000000002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0.48299999999999998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0.47099999999999997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0.51800000000000002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0.45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0.47799999999999998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0.39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0.35199999999999998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0.311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0.30099999999999999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0.28999999999999998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0.26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0.22800000000000001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0.254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0.28599999999999998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0.3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0.376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0.33100000000000002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0.29599999999999999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0.26900000000000002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0.29799999999999999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0.35799999999999998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0.36099999999999999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0.36099999999999999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0.35499999999999998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0.377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0.33400000000000002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0.38300000000000001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0.39600000000000002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0.41799999999999998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0.41099999999999998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0.45800000000000002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0.437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0.47699999999999998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0.47299999999999998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0.47499999999999998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0.49099999999999999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0.52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0.54900000000000004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0.53100000000000003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0.54500000000000004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0.52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0.51400000000000001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0.495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0.52200000000000002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0.53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0.53700000000000003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0.54600000000000004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0.505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0.52200000000000002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0.52400000000000002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0.52100000000000002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0.46899999999999997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0.47099999999999997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0.45300000000000001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0.502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0.51100000000000001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0.55800000000000005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0.60799999999999998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0.63100000000000001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0.71799999999999997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0.68400000000000005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0.66700000000000004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0.625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0.61399999999999999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0.56100000000000005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0.58399999999999996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0.621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0.57299999999999995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0.63200000000000001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0.63800000000000001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0.65100000000000002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0.71499999999999997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0.73699999999999999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0.72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0.69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0.67700000000000005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0.67200000000000004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0.67900000000000005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0.72599999999999998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0.78300000000000003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0.85799999999999998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0.81299999999999994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0.83799999999999997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0.80800000000000005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0.82199999999999995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0.85499999999999998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0.80700000000000005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0.84199999999999997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0.84599999999999997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0.873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0.82099999999999995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0.78100000000000003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0.71299999999999997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0.76100000000000001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0.752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0.71099999999999997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0.72299999999999998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0.72699999999999998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0.78300000000000003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0.746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0.67100000000000004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0.69799999999999995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0.74399999999999999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0.68500000000000005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0.73799999999999999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0.75700000000000001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0.84599999999999997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0.89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0.88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0.875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0.89900000000000002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0.93899999999999995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0.879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1.042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1.151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1.1040000000000001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0.98599999999999999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1.0940000000000001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1.1140000000000001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1.1020000000000001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1.044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0.98599999999999999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1.0289999999999999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1.0369999999999999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1.026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1.091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1.153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1.1180000000000001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1.151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1.2410000000000001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1.1910000000000001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1.357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1.5309999999999999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1.379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1.34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1.3160000000000001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1.2969999999999999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1.1240000000000001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1.161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1.2150000000000001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0.92300000000000004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0.85299999999999998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0.80600000000000005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0.747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0.77600000000000002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0.74099999999999999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0.76100000000000001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0.84699999999999998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0.94399999999999995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0.93899999999999995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0.89400000000000002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0.89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0.91900000000000004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0.86299999999999999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0.89500000000000002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0.97299999999999998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1.0089999999999999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1.0469999999999999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1.0589999999999999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1.091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1.038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1.0169999999999999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1.044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1.071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1.1020000000000001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1.121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1.1339999999999999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1.238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1.2370000000000001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1.1950000000000001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1.208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1.1020000000000001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1.1459999999999999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1.1830000000000001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1.181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1.1120000000000001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1.302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1.359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1.383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1.4910000000000001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1.5329999999999999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1.5389999999999999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1.474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1.496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1.5149999999999999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1.5149999999999999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1.387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1.3169999999999999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1.234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1.242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1.2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1.2150000000000001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1.2589999999999999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1.204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1.212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1.1890000000000001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1.1719999999999999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1.1319999999999999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1.169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1.216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1.2450000000000001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1.2410000000000001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1.2070000000000001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1.238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1.1819999999999999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1.1950000000000001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1.3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1.284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1.242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1.1719999999999999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1.244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1.2729999999999999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1.18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1.2190000000000001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1.2589999999999999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1.2050000000000001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1.206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1.234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1.3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1.2350000000000001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1.1579999999999999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1.133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1.0940000000000001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1.135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1.2090000000000001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1.1220000000000001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1.198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1.379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1.3740000000000001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1.3839999999999999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1.405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1.3280000000000001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1.353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1.494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1.411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1.3580000000000001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1.2849999999999999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1.3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1.4159999999999999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1.385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1.4139999999999999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1.504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1.3540000000000001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1.375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1.3640000000000001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1.409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1.385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1.3029999999999999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1.23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1.1839999999999999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1.1060000000000001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1.0980000000000001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1.1220000000000001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1.042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1.0409999999999999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0.96399999999999997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0.89700000000000002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0.82599999999999996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0.83099999999999996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0.80900000000000005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0.85399999999999998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0.90600000000000003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0.85699999999999998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0.85799999999999998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0.82499999999999996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0.77900000000000003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0.79300000000000004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0.91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0.98499999999999999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0.81799999999999995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0.84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0.86299999999999999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0.79200000000000004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0.77300000000000002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0.65200000000000002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0.624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0.58899999999999997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0.53500000000000003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0.65300000000000002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0.63400000000000001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0.65800000000000003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0.58499999999999996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0.53600000000000003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0.46700000000000003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0.49299999999999999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0.439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0.41499999999999998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0.433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0.503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0.442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0.45600000000000002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0.46200000000000002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0.48499999999999999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0.48199999999999998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0.441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0.45800000000000002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0.499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0.51100000000000001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0.55500000000000005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0.53700000000000003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0.57399999999999995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0.622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0.66200000000000003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0.67300000000000004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0.61699999999999999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0.61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0.61499999999999999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0.54900000000000004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0.52800000000000002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0.54400000000000004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0.57399999999999995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0.58299999999999996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0.60399999999999998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0.55700000000000005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0.58799999999999997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0.55700000000000005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0.59299999999999997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0.61099999999999999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0.60399999999999998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0.64500000000000002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0.66800000000000004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0.63800000000000001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0.64500000000000002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0.622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0.68100000000000005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0.64300000000000002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0.61599999999999999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0.66200000000000003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0.67900000000000005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0.69799999999999995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0.73899999999999999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0.73199999999999998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0.74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0.80500000000000005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0.90800000000000003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0.88400000000000001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0.84199999999999997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0.84399999999999997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0.80300000000000005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0.873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0.94599999999999995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0.90300000000000002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0.71399999999999997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0.66900000000000004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0.624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0.64400000000000002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0.61599999999999999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0.68600000000000005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0.64800000000000002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0.65500000000000003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0.65100000000000002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0.61199999999999999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0.60299999999999998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0.59199999999999997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0.502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0.627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0.46700000000000003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0.47499999999999998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0.50600000000000001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0.496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0.52100000000000002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0.54600000000000004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0.52600000000000002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0.59499999999999997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0.6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0.56999999999999995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0.56100000000000005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0.55200000000000005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0.64900000000000002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0.57699999999999996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0.61599999999999999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0.623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0.77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0.65400000000000003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0.6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0.63600000000000001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0.57299999999999995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0.59899999999999998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0.65500000000000003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0.63600000000000001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0.74199999999999999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0.749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0.72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0.60899999999999999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0.43099999999999999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0.32800000000000001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0.35199999999999998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0.33900000000000002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0.38500000000000001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0.38400000000000001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0.46100000000000002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0.29299999999999998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0.22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0.16500000000000001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0.154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0.16200000000000001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0.17499999999999999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0.17699999999999999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0.19700000000000001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0.21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0.23100000000000001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0.23499999999999999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0.246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0.254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0.26700000000000002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0.26200000000000001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0.24099999999999999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0.253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0.26600000000000001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0.28499999999999998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0.28999999999999998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0.28299999999999997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0.25700000000000001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0.25600000000000001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0.27800000000000002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0.31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0.29699999999999999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0.29699999999999999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0.29599999999999999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0.309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0.32800000000000001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0.30399999999999999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0.32300000000000001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0.309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0.29699999999999999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0.27500000000000002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0.30099999999999999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0.29899999999999999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0.28499999999999998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0.30499999999999999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0.35699999999999998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0.35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0.28399999999999997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0.3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0.309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0.33700000000000002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0.379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0.378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0.39800000000000002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0.439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0.40500000000000003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0.40799999999999997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0.434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0.41099999999999998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0.42799999999999999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0.45700000000000002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0.47599999999999998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0.5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0.52900000000000003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0.48599999999999999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0.502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0.5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0.53600000000000003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0.52100000000000002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0.51800000000000002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0.51300000000000001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0.52300000000000002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0.55100000000000005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0.56799999999999995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0.59699999999999998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0.64100000000000001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0.64500000000000002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0.64200000000000002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0.63200000000000001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0.69599999999999995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0.64700000000000002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0.59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0.54100000000000004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0.54800000000000004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0.51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0.48099999999999998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0.496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0.51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0.52400000000000002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0.505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0.504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0.47799999999999998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0.46899999999999997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0.46300000000000002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0.47499999999999998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0.47599999999999998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0.47299999999999998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0.48899999999999999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0.49199999999999999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0.46100000000000002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0.502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0.497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0.47599999999999998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0.438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0.45700000000000002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0.49199999999999999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0.45700000000000002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0.47799999999999998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0.441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0.40500000000000003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0.40300000000000002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0.39700000000000002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0.4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0.438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0.42299999999999999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0.46899999999999997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0.434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0.45800000000000002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0.55900000000000005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0.53400000000000003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0.62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0.63500000000000001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0.56000000000000005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0.58899999999999997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0.52800000000000002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0.48199999999999998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0.60099999999999998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0.59099999999999997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0.73099999999999998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0.74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0.75700000000000001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0.877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0.77400000000000002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0.86199999999999999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0.88500000000000001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0.93799999999999994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0.998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0.95499999999999996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1.038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0.97399999999999998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0.996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1.071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1.1020000000000001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1.141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1.123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1.1459999999999999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1.139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1.151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1.177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1.2090000000000001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1.204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1.2490000000000001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1.244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1.296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1.236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1.1279999999999999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1.095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1.046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1.0529999999999999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1.0740000000000001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1.0720000000000001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1.1160000000000001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1.131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1.1020000000000001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1.0389999999999999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1.081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1.08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1.04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1.077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1.069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1.075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1.0960000000000001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1.129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1.1779999999999999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1.1120000000000001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1.1279999999999999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1.1779999999999999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1.1639999999999999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1.1060000000000001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1.0680000000000001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1.091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1.03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1.069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0.98299999999999998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0.93100000000000005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1.032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1.03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1.026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0.94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1.014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0.98399999999999999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0.98099999999999998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0.99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1.103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0.98899999999999999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0.92200000000000004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0.91800000000000004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0.94399999999999995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1.0109999999999999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0.93100000000000005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0.97099999999999997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0.88100000000000001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0.88200000000000001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0.93200000000000005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1.0840000000000001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1.069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1.165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1.0780000000000001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1.139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1.0580000000000001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1.038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0.90300000000000002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1.0489999999999999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0.97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0.92800000000000005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0.94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0.81599999999999995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0.85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0.72099999999999997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0.61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0.56899999999999995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0.51400000000000001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0.621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0.68700000000000006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0.72599999999999998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0.81100000000000005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0.84499999999999997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0.91100000000000003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0.874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0.94499999999999995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1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0.88900000000000001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1.1759999999999999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1.077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1.431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1.633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1.4330000000000001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1.262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1.1879999999999999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1.34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1.5229999999999999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1.3049999999999999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0.96799999999999997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0.88800000000000001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0.76400000000000001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0.753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0.621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0.58299999999999996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0.625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0.64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0.68799999999999994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0.74399999999999999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0.65800000000000003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0.60199999999999998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0.63400000000000001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0.57399999999999995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0.625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0.879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0.88200000000000001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0.95799999999999996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0.95799999999999996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0.96099999999999997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1.006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1.1319999999999999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1.157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1.1080000000000001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1.0780000000000001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1.002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1.01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0.95699999999999996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0.92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0.92500000000000004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0.94899999999999995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0.998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1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1.1200000000000001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1.179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1.206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1.2549999999999999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1.345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1.2949999999999999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1.2310000000000001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1.2250000000000001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1.2669999999999999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1.2969999999999999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1.325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1.3819999999999999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1.4610000000000001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1.448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1.423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1.2689999999999999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1.2490000000000001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1.298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1.284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1.264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1.2589999999999999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1.2070000000000001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1.262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1.2490000000000001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1.1990000000000001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1.1930000000000001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1.216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1.26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1.2889999999999999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1.3440000000000001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1.32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1.3480000000000001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1.417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1.44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1.4870000000000001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1.44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1.48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1.522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1.542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1.528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1.61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1.7090000000000001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1.702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1.6739999999999999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1.8049999999999999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1.806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1.8149999999999999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1.97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1.9970000000000001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1.988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1.9159999999999999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1.9630000000000001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1.704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1.681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1.522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1.5449999999999999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1.5229999999999999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1.623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1.641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1.4430000000000001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1.5569999999999999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1.601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1.6060000000000001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1.605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1.577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1.5760000000000001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1.5609999999999999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1.619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1.637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1.7829999999999999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1.746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1.5349999999999999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1.649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1.6339999999999999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1.605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1.784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1.7869999999999999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1.9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1.69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1.774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1.931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1.8620000000000001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1.9039999999999999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2.0609999999999999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1.98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2.0920000000000001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2.1360000000000001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2.0489999999999999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2.2719999999999998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2.31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2.3879999999999999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2.5110000000000001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2.4910000000000001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2.569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2.5289999999999999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2.4980000000000002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2.3980000000000001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2.5150000000000001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2.4470000000000001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2.4319999999999999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2.3820000000000001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2.4049999999999998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2.4849999999999999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2.5870000000000002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2.6560000000000001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2.6269999999999998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2.484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2.4649999999999999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2.3079999999999998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2.274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2.3159999999999998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2.2639999999999998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2.3069999999999999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2.4279999999999999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2.5230000000000001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2.419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2.2749999999999999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2.2679999999999998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2.1789999999999998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2.1760000000000002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2.1629999999999998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2.1840000000000002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2.0379999999999998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1.909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1.744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1.72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1.7070000000000001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1.661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1.792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1.7989999999999999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1.921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1.887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1.8380000000000001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1.87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1.901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1.9039999999999999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1.9019999999999999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2.0219999999999998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2.23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2.3679999999999999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2.5150000000000001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2.7559999999999998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2.4409999999999998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2.327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2.1320000000000001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2.2320000000000002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2.25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1.91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2.1339999999999999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2.04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2.3530000000000002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2.2730000000000001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2.2810000000000001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2.335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2.6389999999999998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2.8170000000000002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2.8860000000000001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2.8540000000000001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2.8039999999999998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2.7669999999999999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2.8490000000000002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3.0070000000000001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3.28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3.3839999999999999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3.6259999999999999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3.7890000000000001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3.87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3.9670000000000001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4.0620000000000003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4.13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4.077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4.1440000000000001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4.0999999999999996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4.2030000000000003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4.077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4.0940000000000003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4.085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4.08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4.1360000000000001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4.1180000000000003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4.25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4.2009999999999996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4.2469999999999999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4.2729999999999997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4.2430000000000003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4.2530000000000001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4.2370000000000001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4.0460000000000003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4.0110000000000001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4.0679999999999996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4.0579999999999998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4.1890000000000001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4.0919999999999996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4.0209999999999999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4.1369999999999996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4.0410000000000004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3.7759999999999998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3.78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3.6869999999999998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3.605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3.5720000000000001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3.7170000000000001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3.798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3.5139999999999998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3.492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3.117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3.18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3.2469999999999999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3.4279999999999999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3.464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3.4380000000000002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3.4340000000000002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3.5070000000000001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3.266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3.524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3.4830000000000001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3.472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3.556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3.3530000000000002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3.0920000000000001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2.9950000000000001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3.044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2.871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2.76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2.59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2.266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2.298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2.3029999999999999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2.4889999999999999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2.371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2.4350000000000001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2.5920000000000001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2.8319999999999999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2.7749999999999999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2.7909999999999999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2.891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2.9820000000000002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3.133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3.145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3.1989999999999998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3.351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3.476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3.4279999999999999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3.5169999999999999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3.5819999999999999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3.82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3.6640000000000001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3.7480000000000002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3.7930000000000001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3.851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3.89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3.9319999999999999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4.0049999999999999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4.093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4.0190000000000001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4.1589999999999998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4.2160000000000002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4.3040000000000003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4.3570000000000002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4.1790000000000003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4.1059999999999999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4.1619999999999999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3.952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4.0389999999999997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4.093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4.0119999999999996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4.0709999999999997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3.7869999999999999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3.7010000000000001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3.5739999999999998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3.6379999999999999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3.73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3.81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3.9079999999999999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3.9940000000000002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4.0599999999999996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4.1139999999999999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4.1669999999999998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4.2370000000000001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4.2469999999999999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4.2910000000000004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4.2480000000000002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4.1970000000000001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4.2279999999999998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4.2859999999999996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4.181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4.2320000000000002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4.234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4.3209999999999997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4.3159999999999998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4.29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4.2619999999999996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4.3680000000000003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4.4880000000000004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4.4390000000000001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4.4450000000000003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4.3209999999999997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4.3540000000000001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4.3739999999999997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4.7069999999999999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4.6040000000000001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4.694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4.8680000000000003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4.9359999999999999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4.9640000000000004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4.9630000000000001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5.0659999999999998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5.1829999999999998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5.2370000000000001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5.2759999999999998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5.2779999999999996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5.2839999999999998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5.2720000000000002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5.3179999999999996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5.3010000000000002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5.2670000000000003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5.2619999999999996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5.383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5.25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5.2969999999999997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5.3440000000000003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5.4039999999999999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5.3769999999999998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5.4509999999999996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5.5190000000000001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5.452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5.3609999999999998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5.2130000000000001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5.4790000000000001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5.4770000000000003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5.6040000000000001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5.649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5.7729999999999997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5.7270000000000003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5.6929999999999996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5.8449999999999998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5.9340000000000002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5.91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5.9619999999999997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5.9370000000000003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6.0030000000000001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5.9969999999999999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6.0739999999999998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5.9539999999999997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6.0129999999999999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6.1020000000000003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6.2329999999999997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6.407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6.431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6.484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6.5149999999999997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6.6280000000000001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6.7060000000000004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6.7729999999999997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6.8819999999999997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6.923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6.9329999999999998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6.9870000000000001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6.96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6.9370000000000003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6.7539999999999996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6.7110000000000003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6.7249999999999996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6.7240000000000002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6.7690000000000001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6.7960000000000003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6.8410000000000002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6.7850000000000001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6.8179999999999996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6.7290000000000001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6.7089999999999996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6.665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6.6749999999999998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6.64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6.5780000000000003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6.3559999999999999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6.4660000000000002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6.5860000000000003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6.6289999999999996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6.7009999999999996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6.7569999999999997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6.7469999999999999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6.74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6.83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6.766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6.84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7.0419999999999998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7.14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7.2290000000000001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7.3369999999999997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7.3719999999999999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7.3079999999999998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7.4340000000000002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7.4829999999999997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7.76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7.97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8.2490000000000006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8.2409999999999997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8.2200000000000006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8.0210000000000008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7.9219999999999997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7.9020000000000001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7.5389999999999997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7.5039999999999996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7.319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7.1130000000000004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6.8789999999999996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6.7839999999999998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6.7779999999999996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6.7839999999999998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6.64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6.5380000000000003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6.4859999999999998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6.4649999999999999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6.4569999999999999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6.6289999999999996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6.7560000000000002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6.9329999999999998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6.9420000000000002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6.976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6.9939999999999998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7.0869999999999997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7.0750000000000002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6.9969999999999999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6.97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6.8959999999999999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6.8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6.62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6.5590000000000002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6.4729999999999999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6.4290000000000003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6.3810000000000002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6.476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6.3040000000000003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5.9459999999999997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5.8559999999999999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5.8479999999999999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5.7539999999999996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5.8150000000000004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5.8140000000000001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5.7839999999999998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5.7279999999999998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5.7649999999999997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5.649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5.5060000000000002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5.391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5.42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5.2450000000000001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5.1559999999999997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5.2359999999999998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5.2519999999999998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5.173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5.0179999999999998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4.9790000000000001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4.9690000000000003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4.9290000000000003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4.9249999999999998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4.9720000000000004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5.0540000000000003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5.0999999999999996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5.1079999999999997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5.1980000000000004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5.1689999999999996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5.1440000000000001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5.024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5.0350000000000001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4.8879999999999999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4.8170000000000002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4.7850000000000001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4.7770000000000001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4.78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4.7789999999999999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4.7619999999999996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4.7629999999999999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4.74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4.7450000000000001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4.7409999999999997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4.6959999999999997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4.6929999999999996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4.5629999999999997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4.3600000000000003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4.2610000000000001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4.2069999999999999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4.0380000000000003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4.0599999999999996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4.0289999999999999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4.0460000000000003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3.9910000000000001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3.9980000000000002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4.0069999999999997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3.9409999999999998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3.956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4.0309999999999997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4.0359999999999996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4.032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4.117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4.1230000000000002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4.1390000000000002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4.125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4.2809999999999997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4.3659999999999997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4.4619999999999997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4.4880000000000004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4.5330000000000004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4.5869999999999997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4.5419999999999998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4.4400000000000004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4.4980000000000002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4.3470000000000004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4.3449999999999998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4.4130000000000003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4.5449999999999999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4.5720000000000001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4.532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4.33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4.1959999999999997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4.1139999999999999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4.0880000000000001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4.149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4.0679999999999996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3.9060000000000001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3.8660000000000001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3.7989999999999999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3.8079999999999998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3.827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3.8239999999999998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3.9129999999999998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3.9380000000000002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3.9729999999999999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4.0419999999999998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4.0780000000000003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4.1059999999999999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4.1580000000000004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4.1550000000000002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4.1619999999999999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4.157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4.2359999999999998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4.2190000000000003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4.2679999999999998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4.282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4.2990000000000004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4.32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4.4340000000000002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4.4340000000000002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4.431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4.5069999999999997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4.5309999999999997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4.4340000000000002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4.891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5.3540000000000001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5.7160000000000002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5.6909999999999998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5.5410000000000004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5.09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4.6429999999999998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4.5880000000000001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4.516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4.3760000000000003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4.3769999999999998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4.5190000000000001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4.4619999999999997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4.444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4.43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4.3890000000000002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4.4160000000000004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4.2460000000000004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3.9620000000000002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3.66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3.4670000000000001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3.548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3.5070000000000001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3.476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3.4140000000000001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3.355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3.528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3.6059999999999999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3.6579999999999999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3.6230000000000002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3.6549999999999998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3.7109999999999999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3.7509999999999999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3.8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3.8959999999999999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3.9830000000000001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4.1289999999999996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4.1740000000000004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4.2279999999999998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4.32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4.4080000000000004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4.5810000000000004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4.59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4.6310000000000002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4.67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4.6900000000000004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4.6619999999999999</v>
      </c>
    </row>
    <row r="1785" spans="1:2" x14ac:dyDescent="0.25">
      <c r="A1785" s="2">
        <f>IF(ISBLANK(Data!A1786),#N/A,Data!A1786)</f>
        <v>31746</v>
      </c>
      <c r="B1785" s="20">
        <f>IF(VLOOKUP($A1785,Data!$A:$I,MATCH(B$2,Data!$A$1:$I$1,FALSE),FALSE)="",#N/A,VLOOKUP($A1785,Data!$A:$I,MATCH(B$2,Data!$A$1:$I$1,FALSE),FALSE))</f>
        <v>4.7300000000000004</v>
      </c>
    </row>
    <row r="1786" spans="1:2" x14ac:dyDescent="0.25">
      <c r="A1786" s="2">
        <f>IF(ISBLANK(Data!A1787),#N/A,Data!A1787)</f>
        <v>31739</v>
      </c>
      <c r="B1786" s="20">
        <f>IF(VLOOKUP($A1786,Data!$A:$I,MATCH(B$2,Data!$A$1:$I$1,FALSE),FALSE)="",#N/A,VLOOKUP($A1786,Data!$A:$I,MATCH(B$2,Data!$A$1:$I$1,FALSE),FALSE))</f>
        <v>4.7249999999999996</v>
      </c>
    </row>
    <row r="1787" spans="1:2" x14ac:dyDescent="0.25">
      <c r="A1787" s="2">
        <f>IF(ISBLANK(Data!A1788),#N/A,Data!A1788)</f>
        <v>31732</v>
      </c>
      <c r="B1787" s="20">
        <f>IF(VLOOKUP($A1787,Data!$A:$I,MATCH(B$2,Data!$A$1:$I$1,FALSE),FALSE)="",#N/A,VLOOKUP($A1787,Data!$A:$I,MATCH(B$2,Data!$A$1:$I$1,FALSE),FALSE))</f>
        <v>4.76</v>
      </c>
    </row>
    <row r="1788" spans="1:2" x14ac:dyDescent="0.25">
      <c r="A1788" s="2">
        <f>IF(ISBLANK(Data!A1789),#N/A,Data!A1789)</f>
        <v>31725</v>
      </c>
      <c r="B1788" s="20">
        <f>IF(VLOOKUP($A1788,Data!$A:$I,MATCH(B$2,Data!$A$1:$I$1,FALSE),FALSE)="",#N/A,VLOOKUP($A1788,Data!$A:$I,MATCH(B$2,Data!$A$1:$I$1,FALSE),FALSE))</f>
        <v>4.7510000000000003</v>
      </c>
    </row>
    <row r="1789" spans="1:2" x14ac:dyDescent="0.25">
      <c r="A1789" s="2">
        <f>IF(ISBLANK(Data!A1790),#N/A,Data!A1790)</f>
        <v>31718</v>
      </c>
      <c r="B1789" s="20">
        <f>IF(VLOOKUP($A1789,Data!$A:$I,MATCH(B$2,Data!$A$1:$I$1,FALSE),FALSE)="",#N/A,VLOOKUP($A1789,Data!$A:$I,MATCH(B$2,Data!$A$1:$I$1,FALSE),FALSE))</f>
        <v>4.7809999999999997</v>
      </c>
    </row>
    <row r="1790" spans="1:2" x14ac:dyDescent="0.25">
      <c r="A1790" s="2">
        <f>IF(ISBLANK(Data!A1791),#N/A,Data!A1791)</f>
        <v>31711</v>
      </c>
      <c r="B1790" s="20">
        <f>IF(VLOOKUP($A1790,Data!$A:$I,MATCH(B$2,Data!$A$1:$I$1,FALSE),FALSE)="",#N/A,VLOOKUP($A1790,Data!$A:$I,MATCH(B$2,Data!$A$1:$I$1,FALSE),FALSE))</f>
        <v>4.9359999999999999</v>
      </c>
    </row>
    <row r="1791" spans="1:2" x14ac:dyDescent="0.25">
      <c r="A1791" s="2">
        <f>IF(ISBLANK(Data!A1792),#N/A,Data!A1792)</f>
        <v>31704</v>
      </c>
      <c r="B1791" s="20">
        <f>IF(VLOOKUP($A1791,Data!$A:$I,MATCH(B$2,Data!$A$1:$I$1,FALSE),FALSE)="",#N/A,VLOOKUP($A1791,Data!$A:$I,MATCH(B$2,Data!$A$1:$I$1,FALSE),FALSE))</f>
        <v>4.9139999999999997</v>
      </c>
    </row>
    <row r="1792" spans="1:2" x14ac:dyDescent="0.25">
      <c r="A1792" s="2">
        <f>IF(ISBLANK(Data!A1793),#N/A,Data!A1793)</f>
        <v>31697</v>
      </c>
      <c r="B1792" s="20">
        <f>IF(VLOOKUP($A1792,Data!$A:$I,MATCH(B$2,Data!$A$1:$I$1,FALSE),FALSE)="",#N/A,VLOOKUP($A1792,Data!$A:$I,MATCH(B$2,Data!$A$1:$I$1,FALSE),FALSE))</f>
        <v>4.8659999999999997</v>
      </c>
    </row>
    <row r="1793" spans="1:2" x14ac:dyDescent="0.25">
      <c r="A1793" s="2">
        <f>IF(ISBLANK(Data!A1794),#N/A,Data!A1794)</f>
        <v>31690</v>
      </c>
      <c r="B1793" s="20">
        <f>IF(VLOOKUP($A1793,Data!$A:$I,MATCH(B$2,Data!$A$1:$I$1,FALSE),FALSE)="",#N/A,VLOOKUP($A1793,Data!$A:$I,MATCH(B$2,Data!$A$1:$I$1,FALSE),FALSE))</f>
        <v>4.8949999999999996</v>
      </c>
    </row>
    <row r="1794" spans="1:2" x14ac:dyDescent="0.25">
      <c r="A1794" s="2">
        <f>IF(ISBLANK(Data!A1795),#N/A,Data!A1795)</f>
        <v>31683</v>
      </c>
      <c r="B1794" s="20">
        <f>IF(VLOOKUP($A1794,Data!$A:$I,MATCH(B$2,Data!$A$1:$I$1,FALSE),FALSE)="",#N/A,VLOOKUP($A1794,Data!$A:$I,MATCH(B$2,Data!$A$1:$I$1,FALSE),FALSE))</f>
        <v>5.0350000000000001</v>
      </c>
    </row>
    <row r="1795" spans="1:2" x14ac:dyDescent="0.25">
      <c r="A1795" s="2">
        <f>IF(ISBLANK(Data!A1796),#N/A,Data!A1796)</f>
        <v>31676</v>
      </c>
      <c r="B1795" s="20">
        <f>IF(VLOOKUP($A1795,Data!$A:$I,MATCH(B$2,Data!$A$1:$I$1,FALSE),FALSE)="",#N/A,VLOOKUP($A1795,Data!$A:$I,MATCH(B$2,Data!$A$1:$I$1,FALSE),FALSE))</f>
        <v>5.0229999999999997</v>
      </c>
    </row>
    <row r="1796" spans="1:2" x14ac:dyDescent="0.25">
      <c r="A1796" s="2">
        <f>IF(ISBLANK(Data!A1797),#N/A,Data!A1797)</f>
        <v>31669</v>
      </c>
      <c r="B1796" s="20">
        <f>IF(VLOOKUP($A1796,Data!$A:$I,MATCH(B$2,Data!$A$1:$I$1,FALSE),FALSE)="",#N/A,VLOOKUP($A1796,Data!$A:$I,MATCH(B$2,Data!$A$1:$I$1,FALSE),FALSE))</f>
        <v>5.0350000000000001</v>
      </c>
    </row>
    <row r="1797" spans="1:2" x14ac:dyDescent="0.25">
      <c r="A1797" s="2">
        <f>IF(ISBLANK(Data!A1798),#N/A,Data!A1798)</f>
        <v>31662</v>
      </c>
      <c r="B1797" s="20">
        <f>IF(VLOOKUP($A1797,Data!$A:$I,MATCH(B$2,Data!$A$1:$I$1,FALSE),FALSE)="",#N/A,VLOOKUP($A1797,Data!$A:$I,MATCH(B$2,Data!$A$1:$I$1,FALSE),FALSE))</f>
        <v>4.9880000000000004</v>
      </c>
    </row>
    <row r="1798" spans="1:2" x14ac:dyDescent="0.25">
      <c r="A1798" s="2">
        <f>IF(ISBLANK(Data!A1799),#N/A,Data!A1799)</f>
        <v>31655</v>
      </c>
      <c r="B1798" s="20">
        <f>IF(VLOOKUP($A1798,Data!$A:$I,MATCH(B$2,Data!$A$1:$I$1,FALSE),FALSE)="",#N/A,VLOOKUP($A1798,Data!$A:$I,MATCH(B$2,Data!$A$1:$I$1,FALSE),FALSE))</f>
        <v>4.8899999999999997</v>
      </c>
    </row>
    <row r="1799" spans="1:2" x14ac:dyDescent="0.25">
      <c r="A1799" s="2">
        <f>IF(ISBLANK(Data!A1800),#N/A,Data!A1800)</f>
        <v>31648</v>
      </c>
      <c r="B1799" s="20">
        <f>IF(VLOOKUP($A1799,Data!$A:$I,MATCH(B$2,Data!$A$1:$I$1,FALSE),FALSE)="",#N/A,VLOOKUP($A1799,Data!$A:$I,MATCH(B$2,Data!$A$1:$I$1,FALSE),FALSE))</f>
        <v>4.9249999999999998</v>
      </c>
    </row>
    <row r="1800" spans="1:2" x14ac:dyDescent="0.25">
      <c r="A1800" s="2">
        <f>IF(ISBLANK(Data!A1801),#N/A,Data!A1801)</f>
        <v>31641</v>
      </c>
      <c r="B1800" s="20">
        <f>IF(VLOOKUP($A1800,Data!$A:$I,MATCH(B$2,Data!$A$1:$I$1,FALSE),FALSE)="",#N/A,VLOOKUP($A1800,Data!$A:$I,MATCH(B$2,Data!$A$1:$I$1,FALSE),FALSE))</f>
        <v>5.0730000000000004</v>
      </c>
    </row>
    <row r="1801" spans="1:2" x14ac:dyDescent="0.25">
      <c r="A1801" s="2">
        <f>IF(ISBLANK(Data!A1802),#N/A,Data!A1802)</f>
        <v>31634</v>
      </c>
      <c r="B1801" s="20">
        <f>IF(VLOOKUP($A1801,Data!$A:$I,MATCH(B$2,Data!$A$1:$I$1,FALSE),FALSE)="",#N/A,VLOOKUP($A1801,Data!$A:$I,MATCH(B$2,Data!$A$1:$I$1,FALSE),FALSE))</f>
        <v>5.17</v>
      </c>
    </row>
    <row r="1802" spans="1:2" x14ac:dyDescent="0.25">
      <c r="A1802" s="2">
        <f>IF(ISBLANK(Data!A1803),#N/A,Data!A1803)</f>
        <v>31627</v>
      </c>
      <c r="B1802" s="20">
        <f>IF(VLOOKUP($A1802,Data!$A:$I,MATCH(B$2,Data!$A$1:$I$1,FALSE),FALSE)="",#N/A,VLOOKUP($A1802,Data!$A:$I,MATCH(B$2,Data!$A$1:$I$1,FALSE),FALSE))</f>
        <v>5.17</v>
      </c>
    </row>
    <row r="1803" spans="1:2" x14ac:dyDescent="0.25">
      <c r="A1803" s="2">
        <f>IF(ISBLANK(Data!A1804),#N/A,Data!A1804)</f>
        <v>31620</v>
      </c>
      <c r="B1803" s="20">
        <f>IF(VLOOKUP($A1803,Data!$A:$I,MATCH(B$2,Data!$A$1:$I$1,FALSE),FALSE)="",#N/A,VLOOKUP($A1803,Data!$A:$I,MATCH(B$2,Data!$A$1:$I$1,FALSE),FALSE))</f>
        <v>5.2249999999999996</v>
      </c>
    </row>
    <row r="1804" spans="1:2" x14ac:dyDescent="0.25">
      <c r="A1804" s="2">
        <f>IF(ISBLANK(Data!A1805),#N/A,Data!A1805)</f>
        <v>31613</v>
      </c>
      <c r="B1804" s="20">
        <f>IF(VLOOKUP($A1804,Data!$A:$I,MATCH(B$2,Data!$A$1:$I$1,FALSE),FALSE)="",#N/A,VLOOKUP($A1804,Data!$A:$I,MATCH(B$2,Data!$A$1:$I$1,FALSE),FALSE))</f>
        <v>5.226</v>
      </c>
    </row>
    <row r="1805" spans="1:2" x14ac:dyDescent="0.25">
      <c r="A1805" s="2">
        <f>IF(ISBLANK(Data!A1806),#N/A,Data!A1806)</f>
        <v>31606</v>
      </c>
      <c r="B1805" s="20">
        <f>IF(VLOOKUP($A1805,Data!$A:$I,MATCH(B$2,Data!$A$1:$I$1,FALSE),FALSE)="",#N/A,VLOOKUP($A1805,Data!$A:$I,MATCH(B$2,Data!$A$1:$I$1,FALSE),FALSE))</f>
        <v>5.25</v>
      </c>
    </row>
    <row r="1806" spans="1:2" x14ac:dyDescent="0.25">
      <c r="A1806" s="2">
        <f>IF(ISBLANK(Data!A1807),#N/A,Data!A1807)</f>
        <v>31599</v>
      </c>
      <c r="B1806" s="20">
        <f>IF(VLOOKUP($A1806,Data!$A:$I,MATCH(B$2,Data!$A$1:$I$1,FALSE),FALSE)="",#N/A,VLOOKUP($A1806,Data!$A:$I,MATCH(B$2,Data!$A$1:$I$1,FALSE),FALSE))</f>
        <v>5.2240000000000002</v>
      </c>
    </row>
    <row r="1807" spans="1:2" x14ac:dyDescent="0.25">
      <c r="A1807" s="2">
        <f>IF(ISBLANK(Data!A1808),#N/A,Data!A1808)</f>
        <v>31592</v>
      </c>
      <c r="B1807" s="20">
        <f>IF(VLOOKUP($A1807,Data!$A:$I,MATCH(B$2,Data!$A$1:$I$1,FALSE),FALSE)="",#N/A,VLOOKUP($A1807,Data!$A:$I,MATCH(B$2,Data!$A$1:$I$1,FALSE),FALSE))</f>
        <v>5.2930000000000001</v>
      </c>
    </row>
    <row r="1808" spans="1:2" x14ac:dyDescent="0.25">
      <c r="A1808" s="2">
        <f>IF(ISBLANK(Data!A1809),#N/A,Data!A1809)</f>
        <v>31585</v>
      </c>
      <c r="B1808" s="20">
        <f>IF(VLOOKUP($A1808,Data!$A:$I,MATCH(B$2,Data!$A$1:$I$1,FALSE),FALSE)="",#N/A,VLOOKUP($A1808,Data!$A:$I,MATCH(B$2,Data!$A$1:$I$1,FALSE),FALSE))</f>
        <v>5.4610000000000003</v>
      </c>
    </row>
    <row r="1809" spans="1:2" x14ac:dyDescent="0.25">
      <c r="A1809" s="2">
        <f>IF(ISBLANK(Data!A1810),#N/A,Data!A1810)</f>
        <v>31578</v>
      </c>
      <c r="B1809" s="20">
        <f>IF(VLOOKUP($A1809,Data!$A:$I,MATCH(B$2,Data!$A$1:$I$1,FALSE),FALSE)="",#N/A,VLOOKUP($A1809,Data!$A:$I,MATCH(B$2,Data!$A$1:$I$1,FALSE),FALSE))</f>
        <v>5.3929999999999998</v>
      </c>
    </row>
    <row r="1810" spans="1:2" x14ac:dyDescent="0.25">
      <c r="A1810" s="2">
        <f>IF(ISBLANK(Data!A1811),#N/A,Data!A1811)</f>
        <v>31571</v>
      </c>
      <c r="B1810" s="20">
        <f>IF(VLOOKUP($A1810,Data!$A:$I,MATCH(B$2,Data!$A$1:$I$1,FALSE),FALSE)="",#N/A,VLOOKUP($A1810,Data!$A:$I,MATCH(B$2,Data!$A$1:$I$1,FALSE),FALSE))</f>
        <v>5.37</v>
      </c>
    </row>
    <row r="1811" spans="1:2" x14ac:dyDescent="0.25">
      <c r="A1811" s="2">
        <f>IF(ISBLANK(Data!A1812),#N/A,Data!A1812)</f>
        <v>31564</v>
      </c>
      <c r="B1811" s="20">
        <f>IF(VLOOKUP($A1811,Data!$A:$I,MATCH(B$2,Data!$A$1:$I$1,FALSE),FALSE)="",#N/A,VLOOKUP($A1811,Data!$A:$I,MATCH(B$2,Data!$A$1:$I$1,FALSE),FALSE))</f>
        <v>5.4109999999999996</v>
      </c>
    </row>
    <row r="1812" spans="1:2" x14ac:dyDescent="0.25">
      <c r="A1812" s="2">
        <f>IF(ISBLANK(Data!A1813),#N/A,Data!A1813)</f>
        <v>31557</v>
      </c>
      <c r="B1812" s="20">
        <f>IF(VLOOKUP($A1812,Data!$A:$I,MATCH(B$2,Data!$A$1:$I$1,FALSE),FALSE)="",#N/A,VLOOKUP($A1812,Data!$A:$I,MATCH(B$2,Data!$A$1:$I$1,FALSE),FALSE))</f>
        <v>5.3280000000000003</v>
      </c>
    </row>
    <row r="1813" spans="1:2" x14ac:dyDescent="0.25">
      <c r="A1813" s="2">
        <f>IF(ISBLANK(Data!A1814),#N/A,Data!A1814)</f>
        <v>31550</v>
      </c>
      <c r="B1813" s="20">
        <f>IF(VLOOKUP($A1813,Data!$A:$I,MATCH(B$2,Data!$A$1:$I$1,FALSE),FALSE)="",#N/A,VLOOKUP($A1813,Data!$A:$I,MATCH(B$2,Data!$A$1:$I$1,FALSE),FALSE))</f>
        <v>5.21</v>
      </c>
    </row>
    <row r="1814" spans="1:2" x14ac:dyDescent="0.25">
      <c r="A1814" s="2">
        <f>IF(ISBLANK(Data!A1815),#N/A,Data!A1815)</f>
        <v>31543</v>
      </c>
      <c r="B1814" s="20">
        <f>IF(VLOOKUP($A1814,Data!$A:$I,MATCH(B$2,Data!$A$1:$I$1,FALSE),FALSE)="",#N/A,VLOOKUP($A1814,Data!$A:$I,MATCH(B$2,Data!$A$1:$I$1,FALSE),FALSE))</f>
        <v>5.0860000000000003</v>
      </c>
    </row>
    <row r="1815" spans="1:2" x14ac:dyDescent="0.25">
      <c r="A1815" s="2">
        <f>IF(ISBLANK(Data!A1816),#N/A,Data!A1816)</f>
        <v>31536</v>
      </c>
      <c r="B1815" s="20">
        <f>IF(VLOOKUP($A1815,Data!$A:$I,MATCH(B$2,Data!$A$1:$I$1,FALSE),FALSE)="",#N/A,VLOOKUP($A1815,Data!$A:$I,MATCH(B$2,Data!$A$1:$I$1,FALSE),FALSE))</f>
        <v>5.0570000000000004</v>
      </c>
    </row>
    <row r="1816" spans="1:2" x14ac:dyDescent="0.25">
      <c r="A1816" s="2">
        <f>IF(ISBLANK(Data!A1817),#N/A,Data!A1817)</f>
        <v>31529</v>
      </c>
      <c r="B1816" s="20">
        <f>IF(VLOOKUP($A1816,Data!$A:$I,MATCH(B$2,Data!$A$1:$I$1,FALSE),FALSE)="",#N/A,VLOOKUP($A1816,Data!$A:$I,MATCH(B$2,Data!$A$1:$I$1,FALSE),FALSE))</f>
        <v>4.9029999999999996</v>
      </c>
    </row>
    <row r="1817" spans="1:2" x14ac:dyDescent="0.25">
      <c r="A1817" s="2">
        <f>IF(ISBLANK(Data!A1818),#N/A,Data!A1818)</f>
        <v>31522</v>
      </c>
      <c r="B1817" s="20">
        <f>IF(VLOOKUP($A1817,Data!$A:$I,MATCH(B$2,Data!$A$1:$I$1,FALSE),FALSE)="",#N/A,VLOOKUP($A1817,Data!$A:$I,MATCH(B$2,Data!$A$1:$I$1,FALSE),FALSE))</f>
        <v>4.9169999999999998</v>
      </c>
    </row>
    <row r="1818" spans="1:2" x14ac:dyDescent="0.25">
      <c r="A1818" s="2">
        <f>IF(ISBLANK(Data!A1819),#N/A,Data!A1819)</f>
        <v>31515</v>
      </c>
      <c r="B1818" s="20">
        <f>IF(VLOOKUP($A1818,Data!$A:$I,MATCH(B$2,Data!$A$1:$I$1,FALSE),FALSE)="",#N/A,VLOOKUP($A1818,Data!$A:$I,MATCH(B$2,Data!$A$1:$I$1,FALSE),FALSE))</f>
        <v>5.069</v>
      </c>
    </row>
    <row r="1819" spans="1:2" x14ac:dyDescent="0.25">
      <c r="A1819" s="2">
        <f>IF(ISBLANK(Data!A1820),#N/A,Data!A1820)</f>
        <v>31508</v>
      </c>
      <c r="B1819" s="20">
        <f>IF(VLOOKUP($A1819,Data!$A:$I,MATCH(B$2,Data!$A$1:$I$1,FALSE),FALSE)="",#N/A,VLOOKUP($A1819,Data!$A:$I,MATCH(B$2,Data!$A$1:$I$1,FALSE),FALSE))</f>
        <v>4.9930000000000003</v>
      </c>
    </row>
    <row r="1820" spans="1:2" x14ac:dyDescent="0.25">
      <c r="A1820" s="2">
        <f>IF(ISBLANK(Data!A1821),#N/A,Data!A1821)</f>
        <v>31501</v>
      </c>
      <c r="B1820" s="20">
        <f>IF(VLOOKUP($A1820,Data!$A:$I,MATCH(B$2,Data!$A$1:$I$1,FALSE),FALSE)="",#N/A,VLOOKUP($A1820,Data!$A:$I,MATCH(B$2,Data!$A$1:$I$1,FALSE),FALSE))</f>
        <v>4.8540000000000001</v>
      </c>
    </row>
    <row r="1821" spans="1:2" x14ac:dyDescent="0.25">
      <c r="A1821" s="2">
        <f>IF(ISBLANK(Data!A1822),#N/A,Data!A1822)</f>
        <v>31494</v>
      </c>
      <c r="B1821" s="20">
        <f>IF(VLOOKUP($A1821,Data!$A:$I,MATCH(B$2,Data!$A$1:$I$1,FALSE),FALSE)="",#N/A,VLOOKUP($A1821,Data!$A:$I,MATCH(B$2,Data!$A$1:$I$1,FALSE),FALSE))</f>
        <v>4.8540000000000001</v>
      </c>
    </row>
    <row r="1822" spans="1:2" x14ac:dyDescent="0.25">
      <c r="A1822" s="2">
        <f>IF(ISBLANK(Data!A1823),#N/A,Data!A1823)</f>
        <v>31487</v>
      </c>
      <c r="B1822" s="20">
        <f>IF(VLOOKUP($A1822,Data!$A:$I,MATCH(B$2,Data!$A$1:$I$1,FALSE),FALSE)="",#N/A,VLOOKUP($A1822,Data!$A:$I,MATCH(B$2,Data!$A$1:$I$1,FALSE),FALSE))</f>
        <v>4.9610000000000003</v>
      </c>
    </row>
    <row r="1823" spans="1:2" x14ac:dyDescent="0.25">
      <c r="A1823" s="2">
        <f>IF(ISBLANK(Data!A1824),#N/A,Data!A1824)</f>
        <v>31480</v>
      </c>
      <c r="B1823" s="20">
        <f>IF(VLOOKUP($A1823,Data!$A:$I,MATCH(B$2,Data!$A$1:$I$1,FALSE),FALSE)="",#N/A,VLOOKUP($A1823,Data!$A:$I,MATCH(B$2,Data!$A$1:$I$1,FALSE),FALSE))</f>
        <v>5.1479999999999997</v>
      </c>
    </row>
    <row r="1824" spans="1:2" x14ac:dyDescent="0.25">
      <c r="A1824" s="2">
        <f>IF(ISBLANK(Data!A1825),#N/A,Data!A1825)</f>
        <v>31473</v>
      </c>
      <c r="B1824" s="20">
        <f>IF(VLOOKUP($A1824,Data!$A:$I,MATCH(B$2,Data!$A$1:$I$1,FALSE),FALSE)="",#N/A,VLOOKUP($A1824,Data!$A:$I,MATCH(B$2,Data!$A$1:$I$1,FALSE),FALSE))</f>
        <v>5.2450000000000001</v>
      </c>
    </row>
    <row r="1825" spans="1:2" x14ac:dyDescent="0.25">
      <c r="A1825" s="2">
        <f>IF(ISBLANK(Data!A1826),#N/A,Data!A1826)</f>
        <v>31466</v>
      </c>
      <c r="B1825" s="20">
        <f>IF(VLOOKUP($A1825,Data!$A:$I,MATCH(B$2,Data!$A$1:$I$1,FALSE),FALSE)="",#N/A,VLOOKUP($A1825,Data!$A:$I,MATCH(B$2,Data!$A$1:$I$1,FALSE),FALSE))</f>
        <v>5.4039999999999999</v>
      </c>
    </row>
    <row r="1826" spans="1:2" x14ac:dyDescent="0.25">
      <c r="A1826" s="2">
        <f>IF(ISBLANK(Data!A1827),#N/A,Data!A1827)</f>
        <v>31459</v>
      </c>
      <c r="B1826" s="20">
        <f>IF(VLOOKUP($A1826,Data!$A:$I,MATCH(B$2,Data!$A$1:$I$1,FALSE),FALSE)="",#N/A,VLOOKUP($A1826,Data!$A:$I,MATCH(B$2,Data!$A$1:$I$1,FALSE),FALSE))</f>
        <v>5.6619999999999999</v>
      </c>
    </row>
    <row r="1827" spans="1:2" x14ac:dyDescent="0.25">
      <c r="A1827" s="2">
        <f>IF(ISBLANK(Data!A1828),#N/A,Data!A1828)</f>
        <v>31452</v>
      </c>
      <c r="B1827" s="20">
        <f>IF(VLOOKUP($A1827,Data!$A:$I,MATCH(B$2,Data!$A$1:$I$1,FALSE),FALSE)="",#N/A,VLOOKUP($A1827,Data!$A:$I,MATCH(B$2,Data!$A$1:$I$1,FALSE),FALSE))</f>
        <v>5.8410000000000002</v>
      </c>
    </row>
    <row r="1828" spans="1:2" x14ac:dyDescent="0.25">
      <c r="A1828" s="2">
        <f>IF(ISBLANK(Data!A1829),#N/A,Data!A1829)</f>
        <v>31445</v>
      </c>
      <c r="B1828" s="20">
        <f>IF(VLOOKUP($A1828,Data!$A:$I,MATCH(B$2,Data!$A$1:$I$1,FALSE),FALSE)="",#N/A,VLOOKUP($A1828,Data!$A:$I,MATCH(B$2,Data!$A$1:$I$1,FALSE),FALSE))</f>
        <v>5.9050000000000002</v>
      </c>
    </row>
    <row r="1829" spans="1:2" x14ac:dyDescent="0.25">
      <c r="A1829" s="2">
        <f>IF(ISBLANK(Data!A1830),#N/A,Data!A1830)</f>
        <v>31438</v>
      </c>
      <c r="B1829" s="20">
        <f>IF(VLOOKUP($A1829,Data!$A:$I,MATCH(B$2,Data!$A$1:$I$1,FALSE),FALSE)="",#N/A,VLOOKUP($A1829,Data!$A:$I,MATCH(B$2,Data!$A$1:$I$1,FALSE),FALSE))</f>
        <v>5.9939999999999998</v>
      </c>
    </row>
    <row r="1830" spans="1:2" x14ac:dyDescent="0.25">
      <c r="A1830" s="2">
        <f>IF(ISBLANK(Data!A1831),#N/A,Data!A1831)</f>
        <v>31431</v>
      </c>
      <c r="B1830" s="20">
        <f>IF(VLOOKUP($A1830,Data!$A:$I,MATCH(B$2,Data!$A$1:$I$1,FALSE),FALSE)="",#N/A,VLOOKUP($A1830,Data!$A:$I,MATCH(B$2,Data!$A$1:$I$1,FALSE),FALSE))</f>
        <v>6.0510000000000002</v>
      </c>
    </row>
    <row r="1831" spans="1:2" x14ac:dyDescent="0.25">
      <c r="A1831" s="2">
        <f>IF(ISBLANK(Data!A1832),#N/A,Data!A1832)</f>
        <v>31424</v>
      </c>
      <c r="B1831" s="20">
        <f>IF(VLOOKUP($A1831,Data!$A:$I,MATCH(B$2,Data!$A$1:$I$1,FALSE),FALSE)="",#N/A,VLOOKUP($A1831,Data!$A:$I,MATCH(B$2,Data!$A$1:$I$1,FALSE),FALSE))</f>
        <v>6.0830000000000002</v>
      </c>
    </row>
    <row r="1832" spans="1:2" x14ac:dyDescent="0.25">
      <c r="A1832" s="2">
        <f>IF(ISBLANK(Data!A1833),#N/A,Data!A1833)</f>
        <v>31417</v>
      </c>
      <c r="B1832" s="20">
        <f>IF(VLOOKUP($A1832,Data!$A:$I,MATCH(B$2,Data!$A$1:$I$1,FALSE),FALSE)="",#N/A,VLOOKUP($A1832,Data!$A:$I,MATCH(B$2,Data!$A$1:$I$1,FALSE),FALSE))</f>
        <v>5.9359999999999999</v>
      </c>
    </row>
    <row r="1833" spans="1:2" x14ac:dyDescent="0.25">
      <c r="A1833" s="2">
        <f>IF(ISBLANK(Data!A1834),#N/A,Data!A1834)</f>
        <v>31410</v>
      </c>
      <c r="B1833" s="20">
        <f>IF(VLOOKUP($A1833,Data!$A:$I,MATCH(B$2,Data!$A$1:$I$1,FALSE),FALSE)="",#N/A,VLOOKUP($A1833,Data!$A:$I,MATCH(B$2,Data!$A$1:$I$1,FALSE),FALSE))</f>
        <v>5.93</v>
      </c>
    </row>
    <row r="1834" spans="1:2" x14ac:dyDescent="0.25">
      <c r="A1834" s="2">
        <f>IF(ISBLANK(Data!A1835),#N/A,Data!A1835)</f>
        <v>31403</v>
      </c>
      <c r="B1834" s="20">
        <f>IF(VLOOKUP($A1834,Data!$A:$I,MATCH(B$2,Data!$A$1:$I$1,FALSE),FALSE)="",#N/A,VLOOKUP($A1834,Data!$A:$I,MATCH(B$2,Data!$A$1:$I$1,FALSE),FALSE))</f>
        <v>6.0579999999999998</v>
      </c>
    </row>
    <row r="1835" spans="1:2" x14ac:dyDescent="0.25">
      <c r="A1835" s="2">
        <f>IF(ISBLANK(Data!A1836),#N/A,Data!A1836)</f>
        <v>31396</v>
      </c>
      <c r="B1835" s="20">
        <f>IF(VLOOKUP($A1835,Data!$A:$I,MATCH(B$2,Data!$A$1:$I$1,FALSE),FALSE)="",#N/A,VLOOKUP($A1835,Data!$A:$I,MATCH(B$2,Data!$A$1:$I$1,FALSE),FALSE))</f>
        <v>6.202</v>
      </c>
    </row>
    <row r="1836" spans="1:2" x14ac:dyDescent="0.25">
      <c r="A1836" s="2">
        <f>IF(ISBLANK(Data!A1837),#N/A,Data!A1837)</f>
        <v>31389</v>
      </c>
      <c r="B1836" s="20">
        <f>IF(VLOOKUP($A1836,Data!$A:$I,MATCH(B$2,Data!$A$1:$I$1,FALSE),FALSE)="",#N/A,VLOOKUP($A1836,Data!$A:$I,MATCH(B$2,Data!$A$1:$I$1,FALSE),FALSE))</f>
        <v>6.2830000000000004</v>
      </c>
    </row>
    <row r="1837" spans="1:2" x14ac:dyDescent="0.25">
      <c r="A1837" s="2">
        <f>IF(ISBLANK(Data!A1838),#N/A,Data!A1838)</f>
        <v>31382</v>
      </c>
      <c r="B1837" s="20">
        <f>IF(VLOOKUP($A1837,Data!$A:$I,MATCH(B$2,Data!$A$1:$I$1,FALSE),FALSE)="",#N/A,VLOOKUP($A1837,Data!$A:$I,MATCH(B$2,Data!$A$1:$I$1,FALSE),FALSE))</f>
        <v>6.2649999999999997</v>
      </c>
    </row>
    <row r="1838" spans="1:2" x14ac:dyDescent="0.25">
      <c r="A1838" s="2">
        <f>IF(ISBLANK(Data!A1839),#N/A,Data!A1839)</f>
        <v>31375</v>
      </c>
      <c r="B1838" s="20">
        <f>IF(VLOOKUP($A1838,Data!$A:$I,MATCH(B$2,Data!$A$1:$I$1,FALSE),FALSE)="",#N/A,VLOOKUP($A1838,Data!$A:$I,MATCH(B$2,Data!$A$1:$I$1,FALSE),FALSE))</f>
        <v>6.399</v>
      </c>
    </row>
    <row r="1839" spans="1:2" x14ac:dyDescent="0.25">
      <c r="A1839" s="2">
        <f>IF(ISBLANK(Data!A1840),#N/A,Data!A1840)</f>
        <v>31368</v>
      </c>
      <c r="B1839" s="20">
        <f>IF(VLOOKUP($A1839,Data!$A:$I,MATCH(B$2,Data!$A$1:$I$1,FALSE),FALSE)="",#N/A,VLOOKUP($A1839,Data!$A:$I,MATCH(B$2,Data!$A$1:$I$1,FALSE),FALSE))</f>
        <v>6.8650000000000002</v>
      </c>
    </row>
    <row r="1840" spans="1:2" x14ac:dyDescent="0.25">
      <c r="A1840" s="2">
        <f>IF(ISBLANK(Data!A1841),#N/A,Data!A1841)</f>
        <v>31361</v>
      </c>
      <c r="B1840" s="20">
        <f>IF(VLOOKUP($A1840,Data!$A:$I,MATCH(B$2,Data!$A$1:$I$1,FALSE),FALSE)="",#N/A,VLOOKUP($A1840,Data!$A:$I,MATCH(B$2,Data!$A$1:$I$1,FALSE),FALSE))</f>
        <v>6.7329999999999997</v>
      </c>
    </row>
    <row r="1841" spans="1:2" x14ac:dyDescent="0.25">
      <c r="A1841" s="2">
        <f>IF(ISBLANK(Data!A1842),#N/A,Data!A1842)</f>
        <v>31354</v>
      </c>
      <c r="B1841" s="20">
        <f>IF(VLOOKUP($A1841,Data!$A:$I,MATCH(B$2,Data!$A$1:$I$1,FALSE),FALSE)="",#N/A,VLOOKUP($A1841,Data!$A:$I,MATCH(B$2,Data!$A$1:$I$1,FALSE),FALSE))</f>
        <v>6.8230000000000004</v>
      </c>
    </row>
    <row r="1842" spans="1:2" x14ac:dyDescent="0.25">
      <c r="A1842" s="2">
        <f>IF(ISBLANK(Data!A1843),#N/A,Data!A1843)</f>
        <v>31347</v>
      </c>
      <c r="B1842" s="20">
        <f>IF(VLOOKUP($A1842,Data!$A:$I,MATCH(B$2,Data!$A$1:$I$1,FALSE),FALSE)="",#N/A,VLOOKUP($A1842,Data!$A:$I,MATCH(B$2,Data!$A$1:$I$1,FALSE),FALSE))</f>
        <v>6.5960000000000001</v>
      </c>
    </row>
    <row r="1843" spans="1:2" x14ac:dyDescent="0.25">
      <c r="A1843" s="2">
        <f>IF(ISBLANK(Data!A1844),#N/A,Data!A1844)</f>
        <v>31340</v>
      </c>
      <c r="B1843" s="20">
        <f>IF(VLOOKUP($A1843,Data!$A:$I,MATCH(B$2,Data!$A$1:$I$1,FALSE),FALSE)="",#N/A,VLOOKUP($A1843,Data!$A:$I,MATCH(B$2,Data!$A$1:$I$1,FALSE),FALSE))</f>
        <v>5.8780000000000001</v>
      </c>
    </row>
    <row r="1844" spans="1:2" x14ac:dyDescent="0.25">
      <c r="A1844" s="2">
        <f>IF(ISBLANK(Data!A1845),#N/A,Data!A1845)</f>
        <v>31333</v>
      </c>
      <c r="B1844" s="20">
        <f>IF(VLOOKUP($A1844,Data!$A:$I,MATCH(B$2,Data!$A$1:$I$1,FALSE),FALSE)="",#N/A,VLOOKUP($A1844,Data!$A:$I,MATCH(B$2,Data!$A$1:$I$1,FALSE),FALSE))</f>
        <v>6.0019999999999998</v>
      </c>
    </row>
    <row r="1845" spans="1:2" x14ac:dyDescent="0.25">
      <c r="A1845" s="2">
        <f>IF(ISBLANK(Data!A1846),#N/A,Data!A1846)</f>
        <v>31326</v>
      </c>
      <c r="B1845" s="20">
        <f>IF(VLOOKUP($A1845,Data!$A:$I,MATCH(B$2,Data!$A$1:$I$1,FALSE),FALSE)="",#N/A,VLOOKUP($A1845,Data!$A:$I,MATCH(B$2,Data!$A$1:$I$1,FALSE),FALSE))</f>
        <v>6.0019999999999998</v>
      </c>
    </row>
    <row r="1846" spans="1:2" x14ac:dyDescent="0.25">
      <c r="A1846" s="2">
        <f>IF(ISBLANK(Data!A1847),#N/A,Data!A1847)</f>
        <v>31319</v>
      </c>
      <c r="B1846" s="20">
        <f>IF(VLOOKUP($A1846,Data!$A:$I,MATCH(B$2,Data!$A$1:$I$1,FALSE),FALSE)="",#N/A,VLOOKUP($A1846,Data!$A:$I,MATCH(B$2,Data!$A$1:$I$1,FALSE),FALSE))</f>
        <v>5.98</v>
      </c>
    </row>
    <row r="1847" spans="1:2" x14ac:dyDescent="0.25">
      <c r="A1847" s="2">
        <f>IF(ISBLANK(Data!A1848),#N/A,Data!A1848)</f>
        <v>31312</v>
      </c>
      <c r="B1847" s="20">
        <f>IF(VLOOKUP($A1847,Data!$A:$I,MATCH(B$2,Data!$A$1:$I$1,FALSE),FALSE)="",#N/A,VLOOKUP($A1847,Data!$A:$I,MATCH(B$2,Data!$A$1:$I$1,FALSE),FALSE))</f>
        <v>6.0750000000000002</v>
      </c>
    </row>
    <row r="1848" spans="1:2" x14ac:dyDescent="0.25">
      <c r="A1848" s="2">
        <f>IF(ISBLANK(Data!A1849),#N/A,Data!A1849)</f>
        <v>31305</v>
      </c>
      <c r="B1848" s="20">
        <f>IF(VLOOKUP($A1848,Data!$A:$I,MATCH(B$2,Data!$A$1:$I$1,FALSE),FALSE)="",#N/A,VLOOKUP($A1848,Data!$A:$I,MATCH(B$2,Data!$A$1:$I$1,FALSE),FALSE))</f>
        <v>6.1260000000000003</v>
      </c>
    </row>
    <row r="1849" spans="1:2" x14ac:dyDescent="0.25">
      <c r="A1849" s="2">
        <f>IF(ISBLANK(Data!A1850),#N/A,Data!A1850)</f>
        <v>31298</v>
      </c>
      <c r="B1849" s="20">
        <f>IF(VLOOKUP($A1849,Data!$A:$I,MATCH(B$2,Data!$A$1:$I$1,FALSE),FALSE)="",#N/A,VLOOKUP($A1849,Data!$A:$I,MATCH(B$2,Data!$A$1:$I$1,FALSE),FALSE))</f>
        <v>6.1909999999999998</v>
      </c>
    </row>
    <row r="1850" spans="1:2" x14ac:dyDescent="0.25">
      <c r="A1850" s="2">
        <f>IF(ISBLANK(Data!A1851),#N/A,Data!A1851)</f>
        <v>31291</v>
      </c>
      <c r="B1850" s="20">
        <f>IF(VLOOKUP($A1850,Data!$A:$I,MATCH(B$2,Data!$A$1:$I$1,FALSE),FALSE)="",#N/A,VLOOKUP($A1850,Data!$A:$I,MATCH(B$2,Data!$A$1:$I$1,FALSE),FALSE))</f>
        <v>6.1589999999999998</v>
      </c>
    </row>
    <row r="1851" spans="1:2" x14ac:dyDescent="0.25">
      <c r="A1851" s="2">
        <f>IF(ISBLANK(Data!A1852),#N/A,Data!A1852)</f>
        <v>31284</v>
      </c>
      <c r="B1851" s="20">
        <f>IF(VLOOKUP($A1851,Data!$A:$I,MATCH(B$2,Data!$A$1:$I$1,FALSE),FALSE)="",#N/A,VLOOKUP($A1851,Data!$A:$I,MATCH(B$2,Data!$A$1:$I$1,FALSE),FALSE))</f>
        <v>6.1379999999999999</v>
      </c>
    </row>
    <row r="1852" spans="1:2" x14ac:dyDescent="0.25">
      <c r="A1852" s="2">
        <f>IF(ISBLANK(Data!A1853),#N/A,Data!A1853)</f>
        <v>31277</v>
      </c>
      <c r="B1852" s="20">
        <f>IF(VLOOKUP($A1852,Data!$A:$I,MATCH(B$2,Data!$A$1:$I$1,FALSE),FALSE)="",#N/A,VLOOKUP($A1852,Data!$A:$I,MATCH(B$2,Data!$A$1:$I$1,FALSE),FALSE))</f>
        <v>6.194</v>
      </c>
    </row>
    <row r="1853" spans="1:2" x14ac:dyDescent="0.25">
      <c r="A1853" s="2">
        <f>IF(ISBLANK(Data!A1854),#N/A,Data!A1854)</f>
        <v>31270</v>
      </c>
      <c r="B1853" s="20">
        <f>IF(VLOOKUP($A1853,Data!$A:$I,MATCH(B$2,Data!$A$1:$I$1,FALSE),FALSE)="",#N/A,VLOOKUP($A1853,Data!$A:$I,MATCH(B$2,Data!$A$1:$I$1,FALSE),FALSE))</f>
        <v>6.2480000000000002</v>
      </c>
    </row>
    <row r="1854" spans="1:2" x14ac:dyDescent="0.25">
      <c r="A1854" s="2">
        <f>IF(ISBLANK(Data!A1855),#N/A,Data!A1855)</f>
        <v>31263</v>
      </c>
      <c r="B1854" s="20">
        <f>IF(VLOOKUP($A1854,Data!$A:$I,MATCH(B$2,Data!$A$1:$I$1,FALSE),FALSE)="",#N/A,VLOOKUP($A1854,Data!$A:$I,MATCH(B$2,Data!$A$1:$I$1,FALSE),FALSE))</f>
        <v>6.274</v>
      </c>
    </row>
    <row r="1855" spans="1:2" x14ac:dyDescent="0.25">
      <c r="A1855" s="2">
        <f>IF(ISBLANK(Data!A1856),#N/A,Data!A1856)</f>
        <v>31256</v>
      </c>
      <c r="B1855" s="20">
        <f>IF(VLOOKUP($A1855,Data!$A:$I,MATCH(B$2,Data!$A$1:$I$1,FALSE),FALSE)="",#N/A,VLOOKUP($A1855,Data!$A:$I,MATCH(B$2,Data!$A$1:$I$1,FALSE),FALSE))</f>
        <v>6.2919999999999998</v>
      </c>
    </row>
    <row r="1856" spans="1:2" x14ac:dyDescent="0.25">
      <c r="A1856" s="2">
        <f>IF(ISBLANK(Data!A1857),#N/A,Data!A1857)</f>
        <v>31249</v>
      </c>
      <c r="B1856" s="20">
        <f>IF(VLOOKUP($A1856,Data!$A:$I,MATCH(B$2,Data!$A$1:$I$1,FALSE),FALSE)="",#N/A,VLOOKUP($A1856,Data!$A:$I,MATCH(B$2,Data!$A$1:$I$1,FALSE),FALSE))</f>
        <v>6.1950000000000003</v>
      </c>
    </row>
    <row r="1857" spans="1:2" x14ac:dyDescent="0.25">
      <c r="A1857" s="2">
        <f>IF(ISBLANK(Data!A1858),#N/A,Data!A1858)</f>
        <v>31242</v>
      </c>
      <c r="B1857" s="20">
        <f>IF(VLOOKUP($A1857,Data!$A:$I,MATCH(B$2,Data!$A$1:$I$1,FALSE),FALSE)="",#N/A,VLOOKUP($A1857,Data!$A:$I,MATCH(B$2,Data!$A$1:$I$1,FALSE),FALSE))</f>
        <v>6.2220000000000004</v>
      </c>
    </row>
    <row r="1858" spans="1:2" x14ac:dyDescent="0.25">
      <c r="A1858" s="2">
        <f>IF(ISBLANK(Data!A1859),#N/A,Data!A1859)</f>
        <v>31235</v>
      </c>
      <c r="B1858" s="20">
        <f>IF(VLOOKUP($A1858,Data!$A:$I,MATCH(B$2,Data!$A$1:$I$1,FALSE),FALSE)="",#N/A,VLOOKUP($A1858,Data!$A:$I,MATCH(B$2,Data!$A$1:$I$1,FALSE),FALSE))</f>
        <v>6.2430000000000003</v>
      </c>
    </row>
    <row r="1859" spans="1:2" x14ac:dyDescent="0.25">
      <c r="A1859" s="2">
        <f>IF(ISBLANK(Data!A1860),#N/A,Data!A1860)</f>
        <v>31228</v>
      </c>
      <c r="B1859" s="20">
        <f>IF(VLOOKUP($A1859,Data!$A:$I,MATCH(B$2,Data!$A$1:$I$1,FALSE),FALSE)="",#N/A,VLOOKUP($A1859,Data!$A:$I,MATCH(B$2,Data!$A$1:$I$1,FALSE),FALSE))</f>
        <v>6.2750000000000004</v>
      </c>
    </row>
    <row r="1860" spans="1:2" x14ac:dyDescent="0.25">
      <c r="A1860" s="2">
        <f>IF(ISBLANK(Data!A1861),#N/A,Data!A1861)</f>
        <v>31221</v>
      </c>
      <c r="B1860" s="20">
        <f>IF(VLOOKUP($A1860,Data!$A:$I,MATCH(B$2,Data!$A$1:$I$1,FALSE),FALSE)="",#N/A,VLOOKUP($A1860,Data!$A:$I,MATCH(B$2,Data!$A$1:$I$1,FALSE),FALSE))</f>
        <v>6.3120000000000003</v>
      </c>
    </row>
    <row r="1861" spans="1:2" x14ac:dyDescent="0.25">
      <c r="A1861" s="2">
        <f>IF(ISBLANK(Data!A1862),#N/A,Data!A1862)</f>
        <v>31214</v>
      </c>
      <c r="B1861" s="20">
        <f>IF(VLOOKUP($A1861,Data!$A:$I,MATCH(B$2,Data!$A$1:$I$1,FALSE),FALSE)="",#N/A,VLOOKUP($A1861,Data!$A:$I,MATCH(B$2,Data!$A$1:$I$1,FALSE),FALSE))</f>
        <v>6.3479999999999999</v>
      </c>
    </row>
    <row r="1862" spans="1:2" x14ac:dyDescent="0.25">
      <c r="A1862" s="2">
        <f>IF(ISBLANK(Data!A1863),#N/A,Data!A1863)</f>
        <v>31207</v>
      </c>
      <c r="B1862" s="20">
        <f>IF(VLOOKUP($A1862,Data!$A:$I,MATCH(B$2,Data!$A$1:$I$1,FALSE),FALSE)="",#N/A,VLOOKUP($A1862,Data!$A:$I,MATCH(B$2,Data!$A$1:$I$1,FALSE),FALSE))</f>
        <v>6.37</v>
      </c>
    </row>
    <row r="1863" spans="1:2" x14ac:dyDescent="0.25">
      <c r="A1863" s="2">
        <f>IF(ISBLANK(Data!A1864),#N/A,Data!A1864)</f>
        <v>31200</v>
      </c>
      <c r="B1863" s="20">
        <f>IF(VLOOKUP($A1863,Data!$A:$I,MATCH(B$2,Data!$A$1:$I$1,FALSE),FALSE)="",#N/A,VLOOKUP($A1863,Data!$A:$I,MATCH(B$2,Data!$A$1:$I$1,FALSE),FALSE))</f>
        <v>6.3780000000000001</v>
      </c>
    </row>
    <row r="1864" spans="1:2" x14ac:dyDescent="0.25">
      <c r="A1864" s="2">
        <f>IF(ISBLANK(Data!A1865),#N/A,Data!A1865)</f>
        <v>31193</v>
      </c>
      <c r="B1864" s="20">
        <f>IF(VLOOKUP($A1864,Data!$A:$I,MATCH(B$2,Data!$A$1:$I$1,FALSE),FALSE)="",#N/A,VLOOKUP($A1864,Data!$A:$I,MATCH(B$2,Data!$A$1:$I$1,FALSE),FALSE))</f>
        <v>6.3630000000000004</v>
      </c>
    </row>
    <row r="1865" spans="1:2" x14ac:dyDescent="0.25">
      <c r="A1865" s="2">
        <f>IF(ISBLANK(Data!A1866),#N/A,Data!A1866)</f>
        <v>31186</v>
      </c>
      <c r="B1865" s="20">
        <f>IF(VLOOKUP($A1865,Data!$A:$I,MATCH(B$2,Data!$A$1:$I$1,FALSE),FALSE)="",#N/A,VLOOKUP($A1865,Data!$A:$I,MATCH(B$2,Data!$A$1:$I$1,FALSE),FALSE))</f>
        <v>6.4459999999999997</v>
      </c>
    </row>
    <row r="1866" spans="1:2" x14ac:dyDescent="0.25">
      <c r="A1866" s="2">
        <f>IF(ISBLANK(Data!A1867),#N/A,Data!A1867)</f>
        <v>31179</v>
      </c>
      <c r="B1866" s="20">
        <f>IF(VLOOKUP($A1866,Data!$A:$I,MATCH(B$2,Data!$A$1:$I$1,FALSE),FALSE)="",#N/A,VLOOKUP($A1866,Data!$A:$I,MATCH(B$2,Data!$A$1:$I$1,FALSE),FALSE))</f>
        <v>6.4560000000000004</v>
      </c>
    </row>
    <row r="1867" spans="1:2" x14ac:dyDescent="0.25">
      <c r="A1867" s="2">
        <f>IF(ISBLANK(Data!A1868),#N/A,Data!A1868)</f>
        <v>31172</v>
      </c>
      <c r="B1867" s="20">
        <f>IF(VLOOKUP($A1867,Data!$A:$I,MATCH(B$2,Data!$A$1:$I$1,FALSE),FALSE)="",#N/A,VLOOKUP($A1867,Data!$A:$I,MATCH(B$2,Data!$A$1:$I$1,FALSE),FALSE))</f>
        <v>6.476</v>
      </c>
    </row>
    <row r="1868" spans="1:2" x14ac:dyDescent="0.25">
      <c r="A1868" s="2">
        <f>IF(ISBLANK(Data!A1869),#N/A,Data!A1869)</f>
        <v>31165</v>
      </c>
      <c r="B1868" s="20">
        <f>IF(VLOOKUP($A1868,Data!$A:$I,MATCH(B$2,Data!$A$1:$I$1,FALSE),FALSE)="",#N/A,VLOOKUP($A1868,Data!$A:$I,MATCH(B$2,Data!$A$1:$I$1,FALSE),FALSE))</f>
        <v>6.5060000000000002</v>
      </c>
    </row>
    <row r="1869" spans="1:2" x14ac:dyDescent="0.25">
      <c r="A1869" s="2">
        <f>IF(ISBLANK(Data!A1870),#N/A,Data!A1870)</f>
        <v>31158</v>
      </c>
      <c r="B1869" s="20">
        <f>IF(VLOOKUP($A1869,Data!$A:$I,MATCH(B$2,Data!$A$1:$I$1,FALSE),FALSE)="",#N/A,VLOOKUP($A1869,Data!$A:$I,MATCH(B$2,Data!$A$1:$I$1,FALSE),FALSE))</f>
        <v>6.4619999999999997</v>
      </c>
    </row>
    <row r="1870" spans="1:2" x14ac:dyDescent="0.25">
      <c r="A1870" s="2">
        <f>IF(ISBLANK(Data!A1871),#N/A,Data!A1871)</f>
        <v>31151</v>
      </c>
      <c r="B1870" s="20">
        <f>IF(VLOOKUP($A1870,Data!$A:$I,MATCH(B$2,Data!$A$1:$I$1,FALSE),FALSE)="",#N/A,VLOOKUP($A1870,Data!$A:$I,MATCH(B$2,Data!$A$1:$I$1,FALSE),FALSE))</f>
        <v>6.5069999999999997</v>
      </c>
    </row>
    <row r="1871" spans="1:2" x14ac:dyDescent="0.25">
      <c r="A1871" s="2">
        <f>IF(ISBLANK(Data!A1872),#N/A,Data!A1872)</f>
        <v>31144</v>
      </c>
      <c r="B1871" s="20">
        <f>IF(VLOOKUP($A1871,Data!$A:$I,MATCH(B$2,Data!$A$1:$I$1,FALSE),FALSE)="",#N/A,VLOOKUP($A1871,Data!$A:$I,MATCH(B$2,Data!$A$1:$I$1,FALSE),FALSE))</f>
        <v>6.5590000000000002</v>
      </c>
    </row>
    <row r="1872" spans="1:2" x14ac:dyDescent="0.25">
      <c r="A1872" s="2">
        <f>IF(ISBLANK(Data!A1873),#N/A,Data!A1873)</f>
        <v>31137</v>
      </c>
      <c r="B1872" s="20">
        <f>IF(VLOOKUP($A1872,Data!$A:$I,MATCH(B$2,Data!$A$1:$I$1,FALSE),FALSE)="",#N/A,VLOOKUP($A1872,Data!$A:$I,MATCH(B$2,Data!$A$1:$I$1,FALSE),FALSE))</f>
        <v>6.5380000000000003</v>
      </c>
    </row>
    <row r="1873" spans="1:2" x14ac:dyDescent="0.25">
      <c r="A1873" s="2">
        <f>IF(ISBLANK(Data!A1874),#N/A,Data!A1874)</f>
        <v>31130</v>
      </c>
      <c r="B1873" s="20">
        <f>IF(VLOOKUP($A1873,Data!$A:$I,MATCH(B$2,Data!$A$1:$I$1,FALSE),FALSE)="",#N/A,VLOOKUP($A1873,Data!$A:$I,MATCH(B$2,Data!$A$1:$I$1,FALSE),FALSE))</f>
        <v>6.5880000000000001</v>
      </c>
    </row>
    <row r="1874" spans="1:2" x14ac:dyDescent="0.25">
      <c r="A1874" s="2">
        <f>IF(ISBLANK(Data!A1875),#N/A,Data!A1875)</f>
        <v>31123</v>
      </c>
      <c r="B1874" s="20">
        <f>IF(VLOOKUP($A1874,Data!$A:$I,MATCH(B$2,Data!$A$1:$I$1,FALSE),FALSE)="",#N/A,VLOOKUP($A1874,Data!$A:$I,MATCH(B$2,Data!$A$1:$I$1,FALSE),FALSE))</f>
        <v>6.6310000000000002</v>
      </c>
    </row>
    <row r="1875" spans="1:2" x14ac:dyDescent="0.25">
      <c r="A1875" s="2">
        <f>IF(ISBLANK(Data!A1876),#N/A,Data!A1876)</f>
        <v>31116</v>
      </c>
      <c r="B1875" s="20">
        <f>IF(VLOOKUP($A1875,Data!$A:$I,MATCH(B$2,Data!$A$1:$I$1,FALSE),FALSE)="",#N/A,VLOOKUP($A1875,Data!$A:$I,MATCH(B$2,Data!$A$1:$I$1,FALSE),FALSE))</f>
        <v>6.6639999999999997</v>
      </c>
    </row>
    <row r="1876" spans="1:2" x14ac:dyDescent="0.25">
      <c r="A1876" s="2">
        <f>IF(ISBLANK(Data!A1877),#N/A,Data!A1877)</f>
        <v>31109</v>
      </c>
      <c r="B1876" s="20">
        <f>IF(VLOOKUP($A1876,Data!$A:$I,MATCH(B$2,Data!$A$1:$I$1,FALSE),FALSE)="",#N/A,VLOOKUP($A1876,Data!$A:$I,MATCH(B$2,Data!$A$1:$I$1,FALSE),FALSE))</f>
        <v>6.6479999999999997</v>
      </c>
    </row>
    <row r="1877" spans="1:2" x14ac:dyDescent="0.25">
      <c r="A1877" s="2">
        <f>IF(ISBLANK(Data!A1878),#N/A,Data!A1878)</f>
        <v>31102</v>
      </c>
      <c r="B1877" s="20">
        <f>IF(VLOOKUP($A1877,Data!$A:$I,MATCH(B$2,Data!$A$1:$I$1,FALSE),FALSE)="",#N/A,VLOOKUP($A1877,Data!$A:$I,MATCH(B$2,Data!$A$1:$I$1,FALSE),FALSE))</f>
        <v>6.7619999999999996</v>
      </c>
    </row>
    <row r="1878" spans="1:2" x14ac:dyDescent="0.25">
      <c r="A1878" s="2">
        <f>IF(ISBLANK(Data!A1879),#N/A,Data!A1879)</f>
        <v>31095</v>
      </c>
      <c r="B1878" s="20">
        <f>IF(VLOOKUP($A1878,Data!$A:$I,MATCH(B$2,Data!$A$1:$I$1,FALSE),FALSE)="",#N/A,VLOOKUP($A1878,Data!$A:$I,MATCH(B$2,Data!$A$1:$I$1,FALSE),FALSE))</f>
        <v>6.4969999999999999</v>
      </c>
    </row>
    <row r="1879" spans="1:2" x14ac:dyDescent="0.25">
      <c r="A1879" s="2">
        <f>IF(ISBLANK(Data!A1880),#N/A,Data!A1880)</f>
        <v>31088</v>
      </c>
      <c r="B1879" s="20">
        <f>IF(VLOOKUP($A1879,Data!$A:$I,MATCH(B$2,Data!$A$1:$I$1,FALSE),FALSE)="",#N/A,VLOOKUP($A1879,Data!$A:$I,MATCH(B$2,Data!$A$1:$I$1,FALSE),FALSE))</f>
        <v>6.5839999999999996</v>
      </c>
    </row>
    <row r="1880" spans="1:2" x14ac:dyDescent="0.25">
      <c r="A1880" s="2">
        <f>IF(ISBLANK(Data!A1881),#N/A,Data!A1881)</f>
        <v>31081</v>
      </c>
      <c r="B1880" s="20">
        <f>IF(VLOOKUP($A1880,Data!$A:$I,MATCH(B$2,Data!$A$1:$I$1,FALSE),FALSE)="",#N/A,VLOOKUP($A1880,Data!$A:$I,MATCH(B$2,Data!$A$1:$I$1,FALSE),FALSE))</f>
        <v>6.4119999999999999</v>
      </c>
    </row>
    <row r="1881" spans="1:2" x14ac:dyDescent="0.25">
      <c r="A1881" s="2">
        <f>IF(ISBLANK(Data!A1882),#N/A,Data!A1882)</f>
        <v>31074</v>
      </c>
      <c r="B1881" s="20">
        <f>IF(VLOOKUP($A1881,Data!$A:$I,MATCH(B$2,Data!$A$1:$I$1,FALSE),FALSE)="",#N/A,VLOOKUP($A1881,Data!$A:$I,MATCH(B$2,Data!$A$1:$I$1,FALSE),FALSE))</f>
        <v>6.4089999999999998</v>
      </c>
    </row>
    <row r="1882" spans="1:2" x14ac:dyDescent="0.25">
      <c r="A1882" s="2">
        <f>IF(ISBLANK(Data!A1883),#N/A,Data!A1883)</f>
        <v>31067</v>
      </c>
      <c r="B1882" s="20">
        <f>IF(VLOOKUP($A1882,Data!$A:$I,MATCH(B$2,Data!$A$1:$I$1,FALSE),FALSE)="",#N/A,VLOOKUP($A1882,Data!$A:$I,MATCH(B$2,Data!$A$1:$I$1,FALSE),FALSE))</f>
        <v>6.4710000000000001</v>
      </c>
    </row>
    <row r="1883" spans="1:2" x14ac:dyDescent="0.25">
      <c r="A1883" s="2">
        <f>IF(ISBLANK(Data!A1884),#N/A,Data!A1884)</f>
        <v>31060</v>
      </c>
      <c r="B1883" s="20">
        <f>IF(VLOOKUP($A1883,Data!$A:$I,MATCH(B$2,Data!$A$1:$I$1,FALSE),FALSE)="",#N/A,VLOOKUP($A1883,Data!$A:$I,MATCH(B$2,Data!$A$1:$I$1,FALSE),FALSE))</f>
        <v>6.4710000000000001</v>
      </c>
    </row>
    <row r="1884" spans="1:2" x14ac:dyDescent="0.25">
      <c r="A1884" s="2">
        <f>IF(ISBLANK(Data!A1885),#N/A,Data!A1885)</f>
        <v>31053</v>
      </c>
      <c r="B1884" s="20">
        <f>IF(VLOOKUP($A1884,Data!$A:$I,MATCH(B$2,Data!$A$1:$I$1,FALSE),FALSE)="",#N/A,VLOOKUP($A1884,Data!$A:$I,MATCH(B$2,Data!$A$1:$I$1,FALSE),FALSE))</f>
        <v>6.4729999999999999</v>
      </c>
    </row>
    <row r="1885" spans="1:2" x14ac:dyDescent="0.25">
      <c r="A1885" s="2">
        <f>IF(ISBLANK(Data!A1886),#N/A,Data!A1886)</f>
        <v>31046</v>
      </c>
      <c r="B1885" s="20">
        <f>IF(VLOOKUP($A1885,Data!$A:$I,MATCH(B$2,Data!$A$1:$I$1,FALSE),FALSE)="",#N/A,VLOOKUP($A1885,Data!$A:$I,MATCH(B$2,Data!$A$1:$I$1,FALSE),FALSE))</f>
        <v>6.399</v>
      </c>
    </row>
    <row r="1886" spans="1:2" x14ac:dyDescent="0.25">
      <c r="A1886" s="2">
        <f>IF(ISBLANK(Data!A1887),#N/A,Data!A1887)</f>
        <v>31039</v>
      </c>
      <c r="B1886" s="20">
        <f>IF(VLOOKUP($A1886,Data!$A:$I,MATCH(B$2,Data!$A$1:$I$1,FALSE),FALSE)="",#N/A,VLOOKUP($A1886,Data!$A:$I,MATCH(B$2,Data!$A$1:$I$1,FALSE),FALSE))</f>
        <v>6.41</v>
      </c>
    </row>
    <row r="1887" spans="1:2" x14ac:dyDescent="0.25">
      <c r="A1887" s="2">
        <f>IF(ISBLANK(Data!A1888),#N/A,Data!A1888)</f>
        <v>31032</v>
      </c>
      <c r="B1887" s="20">
        <f>IF(VLOOKUP($A1887,Data!$A:$I,MATCH(B$2,Data!$A$1:$I$1,FALSE),FALSE)="",#N/A,VLOOKUP($A1887,Data!$A:$I,MATCH(B$2,Data!$A$1:$I$1,FALSE),FALSE))</f>
        <v>6.452</v>
      </c>
    </row>
    <row r="1888" spans="1:2" x14ac:dyDescent="0.25">
      <c r="A1888" s="2">
        <f>IF(ISBLANK(Data!A1889),#N/A,Data!A1889)</f>
        <v>31025</v>
      </c>
      <c r="B1888" s="20">
        <f>IF(VLOOKUP($A1888,Data!$A:$I,MATCH(B$2,Data!$A$1:$I$1,FALSE),FALSE)="",#N/A,VLOOKUP($A1888,Data!$A:$I,MATCH(B$2,Data!$A$1:$I$1,FALSE),FALSE))</f>
        <v>6.4249999999999998</v>
      </c>
    </row>
    <row r="1889" spans="1:2" x14ac:dyDescent="0.25">
      <c r="A1889" s="2">
        <f>IF(ISBLANK(Data!A1890),#N/A,Data!A1890)</f>
        <v>31018</v>
      </c>
      <c r="B1889" s="20">
        <f>IF(VLOOKUP($A1889,Data!$A:$I,MATCH(B$2,Data!$A$1:$I$1,FALSE),FALSE)="",#N/A,VLOOKUP($A1889,Data!$A:$I,MATCH(B$2,Data!$A$1:$I$1,FALSE),FALSE))</f>
        <v>6.4429999999999996</v>
      </c>
    </row>
    <row r="1890" spans="1:2" x14ac:dyDescent="0.25">
      <c r="A1890" s="2">
        <f>IF(ISBLANK(Data!A1891),#N/A,Data!A1891)</f>
        <v>31011</v>
      </c>
      <c r="B1890" s="20">
        <f>IF(VLOOKUP($A1890,Data!$A:$I,MATCH(B$2,Data!$A$1:$I$1,FALSE),FALSE)="",#N/A,VLOOKUP($A1890,Data!$A:$I,MATCH(B$2,Data!$A$1:$I$1,FALSE),FALSE))</f>
        <v>6.5380000000000003</v>
      </c>
    </row>
    <row r="1891" spans="1:2" x14ac:dyDescent="0.25">
      <c r="A1891" s="2">
        <f>IF(ISBLANK(Data!A1892),#N/A,Data!A1892)</f>
        <v>31004</v>
      </c>
      <c r="B1891" s="20">
        <f>IF(VLOOKUP($A1891,Data!$A:$I,MATCH(B$2,Data!$A$1:$I$1,FALSE),FALSE)="",#N/A,VLOOKUP($A1891,Data!$A:$I,MATCH(B$2,Data!$A$1:$I$1,FALSE),FALSE))</f>
        <v>6.56</v>
      </c>
    </row>
    <row r="1892" spans="1:2" x14ac:dyDescent="0.25">
      <c r="A1892" s="2">
        <f>IF(ISBLANK(Data!A1893),#N/A,Data!A1893)</f>
        <v>30997</v>
      </c>
      <c r="B1892" s="20">
        <f>IF(VLOOKUP($A1892,Data!$A:$I,MATCH(B$2,Data!$A$1:$I$1,FALSE),FALSE)="",#N/A,VLOOKUP($A1892,Data!$A:$I,MATCH(B$2,Data!$A$1:$I$1,FALSE),FALSE))</f>
        <v>6.56</v>
      </c>
    </row>
    <row r="1893" spans="1:2" x14ac:dyDescent="0.25">
      <c r="A1893" s="2">
        <f>IF(ISBLANK(Data!A1894),#N/A,Data!A1894)</f>
        <v>30990</v>
      </c>
      <c r="B1893" s="20">
        <f>IF(VLOOKUP($A1893,Data!$A:$I,MATCH(B$2,Data!$A$1:$I$1,FALSE),FALSE)="",#N/A,VLOOKUP($A1893,Data!$A:$I,MATCH(B$2,Data!$A$1:$I$1,FALSE),FALSE))</f>
        <v>6.5389999999999997</v>
      </c>
    </row>
    <row r="1894" spans="1:2" x14ac:dyDescent="0.25">
      <c r="A1894" s="2">
        <f>IF(ISBLANK(Data!A1895),#N/A,Data!A1895)</f>
        <v>30983</v>
      </c>
      <c r="B1894" s="20">
        <f>IF(VLOOKUP($A1894,Data!$A:$I,MATCH(B$2,Data!$A$1:$I$1,FALSE),FALSE)="",#N/A,VLOOKUP($A1894,Data!$A:$I,MATCH(B$2,Data!$A$1:$I$1,FALSE),FALSE))</f>
        <v>6.7229999999999999</v>
      </c>
    </row>
    <row r="1895" spans="1:2" x14ac:dyDescent="0.25">
      <c r="A1895" s="2">
        <f>IF(ISBLANK(Data!A1896),#N/A,Data!A1896)</f>
        <v>30976</v>
      </c>
      <c r="B1895" s="20">
        <f>IF(VLOOKUP($A1895,Data!$A:$I,MATCH(B$2,Data!$A$1:$I$1,FALSE),FALSE)="",#N/A,VLOOKUP($A1895,Data!$A:$I,MATCH(B$2,Data!$A$1:$I$1,FALSE),FALSE))</f>
        <v>6.6280000000000001</v>
      </c>
    </row>
    <row r="1896" spans="1:2" x14ac:dyDescent="0.25">
      <c r="A1896" s="2">
        <f>IF(ISBLANK(Data!A1897),#N/A,Data!A1897)</f>
        <v>30969</v>
      </c>
      <c r="B1896" s="20">
        <f>IF(VLOOKUP($A1896,Data!$A:$I,MATCH(B$2,Data!$A$1:$I$1,FALSE),FALSE)="",#N/A,VLOOKUP($A1896,Data!$A:$I,MATCH(B$2,Data!$A$1:$I$1,FALSE),FALSE))</f>
        <v>6.7779999999999996</v>
      </c>
    </row>
    <row r="1897" spans="1:2" x14ac:dyDescent="0.25">
      <c r="A1897" s="2">
        <f>IF(ISBLANK(Data!A1898),#N/A,Data!A1898)</f>
        <v>30962</v>
      </c>
      <c r="B1897" s="20">
        <f>IF(VLOOKUP($A1897,Data!$A:$I,MATCH(B$2,Data!$A$1:$I$1,FALSE),FALSE)="",#N/A,VLOOKUP($A1897,Data!$A:$I,MATCH(B$2,Data!$A$1:$I$1,FALSE),FALSE))</f>
        <v>6.806</v>
      </c>
    </row>
    <row r="1898" spans="1:2" x14ac:dyDescent="0.25">
      <c r="A1898" s="2">
        <f>IF(ISBLANK(Data!A1899),#N/A,Data!A1899)</f>
        <v>30955</v>
      </c>
      <c r="B1898" s="20">
        <f>IF(VLOOKUP($A1898,Data!$A:$I,MATCH(B$2,Data!$A$1:$I$1,FALSE),FALSE)="",#N/A,VLOOKUP($A1898,Data!$A:$I,MATCH(B$2,Data!$A$1:$I$1,FALSE),FALSE))</f>
        <v>6.8840000000000003</v>
      </c>
    </row>
    <row r="1899" spans="1:2" x14ac:dyDescent="0.25">
      <c r="A1899" s="2">
        <f>IF(ISBLANK(Data!A1900),#N/A,Data!A1900)</f>
        <v>30948</v>
      </c>
      <c r="B1899" s="20">
        <f>IF(VLOOKUP($A1899,Data!$A:$I,MATCH(B$2,Data!$A$1:$I$1,FALSE),FALSE)="",#N/A,VLOOKUP($A1899,Data!$A:$I,MATCH(B$2,Data!$A$1:$I$1,FALSE),FALSE))</f>
        <v>6.8659999999999997</v>
      </c>
    </row>
    <row r="1900" spans="1:2" x14ac:dyDescent="0.25">
      <c r="A1900" s="2">
        <f>IF(ISBLANK(Data!A1901),#N/A,Data!A1901)</f>
        <v>30941</v>
      </c>
      <c r="B1900" s="20">
        <f>IF(VLOOKUP($A1900,Data!$A:$I,MATCH(B$2,Data!$A$1:$I$1,FALSE),FALSE)="",#N/A,VLOOKUP($A1900,Data!$A:$I,MATCH(B$2,Data!$A$1:$I$1,FALSE),FALSE))</f>
        <v>6.9489999999999998</v>
      </c>
    </row>
    <row r="1901" spans="1:2" x14ac:dyDescent="0.25">
      <c r="A1901" s="2">
        <f>IF(ISBLANK(Data!A1902),#N/A,Data!A1902)</f>
        <v>30934</v>
      </c>
      <c r="B1901" s="20">
        <f>IF(VLOOKUP($A1901,Data!$A:$I,MATCH(B$2,Data!$A$1:$I$1,FALSE),FALSE)="",#N/A,VLOOKUP($A1901,Data!$A:$I,MATCH(B$2,Data!$A$1:$I$1,FALSE),FALSE))</f>
        <v>6.9809999999999999</v>
      </c>
    </row>
    <row r="1902" spans="1:2" x14ac:dyDescent="0.25">
      <c r="A1902" s="2">
        <f>IF(ISBLANK(Data!A1903),#N/A,Data!A1903)</f>
        <v>30927</v>
      </c>
      <c r="B1902" s="20">
        <f>IF(VLOOKUP($A1902,Data!$A:$I,MATCH(B$2,Data!$A$1:$I$1,FALSE),FALSE)="",#N/A,VLOOKUP($A1902,Data!$A:$I,MATCH(B$2,Data!$A$1:$I$1,FALSE),FALSE))</f>
        <v>6.9950000000000001</v>
      </c>
    </row>
    <row r="1903" spans="1:2" x14ac:dyDescent="0.25">
      <c r="A1903" s="2">
        <f>IF(ISBLANK(Data!A1904),#N/A,Data!A1904)</f>
        <v>30920</v>
      </c>
      <c r="B1903" s="20">
        <f>IF(VLOOKUP($A1903,Data!$A:$I,MATCH(B$2,Data!$A$1:$I$1,FALSE),FALSE)="",#N/A,VLOOKUP($A1903,Data!$A:$I,MATCH(B$2,Data!$A$1:$I$1,FALSE),FALSE))</f>
        <v>6.9829999999999997</v>
      </c>
    </row>
    <row r="1904" spans="1:2" x14ac:dyDescent="0.25">
      <c r="A1904" s="2">
        <f>IF(ISBLANK(Data!A1905),#N/A,Data!A1905)</f>
        <v>30913</v>
      </c>
      <c r="B1904" s="20">
        <f>IF(VLOOKUP($A1904,Data!$A:$I,MATCH(B$2,Data!$A$1:$I$1,FALSE),FALSE)="",#N/A,VLOOKUP($A1904,Data!$A:$I,MATCH(B$2,Data!$A$1:$I$1,FALSE),FALSE))</f>
        <v>6.99</v>
      </c>
    </row>
    <row r="1905" spans="1:2" x14ac:dyDescent="0.25">
      <c r="A1905" s="2">
        <f>IF(ISBLANK(Data!A1906),#N/A,Data!A1906)</f>
        <v>30906</v>
      </c>
      <c r="B1905" s="20">
        <f>IF(VLOOKUP($A1905,Data!$A:$I,MATCH(B$2,Data!$A$1:$I$1,FALSE),FALSE)="",#N/A,VLOOKUP($A1905,Data!$A:$I,MATCH(B$2,Data!$A$1:$I$1,FALSE),FALSE))</f>
        <v>7.0830000000000002</v>
      </c>
    </row>
    <row r="1906" spans="1:2" x14ac:dyDescent="0.25">
      <c r="A1906" s="2">
        <f>IF(ISBLANK(Data!A1907),#N/A,Data!A1907)</f>
        <v>30899</v>
      </c>
      <c r="B1906" s="20">
        <f>IF(VLOOKUP($A1906,Data!$A:$I,MATCH(B$2,Data!$A$1:$I$1,FALSE),FALSE)="",#N/A,VLOOKUP($A1906,Data!$A:$I,MATCH(B$2,Data!$A$1:$I$1,FALSE),FALSE))</f>
        <v>7.1050000000000004</v>
      </c>
    </row>
    <row r="1907" spans="1:2" x14ac:dyDescent="0.25">
      <c r="A1907" s="2">
        <f>IF(ISBLANK(Data!A1908),#N/A,Data!A1908)</f>
        <v>30892</v>
      </c>
      <c r="B1907" s="20">
        <f>IF(VLOOKUP($A1907,Data!$A:$I,MATCH(B$2,Data!$A$1:$I$1,FALSE),FALSE)="",#N/A,VLOOKUP($A1907,Data!$A:$I,MATCH(B$2,Data!$A$1:$I$1,FALSE),FALSE))</f>
        <v>7.2720000000000002</v>
      </c>
    </row>
    <row r="1908" spans="1:2" x14ac:dyDescent="0.25">
      <c r="A1908" s="2">
        <f>IF(ISBLANK(Data!A1909),#N/A,Data!A1909)</f>
        <v>30885</v>
      </c>
      <c r="B1908" s="20">
        <f>IF(VLOOKUP($A1908,Data!$A:$I,MATCH(B$2,Data!$A$1:$I$1,FALSE),FALSE)="",#N/A,VLOOKUP($A1908,Data!$A:$I,MATCH(B$2,Data!$A$1:$I$1,FALSE),FALSE))</f>
        <v>7.3289999999999997</v>
      </c>
    </row>
    <row r="1909" spans="1:2" x14ac:dyDescent="0.25">
      <c r="A1909" s="2">
        <f>IF(ISBLANK(Data!A1910),#N/A,Data!A1910)</f>
        <v>30878</v>
      </c>
      <c r="B1909" s="20">
        <f>IF(VLOOKUP($A1909,Data!$A:$I,MATCH(B$2,Data!$A$1:$I$1,FALSE),FALSE)="",#N/A,VLOOKUP($A1909,Data!$A:$I,MATCH(B$2,Data!$A$1:$I$1,FALSE),FALSE))</f>
        <v>7.28</v>
      </c>
    </row>
    <row r="1910" spans="1:2" x14ac:dyDescent="0.25">
      <c r="A1910" s="2">
        <f>IF(ISBLANK(Data!A1911),#N/A,Data!A1911)</f>
        <v>30871</v>
      </c>
      <c r="B1910" s="20">
        <f>IF(VLOOKUP($A1910,Data!$A:$I,MATCH(B$2,Data!$A$1:$I$1,FALSE),FALSE)="",#N/A,VLOOKUP($A1910,Data!$A:$I,MATCH(B$2,Data!$A$1:$I$1,FALSE),FALSE))</f>
        <v>7.319</v>
      </c>
    </row>
    <row r="1911" spans="1:2" x14ac:dyDescent="0.25">
      <c r="A1911" s="2">
        <f>IF(ISBLANK(Data!A1912),#N/A,Data!A1912)</f>
        <v>30864</v>
      </c>
      <c r="B1911" s="20">
        <f>IF(VLOOKUP($A1911,Data!$A:$I,MATCH(B$2,Data!$A$1:$I$1,FALSE),FALSE)="",#N/A,VLOOKUP($A1911,Data!$A:$I,MATCH(B$2,Data!$A$1:$I$1,FALSE),FALSE))</f>
        <v>7.298</v>
      </c>
    </row>
    <row r="1912" spans="1:2" x14ac:dyDescent="0.25">
      <c r="A1912" s="2">
        <f>IF(ISBLANK(Data!A1913),#N/A,Data!A1913)</f>
        <v>30857</v>
      </c>
      <c r="B1912" s="20">
        <f>IF(VLOOKUP($A1912,Data!$A:$I,MATCH(B$2,Data!$A$1:$I$1,FALSE),FALSE)="",#N/A,VLOOKUP($A1912,Data!$A:$I,MATCH(B$2,Data!$A$1:$I$1,FALSE),FALSE))</f>
        <v>7.3280000000000003</v>
      </c>
    </row>
    <row r="1913" spans="1:2" x14ac:dyDescent="0.25">
      <c r="A1913" s="2">
        <f>IF(ISBLANK(Data!A1914),#N/A,Data!A1914)</f>
        <v>30850</v>
      </c>
      <c r="B1913" s="20">
        <f>IF(VLOOKUP($A1913,Data!$A:$I,MATCH(B$2,Data!$A$1:$I$1,FALSE),FALSE)="",#N/A,VLOOKUP($A1913,Data!$A:$I,MATCH(B$2,Data!$A$1:$I$1,FALSE),FALSE))</f>
        <v>7.2279999999999998</v>
      </c>
    </row>
    <row r="1914" spans="1:2" x14ac:dyDescent="0.25">
      <c r="A1914" s="2">
        <f>IF(ISBLANK(Data!A1915),#N/A,Data!A1915)</f>
        <v>30843</v>
      </c>
      <c r="B1914" s="20">
        <f>IF(VLOOKUP($A1914,Data!$A:$I,MATCH(B$2,Data!$A$1:$I$1,FALSE),FALSE)="",#N/A,VLOOKUP($A1914,Data!$A:$I,MATCH(B$2,Data!$A$1:$I$1,FALSE),FALSE))</f>
        <v>7.2089999999999996</v>
      </c>
    </row>
    <row r="1915" spans="1:2" x14ac:dyDescent="0.25">
      <c r="A1915" s="2">
        <f>IF(ISBLANK(Data!A1916),#N/A,Data!A1916)</f>
        <v>30836</v>
      </c>
      <c r="B1915" s="20">
        <f>IF(VLOOKUP($A1915,Data!$A:$I,MATCH(B$2,Data!$A$1:$I$1,FALSE),FALSE)="",#N/A,VLOOKUP($A1915,Data!$A:$I,MATCH(B$2,Data!$A$1:$I$1,FALSE),FALSE))</f>
        <v>7.2910000000000004</v>
      </c>
    </row>
    <row r="1916" spans="1:2" x14ac:dyDescent="0.25">
      <c r="A1916" s="2">
        <f>IF(ISBLANK(Data!A1917),#N/A,Data!A1917)</f>
        <v>30829</v>
      </c>
      <c r="B1916" s="20">
        <f>IF(VLOOKUP($A1916,Data!$A:$I,MATCH(B$2,Data!$A$1:$I$1,FALSE),FALSE)="",#N/A,VLOOKUP($A1916,Data!$A:$I,MATCH(B$2,Data!$A$1:$I$1,FALSE),FALSE))</f>
        <v>7.3330000000000002</v>
      </c>
    </row>
    <row r="1917" spans="1:2" x14ac:dyDescent="0.25">
      <c r="A1917" s="2">
        <f>IF(ISBLANK(Data!A1918),#N/A,Data!A1918)</f>
        <v>30822</v>
      </c>
      <c r="B1917" s="20">
        <f>IF(VLOOKUP($A1917,Data!$A:$I,MATCH(B$2,Data!$A$1:$I$1,FALSE),FALSE)="",#N/A,VLOOKUP($A1917,Data!$A:$I,MATCH(B$2,Data!$A$1:$I$1,FALSE),FALSE))</f>
        <v>7.1760000000000002</v>
      </c>
    </row>
    <row r="1918" spans="1:2" x14ac:dyDescent="0.25">
      <c r="A1918" s="2">
        <f>IF(ISBLANK(Data!A1919),#N/A,Data!A1919)</f>
        <v>30815</v>
      </c>
      <c r="B1918" s="20">
        <f>IF(VLOOKUP($A1918,Data!$A:$I,MATCH(B$2,Data!$A$1:$I$1,FALSE),FALSE)="",#N/A,VLOOKUP($A1918,Data!$A:$I,MATCH(B$2,Data!$A$1:$I$1,FALSE),FALSE))</f>
        <v>7.0629999999999997</v>
      </c>
    </row>
    <row r="1919" spans="1:2" x14ac:dyDescent="0.25">
      <c r="A1919" s="2">
        <f>IF(ISBLANK(Data!A1920),#N/A,Data!A1920)</f>
        <v>30808</v>
      </c>
      <c r="B1919" s="20">
        <f>IF(VLOOKUP($A1919,Data!$A:$I,MATCH(B$2,Data!$A$1:$I$1,FALSE),FALSE)="",#N/A,VLOOKUP($A1919,Data!$A:$I,MATCH(B$2,Data!$A$1:$I$1,FALSE),FALSE))</f>
        <v>6.9210000000000003</v>
      </c>
    </row>
    <row r="1920" spans="1:2" x14ac:dyDescent="0.25">
      <c r="A1920" s="2">
        <f>IF(ISBLANK(Data!A1921),#N/A,Data!A1921)</f>
        <v>30801</v>
      </c>
      <c r="B1920" s="20">
        <f>IF(VLOOKUP($A1920,Data!$A:$I,MATCH(B$2,Data!$A$1:$I$1,FALSE),FALSE)="",#N/A,VLOOKUP($A1920,Data!$A:$I,MATCH(B$2,Data!$A$1:$I$1,FALSE),FALSE))</f>
        <v>6.9020000000000001</v>
      </c>
    </row>
    <row r="1921" spans="1:2" x14ac:dyDescent="0.25">
      <c r="A1921" s="2">
        <f>IF(ISBLANK(Data!A1922),#N/A,Data!A1922)</f>
        <v>30794</v>
      </c>
      <c r="B1921" s="20">
        <f>IF(VLOOKUP($A1921,Data!$A:$I,MATCH(B$2,Data!$A$1:$I$1,FALSE),FALSE)="",#N/A,VLOOKUP($A1921,Data!$A:$I,MATCH(B$2,Data!$A$1:$I$1,FALSE),FALSE))</f>
        <v>6.8170000000000002</v>
      </c>
    </row>
    <row r="1922" spans="1:2" x14ac:dyDescent="0.25">
      <c r="A1922" s="2">
        <f>IF(ISBLANK(Data!A1923),#N/A,Data!A1923)</f>
        <v>30787</v>
      </c>
      <c r="B1922" s="20">
        <f>IF(VLOOKUP($A1922,Data!$A:$I,MATCH(B$2,Data!$A$1:$I$1,FALSE),FALSE)="",#N/A,VLOOKUP($A1922,Data!$A:$I,MATCH(B$2,Data!$A$1:$I$1,FALSE),FALSE))</f>
        <v>6.7939999999999996</v>
      </c>
    </row>
    <row r="1923" spans="1:2" x14ac:dyDescent="0.25">
      <c r="A1923" s="2">
        <f>IF(ISBLANK(Data!A1924),#N/A,Data!A1924)</f>
        <v>30780</v>
      </c>
      <c r="B1923" s="20">
        <f>IF(VLOOKUP($A1923,Data!$A:$I,MATCH(B$2,Data!$A$1:$I$1,FALSE),FALSE)="",#N/A,VLOOKUP($A1923,Data!$A:$I,MATCH(B$2,Data!$A$1:$I$1,FALSE),FALSE))</f>
        <v>6.8810000000000002</v>
      </c>
    </row>
    <row r="1924" spans="1:2" x14ac:dyDescent="0.25">
      <c r="A1924" s="2">
        <f>IF(ISBLANK(Data!A1925),#N/A,Data!A1925)</f>
        <v>30773</v>
      </c>
      <c r="B1924" s="20">
        <f>IF(VLOOKUP($A1924,Data!$A:$I,MATCH(B$2,Data!$A$1:$I$1,FALSE),FALSE)="",#N/A,VLOOKUP($A1924,Data!$A:$I,MATCH(B$2,Data!$A$1:$I$1,FALSE),FALSE))</f>
        <v>6.7830000000000004</v>
      </c>
    </row>
    <row r="1925" spans="1:2" x14ac:dyDescent="0.25">
      <c r="A1925" s="2">
        <f>IF(ISBLANK(Data!A1926),#N/A,Data!A1926)</f>
        <v>30766</v>
      </c>
      <c r="B1925" s="20">
        <f>IF(VLOOKUP($A1925,Data!$A:$I,MATCH(B$2,Data!$A$1:$I$1,FALSE),FALSE)="",#N/A,VLOOKUP($A1925,Data!$A:$I,MATCH(B$2,Data!$A$1:$I$1,FALSE),FALSE))</f>
        <v>6.8920000000000003</v>
      </c>
    </row>
    <row r="1926" spans="1:2" x14ac:dyDescent="0.25">
      <c r="A1926" s="2">
        <f>IF(ISBLANK(Data!A1927),#N/A,Data!A1927)</f>
        <v>30759</v>
      </c>
      <c r="B1926" s="20">
        <f>IF(VLOOKUP($A1926,Data!$A:$I,MATCH(B$2,Data!$A$1:$I$1,FALSE),FALSE)="",#N/A,VLOOKUP($A1926,Data!$A:$I,MATCH(B$2,Data!$A$1:$I$1,FALSE),FALSE))</f>
        <v>6.798</v>
      </c>
    </row>
    <row r="1927" spans="1:2" x14ac:dyDescent="0.25">
      <c r="A1927" s="2">
        <f>IF(ISBLANK(Data!A1928),#N/A,Data!A1928)</f>
        <v>30752</v>
      </c>
      <c r="B1927" s="20">
        <f>IF(VLOOKUP($A1927,Data!$A:$I,MATCH(B$2,Data!$A$1:$I$1,FALSE),FALSE)="",#N/A,VLOOKUP($A1927,Data!$A:$I,MATCH(B$2,Data!$A$1:$I$1,FALSE),FALSE))</f>
        <v>6.8840000000000003</v>
      </c>
    </row>
    <row r="1928" spans="1:2" x14ac:dyDescent="0.25">
      <c r="A1928" s="2">
        <f>IF(ISBLANK(Data!A1929),#N/A,Data!A1929)</f>
        <v>30745</v>
      </c>
      <c r="B1928" s="20">
        <f>IF(VLOOKUP($A1928,Data!$A:$I,MATCH(B$2,Data!$A$1:$I$1,FALSE),FALSE)="",#N/A,VLOOKUP($A1928,Data!$A:$I,MATCH(B$2,Data!$A$1:$I$1,FALSE),FALSE))</f>
        <v>7.0679999999999996</v>
      </c>
    </row>
    <row r="1929" spans="1:2" x14ac:dyDescent="0.25">
      <c r="A1929" s="2">
        <f>IF(ISBLANK(Data!A1930),#N/A,Data!A1930)</f>
        <v>30738</v>
      </c>
      <c r="B1929" s="20">
        <f>IF(VLOOKUP($A1929,Data!$A:$I,MATCH(B$2,Data!$A$1:$I$1,FALSE),FALSE)="",#N/A,VLOOKUP($A1929,Data!$A:$I,MATCH(B$2,Data!$A$1:$I$1,FALSE),FALSE))</f>
        <v>7.141</v>
      </c>
    </row>
    <row r="1930" spans="1:2" x14ac:dyDescent="0.25">
      <c r="A1930" s="2">
        <f>IF(ISBLANK(Data!A1931),#N/A,Data!A1931)</f>
        <v>30731</v>
      </c>
      <c r="B1930" s="20">
        <f>IF(VLOOKUP($A1930,Data!$A:$I,MATCH(B$2,Data!$A$1:$I$1,FALSE),FALSE)="",#N/A,VLOOKUP($A1930,Data!$A:$I,MATCH(B$2,Data!$A$1:$I$1,FALSE),FALSE))</f>
        <v>7.0540000000000003</v>
      </c>
    </row>
    <row r="1931" spans="1:2" x14ac:dyDescent="0.25">
      <c r="A1931" s="2">
        <f>IF(ISBLANK(Data!A1932),#N/A,Data!A1932)</f>
        <v>30724</v>
      </c>
      <c r="B1931" s="20">
        <f>IF(VLOOKUP($A1931,Data!$A:$I,MATCH(B$2,Data!$A$1:$I$1,FALSE),FALSE)="",#N/A,VLOOKUP($A1931,Data!$A:$I,MATCH(B$2,Data!$A$1:$I$1,FALSE),FALSE))</f>
        <v>7.1139999999999999</v>
      </c>
    </row>
    <row r="1932" spans="1:2" x14ac:dyDescent="0.25">
      <c r="A1932" s="2">
        <f>IF(ISBLANK(Data!A1933),#N/A,Data!A1933)</f>
        <v>30717</v>
      </c>
      <c r="B1932" s="20">
        <f>IF(VLOOKUP($A1932,Data!$A:$I,MATCH(B$2,Data!$A$1:$I$1,FALSE),FALSE)="",#N/A,VLOOKUP($A1932,Data!$A:$I,MATCH(B$2,Data!$A$1:$I$1,FALSE),FALSE))</f>
        <v>7.1470000000000002</v>
      </c>
    </row>
    <row r="1933" spans="1:2" x14ac:dyDescent="0.25">
      <c r="A1933" s="2">
        <f>IF(ISBLANK(Data!A1934),#N/A,Data!A1934)</f>
        <v>30710</v>
      </c>
      <c r="B1933" s="20">
        <f>IF(VLOOKUP($A1933,Data!$A:$I,MATCH(B$2,Data!$A$1:$I$1,FALSE),FALSE)="",#N/A,VLOOKUP($A1933,Data!$A:$I,MATCH(B$2,Data!$A$1:$I$1,FALSE),FALSE))</f>
        <v>7.1269999999999998</v>
      </c>
    </row>
    <row r="1934" spans="1:2" x14ac:dyDescent="0.25">
      <c r="A1934" s="2">
        <f>IF(ISBLANK(Data!A1935),#N/A,Data!A1935)</f>
        <v>30703</v>
      </c>
      <c r="B1934" s="20">
        <f>IF(VLOOKUP($A1934,Data!$A:$I,MATCH(B$2,Data!$A$1:$I$1,FALSE),FALSE)="",#N/A,VLOOKUP($A1934,Data!$A:$I,MATCH(B$2,Data!$A$1:$I$1,FALSE),FALSE))</f>
        <v>7.1529999999999996</v>
      </c>
    </row>
    <row r="1935" spans="1:2" x14ac:dyDescent="0.25">
      <c r="A1935" s="2">
        <f>IF(ISBLANK(Data!A1936),#N/A,Data!A1936)</f>
        <v>30696</v>
      </c>
      <c r="B1935" s="20">
        <f>IF(VLOOKUP($A1935,Data!$A:$I,MATCH(B$2,Data!$A$1:$I$1,FALSE),FALSE)="",#N/A,VLOOKUP($A1935,Data!$A:$I,MATCH(B$2,Data!$A$1:$I$1,FALSE),FALSE))</f>
        <v>7.2249999999999996</v>
      </c>
    </row>
    <row r="1936" spans="1:2" x14ac:dyDescent="0.25">
      <c r="A1936" s="2">
        <f>IF(ISBLANK(Data!A1937),#N/A,Data!A1937)</f>
        <v>30689</v>
      </c>
      <c r="B1936" s="20">
        <f>IF(VLOOKUP($A1936,Data!$A:$I,MATCH(B$2,Data!$A$1:$I$1,FALSE),FALSE)="",#N/A,VLOOKUP($A1936,Data!$A:$I,MATCH(B$2,Data!$A$1:$I$1,FALSE),FALSE))</f>
        <v>7.2229999999999999</v>
      </c>
    </row>
    <row r="1937" spans="1:2" x14ac:dyDescent="0.25">
      <c r="A1937" s="2">
        <f>IF(ISBLANK(Data!A1938),#N/A,Data!A1938)</f>
        <v>30682</v>
      </c>
      <c r="B1937" s="20">
        <f>IF(VLOOKUP($A1937,Data!$A:$I,MATCH(B$2,Data!$A$1:$I$1,FALSE),FALSE)="",#N/A,VLOOKUP($A1937,Data!$A:$I,MATCH(B$2,Data!$A$1:$I$1,FALSE),FALSE))</f>
        <v>7.1680000000000001</v>
      </c>
    </row>
    <row r="1938" spans="1:2" x14ac:dyDescent="0.25">
      <c r="A1938" s="2">
        <f>IF(ISBLANK(Data!A1939),#N/A,Data!A1939)</f>
        <v>30675</v>
      </c>
      <c r="B1938" s="20">
        <f>IF(VLOOKUP($A1938,Data!$A:$I,MATCH(B$2,Data!$A$1:$I$1,FALSE),FALSE)="",#N/A,VLOOKUP($A1938,Data!$A:$I,MATCH(B$2,Data!$A$1:$I$1,FALSE),FALSE))</f>
        <v>7.1820000000000004</v>
      </c>
    </row>
    <row r="1939" spans="1:2" x14ac:dyDescent="0.25">
      <c r="A1939" s="2">
        <f>IF(ISBLANK(Data!A1940),#N/A,Data!A1940)</f>
        <v>30668</v>
      </c>
      <c r="B1939" s="20">
        <f>IF(VLOOKUP($A1939,Data!$A:$I,MATCH(B$2,Data!$A$1:$I$1,FALSE),FALSE)="",#N/A,VLOOKUP($A1939,Data!$A:$I,MATCH(B$2,Data!$A$1:$I$1,FALSE),FALSE))</f>
        <v>7.1849999999999996</v>
      </c>
    </row>
    <row r="1940" spans="1:2" x14ac:dyDescent="0.25">
      <c r="A1940" s="2">
        <f>IF(ISBLANK(Data!A1941),#N/A,Data!A1941)</f>
        <v>30661</v>
      </c>
      <c r="B1940" s="20">
        <f>IF(VLOOKUP($A1940,Data!$A:$I,MATCH(B$2,Data!$A$1:$I$1,FALSE),FALSE)="",#N/A,VLOOKUP($A1940,Data!$A:$I,MATCH(B$2,Data!$A$1:$I$1,FALSE),FALSE))</f>
        <v>7.1779999999999999</v>
      </c>
    </row>
    <row r="1941" spans="1:2" x14ac:dyDescent="0.25">
      <c r="A1941" s="2">
        <f>IF(ISBLANK(Data!A1942),#N/A,Data!A1942)</f>
        <v>30654</v>
      </c>
      <c r="B1941" s="20">
        <f>IF(VLOOKUP($A1941,Data!$A:$I,MATCH(B$2,Data!$A$1:$I$1,FALSE),FALSE)="",#N/A,VLOOKUP($A1941,Data!$A:$I,MATCH(B$2,Data!$A$1:$I$1,FALSE),FALSE))</f>
        <v>7.2729999999999997</v>
      </c>
    </row>
    <row r="1942" spans="1:2" x14ac:dyDescent="0.25">
      <c r="A1942" s="2">
        <f>IF(ISBLANK(Data!A1943),#N/A,Data!A1943)</f>
        <v>30647</v>
      </c>
      <c r="B1942" s="20">
        <f>IF(VLOOKUP($A1942,Data!$A:$I,MATCH(B$2,Data!$A$1:$I$1,FALSE),FALSE)="",#N/A,VLOOKUP($A1942,Data!$A:$I,MATCH(B$2,Data!$A$1:$I$1,FALSE),FALSE))</f>
        <v>7.37</v>
      </c>
    </row>
    <row r="1943" spans="1:2" x14ac:dyDescent="0.25">
      <c r="A1943" s="2">
        <f>IF(ISBLANK(Data!A1944),#N/A,Data!A1944)</f>
        <v>30640</v>
      </c>
      <c r="B1943" s="20">
        <f>IF(VLOOKUP($A1943,Data!$A:$I,MATCH(B$2,Data!$A$1:$I$1,FALSE),FALSE)="",#N/A,VLOOKUP($A1943,Data!$A:$I,MATCH(B$2,Data!$A$1:$I$1,FALSE),FALSE))</f>
        <v>7.3559999999999999</v>
      </c>
    </row>
    <row r="1944" spans="1:2" x14ac:dyDescent="0.25">
      <c r="A1944" s="2">
        <f>IF(ISBLANK(Data!A1945),#N/A,Data!A1945)</f>
        <v>30633</v>
      </c>
      <c r="B1944" s="20">
        <f>IF(VLOOKUP($A1944,Data!$A:$I,MATCH(B$2,Data!$A$1:$I$1,FALSE),FALSE)="",#N/A,VLOOKUP($A1944,Data!$A:$I,MATCH(B$2,Data!$A$1:$I$1,FALSE),FALSE))</f>
        <v>7.4390000000000001</v>
      </c>
    </row>
    <row r="1945" spans="1:2" x14ac:dyDescent="0.25">
      <c r="A1945" s="2">
        <f>IF(ISBLANK(Data!A1946),#N/A,Data!A1946)</f>
        <v>30626</v>
      </c>
      <c r="B1945" s="20">
        <f>IF(VLOOKUP($A1945,Data!$A:$I,MATCH(B$2,Data!$A$1:$I$1,FALSE),FALSE)="",#N/A,VLOOKUP($A1945,Data!$A:$I,MATCH(B$2,Data!$A$1:$I$1,FALSE),FALSE))</f>
        <v>7.4660000000000002</v>
      </c>
    </row>
    <row r="1946" spans="1:2" x14ac:dyDescent="0.25">
      <c r="A1946" s="2">
        <f>IF(ISBLANK(Data!A1947),#N/A,Data!A1947)</f>
        <v>30619</v>
      </c>
      <c r="B1946" s="20">
        <f>IF(VLOOKUP($A1946,Data!$A:$I,MATCH(B$2,Data!$A$1:$I$1,FALSE),FALSE)="",#N/A,VLOOKUP($A1946,Data!$A:$I,MATCH(B$2,Data!$A$1:$I$1,FALSE),FALSE))</f>
        <v>7.5010000000000003</v>
      </c>
    </row>
    <row r="1947" spans="1:2" x14ac:dyDescent="0.25">
      <c r="A1947" s="2">
        <f>IF(ISBLANK(Data!A1948),#N/A,Data!A1948)</f>
        <v>30612</v>
      </c>
      <c r="B1947" s="20">
        <f>IF(VLOOKUP($A1947,Data!$A:$I,MATCH(B$2,Data!$A$1:$I$1,FALSE),FALSE)="",#N/A,VLOOKUP($A1947,Data!$A:$I,MATCH(B$2,Data!$A$1:$I$1,FALSE),FALSE))</f>
        <v>7.4720000000000004</v>
      </c>
    </row>
    <row r="1948" spans="1:2" x14ac:dyDescent="0.25">
      <c r="A1948" s="2">
        <f>IF(ISBLANK(Data!A1949),#N/A,Data!A1949)</f>
        <v>30605</v>
      </c>
      <c r="B1948" s="20">
        <f>IF(VLOOKUP($A1948,Data!$A:$I,MATCH(B$2,Data!$A$1:$I$1,FALSE),FALSE)="",#N/A,VLOOKUP($A1948,Data!$A:$I,MATCH(B$2,Data!$A$1:$I$1,FALSE),FALSE))</f>
        <v>7.4960000000000004</v>
      </c>
    </row>
    <row r="1949" spans="1:2" x14ac:dyDescent="0.25">
      <c r="A1949" s="2">
        <f>IF(ISBLANK(Data!A1950),#N/A,Data!A1950)</f>
        <v>30598</v>
      </c>
      <c r="B1949" s="20">
        <f>IF(VLOOKUP($A1949,Data!$A:$I,MATCH(B$2,Data!$A$1:$I$1,FALSE),FALSE)="",#N/A,VLOOKUP($A1949,Data!$A:$I,MATCH(B$2,Data!$A$1:$I$1,FALSE),FALSE))</f>
        <v>7.4039999999999999</v>
      </c>
    </row>
    <row r="1950" spans="1:2" x14ac:dyDescent="0.25">
      <c r="A1950" s="2">
        <f>IF(ISBLANK(Data!A1951),#N/A,Data!A1951)</f>
        <v>30591</v>
      </c>
      <c r="B1950" s="20">
        <f>IF(VLOOKUP($A1950,Data!$A:$I,MATCH(B$2,Data!$A$1:$I$1,FALSE),FALSE)="",#N/A,VLOOKUP($A1950,Data!$A:$I,MATCH(B$2,Data!$A$1:$I$1,FALSE),FALSE))</f>
        <v>7.5640000000000001</v>
      </c>
    </row>
    <row r="1951" spans="1:2" x14ac:dyDescent="0.25">
      <c r="A1951" s="2">
        <f>IF(ISBLANK(Data!A1952),#N/A,Data!A1952)</f>
        <v>30584</v>
      </c>
      <c r="B1951" s="20">
        <f>IF(VLOOKUP($A1951,Data!$A:$I,MATCH(B$2,Data!$A$1:$I$1,FALSE),FALSE)="",#N/A,VLOOKUP($A1951,Data!$A:$I,MATCH(B$2,Data!$A$1:$I$1,FALSE),FALSE))</f>
        <v>7.6120000000000001</v>
      </c>
    </row>
    <row r="1952" spans="1:2" x14ac:dyDescent="0.25">
      <c r="A1952" s="2">
        <f>IF(ISBLANK(Data!A1953),#N/A,Data!A1953)</f>
        <v>30577</v>
      </c>
      <c r="B1952" s="20">
        <f>IF(VLOOKUP($A1952,Data!$A:$I,MATCH(B$2,Data!$A$1:$I$1,FALSE),FALSE)="",#N/A,VLOOKUP($A1952,Data!$A:$I,MATCH(B$2,Data!$A$1:$I$1,FALSE),FALSE))</f>
        <v>7.6769999999999996</v>
      </c>
    </row>
    <row r="1953" spans="1:2" x14ac:dyDescent="0.25">
      <c r="A1953" s="2">
        <f>IF(ISBLANK(Data!A1954),#N/A,Data!A1954)</f>
        <v>30570</v>
      </c>
      <c r="B1953" s="20">
        <f>IF(VLOOKUP($A1953,Data!$A:$I,MATCH(B$2,Data!$A$1:$I$1,FALSE),FALSE)="",#N/A,VLOOKUP($A1953,Data!$A:$I,MATCH(B$2,Data!$A$1:$I$1,FALSE),FALSE))</f>
        <v>7.6760000000000002</v>
      </c>
    </row>
    <row r="1954" spans="1:2" x14ac:dyDescent="0.25">
      <c r="A1954" s="2">
        <f>IF(ISBLANK(Data!A1955),#N/A,Data!A1955)</f>
        <v>30563</v>
      </c>
      <c r="B1954" s="20">
        <f>IF(VLOOKUP($A1954,Data!$A:$I,MATCH(B$2,Data!$A$1:$I$1,FALSE),FALSE)="",#N/A,VLOOKUP($A1954,Data!$A:$I,MATCH(B$2,Data!$A$1:$I$1,FALSE),FALSE))</f>
        <v>7.7750000000000004</v>
      </c>
    </row>
    <row r="1955" spans="1:2" x14ac:dyDescent="0.25">
      <c r="A1955" s="2">
        <f>IF(ISBLANK(Data!A1956),#N/A,Data!A1956)</f>
        <v>30556</v>
      </c>
      <c r="B1955" s="20">
        <f>IF(VLOOKUP($A1955,Data!$A:$I,MATCH(B$2,Data!$A$1:$I$1,FALSE),FALSE)="",#N/A,VLOOKUP($A1955,Data!$A:$I,MATCH(B$2,Data!$A$1:$I$1,FALSE),FALSE))</f>
        <v>7.8239999999999998</v>
      </c>
    </row>
    <row r="1956" spans="1:2" x14ac:dyDescent="0.25">
      <c r="A1956" s="2">
        <f>IF(ISBLANK(Data!A1957),#N/A,Data!A1957)</f>
        <v>30549</v>
      </c>
      <c r="B1956" s="20">
        <f>IF(VLOOKUP($A1956,Data!$A:$I,MATCH(B$2,Data!$A$1:$I$1,FALSE),FALSE)="",#N/A,VLOOKUP($A1956,Data!$A:$I,MATCH(B$2,Data!$A$1:$I$1,FALSE),FALSE))</f>
        <v>7.8730000000000002</v>
      </c>
    </row>
    <row r="1957" spans="1:2" x14ac:dyDescent="0.25">
      <c r="A1957" s="2">
        <f>IF(ISBLANK(Data!A1958),#N/A,Data!A1958)</f>
        <v>30542</v>
      </c>
      <c r="B1957" s="20">
        <f>IF(VLOOKUP($A1957,Data!$A:$I,MATCH(B$2,Data!$A$1:$I$1,FALSE),FALSE)="",#N/A,VLOOKUP($A1957,Data!$A:$I,MATCH(B$2,Data!$A$1:$I$1,FALSE),FALSE))</f>
        <v>7.9450000000000003</v>
      </c>
    </row>
    <row r="1958" spans="1:2" x14ac:dyDescent="0.25">
      <c r="A1958" s="2">
        <f>IF(ISBLANK(Data!A1959),#N/A,Data!A1959)</f>
        <v>30535</v>
      </c>
      <c r="B1958" s="20">
        <f>IF(VLOOKUP($A1958,Data!$A:$I,MATCH(B$2,Data!$A$1:$I$1,FALSE),FALSE)="",#N/A,VLOOKUP($A1958,Data!$A:$I,MATCH(B$2,Data!$A$1:$I$1,FALSE),FALSE))</f>
        <v>7.9249999999999998</v>
      </c>
    </row>
    <row r="1959" spans="1:2" x14ac:dyDescent="0.25">
      <c r="A1959" s="2">
        <f>IF(ISBLANK(Data!A1960),#N/A,Data!A1960)</f>
        <v>30528</v>
      </c>
      <c r="B1959" s="20">
        <f>IF(VLOOKUP($A1959,Data!$A:$I,MATCH(B$2,Data!$A$1:$I$1,FALSE),FALSE)="",#N/A,VLOOKUP($A1959,Data!$A:$I,MATCH(B$2,Data!$A$1:$I$1,FALSE),FALSE))</f>
        <v>7.9210000000000003</v>
      </c>
    </row>
    <row r="1960" spans="1:2" x14ac:dyDescent="0.25">
      <c r="A1960" s="2">
        <f>IF(ISBLANK(Data!A1961),#N/A,Data!A1961)</f>
        <v>30521</v>
      </c>
      <c r="B1960" s="20">
        <f>IF(VLOOKUP($A1960,Data!$A:$I,MATCH(B$2,Data!$A$1:$I$1,FALSE),FALSE)="",#N/A,VLOOKUP($A1960,Data!$A:$I,MATCH(B$2,Data!$A$1:$I$1,FALSE),FALSE))</f>
        <v>7.907</v>
      </c>
    </row>
    <row r="1961" spans="1:2" x14ac:dyDescent="0.25">
      <c r="A1961" s="2">
        <f>IF(ISBLANK(Data!A1962),#N/A,Data!A1962)</f>
        <v>30514</v>
      </c>
      <c r="B1961" s="20">
        <f>IF(VLOOKUP($A1961,Data!$A:$I,MATCH(B$2,Data!$A$1:$I$1,FALSE),FALSE)="",#N/A,VLOOKUP($A1961,Data!$A:$I,MATCH(B$2,Data!$A$1:$I$1,FALSE),FALSE))</f>
        <v>7.8929999999999998</v>
      </c>
    </row>
    <row r="1962" spans="1:2" x14ac:dyDescent="0.25">
      <c r="A1962" s="2">
        <f>IF(ISBLANK(Data!A1963),#N/A,Data!A1963)</f>
        <v>30507</v>
      </c>
      <c r="B1962" s="20">
        <f>IF(VLOOKUP($A1962,Data!$A:$I,MATCH(B$2,Data!$A$1:$I$1,FALSE),FALSE)="",#N/A,VLOOKUP($A1962,Data!$A:$I,MATCH(B$2,Data!$A$1:$I$1,FALSE),FALSE))</f>
        <v>7.8739999999999997</v>
      </c>
    </row>
    <row r="1963" spans="1:2" x14ac:dyDescent="0.25">
      <c r="A1963" s="2">
        <f>IF(ISBLANK(Data!A1964),#N/A,Data!A1964)</f>
        <v>30500</v>
      </c>
      <c r="B1963" s="20">
        <f>IF(VLOOKUP($A1963,Data!$A:$I,MATCH(B$2,Data!$A$1:$I$1,FALSE),FALSE)="",#N/A,VLOOKUP($A1963,Data!$A:$I,MATCH(B$2,Data!$A$1:$I$1,FALSE),FALSE))</f>
        <v>7.8019999999999996</v>
      </c>
    </row>
    <row r="1964" spans="1:2" x14ac:dyDescent="0.25">
      <c r="A1964" s="2">
        <f>IF(ISBLANK(Data!A1965),#N/A,Data!A1965)</f>
        <v>30493</v>
      </c>
      <c r="B1964" s="20">
        <f>IF(VLOOKUP($A1964,Data!$A:$I,MATCH(B$2,Data!$A$1:$I$1,FALSE),FALSE)="",#N/A,VLOOKUP($A1964,Data!$A:$I,MATCH(B$2,Data!$A$1:$I$1,FALSE),FALSE))</f>
        <v>7.7690000000000001</v>
      </c>
    </row>
    <row r="1965" spans="1:2" x14ac:dyDescent="0.25">
      <c r="A1965" s="2">
        <f>IF(ISBLANK(Data!A1966),#N/A,Data!A1966)</f>
        <v>30486</v>
      </c>
      <c r="B1965" s="20">
        <f>IF(VLOOKUP($A1965,Data!$A:$I,MATCH(B$2,Data!$A$1:$I$1,FALSE),FALSE)="",#N/A,VLOOKUP($A1965,Data!$A:$I,MATCH(B$2,Data!$A$1:$I$1,FALSE),FALSE))</f>
        <v>7.8230000000000004</v>
      </c>
    </row>
    <row r="1966" spans="1:2" x14ac:dyDescent="0.25">
      <c r="A1966" s="2">
        <f>IF(ISBLANK(Data!A1967),#N/A,Data!A1967)</f>
        <v>30479</v>
      </c>
      <c r="B1966" s="20">
        <f>IF(VLOOKUP($A1966,Data!$A:$I,MATCH(B$2,Data!$A$1:$I$1,FALSE),FALSE)="",#N/A,VLOOKUP($A1966,Data!$A:$I,MATCH(B$2,Data!$A$1:$I$1,FALSE),FALSE))</f>
        <v>7.8650000000000002</v>
      </c>
    </row>
    <row r="1967" spans="1:2" x14ac:dyDescent="0.25">
      <c r="A1967" s="2">
        <f>IF(ISBLANK(Data!A1968),#N/A,Data!A1968)</f>
        <v>30472</v>
      </c>
      <c r="B1967" s="20">
        <f>IF(VLOOKUP($A1967,Data!$A:$I,MATCH(B$2,Data!$A$1:$I$1,FALSE),FALSE)="",#N/A,VLOOKUP($A1967,Data!$A:$I,MATCH(B$2,Data!$A$1:$I$1,FALSE),FALSE))</f>
        <v>7.899</v>
      </c>
    </row>
    <row r="1968" spans="1:2" x14ac:dyDescent="0.25">
      <c r="A1968" s="2">
        <f>IF(ISBLANK(Data!A1969),#N/A,Data!A1969)</f>
        <v>30465</v>
      </c>
      <c r="B1968" s="20">
        <f>IF(VLOOKUP($A1968,Data!$A:$I,MATCH(B$2,Data!$A$1:$I$1,FALSE),FALSE)="",#N/A,VLOOKUP($A1968,Data!$A:$I,MATCH(B$2,Data!$A$1:$I$1,FALSE),FALSE))</f>
        <v>7.8479999999999999</v>
      </c>
    </row>
    <row r="1969" spans="1:2" x14ac:dyDescent="0.25">
      <c r="A1969" s="2">
        <f>IF(ISBLANK(Data!A1970),#N/A,Data!A1970)</f>
        <v>30458</v>
      </c>
      <c r="B1969" s="20">
        <f>IF(VLOOKUP($A1969,Data!$A:$I,MATCH(B$2,Data!$A$1:$I$1,FALSE),FALSE)="",#N/A,VLOOKUP($A1969,Data!$A:$I,MATCH(B$2,Data!$A$1:$I$1,FALSE),FALSE))</f>
        <v>7.8140000000000001</v>
      </c>
    </row>
    <row r="1970" spans="1:2" x14ac:dyDescent="0.25">
      <c r="A1970" s="2">
        <f>IF(ISBLANK(Data!A1971),#N/A,Data!A1971)</f>
        <v>30451</v>
      </c>
      <c r="B1970" s="20">
        <f>IF(VLOOKUP($A1970,Data!$A:$I,MATCH(B$2,Data!$A$1:$I$1,FALSE),FALSE)="",#N/A,VLOOKUP($A1970,Data!$A:$I,MATCH(B$2,Data!$A$1:$I$1,FALSE),FALSE))</f>
        <v>7.7149999999999999</v>
      </c>
    </row>
    <row r="1971" spans="1:2" x14ac:dyDescent="0.25">
      <c r="A1971" s="2">
        <f>IF(ISBLANK(Data!A1972),#N/A,Data!A1972)</f>
        <v>30444</v>
      </c>
      <c r="B1971" s="20">
        <f>IF(VLOOKUP($A1971,Data!$A:$I,MATCH(B$2,Data!$A$1:$I$1,FALSE),FALSE)="",#N/A,VLOOKUP($A1971,Data!$A:$I,MATCH(B$2,Data!$A$1:$I$1,FALSE),FALSE))</f>
        <v>7.6980000000000004</v>
      </c>
    </row>
    <row r="1972" spans="1:2" x14ac:dyDescent="0.25">
      <c r="A1972" s="2">
        <f>IF(ISBLANK(Data!A1973),#N/A,Data!A1973)</f>
        <v>30437</v>
      </c>
      <c r="B1972" s="20">
        <f>IF(VLOOKUP($A1972,Data!$A:$I,MATCH(B$2,Data!$A$1:$I$1,FALSE),FALSE)="",#N/A,VLOOKUP($A1972,Data!$A:$I,MATCH(B$2,Data!$A$1:$I$1,FALSE),FALSE))</f>
        <v>7.7919999999999998</v>
      </c>
    </row>
    <row r="1973" spans="1:2" x14ac:dyDescent="0.25">
      <c r="A1973" s="2">
        <f>IF(ISBLANK(Data!A1974),#N/A,Data!A1974)</f>
        <v>30430</v>
      </c>
      <c r="B1973" s="20">
        <f>IF(VLOOKUP($A1973,Data!$A:$I,MATCH(B$2,Data!$A$1:$I$1,FALSE),FALSE)="",#N/A,VLOOKUP($A1973,Data!$A:$I,MATCH(B$2,Data!$A$1:$I$1,FALSE),FALSE))</f>
        <v>7.8170000000000002</v>
      </c>
    </row>
    <row r="1974" spans="1:2" x14ac:dyDescent="0.25">
      <c r="A1974" s="2">
        <f>IF(ISBLANK(Data!A1975),#N/A,Data!A1975)</f>
        <v>30423</v>
      </c>
      <c r="B1974" s="20">
        <f>IF(VLOOKUP($A1974,Data!$A:$I,MATCH(B$2,Data!$A$1:$I$1,FALSE),FALSE)="",#N/A,VLOOKUP($A1974,Data!$A:$I,MATCH(B$2,Data!$A$1:$I$1,FALSE),FALSE))</f>
        <v>7.782</v>
      </c>
    </row>
    <row r="1975" spans="1:2" x14ac:dyDescent="0.25">
      <c r="A1975" s="2">
        <f>IF(ISBLANK(Data!A1976),#N/A,Data!A1976)</f>
        <v>30416</v>
      </c>
      <c r="B1975" s="20">
        <f>IF(VLOOKUP($A1975,Data!$A:$I,MATCH(B$2,Data!$A$1:$I$1,FALSE),FALSE)="",#N/A,VLOOKUP($A1975,Data!$A:$I,MATCH(B$2,Data!$A$1:$I$1,FALSE),FALSE))</f>
        <v>7.7439999999999998</v>
      </c>
    </row>
    <row r="1976" spans="1:2" x14ac:dyDescent="0.25">
      <c r="A1976" s="2">
        <f>IF(ISBLANK(Data!A1977),#N/A,Data!A1977)</f>
        <v>30409</v>
      </c>
      <c r="B1976" s="20">
        <f>IF(VLOOKUP($A1976,Data!$A:$I,MATCH(B$2,Data!$A$1:$I$1,FALSE),FALSE)="",#N/A,VLOOKUP($A1976,Data!$A:$I,MATCH(B$2,Data!$A$1:$I$1,FALSE),FALSE))</f>
        <v>7.7439999999999998</v>
      </c>
    </row>
    <row r="1977" spans="1:2" x14ac:dyDescent="0.25">
      <c r="A1977" s="2">
        <f>IF(ISBLANK(Data!A1978),#N/A,Data!A1978)</f>
        <v>30402</v>
      </c>
      <c r="B1977" s="20">
        <f>IF(VLOOKUP($A1977,Data!$A:$I,MATCH(B$2,Data!$A$1:$I$1,FALSE),FALSE)="",#N/A,VLOOKUP($A1977,Data!$A:$I,MATCH(B$2,Data!$A$1:$I$1,FALSE),FALSE))</f>
        <v>7.7759999999999998</v>
      </c>
    </row>
    <row r="1978" spans="1:2" x14ac:dyDescent="0.25">
      <c r="A1978" s="2">
        <f>IF(ISBLANK(Data!A1979),#N/A,Data!A1979)</f>
        <v>30395</v>
      </c>
      <c r="B1978" s="20">
        <f>IF(VLOOKUP($A1978,Data!$A:$I,MATCH(B$2,Data!$A$1:$I$1,FALSE),FALSE)="",#N/A,VLOOKUP($A1978,Data!$A:$I,MATCH(B$2,Data!$A$1:$I$1,FALSE),FALSE))</f>
        <v>7.8559999999999999</v>
      </c>
    </row>
    <row r="1979" spans="1:2" x14ac:dyDescent="0.25">
      <c r="A1979" s="2">
        <f>IF(ISBLANK(Data!A1980),#N/A,Data!A1980)</f>
        <v>30388</v>
      </c>
      <c r="B1979" s="20">
        <f>IF(VLOOKUP($A1979,Data!$A:$I,MATCH(B$2,Data!$A$1:$I$1,FALSE),FALSE)="",#N/A,VLOOKUP($A1979,Data!$A:$I,MATCH(B$2,Data!$A$1:$I$1,FALSE),FALSE))</f>
        <v>7.9569999999999999</v>
      </c>
    </row>
    <row r="1980" spans="1:2" x14ac:dyDescent="0.25">
      <c r="A1980" s="2">
        <f>IF(ISBLANK(Data!A1981),#N/A,Data!A1981)</f>
        <v>30381</v>
      </c>
      <c r="B1980" s="20">
        <f>IF(VLOOKUP($A1980,Data!$A:$I,MATCH(B$2,Data!$A$1:$I$1,FALSE),FALSE)="",#N/A,VLOOKUP($A1980,Data!$A:$I,MATCH(B$2,Data!$A$1:$I$1,FALSE),FALSE))</f>
        <v>7.8179999999999996</v>
      </c>
    </row>
    <row r="1981" spans="1:2" x14ac:dyDescent="0.25">
      <c r="A1981" s="2">
        <f>IF(ISBLANK(Data!A1982),#N/A,Data!A1982)</f>
        <v>30374</v>
      </c>
      <c r="B1981" s="20">
        <f>IF(VLOOKUP($A1981,Data!$A:$I,MATCH(B$2,Data!$A$1:$I$1,FALSE),FALSE)="",#N/A,VLOOKUP($A1981,Data!$A:$I,MATCH(B$2,Data!$A$1:$I$1,FALSE),FALSE))</f>
        <v>7.7389999999999999</v>
      </c>
    </row>
    <row r="1982" spans="1:2" x14ac:dyDescent="0.25">
      <c r="A1982" s="2">
        <f>IF(ISBLANK(Data!A1983),#N/A,Data!A1983)</f>
        <v>30367</v>
      </c>
      <c r="B1982" s="20">
        <f>IF(VLOOKUP($A1982,Data!$A:$I,MATCH(B$2,Data!$A$1:$I$1,FALSE),FALSE)="",#N/A,VLOOKUP($A1982,Data!$A:$I,MATCH(B$2,Data!$A$1:$I$1,FALSE),FALSE))</f>
        <v>7.7350000000000003</v>
      </c>
    </row>
    <row r="1983" spans="1:2" x14ac:dyDescent="0.25">
      <c r="A1983" s="2">
        <f>IF(ISBLANK(Data!A1984),#N/A,Data!A1984)</f>
        <v>30360</v>
      </c>
      <c r="B1983" s="20">
        <f>IF(VLOOKUP($A1983,Data!$A:$I,MATCH(B$2,Data!$A$1:$I$1,FALSE),FALSE)="",#N/A,VLOOKUP($A1983,Data!$A:$I,MATCH(B$2,Data!$A$1:$I$1,FALSE),FALSE))</f>
        <v>7.7320000000000002</v>
      </c>
    </row>
    <row r="1984" spans="1:2" x14ac:dyDescent="0.25">
      <c r="A1984" s="2">
        <f>IF(ISBLANK(Data!A1985),#N/A,Data!A1985)</f>
        <v>30353</v>
      </c>
      <c r="B1984" s="20">
        <f>IF(VLOOKUP($A1984,Data!$A:$I,MATCH(B$2,Data!$A$1:$I$1,FALSE),FALSE)="",#N/A,VLOOKUP($A1984,Data!$A:$I,MATCH(B$2,Data!$A$1:$I$1,FALSE),FALSE))</f>
        <v>7.8650000000000002</v>
      </c>
    </row>
    <row r="1985" spans="1:2" x14ac:dyDescent="0.25">
      <c r="A1985" s="2">
        <f>IF(ISBLANK(Data!A1986),#N/A,Data!A1986)</f>
        <v>30346</v>
      </c>
      <c r="B1985" s="20">
        <f>IF(VLOOKUP($A1985,Data!$A:$I,MATCH(B$2,Data!$A$1:$I$1,FALSE),FALSE)="",#N/A,VLOOKUP($A1985,Data!$A:$I,MATCH(B$2,Data!$A$1:$I$1,FALSE),FALSE))</f>
        <v>7.8559999999999999</v>
      </c>
    </row>
    <row r="1986" spans="1:2" x14ac:dyDescent="0.25">
      <c r="A1986" s="2">
        <f>IF(ISBLANK(Data!A1987),#N/A,Data!A1987)</f>
        <v>30339</v>
      </c>
      <c r="B1986" s="20">
        <f>IF(VLOOKUP($A1986,Data!$A:$I,MATCH(B$2,Data!$A$1:$I$1,FALSE),FALSE)="",#N/A,VLOOKUP($A1986,Data!$A:$I,MATCH(B$2,Data!$A$1:$I$1,FALSE),FALSE))</f>
        <v>7.8520000000000003</v>
      </c>
    </row>
    <row r="1987" spans="1:2" x14ac:dyDescent="0.25">
      <c r="A1987" s="2">
        <f>IF(ISBLANK(Data!A1988),#N/A,Data!A1988)</f>
        <v>30332</v>
      </c>
      <c r="B1987" s="20">
        <f>IF(VLOOKUP($A1987,Data!$A:$I,MATCH(B$2,Data!$A$1:$I$1,FALSE),FALSE)="",#N/A,VLOOKUP($A1987,Data!$A:$I,MATCH(B$2,Data!$A$1:$I$1,FALSE),FALSE))</f>
        <v>7.5110000000000001</v>
      </c>
    </row>
    <row r="1988" spans="1:2" x14ac:dyDescent="0.25">
      <c r="A1988" s="2">
        <f>IF(ISBLANK(Data!A1989),#N/A,Data!A1989)</f>
        <v>30325</v>
      </c>
      <c r="B1988" s="20">
        <f>IF(VLOOKUP($A1988,Data!$A:$I,MATCH(B$2,Data!$A$1:$I$1,FALSE),FALSE)="",#N/A,VLOOKUP($A1988,Data!$A:$I,MATCH(B$2,Data!$A$1:$I$1,FALSE),FALSE))</f>
        <v>7.6340000000000003</v>
      </c>
    </row>
    <row r="1989" spans="1:2" x14ac:dyDescent="0.25">
      <c r="A1989" s="2">
        <f>IF(ISBLANK(Data!A1990),#N/A,Data!A1990)</f>
        <v>30318</v>
      </c>
      <c r="B1989" s="20">
        <f>IF(VLOOKUP($A1989,Data!$A:$I,MATCH(B$2,Data!$A$1:$I$1,FALSE),FALSE)="",#N/A,VLOOKUP($A1989,Data!$A:$I,MATCH(B$2,Data!$A$1:$I$1,FALSE),FALSE))</f>
        <v>7.7210000000000001</v>
      </c>
    </row>
    <row r="1990" spans="1:2" x14ac:dyDescent="0.25">
      <c r="A1990" s="2">
        <f>IF(ISBLANK(Data!A1991),#N/A,Data!A1991)</f>
        <v>30311</v>
      </c>
      <c r="B1990" s="20">
        <f>IF(VLOOKUP($A1990,Data!$A:$I,MATCH(B$2,Data!$A$1:$I$1,FALSE),FALSE)="",#N/A,VLOOKUP($A1990,Data!$A:$I,MATCH(B$2,Data!$A$1:$I$1,FALSE),FALSE))</f>
        <v>7.7439999999999998</v>
      </c>
    </row>
    <row r="1991" spans="1:2" x14ac:dyDescent="0.25">
      <c r="A1991" s="2">
        <f>IF(ISBLANK(Data!A1992),#N/A,Data!A1992)</f>
        <v>30304</v>
      </c>
      <c r="B1991" s="20">
        <f>IF(VLOOKUP($A1991,Data!$A:$I,MATCH(B$2,Data!$A$1:$I$1,FALSE),FALSE)="",#N/A,VLOOKUP($A1991,Data!$A:$I,MATCH(B$2,Data!$A$1:$I$1,FALSE),FALSE))</f>
        <v>7.9329999999999998</v>
      </c>
    </row>
    <row r="1992" spans="1:2" x14ac:dyDescent="0.25">
      <c r="A1992" s="2">
        <f>IF(ISBLANK(Data!A1993),#N/A,Data!A1993)</f>
        <v>30297</v>
      </c>
      <c r="B1992" s="20">
        <f>IF(VLOOKUP($A1992,Data!$A:$I,MATCH(B$2,Data!$A$1:$I$1,FALSE),FALSE)="",#N/A,VLOOKUP($A1992,Data!$A:$I,MATCH(B$2,Data!$A$1:$I$1,FALSE),FALSE))</f>
        <v>7.95</v>
      </c>
    </row>
    <row r="1993" spans="1:2" x14ac:dyDescent="0.25">
      <c r="A1993" s="2">
        <f>IF(ISBLANK(Data!A1994),#N/A,Data!A1994)</f>
        <v>30290</v>
      </c>
      <c r="B1993" s="20">
        <f>IF(VLOOKUP($A1993,Data!$A:$I,MATCH(B$2,Data!$A$1:$I$1,FALSE),FALSE)="",#N/A,VLOOKUP($A1993,Data!$A:$I,MATCH(B$2,Data!$A$1:$I$1,FALSE),FALSE))</f>
        <v>7.9489999999999998</v>
      </c>
    </row>
    <row r="1994" spans="1:2" x14ac:dyDescent="0.25">
      <c r="A1994" s="2">
        <f>IF(ISBLANK(Data!A1995),#N/A,Data!A1995)</f>
        <v>30283</v>
      </c>
      <c r="B1994" s="20">
        <f>IF(VLOOKUP($A1994,Data!$A:$I,MATCH(B$2,Data!$A$1:$I$1,FALSE),FALSE)="",#N/A,VLOOKUP($A1994,Data!$A:$I,MATCH(B$2,Data!$A$1:$I$1,FALSE),FALSE))</f>
        <v>8.34</v>
      </c>
    </row>
    <row r="1995" spans="1:2" x14ac:dyDescent="0.25">
      <c r="A1995" s="2">
        <f>IF(ISBLANK(Data!A1996),#N/A,Data!A1996)</f>
        <v>30276</v>
      </c>
      <c r="B1995" s="20">
        <f>IF(VLOOKUP($A1995,Data!$A:$I,MATCH(B$2,Data!$A$1:$I$1,FALSE),FALSE)="",#N/A,VLOOKUP($A1995,Data!$A:$I,MATCH(B$2,Data!$A$1:$I$1,FALSE),FALSE))</f>
        <v>8.4179999999999993</v>
      </c>
    </row>
    <row r="1996" spans="1:2" x14ac:dyDescent="0.25">
      <c r="A1996" s="2">
        <f>IF(ISBLANK(Data!A1997),#N/A,Data!A1997)</f>
        <v>30269</v>
      </c>
      <c r="B1996" s="20">
        <f>IF(VLOOKUP($A1996,Data!$A:$I,MATCH(B$2,Data!$A$1:$I$1,FALSE),FALSE)="",#N/A,VLOOKUP($A1996,Data!$A:$I,MATCH(B$2,Data!$A$1:$I$1,FALSE),FALSE))</f>
        <v>8.3870000000000005</v>
      </c>
    </row>
    <row r="1997" spans="1:2" x14ac:dyDescent="0.25">
      <c r="A1997" s="2">
        <f>IF(ISBLANK(Data!A1998),#N/A,Data!A1998)</f>
        <v>30262</v>
      </c>
      <c r="B1997" s="20">
        <f>IF(VLOOKUP($A1997,Data!$A:$I,MATCH(B$2,Data!$A$1:$I$1,FALSE),FALSE)="",#N/A,VLOOKUP($A1997,Data!$A:$I,MATCH(B$2,Data!$A$1:$I$1,FALSE),FALSE))</f>
        <v>8.5</v>
      </c>
    </row>
    <row r="1998" spans="1:2" x14ac:dyDescent="0.25">
      <c r="A1998" s="2">
        <f>IF(ISBLANK(Data!A1999),#N/A,Data!A1999)</f>
        <v>30255</v>
      </c>
      <c r="B1998" s="20">
        <f>IF(VLOOKUP($A1998,Data!$A:$I,MATCH(B$2,Data!$A$1:$I$1,FALSE),FALSE)="",#N/A,VLOOKUP($A1998,Data!$A:$I,MATCH(B$2,Data!$A$1:$I$1,FALSE),FALSE))</f>
        <v>8.5510000000000002</v>
      </c>
    </row>
    <row r="1999" spans="1:2" x14ac:dyDescent="0.25">
      <c r="A1999" s="2">
        <f>IF(ISBLANK(Data!A2000),#N/A,Data!A2000)</f>
        <v>30248</v>
      </c>
      <c r="B1999" s="20">
        <f>IF(VLOOKUP($A1999,Data!$A:$I,MATCH(B$2,Data!$A$1:$I$1,FALSE),FALSE)="",#N/A,VLOOKUP($A1999,Data!$A:$I,MATCH(B$2,Data!$A$1:$I$1,FALSE),FALSE))</f>
        <v>8.5289999999999999</v>
      </c>
    </row>
    <row r="2000" spans="1:2" x14ac:dyDescent="0.25">
      <c r="A2000" s="2">
        <f>IF(ISBLANK(Data!A2001),#N/A,Data!A2001)</f>
        <v>30241</v>
      </c>
      <c r="B2000" s="20">
        <f>IF(VLOOKUP($A2000,Data!$A:$I,MATCH(B$2,Data!$A$1:$I$1,FALSE),FALSE)="",#N/A,VLOOKUP($A2000,Data!$A:$I,MATCH(B$2,Data!$A$1:$I$1,FALSE),FALSE))</f>
        <v>8.5129999999999999</v>
      </c>
    </row>
    <row r="2001" spans="1:2" x14ac:dyDescent="0.25">
      <c r="A2001" s="2">
        <f>IF(ISBLANK(Data!A2002),#N/A,Data!A2002)</f>
        <v>30234</v>
      </c>
      <c r="B2001" s="20">
        <f>IF(VLOOKUP($A2001,Data!$A:$I,MATCH(B$2,Data!$A$1:$I$1,FALSE),FALSE)="",#N/A,VLOOKUP($A2001,Data!$A:$I,MATCH(B$2,Data!$A$1:$I$1,FALSE),FALSE))</f>
        <v>8.4990000000000006</v>
      </c>
    </row>
    <row r="2002" spans="1:2" x14ac:dyDescent="0.25">
      <c r="A2002" s="2">
        <f>IF(ISBLANK(Data!A2003),#N/A,Data!A2003)</f>
        <v>30227</v>
      </c>
      <c r="B2002" s="20">
        <f>IF(VLOOKUP($A2002,Data!$A:$I,MATCH(B$2,Data!$A$1:$I$1,FALSE),FALSE)="",#N/A,VLOOKUP($A2002,Data!$A:$I,MATCH(B$2,Data!$A$1:$I$1,FALSE),FALSE))</f>
        <v>8.5090000000000003</v>
      </c>
    </row>
    <row r="2003" spans="1:2" x14ac:dyDescent="0.25">
      <c r="A2003" s="2">
        <f>IF(ISBLANK(Data!A2004),#N/A,Data!A2004)</f>
        <v>30220</v>
      </c>
      <c r="B2003" s="20">
        <f>IF(VLOOKUP($A2003,Data!$A:$I,MATCH(B$2,Data!$A$1:$I$1,FALSE),FALSE)="",#N/A,VLOOKUP($A2003,Data!$A:$I,MATCH(B$2,Data!$A$1:$I$1,FALSE),FALSE))</f>
        <v>8.4710000000000001</v>
      </c>
    </row>
    <row r="2004" spans="1:2" x14ac:dyDescent="0.25">
      <c r="A2004" s="2">
        <f>IF(ISBLANK(Data!A2005),#N/A,Data!A2005)</f>
        <v>30213</v>
      </c>
      <c r="B2004" s="20">
        <f>IF(VLOOKUP($A2004,Data!$A:$I,MATCH(B$2,Data!$A$1:$I$1,FALSE),FALSE)="",#N/A,VLOOKUP($A2004,Data!$A:$I,MATCH(B$2,Data!$A$1:$I$1,FALSE),FALSE))</f>
        <v>8.4610000000000003</v>
      </c>
    </row>
    <row r="2005" spans="1:2" x14ac:dyDescent="0.25">
      <c r="A2005" s="2">
        <f>IF(ISBLANK(Data!A2006),#N/A,Data!A2006)</f>
        <v>30206</v>
      </c>
      <c r="B2005" s="20">
        <f>IF(VLOOKUP($A2005,Data!$A:$I,MATCH(B$2,Data!$A$1:$I$1,FALSE),FALSE)="",#N/A,VLOOKUP($A2005,Data!$A:$I,MATCH(B$2,Data!$A$1:$I$1,FALSE),FALSE))</f>
        <v>8.4390000000000001</v>
      </c>
    </row>
    <row r="2006" spans="1:2" x14ac:dyDescent="0.25">
      <c r="A2006" s="2">
        <f>IF(ISBLANK(Data!A2007),#N/A,Data!A2007)</f>
        <v>30199</v>
      </c>
      <c r="B2006" s="20">
        <f>IF(VLOOKUP($A2006,Data!$A:$I,MATCH(B$2,Data!$A$1:$I$1,FALSE),FALSE)="",#N/A,VLOOKUP($A2006,Data!$A:$I,MATCH(B$2,Data!$A$1:$I$1,FALSE),FALSE))</f>
        <v>8.3989999999999991</v>
      </c>
    </row>
    <row r="2007" spans="1:2" x14ac:dyDescent="0.25">
      <c r="A2007" s="2">
        <f>IF(ISBLANK(Data!A2008),#N/A,Data!A2008)</f>
        <v>30192</v>
      </c>
      <c r="B2007" s="20">
        <f>IF(VLOOKUP($A2007,Data!$A:$I,MATCH(B$2,Data!$A$1:$I$1,FALSE),FALSE)="",#N/A,VLOOKUP($A2007,Data!$A:$I,MATCH(B$2,Data!$A$1:$I$1,FALSE),FALSE))</f>
        <v>8.4030000000000005</v>
      </c>
    </row>
    <row r="2008" spans="1:2" x14ac:dyDescent="0.25">
      <c r="A2008" s="2">
        <f>IF(ISBLANK(Data!A2009),#N/A,Data!A2009)</f>
        <v>30185</v>
      </c>
      <c r="B2008" s="20">
        <f>IF(VLOOKUP($A2008,Data!$A:$I,MATCH(B$2,Data!$A$1:$I$1,FALSE),FALSE)="",#N/A,VLOOKUP($A2008,Data!$A:$I,MATCH(B$2,Data!$A$1:$I$1,FALSE),FALSE))</f>
        <v>8.4369999999999994</v>
      </c>
    </row>
    <row r="2009" spans="1:2" x14ac:dyDescent="0.25">
      <c r="A2009" s="2">
        <f>IF(ISBLANK(Data!A2010),#N/A,Data!A2010)</f>
        <v>30178</v>
      </c>
      <c r="B2009" s="20">
        <f>IF(VLOOKUP($A2009,Data!$A:$I,MATCH(B$2,Data!$A$1:$I$1,FALSE),FALSE)="",#N/A,VLOOKUP($A2009,Data!$A:$I,MATCH(B$2,Data!$A$1:$I$1,FALSE),FALSE))</f>
        <v>8.6029999999999998</v>
      </c>
    </row>
    <row r="2010" spans="1:2" x14ac:dyDescent="0.25">
      <c r="A2010" s="2">
        <f>IF(ISBLANK(Data!A2011),#N/A,Data!A2011)</f>
        <v>30171</v>
      </c>
      <c r="B2010" s="20">
        <f>IF(VLOOKUP($A2010,Data!$A:$I,MATCH(B$2,Data!$A$1:$I$1,FALSE),FALSE)="",#N/A,VLOOKUP($A2010,Data!$A:$I,MATCH(B$2,Data!$A$1:$I$1,FALSE),FALSE))</f>
        <v>8.5419999999999998</v>
      </c>
    </row>
    <row r="2011" spans="1:2" x14ac:dyDescent="0.25">
      <c r="A2011" s="2">
        <f>IF(ISBLANK(Data!A2012),#N/A,Data!A2012)</f>
        <v>30164</v>
      </c>
      <c r="B2011" s="20">
        <f>IF(VLOOKUP($A2011,Data!$A:$I,MATCH(B$2,Data!$A$1:$I$1,FALSE),FALSE)="",#N/A,VLOOKUP($A2011,Data!$A:$I,MATCH(B$2,Data!$A$1:$I$1,FALSE),FALSE))</f>
        <v>8.468</v>
      </c>
    </row>
    <row r="2012" spans="1:2" x14ac:dyDescent="0.25">
      <c r="A2012" s="2">
        <f>IF(ISBLANK(Data!A2013),#N/A,Data!A2013)</f>
        <v>30157</v>
      </c>
      <c r="B2012" s="20">
        <f>IF(VLOOKUP($A2012,Data!$A:$I,MATCH(B$2,Data!$A$1:$I$1,FALSE),FALSE)="",#N/A,VLOOKUP($A2012,Data!$A:$I,MATCH(B$2,Data!$A$1:$I$1,FALSE),FALSE))</f>
        <v>8.4870000000000001</v>
      </c>
    </row>
    <row r="2013" spans="1:2" x14ac:dyDescent="0.25">
      <c r="A2013" s="2">
        <f>IF(ISBLANK(Data!A2014),#N/A,Data!A2014)</f>
        <v>30150</v>
      </c>
      <c r="B2013" s="20">
        <f>IF(VLOOKUP($A2013,Data!$A:$I,MATCH(B$2,Data!$A$1:$I$1,FALSE),FALSE)="",#N/A,VLOOKUP($A2013,Data!$A:$I,MATCH(B$2,Data!$A$1:$I$1,FALSE),FALSE))</f>
        <v>8.5340000000000007</v>
      </c>
    </row>
    <row r="2014" spans="1:2" x14ac:dyDescent="0.25">
      <c r="A2014" s="2">
        <f>IF(ISBLANK(Data!A2015),#N/A,Data!A2015)</f>
        <v>30143</v>
      </c>
      <c r="B2014" s="20">
        <f>IF(VLOOKUP($A2014,Data!$A:$I,MATCH(B$2,Data!$A$1:$I$1,FALSE),FALSE)="",#N/A,VLOOKUP($A2014,Data!$A:$I,MATCH(B$2,Data!$A$1:$I$1,FALSE),FALSE))</f>
        <v>8.548</v>
      </c>
    </row>
    <row r="2015" spans="1:2" x14ac:dyDescent="0.25">
      <c r="A2015" s="2">
        <f>IF(ISBLANK(Data!A2016),#N/A,Data!A2016)</f>
        <v>30136</v>
      </c>
      <c r="B2015" s="20">
        <f>IF(VLOOKUP($A2015,Data!$A:$I,MATCH(B$2,Data!$A$1:$I$1,FALSE),FALSE)="",#N/A,VLOOKUP($A2015,Data!$A:$I,MATCH(B$2,Data!$A$1:$I$1,FALSE),FALSE))</f>
        <v>8.57</v>
      </c>
    </row>
    <row r="2016" spans="1:2" x14ac:dyDescent="0.25">
      <c r="A2016" s="2">
        <f>IF(ISBLANK(Data!A2017),#N/A,Data!A2017)</f>
        <v>30129</v>
      </c>
      <c r="B2016" s="20">
        <f>IF(VLOOKUP($A2016,Data!$A:$I,MATCH(B$2,Data!$A$1:$I$1,FALSE),FALSE)="",#N/A,VLOOKUP($A2016,Data!$A:$I,MATCH(B$2,Data!$A$1:$I$1,FALSE),FALSE))</f>
        <v>8.6229999999999993</v>
      </c>
    </row>
    <row r="2017" spans="1:2" x14ac:dyDescent="0.25">
      <c r="A2017" s="2">
        <f>IF(ISBLANK(Data!A2018),#N/A,Data!A2018)</f>
        <v>30122</v>
      </c>
      <c r="B2017" s="20">
        <f>IF(VLOOKUP($A2017,Data!$A:$I,MATCH(B$2,Data!$A$1:$I$1,FALSE),FALSE)="",#N/A,VLOOKUP($A2017,Data!$A:$I,MATCH(B$2,Data!$A$1:$I$1,FALSE),FALSE))</f>
        <v>8.5399999999999991</v>
      </c>
    </row>
    <row r="2018" spans="1:2" x14ac:dyDescent="0.25">
      <c r="A2018" s="2">
        <f>IF(ISBLANK(Data!A2019),#N/A,Data!A2019)</f>
        <v>30115</v>
      </c>
      <c r="B2018" s="20">
        <f>IF(VLOOKUP($A2018,Data!$A:$I,MATCH(B$2,Data!$A$1:$I$1,FALSE),FALSE)="",#N/A,VLOOKUP($A2018,Data!$A:$I,MATCH(B$2,Data!$A$1:$I$1,FALSE),FALSE))</f>
        <v>8.35</v>
      </c>
    </row>
    <row r="2019" spans="1:2" x14ac:dyDescent="0.25">
      <c r="A2019" s="2">
        <f>IF(ISBLANK(Data!A2020),#N/A,Data!A2020)</f>
        <v>30108</v>
      </c>
      <c r="B2019" s="20">
        <f>IF(VLOOKUP($A2019,Data!$A:$I,MATCH(B$2,Data!$A$1:$I$1,FALSE),FALSE)="",#N/A,VLOOKUP($A2019,Data!$A:$I,MATCH(B$2,Data!$A$1:$I$1,FALSE),FALSE))</f>
        <v>8.1829999999999998</v>
      </c>
    </row>
    <row r="2020" spans="1:2" x14ac:dyDescent="0.25">
      <c r="A2020" s="2">
        <f>IF(ISBLANK(Data!A2021),#N/A,Data!A2021)</f>
        <v>30101</v>
      </c>
      <c r="B2020" s="20">
        <f>IF(VLOOKUP($A2020,Data!$A:$I,MATCH(B$2,Data!$A$1:$I$1,FALSE),FALSE)="",#N/A,VLOOKUP($A2020,Data!$A:$I,MATCH(B$2,Data!$A$1:$I$1,FALSE),FALSE))</f>
        <v>7.9569999999999999</v>
      </c>
    </row>
    <row r="2021" spans="1:2" x14ac:dyDescent="0.25">
      <c r="A2021" s="2">
        <f>IF(ISBLANK(Data!A2022),#N/A,Data!A2022)</f>
        <v>30094</v>
      </c>
      <c r="B2021" s="20">
        <f>IF(VLOOKUP($A2021,Data!$A:$I,MATCH(B$2,Data!$A$1:$I$1,FALSE),FALSE)="",#N/A,VLOOKUP($A2021,Data!$A:$I,MATCH(B$2,Data!$A$1:$I$1,FALSE),FALSE))</f>
        <v>7.6079999999999997</v>
      </c>
    </row>
    <row r="2022" spans="1:2" x14ac:dyDescent="0.25">
      <c r="A2022" s="2">
        <f>IF(ISBLANK(Data!A2023),#N/A,Data!A2023)</f>
        <v>30087</v>
      </c>
      <c r="B2022" s="20">
        <f>IF(VLOOKUP($A2022,Data!$A:$I,MATCH(B$2,Data!$A$1:$I$1,FALSE),FALSE)="",#N/A,VLOOKUP($A2022,Data!$A:$I,MATCH(B$2,Data!$A$1:$I$1,FALSE),FALSE))</f>
        <v>7.5419999999999998</v>
      </c>
    </row>
    <row r="2023" spans="1:2" x14ac:dyDescent="0.25">
      <c r="A2023" s="2">
        <f>IF(ISBLANK(Data!A2024),#N/A,Data!A2024)</f>
        <v>30080</v>
      </c>
      <c r="B2023" s="20">
        <f>IF(VLOOKUP($A2023,Data!$A:$I,MATCH(B$2,Data!$A$1:$I$1,FALSE),FALSE)="",#N/A,VLOOKUP($A2023,Data!$A:$I,MATCH(B$2,Data!$A$1:$I$1,FALSE),FALSE))</f>
        <v>7.5229999999999997</v>
      </c>
    </row>
    <row r="2024" spans="1:2" x14ac:dyDescent="0.25">
      <c r="A2024" s="2">
        <f>IF(ISBLANK(Data!A2025),#N/A,Data!A2025)</f>
        <v>30073</v>
      </c>
      <c r="B2024" s="20">
        <f>IF(VLOOKUP($A2024,Data!$A:$I,MATCH(B$2,Data!$A$1:$I$1,FALSE),FALSE)="",#N/A,VLOOKUP($A2024,Data!$A:$I,MATCH(B$2,Data!$A$1:$I$1,FALSE),FALSE))</f>
        <v>7.55</v>
      </c>
    </row>
    <row r="2025" spans="1:2" x14ac:dyDescent="0.25">
      <c r="A2025" s="2">
        <f>IF(ISBLANK(Data!A2026),#N/A,Data!A2026)</f>
        <v>30066</v>
      </c>
      <c r="B2025" s="20">
        <f>IF(VLOOKUP($A2025,Data!$A:$I,MATCH(B$2,Data!$A$1:$I$1,FALSE),FALSE)="",#N/A,VLOOKUP($A2025,Data!$A:$I,MATCH(B$2,Data!$A$1:$I$1,FALSE),FALSE))</f>
        <v>7.5819999999999999</v>
      </c>
    </row>
    <row r="2026" spans="1:2" x14ac:dyDescent="0.25">
      <c r="A2026" s="2">
        <f>IF(ISBLANK(Data!A2027),#N/A,Data!A2027)</f>
        <v>30059</v>
      </c>
      <c r="B2026" s="20">
        <f>IF(VLOOKUP($A2026,Data!$A:$I,MATCH(B$2,Data!$A$1:$I$1,FALSE),FALSE)="",#N/A,VLOOKUP($A2026,Data!$A:$I,MATCH(B$2,Data!$A$1:$I$1,FALSE),FALSE))</f>
        <v>7.5990000000000002</v>
      </c>
    </row>
    <row r="2027" spans="1:2" x14ac:dyDescent="0.25">
      <c r="A2027" s="2">
        <f>IF(ISBLANK(Data!A2028),#N/A,Data!A2028)</f>
        <v>30052</v>
      </c>
      <c r="B2027" s="20">
        <f>IF(VLOOKUP($A2027,Data!$A:$I,MATCH(B$2,Data!$A$1:$I$1,FALSE),FALSE)="",#N/A,VLOOKUP($A2027,Data!$A:$I,MATCH(B$2,Data!$A$1:$I$1,FALSE),FALSE))</f>
        <v>7.5789999999999997</v>
      </c>
    </row>
    <row r="2028" spans="1:2" x14ac:dyDescent="0.25">
      <c r="A2028" s="2">
        <f>IF(ISBLANK(Data!A2029),#N/A,Data!A2029)</f>
        <v>30045</v>
      </c>
      <c r="B2028" s="20">
        <f>IF(VLOOKUP($A2028,Data!$A:$I,MATCH(B$2,Data!$A$1:$I$1,FALSE),FALSE)="",#N/A,VLOOKUP($A2028,Data!$A:$I,MATCH(B$2,Data!$A$1:$I$1,FALSE),FALSE))</f>
        <v>7.5220000000000002</v>
      </c>
    </row>
    <row r="2029" spans="1:2" x14ac:dyDescent="0.25">
      <c r="A2029" s="2">
        <f>IF(ISBLANK(Data!A2030),#N/A,Data!A2030)</f>
        <v>30038</v>
      </c>
      <c r="B2029" s="20">
        <f>IF(VLOOKUP($A2029,Data!$A:$I,MATCH(B$2,Data!$A$1:$I$1,FALSE),FALSE)="",#N/A,VLOOKUP($A2029,Data!$A:$I,MATCH(B$2,Data!$A$1:$I$1,FALSE),FALSE))</f>
        <v>7.4960000000000004</v>
      </c>
    </row>
    <row r="2030" spans="1:2" x14ac:dyDescent="0.25">
      <c r="A2030" s="2">
        <f>IF(ISBLANK(Data!A2031),#N/A,Data!A2031)</f>
        <v>30031</v>
      </c>
      <c r="B2030" s="20">
        <f>IF(VLOOKUP($A2030,Data!$A:$I,MATCH(B$2,Data!$A$1:$I$1,FALSE),FALSE)="",#N/A,VLOOKUP($A2030,Data!$A:$I,MATCH(B$2,Data!$A$1:$I$1,FALSE),FALSE))</f>
        <v>7.4560000000000004</v>
      </c>
    </row>
    <row r="2031" spans="1:2" x14ac:dyDescent="0.25">
      <c r="A2031" s="2">
        <f>IF(ISBLANK(Data!A2032),#N/A,Data!A2032)</f>
        <v>30024</v>
      </c>
      <c r="B2031" s="20">
        <f>IF(VLOOKUP($A2031,Data!$A:$I,MATCH(B$2,Data!$A$1:$I$1,FALSE),FALSE)="",#N/A,VLOOKUP($A2031,Data!$A:$I,MATCH(B$2,Data!$A$1:$I$1,FALSE),FALSE))</f>
        <v>7.6310000000000002</v>
      </c>
    </row>
    <row r="2032" spans="1:2" x14ac:dyDescent="0.25">
      <c r="A2032" s="2">
        <f>IF(ISBLANK(Data!A2033),#N/A,Data!A2033)</f>
        <v>30017</v>
      </c>
      <c r="B2032" s="20">
        <f>IF(VLOOKUP($A2032,Data!$A:$I,MATCH(B$2,Data!$A$1:$I$1,FALSE),FALSE)="",#N/A,VLOOKUP($A2032,Data!$A:$I,MATCH(B$2,Data!$A$1:$I$1,FALSE),FALSE))</f>
        <v>7.68</v>
      </c>
    </row>
    <row r="2033" spans="1:2" x14ac:dyDescent="0.25">
      <c r="A2033" s="2">
        <f>IF(ISBLANK(Data!A2034),#N/A,Data!A2034)</f>
        <v>30010</v>
      </c>
      <c r="B2033" s="20">
        <f>IF(VLOOKUP($A2033,Data!$A:$I,MATCH(B$2,Data!$A$1:$I$1,FALSE),FALSE)="",#N/A,VLOOKUP($A2033,Data!$A:$I,MATCH(B$2,Data!$A$1:$I$1,FALSE),FALSE))</f>
        <v>7.827</v>
      </c>
    </row>
    <row r="2034" spans="1:2" x14ac:dyDescent="0.25">
      <c r="A2034" s="2">
        <f>IF(ISBLANK(Data!A2035),#N/A,Data!A2035)</f>
        <v>30003</v>
      </c>
      <c r="B2034" s="20">
        <f>IF(VLOOKUP($A2034,Data!$A:$I,MATCH(B$2,Data!$A$1:$I$1,FALSE),FALSE)="",#N/A,VLOOKUP($A2034,Data!$A:$I,MATCH(B$2,Data!$A$1:$I$1,FALSE),FALSE))</f>
        <v>7.9749999999999996</v>
      </c>
    </row>
    <row r="2035" spans="1:2" x14ac:dyDescent="0.25">
      <c r="A2035" s="2">
        <f>IF(ISBLANK(Data!A2036),#N/A,Data!A2036)</f>
        <v>29996</v>
      </c>
      <c r="B2035" s="20">
        <f>IF(VLOOKUP($A2035,Data!$A:$I,MATCH(B$2,Data!$A$1:$I$1,FALSE),FALSE)="",#N/A,VLOOKUP($A2035,Data!$A:$I,MATCH(B$2,Data!$A$1:$I$1,FALSE),FALSE))</f>
        <v>8.0860000000000003</v>
      </c>
    </row>
    <row r="2036" spans="1:2" x14ac:dyDescent="0.25">
      <c r="A2036" s="2">
        <f>IF(ISBLANK(Data!A2037),#N/A,Data!A2037)</f>
        <v>29989</v>
      </c>
      <c r="B2036" s="20">
        <f>IF(VLOOKUP($A2036,Data!$A:$I,MATCH(B$2,Data!$A$1:$I$1,FALSE),FALSE)="",#N/A,VLOOKUP($A2036,Data!$A:$I,MATCH(B$2,Data!$A$1:$I$1,FALSE),FALSE))</f>
        <v>8.0440000000000005</v>
      </c>
    </row>
    <row r="2037" spans="1:2" x14ac:dyDescent="0.25">
      <c r="A2037" s="2">
        <f>IF(ISBLANK(Data!A2038),#N/A,Data!A2038)</f>
        <v>29982</v>
      </c>
      <c r="B2037" s="20">
        <f>IF(VLOOKUP($A2037,Data!$A:$I,MATCH(B$2,Data!$A$1:$I$1,FALSE),FALSE)="",#N/A,VLOOKUP($A2037,Data!$A:$I,MATCH(B$2,Data!$A$1:$I$1,FALSE),FALSE))</f>
        <v>7.9470000000000001</v>
      </c>
    </row>
    <row r="2038" spans="1:2" x14ac:dyDescent="0.25">
      <c r="A2038" s="2">
        <f>IF(ISBLANK(Data!A2039),#N/A,Data!A2039)</f>
        <v>29975</v>
      </c>
      <c r="B2038" s="20">
        <f>IF(VLOOKUP($A2038,Data!$A:$I,MATCH(B$2,Data!$A$1:$I$1,FALSE),FALSE)="",#N/A,VLOOKUP($A2038,Data!$A:$I,MATCH(B$2,Data!$A$1:$I$1,FALSE),FALSE))</f>
        <v>7.883</v>
      </c>
    </row>
    <row r="2039" spans="1:2" x14ac:dyDescent="0.25">
      <c r="A2039" s="2">
        <f>IF(ISBLANK(Data!A2040),#N/A,Data!A2040)</f>
        <v>29968</v>
      </c>
      <c r="B2039" s="20">
        <f>IF(VLOOKUP($A2039,Data!$A:$I,MATCH(B$2,Data!$A$1:$I$1,FALSE),FALSE)="",#N/A,VLOOKUP($A2039,Data!$A:$I,MATCH(B$2,Data!$A$1:$I$1,FALSE),FALSE))</f>
        <v>7.8410000000000002</v>
      </c>
    </row>
    <row r="2040" spans="1:2" x14ac:dyDescent="0.25">
      <c r="A2040" s="2">
        <f>IF(ISBLANK(Data!A2041),#N/A,Data!A2041)</f>
        <v>29961</v>
      </c>
      <c r="B2040" s="20">
        <f>IF(VLOOKUP($A2040,Data!$A:$I,MATCH(B$2,Data!$A$1:$I$1,FALSE),FALSE)="",#N/A,VLOOKUP($A2040,Data!$A:$I,MATCH(B$2,Data!$A$1:$I$1,FALSE),FALSE))</f>
        <v>7.8940000000000001</v>
      </c>
    </row>
    <row r="2041" spans="1:2" x14ac:dyDescent="0.25">
      <c r="A2041" s="2">
        <f>IF(ISBLANK(Data!A2042),#N/A,Data!A2042)</f>
        <v>29954</v>
      </c>
      <c r="B2041" s="20">
        <f>IF(VLOOKUP($A2041,Data!$A:$I,MATCH(B$2,Data!$A$1:$I$1,FALSE),FALSE)="",#N/A,VLOOKUP($A2041,Data!$A:$I,MATCH(B$2,Data!$A$1:$I$1,FALSE),FALSE))</f>
        <v>7.9630000000000001</v>
      </c>
    </row>
    <row r="2042" spans="1:2" x14ac:dyDescent="0.25">
      <c r="A2042" s="2">
        <f>IF(ISBLANK(Data!A2043),#N/A,Data!A2043)</f>
        <v>29947</v>
      </c>
      <c r="B2042" s="20">
        <f>IF(VLOOKUP($A2042,Data!$A:$I,MATCH(B$2,Data!$A$1:$I$1,FALSE),FALSE)="",#N/A,VLOOKUP($A2042,Data!$A:$I,MATCH(B$2,Data!$A$1:$I$1,FALSE),FALSE))</f>
        <v>8.0030000000000001</v>
      </c>
    </row>
    <row r="2043" spans="1:2" x14ac:dyDescent="0.25">
      <c r="A2043" s="2">
        <f>IF(ISBLANK(Data!A2044),#N/A,Data!A2044)</f>
        <v>29940</v>
      </c>
      <c r="B2043" s="20">
        <f>IF(VLOOKUP($A2043,Data!$A:$I,MATCH(B$2,Data!$A$1:$I$1,FALSE),FALSE)="",#N/A,VLOOKUP($A2043,Data!$A:$I,MATCH(B$2,Data!$A$1:$I$1,FALSE),FALSE))</f>
        <v>7.8849999999999998</v>
      </c>
    </row>
    <row r="2044" spans="1:2" x14ac:dyDescent="0.25">
      <c r="A2044" s="2">
        <f>IF(ISBLANK(Data!A2045),#N/A,Data!A2045)</f>
        <v>29933</v>
      </c>
      <c r="B2044" s="20">
        <f>IF(VLOOKUP($A2044,Data!$A:$I,MATCH(B$2,Data!$A$1:$I$1,FALSE),FALSE)="",#N/A,VLOOKUP($A2044,Data!$A:$I,MATCH(B$2,Data!$A$1:$I$1,FALSE),FALSE))</f>
        <v>7.8419999999999996</v>
      </c>
    </row>
    <row r="2045" spans="1:2" x14ac:dyDescent="0.25">
      <c r="A2045" s="2">
        <f>IF(ISBLANK(Data!A2046),#N/A,Data!A2046)</f>
        <v>29926</v>
      </c>
      <c r="B2045" s="20">
        <f>IF(VLOOKUP($A2045,Data!$A:$I,MATCH(B$2,Data!$A$1:$I$1,FALSE),FALSE)="",#N/A,VLOOKUP($A2045,Data!$A:$I,MATCH(B$2,Data!$A$1:$I$1,FALSE),FALSE))</f>
        <v>7.944</v>
      </c>
    </row>
    <row r="2046" spans="1:2" x14ac:dyDescent="0.25">
      <c r="A2046" s="2">
        <f>IF(ISBLANK(Data!A2047),#N/A,Data!A2047)</f>
        <v>29919</v>
      </c>
      <c r="B2046" s="20">
        <f>IF(VLOOKUP($A2046,Data!$A:$I,MATCH(B$2,Data!$A$1:$I$1,FALSE),FALSE)="",#N/A,VLOOKUP($A2046,Data!$A:$I,MATCH(B$2,Data!$A$1:$I$1,FALSE),FALSE))</f>
        <v>8.0609999999999999</v>
      </c>
    </row>
    <row r="2047" spans="1:2" x14ac:dyDescent="0.25">
      <c r="A2047" s="2">
        <f>IF(ISBLANK(Data!A2048),#N/A,Data!A2048)</f>
        <v>29912</v>
      </c>
      <c r="B2047" s="20">
        <f>IF(VLOOKUP($A2047,Data!$A:$I,MATCH(B$2,Data!$A$1:$I$1,FALSE),FALSE)="",#N/A,VLOOKUP($A2047,Data!$A:$I,MATCH(B$2,Data!$A$1:$I$1,FALSE),FALSE))</f>
        <v>7.8719999999999999</v>
      </c>
    </row>
    <row r="2048" spans="1:2" x14ac:dyDescent="0.25">
      <c r="A2048" s="2">
        <f>IF(ISBLANK(Data!A2049),#N/A,Data!A2049)</f>
        <v>29905</v>
      </c>
      <c r="B2048" s="20">
        <f>IF(VLOOKUP($A2048,Data!$A:$I,MATCH(B$2,Data!$A$1:$I$1,FALSE),FALSE)="",#N/A,VLOOKUP($A2048,Data!$A:$I,MATCH(B$2,Data!$A$1:$I$1,FALSE),FALSE))</f>
        <v>8.0389999999999997</v>
      </c>
    </row>
    <row r="2049" spans="1:2" x14ac:dyDescent="0.25">
      <c r="A2049" s="2">
        <f>IF(ISBLANK(Data!A2050),#N/A,Data!A2050)</f>
        <v>29898</v>
      </c>
      <c r="B2049" s="20">
        <f>IF(VLOOKUP($A2049,Data!$A:$I,MATCH(B$2,Data!$A$1:$I$1,FALSE),FALSE)="",#N/A,VLOOKUP($A2049,Data!$A:$I,MATCH(B$2,Data!$A$1:$I$1,FALSE),FALSE))</f>
        <v>8.2210000000000001</v>
      </c>
    </row>
    <row r="2050" spans="1:2" x14ac:dyDescent="0.25">
      <c r="A2050" s="2">
        <f>IF(ISBLANK(Data!A2051),#N/A,Data!A2051)</f>
        <v>29891</v>
      </c>
      <c r="B2050" s="20">
        <f>IF(VLOOKUP($A2050,Data!$A:$I,MATCH(B$2,Data!$A$1:$I$1,FALSE),FALSE)="",#N/A,VLOOKUP($A2050,Data!$A:$I,MATCH(B$2,Data!$A$1:$I$1,FALSE),FALSE))</f>
        <v>8.3170000000000002</v>
      </c>
    </row>
    <row r="2051" spans="1:2" x14ac:dyDescent="0.25">
      <c r="A2051" s="2">
        <f>IF(ISBLANK(Data!A2052),#N/A,Data!A2052)</f>
        <v>29884</v>
      </c>
      <c r="B2051" s="20">
        <f>IF(VLOOKUP($A2051,Data!$A:$I,MATCH(B$2,Data!$A$1:$I$1,FALSE),FALSE)="",#N/A,VLOOKUP($A2051,Data!$A:$I,MATCH(B$2,Data!$A$1:$I$1,FALSE),FALSE))</f>
        <v>8.3789999999999996</v>
      </c>
    </row>
    <row r="2052" spans="1:2" x14ac:dyDescent="0.25">
      <c r="A2052" s="2">
        <f>IF(ISBLANK(Data!A2053),#N/A,Data!A2053)</f>
        <v>29877</v>
      </c>
      <c r="B2052" s="20">
        <f>IF(VLOOKUP($A2052,Data!$A:$I,MATCH(B$2,Data!$A$1:$I$1,FALSE),FALSE)="",#N/A,VLOOKUP($A2052,Data!$A:$I,MATCH(B$2,Data!$A$1:$I$1,FALSE),FALSE))</f>
        <v>8.3119999999999994</v>
      </c>
    </row>
    <row r="2053" spans="1:2" x14ac:dyDescent="0.25">
      <c r="A2053" s="2">
        <f>IF(ISBLANK(Data!A2054),#N/A,Data!A2054)</f>
        <v>29870</v>
      </c>
      <c r="B2053" s="20">
        <f>IF(VLOOKUP($A2053,Data!$A:$I,MATCH(B$2,Data!$A$1:$I$1,FALSE),FALSE)="",#N/A,VLOOKUP($A2053,Data!$A:$I,MATCH(B$2,Data!$A$1:$I$1,FALSE),FALSE))</f>
        <v>8.3179999999999996</v>
      </c>
    </row>
    <row r="2054" spans="1:2" x14ac:dyDescent="0.25">
      <c r="A2054" s="2">
        <f>IF(ISBLANK(Data!A2055),#N/A,Data!A2055)</f>
        <v>29863</v>
      </c>
      <c r="B2054" s="20">
        <f>IF(VLOOKUP($A2054,Data!$A:$I,MATCH(B$2,Data!$A$1:$I$1,FALSE),FALSE)="",#N/A,VLOOKUP($A2054,Data!$A:$I,MATCH(B$2,Data!$A$1:$I$1,FALSE),FALSE))</f>
        <v>8.3450000000000006</v>
      </c>
    </row>
    <row r="2055" spans="1:2" x14ac:dyDescent="0.25">
      <c r="A2055" s="2">
        <f>IF(ISBLANK(Data!A2056),#N/A,Data!A2056)</f>
        <v>29856</v>
      </c>
      <c r="B2055" s="20">
        <f>IF(VLOOKUP($A2055,Data!$A:$I,MATCH(B$2,Data!$A$1:$I$1,FALSE),FALSE)="",#N/A,VLOOKUP($A2055,Data!$A:$I,MATCH(B$2,Data!$A$1:$I$1,FALSE),FALSE))</f>
        <v>8.3889999999999993</v>
      </c>
    </row>
    <row r="2056" spans="1:2" x14ac:dyDescent="0.25">
      <c r="A2056" s="2">
        <f>IF(ISBLANK(Data!A2057),#N/A,Data!A2057)</f>
        <v>29849</v>
      </c>
      <c r="B2056" s="20">
        <f>IF(VLOOKUP($A2056,Data!$A:$I,MATCH(B$2,Data!$A$1:$I$1,FALSE),FALSE)="",#N/A,VLOOKUP($A2056,Data!$A:$I,MATCH(B$2,Data!$A$1:$I$1,FALSE),FALSE))</f>
        <v>8.3219999999999992</v>
      </c>
    </row>
    <row r="2057" spans="1:2" x14ac:dyDescent="0.25">
      <c r="A2057" s="2">
        <f>IF(ISBLANK(Data!A2058),#N/A,Data!A2058)</f>
        <v>29842</v>
      </c>
      <c r="B2057" s="20">
        <f>IF(VLOOKUP($A2057,Data!$A:$I,MATCH(B$2,Data!$A$1:$I$1,FALSE),FALSE)="",#N/A,VLOOKUP($A2057,Data!$A:$I,MATCH(B$2,Data!$A$1:$I$1,FALSE),FALSE))</f>
        <v>8.3580000000000005</v>
      </c>
    </row>
    <row r="2058" spans="1:2" x14ac:dyDescent="0.25">
      <c r="A2058" s="2">
        <f>IF(ISBLANK(Data!A2059),#N/A,Data!A2059)</f>
        <v>29835</v>
      </c>
      <c r="B2058" s="20">
        <f>IF(VLOOKUP($A2058,Data!$A:$I,MATCH(B$2,Data!$A$1:$I$1,FALSE),FALSE)="",#N/A,VLOOKUP($A2058,Data!$A:$I,MATCH(B$2,Data!$A$1:$I$1,FALSE),FALSE))</f>
        <v>8.4760000000000009</v>
      </c>
    </row>
    <row r="2059" spans="1:2" x14ac:dyDescent="0.25">
      <c r="A2059" s="2">
        <f>IF(ISBLANK(Data!A2060),#N/A,Data!A2060)</f>
        <v>29828</v>
      </c>
      <c r="B2059" s="20">
        <f>IF(VLOOKUP($A2059,Data!$A:$I,MATCH(B$2,Data!$A$1:$I$1,FALSE),FALSE)="",#N/A,VLOOKUP($A2059,Data!$A:$I,MATCH(B$2,Data!$A$1:$I$1,FALSE),FALSE))</f>
        <v>8.5449999999999999</v>
      </c>
    </row>
    <row r="2060" spans="1:2" x14ac:dyDescent="0.25">
      <c r="A2060" s="2">
        <f>IF(ISBLANK(Data!A2061),#N/A,Data!A2061)</f>
        <v>29821</v>
      </c>
      <c r="B2060" s="20">
        <f>IF(VLOOKUP($A2060,Data!$A:$I,MATCH(B$2,Data!$A$1:$I$1,FALSE),FALSE)="",#N/A,VLOOKUP($A2060,Data!$A:$I,MATCH(B$2,Data!$A$1:$I$1,FALSE),FALSE))</f>
        <v>8.4</v>
      </c>
    </row>
    <row r="2061" spans="1:2" x14ac:dyDescent="0.25">
      <c r="A2061" s="2">
        <f>IF(ISBLANK(Data!A2062),#N/A,Data!A2062)</f>
        <v>29814</v>
      </c>
      <c r="B2061" s="20">
        <f>IF(VLOOKUP($A2061,Data!$A:$I,MATCH(B$2,Data!$A$1:$I$1,FALSE),FALSE)="",#N/A,VLOOKUP($A2061,Data!$A:$I,MATCH(B$2,Data!$A$1:$I$1,FALSE),FALSE))</f>
        <v>8.4139999999999997</v>
      </c>
    </row>
    <row r="2062" spans="1:2" x14ac:dyDescent="0.25">
      <c r="A2062" s="2">
        <f>IF(ISBLANK(Data!A2063),#N/A,Data!A2063)</f>
        <v>29807</v>
      </c>
      <c r="B2062" s="20">
        <f>IF(VLOOKUP($A2062,Data!$A:$I,MATCH(B$2,Data!$A$1:$I$1,FALSE),FALSE)="",#N/A,VLOOKUP($A2062,Data!$A:$I,MATCH(B$2,Data!$A$1:$I$1,FALSE),FALSE))</f>
        <v>8.4339999999999993</v>
      </c>
    </row>
    <row r="2063" spans="1:2" x14ac:dyDescent="0.25">
      <c r="A2063" s="2">
        <f>IF(ISBLANK(Data!A2064),#N/A,Data!A2064)</f>
        <v>29800</v>
      </c>
      <c r="B2063" s="20">
        <f>IF(VLOOKUP($A2063,Data!$A:$I,MATCH(B$2,Data!$A$1:$I$1,FALSE),FALSE)="",#N/A,VLOOKUP($A2063,Data!$A:$I,MATCH(B$2,Data!$A$1:$I$1,FALSE),FALSE))</f>
        <v>8.4809999999999999</v>
      </c>
    </row>
    <row r="2064" spans="1:2" x14ac:dyDescent="0.25">
      <c r="A2064" s="2">
        <f>IF(ISBLANK(Data!A2065),#N/A,Data!A2065)</f>
        <v>29793</v>
      </c>
      <c r="B2064" s="20">
        <f>IF(VLOOKUP($A2064,Data!$A:$I,MATCH(B$2,Data!$A$1:$I$1,FALSE),FALSE)="",#N/A,VLOOKUP($A2064,Data!$A:$I,MATCH(B$2,Data!$A$1:$I$1,FALSE),FALSE))</f>
        <v>8.2829999999999995</v>
      </c>
    </row>
    <row r="2065" spans="1:2" x14ac:dyDescent="0.25">
      <c r="A2065" s="2">
        <f>IF(ISBLANK(Data!A2066),#N/A,Data!A2066)</f>
        <v>29786</v>
      </c>
      <c r="B2065" s="20">
        <f>IF(VLOOKUP($A2065,Data!$A:$I,MATCH(B$2,Data!$A$1:$I$1,FALSE),FALSE)="",#N/A,VLOOKUP($A2065,Data!$A:$I,MATCH(B$2,Data!$A$1:$I$1,FALSE),FALSE))</f>
        <v>8.1280000000000001</v>
      </c>
    </row>
    <row r="2066" spans="1:2" x14ac:dyDescent="0.25">
      <c r="A2066" s="2">
        <f>IF(ISBLANK(Data!A2067),#N/A,Data!A2067)</f>
        <v>29779</v>
      </c>
      <c r="B2066" s="20">
        <f>IF(VLOOKUP($A2066,Data!$A:$I,MATCH(B$2,Data!$A$1:$I$1,FALSE),FALSE)="",#N/A,VLOOKUP($A2066,Data!$A:$I,MATCH(B$2,Data!$A$1:$I$1,FALSE),FALSE))</f>
        <v>8.0939999999999994</v>
      </c>
    </row>
    <row r="2067" spans="1:2" x14ac:dyDescent="0.25">
      <c r="A2067" s="2">
        <f>IF(ISBLANK(Data!A2068),#N/A,Data!A2068)</f>
        <v>29772</v>
      </c>
      <c r="B2067" s="20">
        <f>IF(VLOOKUP($A2067,Data!$A:$I,MATCH(B$2,Data!$A$1:$I$1,FALSE),FALSE)="",#N/A,VLOOKUP($A2067,Data!$A:$I,MATCH(B$2,Data!$A$1:$I$1,FALSE),FALSE))</f>
        <v>8.0990000000000002</v>
      </c>
    </row>
    <row r="2068" spans="1:2" x14ac:dyDescent="0.25">
      <c r="A2068" s="2">
        <f>IF(ISBLANK(Data!A2069),#N/A,Data!A2069)</f>
        <v>29765</v>
      </c>
      <c r="B2068" s="20">
        <f>IF(VLOOKUP($A2068,Data!$A:$I,MATCH(B$2,Data!$A$1:$I$1,FALSE),FALSE)="",#N/A,VLOOKUP($A2068,Data!$A:$I,MATCH(B$2,Data!$A$1:$I$1,FALSE),FALSE))</f>
        <v>8.1219999999999999</v>
      </c>
    </row>
    <row r="2069" spans="1:2" x14ac:dyDescent="0.25">
      <c r="A2069" s="2">
        <f>IF(ISBLANK(Data!A2070),#N/A,Data!A2070)</f>
        <v>29758</v>
      </c>
      <c r="B2069" s="20">
        <f>IF(VLOOKUP($A2069,Data!$A:$I,MATCH(B$2,Data!$A$1:$I$1,FALSE),FALSE)="",#N/A,VLOOKUP($A2069,Data!$A:$I,MATCH(B$2,Data!$A$1:$I$1,FALSE),FALSE))</f>
        <v>8.1349999999999998</v>
      </c>
    </row>
    <row r="2070" spans="1:2" x14ac:dyDescent="0.25">
      <c r="A2070" s="2">
        <f>IF(ISBLANK(Data!A2071),#N/A,Data!A2071)</f>
        <v>29751</v>
      </c>
      <c r="B2070" s="20">
        <f>IF(VLOOKUP($A2070,Data!$A:$I,MATCH(B$2,Data!$A$1:$I$1,FALSE),FALSE)="",#N/A,VLOOKUP($A2070,Data!$A:$I,MATCH(B$2,Data!$A$1:$I$1,FALSE),FALSE))</f>
        <v>8.2050000000000001</v>
      </c>
    </row>
    <row r="2071" spans="1:2" x14ac:dyDescent="0.25">
      <c r="A2071" s="2">
        <f>IF(ISBLANK(Data!A2072),#N/A,Data!A2072)</f>
        <v>29744</v>
      </c>
      <c r="B2071" s="20">
        <f>IF(VLOOKUP($A2071,Data!$A:$I,MATCH(B$2,Data!$A$1:$I$1,FALSE),FALSE)="",#N/A,VLOOKUP($A2071,Data!$A:$I,MATCH(B$2,Data!$A$1:$I$1,FALSE),FALSE))</f>
        <v>8.2439999999999998</v>
      </c>
    </row>
    <row r="2072" spans="1:2" x14ac:dyDescent="0.25">
      <c r="A2072" s="2">
        <f>IF(ISBLANK(Data!A2073),#N/A,Data!A2073)</f>
        <v>29737</v>
      </c>
      <c r="B2072" s="20">
        <f>IF(VLOOKUP($A2072,Data!$A:$I,MATCH(B$2,Data!$A$1:$I$1,FALSE),FALSE)="",#N/A,VLOOKUP($A2072,Data!$A:$I,MATCH(B$2,Data!$A$1:$I$1,FALSE),FALSE))</f>
        <v>8.1639999999999997</v>
      </c>
    </row>
    <row r="2073" spans="1:2" x14ac:dyDescent="0.25">
      <c r="A2073" s="2">
        <f>IF(ISBLANK(Data!A2074),#N/A,Data!A2074)</f>
        <v>29730</v>
      </c>
      <c r="B2073" s="20">
        <f>IF(VLOOKUP($A2073,Data!$A:$I,MATCH(B$2,Data!$A$1:$I$1,FALSE),FALSE)="",#N/A,VLOOKUP($A2073,Data!$A:$I,MATCH(B$2,Data!$A$1:$I$1,FALSE),FALSE))</f>
        <v>8.2370000000000001</v>
      </c>
    </row>
    <row r="2074" spans="1:2" x14ac:dyDescent="0.25">
      <c r="A2074" s="2">
        <f>IF(ISBLANK(Data!A2075),#N/A,Data!A2075)</f>
        <v>29723</v>
      </c>
      <c r="B2074" s="20">
        <f>IF(VLOOKUP($A2074,Data!$A:$I,MATCH(B$2,Data!$A$1:$I$1,FALSE),FALSE)="",#N/A,VLOOKUP($A2074,Data!$A:$I,MATCH(B$2,Data!$A$1:$I$1,FALSE),FALSE))</f>
        <v>8.3130000000000006</v>
      </c>
    </row>
    <row r="2075" spans="1:2" x14ac:dyDescent="0.25">
      <c r="A2075" s="2">
        <f>IF(ISBLANK(Data!A2076),#N/A,Data!A2076)</f>
        <v>29716</v>
      </c>
      <c r="B2075" s="20">
        <f>IF(VLOOKUP($A2075,Data!$A:$I,MATCH(B$2,Data!$A$1:$I$1,FALSE),FALSE)="",#N/A,VLOOKUP($A2075,Data!$A:$I,MATCH(B$2,Data!$A$1:$I$1,FALSE),FALSE))</f>
        <v>8.0909999999999993</v>
      </c>
    </row>
    <row r="2076" spans="1:2" x14ac:dyDescent="0.25">
      <c r="A2076" s="2">
        <f>IF(ISBLANK(Data!A2077),#N/A,Data!A2077)</f>
        <v>29709</v>
      </c>
      <c r="B2076" s="20">
        <f>IF(VLOOKUP($A2076,Data!$A:$I,MATCH(B$2,Data!$A$1:$I$1,FALSE),FALSE)="",#N/A,VLOOKUP($A2076,Data!$A:$I,MATCH(B$2,Data!$A$1:$I$1,FALSE),FALSE))</f>
        <v>8</v>
      </c>
    </row>
    <row r="2077" spans="1:2" x14ac:dyDescent="0.25">
      <c r="A2077" s="2">
        <f>IF(ISBLANK(Data!A2078),#N/A,Data!A2078)</f>
        <v>29702</v>
      </c>
      <c r="B2077" s="20">
        <f>IF(VLOOKUP($A2077,Data!$A:$I,MATCH(B$2,Data!$A$1:$I$1,FALSE),FALSE)="",#N/A,VLOOKUP($A2077,Data!$A:$I,MATCH(B$2,Data!$A$1:$I$1,FALSE),FALSE))</f>
        <v>7.9530000000000003</v>
      </c>
    </row>
    <row r="2078" spans="1:2" x14ac:dyDescent="0.25">
      <c r="A2078" s="2">
        <f>IF(ISBLANK(Data!A2079),#N/A,Data!A2079)</f>
        <v>29695</v>
      </c>
      <c r="B2078" s="20">
        <f>IF(VLOOKUP($A2078,Data!$A:$I,MATCH(B$2,Data!$A$1:$I$1,FALSE),FALSE)="",#N/A,VLOOKUP($A2078,Data!$A:$I,MATCH(B$2,Data!$A$1:$I$1,FALSE),FALSE))</f>
        <v>7.8609999999999998</v>
      </c>
    </row>
    <row r="2079" spans="1:2" x14ac:dyDescent="0.25">
      <c r="A2079" s="2">
        <f>IF(ISBLANK(Data!A2080),#N/A,Data!A2080)</f>
        <v>29688</v>
      </c>
      <c r="B2079" s="20">
        <f>IF(VLOOKUP($A2079,Data!$A:$I,MATCH(B$2,Data!$A$1:$I$1,FALSE),FALSE)="",#N/A,VLOOKUP($A2079,Data!$A:$I,MATCH(B$2,Data!$A$1:$I$1,FALSE),FALSE))</f>
        <v>7.8140000000000001</v>
      </c>
    </row>
    <row r="2080" spans="1:2" x14ac:dyDescent="0.25">
      <c r="A2080" s="2">
        <f>IF(ISBLANK(Data!A2081),#N/A,Data!A2081)</f>
        <v>29681</v>
      </c>
      <c r="B2080" s="20">
        <f>IF(VLOOKUP($A2080,Data!$A:$I,MATCH(B$2,Data!$A$1:$I$1,FALSE),FALSE)="",#N/A,VLOOKUP($A2080,Data!$A:$I,MATCH(B$2,Data!$A$1:$I$1,FALSE),FALSE))</f>
        <v>7.7649999999999997</v>
      </c>
    </row>
    <row r="2081" spans="1:2" x14ac:dyDescent="0.25">
      <c r="A2081" s="2">
        <f>IF(ISBLANK(Data!A2082),#N/A,Data!A2082)</f>
        <v>29674</v>
      </c>
      <c r="B2081" s="20">
        <f>IF(VLOOKUP($A2081,Data!$A:$I,MATCH(B$2,Data!$A$1:$I$1,FALSE),FALSE)="",#N/A,VLOOKUP($A2081,Data!$A:$I,MATCH(B$2,Data!$A$1:$I$1,FALSE),FALSE))</f>
        <v>7.8739999999999997</v>
      </c>
    </row>
    <row r="2082" spans="1:2" x14ac:dyDescent="0.25">
      <c r="A2082" s="2">
        <f>IF(ISBLANK(Data!A2083),#N/A,Data!A2083)</f>
        <v>29667</v>
      </c>
      <c r="B2082" s="20">
        <f>IF(VLOOKUP($A2082,Data!$A:$I,MATCH(B$2,Data!$A$1:$I$1,FALSE),FALSE)="",#N/A,VLOOKUP($A2082,Data!$A:$I,MATCH(B$2,Data!$A$1:$I$1,FALSE),FALSE))</f>
        <v>7.984</v>
      </c>
    </row>
    <row r="2083" spans="1:2" x14ac:dyDescent="0.25">
      <c r="A2083" s="2">
        <f>IF(ISBLANK(Data!A2084),#N/A,Data!A2084)</f>
        <v>29660</v>
      </c>
      <c r="B2083" s="20">
        <f>IF(VLOOKUP($A2083,Data!$A:$I,MATCH(B$2,Data!$A$1:$I$1,FALSE),FALSE)="",#N/A,VLOOKUP($A2083,Data!$A:$I,MATCH(B$2,Data!$A$1:$I$1,FALSE),FALSE))</f>
        <v>8.0090000000000003</v>
      </c>
    </row>
    <row r="2084" spans="1:2" x14ac:dyDescent="0.25">
      <c r="A2084" s="2">
        <f>IF(ISBLANK(Data!A2085),#N/A,Data!A2085)</f>
        <v>29653</v>
      </c>
      <c r="B2084" s="20">
        <f>IF(VLOOKUP($A2084,Data!$A:$I,MATCH(B$2,Data!$A$1:$I$1,FALSE),FALSE)="",#N/A,VLOOKUP($A2084,Data!$A:$I,MATCH(B$2,Data!$A$1:$I$1,FALSE),FALSE))</f>
        <v>8.18</v>
      </c>
    </row>
    <row r="2085" spans="1:2" x14ac:dyDescent="0.25">
      <c r="A2085" s="2">
        <f>IF(ISBLANK(Data!A2086),#N/A,Data!A2086)</f>
        <v>29646</v>
      </c>
      <c r="B2085" s="20">
        <f>IF(VLOOKUP($A2085,Data!$A:$I,MATCH(B$2,Data!$A$1:$I$1,FALSE),FALSE)="",#N/A,VLOOKUP($A2085,Data!$A:$I,MATCH(B$2,Data!$A$1:$I$1,FALSE),FALSE))</f>
        <v>8.2029999999999994</v>
      </c>
    </row>
    <row r="2086" spans="1:2" x14ac:dyDescent="0.25">
      <c r="A2086" s="2">
        <f>IF(ISBLANK(Data!A2087),#N/A,Data!A2087)</f>
        <v>29639</v>
      </c>
      <c r="B2086" s="20">
        <f>IF(VLOOKUP($A2086,Data!$A:$I,MATCH(B$2,Data!$A$1:$I$1,FALSE),FALSE)="",#N/A,VLOOKUP($A2086,Data!$A:$I,MATCH(B$2,Data!$A$1:$I$1,FALSE),FALSE))</f>
        <v>8.2929999999999993</v>
      </c>
    </row>
    <row r="2087" spans="1:2" x14ac:dyDescent="0.25">
      <c r="A2087" s="2">
        <f>IF(ISBLANK(Data!A2088),#N/A,Data!A2088)</f>
        <v>29632</v>
      </c>
      <c r="B2087" s="20">
        <f>IF(VLOOKUP($A2087,Data!$A:$I,MATCH(B$2,Data!$A$1:$I$1,FALSE),FALSE)="",#N/A,VLOOKUP($A2087,Data!$A:$I,MATCH(B$2,Data!$A$1:$I$1,FALSE),FALSE))</f>
        <v>8.3640000000000008</v>
      </c>
    </row>
    <row r="2088" spans="1:2" x14ac:dyDescent="0.25">
      <c r="A2088" s="2">
        <f>IF(ISBLANK(Data!A2089),#N/A,Data!A2089)</f>
        <v>29625</v>
      </c>
      <c r="B2088" s="20">
        <f>IF(VLOOKUP($A2088,Data!$A:$I,MATCH(B$2,Data!$A$1:$I$1,FALSE),FALSE)="",#N/A,VLOOKUP($A2088,Data!$A:$I,MATCH(B$2,Data!$A$1:$I$1,FALSE),FALSE))</f>
        <v>8.2170000000000005</v>
      </c>
    </row>
    <row r="2089" spans="1:2" x14ac:dyDescent="0.25">
      <c r="A2089" s="2">
        <f>IF(ISBLANK(Data!A2090),#N/A,Data!A2090)</f>
        <v>29618</v>
      </c>
      <c r="B2089" s="20">
        <f>IF(VLOOKUP($A2089,Data!$A:$I,MATCH(B$2,Data!$A$1:$I$1,FALSE),FALSE)="",#N/A,VLOOKUP($A2089,Data!$A:$I,MATCH(B$2,Data!$A$1:$I$1,FALSE),FALSE))</f>
        <v>8.3719999999999999</v>
      </c>
    </row>
    <row r="2090" spans="1:2" x14ac:dyDescent="0.25">
      <c r="A2090" s="2">
        <f>IF(ISBLANK(Data!A2091),#N/A,Data!A2091)</f>
        <v>29611</v>
      </c>
      <c r="B2090" s="20">
        <f>IF(VLOOKUP($A2090,Data!$A:$I,MATCH(B$2,Data!$A$1:$I$1,FALSE),FALSE)="",#N/A,VLOOKUP($A2090,Data!$A:$I,MATCH(B$2,Data!$A$1:$I$1,FALSE),FALSE))</f>
        <v>8.56</v>
      </c>
    </row>
    <row r="2091" spans="1:2" x14ac:dyDescent="0.25">
      <c r="A2091" s="2">
        <f>IF(ISBLANK(Data!A2092),#N/A,Data!A2092)</f>
        <v>29604</v>
      </c>
      <c r="B2091" s="20">
        <f>IF(VLOOKUP($A2091,Data!$A:$I,MATCH(B$2,Data!$A$1:$I$1,FALSE),FALSE)="",#N/A,VLOOKUP($A2091,Data!$A:$I,MATCH(B$2,Data!$A$1:$I$1,FALSE),FALSE))</f>
        <v>8.5540000000000003</v>
      </c>
    </row>
    <row r="2092" spans="1:2" x14ac:dyDescent="0.25">
      <c r="A2092" s="2">
        <f>IF(ISBLANK(Data!A2093),#N/A,Data!A2093)</f>
        <v>29597</v>
      </c>
      <c r="B2092" s="20">
        <f>IF(VLOOKUP($A2092,Data!$A:$I,MATCH(B$2,Data!$A$1:$I$1,FALSE),FALSE)="",#N/A,VLOOKUP($A2092,Data!$A:$I,MATCH(B$2,Data!$A$1:$I$1,FALSE),FALSE))</f>
        <v>8.5359999999999996</v>
      </c>
    </row>
    <row r="2093" spans="1:2" x14ac:dyDescent="0.25">
      <c r="A2093" s="2">
        <f>IF(ISBLANK(Data!A2094),#N/A,Data!A2094)</f>
        <v>29583</v>
      </c>
      <c r="B2093" s="20">
        <f>IF(VLOOKUP($A2093,Data!$A:$I,MATCH(B$2,Data!$A$1:$I$1,FALSE),FALSE)="",#N/A,VLOOKUP($A2093,Data!$A:$I,MATCH(B$2,Data!$A$1:$I$1,FALSE),FALSE))</f>
        <v>8.8190000000000008</v>
      </c>
    </row>
    <row r="2094" spans="1:2" x14ac:dyDescent="0.25">
      <c r="A2094" s="2">
        <f>IF(ISBLANK(Data!A2095),#N/A,Data!A2095)</f>
        <v>29576</v>
      </c>
      <c r="B2094" s="20">
        <f>IF(VLOOKUP($A2094,Data!$A:$I,MATCH(B$2,Data!$A$1:$I$1,FALSE),FALSE)="",#N/A,VLOOKUP($A2094,Data!$A:$I,MATCH(B$2,Data!$A$1:$I$1,FALSE),FALSE))</f>
        <v>8.8759999999999994</v>
      </c>
    </row>
    <row r="2095" spans="1:2" x14ac:dyDescent="0.25">
      <c r="A2095" s="2">
        <f>IF(ISBLANK(Data!A2096),#N/A,Data!A2096)</f>
        <v>29569</v>
      </c>
      <c r="B2095" s="20">
        <f>IF(VLOOKUP($A2095,Data!$A:$I,MATCH(B$2,Data!$A$1:$I$1,FALSE),FALSE)="",#N/A,VLOOKUP($A2095,Data!$A:$I,MATCH(B$2,Data!$A$1:$I$1,FALSE),FALSE))</f>
        <v>8.9130000000000003</v>
      </c>
    </row>
    <row r="2096" spans="1:2" x14ac:dyDescent="0.25">
      <c r="A2096" s="2">
        <f>IF(ISBLANK(Data!A2097),#N/A,Data!A2097)</f>
        <v>29562</v>
      </c>
      <c r="B2096" s="20">
        <f>IF(VLOOKUP($A2096,Data!$A:$I,MATCH(B$2,Data!$A$1:$I$1,FALSE),FALSE)="",#N/A,VLOOKUP($A2096,Data!$A:$I,MATCH(B$2,Data!$A$1:$I$1,FALSE),FALSE))</f>
        <v>8.6920000000000002</v>
      </c>
    </row>
    <row r="2097" spans="1:2" x14ac:dyDescent="0.25">
      <c r="A2097" s="2">
        <f>IF(ISBLANK(Data!A2098),#N/A,Data!A2098)</f>
        <v>29555</v>
      </c>
      <c r="B2097" s="20">
        <f>IF(VLOOKUP($A2097,Data!$A:$I,MATCH(B$2,Data!$A$1:$I$1,FALSE),FALSE)="",#N/A,VLOOKUP($A2097,Data!$A:$I,MATCH(B$2,Data!$A$1:$I$1,FALSE),FALSE))</f>
        <v>8.8680000000000003</v>
      </c>
    </row>
    <row r="2098" spans="1:2" x14ac:dyDescent="0.25">
      <c r="A2098" s="2">
        <f>IF(ISBLANK(Data!A2099),#N/A,Data!A2099)</f>
        <v>29548</v>
      </c>
      <c r="B2098" s="20">
        <f>IF(VLOOKUP($A2098,Data!$A:$I,MATCH(B$2,Data!$A$1:$I$1,FALSE),FALSE)="",#N/A,VLOOKUP($A2098,Data!$A:$I,MATCH(B$2,Data!$A$1:$I$1,FALSE),FALSE))</f>
        <v>8.4570000000000007</v>
      </c>
    </row>
    <row r="2099" spans="1:2" x14ac:dyDescent="0.25">
      <c r="A2099" s="2">
        <f>IF(ISBLANK(Data!A2100),#N/A,Data!A2100)</f>
        <v>29541</v>
      </c>
      <c r="B2099" s="20">
        <f>IF(VLOOKUP($A2099,Data!$A:$I,MATCH(B$2,Data!$A$1:$I$1,FALSE),FALSE)="",#N/A,VLOOKUP($A2099,Data!$A:$I,MATCH(B$2,Data!$A$1:$I$1,FALSE),FALSE))</f>
        <v>8.4570000000000007</v>
      </c>
    </row>
    <row r="2100" spans="1:2" x14ac:dyDescent="0.25">
      <c r="A2100" s="2">
        <f>IF(ISBLANK(Data!A2101),#N/A,Data!A2101)</f>
        <v>29534</v>
      </c>
      <c r="B2100" s="20">
        <f>IF(VLOOKUP($A2100,Data!$A:$I,MATCH(B$2,Data!$A$1:$I$1,FALSE),FALSE)="",#N/A,VLOOKUP($A2100,Data!$A:$I,MATCH(B$2,Data!$A$1:$I$1,FALSE),FALSE))</f>
        <v>8.3940000000000001</v>
      </c>
    </row>
    <row r="2101" spans="1:2" x14ac:dyDescent="0.25">
      <c r="A2101" s="2">
        <f>IF(ISBLANK(Data!A2102),#N/A,Data!A2102)</f>
        <v>29527</v>
      </c>
      <c r="B2101" s="20">
        <f>IF(VLOOKUP($A2101,Data!$A:$I,MATCH(B$2,Data!$A$1:$I$1,FALSE),FALSE)="",#N/A,VLOOKUP($A2101,Data!$A:$I,MATCH(B$2,Data!$A$1:$I$1,FALSE),FALSE))</f>
        <v>8.4009999999999998</v>
      </c>
    </row>
    <row r="2102" spans="1:2" x14ac:dyDescent="0.25">
      <c r="A2102" s="2">
        <f>IF(ISBLANK(Data!A2103),#N/A,Data!A2103)</f>
        <v>29520</v>
      </c>
      <c r="B2102" s="20">
        <f>IF(VLOOKUP($A2102,Data!$A:$I,MATCH(B$2,Data!$A$1:$I$1,FALSE),FALSE)="",#N/A,VLOOKUP($A2102,Data!$A:$I,MATCH(B$2,Data!$A$1:$I$1,FALSE),FALSE))</f>
        <v>8.4429999999999996</v>
      </c>
    </row>
    <row r="2103" spans="1:2" x14ac:dyDescent="0.25">
      <c r="A2103" s="2">
        <f>IF(ISBLANK(Data!A2104),#N/A,Data!A2104)</f>
        <v>29513</v>
      </c>
      <c r="B2103" s="20">
        <f>IF(VLOOKUP($A2103,Data!$A:$I,MATCH(B$2,Data!$A$1:$I$1,FALSE),FALSE)="",#N/A,VLOOKUP($A2103,Data!$A:$I,MATCH(B$2,Data!$A$1:$I$1,FALSE),FALSE))</f>
        <v>8.5229999999999997</v>
      </c>
    </row>
    <row r="2104" spans="1:2" x14ac:dyDescent="0.25">
      <c r="A2104" s="2">
        <f>IF(ISBLANK(Data!A2105),#N/A,Data!A2105)</f>
        <v>29506</v>
      </c>
      <c r="B2104" s="20">
        <f>IF(VLOOKUP($A2104,Data!$A:$I,MATCH(B$2,Data!$A$1:$I$1,FALSE),FALSE)="",#N/A,VLOOKUP($A2104,Data!$A:$I,MATCH(B$2,Data!$A$1:$I$1,FALSE),FALSE))</f>
        <v>8.7810000000000006</v>
      </c>
    </row>
    <row r="2105" spans="1:2" x14ac:dyDescent="0.25">
      <c r="A2105" s="2">
        <f>IF(ISBLANK(Data!A2106),#N/A,Data!A2106)</f>
        <v>29499</v>
      </c>
      <c r="B2105" s="20">
        <f>IF(VLOOKUP($A2105,Data!$A:$I,MATCH(B$2,Data!$A$1:$I$1,FALSE),FALSE)="",#N/A,VLOOKUP($A2105,Data!$A:$I,MATCH(B$2,Data!$A$1:$I$1,FALSE),FALSE))</f>
        <v>8.7449999999999992</v>
      </c>
    </row>
    <row r="2106" spans="1:2" x14ac:dyDescent="0.25">
      <c r="A2106" s="2">
        <f>IF(ISBLANK(Data!A2107),#N/A,Data!A2107)</f>
        <v>29492</v>
      </c>
      <c r="B2106" s="20">
        <f>IF(VLOOKUP($A2106,Data!$A:$I,MATCH(B$2,Data!$A$1:$I$1,FALSE),FALSE)="",#N/A,VLOOKUP($A2106,Data!$A:$I,MATCH(B$2,Data!$A$1:$I$1,FALSE),FALSE))</f>
        <v>8.5869999999999997</v>
      </c>
    </row>
    <row r="2107" spans="1:2" x14ac:dyDescent="0.25">
      <c r="A2107" s="2">
        <f>IF(ISBLANK(Data!A2108),#N/A,Data!A2108)</f>
        <v>29485</v>
      </c>
      <c r="B2107" s="20">
        <f>IF(VLOOKUP($A2107,Data!$A:$I,MATCH(B$2,Data!$A$1:$I$1,FALSE),FALSE)="",#N/A,VLOOKUP($A2107,Data!$A:$I,MATCH(B$2,Data!$A$1:$I$1,FALSE),FALSE))</f>
        <v>8.5120000000000005</v>
      </c>
    </row>
    <row r="2108" spans="1:2" x14ac:dyDescent="0.25">
      <c r="A2108" s="2">
        <f>IF(ISBLANK(Data!A2109),#N/A,Data!A2109)</f>
        <v>29478</v>
      </c>
      <c r="B2108" s="20">
        <f>IF(VLOOKUP($A2108,Data!$A:$I,MATCH(B$2,Data!$A$1:$I$1,FALSE),FALSE)="",#N/A,VLOOKUP($A2108,Data!$A:$I,MATCH(B$2,Data!$A$1:$I$1,FALSE),FALSE))</f>
        <v>8.4589999999999996</v>
      </c>
    </row>
    <row r="2109" spans="1:2" x14ac:dyDescent="0.25">
      <c r="A2109" s="2">
        <f>IF(ISBLANK(Data!A2110),#N/A,Data!A2110)</f>
        <v>29471</v>
      </c>
      <c r="B2109" s="20">
        <f>IF(VLOOKUP($A2109,Data!$A:$I,MATCH(B$2,Data!$A$1:$I$1,FALSE),FALSE)="",#N/A,VLOOKUP($A2109,Data!$A:$I,MATCH(B$2,Data!$A$1:$I$1,FALSE),FALSE))</f>
        <v>8.4179999999999993</v>
      </c>
    </row>
    <row r="2110" spans="1:2" x14ac:dyDescent="0.25">
      <c r="A2110" s="2">
        <f>IF(ISBLANK(Data!A2111),#N/A,Data!A2111)</f>
        <v>29464</v>
      </c>
      <c r="B2110" s="20">
        <f>IF(VLOOKUP($A2110,Data!$A:$I,MATCH(B$2,Data!$A$1:$I$1,FALSE),FALSE)="",#N/A,VLOOKUP($A2110,Data!$A:$I,MATCH(B$2,Data!$A$1:$I$1,FALSE),FALSE))</f>
        <v>8.4610000000000003</v>
      </c>
    </row>
    <row r="2111" spans="1:2" x14ac:dyDescent="0.25">
      <c r="A2111" s="2">
        <f>IF(ISBLANK(Data!A2112),#N/A,Data!A2112)</f>
        <v>29457</v>
      </c>
      <c r="B2111" s="20">
        <f>IF(VLOOKUP($A2111,Data!$A:$I,MATCH(B$2,Data!$A$1:$I$1,FALSE),FALSE)="",#N/A,VLOOKUP($A2111,Data!$A:$I,MATCH(B$2,Data!$A$1:$I$1,FALSE),FALSE))</f>
        <v>8.3870000000000005</v>
      </c>
    </row>
    <row r="2112" spans="1:2" x14ac:dyDescent="0.25">
      <c r="A2112" s="2">
        <f>IF(ISBLANK(Data!A2113),#N/A,Data!A2113)</f>
        <v>29450</v>
      </c>
      <c r="B2112" s="20">
        <f>IF(VLOOKUP($A2112,Data!$A:$I,MATCH(B$2,Data!$A$1:$I$1,FALSE),FALSE)="",#N/A,VLOOKUP($A2112,Data!$A:$I,MATCH(B$2,Data!$A$1:$I$1,FALSE),FALSE))</f>
        <v>8.4410000000000007</v>
      </c>
    </row>
    <row r="2113" spans="1:2" x14ac:dyDescent="0.25">
      <c r="A2113" s="2">
        <f>IF(ISBLANK(Data!A2114),#N/A,Data!A2114)</f>
        <v>29443</v>
      </c>
      <c r="B2113" s="20">
        <f>IF(VLOOKUP($A2113,Data!$A:$I,MATCH(B$2,Data!$A$1:$I$1,FALSE),FALSE)="",#N/A,VLOOKUP($A2113,Data!$A:$I,MATCH(B$2,Data!$A$1:$I$1,FALSE),FALSE))</f>
        <v>8.5559999999999992</v>
      </c>
    </row>
    <row r="2114" spans="1:2" x14ac:dyDescent="0.25">
      <c r="A2114" s="2">
        <f>IF(ISBLANK(Data!A2115),#N/A,Data!A2115)</f>
        <v>29436</v>
      </c>
      <c r="B2114" s="20">
        <f>IF(VLOOKUP($A2114,Data!$A:$I,MATCH(B$2,Data!$A$1:$I$1,FALSE),FALSE)="",#N/A,VLOOKUP($A2114,Data!$A:$I,MATCH(B$2,Data!$A$1:$I$1,FALSE),FALSE))</f>
        <v>8.4819999999999993</v>
      </c>
    </row>
    <row r="2115" spans="1:2" x14ac:dyDescent="0.25">
      <c r="A2115" s="2">
        <f>IF(ISBLANK(Data!A2116),#N/A,Data!A2116)</f>
        <v>29429</v>
      </c>
      <c r="B2115" s="20">
        <f>IF(VLOOKUP($A2115,Data!$A:$I,MATCH(B$2,Data!$A$1:$I$1,FALSE),FALSE)="",#N/A,VLOOKUP($A2115,Data!$A:$I,MATCH(B$2,Data!$A$1:$I$1,FALSE),FALSE))</f>
        <v>8.44</v>
      </c>
    </row>
    <row r="2116" spans="1:2" x14ac:dyDescent="0.25">
      <c r="A2116" s="2">
        <f>IF(ISBLANK(Data!A2117),#N/A,Data!A2117)</f>
        <v>29422</v>
      </c>
      <c r="B2116" s="20">
        <f>IF(VLOOKUP($A2116,Data!$A:$I,MATCH(B$2,Data!$A$1:$I$1,FALSE),FALSE)="",#N/A,VLOOKUP($A2116,Data!$A:$I,MATCH(B$2,Data!$A$1:$I$1,FALSE),FALSE))</f>
        <v>8.3279999999999994</v>
      </c>
    </row>
    <row r="2117" spans="1:2" x14ac:dyDescent="0.25">
      <c r="A2117" s="2">
        <f>IF(ISBLANK(Data!A2118),#N/A,Data!A2118)</f>
        <v>29415</v>
      </c>
      <c r="B2117" s="20">
        <f>IF(VLOOKUP($A2117,Data!$A:$I,MATCH(B$2,Data!$A$1:$I$1,FALSE),FALSE)="",#N/A,VLOOKUP($A2117,Data!$A:$I,MATCH(B$2,Data!$A$1:$I$1,FALSE),FALSE))</f>
        <v>8.3040000000000003</v>
      </c>
    </row>
    <row r="2118" spans="1:2" x14ac:dyDescent="0.25">
      <c r="A2118" s="2">
        <f>IF(ISBLANK(Data!A2119),#N/A,Data!A2119)</f>
        <v>29408</v>
      </c>
      <c r="B2118" s="20">
        <f>IF(VLOOKUP($A2118,Data!$A:$I,MATCH(B$2,Data!$A$1:$I$1,FALSE),FALSE)="",#N/A,VLOOKUP($A2118,Data!$A:$I,MATCH(B$2,Data!$A$1:$I$1,FALSE),FALSE))</f>
        <v>8.1750000000000007</v>
      </c>
    </row>
    <row r="2119" spans="1:2" x14ac:dyDescent="0.25">
      <c r="A2119" s="2">
        <f>IF(ISBLANK(Data!A2120),#N/A,Data!A2120)</f>
        <v>29401</v>
      </c>
      <c r="B2119" s="20">
        <f>IF(VLOOKUP($A2119,Data!$A:$I,MATCH(B$2,Data!$A$1:$I$1,FALSE),FALSE)="",#N/A,VLOOKUP($A2119,Data!$A:$I,MATCH(B$2,Data!$A$1:$I$1,FALSE),FALSE))</f>
        <v>8.1969999999999992</v>
      </c>
    </row>
    <row r="2120" spans="1:2" x14ac:dyDescent="0.25">
      <c r="A2120" s="2">
        <f>IF(ISBLANK(Data!A2121),#N/A,Data!A2121)</f>
        <v>29394</v>
      </c>
      <c r="B2120" s="20">
        <f>IF(VLOOKUP($A2120,Data!$A:$I,MATCH(B$2,Data!$A$1:$I$1,FALSE),FALSE)="",#N/A,VLOOKUP($A2120,Data!$A:$I,MATCH(B$2,Data!$A$1:$I$1,FALSE),FALSE))</f>
        <v>8.1950000000000003</v>
      </c>
    </row>
    <row r="2121" spans="1:2" x14ac:dyDescent="0.25">
      <c r="A2121" s="2">
        <f>IF(ISBLANK(Data!A2122),#N/A,Data!A2122)</f>
        <v>29387</v>
      </c>
      <c r="B2121" s="20">
        <f>IF(VLOOKUP($A2121,Data!$A:$I,MATCH(B$2,Data!$A$1:$I$1,FALSE),FALSE)="",#N/A,VLOOKUP($A2121,Data!$A:$I,MATCH(B$2,Data!$A$1:$I$1,FALSE),FALSE))</f>
        <v>8.0879999999999992</v>
      </c>
    </row>
    <row r="2122" spans="1:2" x14ac:dyDescent="0.25">
      <c r="A2122" s="2">
        <f>IF(ISBLANK(Data!A2123),#N/A,Data!A2123)</f>
        <v>29380</v>
      </c>
      <c r="B2122" s="20">
        <f>IF(VLOOKUP($A2122,Data!$A:$I,MATCH(B$2,Data!$A$1:$I$1,FALSE),FALSE)="",#N/A,VLOOKUP($A2122,Data!$A:$I,MATCH(B$2,Data!$A$1:$I$1,FALSE),FALSE))</f>
        <v>8.0570000000000004</v>
      </c>
    </row>
    <row r="2123" spans="1:2" x14ac:dyDescent="0.25">
      <c r="A2123" s="2">
        <f>IF(ISBLANK(Data!A2124),#N/A,Data!A2124)</f>
        <v>29373</v>
      </c>
      <c r="B2123" s="20">
        <f>IF(VLOOKUP($A2123,Data!$A:$I,MATCH(B$2,Data!$A$1:$I$1,FALSE),FALSE)="",#N/A,VLOOKUP($A2123,Data!$A:$I,MATCH(B$2,Data!$A$1:$I$1,FALSE),FALSE))</f>
        <v>8.2240000000000002</v>
      </c>
    </row>
    <row r="2124" spans="1:2" x14ac:dyDescent="0.25">
      <c r="A2124" s="2">
        <f>IF(ISBLANK(Data!A2125),#N/A,Data!A2125)</f>
        <v>29366</v>
      </c>
      <c r="B2124" s="20">
        <f>IF(VLOOKUP($A2124,Data!$A:$I,MATCH(B$2,Data!$A$1:$I$1,FALSE),FALSE)="",#N/A,VLOOKUP($A2124,Data!$A:$I,MATCH(B$2,Data!$A$1:$I$1,FALSE),FALSE))</f>
        <v>8.4979999999999993</v>
      </c>
    </row>
    <row r="2125" spans="1:2" x14ac:dyDescent="0.25">
      <c r="A2125" s="2">
        <f>IF(ISBLANK(Data!A2126),#N/A,Data!A2126)</f>
        <v>29359</v>
      </c>
      <c r="B2125" s="20">
        <f>IF(VLOOKUP($A2125,Data!$A:$I,MATCH(B$2,Data!$A$1:$I$1,FALSE),FALSE)="",#N/A,VLOOKUP($A2125,Data!$A:$I,MATCH(B$2,Data!$A$1:$I$1,FALSE),FALSE))</f>
        <v>8.5730000000000004</v>
      </c>
    </row>
    <row r="2126" spans="1:2" x14ac:dyDescent="0.25">
      <c r="A2126" s="2">
        <f>IF(ISBLANK(Data!A2127),#N/A,Data!A2127)</f>
        <v>29352</v>
      </c>
      <c r="B2126" s="20">
        <f>IF(VLOOKUP($A2126,Data!$A:$I,MATCH(B$2,Data!$A$1:$I$1,FALSE),FALSE)="",#N/A,VLOOKUP($A2126,Data!$A:$I,MATCH(B$2,Data!$A$1:$I$1,FALSE),FALSE))</f>
        <v>8.8140000000000001</v>
      </c>
    </row>
    <row r="2127" spans="1:2" x14ac:dyDescent="0.25">
      <c r="A2127" s="2">
        <f>IF(ISBLANK(Data!A2128),#N/A,Data!A2128)</f>
        <v>29345</v>
      </c>
      <c r="B2127" s="20">
        <f>IF(VLOOKUP($A2127,Data!$A:$I,MATCH(B$2,Data!$A$1:$I$1,FALSE),FALSE)="",#N/A,VLOOKUP($A2127,Data!$A:$I,MATCH(B$2,Data!$A$1:$I$1,FALSE),FALSE))</f>
        <v>9.2390000000000008</v>
      </c>
    </row>
    <row r="2128" spans="1:2" x14ac:dyDescent="0.25">
      <c r="A2128" s="2">
        <f>IF(ISBLANK(Data!A2129),#N/A,Data!A2129)</f>
        <v>29338</v>
      </c>
      <c r="B2128" s="20">
        <f>IF(VLOOKUP($A2128,Data!$A:$I,MATCH(B$2,Data!$A$1:$I$1,FALSE),FALSE)="",#N/A,VLOOKUP($A2128,Data!$A:$I,MATCH(B$2,Data!$A$1:$I$1,FALSE),FALSE))</f>
        <v>9.2949999999999999</v>
      </c>
    </row>
    <row r="2129" spans="1:2" x14ac:dyDescent="0.25">
      <c r="A2129" s="2">
        <f>IF(ISBLANK(Data!A2130),#N/A,Data!A2130)</f>
        <v>29331</v>
      </c>
      <c r="B2129" s="20">
        <f>IF(VLOOKUP($A2129,Data!$A:$I,MATCH(B$2,Data!$A$1:$I$1,FALSE),FALSE)="",#N/A,VLOOKUP($A2129,Data!$A:$I,MATCH(B$2,Data!$A$1:$I$1,FALSE),FALSE))</f>
        <v>9.9</v>
      </c>
    </row>
    <row r="2130" spans="1:2" x14ac:dyDescent="0.25">
      <c r="A2130" s="2">
        <f>IF(ISBLANK(Data!A2131),#N/A,Data!A2131)</f>
        <v>29324</v>
      </c>
      <c r="B2130" s="20">
        <f>IF(VLOOKUP($A2130,Data!$A:$I,MATCH(B$2,Data!$A$1:$I$1,FALSE),FALSE)="",#N/A,VLOOKUP($A2130,Data!$A:$I,MATCH(B$2,Data!$A$1:$I$1,FALSE),FALSE))</f>
        <v>10.420999999999999</v>
      </c>
    </row>
    <row r="2131" spans="1:2" x14ac:dyDescent="0.25">
      <c r="A2131" s="2">
        <f>IF(ISBLANK(Data!A2132),#N/A,Data!A2132)</f>
        <v>29317</v>
      </c>
      <c r="B2131" s="20">
        <f>IF(VLOOKUP($A2131,Data!$A:$I,MATCH(B$2,Data!$A$1:$I$1,FALSE),FALSE)="",#N/A,VLOOKUP($A2131,Data!$A:$I,MATCH(B$2,Data!$A$1:$I$1,FALSE),FALSE))</f>
        <v>9.9860000000000007</v>
      </c>
    </row>
    <row r="2132" spans="1:2" x14ac:dyDescent="0.25">
      <c r="A2132" s="2">
        <f>IF(ISBLANK(Data!A2133),#N/A,Data!A2133)</f>
        <v>29310</v>
      </c>
      <c r="B2132" s="20">
        <f>IF(VLOOKUP($A2132,Data!$A:$I,MATCH(B$2,Data!$A$1:$I$1,FALSE),FALSE)="",#N/A,VLOOKUP($A2132,Data!$A:$I,MATCH(B$2,Data!$A$1:$I$1,FALSE),FALSE))</f>
        <v>9.0869999999999997</v>
      </c>
    </row>
    <row r="2133" spans="1:2" x14ac:dyDescent="0.25">
      <c r="A2133" s="2">
        <f>IF(ISBLANK(Data!A2134),#N/A,Data!A2134)</f>
        <v>29303</v>
      </c>
      <c r="B2133" s="20">
        <f>IF(VLOOKUP($A2133,Data!$A:$I,MATCH(B$2,Data!$A$1:$I$1,FALSE),FALSE)="",#N/A,VLOOKUP($A2133,Data!$A:$I,MATCH(B$2,Data!$A$1:$I$1,FALSE),FALSE))</f>
        <v>9.3030000000000008</v>
      </c>
    </row>
    <row r="2134" spans="1:2" x14ac:dyDescent="0.25">
      <c r="A2134" s="2">
        <f>IF(ISBLANK(Data!A2135),#N/A,Data!A2135)</f>
        <v>29296</v>
      </c>
      <c r="B2134" s="20">
        <f>IF(VLOOKUP($A2134,Data!$A:$I,MATCH(B$2,Data!$A$1:$I$1,FALSE),FALSE)="",#N/A,VLOOKUP($A2134,Data!$A:$I,MATCH(B$2,Data!$A$1:$I$1,FALSE),FALSE))</f>
        <v>9.4570000000000007</v>
      </c>
    </row>
    <row r="2135" spans="1:2" x14ac:dyDescent="0.25">
      <c r="A2135" s="2">
        <f>IF(ISBLANK(Data!A2136),#N/A,Data!A2136)</f>
        <v>29289</v>
      </c>
      <c r="B2135" s="20">
        <f>IF(VLOOKUP($A2135,Data!$A:$I,MATCH(B$2,Data!$A$1:$I$1,FALSE),FALSE)="",#N/A,VLOOKUP($A2135,Data!$A:$I,MATCH(B$2,Data!$A$1:$I$1,FALSE),FALSE))</f>
        <v>9.1620000000000008</v>
      </c>
    </row>
    <row r="2136" spans="1:2" x14ac:dyDescent="0.25">
      <c r="A2136" s="2">
        <f>IF(ISBLANK(Data!A2137),#N/A,Data!A2137)</f>
        <v>29282</v>
      </c>
      <c r="B2136" s="20">
        <f>IF(VLOOKUP($A2136,Data!$A:$I,MATCH(B$2,Data!$A$1:$I$1,FALSE),FALSE)="",#N/A,VLOOKUP($A2136,Data!$A:$I,MATCH(B$2,Data!$A$1:$I$1,FALSE),FALSE))</f>
        <v>8.6989999999999998</v>
      </c>
    </row>
    <row r="2137" spans="1:2" x14ac:dyDescent="0.25">
      <c r="A2137" s="2">
        <f>IF(ISBLANK(Data!A2138),#N/A,Data!A2138)</f>
        <v>29275</v>
      </c>
      <c r="B2137" s="20">
        <f>IF(VLOOKUP($A2137,Data!$A:$I,MATCH(B$2,Data!$A$1:$I$1,FALSE),FALSE)="",#N/A,VLOOKUP($A2137,Data!$A:$I,MATCH(B$2,Data!$A$1:$I$1,FALSE),FALSE))</f>
        <v>8.9090000000000007</v>
      </c>
    </row>
    <row r="2138" spans="1:2" x14ac:dyDescent="0.25">
      <c r="A2138" s="2">
        <f>IF(ISBLANK(Data!A2139),#N/A,Data!A2139)</f>
        <v>29268</v>
      </c>
      <c r="B2138" s="20">
        <f>IF(VLOOKUP($A2138,Data!$A:$I,MATCH(B$2,Data!$A$1:$I$1,FALSE),FALSE)="",#N/A,VLOOKUP($A2138,Data!$A:$I,MATCH(B$2,Data!$A$1:$I$1,FALSE),FALSE))</f>
        <v>8.3140000000000001</v>
      </c>
    </row>
    <row r="2139" spans="1:2" x14ac:dyDescent="0.25">
      <c r="A2139" s="2">
        <f>IF(ISBLANK(Data!A2140),#N/A,Data!A2140)</f>
        <v>29261</v>
      </c>
      <c r="B2139" s="20">
        <f>IF(VLOOKUP($A2139,Data!$A:$I,MATCH(B$2,Data!$A$1:$I$1,FALSE),FALSE)="",#N/A,VLOOKUP($A2139,Data!$A:$I,MATCH(B$2,Data!$A$1:$I$1,FALSE),FALSE))</f>
        <v>8.2260000000000009</v>
      </c>
    </row>
    <row r="2140" spans="1:2" x14ac:dyDescent="0.25">
      <c r="A2140" s="2">
        <f>IF(ISBLANK(Data!A2141),#N/A,Data!A2141)</f>
        <v>29254</v>
      </c>
      <c r="B2140" s="20">
        <f>IF(VLOOKUP($A2140,Data!$A:$I,MATCH(B$2,Data!$A$1:$I$1,FALSE),FALSE)="",#N/A,VLOOKUP($A2140,Data!$A:$I,MATCH(B$2,Data!$A$1:$I$1,FALSE),FALSE))</f>
        <v>8.0079999999999991</v>
      </c>
    </row>
    <row r="2141" spans="1:2" x14ac:dyDescent="0.25">
      <c r="A2141" s="2">
        <f>IF(ISBLANK(Data!A2142),#N/A,Data!A2142)</f>
        <v>29247</v>
      </c>
      <c r="B2141" s="20">
        <f>IF(VLOOKUP($A2141,Data!$A:$I,MATCH(B$2,Data!$A$1:$I$1,FALSE),FALSE)="",#N/A,VLOOKUP($A2141,Data!$A:$I,MATCH(B$2,Data!$A$1:$I$1,FALSE),FALSE))</f>
        <v>8.0079999999999991</v>
      </c>
    </row>
    <row r="2142" spans="1:2" x14ac:dyDescent="0.25">
      <c r="A2142" s="2">
        <f>IF(ISBLANK(Data!A2143),#N/A,Data!A2143)</f>
        <v>29240</v>
      </c>
      <c r="B2142" s="20">
        <f>IF(VLOOKUP($A2142,Data!$A:$I,MATCH(B$2,Data!$A$1:$I$1,FALSE),FALSE)="",#N/A,VLOOKUP($A2142,Data!$A:$I,MATCH(B$2,Data!$A$1:$I$1,FALSE),FALSE))</f>
        <v>7.992</v>
      </c>
    </row>
    <row r="2143" spans="1:2" x14ac:dyDescent="0.25">
      <c r="A2143" s="2">
        <f>IF(ISBLANK(Data!A2144),#N/A,Data!A2144)</f>
        <v>29233</v>
      </c>
      <c r="B2143" s="20">
        <f>IF(VLOOKUP($A2143,Data!$A:$I,MATCH(B$2,Data!$A$1:$I$1,FALSE),FALSE)="",#N/A,VLOOKUP($A2143,Data!$A:$I,MATCH(B$2,Data!$A$1:$I$1,FALSE),FALSE))</f>
        <v>8.1020000000000003</v>
      </c>
    </row>
    <row r="2144" spans="1:2" x14ac:dyDescent="0.25">
      <c r="A2144" s="2">
        <f>IF(ISBLANK(Data!A2145),#N/A,Data!A2145)</f>
        <v>29226</v>
      </c>
      <c r="B2144" s="20">
        <f>IF(VLOOKUP($A2144,Data!$A:$I,MATCH(B$2,Data!$A$1:$I$1,FALSE),FALSE)="",#N/A,VLOOKUP($A2144,Data!$A:$I,MATCH(B$2,Data!$A$1:$I$1,FALSE),FALSE))</f>
        <v>8.2100000000000009</v>
      </c>
    </row>
    <row r="2145" spans="1:2" x14ac:dyDescent="0.25">
      <c r="A2145" s="2">
        <f>IF(ISBLANK(Data!A2146),#N/A,Data!A2146)</f>
        <v>29219</v>
      </c>
      <c r="B2145" s="20">
        <f>IF(VLOOKUP($A2145,Data!$A:$I,MATCH(B$2,Data!$A$1:$I$1,FALSE),FALSE)="",#N/A,VLOOKUP($A2145,Data!$A:$I,MATCH(B$2,Data!$A$1:$I$1,FALSE),FALSE))</f>
        <v>8.2129999999999992</v>
      </c>
    </row>
    <row r="2146" spans="1:2" x14ac:dyDescent="0.25">
      <c r="A2146" s="2">
        <f>IF(ISBLANK(Data!A2147),#N/A,Data!A2147)</f>
        <v>29212</v>
      </c>
      <c r="B2146" s="20">
        <f>IF(VLOOKUP($A2146,Data!$A:$I,MATCH(B$2,Data!$A$1:$I$1,FALSE),FALSE)="",#N/A,VLOOKUP($A2146,Data!$A:$I,MATCH(B$2,Data!$A$1:$I$1,FALSE),FALSE))</f>
        <v>8.1920000000000002</v>
      </c>
    </row>
    <row r="2147" spans="1:2" x14ac:dyDescent="0.25">
      <c r="A2147" s="2">
        <f>IF(ISBLANK(Data!A2148),#N/A,Data!A2148)</f>
        <v>29205</v>
      </c>
      <c r="B2147" s="20">
        <f>IF(VLOOKUP($A2147,Data!$A:$I,MATCH(B$2,Data!$A$1:$I$1,FALSE),FALSE)="",#N/A,VLOOKUP($A2147,Data!$A:$I,MATCH(B$2,Data!$A$1:$I$1,FALSE),FALSE))</f>
        <v>8.25</v>
      </c>
    </row>
    <row r="2148" spans="1:2" x14ac:dyDescent="0.25">
      <c r="A2148" s="2">
        <f>IF(ISBLANK(Data!A2149),#N/A,Data!A2149)</f>
        <v>29198</v>
      </c>
      <c r="B2148" s="20">
        <f>IF(VLOOKUP($A2148,Data!$A:$I,MATCH(B$2,Data!$A$1:$I$1,FALSE),FALSE)="",#N/A,VLOOKUP($A2148,Data!$A:$I,MATCH(B$2,Data!$A$1:$I$1,FALSE),FALSE))</f>
        <v>8.17</v>
      </c>
    </row>
    <row r="2149" spans="1:2" x14ac:dyDescent="0.25">
      <c r="A2149" s="2">
        <f>IF(ISBLANK(Data!A2150),#N/A,Data!A2150)</f>
        <v>29191</v>
      </c>
      <c r="B2149" s="20">
        <f>IF(VLOOKUP($A2149,Data!$A:$I,MATCH(B$2,Data!$A$1:$I$1,FALSE),FALSE)="",#N/A,VLOOKUP($A2149,Data!$A:$I,MATCH(B$2,Data!$A$1:$I$1,FALSE),FALSE))</f>
        <v>8.2650000000000006</v>
      </c>
    </row>
    <row r="2150" spans="1:2" x14ac:dyDescent="0.25">
      <c r="A2150" s="2">
        <f>IF(ISBLANK(Data!A2151),#N/A,Data!A2151)</f>
        <v>29184</v>
      </c>
      <c r="B2150" s="20">
        <f>IF(VLOOKUP($A2150,Data!$A:$I,MATCH(B$2,Data!$A$1:$I$1,FALSE),FALSE)="",#N/A,VLOOKUP($A2150,Data!$A:$I,MATCH(B$2,Data!$A$1:$I$1,FALSE),FALSE))</f>
        <v>8.39</v>
      </c>
    </row>
    <row r="2151" spans="1:2" x14ac:dyDescent="0.25">
      <c r="A2151" s="2">
        <f>IF(ISBLANK(Data!A2152),#N/A,Data!A2152)</f>
        <v>29177</v>
      </c>
      <c r="B2151" s="20">
        <f>IF(VLOOKUP($A2151,Data!$A:$I,MATCH(B$2,Data!$A$1:$I$1,FALSE),FALSE)="",#N/A,VLOOKUP($A2151,Data!$A:$I,MATCH(B$2,Data!$A$1:$I$1,FALSE),FALSE))</f>
        <v>8.1549999999999994</v>
      </c>
    </row>
    <row r="2152" spans="1:2" x14ac:dyDescent="0.25">
      <c r="A2152" s="2">
        <f>IF(ISBLANK(Data!A2153),#N/A,Data!A2153)</f>
        <v>29170</v>
      </c>
      <c r="B2152" s="20">
        <f>IF(VLOOKUP($A2152,Data!$A:$I,MATCH(B$2,Data!$A$1:$I$1,FALSE),FALSE)="",#N/A,VLOOKUP($A2152,Data!$A:$I,MATCH(B$2,Data!$A$1:$I$1,FALSE),FALSE))</f>
        <v>8.0489999999999995</v>
      </c>
    </row>
    <row r="2153" spans="1:2" x14ac:dyDescent="0.25">
      <c r="A2153" s="2">
        <f>IF(ISBLANK(Data!A2154),#N/A,Data!A2154)</f>
        <v>29163</v>
      </c>
      <c r="B2153" s="20">
        <f>IF(VLOOKUP($A2153,Data!$A:$I,MATCH(B$2,Data!$A$1:$I$1,FALSE),FALSE)="",#N/A,VLOOKUP($A2153,Data!$A:$I,MATCH(B$2,Data!$A$1:$I$1,FALSE),FALSE))</f>
        <v>7.9210000000000003</v>
      </c>
    </row>
    <row r="2154" spans="1:2" x14ac:dyDescent="0.25">
      <c r="A2154" s="2">
        <f>IF(ISBLANK(Data!A2155),#N/A,Data!A2155)</f>
        <v>29156</v>
      </c>
      <c r="B2154" s="20">
        <f>IF(VLOOKUP($A2154,Data!$A:$I,MATCH(B$2,Data!$A$1:$I$1,FALSE),FALSE)="",#N/A,VLOOKUP($A2154,Data!$A:$I,MATCH(B$2,Data!$A$1:$I$1,FALSE),FALSE))</f>
        <v>7.9980000000000002</v>
      </c>
    </row>
    <row r="2155" spans="1:2" x14ac:dyDescent="0.25">
      <c r="A2155" s="2">
        <f>IF(ISBLANK(Data!A2156),#N/A,Data!A2156)</f>
        <v>29149</v>
      </c>
      <c r="B2155" s="20">
        <f>IF(VLOOKUP($A2155,Data!$A:$I,MATCH(B$2,Data!$A$1:$I$1,FALSE),FALSE)="",#N/A,VLOOKUP($A2155,Data!$A:$I,MATCH(B$2,Data!$A$1:$I$1,FALSE),FALSE))</f>
        <v>7.9139999999999997</v>
      </c>
    </row>
    <row r="2156" spans="1:2" x14ac:dyDescent="0.25">
      <c r="A2156" s="2">
        <f>IF(ISBLANK(Data!A2157),#N/A,Data!A2157)</f>
        <v>29142</v>
      </c>
      <c r="B2156" s="20">
        <f>IF(VLOOKUP($A2156,Data!$A:$I,MATCH(B$2,Data!$A$1:$I$1,FALSE),FALSE)="",#N/A,VLOOKUP($A2156,Data!$A:$I,MATCH(B$2,Data!$A$1:$I$1,FALSE),FALSE))</f>
        <v>7.7590000000000003</v>
      </c>
    </row>
    <row r="2157" spans="1:2" x14ac:dyDescent="0.25">
      <c r="A2157" s="2">
        <f>IF(ISBLANK(Data!A2158),#N/A,Data!A2158)</f>
        <v>29135</v>
      </c>
      <c r="B2157" s="20">
        <f>IF(VLOOKUP($A2157,Data!$A:$I,MATCH(B$2,Data!$A$1:$I$1,FALSE),FALSE)="",#N/A,VLOOKUP($A2157,Data!$A:$I,MATCH(B$2,Data!$A$1:$I$1,FALSE),FALSE))</f>
        <v>7.6040000000000001</v>
      </c>
    </row>
    <row r="2158" spans="1:2" x14ac:dyDescent="0.25">
      <c r="A2158" s="2">
        <f>IF(ISBLANK(Data!A2159),#N/A,Data!A2159)</f>
        <v>29128</v>
      </c>
      <c r="B2158" s="20">
        <f>IF(VLOOKUP($A2158,Data!$A:$I,MATCH(B$2,Data!$A$1:$I$1,FALSE),FALSE)="",#N/A,VLOOKUP($A2158,Data!$A:$I,MATCH(B$2,Data!$A$1:$I$1,FALSE),FALSE))</f>
        <v>7.6379999999999999</v>
      </c>
    </row>
    <row r="2159" spans="1:2" x14ac:dyDescent="0.25">
      <c r="A2159" s="2">
        <f>IF(ISBLANK(Data!A2160),#N/A,Data!A2160)</f>
        <v>29121</v>
      </c>
      <c r="B2159" s="20">
        <f>IF(VLOOKUP($A2159,Data!$A:$I,MATCH(B$2,Data!$A$1:$I$1,FALSE),FALSE)="",#N/A,VLOOKUP($A2159,Data!$A:$I,MATCH(B$2,Data!$A$1:$I$1,FALSE),FALSE))</f>
        <v>7.6390000000000002</v>
      </c>
    </row>
    <row r="2160" spans="1:2" x14ac:dyDescent="0.25">
      <c r="A2160" s="2">
        <f>IF(ISBLANK(Data!A2161),#N/A,Data!A2161)</f>
        <v>29114</v>
      </c>
      <c r="B2160" s="20">
        <f>IF(VLOOKUP($A2160,Data!$A:$I,MATCH(B$2,Data!$A$1:$I$1,FALSE),FALSE)="",#N/A,VLOOKUP($A2160,Data!$A:$I,MATCH(B$2,Data!$A$1:$I$1,FALSE),FALSE))</f>
        <v>7.61</v>
      </c>
    </row>
    <row r="2161" spans="1:2" x14ac:dyDescent="0.25">
      <c r="A2161" s="2">
        <f>IF(ISBLANK(Data!A2162),#N/A,Data!A2162)</f>
        <v>29107</v>
      </c>
      <c r="B2161" s="20">
        <f>IF(VLOOKUP($A2161,Data!$A:$I,MATCH(B$2,Data!$A$1:$I$1,FALSE),FALSE)="",#N/A,VLOOKUP($A2161,Data!$A:$I,MATCH(B$2,Data!$A$1:$I$1,FALSE),FALSE))</f>
        <v>7.6630000000000003</v>
      </c>
    </row>
    <row r="2162" spans="1:2" x14ac:dyDescent="0.25">
      <c r="A2162" s="2">
        <f>IF(ISBLANK(Data!A2163),#N/A,Data!A2163)</f>
        <v>29100</v>
      </c>
      <c r="B2162" s="20">
        <f>IF(VLOOKUP($A2162,Data!$A:$I,MATCH(B$2,Data!$A$1:$I$1,FALSE),FALSE)="",#N/A,VLOOKUP($A2162,Data!$A:$I,MATCH(B$2,Data!$A$1:$I$1,FALSE),FALSE))</f>
        <v>7.6870000000000003</v>
      </c>
    </row>
    <row r="2163" spans="1:2" x14ac:dyDescent="0.25">
      <c r="A2163" s="2">
        <f>IF(ISBLANK(Data!A2164),#N/A,Data!A2164)</f>
        <v>29093</v>
      </c>
      <c r="B2163" s="20">
        <f>IF(VLOOKUP($A2163,Data!$A:$I,MATCH(B$2,Data!$A$1:$I$1,FALSE),FALSE)="",#N/A,VLOOKUP($A2163,Data!$A:$I,MATCH(B$2,Data!$A$1:$I$1,FALSE),FALSE))</f>
        <v>7.6459999999999999</v>
      </c>
    </row>
    <row r="2164" spans="1:2" x14ac:dyDescent="0.25">
      <c r="A2164" s="2">
        <f>IF(ISBLANK(Data!A2165),#N/A,Data!A2165)</f>
        <v>29086</v>
      </c>
      <c r="B2164" s="20">
        <f>IF(VLOOKUP($A2164,Data!$A:$I,MATCH(B$2,Data!$A$1:$I$1,FALSE),FALSE)="",#N/A,VLOOKUP($A2164,Data!$A:$I,MATCH(B$2,Data!$A$1:$I$1,FALSE),FALSE))</f>
        <v>7.63</v>
      </c>
    </row>
    <row r="2165" spans="1:2" x14ac:dyDescent="0.25">
      <c r="A2165" s="2">
        <f>IF(ISBLANK(Data!A2166),#N/A,Data!A2166)</f>
        <v>29079</v>
      </c>
      <c r="B2165" s="20">
        <f>IF(VLOOKUP($A2165,Data!$A:$I,MATCH(B$2,Data!$A$1:$I$1,FALSE),FALSE)="",#N/A,VLOOKUP($A2165,Data!$A:$I,MATCH(B$2,Data!$A$1:$I$1,FALSE),FALSE))</f>
        <v>7.56</v>
      </c>
    </row>
    <row r="2166" spans="1:2" x14ac:dyDescent="0.25">
      <c r="A2166" s="2">
        <f>IF(ISBLANK(Data!A2167),#N/A,Data!A2167)</f>
        <v>29072</v>
      </c>
      <c r="B2166" s="20">
        <f>IF(VLOOKUP($A2166,Data!$A:$I,MATCH(B$2,Data!$A$1:$I$1,FALSE),FALSE)="",#N/A,VLOOKUP($A2166,Data!$A:$I,MATCH(B$2,Data!$A$1:$I$1,FALSE),FALSE))</f>
        <v>7.5570000000000004</v>
      </c>
    </row>
    <row r="2167" spans="1:2" x14ac:dyDescent="0.25">
      <c r="A2167" s="2">
        <f>IF(ISBLANK(Data!A2168),#N/A,Data!A2168)</f>
        <v>29065</v>
      </c>
      <c r="B2167" s="20">
        <f>IF(VLOOKUP($A2167,Data!$A:$I,MATCH(B$2,Data!$A$1:$I$1,FALSE),FALSE)="",#N/A,VLOOKUP($A2167,Data!$A:$I,MATCH(B$2,Data!$A$1:$I$1,FALSE),FALSE))</f>
        <v>7.5339999999999998</v>
      </c>
    </row>
    <row r="2168" spans="1:2" x14ac:dyDescent="0.25">
      <c r="A2168" s="2">
        <f>IF(ISBLANK(Data!A2169),#N/A,Data!A2169)</f>
        <v>29058</v>
      </c>
      <c r="B2168" s="20">
        <f>IF(VLOOKUP($A2168,Data!$A:$I,MATCH(B$2,Data!$A$1:$I$1,FALSE),FALSE)="",#N/A,VLOOKUP($A2168,Data!$A:$I,MATCH(B$2,Data!$A$1:$I$1,FALSE),FALSE))</f>
        <v>7.7149999999999999</v>
      </c>
    </row>
    <row r="2169" spans="1:2" x14ac:dyDescent="0.25">
      <c r="A2169" s="2">
        <f>IF(ISBLANK(Data!A2170),#N/A,Data!A2170)</f>
        <v>29051</v>
      </c>
      <c r="B2169" s="20">
        <f>IF(VLOOKUP($A2169,Data!$A:$I,MATCH(B$2,Data!$A$1:$I$1,FALSE),FALSE)="",#N/A,VLOOKUP($A2169,Data!$A:$I,MATCH(B$2,Data!$A$1:$I$1,FALSE),FALSE))</f>
        <v>7.7590000000000003</v>
      </c>
    </row>
    <row r="2170" spans="1:2" x14ac:dyDescent="0.25">
      <c r="A2170" s="2">
        <f>IF(ISBLANK(Data!A2171),#N/A,Data!A2171)</f>
        <v>29044</v>
      </c>
      <c r="B2170" s="20">
        <f>IF(VLOOKUP($A2170,Data!$A:$I,MATCH(B$2,Data!$A$1:$I$1,FALSE),FALSE)="",#N/A,VLOOKUP($A2170,Data!$A:$I,MATCH(B$2,Data!$A$1:$I$1,FALSE),FALSE))</f>
        <v>7.8609999999999998</v>
      </c>
    </row>
    <row r="2171" spans="1:2" x14ac:dyDescent="0.25">
      <c r="A2171" s="2">
        <f>IF(ISBLANK(Data!A2172),#N/A,Data!A2172)</f>
        <v>29037</v>
      </c>
      <c r="B2171" s="20">
        <f>IF(VLOOKUP($A2171,Data!$A:$I,MATCH(B$2,Data!$A$1:$I$1,FALSE),FALSE)="",#N/A,VLOOKUP($A2171,Data!$A:$I,MATCH(B$2,Data!$A$1:$I$1,FALSE),FALSE))</f>
        <v>7.8419999999999996</v>
      </c>
    </row>
    <row r="2172" spans="1:2" x14ac:dyDescent="0.25">
      <c r="A2172" s="2">
        <f>IF(ISBLANK(Data!A2173),#N/A,Data!A2173)</f>
        <v>29030</v>
      </c>
      <c r="B2172" s="20">
        <f>IF(VLOOKUP($A2172,Data!$A:$I,MATCH(B$2,Data!$A$1:$I$1,FALSE),FALSE)="",#N/A,VLOOKUP($A2172,Data!$A:$I,MATCH(B$2,Data!$A$1:$I$1,FALSE),FALSE))</f>
        <v>7.9219999999999997</v>
      </c>
    </row>
    <row r="2173" spans="1:2" x14ac:dyDescent="0.25">
      <c r="A2173" s="2">
        <f>IF(ISBLANK(Data!A2174),#N/A,Data!A2174)</f>
        <v>29023</v>
      </c>
      <c r="B2173" s="20">
        <f>IF(VLOOKUP($A2173,Data!$A:$I,MATCH(B$2,Data!$A$1:$I$1,FALSE),FALSE)="",#N/A,VLOOKUP($A2173,Data!$A:$I,MATCH(B$2,Data!$A$1:$I$1,FALSE),FALSE))</f>
        <v>8.0020000000000007</v>
      </c>
    </row>
    <row r="2174" spans="1:2" x14ac:dyDescent="0.25">
      <c r="A2174" s="2">
        <f>IF(ISBLANK(Data!A2175),#N/A,Data!A2175)</f>
        <v>29016</v>
      </c>
      <c r="B2174" s="20">
        <f>IF(VLOOKUP($A2174,Data!$A:$I,MATCH(B$2,Data!$A$1:$I$1,FALSE),FALSE)="",#N/A,VLOOKUP($A2174,Data!$A:$I,MATCH(B$2,Data!$A$1:$I$1,FALSE),FALSE))</f>
        <v>7.7759999999999998</v>
      </c>
    </row>
    <row r="2175" spans="1:2" x14ac:dyDescent="0.25">
      <c r="A2175" s="2">
        <f>IF(ISBLANK(Data!A2176),#N/A,Data!A2176)</f>
        <v>29009</v>
      </c>
      <c r="B2175" s="20">
        <f>IF(VLOOKUP($A2175,Data!$A:$I,MATCH(B$2,Data!$A$1:$I$1,FALSE),FALSE)="",#N/A,VLOOKUP($A2175,Data!$A:$I,MATCH(B$2,Data!$A$1:$I$1,FALSE),FALSE))</f>
        <v>7.5389999999999997</v>
      </c>
    </row>
    <row r="2176" spans="1:2" x14ac:dyDescent="0.25">
      <c r="A2176" s="2">
        <f>IF(ISBLANK(Data!A2177),#N/A,Data!A2177)</f>
        <v>29002</v>
      </c>
      <c r="B2176" s="20">
        <f>IF(VLOOKUP($A2176,Data!$A:$I,MATCH(B$2,Data!$A$1:$I$1,FALSE),FALSE)="",#N/A,VLOOKUP($A2176,Data!$A:$I,MATCH(B$2,Data!$A$1:$I$1,FALSE),FALSE))</f>
        <v>7.4939999999999998</v>
      </c>
    </row>
    <row r="2177" spans="1:2" x14ac:dyDescent="0.25">
      <c r="A2177" s="2">
        <f>IF(ISBLANK(Data!A2178),#N/A,Data!A2178)</f>
        <v>28995</v>
      </c>
      <c r="B2177" s="20">
        <f>IF(VLOOKUP($A2177,Data!$A:$I,MATCH(B$2,Data!$A$1:$I$1,FALSE),FALSE)="",#N/A,VLOOKUP($A2177,Data!$A:$I,MATCH(B$2,Data!$A$1:$I$1,FALSE),FALSE))</f>
        <v>7.5359999999999996</v>
      </c>
    </row>
    <row r="2178" spans="1:2" x14ac:dyDescent="0.25">
      <c r="A2178" s="2">
        <f>IF(ISBLANK(Data!A2179),#N/A,Data!A2179)</f>
        <v>28988</v>
      </c>
      <c r="B2178" s="20">
        <f>IF(VLOOKUP($A2178,Data!$A:$I,MATCH(B$2,Data!$A$1:$I$1,FALSE),FALSE)="",#N/A,VLOOKUP($A2178,Data!$A:$I,MATCH(B$2,Data!$A$1:$I$1,FALSE),FALSE))</f>
        <v>7.532</v>
      </c>
    </row>
    <row r="2179" spans="1:2" x14ac:dyDescent="0.25">
      <c r="A2179" s="2">
        <f>IF(ISBLANK(Data!A2180),#N/A,Data!A2180)</f>
        <v>28981</v>
      </c>
      <c r="B2179" s="20">
        <f>IF(VLOOKUP($A2179,Data!$A:$I,MATCH(B$2,Data!$A$1:$I$1,FALSE),FALSE)="",#N/A,VLOOKUP($A2179,Data!$A:$I,MATCH(B$2,Data!$A$1:$I$1,FALSE),FALSE))</f>
        <v>7.5259999999999998</v>
      </c>
    </row>
    <row r="2180" spans="1:2" x14ac:dyDescent="0.25">
      <c r="A2180" s="2">
        <f>IF(ISBLANK(Data!A2181),#N/A,Data!A2181)</f>
        <v>28974</v>
      </c>
      <c r="B2180" s="20">
        <f>IF(VLOOKUP($A2180,Data!$A:$I,MATCH(B$2,Data!$A$1:$I$1,FALSE),FALSE)="",#N/A,VLOOKUP($A2180,Data!$A:$I,MATCH(B$2,Data!$A$1:$I$1,FALSE),FALSE))</f>
        <v>7.5220000000000002</v>
      </c>
    </row>
    <row r="2181" spans="1:2" x14ac:dyDescent="0.25">
      <c r="A2181" s="2">
        <f>IF(ISBLANK(Data!A2182),#N/A,Data!A2182)</f>
        <v>28967</v>
      </c>
      <c r="B2181" s="20">
        <f>IF(VLOOKUP($A2181,Data!$A:$I,MATCH(B$2,Data!$A$1:$I$1,FALSE),FALSE)="",#N/A,VLOOKUP($A2181,Data!$A:$I,MATCH(B$2,Data!$A$1:$I$1,FALSE),FALSE))</f>
        <v>7.4790000000000001</v>
      </c>
    </row>
    <row r="2182" spans="1:2" x14ac:dyDescent="0.25">
      <c r="A2182" s="2">
        <f>IF(ISBLANK(Data!A2183),#N/A,Data!A2183)</f>
        <v>28960</v>
      </c>
      <c r="B2182" s="20">
        <f>IF(VLOOKUP($A2182,Data!$A:$I,MATCH(B$2,Data!$A$1:$I$1,FALSE),FALSE)="",#N/A,VLOOKUP($A2182,Data!$A:$I,MATCH(B$2,Data!$A$1:$I$1,FALSE),FALSE))</f>
        <v>7.3289999999999997</v>
      </c>
    </row>
    <row r="2183" spans="1:2" x14ac:dyDescent="0.25">
      <c r="A2183" s="2">
        <f>IF(ISBLANK(Data!A2184),#N/A,Data!A2184)</f>
        <v>28953</v>
      </c>
      <c r="B2183" s="20">
        <f>IF(VLOOKUP($A2183,Data!$A:$I,MATCH(B$2,Data!$A$1:$I$1,FALSE),FALSE)="",#N/A,VLOOKUP($A2183,Data!$A:$I,MATCH(B$2,Data!$A$1:$I$1,FALSE),FALSE))</f>
        <v>7.3250000000000002</v>
      </c>
    </row>
    <row r="2184" spans="1:2" x14ac:dyDescent="0.25">
      <c r="A2184" s="2">
        <f>IF(ISBLANK(Data!A2185),#N/A,Data!A2185)</f>
        <v>28946</v>
      </c>
      <c r="B2184" s="20">
        <f>IF(VLOOKUP($A2184,Data!$A:$I,MATCH(B$2,Data!$A$1:$I$1,FALSE),FALSE)="",#N/A,VLOOKUP($A2184,Data!$A:$I,MATCH(B$2,Data!$A$1:$I$1,FALSE),FALSE))</f>
        <v>6.8040000000000003</v>
      </c>
    </row>
    <row r="2185" spans="1:2" x14ac:dyDescent="0.25">
      <c r="A2185" s="2">
        <f>IF(ISBLANK(Data!A2186),#N/A,Data!A2186)</f>
        <v>28939</v>
      </c>
      <c r="B2185" s="20">
        <f>IF(VLOOKUP($A2185,Data!$A:$I,MATCH(B$2,Data!$A$1:$I$1,FALSE),FALSE)="",#N/A,VLOOKUP($A2185,Data!$A:$I,MATCH(B$2,Data!$A$1:$I$1,FALSE),FALSE))</f>
        <v>6.7270000000000003</v>
      </c>
    </row>
    <row r="2186" spans="1:2" x14ac:dyDescent="0.25">
      <c r="A2186" s="2">
        <f>IF(ISBLANK(Data!A2187),#N/A,Data!A2187)</f>
        <v>28932</v>
      </c>
      <c r="B2186" s="20">
        <f>IF(VLOOKUP($A2186,Data!$A:$I,MATCH(B$2,Data!$A$1:$I$1,FALSE),FALSE)="",#N/A,VLOOKUP($A2186,Data!$A:$I,MATCH(B$2,Data!$A$1:$I$1,FALSE),FALSE))</f>
        <v>6.6619999999999999</v>
      </c>
    </row>
    <row r="2187" spans="1:2" x14ac:dyDescent="0.25">
      <c r="A2187" s="2">
        <f>IF(ISBLANK(Data!A2188),#N/A,Data!A2188)</f>
        <v>28925</v>
      </c>
      <c r="B2187" s="20">
        <f>IF(VLOOKUP($A2187,Data!$A:$I,MATCH(B$2,Data!$A$1:$I$1,FALSE),FALSE)="",#N/A,VLOOKUP($A2187,Data!$A:$I,MATCH(B$2,Data!$A$1:$I$1,FALSE),FALSE))</f>
        <v>6.7789999999999999</v>
      </c>
    </row>
    <row r="2188" spans="1:2" x14ac:dyDescent="0.25">
      <c r="A2188" s="2">
        <f>IF(ISBLANK(Data!A2189),#N/A,Data!A2189)</f>
        <v>28918</v>
      </c>
      <c r="B2188" s="20">
        <f>IF(VLOOKUP($A2188,Data!$A:$I,MATCH(B$2,Data!$A$1:$I$1,FALSE),FALSE)="",#N/A,VLOOKUP($A2188,Data!$A:$I,MATCH(B$2,Data!$A$1:$I$1,FALSE),FALSE))</f>
        <v>6.508</v>
      </c>
    </row>
    <row r="2189" spans="1:2" x14ac:dyDescent="0.25">
      <c r="A2189" s="2">
        <f>IF(ISBLANK(Data!A2190),#N/A,Data!A2190)</f>
        <v>28911</v>
      </c>
      <c r="B2189" s="20">
        <f>IF(VLOOKUP($A2189,Data!$A:$I,MATCH(B$2,Data!$A$1:$I$1,FALSE),FALSE)="",#N/A,VLOOKUP($A2189,Data!$A:$I,MATCH(B$2,Data!$A$1:$I$1,FALSE),FALSE))</f>
        <v>6.2380000000000004</v>
      </c>
    </row>
    <row r="2190" spans="1:2" x14ac:dyDescent="0.25">
      <c r="A2190" s="2">
        <f>IF(ISBLANK(Data!A2191),#N/A,Data!A2191)</f>
        <v>28904</v>
      </c>
      <c r="B2190" s="20">
        <f>IF(VLOOKUP($A2190,Data!$A:$I,MATCH(B$2,Data!$A$1:$I$1,FALSE),FALSE)="",#N/A,VLOOKUP($A2190,Data!$A:$I,MATCH(B$2,Data!$A$1:$I$1,FALSE),FALSE))</f>
        <v>6.2309999999999999</v>
      </c>
    </row>
    <row r="2191" spans="1:2" x14ac:dyDescent="0.25">
      <c r="A2191" s="2">
        <f>IF(ISBLANK(Data!A2192),#N/A,Data!A2192)</f>
        <v>28897</v>
      </c>
      <c r="B2191" s="20">
        <f>IF(VLOOKUP($A2191,Data!$A:$I,MATCH(B$2,Data!$A$1:$I$1,FALSE),FALSE)="",#N/A,VLOOKUP($A2191,Data!$A:$I,MATCH(B$2,Data!$A$1:$I$1,FALSE),FALSE))</f>
        <v>6.1360000000000001</v>
      </c>
    </row>
    <row r="2192" spans="1:2" x14ac:dyDescent="0.25">
      <c r="A2192" s="2">
        <f>IF(ISBLANK(Data!A2193),#N/A,Data!A2193)</f>
        <v>28890</v>
      </c>
      <c r="B2192" s="20">
        <f>IF(VLOOKUP($A2192,Data!$A:$I,MATCH(B$2,Data!$A$1:$I$1,FALSE),FALSE)="",#N/A,VLOOKUP($A2192,Data!$A:$I,MATCH(B$2,Data!$A$1:$I$1,FALSE),FALSE))</f>
        <v>6.1319999999999997</v>
      </c>
    </row>
    <row r="2193" spans="1:2" x14ac:dyDescent="0.25">
      <c r="A2193" s="2">
        <f>IF(ISBLANK(Data!A2194),#N/A,Data!A2194)</f>
        <v>28883</v>
      </c>
      <c r="B2193" s="20">
        <f>IF(VLOOKUP($A2193,Data!$A:$I,MATCH(B$2,Data!$A$1:$I$1,FALSE),FALSE)="",#N/A,VLOOKUP($A2193,Data!$A:$I,MATCH(B$2,Data!$A$1:$I$1,FALSE),FALSE))</f>
        <v>6.1269999999999998</v>
      </c>
    </row>
    <row r="2194" spans="1:2" x14ac:dyDescent="0.25">
      <c r="A2194" s="2">
        <f>IF(ISBLANK(Data!A2195),#N/A,Data!A2195)</f>
        <v>28876</v>
      </c>
      <c r="B2194" s="20">
        <f>IF(VLOOKUP($A2194,Data!$A:$I,MATCH(B$2,Data!$A$1:$I$1,FALSE),FALSE)="",#N/A,VLOOKUP($A2194,Data!$A:$I,MATCH(B$2,Data!$A$1:$I$1,FALSE),FALSE))</f>
        <v>6.1669999999999998</v>
      </c>
    </row>
    <row r="2195" spans="1:2" x14ac:dyDescent="0.25">
      <c r="A2195" s="2">
        <f>IF(ISBLANK(Data!A2196),#N/A,Data!A2196)</f>
        <v>28869</v>
      </c>
      <c r="B2195" s="20">
        <f>IF(VLOOKUP($A2195,Data!$A:$I,MATCH(B$2,Data!$A$1:$I$1,FALSE),FALSE)="",#N/A,VLOOKUP($A2195,Data!$A:$I,MATCH(B$2,Data!$A$1:$I$1,FALSE),FALSE))</f>
        <v>6.1630000000000003</v>
      </c>
    </row>
    <row r="2196" spans="1:2" x14ac:dyDescent="0.25">
      <c r="A2196" s="2">
        <f>IF(ISBLANK(Data!A2197),#N/A,Data!A2197)</f>
        <v>28862</v>
      </c>
      <c r="B2196" s="20">
        <f>IF(VLOOKUP($A2196,Data!$A:$I,MATCH(B$2,Data!$A$1:$I$1,FALSE),FALSE)="",#N/A,VLOOKUP($A2196,Data!$A:$I,MATCH(B$2,Data!$A$1:$I$1,FALSE),FALSE))</f>
        <v>6.1589999999999998</v>
      </c>
    </row>
    <row r="2197" spans="1:2" x14ac:dyDescent="0.25">
      <c r="A2197" s="2">
        <f>IF(ISBLANK(Data!A2198),#N/A,Data!A2198)</f>
        <v>28855</v>
      </c>
      <c r="B2197" s="20">
        <f>IF(VLOOKUP($A2197,Data!$A:$I,MATCH(B$2,Data!$A$1:$I$1,FALSE),FALSE)="",#N/A,VLOOKUP($A2197,Data!$A:$I,MATCH(B$2,Data!$A$1:$I$1,FALSE),FALSE))</f>
        <v>6.1509999999999998</v>
      </c>
    </row>
    <row r="2198" spans="1:2" x14ac:dyDescent="0.25">
      <c r="A2198" s="2">
        <f>IF(ISBLANK(Data!A2199),#N/A,Data!A2199)</f>
        <v>28848</v>
      </c>
      <c r="B2198" s="20">
        <f>IF(VLOOKUP($A2198,Data!$A:$I,MATCH(B$2,Data!$A$1:$I$1,FALSE),FALSE)="",#N/A,VLOOKUP($A2198,Data!$A:$I,MATCH(B$2,Data!$A$1:$I$1,FALSE),FALSE))</f>
        <v>6.1349999999999998</v>
      </c>
    </row>
    <row r="2199" spans="1:2" x14ac:dyDescent="0.25">
      <c r="A2199" s="2">
        <f>IF(ISBLANK(Data!A2200),#N/A,Data!A2200)</f>
        <v>28841</v>
      </c>
      <c r="B2199" s="20">
        <f>IF(VLOOKUP($A2199,Data!$A:$I,MATCH(B$2,Data!$A$1:$I$1,FALSE),FALSE)="",#N/A,VLOOKUP($A2199,Data!$A:$I,MATCH(B$2,Data!$A$1:$I$1,FALSE),FALSE))</f>
        <v>6.1280000000000001</v>
      </c>
    </row>
    <row r="2200" spans="1:2" x14ac:dyDescent="0.25">
      <c r="A2200" s="2">
        <f>IF(ISBLANK(Data!A2201),#N/A,Data!A2201)</f>
        <v>28834</v>
      </c>
      <c r="B2200" s="20">
        <f>IF(VLOOKUP($A2200,Data!$A:$I,MATCH(B$2,Data!$A$1:$I$1,FALSE),FALSE)="",#N/A,VLOOKUP($A2200,Data!$A:$I,MATCH(B$2,Data!$A$1:$I$1,FALSE),FALSE))</f>
        <v>6.1230000000000002</v>
      </c>
    </row>
    <row r="2201" spans="1:2" x14ac:dyDescent="0.25">
      <c r="A2201" s="2">
        <f>IF(ISBLANK(Data!A2202),#N/A,Data!A2202)</f>
        <v>28827</v>
      </c>
      <c r="B2201" s="20">
        <f>IF(VLOOKUP($A2201,Data!$A:$I,MATCH(B$2,Data!$A$1:$I$1,FALSE),FALSE)="",#N/A,VLOOKUP($A2201,Data!$A:$I,MATCH(B$2,Data!$A$1:$I$1,FALSE),FALSE))</f>
        <v>6.1159999999999997</v>
      </c>
    </row>
    <row r="2202" spans="1:2" x14ac:dyDescent="0.25">
      <c r="A2202" s="2">
        <f>IF(ISBLANK(Data!A2203),#N/A,Data!A2203)</f>
        <v>28820</v>
      </c>
      <c r="B2202" s="20">
        <f>IF(VLOOKUP($A2202,Data!$A:$I,MATCH(B$2,Data!$A$1:$I$1,FALSE),FALSE)="",#N/A,VLOOKUP($A2202,Data!$A:$I,MATCH(B$2,Data!$A$1:$I$1,FALSE),FALSE))</f>
        <v>6.1029999999999998</v>
      </c>
    </row>
    <row r="2203" spans="1:2" x14ac:dyDescent="0.25">
      <c r="A2203" s="2">
        <f>IF(ISBLANK(Data!A2204),#N/A,Data!A2204)</f>
        <v>28813</v>
      </c>
      <c r="B2203" s="20">
        <f>IF(VLOOKUP($A2203,Data!$A:$I,MATCH(B$2,Data!$A$1:$I$1,FALSE),FALSE)="",#N/A,VLOOKUP($A2203,Data!$A:$I,MATCH(B$2,Data!$A$1:$I$1,FALSE),FALSE))</f>
        <v>5.7670000000000003</v>
      </c>
    </row>
    <row r="2204" spans="1:2" x14ac:dyDescent="0.25">
      <c r="A2204" s="2">
        <f>IF(ISBLANK(Data!A2205),#N/A,Data!A2205)</f>
        <v>28806</v>
      </c>
      <c r="B2204" s="20">
        <f>IF(VLOOKUP($A2204,Data!$A:$I,MATCH(B$2,Data!$A$1:$I$1,FALSE),FALSE)="",#N/A,VLOOKUP($A2204,Data!$A:$I,MATCH(B$2,Data!$A$1:$I$1,FALSE),FALSE))</f>
        <v>5.7629999999999999</v>
      </c>
    </row>
    <row r="2205" spans="1:2" x14ac:dyDescent="0.25">
      <c r="A2205" s="2">
        <f>IF(ISBLANK(Data!A2206),#N/A,Data!A2206)</f>
        <v>28799</v>
      </c>
      <c r="B2205" s="20">
        <f>IF(VLOOKUP($A2205,Data!$A:$I,MATCH(B$2,Data!$A$1:$I$1,FALSE),FALSE)="",#N/A,VLOOKUP($A2205,Data!$A:$I,MATCH(B$2,Data!$A$1:$I$1,FALSE),FALSE))</f>
        <v>5.7590000000000003</v>
      </c>
    </row>
    <row r="2206" spans="1:2" x14ac:dyDescent="0.25">
      <c r="A2206" s="2">
        <f>IF(ISBLANK(Data!A2207),#N/A,Data!A2207)</f>
        <v>28792</v>
      </c>
      <c r="B2206" s="20">
        <f>IF(VLOOKUP($A2206,Data!$A:$I,MATCH(B$2,Data!$A$1:$I$1,FALSE),FALSE)="",#N/A,VLOOKUP($A2206,Data!$A:$I,MATCH(B$2,Data!$A$1:$I$1,FALSE),FALSE))</f>
        <v>5.7560000000000002</v>
      </c>
    </row>
    <row r="2207" spans="1:2" x14ac:dyDescent="0.25">
      <c r="A2207" s="2">
        <f>IF(ISBLANK(Data!A2208),#N/A,Data!A2208)</f>
        <v>28785</v>
      </c>
      <c r="B2207" s="20">
        <f>IF(VLOOKUP($A2207,Data!$A:$I,MATCH(B$2,Data!$A$1:$I$1,FALSE),FALSE)="",#N/A,VLOOKUP($A2207,Data!$A:$I,MATCH(B$2,Data!$A$1:$I$1,FALSE),FALSE))</f>
        <v>5.7949999999999999</v>
      </c>
    </row>
    <row r="2208" spans="1:2" x14ac:dyDescent="0.25">
      <c r="A2208" s="2">
        <f>IF(ISBLANK(Data!A2209),#N/A,Data!A2209)</f>
        <v>28778</v>
      </c>
      <c r="B2208" s="20">
        <f>IF(VLOOKUP($A2208,Data!$A:$I,MATCH(B$2,Data!$A$1:$I$1,FALSE),FALSE)="",#N/A,VLOOKUP($A2208,Data!$A:$I,MATCH(B$2,Data!$A$1:$I$1,FALSE),FALSE))</f>
        <v>5.8019999999999996</v>
      </c>
    </row>
    <row r="2209" spans="1:2" x14ac:dyDescent="0.25">
      <c r="A2209" s="2">
        <f>IF(ISBLANK(Data!A2210),#N/A,Data!A2210)</f>
        <v>28771</v>
      </c>
      <c r="B2209" s="20">
        <f>IF(VLOOKUP($A2209,Data!$A:$I,MATCH(B$2,Data!$A$1:$I$1,FALSE),FALSE)="",#N/A,VLOOKUP($A2209,Data!$A:$I,MATCH(B$2,Data!$A$1:$I$1,FALSE),FALSE))</f>
        <v>5.798</v>
      </c>
    </row>
    <row r="2210" spans="1:2" x14ac:dyDescent="0.25">
      <c r="A2210" s="2">
        <f>IF(ISBLANK(Data!A2211),#N/A,Data!A2211)</f>
        <v>28764</v>
      </c>
      <c r="B2210" s="20">
        <f>IF(VLOOKUP($A2210,Data!$A:$I,MATCH(B$2,Data!$A$1:$I$1,FALSE),FALSE)="",#N/A,VLOOKUP($A2210,Data!$A:$I,MATCH(B$2,Data!$A$1:$I$1,FALSE),FALSE))</f>
        <v>5.8650000000000002</v>
      </c>
    </row>
    <row r="2211" spans="1:2" x14ac:dyDescent="0.25">
      <c r="A2211" s="2">
        <f>IF(ISBLANK(Data!A2212),#N/A,Data!A2212)</f>
        <v>28757</v>
      </c>
      <c r="B2211" s="20">
        <f>IF(VLOOKUP($A2211,Data!$A:$I,MATCH(B$2,Data!$A$1:$I$1,FALSE),FALSE)="",#N/A,VLOOKUP($A2211,Data!$A:$I,MATCH(B$2,Data!$A$1:$I$1,FALSE),FALSE))</f>
        <v>5.8630000000000004</v>
      </c>
    </row>
    <row r="2212" spans="1:2" x14ac:dyDescent="0.25">
      <c r="A2212" s="2">
        <f>IF(ISBLANK(Data!A2213),#N/A,Data!A2213)</f>
        <v>28750</v>
      </c>
      <c r="B2212" s="20">
        <f>IF(VLOOKUP($A2212,Data!$A:$I,MATCH(B$2,Data!$A$1:$I$1,FALSE),FALSE)="",#N/A,VLOOKUP($A2212,Data!$A:$I,MATCH(B$2,Data!$A$1:$I$1,FALSE),FALSE))</f>
        <v>5.8620000000000001</v>
      </c>
    </row>
    <row r="2213" spans="1:2" x14ac:dyDescent="0.25">
      <c r="A2213" s="2">
        <f>IF(ISBLANK(Data!A2214),#N/A,Data!A2214)</f>
        <v>28743</v>
      </c>
      <c r="B2213" s="20">
        <f>IF(VLOOKUP($A2213,Data!$A:$I,MATCH(B$2,Data!$A$1:$I$1,FALSE),FALSE)="",#N/A,VLOOKUP($A2213,Data!$A:$I,MATCH(B$2,Data!$A$1:$I$1,FALSE),FALSE))</f>
        <v>5.8620000000000001</v>
      </c>
    </row>
    <row r="2214" spans="1:2" x14ac:dyDescent="0.25">
      <c r="A2214" s="2">
        <f>IF(ISBLANK(Data!A2215),#N/A,Data!A2215)</f>
        <v>28736</v>
      </c>
      <c r="B2214" s="20">
        <f>IF(VLOOKUP($A2214,Data!$A:$I,MATCH(B$2,Data!$A$1:$I$1,FALSE),FALSE)="",#N/A,VLOOKUP($A2214,Data!$A:$I,MATCH(B$2,Data!$A$1:$I$1,FALSE),FALSE))</f>
        <v>5.8540000000000001</v>
      </c>
    </row>
    <row r="2215" spans="1:2" x14ac:dyDescent="0.25">
      <c r="A2215" s="2">
        <f>IF(ISBLANK(Data!A2216),#N/A,Data!A2216)</f>
        <v>28729</v>
      </c>
      <c r="B2215" s="20">
        <f>IF(VLOOKUP($A2215,Data!$A:$I,MATCH(B$2,Data!$A$1:$I$1,FALSE),FALSE)="",#N/A,VLOOKUP($A2215,Data!$A:$I,MATCH(B$2,Data!$A$1:$I$1,FALSE),FALSE))</f>
        <v>5.8630000000000004</v>
      </c>
    </row>
    <row r="2216" spans="1:2" x14ac:dyDescent="0.25">
      <c r="A2216" s="2">
        <f>IF(ISBLANK(Data!A2217),#N/A,Data!A2217)</f>
        <v>28722</v>
      </c>
      <c r="B2216" s="20">
        <f>IF(VLOOKUP($A2216,Data!$A:$I,MATCH(B$2,Data!$A$1:$I$1,FALSE),FALSE)="",#N/A,VLOOKUP($A2216,Data!$A:$I,MATCH(B$2,Data!$A$1:$I$1,FALSE),FALSE))</f>
        <v>5.9749999999999996</v>
      </c>
    </row>
    <row r="2217" spans="1:2" x14ac:dyDescent="0.25">
      <c r="A2217" s="2">
        <f>IF(ISBLANK(Data!A2218),#N/A,Data!A2218)</f>
        <v>28715</v>
      </c>
      <c r="B2217" s="20">
        <f>IF(VLOOKUP($A2217,Data!$A:$I,MATCH(B$2,Data!$A$1:$I$1,FALSE),FALSE)="",#N/A,VLOOKUP($A2217,Data!$A:$I,MATCH(B$2,Data!$A$1:$I$1,FALSE),FALSE))</f>
        <v>5.9509999999999996</v>
      </c>
    </row>
    <row r="2218" spans="1:2" x14ac:dyDescent="0.25">
      <c r="A2218" s="2">
        <f>IF(ISBLANK(Data!A2219),#N/A,Data!A2219)</f>
        <v>28708</v>
      </c>
      <c r="B2218" s="20">
        <f>IF(VLOOKUP($A2218,Data!$A:$I,MATCH(B$2,Data!$A$1:$I$1,FALSE),FALSE)="",#N/A,VLOOKUP($A2218,Data!$A:$I,MATCH(B$2,Data!$A$1:$I$1,FALSE),FALSE))</f>
        <v>5.8920000000000003</v>
      </c>
    </row>
    <row r="2219" spans="1:2" x14ac:dyDescent="0.25">
      <c r="A2219" s="2">
        <f>IF(ISBLANK(Data!A2220),#N/A,Data!A2220)</f>
        <v>28701</v>
      </c>
      <c r="B2219" s="20">
        <f>IF(VLOOKUP($A2219,Data!$A:$I,MATCH(B$2,Data!$A$1:$I$1,FALSE),FALSE)="",#N/A,VLOOKUP($A2219,Data!$A:$I,MATCH(B$2,Data!$A$1:$I$1,FALSE),FALSE))</f>
        <v>5.89</v>
      </c>
    </row>
    <row r="2220" spans="1:2" x14ac:dyDescent="0.25">
      <c r="A2220" s="2">
        <f>IF(ISBLANK(Data!A2221),#N/A,Data!A2221)</f>
        <v>28694</v>
      </c>
      <c r="B2220" s="20">
        <f>IF(VLOOKUP($A2220,Data!$A:$I,MATCH(B$2,Data!$A$1:$I$1,FALSE),FALSE)="",#N/A,VLOOKUP($A2220,Data!$A:$I,MATCH(B$2,Data!$A$1:$I$1,FALSE),FALSE))</f>
        <v>5.8890000000000002</v>
      </c>
    </row>
    <row r="2221" spans="1:2" x14ac:dyDescent="0.25">
      <c r="A2221" s="2">
        <f>IF(ISBLANK(Data!A2222),#N/A,Data!A2222)</f>
        <v>28687</v>
      </c>
      <c r="B2221" s="20">
        <f>IF(VLOOKUP($A2221,Data!$A:$I,MATCH(B$2,Data!$A$1:$I$1,FALSE),FALSE)="",#N/A,VLOOKUP($A2221,Data!$A:$I,MATCH(B$2,Data!$A$1:$I$1,FALSE),FALSE))</f>
        <v>5.8550000000000004</v>
      </c>
    </row>
    <row r="2222" spans="1:2" x14ac:dyDescent="0.25">
      <c r="A2222" s="2">
        <f>IF(ISBLANK(Data!A2223),#N/A,Data!A2223)</f>
        <v>28680</v>
      </c>
      <c r="B2222" s="20">
        <f>IF(VLOOKUP($A2222,Data!$A:$I,MATCH(B$2,Data!$A$1:$I$1,FALSE),FALSE)="",#N/A,VLOOKUP($A2222,Data!$A:$I,MATCH(B$2,Data!$A$1:$I$1,FALSE),FALSE))</f>
        <v>5.8540000000000001</v>
      </c>
    </row>
    <row r="2223" spans="1:2" x14ac:dyDescent="0.25">
      <c r="A2223" s="2">
        <f>IF(ISBLANK(Data!A2224),#N/A,Data!A2224)</f>
        <v>28673</v>
      </c>
      <c r="B2223" s="20">
        <f>IF(VLOOKUP($A2223,Data!$A:$I,MATCH(B$2,Data!$A$1:$I$1,FALSE),FALSE)="",#N/A,VLOOKUP($A2223,Data!$A:$I,MATCH(B$2,Data!$A$1:$I$1,FALSE),FALSE))</f>
        <v>5.8540000000000001</v>
      </c>
    </row>
    <row r="2224" spans="1:2" x14ac:dyDescent="0.25">
      <c r="A2224" s="2">
        <f>IF(ISBLANK(Data!A2225),#N/A,Data!A2225)</f>
        <v>28666</v>
      </c>
      <c r="B2224" s="20">
        <f>IF(VLOOKUP($A2224,Data!$A:$I,MATCH(B$2,Data!$A$1:$I$1,FALSE),FALSE)="",#N/A,VLOOKUP($A2224,Data!$A:$I,MATCH(B$2,Data!$A$1:$I$1,FALSE),FALSE))</f>
        <v>5.851</v>
      </c>
    </row>
    <row r="2225" spans="1:2" x14ac:dyDescent="0.25">
      <c r="A2225" s="2">
        <f>IF(ISBLANK(Data!A2226),#N/A,Data!A2226)</f>
        <v>28659</v>
      </c>
      <c r="B2225" s="20">
        <f>IF(VLOOKUP($A2225,Data!$A:$I,MATCH(B$2,Data!$A$1:$I$1,FALSE),FALSE)="",#N/A,VLOOKUP($A2225,Data!$A:$I,MATCH(B$2,Data!$A$1:$I$1,FALSE),FALSE))</f>
        <v>5.83</v>
      </c>
    </row>
    <row r="2226" spans="1:2" x14ac:dyDescent="0.25">
      <c r="A2226" s="2">
        <f>IF(ISBLANK(Data!A2227),#N/A,Data!A2227)</f>
        <v>28652</v>
      </c>
      <c r="B2226" s="20">
        <f>IF(VLOOKUP($A2226,Data!$A:$I,MATCH(B$2,Data!$A$1:$I$1,FALSE),FALSE)="",#N/A,VLOOKUP($A2226,Data!$A:$I,MATCH(B$2,Data!$A$1:$I$1,FALSE),FALSE))</f>
        <v>5.83</v>
      </c>
    </row>
    <row r="2227" spans="1:2" x14ac:dyDescent="0.25">
      <c r="A2227" s="2">
        <f>IF(ISBLANK(Data!A2228),#N/A,Data!A2228)</f>
        <v>28645</v>
      </c>
      <c r="B2227" s="20">
        <f>IF(VLOOKUP($A2227,Data!$A:$I,MATCH(B$2,Data!$A$1:$I$1,FALSE),FALSE)="",#N/A,VLOOKUP($A2227,Data!$A:$I,MATCH(B$2,Data!$A$1:$I$1,FALSE),FALSE))</f>
        <v>5.83</v>
      </c>
    </row>
    <row r="2228" spans="1:2" x14ac:dyDescent="0.25">
      <c r="A2228" s="2">
        <f>IF(ISBLANK(Data!A2229),#N/A,Data!A2229)</f>
        <v>28638</v>
      </c>
      <c r="B2228" s="20">
        <f>IF(VLOOKUP($A2228,Data!$A:$I,MATCH(B$2,Data!$A$1:$I$1,FALSE),FALSE)="",#N/A,VLOOKUP($A2228,Data!$A:$I,MATCH(B$2,Data!$A$1:$I$1,FALSE),FALSE))</f>
        <v>5.859</v>
      </c>
    </row>
    <row r="2229" spans="1:2" x14ac:dyDescent="0.25">
      <c r="A2229" s="2">
        <f>IF(ISBLANK(Data!A2230),#N/A,Data!A2230)</f>
        <v>28631</v>
      </c>
      <c r="B2229" s="20">
        <f>IF(VLOOKUP($A2229,Data!$A:$I,MATCH(B$2,Data!$A$1:$I$1,FALSE),FALSE)="",#N/A,VLOOKUP($A2229,Data!$A:$I,MATCH(B$2,Data!$A$1:$I$1,FALSE),FALSE))</f>
        <v>5.9320000000000004</v>
      </c>
    </row>
    <row r="2230" spans="1:2" x14ac:dyDescent="0.25">
      <c r="A2230" s="2">
        <f>IF(ISBLANK(Data!A2231),#N/A,Data!A2231)</f>
        <v>28624</v>
      </c>
      <c r="B2230" s="20">
        <f>IF(VLOOKUP($A2230,Data!$A:$I,MATCH(B$2,Data!$A$1:$I$1,FALSE),FALSE)="",#N/A,VLOOKUP($A2230,Data!$A:$I,MATCH(B$2,Data!$A$1:$I$1,FALSE),FALSE))</f>
        <v>5.93</v>
      </c>
    </row>
    <row r="2231" spans="1:2" x14ac:dyDescent="0.25">
      <c r="A2231" s="2">
        <f>IF(ISBLANK(Data!A2232),#N/A,Data!A2232)</f>
        <v>28617</v>
      </c>
      <c r="B2231" s="20">
        <f>IF(VLOOKUP($A2231,Data!$A:$I,MATCH(B$2,Data!$A$1:$I$1,FALSE),FALSE)="",#N/A,VLOOKUP($A2231,Data!$A:$I,MATCH(B$2,Data!$A$1:$I$1,FALSE),FALSE))</f>
        <v>5.9260000000000002</v>
      </c>
    </row>
    <row r="2232" spans="1:2" x14ac:dyDescent="0.25">
      <c r="A2232" s="2">
        <f>IF(ISBLANK(Data!A2233),#N/A,Data!A2233)</f>
        <v>28610</v>
      </c>
      <c r="B2232" s="20">
        <f>IF(VLOOKUP($A2232,Data!$A:$I,MATCH(B$2,Data!$A$1:$I$1,FALSE),FALSE)="",#N/A,VLOOKUP($A2232,Data!$A:$I,MATCH(B$2,Data!$A$1:$I$1,FALSE),FALSE))</f>
        <v>5.923</v>
      </c>
    </row>
    <row r="2233" spans="1:2" x14ac:dyDescent="0.25">
      <c r="A2233" s="2">
        <f>IF(ISBLANK(Data!A2234),#N/A,Data!A2234)</f>
        <v>28603</v>
      </c>
      <c r="B2233" s="20">
        <f>IF(VLOOKUP($A2233,Data!$A:$I,MATCH(B$2,Data!$A$1:$I$1,FALSE),FALSE)="",#N/A,VLOOKUP($A2233,Data!$A:$I,MATCH(B$2,Data!$A$1:$I$1,FALSE),FALSE))</f>
        <v>5.9210000000000003</v>
      </c>
    </row>
    <row r="2234" spans="1:2" x14ac:dyDescent="0.25">
      <c r="A2234" s="2">
        <f>IF(ISBLANK(Data!A2235),#N/A,Data!A2235)</f>
        <v>28596</v>
      </c>
      <c r="B2234" s="20">
        <f>IF(VLOOKUP($A2234,Data!$A:$I,MATCH(B$2,Data!$A$1:$I$1,FALSE),FALSE)="",#N/A,VLOOKUP($A2234,Data!$A:$I,MATCH(B$2,Data!$A$1:$I$1,FALSE),FALSE))</f>
        <v>5.915</v>
      </c>
    </row>
    <row r="2235" spans="1:2" x14ac:dyDescent="0.25">
      <c r="A2235" s="2">
        <f>IF(ISBLANK(Data!A2236),#N/A,Data!A2236)</f>
        <v>28589</v>
      </c>
      <c r="B2235" s="20">
        <f>IF(VLOOKUP($A2235,Data!$A:$I,MATCH(B$2,Data!$A$1:$I$1,FALSE),FALSE)="",#N/A,VLOOKUP($A2235,Data!$A:$I,MATCH(B$2,Data!$A$1:$I$1,FALSE),FALSE))</f>
        <v>5.9329999999999998</v>
      </c>
    </row>
    <row r="2236" spans="1:2" x14ac:dyDescent="0.25">
      <c r="A2236" s="2">
        <f>IF(ISBLANK(Data!A2237),#N/A,Data!A2237)</f>
        <v>28582</v>
      </c>
      <c r="B2236" s="20">
        <f>IF(VLOOKUP($A2236,Data!$A:$I,MATCH(B$2,Data!$A$1:$I$1,FALSE),FALSE)="",#N/A,VLOOKUP($A2236,Data!$A:$I,MATCH(B$2,Data!$A$1:$I$1,FALSE),FALSE))</f>
        <v>6.04</v>
      </c>
    </row>
    <row r="2237" spans="1:2" x14ac:dyDescent="0.25">
      <c r="A2237" s="2">
        <f>IF(ISBLANK(Data!A2238),#N/A,Data!A2238)</f>
        <v>28575</v>
      </c>
      <c r="B2237" s="20">
        <f>IF(VLOOKUP($A2237,Data!$A:$I,MATCH(B$2,Data!$A$1:$I$1,FALSE),FALSE)="",#N/A,VLOOKUP($A2237,Data!$A:$I,MATCH(B$2,Data!$A$1:$I$1,FALSE),FALSE))</f>
        <v>6.0339999999999998</v>
      </c>
    </row>
    <row r="2238" spans="1:2" x14ac:dyDescent="0.25">
      <c r="A2238" s="2">
        <f>IF(ISBLANK(Data!A2239),#N/A,Data!A2239)</f>
        <v>28568</v>
      </c>
      <c r="B2238" s="20">
        <f>IF(VLOOKUP($A2238,Data!$A:$I,MATCH(B$2,Data!$A$1:$I$1,FALSE),FALSE)="",#N/A,VLOOKUP($A2238,Data!$A:$I,MATCH(B$2,Data!$A$1:$I$1,FALSE),FALSE))</f>
        <v>6.0529999999999999</v>
      </c>
    </row>
    <row r="2239" spans="1:2" x14ac:dyDescent="0.25">
      <c r="A2239" s="2">
        <f>IF(ISBLANK(Data!A2240),#N/A,Data!A2240)</f>
        <v>28561</v>
      </c>
      <c r="B2239" s="20">
        <f>IF(VLOOKUP($A2239,Data!$A:$I,MATCH(B$2,Data!$A$1:$I$1,FALSE),FALSE)="",#N/A,VLOOKUP($A2239,Data!$A:$I,MATCH(B$2,Data!$A$1:$I$1,FALSE),FALSE))</f>
        <v>6.08</v>
      </c>
    </row>
    <row r="2240" spans="1:2" x14ac:dyDescent="0.25">
      <c r="A2240" s="2">
        <f>IF(ISBLANK(Data!A2241),#N/A,Data!A2241)</f>
        <v>28554</v>
      </c>
      <c r="B2240" s="20">
        <f>IF(VLOOKUP($A2240,Data!$A:$I,MATCH(B$2,Data!$A$1:$I$1,FALSE),FALSE)="",#N/A,VLOOKUP($A2240,Data!$A:$I,MATCH(B$2,Data!$A$1:$I$1,FALSE),FALSE))</f>
        <v>6.0970000000000004</v>
      </c>
    </row>
    <row r="2241" spans="1:2" x14ac:dyDescent="0.25">
      <c r="A2241" s="2">
        <f>IF(ISBLANK(Data!A2242),#N/A,Data!A2242)</f>
        <v>28547</v>
      </c>
      <c r="B2241" s="20">
        <f>IF(VLOOKUP($A2241,Data!$A:$I,MATCH(B$2,Data!$A$1:$I$1,FALSE),FALSE)="",#N/A,VLOOKUP($A2241,Data!$A:$I,MATCH(B$2,Data!$A$1:$I$1,FALSE),FALSE))</f>
        <v>6.1310000000000002</v>
      </c>
    </row>
    <row r="2242" spans="1:2" x14ac:dyDescent="0.25">
      <c r="A2242" s="2">
        <f>IF(ISBLANK(Data!A2243),#N/A,Data!A2243)</f>
        <v>28540</v>
      </c>
      <c r="B2242" s="20">
        <f>IF(VLOOKUP($A2242,Data!$A:$I,MATCH(B$2,Data!$A$1:$I$1,FALSE),FALSE)="",#N/A,VLOOKUP($A2242,Data!$A:$I,MATCH(B$2,Data!$A$1:$I$1,FALSE),FALSE))</f>
        <v>6.0090000000000003</v>
      </c>
    </row>
    <row r="2243" spans="1:2" x14ac:dyDescent="0.25">
      <c r="A2243" s="2">
        <f>IF(ISBLANK(Data!A2244),#N/A,Data!A2244)</f>
        <v>28533</v>
      </c>
      <c r="B2243" s="20">
        <f>IF(VLOOKUP($A2243,Data!$A:$I,MATCH(B$2,Data!$A$1:$I$1,FALSE),FALSE)="",#N/A,VLOOKUP($A2243,Data!$A:$I,MATCH(B$2,Data!$A$1:$I$1,FALSE),FALSE))</f>
        <v>5.9669999999999996</v>
      </c>
    </row>
    <row r="2244" spans="1:2" x14ac:dyDescent="0.25">
      <c r="A2244" s="2">
        <f>IF(ISBLANK(Data!A2245),#N/A,Data!A2245)</f>
        <v>28526</v>
      </c>
      <c r="B2244" s="20">
        <f>IF(VLOOKUP($A2244,Data!$A:$I,MATCH(B$2,Data!$A$1:$I$1,FALSE),FALSE)="",#N/A,VLOOKUP($A2244,Data!$A:$I,MATCH(B$2,Data!$A$1:$I$1,FALSE),FALSE))</f>
        <v>5.8929999999999998</v>
      </c>
    </row>
    <row r="2245" spans="1:2" x14ac:dyDescent="0.25">
      <c r="A2245" s="2">
        <f>IF(ISBLANK(Data!A2246),#N/A,Data!A2246)</f>
        <v>28519</v>
      </c>
      <c r="B2245" s="20">
        <f>IF(VLOOKUP($A2245,Data!$A:$I,MATCH(B$2,Data!$A$1:$I$1,FALSE),FALSE)="",#N/A,VLOOKUP($A2245,Data!$A:$I,MATCH(B$2,Data!$A$1:$I$1,FALSE),FALSE))</f>
        <v>5.9219999999999997</v>
      </c>
    </row>
    <row r="2246" spans="1:2" x14ac:dyDescent="0.25">
      <c r="A2246" s="2">
        <f>IF(ISBLANK(Data!A2247),#N/A,Data!A2247)</f>
        <v>28512</v>
      </c>
      <c r="B2246" s="20">
        <f>IF(VLOOKUP($A2246,Data!$A:$I,MATCH(B$2,Data!$A$1:$I$1,FALSE),FALSE)="",#N/A,VLOOKUP($A2246,Data!$A:$I,MATCH(B$2,Data!$A$1:$I$1,FALSE),FALSE))</f>
        <v>5.92</v>
      </c>
    </row>
    <row r="2247" spans="1:2" x14ac:dyDescent="0.25">
      <c r="A2247" s="2">
        <f>IF(ISBLANK(Data!A2248),#N/A,Data!A2248)</f>
        <v>28505</v>
      </c>
      <c r="B2247" s="20">
        <f>IF(VLOOKUP($A2247,Data!$A:$I,MATCH(B$2,Data!$A$1:$I$1,FALSE),FALSE)="",#N/A,VLOOKUP($A2247,Data!$A:$I,MATCH(B$2,Data!$A$1:$I$1,FALSE),FALSE))</f>
        <v>6.0979999999999999</v>
      </c>
    </row>
    <row r="2248" spans="1:2" x14ac:dyDescent="0.25">
      <c r="A2248" s="2">
        <f>IF(ISBLANK(Data!A2249),#N/A,Data!A2249)</f>
        <v>28498</v>
      </c>
      <c r="B2248" s="20">
        <f>IF(VLOOKUP($A2248,Data!$A:$I,MATCH(B$2,Data!$A$1:$I$1,FALSE),FALSE)="",#N/A,VLOOKUP($A2248,Data!$A:$I,MATCH(B$2,Data!$A$1:$I$1,FALSE),FALSE))</f>
        <v>6.0949999999999998</v>
      </c>
    </row>
    <row r="2249" spans="1:2" x14ac:dyDescent="0.25">
      <c r="A2249" s="2">
        <f>IF(ISBLANK(Data!A2250),#N/A,Data!A2250)</f>
        <v>28491</v>
      </c>
      <c r="B2249" s="20">
        <f>IF(VLOOKUP($A2249,Data!$A:$I,MATCH(B$2,Data!$A$1:$I$1,FALSE),FALSE)="",#N/A,VLOOKUP($A2249,Data!$A:$I,MATCH(B$2,Data!$A$1:$I$1,FALSE),FALSE))</f>
        <v>6.0919999999999996</v>
      </c>
    </row>
    <row r="2250" spans="1:2" x14ac:dyDescent="0.25">
      <c r="A2250" s="2">
        <f>IF(ISBLANK(Data!A2251),#N/A,Data!A2251)</f>
        <v>28484</v>
      </c>
      <c r="B2250" s="20">
        <f>IF(VLOOKUP($A2250,Data!$A:$I,MATCH(B$2,Data!$A$1:$I$1,FALSE),FALSE)="",#N/A,VLOOKUP($A2250,Data!$A:$I,MATCH(B$2,Data!$A$1:$I$1,FALSE),FALSE))</f>
        <v>6.2670000000000003</v>
      </c>
    </row>
    <row r="2251" spans="1:2" x14ac:dyDescent="0.25">
      <c r="A2251" s="2">
        <f>IF(ISBLANK(Data!A2252),#N/A,Data!A2252)</f>
        <v>28477</v>
      </c>
      <c r="B2251" s="20">
        <f>IF(VLOOKUP($A2251,Data!$A:$I,MATCH(B$2,Data!$A$1:$I$1,FALSE),FALSE)="",#N/A,VLOOKUP($A2251,Data!$A:$I,MATCH(B$2,Data!$A$1:$I$1,FALSE),FALSE))</f>
        <v>6.4859999999999998</v>
      </c>
    </row>
    <row r="2252" spans="1:2" x14ac:dyDescent="0.25">
      <c r="A2252" s="2">
        <f>IF(ISBLANK(Data!A2253),#N/A,Data!A2253)</f>
        <v>28470</v>
      </c>
      <c r="B2252" s="20">
        <f>IF(VLOOKUP($A2252,Data!$A:$I,MATCH(B$2,Data!$A$1:$I$1,FALSE),FALSE)="",#N/A,VLOOKUP($A2252,Data!$A:$I,MATCH(B$2,Data!$A$1:$I$1,FALSE),FALSE))</f>
        <v>6.4850000000000003</v>
      </c>
    </row>
    <row r="2253" spans="1:2" x14ac:dyDescent="0.25">
      <c r="A2253" s="2">
        <f>IF(ISBLANK(Data!A2254),#N/A,Data!A2254)</f>
        <v>28463</v>
      </c>
      <c r="B2253" s="20">
        <f>IF(VLOOKUP($A2253,Data!$A:$I,MATCH(B$2,Data!$A$1:$I$1,FALSE),FALSE)="",#N/A,VLOOKUP($A2253,Data!$A:$I,MATCH(B$2,Data!$A$1:$I$1,FALSE),FALSE))</f>
        <v>6.5389999999999997</v>
      </c>
    </row>
    <row r="2254" spans="1:2" x14ac:dyDescent="0.25">
      <c r="A2254" s="2">
        <f>IF(ISBLANK(Data!A2255),#N/A,Data!A2255)</f>
        <v>28456</v>
      </c>
      <c r="B2254" s="20">
        <f>IF(VLOOKUP($A2254,Data!$A:$I,MATCH(B$2,Data!$A$1:$I$1,FALSE),FALSE)="",#N/A,VLOOKUP($A2254,Data!$A:$I,MATCH(B$2,Data!$A$1:$I$1,FALSE),FALSE))</f>
        <v>6.6109999999999998</v>
      </c>
    </row>
    <row r="2255" spans="1:2" x14ac:dyDescent="0.25">
      <c r="A2255" s="2">
        <f>IF(ISBLANK(Data!A2256),#N/A,Data!A2256)</f>
        <v>28449</v>
      </c>
      <c r="B2255" s="20">
        <f>IF(VLOOKUP($A2255,Data!$A:$I,MATCH(B$2,Data!$A$1:$I$1,FALSE),FALSE)="",#N/A,VLOOKUP($A2255,Data!$A:$I,MATCH(B$2,Data!$A$1:$I$1,FALSE),FALSE))</f>
        <v>6.6719999999999997</v>
      </c>
    </row>
    <row r="2256" spans="1:2" x14ac:dyDescent="0.25">
      <c r="A2256" s="2">
        <f>IF(ISBLANK(Data!A2257),#N/A,Data!A2257)</f>
        <v>28442</v>
      </c>
      <c r="B2256" s="20">
        <f>IF(VLOOKUP($A2256,Data!$A:$I,MATCH(B$2,Data!$A$1:$I$1,FALSE),FALSE)="",#N/A,VLOOKUP($A2256,Data!$A:$I,MATCH(B$2,Data!$A$1:$I$1,FALSE),FALSE))</f>
        <v>6.7320000000000002</v>
      </c>
    </row>
    <row r="2257" spans="1:2" x14ac:dyDescent="0.25">
      <c r="A2257" s="2">
        <f>IF(ISBLANK(Data!A2258),#N/A,Data!A2258)</f>
        <v>28435</v>
      </c>
      <c r="B2257" s="20">
        <f>IF(VLOOKUP($A2257,Data!$A:$I,MATCH(B$2,Data!$A$1:$I$1,FALSE),FALSE)="",#N/A,VLOOKUP($A2257,Data!$A:$I,MATCH(B$2,Data!$A$1:$I$1,FALSE),FALSE))</f>
        <v>6.7320000000000002</v>
      </c>
    </row>
    <row r="2258" spans="1:2" x14ac:dyDescent="0.25">
      <c r="A2258" s="2">
        <f>IF(ISBLANK(Data!A2259),#N/A,Data!A2259)</f>
        <v>28428</v>
      </c>
      <c r="B2258" s="20">
        <f>IF(VLOOKUP($A2258,Data!$A:$I,MATCH(B$2,Data!$A$1:$I$1,FALSE),FALSE)="",#N/A,VLOOKUP($A2258,Data!$A:$I,MATCH(B$2,Data!$A$1:$I$1,FALSE),FALSE))</f>
        <v>6.7789999999999999</v>
      </c>
    </row>
    <row r="2259" spans="1:2" x14ac:dyDescent="0.25">
      <c r="A2259" s="2">
        <f>IF(ISBLANK(Data!A2260),#N/A,Data!A2260)</f>
        <v>28421</v>
      </c>
      <c r="B2259" s="20">
        <f>IF(VLOOKUP($A2259,Data!$A:$I,MATCH(B$2,Data!$A$1:$I$1,FALSE),FALSE)="",#N/A,VLOOKUP($A2259,Data!$A:$I,MATCH(B$2,Data!$A$1:$I$1,FALSE),FALSE))</f>
        <v>6.9219999999999997</v>
      </c>
    </row>
    <row r="2260" spans="1:2" x14ac:dyDescent="0.25">
      <c r="A2260" s="2">
        <f>IF(ISBLANK(Data!A2261),#N/A,Data!A2261)</f>
        <v>28414</v>
      </c>
      <c r="B2260" s="20">
        <f>IF(VLOOKUP($A2260,Data!$A:$I,MATCH(B$2,Data!$A$1:$I$1,FALSE),FALSE)="",#N/A,VLOOKUP($A2260,Data!$A:$I,MATCH(B$2,Data!$A$1:$I$1,FALSE),FALSE))</f>
        <v>6.8979999999999997</v>
      </c>
    </row>
    <row r="2261" spans="1:2" x14ac:dyDescent="0.25">
      <c r="A2261" s="2">
        <f>IF(ISBLANK(Data!A2262),#N/A,Data!A2262)</f>
        <v>28407</v>
      </c>
      <c r="B2261" s="20">
        <f>IF(VLOOKUP($A2261,Data!$A:$I,MATCH(B$2,Data!$A$1:$I$1,FALSE),FALSE)="",#N/A,VLOOKUP($A2261,Data!$A:$I,MATCH(B$2,Data!$A$1:$I$1,FALSE),FALSE))</f>
        <v>6.883</v>
      </c>
    </row>
    <row r="2262" spans="1:2" x14ac:dyDescent="0.25">
      <c r="A2262" s="2">
        <f>IF(ISBLANK(Data!A2263),#N/A,Data!A2263)</f>
        <v>28400</v>
      </c>
      <c r="B2262" s="20">
        <f>IF(VLOOKUP($A2262,Data!$A:$I,MATCH(B$2,Data!$A$1:$I$1,FALSE),FALSE)="",#N/A,VLOOKUP($A2262,Data!$A:$I,MATCH(B$2,Data!$A$1:$I$1,FALSE),FALSE))</f>
        <v>6.8849999999999998</v>
      </c>
    </row>
    <row r="2263" spans="1:2" x14ac:dyDescent="0.25">
      <c r="A2263" s="2">
        <f>IF(ISBLANK(Data!A2264),#N/A,Data!A2264)</f>
        <v>28393</v>
      </c>
      <c r="B2263" s="20">
        <f>IF(VLOOKUP($A2263,Data!$A:$I,MATCH(B$2,Data!$A$1:$I$1,FALSE),FALSE)="",#N/A,VLOOKUP($A2263,Data!$A:$I,MATCH(B$2,Data!$A$1:$I$1,FALSE),FALSE))</f>
        <v>6.8860000000000001</v>
      </c>
    </row>
    <row r="2264" spans="1:2" x14ac:dyDescent="0.25">
      <c r="A2264" s="2">
        <f>IF(ISBLANK(Data!A2265),#N/A,Data!A2265)</f>
        <v>28386</v>
      </c>
      <c r="B2264" s="20">
        <f>IF(VLOOKUP($A2264,Data!$A:$I,MATCH(B$2,Data!$A$1:$I$1,FALSE),FALSE)="",#N/A,VLOOKUP($A2264,Data!$A:$I,MATCH(B$2,Data!$A$1:$I$1,FALSE),FALSE))</f>
        <v>6.8869999999999996</v>
      </c>
    </row>
    <row r="2265" spans="1:2" x14ac:dyDescent="0.25">
      <c r="A2265" s="2">
        <f>IF(ISBLANK(Data!A2266),#N/A,Data!A2266)</f>
        <v>28379</v>
      </c>
      <c r="B2265" s="20">
        <f>IF(VLOOKUP($A2265,Data!$A:$I,MATCH(B$2,Data!$A$1:$I$1,FALSE),FALSE)="",#N/A,VLOOKUP($A2265,Data!$A:$I,MATCH(B$2,Data!$A$1:$I$1,FALSE),FALSE))</f>
        <v>6.8390000000000004</v>
      </c>
    </row>
    <row r="2266" spans="1:2" x14ac:dyDescent="0.25">
      <c r="A2266" s="2">
        <f>IF(ISBLANK(Data!A2267),#N/A,Data!A2267)</f>
        <v>28372</v>
      </c>
      <c r="B2266" s="20">
        <f>IF(VLOOKUP($A2266,Data!$A:$I,MATCH(B$2,Data!$A$1:$I$1,FALSE),FALSE)="",#N/A,VLOOKUP($A2266,Data!$A:$I,MATCH(B$2,Data!$A$1:$I$1,FALSE),FALSE))</f>
        <v>6.8250000000000002</v>
      </c>
    </row>
    <row r="2267" spans="1:2" x14ac:dyDescent="0.25">
      <c r="A2267" s="2">
        <f>IF(ISBLANK(Data!A2268),#N/A,Data!A2268)</f>
        <v>28365</v>
      </c>
      <c r="B2267" s="20">
        <f>IF(VLOOKUP($A2267,Data!$A:$I,MATCH(B$2,Data!$A$1:$I$1,FALSE),FALSE)="",#N/A,VLOOKUP($A2267,Data!$A:$I,MATCH(B$2,Data!$A$1:$I$1,FALSE),FALSE))</f>
        <v>6.8579999999999997</v>
      </c>
    </row>
    <row r="2268" spans="1:2" x14ac:dyDescent="0.25">
      <c r="A2268" s="2">
        <f>IF(ISBLANK(Data!A2269),#N/A,Data!A2269)</f>
        <v>28358</v>
      </c>
      <c r="B2268" s="20">
        <f>IF(VLOOKUP($A2268,Data!$A:$I,MATCH(B$2,Data!$A$1:$I$1,FALSE),FALSE)="",#N/A,VLOOKUP($A2268,Data!$A:$I,MATCH(B$2,Data!$A$1:$I$1,FALSE),FALSE))</f>
        <v>6.8170000000000002</v>
      </c>
    </row>
    <row r="2269" spans="1:2" x14ac:dyDescent="0.25">
      <c r="A2269" s="2">
        <f>IF(ISBLANK(Data!A2270),#N/A,Data!A2270)</f>
        <v>28351</v>
      </c>
      <c r="B2269" s="20">
        <f>IF(VLOOKUP($A2269,Data!$A:$I,MATCH(B$2,Data!$A$1:$I$1,FALSE),FALSE)="",#N/A,VLOOKUP($A2269,Data!$A:$I,MATCH(B$2,Data!$A$1:$I$1,FALSE),FALSE))</f>
        <v>6.7190000000000003</v>
      </c>
    </row>
    <row r="2270" spans="1:2" x14ac:dyDescent="0.25">
      <c r="A2270" s="2">
        <f>IF(ISBLANK(Data!A2271),#N/A,Data!A2271)</f>
        <v>28344</v>
      </c>
      <c r="B2270" s="20">
        <f>IF(VLOOKUP($A2270,Data!$A:$I,MATCH(B$2,Data!$A$1:$I$1,FALSE),FALSE)="",#N/A,VLOOKUP($A2270,Data!$A:$I,MATCH(B$2,Data!$A$1:$I$1,FALSE),FALSE))</f>
        <v>6.69</v>
      </c>
    </row>
    <row r="2271" spans="1:2" x14ac:dyDescent="0.25">
      <c r="A2271" s="2">
        <f>IF(ISBLANK(Data!A2272),#N/A,Data!A2272)</f>
        <v>28337</v>
      </c>
      <c r="B2271" s="20">
        <f>IF(VLOOKUP($A2271,Data!$A:$I,MATCH(B$2,Data!$A$1:$I$1,FALSE),FALSE)="",#N/A,VLOOKUP($A2271,Data!$A:$I,MATCH(B$2,Data!$A$1:$I$1,FALSE),FALSE))</f>
        <v>6.6870000000000003</v>
      </c>
    </row>
    <row r="2272" spans="1:2" x14ac:dyDescent="0.25">
      <c r="A2272" s="2">
        <f>IF(ISBLANK(Data!A2273),#N/A,Data!A2273)</f>
        <v>28330</v>
      </c>
      <c r="B2272" s="20">
        <f>IF(VLOOKUP($A2272,Data!$A:$I,MATCH(B$2,Data!$A$1:$I$1,FALSE),FALSE)="",#N/A,VLOOKUP($A2272,Data!$A:$I,MATCH(B$2,Data!$A$1:$I$1,FALSE),FALSE))</f>
        <v>6.6959999999999997</v>
      </c>
    </row>
    <row r="2273" spans="1:2" x14ac:dyDescent="0.25">
      <c r="A2273" s="2">
        <f>IF(ISBLANK(Data!A2274),#N/A,Data!A2274)</f>
        <v>28323</v>
      </c>
      <c r="B2273" s="20">
        <f>IF(VLOOKUP($A2273,Data!$A:$I,MATCH(B$2,Data!$A$1:$I$1,FALSE),FALSE)="",#N/A,VLOOKUP($A2273,Data!$A:$I,MATCH(B$2,Data!$A$1:$I$1,FALSE),FALSE))</f>
        <v>6.8869999999999996</v>
      </c>
    </row>
    <row r="2274" spans="1:2" x14ac:dyDescent="0.25">
      <c r="A2274" s="2">
        <f>IF(ISBLANK(Data!A2275),#N/A,Data!A2275)</f>
        <v>28316</v>
      </c>
      <c r="B2274" s="20">
        <f>IF(VLOOKUP($A2274,Data!$A:$I,MATCH(B$2,Data!$A$1:$I$1,FALSE),FALSE)="",#N/A,VLOOKUP($A2274,Data!$A:$I,MATCH(B$2,Data!$A$1:$I$1,FALSE),FALSE))</f>
        <v>7.1390000000000002</v>
      </c>
    </row>
    <row r="2275" spans="1:2" x14ac:dyDescent="0.25">
      <c r="A2275" s="2">
        <f>IF(ISBLANK(Data!A2276),#N/A,Data!A2276)</f>
        <v>28309</v>
      </c>
      <c r="B2275" s="20">
        <f>IF(VLOOKUP($A2275,Data!$A:$I,MATCH(B$2,Data!$A$1:$I$1,FALSE),FALSE)="",#N/A,VLOOKUP($A2275,Data!$A:$I,MATCH(B$2,Data!$A$1:$I$1,FALSE),FALSE))</f>
        <v>7.3460000000000001</v>
      </c>
    </row>
    <row r="2276" spans="1:2" x14ac:dyDescent="0.25">
      <c r="A2276" s="2">
        <f>IF(ISBLANK(Data!A2277),#N/A,Data!A2277)</f>
        <v>28302</v>
      </c>
      <c r="B2276" s="20">
        <f>IF(VLOOKUP($A2276,Data!$A:$I,MATCH(B$2,Data!$A$1:$I$1,FALSE),FALSE)="",#N/A,VLOOKUP($A2276,Data!$A:$I,MATCH(B$2,Data!$A$1:$I$1,FALSE),FALSE))</f>
        <v>7.48</v>
      </c>
    </row>
    <row r="2277" spans="1:2" x14ac:dyDescent="0.25">
      <c r="A2277" s="2">
        <f>IF(ISBLANK(Data!A2278),#N/A,Data!A2278)</f>
        <v>28295</v>
      </c>
      <c r="B2277" s="20">
        <f>IF(VLOOKUP($A2277,Data!$A:$I,MATCH(B$2,Data!$A$1:$I$1,FALSE),FALSE)="",#N/A,VLOOKUP($A2277,Data!$A:$I,MATCH(B$2,Data!$A$1:$I$1,FALSE),FALSE))</f>
        <v>7.476</v>
      </c>
    </row>
    <row r="2278" spans="1:2" x14ac:dyDescent="0.25">
      <c r="A2278" s="2">
        <f>IF(ISBLANK(Data!A2279),#N/A,Data!A2279)</f>
        <v>28288</v>
      </c>
      <c r="B2278" s="20">
        <f>IF(VLOOKUP($A2278,Data!$A:$I,MATCH(B$2,Data!$A$1:$I$1,FALSE),FALSE)="",#N/A,VLOOKUP($A2278,Data!$A:$I,MATCH(B$2,Data!$A$1:$I$1,FALSE),FALSE))</f>
        <v>7.4740000000000002</v>
      </c>
    </row>
    <row r="2279" spans="1:2" x14ac:dyDescent="0.25">
      <c r="A2279" s="2">
        <f>IF(ISBLANK(Data!A2280),#N/A,Data!A2280)</f>
        <v>28281</v>
      </c>
      <c r="B2279" s="20">
        <f>IF(VLOOKUP($A2279,Data!$A:$I,MATCH(B$2,Data!$A$1:$I$1,FALSE),FALSE)="",#N/A,VLOOKUP($A2279,Data!$A:$I,MATCH(B$2,Data!$A$1:$I$1,FALSE),FALSE))</f>
        <v>7.5380000000000003</v>
      </c>
    </row>
    <row r="2280" spans="1:2" x14ac:dyDescent="0.25">
      <c r="A2280" s="2">
        <f>IF(ISBLANK(Data!A2281),#N/A,Data!A2281)</f>
        <v>28274</v>
      </c>
      <c r="B2280" s="20">
        <f>IF(VLOOKUP($A2280,Data!$A:$I,MATCH(B$2,Data!$A$1:$I$1,FALSE),FALSE)="",#N/A,VLOOKUP($A2280,Data!$A:$I,MATCH(B$2,Data!$A$1:$I$1,FALSE),FALSE))</f>
        <v>7.5549999999999997</v>
      </c>
    </row>
    <row r="2281" spans="1:2" x14ac:dyDescent="0.25">
      <c r="A2281" s="2">
        <f>IF(ISBLANK(Data!A2282),#N/A,Data!A2282)</f>
        <v>28267</v>
      </c>
      <c r="B2281" s="20">
        <f>IF(VLOOKUP($A2281,Data!$A:$I,MATCH(B$2,Data!$A$1:$I$1,FALSE),FALSE)="",#N/A,VLOOKUP($A2281,Data!$A:$I,MATCH(B$2,Data!$A$1:$I$1,FALSE),FALSE))</f>
        <v>7.633</v>
      </c>
    </row>
    <row r="2282" spans="1:2" x14ac:dyDescent="0.25">
      <c r="A2282" s="2">
        <f>IF(ISBLANK(Data!A2283),#N/A,Data!A2283)</f>
        <v>28260</v>
      </c>
      <c r="B2282" s="20">
        <f>IF(VLOOKUP($A2282,Data!$A:$I,MATCH(B$2,Data!$A$1:$I$1,FALSE),FALSE)="",#N/A,VLOOKUP($A2282,Data!$A:$I,MATCH(B$2,Data!$A$1:$I$1,FALSE),FALSE))</f>
        <v>7.8259999999999996</v>
      </c>
    </row>
    <row r="2283" spans="1:2" x14ac:dyDescent="0.25">
      <c r="A2283" s="2">
        <f>IF(ISBLANK(Data!A2284),#N/A,Data!A2284)</f>
        <v>28253</v>
      </c>
      <c r="B2283" s="20">
        <f>IF(VLOOKUP($A2283,Data!$A:$I,MATCH(B$2,Data!$A$1:$I$1,FALSE),FALSE)="",#N/A,VLOOKUP($A2283,Data!$A:$I,MATCH(B$2,Data!$A$1:$I$1,FALSE),FALSE))</f>
        <v>7.8230000000000004</v>
      </c>
    </row>
    <row r="2284" spans="1:2" x14ac:dyDescent="0.25">
      <c r="A2284" s="2">
        <f>IF(ISBLANK(Data!A2285),#N/A,Data!A2285)</f>
        <v>28246</v>
      </c>
      <c r="B2284" s="20">
        <f>IF(VLOOKUP($A2284,Data!$A:$I,MATCH(B$2,Data!$A$1:$I$1,FALSE),FALSE)="",#N/A,VLOOKUP($A2284,Data!$A:$I,MATCH(B$2,Data!$A$1:$I$1,FALSE),FALSE))</f>
        <v>7.8959999999999999</v>
      </c>
    </row>
    <row r="2285" spans="1:2" x14ac:dyDescent="0.25">
      <c r="A2285" s="2">
        <f>IF(ISBLANK(Data!A2286),#N/A,Data!A2286)</f>
        <v>28239</v>
      </c>
      <c r="B2285" s="20">
        <f>IF(VLOOKUP($A2285,Data!$A:$I,MATCH(B$2,Data!$A$1:$I$1,FALSE),FALSE)="",#N/A,VLOOKUP($A2285,Data!$A:$I,MATCH(B$2,Data!$A$1:$I$1,FALSE),FALSE))</f>
        <v>7.97</v>
      </c>
    </row>
    <row r="2286" spans="1:2" x14ac:dyDescent="0.25">
      <c r="A2286" s="2">
        <f>IF(ISBLANK(Data!A2287),#N/A,Data!A2287)</f>
        <v>28232</v>
      </c>
      <c r="B2286" s="20">
        <f>IF(VLOOKUP($A2286,Data!$A:$I,MATCH(B$2,Data!$A$1:$I$1,FALSE),FALSE)="",#N/A,VLOOKUP($A2286,Data!$A:$I,MATCH(B$2,Data!$A$1:$I$1,FALSE),FALSE))</f>
        <v>8.1669999999999998</v>
      </c>
    </row>
    <row r="2287" spans="1:2" x14ac:dyDescent="0.25">
      <c r="A2287" s="2">
        <f>IF(ISBLANK(Data!A2288),#N/A,Data!A2288)</f>
        <v>28225</v>
      </c>
      <c r="B2287" s="20">
        <f>IF(VLOOKUP($A2287,Data!$A:$I,MATCH(B$2,Data!$A$1:$I$1,FALSE),FALSE)="",#N/A,VLOOKUP($A2287,Data!$A:$I,MATCH(B$2,Data!$A$1:$I$1,FALSE),FALSE))</f>
        <v>8.3420000000000005</v>
      </c>
    </row>
    <row r="2288" spans="1:2" x14ac:dyDescent="0.25">
      <c r="A2288" s="2">
        <f>IF(ISBLANK(Data!A2289),#N/A,Data!A2289)</f>
        <v>28218</v>
      </c>
      <c r="B2288" s="20">
        <f>IF(VLOOKUP($A2288,Data!$A:$I,MATCH(B$2,Data!$A$1:$I$1,FALSE),FALSE)="",#N/A,VLOOKUP($A2288,Data!$A:$I,MATCH(B$2,Data!$A$1:$I$1,FALSE),FALSE))</f>
        <v>8.52</v>
      </c>
    </row>
    <row r="2289" spans="1:2" x14ac:dyDescent="0.25">
      <c r="A2289" s="2">
        <f>IF(ISBLANK(Data!A2290),#N/A,Data!A2290)</f>
        <v>28211</v>
      </c>
      <c r="B2289" s="20">
        <f>IF(VLOOKUP($A2289,Data!$A:$I,MATCH(B$2,Data!$A$1:$I$1,FALSE),FALSE)="",#N/A,VLOOKUP($A2289,Data!$A:$I,MATCH(B$2,Data!$A$1:$I$1,FALSE),FALSE))</f>
        <v>8.5830000000000002</v>
      </c>
    </row>
    <row r="2290" spans="1:2" x14ac:dyDescent="0.25">
      <c r="A2290" s="2">
        <f>IF(ISBLANK(Data!A2291),#N/A,Data!A2291)</f>
        <v>28204</v>
      </c>
      <c r="B2290" s="20">
        <f>IF(VLOOKUP($A2290,Data!$A:$I,MATCH(B$2,Data!$A$1:$I$1,FALSE),FALSE)="",#N/A,VLOOKUP($A2290,Data!$A:$I,MATCH(B$2,Data!$A$1:$I$1,FALSE),FALSE))</f>
        <v>8.6289999999999996</v>
      </c>
    </row>
    <row r="2291" spans="1:2" x14ac:dyDescent="0.25">
      <c r="A2291" s="2">
        <f>IF(ISBLANK(Data!A2292),#N/A,Data!A2292)</f>
        <v>28197</v>
      </c>
      <c r="B2291" s="20">
        <f>IF(VLOOKUP($A2291,Data!$A:$I,MATCH(B$2,Data!$A$1:$I$1,FALSE),FALSE)="",#N/A,VLOOKUP($A2291,Data!$A:$I,MATCH(B$2,Data!$A$1:$I$1,FALSE),FALSE))</f>
        <v>8.6489999999999991</v>
      </c>
    </row>
    <row r="2292" spans="1:2" x14ac:dyDescent="0.25">
      <c r="A2292" s="2">
        <f>IF(ISBLANK(Data!A2293),#N/A,Data!A2293)</f>
        <v>28190</v>
      </c>
      <c r="B2292" s="20">
        <f>IF(VLOOKUP($A2292,Data!$A:$I,MATCH(B$2,Data!$A$1:$I$1,FALSE),FALSE)="",#N/A,VLOOKUP($A2292,Data!$A:$I,MATCH(B$2,Data!$A$1:$I$1,FALSE),FALSE))</f>
        <v>8.66</v>
      </c>
    </row>
    <row r="2293" spans="1:2" x14ac:dyDescent="0.25">
      <c r="A2293" s="2">
        <f>IF(ISBLANK(Data!A2294),#N/A,Data!A2294)</f>
        <v>28183</v>
      </c>
      <c r="B2293" s="20">
        <f>IF(VLOOKUP($A2293,Data!$A:$I,MATCH(B$2,Data!$A$1:$I$1,FALSE),FALSE)="",#N/A,VLOOKUP($A2293,Data!$A:$I,MATCH(B$2,Data!$A$1:$I$1,FALSE),FALSE))</f>
        <v>8.6780000000000008</v>
      </c>
    </row>
    <row r="2294" spans="1:2" x14ac:dyDescent="0.25">
      <c r="A2294" s="2">
        <f>IF(ISBLANK(Data!A2295),#N/A,Data!A2295)</f>
        <v>28176</v>
      </c>
      <c r="B2294" s="20">
        <f>IF(VLOOKUP($A2294,Data!$A:$I,MATCH(B$2,Data!$A$1:$I$1,FALSE),FALSE)="",#N/A,VLOOKUP($A2294,Data!$A:$I,MATCH(B$2,Data!$A$1:$I$1,FALSE),FALSE))</f>
        <v>8.6449999999999996</v>
      </c>
    </row>
    <row r="2295" spans="1:2" x14ac:dyDescent="0.25">
      <c r="A2295" s="2">
        <f>IF(ISBLANK(Data!A2296),#N/A,Data!A2296)</f>
        <v>28169</v>
      </c>
      <c r="B2295" s="20">
        <f>IF(VLOOKUP($A2295,Data!$A:$I,MATCH(B$2,Data!$A$1:$I$1,FALSE),FALSE)="",#N/A,VLOOKUP($A2295,Data!$A:$I,MATCH(B$2,Data!$A$1:$I$1,FALSE),FALSE))</f>
        <v>8.7210000000000001</v>
      </c>
    </row>
    <row r="2296" spans="1:2" x14ac:dyDescent="0.25">
      <c r="A2296" s="2">
        <f>IF(ISBLANK(Data!A2297),#N/A,Data!A2297)</f>
        <v>28162</v>
      </c>
      <c r="B2296" s="20">
        <f>IF(VLOOKUP($A2296,Data!$A:$I,MATCH(B$2,Data!$A$1:$I$1,FALSE),FALSE)="",#N/A,VLOOKUP($A2296,Data!$A:$I,MATCH(B$2,Data!$A$1:$I$1,FALSE),FALSE))</f>
        <v>8.7430000000000003</v>
      </c>
    </row>
    <row r="2297" spans="1:2" x14ac:dyDescent="0.25">
      <c r="A2297" s="2">
        <f>IF(ISBLANK(Data!A2298),#N/A,Data!A2298)</f>
        <v>28155</v>
      </c>
      <c r="B2297" s="20">
        <f>IF(VLOOKUP($A2297,Data!$A:$I,MATCH(B$2,Data!$A$1:$I$1,FALSE),FALSE)="",#N/A,VLOOKUP($A2297,Data!$A:$I,MATCH(B$2,Data!$A$1:$I$1,FALSE),FALSE))</f>
        <v>8.7520000000000007</v>
      </c>
    </row>
    <row r="2298" spans="1:2" x14ac:dyDescent="0.25">
      <c r="A2298" s="2">
        <f>IF(ISBLANK(Data!A2299),#N/A,Data!A2299)</f>
        <v>28148</v>
      </c>
      <c r="B2298" s="20">
        <f>IF(VLOOKUP($A2298,Data!$A:$I,MATCH(B$2,Data!$A$1:$I$1,FALSE),FALSE)="",#N/A,VLOOKUP($A2298,Data!$A:$I,MATCH(B$2,Data!$A$1:$I$1,FALSE),FALSE))</f>
        <v>8.827</v>
      </c>
    </row>
    <row r="2299" spans="1:2" x14ac:dyDescent="0.25">
      <c r="A2299" s="2">
        <f>IF(ISBLANK(Data!A2300),#N/A,Data!A2300)</f>
        <v>28141</v>
      </c>
      <c r="B2299" s="20">
        <f>IF(VLOOKUP($A2299,Data!$A:$I,MATCH(B$2,Data!$A$1:$I$1,FALSE),FALSE)="",#N/A,VLOOKUP($A2299,Data!$A:$I,MATCH(B$2,Data!$A$1:$I$1,FALSE),FALSE))</f>
        <v>8.8879999999999999</v>
      </c>
    </row>
    <row r="2300" spans="1:2" x14ac:dyDescent="0.25">
      <c r="A2300" s="2">
        <f>IF(ISBLANK(Data!A2301),#N/A,Data!A2301)</f>
        <v>28134</v>
      </c>
      <c r="B2300" s="20">
        <f>IF(VLOOKUP($A2300,Data!$A:$I,MATCH(B$2,Data!$A$1:$I$1,FALSE),FALSE)="",#N/A,VLOOKUP($A2300,Data!$A:$I,MATCH(B$2,Data!$A$1:$I$1,FALSE),FALSE))</f>
        <v>8.9130000000000003</v>
      </c>
    </row>
    <row r="2301" spans="1:2" x14ac:dyDescent="0.25">
      <c r="A2301" s="2">
        <f>IF(ISBLANK(Data!A2302),#N/A,Data!A2302)</f>
        <v>28127</v>
      </c>
      <c r="B2301" s="20">
        <f>IF(VLOOKUP($A2301,Data!$A:$I,MATCH(B$2,Data!$A$1:$I$1,FALSE),FALSE)="",#N/A,VLOOKUP($A2301,Data!$A:$I,MATCH(B$2,Data!$A$1:$I$1,FALSE),FALSE))</f>
        <v>8.9190000000000005</v>
      </c>
    </row>
    <row r="2302" spans="1:2" x14ac:dyDescent="0.25">
      <c r="A2302" s="2">
        <f>IF(ISBLANK(Data!A2303),#N/A,Data!A2303)</f>
        <v>28120</v>
      </c>
      <c r="B2302" s="20">
        <f>IF(VLOOKUP($A2302,Data!$A:$I,MATCH(B$2,Data!$A$1:$I$1,FALSE),FALSE)="",#N/A,VLOOKUP($A2302,Data!$A:$I,MATCH(B$2,Data!$A$1:$I$1,FALSE),FALSE))</f>
        <v>8.9429999999999996</v>
      </c>
    </row>
    <row r="2303" spans="1:2" x14ac:dyDescent="0.25">
      <c r="A2303" s="2">
        <f>IF(ISBLANK(Data!A2304),#N/A,Data!A2304)</f>
        <v>28113</v>
      </c>
      <c r="B2303" s="20">
        <f>IF(VLOOKUP($A2303,Data!$A:$I,MATCH(B$2,Data!$A$1:$I$1,FALSE),FALSE)="",#N/A,VLOOKUP($A2303,Data!$A:$I,MATCH(B$2,Data!$A$1:$I$1,FALSE),FALSE))</f>
        <v>9.0030000000000001</v>
      </c>
    </row>
    <row r="2304" spans="1:2" x14ac:dyDescent="0.25">
      <c r="A2304" s="2">
        <f>IF(ISBLANK(Data!A2305),#N/A,Data!A2305)</f>
        <v>28106</v>
      </c>
      <c r="B2304" s="20">
        <f>IF(VLOOKUP($A2304,Data!$A:$I,MATCH(B$2,Data!$A$1:$I$1,FALSE),FALSE)="",#N/A,VLOOKUP($A2304,Data!$A:$I,MATCH(B$2,Data!$A$1:$I$1,FALSE),FALSE))</f>
        <v>8.9960000000000004</v>
      </c>
    </row>
    <row r="2305" spans="1:2" x14ac:dyDescent="0.25">
      <c r="A2305" s="2">
        <f>IF(ISBLANK(Data!A2306),#N/A,Data!A2306)</f>
        <v>28099</v>
      </c>
      <c r="B2305" s="20">
        <f>IF(VLOOKUP($A2305,Data!$A:$I,MATCH(B$2,Data!$A$1:$I$1,FALSE),FALSE)="",#N/A,VLOOKUP($A2305,Data!$A:$I,MATCH(B$2,Data!$A$1:$I$1,FALSE),FALSE))</f>
        <v>8.9909999999999997</v>
      </c>
    </row>
    <row r="2306" spans="1:2" x14ac:dyDescent="0.25">
      <c r="A2306" s="2">
        <f>IF(ISBLANK(Data!A2307),#N/A,Data!A2307)</f>
        <v>28092</v>
      </c>
      <c r="B2306" s="20">
        <f>IF(VLOOKUP($A2306,Data!$A:$I,MATCH(B$2,Data!$A$1:$I$1,FALSE),FALSE)="",#N/A,VLOOKUP($A2306,Data!$A:$I,MATCH(B$2,Data!$A$1:$I$1,FALSE),FALSE))</f>
        <v>8.984</v>
      </c>
    </row>
    <row r="2307" spans="1:2" x14ac:dyDescent="0.25">
      <c r="A2307" s="2">
        <f>IF(ISBLANK(Data!A2308),#N/A,Data!A2308)</f>
        <v>28085</v>
      </c>
      <c r="B2307" s="20">
        <f>IF(VLOOKUP($A2307,Data!$A:$I,MATCH(B$2,Data!$A$1:$I$1,FALSE),FALSE)="",#N/A,VLOOKUP($A2307,Data!$A:$I,MATCH(B$2,Data!$A$1:$I$1,FALSE),FALSE))</f>
        <v>8.9960000000000004</v>
      </c>
    </row>
    <row r="2308" spans="1:2" x14ac:dyDescent="0.25">
      <c r="A2308" s="2">
        <f>IF(ISBLANK(Data!A2309),#N/A,Data!A2309)</f>
        <v>28078</v>
      </c>
      <c r="B2308" s="20">
        <f>IF(VLOOKUP($A2308,Data!$A:$I,MATCH(B$2,Data!$A$1:$I$1,FALSE),FALSE)="",#N/A,VLOOKUP($A2308,Data!$A:$I,MATCH(B$2,Data!$A$1:$I$1,FALSE),FALSE))</f>
        <v>8.9939999999999998</v>
      </c>
    </row>
    <row r="2309" spans="1:2" x14ac:dyDescent="0.25">
      <c r="A2309" s="2">
        <f>IF(ISBLANK(Data!A2310),#N/A,Data!A2310)</f>
        <v>28071</v>
      </c>
      <c r="B2309" s="20">
        <f>IF(VLOOKUP($A2309,Data!$A:$I,MATCH(B$2,Data!$A$1:$I$1,FALSE),FALSE)="",#N/A,VLOOKUP($A2309,Data!$A:$I,MATCH(B$2,Data!$A$1:$I$1,FALSE),FALSE))</f>
        <v>8.9930000000000003</v>
      </c>
    </row>
    <row r="2310" spans="1:2" x14ac:dyDescent="0.25">
      <c r="A2310" s="2">
        <f>IF(ISBLANK(Data!A2311),#N/A,Data!A2311)</f>
        <v>28064</v>
      </c>
      <c r="B2310" s="20">
        <f>IF(VLOOKUP($A2310,Data!$A:$I,MATCH(B$2,Data!$A$1:$I$1,FALSE),FALSE)="",#N/A,VLOOKUP($A2310,Data!$A:$I,MATCH(B$2,Data!$A$1:$I$1,FALSE),FALSE))</f>
        <v>8.99</v>
      </c>
    </row>
    <row r="2311" spans="1:2" x14ac:dyDescent="0.25">
      <c r="A2311" s="2">
        <f>IF(ISBLANK(Data!A2312),#N/A,Data!A2312)</f>
        <v>28057</v>
      </c>
      <c r="B2311" s="20">
        <f>IF(VLOOKUP($A2311,Data!$A:$I,MATCH(B$2,Data!$A$1:$I$1,FALSE),FALSE)="",#N/A,VLOOKUP($A2311,Data!$A:$I,MATCH(B$2,Data!$A$1:$I$1,FALSE),FALSE))</f>
        <v>8.9849999999999994</v>
      </c>
    </row>
    <row r="2312" spans="1:2" x14ac:dyDescent="0.25">
      <c r="A2312" s="2">
        <f>IF(ISBLANK(Data!A2313),#N/A,Data!A2313)</f>
        <v>28050</v>
      </c>
      <c r="B2312" s="20">
        <f>IF(VLOOKUP($A2312,Data!$A:$I,MATCH(B$2,Data!$A$1:$I$1,FALSE),FALSE)="",#N/A,VLOOKUP($A2312,Data!$A:$I,MATCH(B$2,Data!$A$1:$I$1,FALSE),FALSE))</f>
        <v>8.9890000000000008</v>
      </c>
    </row>
    <row r="2313" spans="1:2" x14ac:dyDescent="0.25">
      <c r="A2313" s="2">
        <f>IF(ISBLANK(Data!A2314),#N/A,Data!A2314)</f>
        <v>28043</v>
      </c>
      <c r="B2313" s="20">
        <f>IF(VLOOKUP($A2313,Data!$A:$I,MATCH(B$2,Data!$A$1:$I$1,FALSE),FALSE)="",#N/A,VLOOKUP($A2313,Data!$A:$I,MATCH(B$2,Data!$A$1:$I$1,FALSE),FALSE))</f>
        <v>8.9580000000000002</v>
      </c>
    </row>
    <row r="2314" spans="1:2" x14ac:dyDescent="0.25">
      <c r="A2314" s="2">
        <f>IF(ISBLANK(Data!A2315),#N/A,Data!A2315)</f>
        <v>28036</v>
      </c>
      <c r="B2314" s="20">
        <f>IF(VLOOKUP($A2314,Data!$A:$I,MATCH(B$2,Data!$A$1:$I$1,FALSE),FALSE)="",#N/A,VLOOKUP($A2314,Data!$A:$I,MATCH(B$2,Data!$A$1:$I$1,FALSE),FALSE))</f>
        <v>8.8629999999999995</v>
      </c>
    </row>
    <row r="2315" spans="1:2" x14ac:dyDescent="0.25">
      <c r="A2315" s="2">
        <f>IF(ISBLANK(Data!A2316),#N/A,Data!A2316)</f>
        <v>28029</v>
      </c>
      <c r="B2315" s="20">
        <f>IF(VLOOKUP($A2315,Data!$A:$I,MATCH(B$2,Data!$A$1:$I$1,FALSE),FALSE)="",#N/A,VLOOKUP($A2315,Data!$A:$I,MATCH(B$2,Data!$A$1:$I$1,FALSE),FALSE))</f>
        <v>8.86</v>
      </c>
    </row>
    <row r="2316" spans="1:2" x14ac:dyDescent="0.25">
      <c r="A2316" s="2">
        <f>IF(ISBLANK(Data!A2317),#N/A,Data!A2317)</f>
        <v>28022</v>
      </c>
      <c r="B2316" s="20">
        <f>IF(VLOOKUP($A2316,Data!$A:$I,MATCH(B$2,Data!$A$1:$I$1,FALSE),FALSE)="",#N/A,VLOOKUP($A2316,Data!$A:$I,MATCH(B$2,Data!$A$1:$I$1,FALSE),FALSE))</f>
        <v>8.8569999999999993</v>
      </c>
    </row>
    <row r="2317" spans="1:2" x14ac:dyDescent="0.25">
      <c r="A2317" s="2">
        <f>IF(ISBLANK(Data!A2318),#N/A,Data!A2318)</f>
        <v>28015</v>
      </c>
      <c r="B2317" s="20">
        <f>IF(VLOOKUP($A2317,Data!$A:$I,MATCH(B$2,Data!$A$1:$I$1,FALSE),FALSE)="",#N/A,VLOOKUP($A2317,Data!$A:$I,MATCH(B$2,Data!$A$1:$I$1,FALSE),FALSE))</f>
        <v>8.8529999999999998</v>
      </c>
    </row>
    <row r="2318" spans="1:2" x14ac:dyDescent="0.25">
      <c r="A2318" s="2">
        <f>IF(ISBLANK(Data!A2319),#N/A,Data!A2319)</f>
        <v>28008</v>
      </c>
      <c r="B2318" s="20">
        <f>IF(VLOOKUP($A2318,Data!$A:$I,MATCH(B$2,Data!$A$1:$I$1,FALSE),FALSE)="",#N/A,VLOOKUP($A2318,Data!$A:$I,MATCH(B$2,Data!$A$1:$I$1,FALSE),FALSE))</f>
        <v>8.8550000000000004</v>
      </c>
    </row>
    <row r="2319" spans="1:2" x14ac:dyDescent="0.25">
      <c r="A2319" s="2">
        <f>IF(ISBLANK(Data!A2320),#N/A,Data!A2320)</f>
        <v>28001</v>
      </c>
      <c r="B2319" s="20">
        <f>IF(VLOOKUP($A2319,Data!$A:$I,MATCH(B$2,Data!$A$1:$I$1,FALSE),FALSE)="",#N/A,VLOOKUP($A2319,Data!$A:$I,MATCH(B$2,Data!$A$1:$I$1,FALSE),FALSE))</f>
        <v>8.8529999999999998</v>
      </c>
    </row>
    <row r="2320" spans="1:2" x14ac:dyDescent="0.25">
      <c r="A2320" s="2">
        <f>IF(ISBLANK(Data!A2321),#N/A,Data!A2321)</f>
        <v>27994</v>
      </c>
      <c r="B2320" s="20">
        <f>IF(VLOOKUP($A2320,Data!$A:$I,MATCH(B$2,Data!$A$1:$I$1,FALSE),FALSE)="",#N/A,VLOOKUP($A2320,Data!$A:$I,MATCH(B$2,Data!$A$1:$I$1,FALSE),FALSE))</f>
        <v>8.7479999999999993</v>
      </c>
    </row>
    <row r="2321" spans="1:2" x14ac:dyDescent="0.25">
      <c r="A2321" s="2">
        <f>IF(ISBLANK(Data!A2322),#N/A,Data!A2322)</f>
        <v>27987</v>
      </c>
      <c r="B2321" s="20">
        <f>IF(VLOOKUP($A2321,Data!$A:$I,MATCH(B$2,Data!$A$1:$I$1,FALSE),FALSE)="",#N/A,VLOOKUP($A2321,Data!$A:$I,MATCH(B$2,Data!$A$1:$I$1,FALSE),FALSE))</f>
        <v>8.7319999999999993</v>
      </c>
    </row>
    <row r="2322" spans="1:2" x14ac:dyDescent="0.25">
      <c r="A2322" s="2">
        <f>IF(ISBLANK(Data!A2323),#N/A,Data!A2323)</f>
        <v>27980</v>
      </c>
      <c r="B2322" s="20">
        <f>IF(VLOOKUP($A2322,Data!$A:$I,MATCH(B$2,Data!$A$1:$I$1,FALSE),FALSE)="",#N/A,VLOOKUP($A2322,Data!$A:$I,MATCH(B$2,Data!$A$1:$I$1,FALSE),FALSE))</f>
        <v>8.7140000000000004</v>
      </c>
    </row>
    <row r="2323" spans="1:2" x14ac:dyDescent="0.25">
      <c r="A2323" s="2">
        <f>IF(ISBLANK(Data!A2324),#N/A,Data!A2324)</f>
        <v>27973</v>
      </c>
      <c r="B2323" s="20">
        <f>IF(VLOOKUP($A2323,Data!$A:$I,MATCH(B$2,Data!$A$1:$I$1,FALSE),FALSE)="",#N/A,VLOOKUP($A2323,Data!$A:$I,MATCH(B$2,Data!$A$1:$I$1,FALSE),FALSE))</f>
        <v>8.6549999999999994</v>
      </c>
    </row>
    <row r="2324" spans="1:2" x14ac:dyDescent="0.25">
      <c r="A2324" s="2">
        <f>IF(ISBLANK(Data!A2325),#N/A,Data!A2325)</f>
        <v>27966</v>
      </c>
      <c r="B2324" s="20">
        <f>IF(VLOOKUP($A2324,Data!$A:$I,MATCH(B$2,Data!$A$1:$I$1,FALSE),FALSE)="",#N/A,VLOOKUP($A2324,Data!$A:$I,MATCH(B$2,Data!$A$1:$I$1,FALSE),FALSE))</f>
        <v>8.6509999999999998</v>
      </c>
    </row>
    <row r="2325" spans="1:2" x14ac:dyDescent="0.25">
      <c r="A2325" s="2">
        <f>IF(ISBLANK(Data!A2326),#N/A,Data!A2326)</f>
        <v>27959</v>
      </c>
      <c r="B2325" s="20">
        <f>IF(VLOOKUP($A2325,Data!$A:$I,MATCH(B$2,Data!$A$1:$I$1,FALSE),FALSE)="",#N/A,VLOOKUP($A2325,Data!$A:$I,MATCH(B$2,Data!$A$1:$I$1,FALSE),FALSE))</f>
        <v>8.6470000000000002</v>
      </c>
    </row>
    <row r="2326" spans="1:2" x14ac:dyDescent="0.25">
      <c r="A2326" s="2">
        <f>IF(ISBLANK(Data!A2327),#N/A,Data!A2327)</f>
        <v>27952</v>
      </c>
      <c r="B2326" s="20">
        <f>IF(VLOOKUP($A2326,Data!$A:$I,MATCH(B$2,Data!$A$1:$I$1,FALSE),FALSE)="",#N/A,VLOOKUP($A2326,Data!$A:$I,MATCH(B$2,Data!$A$1:$I$1,FALSE),FALSE))</f>
        <v>8.673</v>
      </c>
    </row>
    <row r="2327" spans="1:2" x14ac:dyDescent="0.25">
      <c r="A2327" s="2">
        <f>IF(ISBLANK(Data!A2328),#N/A,Data!A2328)</f>
        <v>27945</v>
      </c>
      <c r="B2327" s="20">
        <f>IF(VLOOKUP($A2327,Data!$A:$I,MATCH(B$2,Data!$A$1:$I$1,FALSE),FALSE)="",#N/A,VLOOKUP($A2327,Data!$A:$I,MATCH(B$2,Data!$A$1:$I$1,FALSE),FALSE))</f>
        <v>8.6669999999999998</v>
      </c>
    </row>
    <row r="2328" spans="1:2" x14ac:dyDescent="0.25">
      <c r="A2328" s="2">
        <f>IF(ISBLANK(Data!A2329),#N/A,Data!A2329)</f>
        <v>27938</v>
      </c>
      <c r="B2328" s="20">
        <f>IF(VLOOKUP($A2328,Data!$A:$I,MATCH(B$2,Data!$A$1:$I$1,FALSE),FALSE)="",#N/A,VLOOKUP($A2328,Data!$A:$I,MATCH(B$2,Data!$A$1:$I$1,FALSE),FALSE))</f>
        <v>8.6620000000000008</v>
      </c>
    </row>
    <row r="2329" spans="1:2" x14ac:dyDescent="0.25">
      <c r="A2329" s="2">
        <f>IF(ISBLANK(Data!A2330),#N/A,Data!A2330)</f>
        <v>27931</v>
      </c>
      <c r="B2329" s="20">
        <f>IF(VLOOKUP($A2329,Data!$A:$I,MATCH(B$2,Data!$A$1:$I$1,FALSE),FALSE)="",#N/A,VLOOKUP($A2329,Data!$A:$I,MATCH(B$2,Data!$A$1:$I$1,FALSE),FALSE))</f>
        <v>8.6270000000000007</v>
      </c>
    </row>
    <row r="2330" spans="1:2" x14ac:dyDescent="0.25">
      <c r="A2330" s="2">
        <f>IF(ISBLANK(Data!A2331),#N/A,Data!A2331)</f>
        <v>27924</v>
      </c>
      <c r="B2330" s="20">
        <f>IF(VLOOKUP($A2330,Data!$A:$I,MATCH(B$2,Data!$A$1:$I$1,FALSE),FALSE)="",#N/A,VLOOKUP($A2330,Data!$A:$I,MATCH(B$2,Data!$A$1:$I$1,FALSE),FALSE))</f>
        <v>8.6219999999999999</v>
      </c>
    </row>
    <row r="2331" spans="1:2" x14ac:dyDescent="0.25">
      <c r="A2331" s="2">
        <f>IF(ISBLANK(Data!A2332),#N/A,Data!A2332)</f>
        <v>27917</v>
      </c>
      <c r="B2331" s="20">
        <f>IF(VLOOKUP($A2331,Data!$A:$I,MATCH(B$2,Data!$A$1:$I$1,FALSE),FALSE)="",#N/A,VLOOKUP($A2331,Data!$A:$I,MATCH(B$2,Data!$A$1:$I$1,FALSE),FALSE))</f>
        <v>8.6170000000000009</v>
      </c>
    </row>
    <row r="2332" spans="1:2" x14ac:dyDescent="0.25">
      <c r="A2332" s="2">
        <f>IF(ISBLANK(Data!A2333),#N/A,Data!A2333)</f>
        <v>27910</v>
      </c>
      <c r="B2332" s="20">
        <f>IF(VLOOKUP($A2332,Data!$A:$I,MATCH(B$2,Data!$A$1:$I$1,FALSE),FALSE)="",#N/A,VLOOKUP($A2332,Data!$A:$I,MATCH(B$2,Data!$A$1:$I$1,FALSE),FALSE))</f>
        <v>8.6120000000000001</v>
      </c>
    </row>
    <row r="2333" spans="1:2" x14ac:dyDescent="0.25">
      <c r="A2333" s="2">
        <f>IF(ISBLANK(Data!A2334),#N/A,Data!A2334)</f>
        <v>27903</v>
      </c>
      <c r="B2333" s="20">
        <f>IF(VLOOKUP($A2333,Data!$A:$I,MATCH(B$2,Data!$A$1:$I$1,FALSE),FALSE)="",#N/A,VLOOKUP($A2333,Data!$A:$I,MATCH(B$2,Data!$A$1:$I$1,FALSE),FALSE))</f>
        <v>8.6069999999999993</v>
      </c>
    </row>
    <row r="2334" spans="1:2" x14ac:dyDescent="0.25">
      <c r="A2334" s="2">
        <f>IF(ISBLANK(Data!A2335),#N/A,Data!A2335)</f>
        <v>27896</v>
      </c>
      <c r="B2334" s="20">
        <f>IF(VLOOKUP($A2334,Data!$A:$I,MATCH(B$2,Data!$A$1:$I$1,FALSE),FALSE)="",#N/A,VLOOKUP($A2334,Data!$A:$I,MATCH(B$2,Data!$A$1:$I$1,FALSE),FALSE))</f>
        <v>8.6359999999999992</v>
      </c>
    </row>
    <row r="2335" spans="1:2" x14ac:dyDescent="0.25">
      <c r="A2335" s="2">
        <f>IF(ISBLANK(Data!A2336),#N/A,Data!A2336)</f>
        <v>27889</v>
      </c>
      <c r="B2335" s="20">
        <f>IF(VLOOKUP($A2335,Data!$A:$I,MATCH(B$2,Data!$A$1:$I$1,FALSE),FALSE)="",#N/A,VLOOKUP($A2335,Data!$A:$I,MATCH(B$2,Data!$A$1:$I$1,FALSE),FALSE))</f>
        <v>8.6310000000000002</v>
      </c>
    </row>
    <row r="2336" spans="1:2" x14ac:dyDescent="0.25">
      <c r="A2336" s="2">
        <f>IF(ISBLANK(Data!A2337),#N/A,Data!A2337)</f>
        <v>27882</v>
      </c>
      <c r="B2336" s="20">
        <f>IF(VLOOKUP($A2336,Data!$A:$I,MATCH(B$2,Data!$A$1:$I$1,FALSE),FALSE)="",#N/A,VLOOKUP($A2336,Data!$A:$I,MATCH(B$2,Data!$A$1:$I$1,FALSE),FALSE))</f>
        <v>8.625</v>
      </c>
    </row>
    <row r="2337" spans="1:2" x14ac:dyDescent="0.25">
      <c r="A2337" s="2">
        <f>IF(ISBLANK(Data!A2338),#N/A,Data!A2338)</f>
        <v>27875</v>
      </c>
      <c r="B2337" s="20">
        <f>IF(VLOOKUP($A2337,Data!$A:$I,MATCH(B$2,Data!$A$1:$I$1,FALSE),FALSE)="",#N/A,VLOOKUP($A2337,Data!$A:$I,MATCH(B$2,Data!$A$1:$I$1,FALSE),FALSE))</f>
        <v>8.6189999999999998</v>
      </c>
    </row>
    <row r="2338" spans="1:2" x14ac:dyDescent="0.25">
      <c r="A2338" s="2">
        <f>IF(ISBLANK(Data!A2339),#N/A,Data!A2339)</f>
        <v>27868</v>
      </c>
      <c r="B2338" s="20">
        <f>IF(VLOOKUP($A2338,Data!$A:$I,MATCH(B$2,Data!$A$1:$I$1,FALSE),FALSE)="",#N/A,VLOOKUP($A2338,Data!$A:$I,MATCH(B$2,Data!$A$1:$I$1,FALSE),FALSE))</f>
        <v>8.5990000000000002</v>
      </c>
    </row>
    <row r="2339" spans="1:2" x14ac:dyDescent="0.25">
      <c r="A2339" s="2">
        <f>IF(ISBLANK(Data!A2340),#N/A,Data!A2340)</f>
        <v>27861</v>
      </c>
      <c r="B2339" s="20">
        <f>IF(VLOOKUP($A2339,Data!$A:$I,MATCH(B$2,Data!$A$1:$I$1,FALSE),FALSE)="",#N/A,VLOOKUP($A2339,Data!$A:$I,MATCH(B$2,Data!$A$1:$I$1,FALSE),FALSE))</f>
        <v>8.5809999999999995</v>
      </c>
    </row>
    <row r="2340" spans="1:2" x14ac:dyDescent="0.25">
      <c r="A2340" s="2">
        <f>IF(ISBLANK(Data!A2341),#N/A,Data!A2341)</f>
        <v>27854</v>
      </c>
      <c r="B2340" s="20">
        <f>IF(VLOOKUP($A2340,Data!$A:$I,MATCH(B$2,Data!$A$1:$I$1,FALSE),FALSE)="",#N/A,VLOOKUP($A2340,Data!$A:$I,MATCH(B$2,Data!$A$1:$I$1,FALSE),FALSE))</f>
        <v>8.5809999999999995</v>
      </c>
    </row>
    <row r="2341" spans="1:2" x14ac:dyDescent="0.25">
      <c r="A2341" s="2">
        <f>IF(ISBLANK(Data!A2342),#N/A,Data!A2342)</f>
        <v>27847</v>
      </c>
      <c r="B2341" s="20">
        <f>IF(VLOOKUP($A2341,Data!$A:$I,MATCH(B$2,Data!$A$1:$I$1,FALSE),FALSE)="",#N/A,VLOOKUP($A2341,Data!$A:$I,MATCH(B$2,Data!$A$1:$I$1,FALSE),FALSE))</f>
        <v>8.6020000000000003</v>
      </c>
    </row>
    <row r="2342" spans="1:2" x14ac:dyDescent="0.25">
      <c r="A2342" s="2">
        <f>IF(ISBLANK(Data!A2343),#N/A,Data!A2343)</f>
        <v>27840</v>
      </c>
      <c r="B2342" s="20">
        <f>IF(VLOOKUP($A2342,Data!$A:$I,MATCH(B$2,Data!$A$1:$I$1,FALSE),FALSE)="",#N/A,VLOOKUP($A2342,Data!$A:$I,MATCH(B$2,Data!$A$1:$I$1,FALSE),FALSE))</f>
        <v>8.5969999999999995</v>
      </c>
    </row>
    <row r="2343" spans="1:2" x14ac:dyDescent="0.25">
      <c r="A2343" s="2">
        <f>IF(ISBLANK(Data!A2344),#N/A,Data!A2344)</f>
        <v>27833</v>
      </c>
      <c r="B2343" s="20">
        <f>IF(VLOOKUP($A2343,Data!$A:$I,MATCH(B$2,Data!$A$1:$I$1,FALSE),FALSE)="",#N/A,VLOOKUP($A2343,Data!$A:$I,MATCH(B$2,Data!$A$1:$I$1,FALSE),FALSE))</f>
        <v>8.5830000000000002</v>
      </c>
    </row>
    <row r="2344" spans="1:2" x14ac:dyDescent="0.25">
      <c r="A2344" s="2">
        <f>IF(ISBLANK(Data!A2345),#N/A,Data!A2345)</f>
        <v>27826</v>
      </c>
      <c r="B2344" s="20">
        <f>IF(VLOOKUP($A2344,Data!$A:$I,MATCH(B$2,Data!$A$1:$I$1,FALSE),FALSE)="",#N/A,VLOOKUP($A2344,Data!$A:$I,MATCH(B$2,Data!$A$1:$I$1,FALSE),FALSE))</f>
        <v>8.577</v>
      </c>
    </row>
    <row r="2345" spans="1:2" x14ac:dyDescent="0.25">
      <c r="A2345" s="2">
        <f>IF(ISBLANK(Data!A2346),#N/A,Data!A2346)</f>
        <v>27819</v>
      </c>
      <c r="B2345" s="20">
        <f>IF(VLOOKUP($A2345,Data!$A:$I,MATCH(B$2,Data!$A$1:$I$1,FALSE),FALSE)="",#N/A,VLOOKUP($A2345,Data!$A:$I,MATCH(B$2,Data!$A$1:$I$1,FALSE),FALSE))</f>
        <v>8.5779999999999994</v>
      </c>
    </row>
    <row r="2346" spans="1:2" x14ac:dyDescent="0.25">
      <c r="A2346" s="2">
        <f>IF(ISBLANK(Data!A2347),#N/A,Data!A2347)</f>
        <v>27812</v>
      </c>
      <c r="B2346" s="20">
        <f>IF(VLOOKUP($A2346,Data!$A:$I,MATCH(B$2,Data!$A$1:$I$1,FALSE),FALSE)="",#N/A,VLOOKUP($A2346,Data!$A:$I,MATCH(B$2,Data!$A$1:$I$1,FALSE),FALSE))</f>
        <v>8.5299999999999994</v>
      </c>
    </row>
    <row r="2347" spans="1:2" x14ac:dyDescent="0.25">
      <c r="A2347" s="2">
        <f>IF(ISBLANK(Data!A2348),#N/A,Data!A2348)</f>
        <v>27805</v>
      </c>
      <c r="B2347" s="20">
        <f>IF(VLOOKUP($A2347,Data!$A:$I,MATCH(B$2,Data!$A$1:$I$1,FALSE),FALSE)="",#N/A,VLOOKUP($A2347,Data!$A:$I,MATCH(B$2,Data!$A$1:$I$1,FALSE),FALSE))</f>
        <v>8.5239999999999991</v>
      </c>
    </row>
    <row r="2348" spans="1:2" x14ac:dyDescent="0.25">
      <c r="A2348" s="2">
        <f>IF(ISBLANK(Data!A2349),#N/A,Data!A2349)</f>
        <v>27798</v>
      </c>
      <c r="B2348" s="20">
        <f>IF(VLOOKUP($A2348,Data!$A:$I,MATCH(B$2,Data!$A$1:$I$1,FALSE),FALSE)="",#N/A,VLOOKUP($A2348,Data!$A:$I,MATCH(B$2,Data!$A$1:$I$1,FALSE),FALSE))</f>
        <v>8.5289999999999999</v>
      </c>
    </row>
    <row r="2349" spans="1:2" x14ac:dyDescent="0.25">
      <c r="A2349" s="2">
        <f>IF(ISBLANK(Data!A2350),#N/A,Data!A2350)</f>
        <v>27791</v>
      </c>
      <c r="B2349" s="20">
        <f>IF(VLOOKUP($A2349,Data!$A:$I,MATCH(B$2,Data!$A$1:$I$1,FALSE),FALSE)="",#N/A,VLOOKUP($A2349,Data!$A:$I,MATCH(B$2,Data!$A$1:$I$1,FALSE),FALSE))</f>
        <v>8.5429999999999993</v>
      </c>
    </row>
    <row r="2350" spans="1:2" x14ac:dyDescent="0.25">
      <c r="A2350" s="2">
        <f>IF(ISBLANK(Data!A2351),#N/A,Data!A2351)</f>
        <v>27784</v>
      </c>
      <c r="B2350" s="20">
        <f>IF(VLOOKUP($A2350,Data!$A:$I,MATCH(B$2,Data!$A$1:$I$1,FALSE),FALSE)="",#N/A,VLOOKUP($A2350,Data!$A:$I,MATCH(B$2,Data!$A$1:$I$1,FALSE),FALSE))</f>
        <v>8.6199999999999992</v>
      </c>
    </row>
    <row r="2351" spans="1:2" x14ac:dyDescent="0.25">
      <c r="A2351" s="2">
        <f>IF(ISBLANK(Data!A2352),#N/A,Data!A2352)</f>
        <v>27777</v>
      </c>
      <c r="B2351" s="20">
        <f>IF(VLOOKUP($A2351,Data!$A:$I,MATCH(B$2,Data!$A$1:$I$1,FALSE),FALSE)="",#N/A,VLOOKUP($A2351,Data!$A:$I,MATCH(B$2,Data!$A$1:$I$1,FALSE),FALSE))</f>
        <v>8.6869999999999994</v>
      </c>
    </row>
    <row r="2352" spans="1:2" x14ac:dyDescent="0.25">
      <c r="A2352" s="2">
        <f>IF(ISBLANK(Data!A2353),#N/A,Data!A2353)</f>
        <v>27770</v>
      </c>
      <c r="B2352" s="20">
        <f>IF(VLOOKUP($A2352,Data!$A:$I,MATCH(B$2,Data!$A$1:$I$1,FALSE),FALSE)="",#N/A,VLOOKUP($A2352,Data!$A:$I,MATCH(B$2,Data!$A$1:$I$1,FALSE),FALSE))</f>
        <v>8.7080000000000002</v>
      </c>
    </row>
    <row r="2353" spans="1:2" x14ac:dyDescent="0.25">
      <c r="A2353" s="2">
        <f>IF(ISBLANK(Data!A2354),#N/A,Data!A2354)</f>
        <v>27756</v>
      </c>
      <c r="B2353" s="20">
        <f>IF(VLOOKUP($A2353,Data!$A:$I,MATCH(B$2,Data!$A$1:$I$1,FALSE),FALSE)="",#N/A,VLOOKUP($A2353,Data!$A:$I,MATCH(B$2,Data!$A$1:$I$1,FALSE),FALSE))</f>
        <v>8.7089999999999996</v>
      </c>
    </row>
    <row r="2354" spans="1:2" x14ac:dyDescent="0.25">
      <c r="A2354" s="2">
        <f>IF(ISBLANK(Data!A2355),#N/A,Data!A2355)</f>
        <v>27749</v>
      </c>
      <c r="B2354" s="20">
        <f>IF(VLOOKUP($A2354,Data!$A:$I,MATCH(B$2,Data!$A$1:$I$1,FALSE),FALSE)="",#N/A,VLOOKUP($A2354,Data!$A:$I,MATCH(B$2,Data!$A$1:$I$1,FALSE),FALSE))</f>
        <v>8.6470000000000002</v>
      </c>
    </row>
    <row r="2355" spans="1:2" x14ac:dyDescent="0.25">
      <c r="A2355" s="2">
        <f>IF(ISBLANK(Data!A2356),#N/A,Data!A2356)</f>
        <v>27742</v>
      </c>
      <c r="B2355" s="20">
        <f>IF(VLOOKUP($A2355,Data!$A:$I,MATCH(B$2,Data!$A$1:$I$1,FALSE),FALSE)="",#N/A,VLOOKUP($A2355,Data!$A:$I,MATCH(B$2,Data!$A$1:$I$1,FALSE),FALSE))</f>
        <v>8.64</v>
      </c>
    </row>
    <row r="2356" spans="1:2" x14ac:dyDescent="0.25">
      <c r="A2356" s="2">
        <f>IF(ISBLANK(Data!A2357),#N/A,Data!A2357)</f>
        <v>27735</v>
      </c>
      <c r="B2356" s="20">
        <f>IF(VLOOKUP($A2356,Data!$A:$I,MATCH(B$2,Data!$A$1:$I$1,FALSE),FALSE)="",#N/A,VLOOKUP($A2356,Data!$A:$I,MATCH(B$2,Data!$A$1:$I$1,FALSE),FALSE))</f>
        <v>8.6370000000000005</v>
      </c>
    </row>
    <row r="2357" spans="1:2" x14ac:dyDescent="0.25">
      <c r="A2357" s="2">
        <f>IF(ISBLANK(Data!A2358),#N/A,Data!A2358)</f>
        <v>27728</v>
      </c>
      <c r="B2357" s="20">
        <f>IF(VLOOKUP($A2357,Data!$A:$I,MATCH(B$2,Data!$A$1:$I$1,FALSE),FALSE)="",#N/A,VLOOKUP($A2357,Data!$A:$I,MATCH(B$2,Data!$A$1:$I$1,FALSE),FALSE))</f>
        <v>8.593</v>
      </c>
    </row>
    <row r="2358" spans="1:2" x14ac:dyDescent="0.25">
      <c r="A2358" s="2">
        <f>IF(ISBLANK(Data!A2359),#N/A,Data!A2359)</f>
        <v>27721</v>
      </c>
      <c r="B2358" s="20">
        <f>IF(VLOOKUP($A2358,Data!$A:$I,MATCH(B$2,Data!$A$1:$I$1,FALSE),FALSE)="",#N/A,VLOOKUP($A2358,Data!$A:$I,MATCH(B$2,Data!$A$1:$I$1,FALSE),FALSE))</f>
        <v>8.5920000000000005</v>
      </c>
    </row>
    <row r="2359" spans="1:2" x14ac:dyDescent="0.25">
      <c r="A2359" s="2">
        <f>IF(ISBLANK(Data!A2360),#N/A,Data!A2360)</f>
        <v>27714</v>
      </c>
      <c r="B2359" s="20">
        <f>IF(VLOOKUP($A2359,Data!$A:$I,MATCH(B$2,Data!$A$1:$I$1,FALSE),FALSE)="",#N/A,VLOOKUP($A2359,Data!$A:$I,MATCH(B$2,Data!$A$1:$I$1,FALSE),FALSE))</f>
        <v>8.5730000000000004</v>
      </c>
    </row>
    <row r="2360" spans="1:2" x14ac:dyDescent="0.25">
      <c r="A2360" s="2">
        <f>IF(ISBLANK(Data!A2361),#N/A,Data!A2361)</f>
        <v>27707</v>
      </c>
      <c r="B2360" s="20">
        <f>IF(VLOOKUP($A2360,Data!$A:$I,MATCH(B$2,Data!$A$1:$I$1,FALSE),FALSE)="",#N/A,VLOOKUP($A2360,Data!$A:$I,MATCH(B$2,Data!$A$1:$I$1,FALSE),FALSE))</f>
        <v>8.5709999999999997</v>
      </c>
    </row>
    <row r="2361" spans="1:2" x14ac:dyDescent="0.25">
      <c r="A2361" s="2">
        <f>IF(ISBLANK(Data!A2362),#N/A,Data!A2362)</f>
        <v>27700</v>
      </c>
      <c r="B2361" s="20">
        <f>IF(VLOOKUP($A2361,Data!$A:$I,MATCH(B$2,Data!$A$1:$I$1,FALSE),FALSE)="",#N/A,VLOOKUP($A2361,Data!$A:$I,MATCH(B$2,Data!$A$1:$I$1,FALSE),FALSE))</f>
        <v>8.5860000000000003</v>
      </c>
    </row>
    <row r="2362" spans="1:2" x14ac:dyDescent="0.25">
      <c r="A2362" s="2">
        <f>IF(ISBLANK(Data!A2363),#N/A,Data!A2363)</f>
        <v>27693</v>
      </c>
      <c r="B2362" s="20">
        <f>IF(VLOOKUP($A2362,Data!$A:$I,MATCH(B$2,Data!$A$1:$I$1,FALSE),FALSE)="",#N/A,VLOOKUP($A2362,Data!$A:$I,MATCH(B$2,Data!$A$1:$I$1,FALSE),FALSE))</f>
        <v>8.5760000000000005</v>
      </c>
    </row>
    <row r="2363" spans="1:2" x14ac:dyDescent="0.25">
      <c r="A2363" s="2">
        <f>IF(ISBLANK(Data!A2364),#N/A,Data!A2364)</f>
        <v>27686</v>
      </c>
      <c r="B2363" s="20">
        <f>IF(VLOOKUP($A2363,Data!$A:$I,MATCH(B$2,Data!$A$1:$I$1,FALSE),FALSE)="",#N/A,VLOOKUP($A2363,Data!$A:$I,MATCH(B$2,Data!$A$1:$I$1,FALSE),FALSE))</f>
        <v>8.5579999999999998</v>
      </c>
    </row>
    <row r="2364" spans="1:2" x14ac:dyDescent="0.25">
      <c r="A2364" s="2">
        <f>IF(ISBLANK(Data!A2365),#N/A,Data!A2365)</f>
        <v>27679</v>
      </c>
      <c r="B2364" s="20">
        <f>IF(VLOOKUP($A2364,Data!$A:$I,MATCH(B$2,Data!$A$1:$I$1,FALSE),FALSE)="",#N/A,VLOOKUP($A2364,Data!$A:$I,MATCH(B$2,Data!$A$1:$I$1,FALSE),FALSE))</f>
        <v>8.548</v>
      </c>
    </row>
    <row r="2365" spans="1:2" x14ac:dyDescent="0.25">
      <c r="A2365" s="2">
        <f>IF(ISBLANK(Data!A2366),#N/A,Data!A2366)</f>
        <v>27672</v>
      </c>
      <c r="B2365" s="20">
        <f>IF(VLOOKUP($A2365,Data!$A:$I,MATCH(B$2,Data!$A$1:$I$1,FALSE),FALSE)="",#N/A,VLOOKUP($A2365,Data!$A:$I,MATCH(B$2,Data!$A$1:$I$1,FALSE),FALSE))</f>
        <v>8.4960000000000004</v>
      </c>
    </row>
    <row r="2366" spans="1:2" x14ac:dyDescent="0.25">
      <c r="A2366" s="2">
        <f>IF(ISBLANK(Data!A2367),#N/A,Data!A2367)</f>
        <v>27665</v>
      </c>
      <c r="B2366" s="20">
        <f>IF(VLOOKUP($A2366,Data!$A:$I,MATCH(B$2,Data!$A$1:$I$1,FALSE),FALSE)="",#N/A,VLOOKUP($A2366,Data!$A:$I,MATCH(B$2,Data!$A$1:$I$1,FALSE),FALSE))</f>
        <v>8.4939999999999998</v>
      </c>
    </row>
    <row r="2367" spans="1:2" x14ac:dyDescent="0.25">
      <c r="A2367" s="2">
        <f>IF(ISBLANK(Data!A2368),#N/A,Data!A2368)</f>
        <v>27658</v>
      </c>
      <c r="B2367" s="20">
        <f>IF(VLOOKUP($A2367,Data!$A:$I,MATCH(B$2,Data!$A$1:$I$1,FALSE),FALSE)="",#N/A,VLOOKUP($A2367,Data!$A:$I,MATCH(B$2,Data!$A$1:$I$1,FALSE),FALSE))</f>
        <v>8.4730000000000008</v>
      </c>
    </row>
    <row r="2368" spans="1:2" x14ac:dyDescent="0.25">
      <c r="A2368" s="2">
        <f>IF(ISBLANK(Data!A2369),#N/A,Data!A2369)</f>
        <v>27651</v>
      </c>
      <c r="B2368" s="20">
        <f>IF(VLOOKUP($A2368,Data!$A:$I,MATCH(B$2,Data!$A$1:$I$1,FALSE),FALSE)="",#N/A,VLOOKUP($A2368,Data!$A:$I,MATCH(B$2,Data!$A$1:$I$1,FALSE),FALSE))</f>
        <v>8.4719999999999995</v>
      </c>
    </row>
    <row r="2369" spans="1:2" x14ac:dyDescent="0.25">
      <c r="A2369" s="2">
        <f>IF(ISBLANK(Data!A2370),#N/A,Data!A2370)</f>
        <v>27644</v>
      </c>
      <c r="B2369" s="20">
        <f>IF(VLOOKUP($A2369,Data!$A:$I,MATCH(B$2,Data!$A$1:$I$1,FALSE),FALSE)="",#N/A,VLOOKUP($A2369,Data!$A:$I,MATCH(B$2,Data!$A$1:$I$1,FALSE),FALSE))</f>
        <v>8.4770000000000003</v>
      </c>
    </row>
    <row r="2370" spans="1:2" x14ac:dyDescent="0.25">
      <c r="A2370" s="2">
        <f>IF(ISBLANK(Data!A2371),#N/A,Data!A2371)</f>
        <v>27637</v>
      </c>
      <c r="B2370" s="20">
        <f>IF(VLOOKUP($A2370,Data!$A:$I,MATCH(B$2,Data!$A$1:$I$1,FALSE),FALSE)="",#N/A,VLOOKUP($A2370,Data!$A:$I,MATCH(B$2,Data!$A$1:$I$1,FALSE),FALSE))</f>
        <v>8.4760000000000009</v>
      </c>
    </row>
    <row r="2371" spans="1:2" x14ac:dyDescent="0.25">
      <c r="A2371" s="2">
        <f>IF(ISBLANK(Data!A2372),#N/A,Data!A2372)</f>
        <v>27630</v>
      </c>
      <c r="B2371" s="20">
        <f>IF(VLOOKUP($A2371,Data!$A:$I,MATCH(B$2,Data!$A$1:$I$1,FALSE),FALSE)="",#N/A,VLOOKUP($A2371,Data!$A:$I,MATCH(B$2,Data!$A$1:$I$1,FALSE),FALSE))</f>
        <v>8.4740000000000002</v>
      </c>
    </row>
    <row r="2372" spans="1:2" x14ac:dyDescent="0.25">
      <c r="A2372" s="2">
        <f>IF(ISBLANK(Data!A2373),#N/A,Data!A2373)</f>
        <v>27623</v>
      </c>
      <c r="B2372" s="20">
        <f>IF(VLOOKUP($A2372,Data!$A:$I,MATCH(B$2,Data!$A$1:$I$1,FALSE),FALSE)="",#N/A,VLOOKUP($A2372,Data!$A:$I,MATCH(B$2,Data!$A$1:$I$1,FALSE),FALSE))</f>
        <v>8.52</v>
      </c>
    </row>
    <row r="2373" spans="1:2" x14ac:dyDescent="0.25">
      <c r="A2373" s="2">
        <f>IF(ISBLANK(Data!A2374),#N/A,Data!A2374)</f>
        <v>27616</v>
      </c>
      <c r="B2373" s="20">
        <f>IF(VLOOKUP($A2373,Data!$A:$I,MATCH(B$2,Data!$A$1:$I$1,FALSE),FALSE)="",#N/A,VLOOKUP($A2373,Data!$A:$I,MATCH(B$2,Data!$A$1:$I$1,FALSE),FALSE))</f>
        <v>8.516</v>
      </c>
    </row>
    <row r="2374" spans="1:2" x14ac:dyDescent="0.25">
      <c r="A2374" s="2">
        <f>IF(ISBLANK(Data!A2375),#N/A,Data!A2375)</f>
        <v>27609</v>
      </c>
      <c r="B2374" s="20">
        <f>IF(VLOOKUP($A2374,Data!$A:$I,MATCH(B$2,Data!$A$1:$I$1,FALSE),FALSE)="",#N/A,VLOOKUP($A2374,Data!$A:$I,MATCH(B$2,Data!$A$1:$I$1,FALSE),FALSE))</f>
        <v>8.5120000000000005</v>
      </c>
    </row>
    <row r="2375" spans="1:2" x14ac:dyDescent="0.25">
      <c r="A2375" s="2">
        <f>IF(ISBLANK(Data!A2376),#N/A,Data!A2376)</f>
        <v>27602</v>
      </c>
      <c r="B2375" s="20">
        <f>IF(VLOOKUP($A2375,Data!$A:$I,MATCH(B$2,Data!$A$1:$I$1,FALSE),FALSE)="",#N/A,VLOOKUP($A2375,Data!$A:$I,MATCH(B$2,Data!$A$1:$I$1,FALSE),FALSE))</f>
        <v>8.4670000000000005</v>
      </c>
    </row>
    <row r="2376" spans="1:2" x14ac:dyDescent="0.25">
      <c r="A2376" s="2">
        <f>IF(ISBLANK(Data!A2377),#N/A,Data!A2377)</f>
        <v>27595</v>
      </c>
      <c r="B2376" s="20">
        <f>IF(VLOOKUP($A2376,Data!$A:$I,MATCH(B$2,Data!$A$1:$I$1,FALSE),FALSE)="",#N/A,VLOOKUP($A2376,Data!$A:$I,MATCH(B$2,Data!$A$1:$I$1,FALSE),FALSE))</f>
        <v>8.4619999999999997</v>
      </c>
    </row>
    <row r="2377" spans="1:2" x14ac:dyDescent="0.25">
      <c r="A2377" s="2">
        <f>IF(ISBLANK(Data!A2378),#N/A,Data!A2378)</f>
        <v>27588</v>
      </c>
      <c r="B2377" s="20">
        <f>IF(VLOOKUP($A2377,Data!$A:$I,MATCH(B$2,Data!$A$1:$I$1,FALSE),FALSE)="",#N/A,VLOOKUP($A2377,Data!$A:$I,MATCH(B$2,Data!$A$1:$I$1,FALSE),FALSE))</f>
        <v>8.4589999999999996</v>
      </c>
    </row>
    <row r="2378" spans="1:2" x14ac:dyDescent="0.25">
      <c r="A2378" s="2">
        <f>IF(ISBLANK(Data!A2379),#N/A,Data!A2379)</f>
        <v>27581</v>
      </c>
      <c r="B2378" s="20">
        <f>IF(VLOOKUP($A2378,Data!$A:$I,MATCH(B$2,Data!$A$1:$I$1,FALSE),FALSE)="",#N/A,VLOOKUP($A2378,Data!$A:$I,MATCH(B$2,Data!$A$1:$I$1,FALSE),FALSE))</f>
        <v>8.4550000000000001</v>
      </c>
    </row>
    <row r="2379" spans="1:2" x14ac:dyDescent="0.25">
      <c r="A2379" s="2">
        <f>IF(ISBLANK(Data!A2380),#N/A,Data!A2380)</f>
        <v>27574</v>
      </c>
      <c r="B2379" s="20">
        <f>IF(VLOOKUP($A2379,Data!$A:$I,MATCH(B$2,Data!$A$1:$I$1,FALSE),FALSE)="",#N/A,VLOOKUP($A2379,Data!$A:$I,MATCH(B$2,Data!$A$1:$I$1,FALSE),FALSE))</f>
        <v>8.4510000000000005</v>
      </c>
    </row>
    <row r="2380" spans="1:2" x14ac:dyDescent="0.25">
      <c r="A2380" s="2">
        <f>IF(ISBLANK(Data!A2381),#N/A,Data!A2381)</f>
        <v>27567</v>
      </c>
      <c r="B2380" s="20">
        <f>IF(VLOOKUP($A2380,Data!$A:$I,MATCH(B$2,Data!$A$1:$I$1,FALSE),FALSE)="",#N/A,VLOOKUP($A2380,Data!$A:$I,MATCH(B$2,Data!$A$1:$I$1,FALSE),FALSE))</f>
        <v>8.4469999999999992</v>
      </c>
    </row>
    <row r="2381" spans="1:2" x14ac:dyDescent="0.25">
      <c r="A2381" s="2">
        <f>IF(ISBLANK(Data!A2382),#N/A,Data!A2382)</f>
        <v>27560</v>
      </c>
      <c r="B2381" s="20">
        <f>IF(VLOOKUP($A2381,Data!$A:$I,MATCH(B$2,Data!$A$1:$I$1,FALSE),FALSE)="",#N/A,VLOOKUP($A2381,Data!$A:$I,MATCH(B$2,Data!$A$1:$I$1,FALSE),FALSE))</f>
        <v>8.4440000000000008</v>
      </c>
    </row>
    <row r="2382" spans="1:2" x14ac:dyDescent="0.25">
      <c r="A2382" s="2">
        <f>IF(ISBLANK(Data!A2383),#N/A,Data!A2383)</f>
        <v>27553</v>
      </c>
      <c r="B2382" s="20">
        <f>IF(VLOOKUP($A2382,Data!$A:$I,MATCH(B$2,Data!$A$1:$I$1,FALSE),FALSE)="",#N/A,VLOOKUP($A2382,Data!$A:$I,MATCH(B$2,Data!$A$1:$I$1,FALSE),FALSE))</f>
        <v>8.4139999999999997</v>
      </c>
    </row>
    <row r="2383" spans="1:2" x14ac:dyDescent="0.25">
      <c r="A2383" s="2">
        <f>IF(ISBLANK(Data!A2384),#N/A,Data!A2384)</f>
        <v>27546</v>
      </c>
      <c r="B2383" s="20">
        <f>IF(VLOOKUP($A2383,Data!$A:$I,MATCH(B$2,Data!$A$1:$I$1,FALSE),FALSE)="",#N/A,VLOOKUP($A2383,Data!$A:$I,MATCH(B$2,Data!$A$1:$I$1,FALSE),FALSE))</f>
        <v>8.41</v>
      </c>
    </row>
    <row r="2384" spans="1:2" x14ac:dyDescent="0.25">
      <c r="A2384" s="2">
        <f>IF(ISBLANK(Data!A2385),#N/A,Data!A2385)</f>
        <v>27539</v>
      </c>
      <c r="B2384" s="20">
        <f>IF(VLOOKUP($A2384,Data!$A:$I,MATCH(B$2,Data!$A$1:$I$1,FALSE),FALSE)="",#N/A,VLOOKUP($A2384,Data!$A:$I,MATCH(B$2,Data!$A$1:$I$1,FALSE),FALSE))</f>
        <v>8.407</v>
      </c>
    </row>
    <row r="2385" spans="1:2" x14ac:dyDescent="0.25">
      <c r="A2385" s="2">
        <f>IF(ISBLANK(Data!A2386),#N/A,Data!A2386)</f>
        <v>27532</v>
      </c>
      <c r="B2385" s="20">
        <f>IF(VLOOKUP($A2385,Data!$A:$I,MATCH(B$2,Data!$A$1:$I$1,FALSE),FALSE)="",#N/A,VLOOKUP($A2385,Data!$A:$I,MATCH(B$2,Data!$A$1:$I$1,FALSE),FALSE))</f>
        <v>8.4689999999999994</v>
      </c>
    </row>
    <row r="2386" spans="1:2" x14ac:dyDescent="0.25">
      <c r="A2386" s="2">
        <f>IF(ISBLANK(Data!A2387),#N/A,Data!A2387)</f>
        <v>27525</v>
      </c>
      <c r="B2386" s="20">
        <f>IF(VLOOKUP($A2386,Data!$A:$I,MATCH(B$2,Data!$A$1:$I$1,FALSE),FALSE)="",#N/A,VLOOKUP($A2386,Data!$A:$I,MATCH(B$2,Data!$A$1:$I$1,FALSE),FALSE))</f>
        <v>8.4610000000000003</v>
      </c>
    </row>
    <row r="2387" spans="1:2" x14ac:dyDescent="0.25">
      <c r="A2387" s="2">
        <f>IF(ISBLANK(Data!A2388),#N/A,Data!A2388)</f>
        <v>27518</v>
      </c>
      <c r="B2387" s="20">
        <f>IF(VLOOKUP($A2387,Data!$A:$I,MATCH(B$2,Data!$A$1:$I$1,FALSE),FALSE)="",#N/A,VLOOKUP($A2387,Data!$A:$I,MATCH(B$2,Data!$A$1:$I$1,FALSE),FALSE))</f>
        <v>8.4580000000000002</v>
      </c>
    </row>
    <row r="2388" spans="1:2" x14ac:dyDescent="0.25">
      <c r="A2388" s="2">
        <f>IF(ISBLANK(Data!A2389),#N/A,Data!A2389)</f>
        <v>27511</v>
      </c>
      <c r="B2388" s="20">
        <f>IF(VLOOKUP($A2388,Data!$A:$I,MATCH(B$2,Data!$A$1:$I$1,FALSE),FALSE)="",#N/A,VLOOKUP($A2388,Data!$A:$I,MATCH(B$2,Data!$A$1:$I$1,FALSE),FALSE))</f>
        <v>8.4550000000000001</v>
      </c>
    </row>
    <row r="2389" spans="1:2" x14ac:dyDescent="0.25">
      <c r="A2389" s="2">
        <f>IF(ISBLANK(Data!A2390),#N/A,Data!A2390)</f>
        <v>27504</v>
      </c>
      <c r="B2389" s="20">
        <f>IF(VLOOKUP($A2389,Data!$A:$I,MATCH(B$2,Data!$A$1:$I$1,FALSE),FALSE)="",#N/A,VLOOKUP($A2389,Data!$A:$I,MATCH(B$2,Data!$A$1:$I$1,FALSE),FALSE))</f>
        <v>8.4450000000000003</v>
      </c>
    </row>
    <row r="2390" spans="1:2" x14ac:dyDescent="0.25">
      <c r="A2390" s="2">
        <f>IF(ISBLANK(Data!A2391),#N/A,Data!A2391)</f>
        <v>27497</v>
      </c>
      <c r="B2390" s="20">
        <f>IF(VLOOKUP($A2390,Data!$A:$I,MATCH(B$2,Data!$A$1:$I$1,FALSE),FALSE)="",#N/A,VLOOKUP($A2390,Data!$A:$I,MATCH(B$2,Data!$A$1:$I$1,FALSE),FALSE))</f>
        <v>8.4429999999999996</v>
      </c>
    </row>
    <row r="2391" spans="1:2" x14ac:dyDescent="0.25">
      <c r="A2391" s="2">
        <f>IF(ISBLANK(Data!A2392),#N/A,Data!A2392)</f>
        <v>27490</v>
      </c>
      <c r="B2391" s="20">
        <f>IF(VLOOKUP($A2391,Data!$A:$I,MATCH(B$2,Data!$A$1:$I$1,FALSE),FALSE)="",#N/A,VLOOKUP($A2391,Data!$A:$I,MATCH(B$2,Data!$A$1:$I$1,FALSE),FALSE))</f>
        <v>8.44</v>
      </c>
    </row>
    <row r="2392" spans="1:2" x14ac:dyDescent="0.25">
      <c r="A2392" s="2">
        <f>IF(ISBLANK(Data!A2393),#N/A,Data!A2393)</f>
        <v>27483</v>
      </c>
      <c r="B2392" s="20">
        <f>IF(VLOOKUP($A2392,Data!$A:$I,MATCH(B$2,Data!$A$1:$I$1,FALSE),FALSE)="",#N/A,VLOOKUP($A2392,Data!$A:$I,MATCH(B$2,Data!$A$1:$I$1,FALSE),FALSE))</f>
        <v>8.4410000000000007</v>
      </c>
    </row>
    <row r="2393" spans="1:2" x14ac:dyDescent="0.25">
      <c r="A2393" s="2">
        <f>IF(ISBLANK(Data!A2394),#N/A,Data!A2394)</f>
        <v>27476</v>
      </c>
      <c r="B2393" s="20">
        <f>IF(VLOOKUP($A2393,Data!$A:$I,MATCH(B$2,Data!$A$1:$I$1,FALSE),FALSE)="",#N/A,VLOOKUP($A2393,Data!$A:$I,MATCH(B$2,Data!$A$1:$I$1,FALSE),FALSE))</f>
        <v>8.4390000000000001</v>
      </c>
    </row>
    <row r="2394" spans="1:2" x14ac:dyDescent="0.25">
      <c r="A2394" s="2">
        <f>IF(ISBLANK(Data!A2395),#N/A,Data!A2395)</f>
        <v>27469</v>
      </c>
      <c r="B2394" s="20">
        <f>IF(VLOOKUP($A2394,Data!$A:$I,MATCH(B$2,Data!$A$1:$I$1,FALSE),FALSE)="",#N/A,VLOOKUP($A2394,Data!$A:$I,MATCH(B$2,Data!$A$1:$I$1,FALSE),FALSE))</f>
        <v>8.4350000000000005</v>
      </c>
    </row>
    <row r="2395" spans="1:2" x14ac:dyDescent="0.25">
      <c r="A2395" s="2">
        <f>IF(ISBLANK(Data!A2396),#N/A,Data!A2396)</f>
        <v>27462</v>
      </c>
      <c r="B2395" s="20">
        <f>IF(VLOOKUP($A2395,Data!$A:$I,MATCH(B$2,Data!$A$1:$I$1,FALSE),FALSE)="",#N/A,VLOOKUP($A2395,Data!$A:$I,MATCH(B$2,Data!$A$1:$I$1,FALSE),FALSE))</f>
        <v>8.4329999999999998</v>
      </c>
    </row>
    <row r="2396" spans="1:2" x14ac:dyDescent="0.25">
      <c r="A2396" s="2">
        <f>IF(ISBLANK(Data!A2397),#N/A,Data!A2397)</f>
        <v>27455</v>
      </c>
      <c r="B2396" s="20">
        <f>IF(VLOOKUP($A2396,Data!$A:$I,MATCH(B$2,Data!$A$1:$I$1,FALSE),FALSE)="",#N/A,VLOOKUP($A2396,Data!$A:$I,MATCH(B$2,Data!$A$1:$I$1,FALSE),FALSE))</f>
        <v>8.43</v>
      </c>
    </row>
    <row r="2397" spans="1:2" x14ac:dyDescent="0.25">
      <c r="A2397" s="2">
        <f>IF(ISBLANK(Data!A2398),#N/A,Data!A2398)</f>
        <v>27448</v>
      </c>
      <c r="B2397" s="20">
        <f>IF(VLOOKUP($A2397,Data!$A:$I,MATCH(B$2,Data!$A$1:$I$1,FALSE),FALSE)="",#N/A,VLOOKUP($A2397,Data!$A:$I,MATCH(B$2,Data!$A$1:$I$1,FALSE),FALSE))</f>
        <v>8.4209999999999994</v>
      </c>
    </row>
    <row r="2398" spans="1:2" x14ac:dyDescent="0.25">
      <c r="A2398" s="2">
        <f>IF(ISBLANK(Data!A2399),#N/A,Data!A2399)</f>
        <v>27441</v>
      </c>
      <c r="B2398" s="20">
        <f>IF(VLOOKUP($A2398,Data!$A:$I,MATCH(B$2,Data!$A$1:$I$1,FALSE),FALSE)="",#N/A,VLOOKUP($A2398,Data!$A:$I,MATCH(B$2,Data!$A$1:$I$1,FALSE),FALSE))</f>
        <v>8.4179999999999993</v>
      </c>
    </row>
    <row r="2399" spans="1:2" x14ac:dyDescent="0.25">
      <c r="A2399" s="2">
        <f>IF(ISBLANK(Data!A2400),#N/A,Data!A2400)</f>
        <v>27434</v>
      </c>
      <c r="B2399" s="20">
        <f>IF(VLOOKUP($A2399,Data!$A:$I,MATCH(B$2,Data!$A$1:$I$1,FALSE),FALSE)="",#N/A,VLOOKUP($A2399,Data!$A:$I,MATCH(B$2,Data!$A$1:$I$1,FALSE),FALSE))</f>
        <v>8.4109999999999996</v>
      </c>
    </row>
    <row r="2400" spans="1:2" x14ac:dyDescent="0.25">
      <c r="A2400" s="2">
        <f>IF(ISBLANK(Data!A2401),#N/A,Data!A2401)</f>
        <v>27427</v>
      </c>
      <c r="B2400" s="20">
        <f>IF(VLOOKUP($A2400,Data!$A:$I,MATCH(B$2,Data!$A$1:$I$1,FALSE),FALSE)="",#N/A,VLOOKUP($A2400,Data!$A:$I,MATCH(B$2,Data!$A$1:$I$1,FALSE),FALSE))</f>
        <v>8.4090000000000007</v>
      </c>
    </row>
    <row r="2401" spans="1:2" x14ac:dyDescent="0.25">
      <c r="A2401" s="2">
        <f>IF(ISBLANK(Data!A2402),#N/A,Data!A2402)</f>
        <v>27420</v>
      </c>
      <c r="B2401" s="20">
        <f>IF(VLOOKUP($A2401,Data!$A:$I,MATCH(B$2,Data!$A$1:$I$1,FALSE),FALSE)="",#N/A,VLOOKUP($A2401,Data!$A:$I,MATCH(B$2,Data!$A$1:$I$1,FALSE),FALSE))</f>
        <v>8.4079999999999995</v>
      </c>
    </row>
    <row r="2402" spans="1:2" x14ac:dyDescent="0.25">
      <c r="A2402" s="2">
        <f>IF(ISBLANK(Data!A2403),#N/A,Data!A2403)</f>
        <v>27413</v>
      </c>
      <c r="B2402" s="20">
        <f>IF(VLOOKUP($A2402,Data!$A:$I,MATCH(B$2,Data!$A$1:$I$1,FALSE),FALSE)="",#N/A,VLOOKUP($A2402,Data!$A:$I,MATCH(B$2,Data!$A$1:$I$1,FALSE),FALSE))</f>
        <v>8.4060000000000006</v>
      </c>
    </row>
    <row r="2403" spans="1:2" x14ac:dyDescent="0.25">
      <c r="A2403" s="2">
        <f>IF(ISBLANK(Data!A2404),#N/A,Data!A2404)</f>
        <v>27406</v>
      </c>
      <c r="B2403" s="20">
        <f>IF(VLOOKUP($A2403,Data!$A:$I,MATCH(B$2,Data!$A$1:$I$1,FALSE),FALSE)="",#N/A,VLOOKUP($A2403,Data!$A:$I,MATCH(B$2,Data!$A$1:$I$1,FALSE),FALSE))</f>
        <v>8.4039999999999999</v>
      </c>
    </row>
    <row r="2404" spans="1:2" x14ac:dyDescent="0.25">
      <c r="A2404" s="2">
        <f>IF(ISBLANK(Data!A2405),#N/A,Data!A2405)</f>
        <v>27399</v>
      </c>
      <c r="B2404" s="20">
        <f>IF(VLOOKUP($A2404,Data!$A:$I,MATCH(B$2,Data!$A$1:$I$1,FALSE),FALSE)="",#N/A,VLOOKUP($A2404,Data!$A:$I,MATCH(B$2,Data!$A$1:$I$1,FALSE),FALSE))</f>
        <v>8.4019999999999992</v>
      </c>
    </row>
    <row r="2405" spans="1:2" x14ac:dyDescent="0.25">
      <c r="A2405" s="2">
        <f>IF(ISBLANK(Data!A2406),#N/A,Data!A2406)</f>
        <v>27392</v>
      </c>
      <c r="B2405" s="20">
        <f>IF(VLOOKUP($A2405,Data!$A:$I,MATCH(B$2,Data!$A$1:$I$1,FALSE),FALSE)="",#N/A,VLOOKUP($A2405,Data!$A:$I,MATCH(B$2,Data!$A$1:$I$1,FALSE),FALSE))</f>
        <v>8.4039999999999999</v>
      </c>
    </row>
    <row r="2406" spans="1:2" x14ac:dyDescent="0.25">
      <c r="A2406" s="2">
        <f>IF(ISBLANK(Data!A2407),#N/A,Data!A2407)</f>
        <v>27385</v>
      </c>
      <c r="B2406" s="20">
        <f>IF(VLOOKUP($A2406,Data!$A:$I,MATCH(B$2,Data!$A$1:$I$1,FALSE),FALSE)="",#N/A,VLOOKUP($A2406,Data!$A:$I,MATCH(B$2,Data!$A$1:$I$1,FALSE),FALSE))</f>
        <v>8.4009999999999998</v>
      </c>
    </row>
    <row r="2407" spans="1:2" x14ac:dyDescent="0.25">
      <c r="A2407" s="2">
        <f>IF(ISBLANK(Data!A2408),#N/A,Data!A2408)</f>
        <v>27378</v>
      </c>
      <c r="B2407" s="20">
        <f>IF(VLOOKUP($A2407,Data!$A:$I,MATCH(B$2,Data!$A$1:$I$1,FALSE),FALSE)="",#N/A,VLOOKUP($A2407,Data!$A:$I,MATCH(B$2,Data!$A$1:$I$1,FALSE),FALSE))</f>
        <v>8.4</v>
      </c>
    </row>
    <row r="2408" spans="1:2" x14ac:dyDescent="0.25">
      <c r="A2408" s="2">
        <f>IF(ISBLANK(Data!A2409),#N/A,Data!A2409)</f>
        <v>27371</v>
      </c>
      <c r="B2408" s="20">
        <f>IF(VLOOKUP($A2408,Data!$A:$I,MATCH(B$2,Data!$A$1:$I$1,FALSE),FALSE)="",#N/A,VLOOKUP($A2408,Data!$A:$I,MATCH(B$2,Data!$A$1:$I$1,FALSE),FALSE))</f>
        <v>8.3979999999999997</v>
      </c>
    </row>
    <row r="2409" spans="1:2" x14ac:dyDescent="0.25">
      <c r="A2409" s="2">
        <f>IF(ISBLANK(Data!A2410),#N/A,Data!A2410)</f>
        <v>27364</v>
      </c>
      <c r="B2409" s="20">
        <f>IF(VLOOKUP($A2409,Data!$A:$I,MATCH(B$2,Data!$A$1:$I$1,FALSE),FALSE)="",#N/A,VLOOKUP($A2409,Data!$A:$I,MATCH(B$2,Data!$A$1:$I$1,FALSE),FALSE))</f>
        <v>8.3960000000000008</v>
      </c>
    </row>
    <row r="2410" spans="1:2" x14ac:dyDescent="0.25">
      <c r="A2410" s="2">
        <f>IF(ISBLANK(Data!A2411),#N/A,Data!A2411)</f>
        <v>27357</v>
      </c>
      <c r="B2410" s="20">
        <f>IF(VLOOKUP($A2410,Data!$A:$I,MATCH(B$2,Data!$A$1:$I$1,FALSE),FALSE)="",#N/A,VLOOKUP($A2410,Data!$A:$I,MATCH(B$2,Data!$A$1:$I$1,FALSE),FALSE))</f>
        <v>8.3940000000000001</v>
      </c>
    </row>
    <row r="2411" spans="1:2" x14ac:dyDescent="0.25">
      <c r="A2411" s="2">
        <f>IF(ISBLANK(Data!A2412),#N/A,Data!A2412)</f>
        <v>27350</v>
      </c>
      <c r="B2411" s="20">
        <f>IF(VLOOKUP($A2411,Data!$A:$I,MATCH(B$2,Data!$A$1:$I$1,FALSE),FALSE)="",#N/A,VLOOKUP($A2411,Data!$A:$I,MATCH(B$2,Data!$A$1:$I$1,FALSE),FALSE))</f>
        <v>8.3729999999999993</v>
      </c>
    </row>
    <row r="2412" spans="1:2" x14ac:dyDescent="0.25">
      <c r="A2412" s="2">
        <f>IF(ISBLANK(Data!A2413),#N/A,Data!A2413)</f>
        <v>27343</v>
      </c>
      <c r="B2412" s="20">
        <f>IF(VLOOKUP($A2412,Data!$A:$I,MATCH(B$2,Data!$A$1:$I$1,FALSE),FALSE)="",#N/A,VLOOKUP($A2412,Data!$A:$I,MATCH(B$2,Data!$A$1:$I$1,FALSE),FALSE))</f>
        <v>8.3710000000000004</v>
      </c>
    </row>
    <row r="2413" spans="1:2" x14ac:dyDescent="0.25">
      <c r="A2413" s="2">
        <f>IF(ISBLANK(Data!A2414),#N/A,Data!A2414)</f>
        <v>27336</v>
      </c>
      <c r="B2413" s="20">
        <f>IF(VLOOKUP($A2413,Data!$A:$I,MATCH(B$2,Data!$A$1:$I$1,FALSE),FALSE)="",#N/A,VLOOKUP($A2413,Data!$A:$I,MATCH(B$2,Data!$A$1:$I$1,FALSE),FALSE))</f>
        <v>8.3680000000000003</v>
      </c>
    </row>
    <row r="2414" spans="1:2" x14ac:dyDescent="0.25">
      <c r="A2414" s="2">
        <f>IF(ISBLANK(Data!A2415),#N/A,Data!A2415)</f>
        <v>27329</v>
      </c>
      <c r="B2414" s="20">
        <f>IF(VLOOKUP($A2414,Data!$A:$I,MATCH(B$2,Data!$A$1:$I$1,FALSE),FALSE)="",#N/A,VLOOKUP($A2414,Data!$A:$I,MATCH(B$2,Data!$A$1:$I$1,FALSE),FALSE))</f>
        <v>8.3650000000000002</v>
      </c>
    </row>
    <row r="2415" spans="1:2" x14ac:dyDescent="0.25">
      <c r="A2415" s="2">
        <f>IF(ISBLANK(Data!A2416),#N/A,Data!A2416)</f>
        <v>27322</v>
      </c>
      <c r="B2415" s="20">
        <f>IF(VLOOKUP($A2415,Data!$A:$I,MATCH(B$2,Data!$A$1:$I$1,FALSE),FALSE)="",#N/A,VLOOKUP($A2415,Data!$A:$I,MATCH(B$2,Data!$A$1:$I$1,FALSE),FALSE))</f>
        <v>8.3610000000000007</v>
      </c>
    </row>
    <row r="2416" spans="1:2" x14ac:dyDescent="0.25">
      <c r="A2416" s="2">
        <f>IF(ISBLANK(Data!A2417),#N/A,Data!A2417)</f>
        <v>27315</v>
      </c>
      <c r="B2416" s="20">
        <f>IF(VLOOKUP($A2416,Data!$A:$I,MATCH(B$2,Data!$A$1:$I$1,FALSE),FALSE)="",#N/A,VLOOKUP($A2416,Data!$A:$I,MATCH(B$2,Data!$A$1:$I$1,FALSE),FALSE))</f>
        <v>8.359</v>
      </c>
    </row>
    <row r="2417" spans="1:2" x14ac:dyDescent="0.25">
      <c r="A2417" s="2">
        <f>IF(ISBLANK(Data!A2418),#N/A,Data!A2418)</f>
        <v>27308</v>
      </c>
      <c r="B2417" s="20">
        <f>IF(VLOOKUP($A2417,Data!$A:$I,MATCH(B$2,Data!$A$1:$I$1,FALSE),FALSE)="",#N/A,VLOOKUP($A2417,Data!$A:$I,MATCH(B$2,Data!$A$1:$I$1,FALSE),FALSE))</f>
        <v>8.3550000000000004</v>
      </c>
    </row>
    <row r="2418" spans="1:2" x14ac:dyDescent="0.25">
      <c r="A2418" s="2">
        <f>IF(ISBLANK(Data!A2419),#N/A,Data!A2419)</f>
        <v>27301</v>
      </c>
      <c r="B2418" s="20">
        <f>IF(VLOOKUP($A2418,Data!$A:$I,MATCH(B$2,Data!$A$1:$I$1,FALSE),FALSE)="",#N/A,VLOOKUP($A2418,Data!$A:$I,MATCH(B$2,Data!$A$1:$I$1,FALSE),FALSE))</f>
        <v>8.3490000000000002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9B841-98BA-4D0D-8B80-FBE3CEB24FB6}">
  <sheetPr codeName="Sheet13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4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-6.5000000000000002E-2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-8.1000000000000003E-2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-8.6999999999999994E-2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-8.6999999999999994E-2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-7.8E-2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-9.2999999999999999E-2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-9.5000000000000001E-2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-0.105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-0.106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-9.0999999999999998E-2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-9.6000000000000002E-2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-0.112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-0.10299999999999999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-0.112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-8.3000000000000004E-2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-7.8E-2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-0.109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-8.8999999999999996E-2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-0.11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-0.109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-0.105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-0.09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-7.4999999999999997E-2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-4.1000000000000002E-2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-8.2000000000000003E-2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-5.7000000000000002E-2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-0.11799999999999999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-0.127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-0.129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-0.128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-0.114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-9.4E-2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-0.109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-0.10100000000000001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-0.106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-0.05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-0.111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-0.13500000000000001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-0.12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-0.126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-0.15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-0.156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-0.112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-0.13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-0.15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-0.12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-3.0000000000000001E-3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-0.18099999999999999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-0.33200000000000002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-0.28299999999999997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-0.17499999999999999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-0.13700000000000001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-0.14799999999999999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-0.17299999999999999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-0.125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-9.8000000000000004E-2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-9.9000000000000005E-2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-0.115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-0.105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-7.4999999999999997E-2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-0.12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-0.13200000000000001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-0.2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-0.19600000000000001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-0.191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-0.17899999999999999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-0.314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-0.27900000000000003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-0.28899999999999998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-0.32500000000000001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-0.375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-0.379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-0.33900000000000002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-0.26800000000000002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-0.36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-0.38500000000000001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-0.35299999999999998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-0.35099999999999998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-0.33700000000000002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-0.26700000000000002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-0.252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-0.23499999999999999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-0.216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-0.26700000000000002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-0.26200000000000001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-0.26800000000000002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-0.23200000000000001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-0.222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-0.20100000000000001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-0.17199999999999999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-0.161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-0.16300000000000001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-0.16400000000000001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-0.14399999999999999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-0.17100000000000001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-0.16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-0.21299999999999999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-0.19700000000000001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-0.17100000000000001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-0.16600000000000001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-0.151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-0.17599999999999999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-0.17100000000000001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-0.17199999999999999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-0.17599999999999999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-0.157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-0.15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-0.15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-0.18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-0.14499999999999999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-0.11799999999999999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-0.11700000000000001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-9.6000000000000002E-2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-5.8000000000000003E-2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-5.1999999999999998E-2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-4.2000000000000003E-2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-2.4E-2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-1.9E-2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-2.8000000000000001E-2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8.0000000000000002E-3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1.2999999999999999E-2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1.7999999999999999E-2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1.2E-2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1.0999999999999999E-2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-6.0000000000000001E-3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-6.0000000000000001E-3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-7.0000000000000001E-3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-1.6E-2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-1.7000000000000001E-2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-2E-3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5.0000000000000001E-3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-3.3000000000000002E-2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-6.5000000000000002E-2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-6.4000000000000001E-2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-6.8000000000000005E-2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-6.4000000000000001E-2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-6.5000000000000002E-2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-5.6000000000000001E-2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-4.4999999999999998E-2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-5.0999999999999997E-2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-5.5E-2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-3.9E-2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-5.2999999999999999E-2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-5.2999999999999999E-2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-3.7999999999999999E-2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-3.3000000000000002E-2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-6.4000000000000001E-2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-6.3E-2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-6.3E-2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-8.5999999999999993E-2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-7.0999999999999994E-2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-0.06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-3.7999999999999999E-2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-5.6000000000000001E-2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-4.7E-2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-2.7E-2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-8.9999999999999993E-3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-2.1999999999999999E-2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-2.1000000000000001E-2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-3.3000000000000002E-2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-5.2999999999999999E-2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-0.06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-0.06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-7.0999999999999994E-2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-7.5999999999999998E-2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-8.5999999999999993E-2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-8.5999999999999993E-2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-0.08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-6.9000000000000006E-2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-4.2999999999999997E-2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-3.2000000000000001E-2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-2.8000000000000001E-2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-3.9E-2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-4.4999999999999998E-2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-3.5000000000000003E-2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-0.08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-9.1999999999999998E-2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-0.128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-0.107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-9.2999999999999999E-2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-5.8000000000000003E-2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-3.2000000000000001E-2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-0.02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-1.6E-2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-1.9E-2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-8.0000000000000002E-3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7.0000000000000001E-3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-1.7999999999999999E-2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-5.0999999999999997E-2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-4.8000000000000001E-2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-6.6000000000000003E-2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-7.5999999999999998E-2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-7.9000000000000001E-2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-6.9000000000000006E-2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-7.8E-2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-0.107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-0.115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-0.122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-0.123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-8.6999999999999994E-2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-5.8000000000000003E-2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-7.4999999999999997E-2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-5.5E-2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-4.4999999999999998E-2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-6.8000000000000005E-2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-4.9000000000000002E-2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-1.0999999999999999E-2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-1.2999999999999999E-2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-2E-3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-2.5999999999999999E-2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-4.8000000000000001E-2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-5.6000000000000001E-2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-5.1999999999999998E-2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-6.3E-2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-2.9000000000000001E-2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-5.0000000000000001E-3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-5.7000000000000002E-2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-5.2999999999999999E-2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-4.9000000000000002E-2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-4.1000000000000002E-2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-0.14299999999999999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-0.192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-0.17199999999999999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-0.188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-0.193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-0.20799999999999999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-0.24099999999999999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-0.19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-0.185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-0.159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-0.154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-0.19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-0.191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-0.20699999999999999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-0.20399999999999999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-0.29199999999999998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-0.35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-0.34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-0.39600000000000002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-0.36699999999999999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-0.31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-0.26300000000000001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-0.27900000000000003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-0.23799999999999999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-0.24299999999999999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-0.223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-0.23499999999999999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-0.23400000000000001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-0.193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-0.25800000000000001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-0.23899999999999999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-0.214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-0.20300000000000001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-0.24099999999999999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-0.22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-0.152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-0.185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-0.21099999999999999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-0.155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-0.12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-0.151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-5.5E-2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3.4000000000000002E-2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2.8000000000000001E-2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3.9E-2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6.4000000000000001E-2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7.2999999999999995E-2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6.0999999999999999E-2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9.0999999999999998E-2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0.105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0.09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0.10199999999999999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9.0999999999999998E-2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0.1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8.2000000000000003E-2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8.6999999999999994E-2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0.1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0.10199999999999999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0.09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8.5999999999999993E-2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9.1999999999999998E-2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0.10100000000000001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0.13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0.155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0.13300000000000001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0.154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0.184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0.17399999999999999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0.17599999999999999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0.186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0.191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0.249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0.23200000000000001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0.185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0.26400000000000001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0.222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0.16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0.2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0.184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0.21299999999999999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0.16200000000000001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8.6999999999999994E-2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0.105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0.129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0.13700000000000001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0.152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0.104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0.17499999999999999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0.14099999999999999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0.115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0.16800000000000001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0.20100000000000001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0.14299999999999999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8.1000000000000003E-2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5.3999999999999999E-2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4.8000000000000001E-2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6.6000000000000003E-2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9.7000000000000003E-2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0.105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0.114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0.14299999999999999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0.156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0.19500000000000001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0.23300000000000001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0.254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0.23699999999999999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0.221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0.215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0.222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0.248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0.26100000000000001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0.26400000000000001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0.29799999999999999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0.30099999999999999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0.27900000000000003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0.26200000000000001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0.27500000000000002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0.25700000000000001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0.26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0.27400000000000002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0.27800000000000002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0.27900000000000003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0.26500000000000001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0.29699999999999999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0.27600000000000002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0.30399999999999999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0.32300000000000001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0.32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0.318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0.33600000000000002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0.33200000000000002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0.33900000000000002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0.34100000000000003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0.35899999999999999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0.33900000000000002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0.33700000000000002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0.376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0.34799999999999998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0.32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0.34399999999999997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0.34100000000000003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0.33300000000000002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0.34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0.34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0.36499999999999999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0.35699999999999998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0.36699999999999999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0.40100000000000002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0.43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0.47099999999999997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0.439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0.42099999999999999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0.41699999999999998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0.42099999999999999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0.35699999999999998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0.38400000000000001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0.39100000000000001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0.34599999999999997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0.34200000000000003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0.36499999999999999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0.36399999999999999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0.39300000000000002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0.38900000000000001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0.41099999999999998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0.42799999999999999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0.45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0.51700000000000002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0.46700000000000003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0.52400000000000002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0.505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0.48199999999999998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0.54200000000000004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0.504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0.51400000000000001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0.53500000000000003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0.59199999999999997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0.57799999999999996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0.623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0.56100000000000005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0.54800000000000004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0.62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0.61699999999999999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0.57799999999999996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0.47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0.32600000000000001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0.37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0.36599999999999999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0.42099999999999999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0.379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0.28199999999999997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0.245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0.28899999999999998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0.30099999999999999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0.32500000000000001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0.376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0.39900000000000002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0.39500000000000002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0.40600000000000003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0.35799999999999998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0.38300000000000001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0.43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0.47399999999999998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0.435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0.39100000000000001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0.36899999999999999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0.34499999999999997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0.36399999999999999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0.39200000000000002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0.377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0.39100000000000001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0.43099999999999999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0.40899999999999997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0.432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0.40400000000000003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0.41699999999999998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0.40500000000000003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0.439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0.43099999999999999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0.44400000000000001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0.436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0.44400000000000001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0.47099999999999997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0.438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0.375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0.38200000000000001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0.372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0.38600000000000001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0.41299999999999998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0.438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0.435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0.44800000000000001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0.44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0.438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0.51100000000000001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0.46899999999999997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0.47699999999999998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0.50900000000000001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0.496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0.52500000000000002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0.53800000000000003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0.58799999999999997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0.59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0.623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0.65100000000000002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0.55200000000000005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0.56999999999999995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0.56899999999999995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0.54200000000000004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0.57699999999999996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0.54200000000000004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0.54900000000000004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0.56899999999999995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0.54300000000000004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0.55900000000000005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0.56000000000000005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0.56000000000000005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0.56000000000000005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0.58599999999999997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0.63400000000000001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0.60899999999999999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0.52600000000000002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0.54400000000000004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0.56299999999999994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0.61299999999999999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0.59099999999999997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0.60299999999999998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0.55500000000000005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0.59899999999999998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0.55600000000000005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0.56399999999999995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0.55700000000000005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0.59899999999999998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0.59099999999999997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0.54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0.60099999999999998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0.57799999999999996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0.621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0.65800000000000003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0.63600000000000001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0.73599999999999999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0.69599999999999995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0.65400000000000003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0.66100000000000003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0.68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0.67700000000000005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0.69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0.69299999999999995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0.68500000000000005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0.69199999999999995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0.75700000000000001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0.78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0.84299999999999997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0.88300000000000001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0.82199999999999995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0.75800000000000001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0.75700000000000001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0.80500000000000005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0.871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0.84099999999999997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0.89500000000000002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0.90800000000000003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0.879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0.77700000000000002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0.79300000000000004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0.76300000000000001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0.78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0.69499999999999995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0.77800000000000002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0.76500000000000001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0.78300000000000003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0.74199999999999999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0.77200000000000002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0.64500000000000002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0.55500000000000005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0.5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0.48599999999999999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0.46300000000000002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0.41699999999999998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0.39700000000000002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0.45600000000000002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0.495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0.55700000000000005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0.65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0.60299999999999998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0.53200000000000003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0.495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0.53600000000000003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0.58799999999999997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0.58599999999999997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0.59599999999999997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0.59499999999999997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0.63200000000000001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0.58899999999999997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0.64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0.67400000000000004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0.69699999999999995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0.70399999999999996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0.72099999999999997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0.71899999999999997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0.77300000000000002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0.76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0.77600000000000002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0.80300000000000005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0.84299999999999997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0.89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0.85599999999999998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0.88500000000000001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0.85699999999999998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0.82799999999999996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0.78500000000000003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0.81399999999999995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0.85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0.85299999999999998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0.89100000000000001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0.83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0.85399999999999998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0.85599999999999998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0.89200000000000002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0.79200000000000004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0.78400000000000003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0.75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0.80300000000000005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0.81499999999999995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0.82199999999999995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0.876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0.91200000000000003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1.04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0.99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0.95499999999999996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0.88900000000000001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0.86199999999999999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0.80500000000000005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0.86099999999999999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0.90800000000000003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0.84499999999999997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0.88600000000000001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0.89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0.871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0.98899999999999999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1.024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0.97399999999999998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0.94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0.91500000000000004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0.88400000000000001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0.91700000000000004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0.98799999999999999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1.05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1.131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1.101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1.141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1.083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1.0669999999999999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1.0880000000000001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1.0149999999999999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1.044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1.0760000000000001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1.0920000000000001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1.016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0.94699999999999995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0.82299999999999995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0.89900000000000002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0.91400000000000003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0.81799999999999995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0.81699999999999995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0.83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0.93400000000000005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0.875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0.78200000000000003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0.80100000000000005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0.88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0.80200000000000005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0.84199999999999997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0.85299999999999998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0.877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0.93400000000000005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0.90100000000000002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0.92500000000000004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1.0169999999999999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1.099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1.0409999999999999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1.0980000000000001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1.2689999999999999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1.171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1.103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1.1859999999999999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1.26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1.171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1.0089999999999999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1.0269999999999999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1.097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1.0980000000000001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1.099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1.1950000000000001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1.276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1.2150000000000001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1.27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1.355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1.34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1.516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1.651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1.4950000000000001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1.4810000000000001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1.4870000000000001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1.4470000000000001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1.242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1.3260000000000001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1.3460000000000001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1.0349999999999999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0.95699999999999996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0.91600000000000004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0.84399999999999997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0.86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0.84599999999999997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0.94899999999999995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1.01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1.1140000000000001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1.1140000000000001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1.0609999999999999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1.0640000000000001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1.111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1.034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1.046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1.117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1.169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1.2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1.2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1.2350000000000001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1.1639999999999999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1.135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1.161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1.1950000000000001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1.2529999999999999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1.284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1.2889999999999999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1.3939999999999999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1.3879999999999999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1.361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1.381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1.2470000000000001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1.294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1.337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1.3169999999999999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1.234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1.444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1.5309999999999999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1.546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1.669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1.726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1.726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1.66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1.6919999999999999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1.734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1.6930000000000001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1.571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1.5029999999999999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1.401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1.405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1.373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1.3819999999999999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1.446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1.3979999999999999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1.4119999999999999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1.3859999999999999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1.3520000000000001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1.3129999999999999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1.3480000000000001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1.4059999999999999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1.4279999999999999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1.4530000000000001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1.42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1.46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1.405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1.403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1.5069999999999999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1.486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1.4510000000000001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1.357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1.4179999999999999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1.448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1.3520000000000001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1.3979999999999999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1.448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1.4059999999999999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1.427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1.466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1.5249999999999999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1.4790000000000001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1.3939999999999999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1.3720000000000001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1.339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1.379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1.452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1.3839999999999999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1.458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1.629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1.615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1.647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1.6850000000000001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1.6060000000000001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1.6240000000000001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1.7609999999999999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1.6919999999999999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1.633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1.5580000000000001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1.5649999999999999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1.6779999999999999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1.6319999999999999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1.704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1.798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1.6759999999999999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1.6910000000000001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1.6819999999999999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1.7330000000000001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1.6779999999999999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1.575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1.528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1.4890000000000001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1.415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1.379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1.41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1.3180000000000001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1.377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1.3049999999999999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1.23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1.153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1.131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1.115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1.171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1.242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1.2010000000000001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1.212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1.157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1.091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1.1160000000000001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1.2470000000000001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1.3129999999999999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1.1599999999999999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1.17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1.2090000000000001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1.1439999999999999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1.109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0.95699999999999996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0.93899999999999995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0.9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0.86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0.97899999999999998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0.98399999999999999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1.0129999999999999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0.94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0.85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0.76800000000000002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0.81699999999999995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0.73699999999999999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0.70899999999999996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0.74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0.82899999999999996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0.73499999999999999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0.745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0.78100000000000003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0.80300000000000005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0.79300000000000004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0.749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0.77600000000000002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0.81599999999999995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0.83199999999999996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0.88300000000000001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0.86799999999999999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0.91400000000000003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0.96599999999999997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1.0209999999999999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1.052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0.97499999999999998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0.96099999999999997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0.96199999999999997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0.86399999999999999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0.83199999999999996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0.86599999999999999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0.90100000000000002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0.92100000000000004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0.95699999999999996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0.88400000000000001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0.92500000000000004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0.88700000000000001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0.94299999999999995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0.96099999999999997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0.96699999999999997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1.012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1.05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1.008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1.0189999999999999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0.98699999999999999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1.093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1.0369999999999999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0.96799999999999997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1.04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1.0640000000000001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1.091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1.1399999999999999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1.1439999999999999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1.129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1.2230000000000001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1.363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1.3260000000000001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1.2749999999999999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1.3169999999999999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1.2749999999999999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1.357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1.429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1.323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1.117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1.0529999999999999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0.98899999999999999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1.0369999999999999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1.0049999999999999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1.093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1.06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1.0589999999999999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1.0549999999999999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1.012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0.98099999999999998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0.95299999999999996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0.82899999999999996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1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0.81200000000000006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0.79100000000000004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0.83299999999999996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0.82799999999999996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0.88800000000000001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0.91600000000000004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0.875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0.96299999999999997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0.97699999999999998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0.92400000000000004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0.93100000000000005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0.90500000000000003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1.0109999999999999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0.92800000000000005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0.94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0.98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1.167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1.0569999999999999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0.97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1.0569999999999999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0.94699999999999995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0.97199999999999998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1.0069999999999999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0.998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1.1419999999999999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1.133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1.0609999999999999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0.93100000000000005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0.71899999999999997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0.53900000000000003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0.60199999999999998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0.59199999999999997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0.622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0.65200000000000002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0.72499999999999998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0.48199999999999998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0.39100000000000001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0.23799999999999999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0.25700000000000001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0.27200000000000002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0.32600000000000001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0.32600000000000001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0.35199999999999998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0.36199999999999999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0.39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0.39800000000000002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0.434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0.44600000000000001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0.45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0.44600000000000001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0.42399999999999999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0.435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0.45200000000000001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0.48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0.499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0.496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0.47699999999999998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0.47499999999999998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0.505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0.55900000000000005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0.53100000000000003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0.53400000000000003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0.54100000000000004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0.55800000000000005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0.58099999999999996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0.54200000000000004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0.58499999999999996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0.57099999999999995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0.53600000000000003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0.51900000000000002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0.59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0.58899999999999997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0.57899999999999996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0.626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0.69799999999999995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0.752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0.57699999999999996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0.60199999999999998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0.625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0.68400000000000005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0.71699999999999997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0.72699999999999998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0.78100000000000003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0.82899999999999996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0.76400000000000001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0.78900000000000003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0.81299999999999994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0.8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0.81499999999999995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0.85399999999999998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0.86499999999999999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0.88800000000000001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0.93899999999999995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0.875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0.88300000000000001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0.89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0.95399999999999996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0.92900000000000005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0.91900000000000004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0.91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0.93600000000000005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0.97099999999999997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0.97699999999999998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1.004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1.048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1.0609999999999999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1.071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1.083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1.153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1.101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1.0209999999999999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0.94899999999999995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0.95599999999999996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0.90300000000000002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0.83699999999999997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0.85499999999999998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0.90400000000000003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0.90200000000000002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0.84799999999999998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0.86699999999999999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0.81899999999999995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0.79200000000000004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0.79100000000000004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0.81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0.84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0.83199999999999996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0.85699999999999998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0.84199999999999997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0.84199999999999997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0.86099999999999999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0.82199999999999995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0.80400000000000005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0.76700000000000002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0.79400000000000004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0.83699999999999997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0.80400000000000005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0.85399999999999998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0.78900000000000003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0.71499999999999997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0.68700000000000006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0.69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0.69899999999999995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0.75900000000000001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0.73199999999999998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0.78200000000000003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0.76100000000000001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0.77500000000000002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0.879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0.85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0.99099999999999999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0.99299999999999999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0.85299999999999998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0.85099999999999998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0.77700000000000002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0.75700000000000001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0.86599999999999999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0.84599999999999997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1.0129999999999999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0.995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1.014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1.1279999999999999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1.016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1.107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1.109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1.22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1.264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1.202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1.306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1.2090000000000001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1.2430000000000001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1.3180000000000001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1.381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1.4259999999999999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1.446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1.4710000000000001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1.4450000000000001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1.4710000000000001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1.468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1.512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1.5269999999999999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1.571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1.56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1.647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1.5640000000000001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1.4410000000000001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1.393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1.335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1.35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1.3819999999999999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1.399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1.4419999999999999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1.4370000000000001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1.379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1.3380000000000001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1.393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1.4019999999999999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1.3740000000000001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1.425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1.4259999999999999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1.4430000000000001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1.4670000000000001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1.4750000000000001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1.548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1.4550000000000001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1.516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1.5960000000000001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1.5649999999999999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1.5329999999999999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1.504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1.5620000000000001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1.4810000000000001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1.5409999999999999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1.4670000000000001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1.28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1.413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1.444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1.4350000000000001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1.361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1.44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1.464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1.4319999999999999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1.4590000000000001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1.5469999999999999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1.492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1.3839999999999999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1.363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1.42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1.5069999999999999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1.403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1.409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1.2629999999999999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1.274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1.3089999999999999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1.456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1.4770000000000001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1.5489999999999999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1.4750000000000001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1.518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1.46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1.429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1.286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1.421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1.35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1.3280000000000001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1.377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1.2509999999999999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1.3009999999999999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1.1890000000000001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1.0349999999999999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0.95399999999999996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0.874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0.97199999999999998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1.0640000000000001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1.1259999999999999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1.2090000000000001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1.2330000000000001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1.3320000000000001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1.34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1.4039999999999999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1.456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1.3029999999999999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1.61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1.4950000000000001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1.8360000000000001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2.0880000000000001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1.8140000000000001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1.6220000000000001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1.5229999999999999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1.694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1.887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1.591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1.1850000000000001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1.0680000000000001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0.96299999999999997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1.004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0.78200000000000003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0.73099999999999998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0.77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0.76100000000000001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0.82899999999999996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0.85599999999999998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0.77600000000000002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0.67800000000000005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0.72699999999999998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0.71099999999999997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0.83299999999999996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1.111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1.1100000000000001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1.2190000000000001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1.224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1.232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1.286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1.423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1.4650000000000001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1.4079999999999999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1.379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1.2689999999999999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1.3029999999999999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1.2509999999999999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1.194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1.218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1.258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1.296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1.33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1.4430000000000001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1.526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1.5229999999999999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1.603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1.6819999999999999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1.62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1.5389999999999999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1.5369999999999999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1.6040000000000001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1.645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1.603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1.679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1.736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1.7350000000000001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1.7549999999999999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1.5980000000000001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1.5569999999999999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1.6060000000000001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1.6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1.5940000000000001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1.61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1.5409999999999999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1.5860000000000001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1.6259999999999999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1.538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1.4950000000000001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1.516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1.589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1.657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1.6970000000000001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1.6870000000000001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1.772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1.8440000000000001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1.8660000000000001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1.929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1.887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1.921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1.9690000000000001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1.986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1.9710000000000001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2.0550000000000002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2.1560000000000001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2.1560000000000001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2.1389999999999998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2.2450000000000001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2.2669999999999999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2.2650000000000001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2.3860000000000001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2.4079999999999999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2.4390000000000001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2.387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2.4369999999999998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2.1640000000000001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2.149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1.972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1.99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1.9670000000000001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2.0979999999999999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2.11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1.9570000000000001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2.1120000000000001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2.15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2.1819999999999999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2.15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2.097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2.113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2.1150000000000002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2.1640000000000001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2.2050000000000001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2.3420000000000001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2.306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2.0910000000000002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2.2090000000000001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2.1949999999999998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2.13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2.302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2.2999999999999998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2.3929999999999998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2.1800000000000002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2.3069999999999999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2.4889999999999999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2.407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2.4500000000000002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2.6219999999999999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2.496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2.59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2.63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2.58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2.778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2.8220000000000001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2.8769999999999998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2.9849999999999999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2.99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3.0630000000000002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3.03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2.9990000000000001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2.907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3.0169999999999999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2.9529999999999998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2.9620000000000002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2.903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2.9420000000000002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3.0190000000000001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3.09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3.1850000000000001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3.1850000000000001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3.02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3.0129999999999999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2.8650000000000002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2.8540000000000001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2.9390000000000001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2.8889999999999998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2.919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2.9790000000000001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3.056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2.9550000000000001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2.8839999999999999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2.87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2.843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2.8650000000000002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2.8620000000000001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2.91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2.7949999999999999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2.637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2.4790000000000001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2.4620000000000002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2.5110000000000001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2.4609999999999999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2.593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2.5680000000000001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2.577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2.6379999999999999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2.67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2.6230000000000002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2.6070000000000002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2.585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2.5720000000000001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2.7210000000000001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2.9340000000000002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3.0680000000000001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3.1680000000000001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3.2719999999999998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3.056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2.9649999999999999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2.7229999999999999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2.7919999999999998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2.82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2.4039999999999999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2.65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2.5840000000000001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2.89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2.8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2.83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2.851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3.0950000000000002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3.254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3.339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3.3149999999999999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3.3180000000000001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3.234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3.4020000000000001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3.5419999999999998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3.7650000000000001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3.883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4.0720000000000001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4.1970000000000001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4.3209999999999997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4.4530000000000003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4.5250000000000004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4.5629999999999997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4.5259999999999998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4.5830000000000002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4.5129999999999999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4.6159999999999997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4.4720000000000004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4.4640000000000004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4.4930000000000003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4.468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4.5129999999999999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4.5179999999999998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4.6180000000000003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4.617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4.6230000000000002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4.6459999999999999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4.6120000000000001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4.6289999999999996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4.7119999999999997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4.516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4.4400000000000004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4.4989999999999997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4.4539999999999997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4.6230000000000002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4.6280000000000001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4.5090000000000003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4.6289999999999996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4.6059999999999999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4.375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4.29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4.2670000000000003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4.2320000000000002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4.2050000000000001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4.2140000000000004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4.3289999999999997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4.0709999999999997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4.0460000000000003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3.669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3.7109999999999999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3.746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3.855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3.835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3.899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3.8969999999999998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4.048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3.8559999999999999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4.0510000000000002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3.992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4.0030000000000001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4.0670000000000002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3.806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3.6589999999999998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3.5619999999999998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3.6930000000000001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3.629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3.37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3.1789999999999998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2.9039999999999999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2.9910000000000001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2.9820000000000002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3.145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3.0419999999999998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3.109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3.36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3.4060000000000001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3.4079999999999999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3.4340000000000002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3.4780000000000002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3.5659999999999998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3.633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3.6349999999999998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3.7040000000000002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3.8220000000000001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3.9169999999999998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3.8769999999999998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3.94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4.0410000000000004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4.2110000000000003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3.9980000000000002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4.0670000000000002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4.1509999999999998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4.1539999999999999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4.226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4.2720000000000002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4.3620000000000001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4.5010000000000003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4.41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4.5149999999999997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4.585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4.6260000000000003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4.7039999999999997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4.6260000000000003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4.5030000000000001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4.58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4.2869999999999999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4.4290000000000003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4.4829999999999997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4.4349999999999996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4.423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4.1479999999999997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4.0979999999999999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3.9689999999999999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4.03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4.1239999999999997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4.2140000000000004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4.3140000000000001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4.3609999999999998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4.3680000000000003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4.423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4.4779999999999998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4.5259999999999998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4.5590000000000002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4.5960000000000001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4.5590000000000002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4.548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4.5940000000000003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4.5999999999999996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4.6130000000000004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4.71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4.6900000000000004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4.7249999999999996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4.7530000000000001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4.78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4.7169999999999996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4.7869999999999999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4.8899999999999997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4.8120000000000003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4.8550000000000004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4.7969999999999997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4.7919999999999998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4.8220000000000001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5.0750000000000002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4.9790000000000001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5.0819999999999999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5.2089999999999996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5.3339999999999996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5.3289999999999997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5.4080000000000004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5.492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5.6120000000000001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5.6109999999999998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5.6289999999999996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5.6379999999999999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5.6619999999999999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5.7320000000000002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5.8289999999999997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5.7850000000000001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5.7290000000000001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5.681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5.8230000000000004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5.5250000000000004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5.5209999999999999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5.6310000000000002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5.6280000000000001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5.58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5.5810000000000004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5.7140000000000004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5.6390000000000002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5.5750000000000002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5.4640000000000004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5.556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5.5410000000000004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5.6189999999999998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5.6749999999999998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5.87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5.8680000000000003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5.8410000000000002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5.9950000000000001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6.0659999999999998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6.0229999999999997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6.077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6.0279999999999996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6.0519999999999996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5.9880000000000004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6.1520000000000001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6.0709999999999997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6.1260000000000003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6.1779999999999999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6.2409999999999997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6.4029999999999996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6.4669999999999996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6.516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6.4969999999999999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6.6109999999999998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6.6779999999999999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6.7430000000000003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6.8630000000000004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6.8940000000000001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6.9059999999999997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6.9779999999999998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6.9539999999999997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7.0209999999999999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6.8209999999999997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6.742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6.782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6.75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6.7670000000000003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6.7720000000000002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6.8479999999999999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6.8090000000000002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6.86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6.7629999999999999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6.7619999999999996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6.7169999999999996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6.7809999999999997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6.7770000000000001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6.7709999999999999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6.4829999999999997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6.4889999999999999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6.577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6.6740000000000004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6.657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6.6660000000000004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6.6829999999999998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6.6580000000000004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6.875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6.9020000000000001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6.9340000000000002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7.0540000000000003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7.1989999999999998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7.2480000000000002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7.41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7.4939999999999998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7.4020000000000001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7.524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7.4729999999999999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7.734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7.8339999999999996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8.1720000000000006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8.1300000000000008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8.077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7.992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7.859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7.9580000000000002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7.6130000000000004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7.5810000000000004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7.3419999999999996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7.1920000000000002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7.0030000000000001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6.8550000000000004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6.8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6.867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6.7229999999999999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6.609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6.5720000000000001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6.5590000000000002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6.5620000000000003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6.702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6.851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7.0890000000000004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7.0919999999999996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7.0759999999999996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7.1379999999999999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7.1520000000000001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7.1950000000000003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7.0869999999999997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7.1420000000000003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6.9829999999999997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6.9569999999999999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6.742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6.681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6.548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6.4779999999999998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6.452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6.6130000000000004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6.2889999999999997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5.7789999999999999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5.665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5.5919999999999996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5.3970000000000002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5.3659999999999997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5.3289999999999997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5.3470000000000004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5.3280000000000003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5.3789999999999996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5.2809999999999997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5.2249999999999996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5.109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5.1310000000000002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5.0339999999999998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4.9379999999999997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5.0069999999999997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5.0259999999999998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4.9989999999999997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4.8639999999999999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4.8319999999999999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4.8330000000000002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4.8540000000000001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4.8449999999999998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4.8529999999999998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4.9160000000000004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4.9470000000000001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4.9690000000000003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5.1390000000000002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5.08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5.07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4.8879999999999999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4.8869999999999996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4.7880000000000003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4.7460000000000004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4.7530000000000001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4.7590000000000003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4.76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4.7690000000000001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4.7590000000000003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4.7690000000000001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4.7770000000000001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4.7530000000000001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4.7770000000000001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4.7050000000000001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4.6859999999999999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4.4980000000000002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4.4039999999999999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4.3630000000000004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4.3499999999999996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4.1689999999999996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4.1920000000000002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4.1550000000000002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4.1740000000000004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4.1280000000000001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4.13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4.1310000000000002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4.0339999999999998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4.0359999999999996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4.1139999999999999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4.1280000000000001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4.1029999999999998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4.2080000000000002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4.1630000000000003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4.1790000000000003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4.1790000000000003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4.2869999999999999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4.3730000000000002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4.4790000000000001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4.4950000000000001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4.5170000000000003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4.5609999999999999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4.5469999999999997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4.4509999999999996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4.5389999999999997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4.3780000000000001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4.3769999999999998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4.4550000000000001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4.6269999999999998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4.6260000000000003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4.7220000000000004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4.4580000000000002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4.327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4.2530000000000001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4.16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4.2649999999999997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4.24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4.1609999999999996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4.0720000000000001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3.9830000000000001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3.9510000000000001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3.9359999999999999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3.9740000000000002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4.0529999999999999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4.1509999999999998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4.1609999999999996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4.2220000000000004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4.1929999999999996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4.266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4.375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4.3559999999999999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4.3129999999999997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4.2889999999999997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4.5019999999999998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4.4340000000000002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4.54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4.5140000000000002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4.5510000000000002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4.601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4.7880000000000003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4.8019999999999996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4.7720000000000002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4.7859999999999996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4.8490000000000002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4.444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4.944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5.4480000000000004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6.0380000000000003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6.1159999999999997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6.101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5.9089999999999998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5.6719999999999997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5.6550000000000002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5.5880000000000001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4.9790000000000001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4.7309999999999999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5.1740000000000004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5.0439999999999996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4.7750000000000004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4.6660000000000004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4.5460000000000003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4.5439999999999996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4.4770000000000003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4.1260000000000003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3.758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3.5009999999999999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3.5139999999999998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3.3969999999999998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3.4430000000000001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3.24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3.1949999999999998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3.371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3.5179999999999998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3.7810000000000001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3.8180000000000001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3.8660000000000001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3.9180000000000001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3.9249999999999998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3.9780000000000002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4.1420000000000003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4.2030000000000003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4.4619999999999997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4.516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4.58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4.6349999999999998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4.6890000000000001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4.8029999999999999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4.8090000000000002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4.8520000000000003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4.8929999999999998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4.92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4.9080000000000004</v>
      </c>
    </row>
    <row r="1785" spans="1:2" x14ac:dyDescent="0.25">
      <c r="A1785" s="2">
        <f>IF(ISBLANK(Data!A1786),#N/A,Data!A1786)</f>
        <v>31746</v>
      </c>
      <c r="B1785" s="20">
        <f>IF(VLOOKUP($A1785,Data!$A:$I,MATCH(B$2,Data!$A$1:$I$1,FALSE),FALSE)="",#N/A,VLOOKUP($A1785,Data!$A:$I,MATCH(B$2,Data!$A$1:$I$1,FALSE),FALSE))</f>
        <v>4.93</v>
      </c>
    </row>
    <row r="1786" spans="1:2" x14ac:dyDescent="0.25">
      <c r="A1786" s="2">
        <f>IF(ISBLANK(Data!A1787),#N/A,Data!A1787)</f>
        <v>31739</v>
      </c>
      <c r="B1786" s="20">
        <f>IF(VLOOKUP($A1786,Data!$A:$I,MATCH(B$2,Data!$A$1:$I$1,FALSE),FALSE)="",#N/A,VLOOKUP($A1786,Data!$A:$I,MATCH(B$2,Data!$A$1:$I$1,FALSE),FALSE))</f>
        <v>4.944</v>
      </c>
    </row>
    <row r="1787" spans="1:2" x14ac:dyDescent="0.25">
      <c r="A1787" s="2">
        <f>IF(ISBLANK(Data!A1788),#N/A,Data!A1788)</f>
        <v>31732</v>
      </c>
      <c r="B1787" s="20">
        <f>IF(VLOOKUP($A1787,Data!$A:$I,MATCH(B$2,Data!$A$1:$I$1,FALSE),FALSE)="",#N/A,VLOOKUP($A1787,Data!$A:$I,MATCH(B$2,Data!$A$1:$I$1,FALSE),FALSE))</f>
        <v>5.016</v>
      </c>
    </row>
    <row r="1788" spans="1:2" x14ac:dyDescent="0.25">
      <c r="A1788" s="2">
        <f>IF(ISBLANK(Data!A1789),#N/A,Data!A1789)</f>
        <v>31725</v>
      </c>
      <c r="B1788" s="20">
        <f>IF(VLOOKUP($A1788,Data!$A:$I,MATCH(B$2,Data!$A$1:$I$1,FALSE),FALSE)="",#N/A,VLOOKUP($A1788,Data!$A:$I,MATCH(B$2,Data!$A$1:$I$1,FALSE),FALSE))</f>
        <v>5.0209999999999999</v>
      </c>
    </row>
    <row r="1789" spans="1:2" x14ac:dyDescent="0.25">
      <c r="A1789" s="2">
        <f>IF(ISBLANK(Data!A1790),#N/A,Data!A1790)</f>
        <v>31718</v>
      </c>
      <c r="B1789" s="20">
        <f>IF(VLOOKUP($A1789,Data!$A:$I,MATCH(B$2,Data!$A$1:$I$1,FALSE),FALSE)="",#N/A,VLOOKUP($A1789,Data!$A:$I,MATCH(B$2,Data!$A$1:$I$1,FALSE),FALSE))</f>
        <v>5.0640000000000001</v>
      </c>
    </row>
    <row r="1790" spans="1:2" x14ac:dyDescent="0.25">
      <c r="A1790" s="2">
        <f>IF(ISBLANK(Data!A1791),#N/A,Data!A1791)</f>
        <v>31711</v>
      </c>
      <c r="B1790" s="20">
        <f>IF(VLOOKUP($A1790,Data!$A:$I,MATCH(B$2,Data!$A$1:$I$1,FALSE),FALSE)="",#N/A,VLOOKUP($A1790,Data!$A:$I,MATCH(B$2,Data!$A$1:$I$1,FALSE),FALSE))</f>
        <v>5.2060000000000004</v>
      </c>
    </row>
    <row r="1791" spans="1:2" x14ac:dyDescent="0.25">
      <c r="A1791" s="2">
        <f>IF(ISBLANK(Data!A1792),#N/A,Data!A1792)</f>
        <v>31704</v>
      </c>
      <c r="B1791" s="20">
        <f>IF(VLOOKUP($A1791,Data!$A:$I,MATCH(B$2,Data!$A$1:$I$1,FALSE),FALSE)="",#N/A,VLOOKUP($A1791,Data!$A:$I,MATCH(B$2,Data!$A$1:$I$1,FALSE),FALSE))</f>
        <v>5.2089999999999996</v>
      </c>
    </row>
    <row r="1792" spans="1:2" x14ac:dyDescent="0.25">
      <c r="A1792" s="2">
        <f>IF(ISBLANK(Data!A1793),#N/A,Data!A1793)</f>
        <v>31697</v>
      </c>
      <c r="B1792" s="20">
        <f>IF(VLOOKUP($A1792,Data!$A:$I,MATCH(B$2,Data!$A$1:$I$1,FALSE),FALSE)="",#N/A,VLOOKUP($A1792,Data!$A:$I,MATCH(B$2,Data!$A$1:$I$1,FALSE),FALSE))</f>
        <v>5.0839999999999996</v>
      </c>
    </row>
    <row r="1793" spans="1:2" x14ac:dyDescent="0.25">
      <c r="A1793" s="2">
        <f>IF(ISBLANK(Data!A1794),#N/A,Data!A1794)</f>
        <v>31690</v>
      </c>
      <c r="B1793" s="20">
        <f>IF(VLOOKUP($A1793,Data!$A:$I,MATCH(B$2,Data!$A$1:$I$1,FALSE),FALSE)="",#N/A,VLOOKUP($A1793,Data!$A:$I,MATCH(B$2,Data!$A$1:$I$1,FALSE),FALSE))</f>
        <v>5.1319999999999997</v>
      </c>
    </row>
    <row r="1794" spans="1:2" x14ac:dyDescent="0.25">
      <c r="A1794" s="2">
        <f>IF(ISBLANK(Data!A1795),#N/A,Data!A1795)</f>
        <v>31683</v>
      </c>
      <c r="B1794" s="20">
        <f>IF(VLOOKUP($A1794,Data!$A:$I,MATCH(B$2,Data!$A$1:$I$1,FALSE),FALSE)="",#N/A,VLOOKUP($A1794,Data!$A:$I,MATCH(B$2,Data!$A$1:$I$1,FALSE),FALSE))</f>
        <v>5.2770000000000001</v>
      </c>
    </row>
    <row r="1795" spans="1:2" x14ac:dyDescent="0.25">
      <c r="A1795" s="2">
        <f>IF(ISBLANK(Data!A1796),#N/A,Data!A1796)</f>
        <v>31676</v>
      </c>
      <c r="B1795" s="20">
        <f>IF(VLOOKUP($A1795,Data!$A:$I,MATCH(B$2,Data!$A$1:$I$1,FALSE),FALSE)="",#N/A,VLOOKUP($A1795,Data!$A:$I,MATCH(B$2,Data!$A$1:$I$1,FALSE),FALSE))</f>
        <v>5.234</v>
      </c>
    </row>
    <row r="1796" spans="1:2" x14ac:dyDescent="0.25">
      <c r="A1796" s="2">
        <f>IF(ISBLANK(Data!A1797),#N/A,Data!A1797)</f>
        <v>31669</v>
      </c>
      <c r="B1796" s="20">
        <f>IF(VLOOKUP($A1796,Data!$A:$I,MATCH(B$2,Data!$A$1:$I$1,FALSE),FALSE)="",#N/A,VLOOKUP($A1796,Data!$A:$I,MATCH(B$2,Data!$A$1:$I$1,FALSE),FALSE))</f>
        <v>5.2569999999999997</v>
      </c>
    </row>
    <row r="1797" spans="1:2" x14ac:dyDescent="0.25">
      <c r="A1797" s="2">
        <f>IF(ISBLANK(Data!A1798),#N/A,Data!A1798)</f>
        <v>31662</v>
      </c>
      <c r="B1797" s="20">
        <f>IF(VLOOKUP($A1797,Data!$A:$I,MATCH(B$2,Data!$A$1:$I$1,FALSE),FALSE)="",#N/A,VLOOKUP($A1797,Data!$A:$I,MATCH(B$2,Data!$A$1:$I$1,FALSE),FALSE))</f>
        <v>5.1559999999999997</v>
      </c>
    </row>
    <row r="1798" spans="1:2" x14ac:dyDescent="0.25">
      <c r="A1798" s="2">
        <f>IF(ISBLANK(Data!A1799),#N/A,Data!A1799)</f>
        <v>31655</v>
      </c>
      <c r="B1798" s="20">
        <f>IF(VLOOKUP($A1798,Data!$A:$I,MATCH(B$2,Data!$A$1:$I$1,FALSE),FALSE)="",#N/A,VLOOKUP($A1798,Data!$A:$I,MATCH(B$2,Data!$A$1:$I$1,FALSE),FALSE))</f>
        <v>4.984</v>
      </c>
    </row>
    <row r="1799" spans="1:2" x14ac:dyDescent="0.25">
      <c r="A1799" s="2">
        <f>IF(ISBLANK(Data!A1800),#N/A,Data!A1800)</f>
        <v>31648</v>
      </c>
      <c r="B1799" s="20">
        <f>IF(VLOOKUP($A1799,Data!$A:$I,MATCH(B$2,Data!$A$1:$I$1,FALSE),FALSE)="",#N/A,VLOOKUP($A1799,Data!$A:$I,MATCH(B$2,Data!$A$1:$I$1,FALSE),FALSE))</f>
        <v>5.0179999999999998</v>
      </c>
    </row>
    <row r="1800" spans="1:2" x14ac:dyDescent="0.25">
      <c r="A1800" s="2">
        <f>IF(ISBLANK(Data!A1801),#N/A,Data!A1801)</f>
        <v>31641</v>
      </c>
      <c r="B1800" s="20">
        <f>IF(VLOOKUP($A1800,Data!$A:$I,MATCH(B$2,Data!$A$1:$I$1,FALSE),FALSE)="",#N/A,VLOOKUP($A1800,Data!$A:$I,MATCH(B$2,Data!$A$1:$I$1,FALSE),FALSE))</f>
        <v>5.1449999999999996</v>
      </c>
    </row>
    <row r="1801" spans="1:2" x14ac:dyDescent="0.25">
      <c r="A1801" s="2">
        <f>IF(ISBLANK(Data!A1802),#N/A,Data!A1802)</f>
        <v>31634</v>
      </c>
      <c r="B1801" s="20">
        <f>IF(VLOOKUP($A1801,Data!$A:$I,MATCH(B$2,Data!$A$1:$I$1,FALSE),FALSE)="",#N/A,VLOOKUP($A1801,Data!$A:$I,MATCH(B$2,Data!$A$1:$I$1,FALSE),FALSE))</f>
        <v>5.2329999999999997</v>
      </c>
    </row>
    <row r="1802" spans="1:2" x14ac:dyDescent="0.25">
      <c r="A1802" s="2">
        <f>IF(ISBLANK(Data!A1803),#N/A,Data!A1803)</f>
        <v>31627</v>
      </c>
      <c r="B1802" s="20">
        <f>IF(VLOOKUP($A1802,Data!$A:$I,MATCH(B$2,Data!$A$1:$I$1,FALSE),FALSE)="",#N/A,VLOOKUP($A1802,Data!$A:$I,MATCH(B$2,Data!$A$1:$I$1,FALSE),FALSE))</f>
        <v>5.2460000000000004</v>
      </c>
    </row>
    <row r="1803" spans="1:2" x14ac:dyDescent="0.25">
      <c r="A1803" s="2">
        <f>IF(ISBLANK(Data!A1804),#N/A,Data!A1804)</f>
        <v>31620</v>
      </c>
      <c r="B1803" s="20">
        <f>IF(VLOOKUP($A1803,Data!$A:$I,MATCH(B$2,Data!$A$1:$I$1,FALSE),FALSE)="",#N/A,VLOOKUP($A1803,Data!$A:$I,MATCH(B$2,Data!$A$1:$I$1,FALSE),FALSE))</f>
        <v>5.35</v>
      </c>
    </row>
    <row r="1804" spans="1:2" x14ac:dyDescent="0.25">
      <c r="A1804" s="2">
        <f>IF(ISBLANK(Data!A1805),#N/A,Data!A1805)</f>
        <v>31613</v>
      </c>
      <c r="B1804" s="20">
        <f>IF(VLOOKUP($A1804,Data!$A:$I,MATCH(B$2,Data!$A$1:$I$1,FALSE),FALSE)="",#N/A,VLOOKUP($A1804,Data!$A:$I,MATCH(B$2,Data!$A$1:$I$1,FALSE),FALSE))</f>
        <v>5.4180000000000001</v>
      </c>
    </row>
    <row r="1805" spans="1:2" x14ac:dyDescent="0.25">
      <c r="A1805" s="2">
        <f>IF(ISBLANK(Data!A1806),#N/A,Data!A1806)</f>
        <v>31606</v>
      </c>
      <c r="B1805" s="20">
        <f>IF(VLOOKUP($A1805,Data!$A:$I,MATCH(B$2,Data!$A$1:$I$1,FALSE),FALSE)="",#N/A,VLOOKUP($A1805,Data!$A:$I,MATCH(B$2,Data!$A$1:$I$1,FALSE),FALSE))</f>
        <v>5.4630000000000001</v>
      </c>
    </row>
    <row r="1806" spans="1:2" x14ac:dyDescent="0.25">
      <c r="A1806" s="2">
        <f>IF(ISBLANK(Data!A1807),#N/A,Data!A1807)</f>
        <v>31599</v>
      </c>
      <c r="B1806" s="20">
        <f>IF(VLOOKUP($A1806,Data!$A:$I,MATCH(B$2,Data!$A$1:$I$1,FALSE),FALSE)="",#N/A,VLOOKUP($A1806,Data!$A:$I,MATCH(B$2,Data!$A$1:$I$1,FALSE),FALSE))</f>
        <v>5.4249999999999998</v>
      </c>
    </row>
    <row r="1807" spans="1:2" x14ac:dyDescent="0.25">
      <c r="A1807" s="2">
        <f>IF(ISBLANK(Data!A1808),#N/A,Data!A1808)</f>
        <v>31592</v>
      </c>
      <c r="B1807" s="20">
        <f>IF(VLOOKUP($A1807,Data!$A:$I,MATCH(B$2,Data!$A$1:$I$1,FALSE),FALSE)="",#N/A,VLOOKUP($A1807,Data!$A:$I,MATCH(B$2,Data!$A$1:$I$1,FALSE),FALSE))</f>
        <v>5.4740000000000002</v>
      </c>
    </row>
    <row r="1808" spans="1:2" x14ac:dyDescent="0.25">
      <c r="A1808" s="2">
        <f>IF(ISBLANK(Data!A1809),#N/A,Data!A1809)</f>
        <v>31585</v>
      </c>
      <c r="B1808" s="20">
        <f>IF(VLOOKUP($A1808,Data!$A:$I,MATCH(B$2,Data!$A$1:$I$1,FALSE),FALSE)="",#N/A,VLOOKUP($A1808,Data!$A:$I,MATCH(B$2,Data!$A$1:$I$1,FALSE),FALSE))</f>
        <v>5.5979999999999999</v>
      </c>
    </row>
    <row r="1809" spans="1:2" x14ac:dyDescent="0.25">
      <c r="A1809" s="2">
        <f>IF(ISBLANK(Data!A1810),#N/A,Data!A1810)</f>
        <v>31578</v>
      </c>
      <c r="B1809" s="20">
        <f>IF(VLOOKUP($A1809,Data!$A:$I,MATCH(B$2,Data!$A$1:$I$1,FALSE),FALSE)="",#N/A,VLOOKUP($A1809,Data!$A:$I,MATCH(B$2,Data!$A$1:$I$1,FALSE),FALSE))</f>
        <v>5.5529999999999999</v>
      </c>
    </row>
    <row r="1810" spans="1:2" x14ac:dyDescent="0.25">
      <c r="A1810" s="2">
        <f>IF(ISBLANK(Data!A1811),#N/A,Data!A1811)</f>
        <v>31571</v>
      </c>
      <c r="B1810" s="20">
        <f>IF(VLOOKUP($A1810,Data!$A:$I,MATCH(B$2,Data!$A$1:$I$1,FALSE),FALSE)="",#N/A,VLOOKUP($A1810,Data!$A:$I,MATCH(B$2,Data!$A$1:$I$1,FALSE),FALSE))</f>
        <v>5.5720000000000001</v>
      </c>
    </row>
    <row r="1811" spans="1:2" x14ac:dyDescent="0.25">
      <c r="A1811" s="2">
        <f>IF(ISBLANK(Data!A1812),#N/A,Data!A1812)</f>
        <v>31564</v>
      </c>
      <c r="B1811" s="20">
        <f>IF(VLOOKUP($A1811,Data!$A:$I,MATCH(B$2,Data!$A$1:$I$1,FALSE),FALSE)="",#N/A,VLOOKUP($A1811,Data!$A:$I,MATCH(B$2,Data!$A$1:$I$1,FALSE),FALSE))</f>
        <v>5.6390000000000002</v>
      </c>
    </row>
    <row r="1812" spans="1:2" x14ac:dyDescent="0.25">
      <c r="A1812" s="2">
        <f>IF(ISBLANK(Data!A1813),#N/A,Data!A1813)</f>
        <v>31557</v>
      </c>
      <c r="B1812" s="20">
        <f>IF(VLOOKUP($A1812,Data!$A:$I,MATCH(B$2,Data!$A$1:$I$1,FALSE),FALSE)="",#N/A,VLOOKUP($A1812,Data!$A:$I,MATCH(B$2,Data!$A$1:$I$1,FALSE),FALSE))</f>
        <v>5.42</v>
      </c>
    </row>
    <row r="1813" spans="1:2" x14ac:dyDescent="0.25">
      <c r="A1813" s="2">
        <f>IF(ISBLANK(Data!A1814),#N/A,Data!A1814)</f>
        <v>31550</v>
      </c>
      <c r="B1813" s="20">
        <f>IF(VLOOKUP($A1813,Data!$A:$I,MATCH(B$2,Data!$A$1:$I$1,FALSE),FALSE)="",#N/A,VLOOKUP($A1813,Data!$A:$I,MATCH(B$2,Data!$A$1:$I$1,FALSE),FALSE))</f>
        <v>5.46</v>
      </c>
    </row>
    <row r="1814" spans="1:2" x14ac:dyDescent="0.25">
      <c r="A1814" s="2">
        <f>IF(ISBLANK(Data!A1815),#N/A,Data!A1815)</f>
        <v>31543</v>
      </c>
      <c r="B1814" s="20">
        <f>IF(VLOOKUP($A1814,Data!$A:$I,MATCH(B$2,Data!$A$1:$I$1,FALSE),FALSE)="",#N/A,VLOOKUP($A1814,Data!$A:$I,MATCH(B$2,Data!$A$1:$I$1,FALSE),FALSE))</f>
        <v>5.1379999999999999</v>
      </c>
    </row>
    <row r="1815" spans="1:2" x14ac:dyDescent="0.25">
      <c r="A1815" s="2">
        <f>IF(ISBLANK(Data!A1816),#N/A,Data!A1816)</f>
        <v>31536</v>
      </c>
      <c r="B1815" s="20">
        <f>IF(VLOOKUP($A1815,Data!$A:$I,MATCH(B$2,Data!$A$1:$I$1,FALSE),FALSE)="",#N/A,VLOOKUP($A1815,Data!$A:$I,MATCH(B$2,Data!$A$1:$I$1,FALSE),FALSE))</f>
        <v>5.077</v>
      </c>
    </row>
    <row r="1816" spans="1:2" x14ac:dyDescent="0.25">
      <c r="A1816" s="2">
        <f>IF(ISBLANK(Data!A1817),#N/A,Data!A1817)</f>
        <v>31529</v>
      </c>
      <c r="B1816" s="20">
        <f>IF(VLOOKUP($A1816,Data!$A:$I,MATCH(B$2,Data!$A$1:$I$1,FALSE),FALSE)="",#N/A,VLOOKUP($A1816,Data!$A:$I,MATCH(B$2,Data!$A$1:$I$1,FALSE),FALSE))</f>
        <v>5.024</v>
      </c>
    </row>
    <row r="1817" spans="1:2" x14ac:dyDescent="0.25">
      <c r="A1817" s="2">
        <f>IF(ISBLANK(Data!A1818),#N/A,Data!A1818)</f>
        <v>31522</v>
      </c>
      <c r="B1817" s="20">
        <f>IF(VLOOKUP($A1817,Data!$A:$I,MATCH(B$2,Data!$A$1:$I$1,FALSE),FALSE)="",#N/A,VLOOKUP($A1817,Data!$A:$I,MATCH(B$2,Data!$A$1:$I$1,FALSE),FALSE))</f>
        <v>5.1669999999999998</v>
      </c>
    </row>
    <row r="1818" spans="1:2" x14ac:dyDescent="0.25">
      <c r="A1818" s="2">
        <f>IF(ISBLANK(Data!A1819),#N/A,Data!A1819)</f>
        <v>31515</v>
      </c>
      <c r="B1818" s="20">
        <f>IF(VLOOKUP($A1818,Data!$A:$I,MATCH(B$2,Data!$A$1:$I$1,FALSE),FALSE)="",#N/A,VLOOKUP($A1818,Data!$A:$I,MATCH(B$2,Data!$A$1:$I$1,FALSE),FALSE))</f>
        <v>5.343</v>
      </c>
    </row>
    <row r="1819" spans="1:2" x14ac:dyDescent="0.25">
      <c r="A1819" s="2">
        <f>IF(ISBLANK(Data!A1820),#N/A,Data!A1820)</f>
        <v>31508</v>
      </c>
      <c r="B1819" s="20">
        <f>IF(VLOOKUP($A1819,Data!$A:$I,MATCH(B$2,Data!$A$1:$I$1,FALSE),FALSE)="",#N/A,VLOOKUP($A1819,Data!$A:$I,MATCH(B$2,Data!$A$1:$I$1,FALSE),FALSE))</f>
        <v>5.25</v>
      </c>
    </row>
    <row r="1820" spans="1:2" x14ac:dyDescent="0.25">
      <c r="A1820" s="2">
        <f>IF(ISBLANK(Data!A1821),#N/A,Data!A1821)</f>
        <v>31501</v>
      </c>
      <c r="B1820" s="20">
        <f>IF(VLOOKUP($A1820,Data!$A:$I,MATCH(B$2,Data!$A$1:$I$1,FALSE),FALSE)="",#N/A,VLOOKUP($A1820,Data!$A:$I,MATCH(B$2,Data!$A$1:$I$1,FALSE),FALSE))</f>
        <v>5.1040000000000001</v>
      </c>
    </row>
    <row r="1821" spans="1:2" x14ac:dyDescent="0.25">
      <c r="A1821" s="2">
        <f>IF(ISBLANK(Data!A1822),#N/A,Data!A1822)</f>
        <v>31494</v>
      </c>
      <c r="B1821" s="20">
        <f>IF(VLOOKUP($A1821,Data!$A:$I,MATCH(B$2,Data!$A$1:$I$1,FALSE),FALSE)="",#N/A,VLOOKUP($A1821,Data!$A:$I,MATCH(B$2,Data!$A$1:$I$1,FALSE),FALSE))</f>
        <v>5.0629999999999997</v>
      </c>
    </row>
    <row r="1822" spans="1:2" x14ac:dyDescent="0.25">
      <c r="A1822" s="2">
        <f>IF(ISBLANK(Data!A1823),#N/A,Data!A1823)</f>
        <v>31487</v>
      </c>
      <c r="B1822" s="20">
        <f>IF(VLOOKUP($A1822,Data!$A:$I,MATCH(B$2,Data!$A$1:$I$1,FALSE),FALSE)="",#N/A,VLOOKUP($A1822,Data!$A:$I,MATCH(B$2,Data!$A$1:$I$1,FALSE),FALSE))</f>
        <v>5.1769999999999996</v>
      </c>
    </row>
    <row r="1823" spans="1:2" x14ac:dyDescent="0.25">
      <c r="A1823" s="2">
        <f>IF(ISBLANK(Data!A1824),#N/A,Data!A1824)</f>
        <v>31480</v>
      </c>
      <c r="B1823" s="20">
        <f>IF(VLOOKUP($A1823,Data!$A:$I,MATCH(B$2,Data!$A$1:$I$1,FALSE),FALSE)="",#N/A,VLOOKUP($A1823,Data!$A:$I,MATCH(B$2,Data!$A$1:$I$1,FALSE),FALSE))</f>
        <v>5.3529999999999998</v>
      </c>
    </row>
    <row r="1824" spans="1:2" x14ac:dyDescent="0.25">
      <c r="A1824" s="2">
        <f>IF(ISBLANK(Data!A1825),#N/A,Data!A1825)</f>
        <v>31473</v>
      </c>
      <c r="B1824" s="20">
        <f>IF(VLOOKUP($A1824,Data!$A:$I,MATCH(B$2,Data!$A$1:$I$1,FALSE),FALSE)="",#N/A,VLOOKUP($A1824,Data!$A:$I,MATCH(B$2,Data!$A$1:$I$1,FALSE),FALSE))</f>
        <v>5.4829999999999997</v>
      </c>
    </row>
    <row r="1825" spans="1:2" x14ac:dyDescent="0.25">
      <c r="A1825" s="2">
        <f>IF(ISBLANK(Data!A1826),#N/A,Data!A1826)</f>
        <v>31466</v>
      </c>
      <c r="B1825" s="20">
        <f>IF(VLOOKUP($A1825,Data!$A:$I,MATCH(B$2,Data!$A$1:$I$1,FALSE),FALSE)="",#N/A,VLOOKUP($A1825,Data!$A:$I,MATCH(B$2,Data!$A$1:$I$1,FALSE),FALSE))</f>
        <v>5.6740000000000004</v>
      </c>
    </row>
    <row r="1826" spans="1:2" x14ac:dyDescent="0.25">
      <c r="A1826" s="2">
        <f>IF(ISBLANK(Data!A1827),#N/A,Data!A1827)</f>
        <v>31459</v>
      </c>
      <c r="B1826" s="20">
        <f>IF(VLOOKUP($A1826,Data!$A:$I,MATCH(B$2,Data!$A$1:$I$1,FALSE),FALSE)="",#N/A,VLOOKUP($A1826,Data!$A:$I,MATCH(B$2,Data!$A$1:$I$1,FALSE),FALSE))</f>
        <v>5.7919999999999998</v>
      </c>
    </row>
    <row r="1827" spans="1:2" x14ac:dyDescent="0.25">
      <c r="A1827" s="2">
        <f>IF(ISBLANK(Data!A1828),#N/A,Data!A1828)</f>
        <v>31452</v>
      </c>
      <c r="B1827" s="20">
        <f>IF(VLOOKUP($A1827,Data!$A:$I,MATCH(B$2,Data!$A$1:$I$1,FALSE),FALSE)="",#N/A,VLOOKUP($A1827,Data!$A:$I,MATCH(B$2,Data!$A$1:$I$1,FALSE),FALSE))</f>
        <v>5.9180000000000001</v>
      </c>
    </row>
    <row r="1828" spans="1:2" x14ac:dyDescent="0.25">
      <c r="A1828" s="2">
        <f>IF(ISBLANK(Data!A1829),#N/A,Data!A1829)</f>
        <v>31445</v>
      </c>
      <c r="B1828" s="20">
        <f>IF(VLOOKUP($A1828,Data!$A:$I,MATCH(B$2,Data!$A$1:$I$1,FALSE),FALSE)="",#N/A,VLOOKUP($A1828,Data!$A:$I,MATCH(B$2,Data!$A$1:$I$1,FALSE),FALSE))</f>
        <v>5.9249999999999998</v>
      </c>
    </row>
    <row r="1829" spans="1:2" x14ac:dyDescent="0.25">
      <c r="A1829" s="2">
        <f>IF(ISBLANK(Data!A1830),#N/A,Data!A1830)</f>
        <v>31438</v>
      </c>
      <c r="B1829" s="20">
        <f>IF(VLOOKUP($A1829,Data!$A:$I,MATCH(B$2,Data!$A$1:$I$1,FALSE),FALSE)="",#N/A,VLOOKUP($A1829,Data!$A:$I,MATCH(B$2,Data!$A$1:$I$1,FALSE),FALSE))</f>
        <v>6</v>
      </c>
    </row>
    <row r="1830" spans="1:2" x14ac:dyDescent="0.25">
      <c r="A1830" s="2">
        <f>IF(ISBLANK(Data!A1831),#N/A,Data!A1831)</f>
        <v>31431</v>
      </c>
      <c r="B1830" s="20">
        <f>IF(VLOOKUP($A1830,Data!$A:$I,MATCH(B$2,Data!$A$1:$I$1,FALSE),FALSE)="",#N/A,VLOOKUP($A1830,Data!$A:$I,MATCH(B$2,Data!$A$1:$I$1,FALSE),FALSE))</f>
        <v>6.1779999999999999</v>
      </c>
    </row>
    <row r="1831" spans="1:2" x14ac:dyDescent="0.25">
      <c r="A1831" s="2">
        <f>IF(ISBLANK(Data!A1832),#N/A,Data!A1832)</f>
        <v>31424</v>
      </c>
      <c r="B1831" s="20">
        <f>IF(VLOOKUP($A1831,Data!$A:$I,MATCH(B$2,Data!$A$1:$I$1,FALSE),FALSE)="",#N/A,VLOOKUP($A1831,Data!$A:$I,MATCH(B$2,Data!$A$1:$I$1,FALSE),FALSE))</f>
        <v>6.2469999999999999</v>
      </c>
    </row>
    <row r="1832" spans="1:2" x14ac:dyDescent="0.25">
      <c r="A1832" s="2">
        <f>IF(ISBLANK(Data!A1833),#N/A,Data!A1833)</f>
        <v>31417</v>
      </c>
      <c r="B1832" s="20">
        <f>IF(VLOOKUP($A1832,Data!$A:$I,MATCH(B$2,Data!$A$1:$I$1,FALSE),FALSE)="",#N/A,VLOOKUP($A1832,Data!$A:$I,MATCH(B$2,Data!$A$1:$I$1,FALSE),FALSE))</f>
        <v>5.9960000000000004</v>
      </c>
    </row>
    <row r="1833" spans="1:2" x14ac:dyDescent="0.25">
      <c r="A1833" s="2">
        <f>IF(ISBLANK(Data!A1834),#N/A,Data!A1834)</f>
        <v>31410</v>
      </c>
      <c r="B1833" s="20">
        <f>IF(VLOOKUP($A1833,Data!$A:$I,MATCH(B$2,Data!$A$1:$I$1,FALSE),FALSE)="",#N/A,VLOOKUP($A1833,Data!$A:$I,MATCH(B$2,Data!$A$1:$I$1,FALSE),FALSE))</f>
        <v>5.9969999999999999</v>
      </c>
    </row>
    <row r="1834" spans="1:2" x14ac:dyDescent="0.25">
      <c r="A1834" s="2">
        <f>IF(ISBLANK(Data!A1835),#N/A,Data!A1835)</f>
        <v>31403</v>
      </c>
      <c r="B1834" s="20">
        <f>IF(VLOOKUP($A1834,Data!$A:$I,MATCH(B$2,Data!$A$1:$I$1,FALSE),FALSE)="",#N/A,VLOOKUP($A1834,Data!$A:$I,MATCH(B$2,Data!$A$1:$I$1,FALSE),FALSE))</f>
        <v>6.2140000000000004</v>
      </c>
    </row>
    <row r="1835" spans="1:2" x14ac:dyDescent="0.25">
      <c r="A1835" s="2">
        <f>IF(ISBLANK(Data!A1836),#N/A,Data!A1836)</f>
        <v>31396</v>
      </c>
      <c r="B1835" s="20">
        <f>IF(VLOOKUP($A1835,Data!$A:$I,MATCH(B$2,Data!$A$1:$I$1,FALSE),FALSE)="",#N/A,VLOOKUP($A1835,Data!$A:$I,MATCH(B$2,Data!$A$1:$I$1,FALSE),FALSE))</f>
        <v>6.3470000000000004</v>
      </c>
    </row>
    <row r="1836" spans="1:2" x14ac:dyDescent="0.25">
      <c r="A1836" s="2">
        <f>IF(ISBLANK(Data!A1837),#N/A,Data!A1837)</f>
        <v>31389</v>
      </c>
      <c r="B1836" s="20">
        <f>IF(VLOOKUP($A1836,Data!$A:$I,MATCH(B$2,Data!$A$1:$I$1,FALSE),FALSE)="",#N/A,VLOOKUP($A1836,Data!$A:$I,MATCH(B$2,Data!$A$1:$I$1,FALSE),FALSE))</f>
        <v>6.41</v>
      </c>
    </row>
    <row r="1837" spans="1:2" x14ac:dyDescent="0.25">
      <c r="A1837" s="2">
        <f>IF(ISBLANK(Data!A1838),#N/A,Data!A1838)</f>
        <v>31382</v>
      </c>
      <c r="B1837" s="20">
        <f>IF(VLOOKUP($A1837,Data!$A:$I,MATCH(B$2,Data!$A$1:$I$1,FALSE),FALSE)="",#N/A,VLOOKUP($A1837,Data!$A:$I,MATCH(B$2,Data!$A$1:$I$1,FALSE),FALSE))</f>
        <v>6.3739999999999997</v>
      </c>
    </row>
    <row r="1838" spans="1:2" x14ac:dyDescent="0.25">
      <c r="A1838" s="2">
        <f>IF(ISBLANK(Data!A1839),#N/A,Data!A1839)</f>
        <v>31375</v>
      </c>
      <c r="B1838" s="20">
        <f>IF(VLOOKUP($A1838,Data!$A:$I,MATCH(B$2,Data!$A$1:$I$1,FALSE),FALSE)="",#N/A,VLOOKUP($A1838,Data!$A:$I,MATCH(B$2,Data!$A$1:$I$1,FALSE),FALSE))</f>
        <v>6.51</v>
      </c>
    </row>
    <row r="1839" spans="1:2" x14ac:dyDescent="0.25">
      <c r="A1839" s="2">
        <f>IF(ISBLANK(Data!A1840),#N/A,Data!A1840)</f>
        <v>31368</v>
      </c>
      <c r="B1839" s="20">
        <f>IF(VLOOKUP($A1839,Data!$A:$I,MATCH(B$2,Data!$A$1:$I$1,FALSE),FALSE)="",#N/A,VLOOKUP($A1839,Data!$A:$I,MATCH(B$2,Data!$A$1:$I$1,FALSE),FALSE))</f>
        <v>6.9550000000000001</v>
      </c>
    </row>
    <row r="1840" spans="1:2" x14ac:dyDescent="0.25">
      <c r="A1840" s="2">
        <f>IF(ISBLANK(Data!A1841),#N/A,Data!A1841)</f>
        <v>31361</v>
      </c>
      <c r="B1840" s="20">
        <f>IF(VLOOKUP($A1840,Data!$A:$I,MATCH(B$2,Data!$A$1:$I$1,FALSE),FALSE)="",#N/A,VLOOKUP($A1840,Data!$A:$I,MATCH(B$2,Data!$A$1:$I$1,FALSE),FALSE))</f>
        <v>6.8259999999999996</v>
      </c>
    </row>
    <row r="1841" spans="1:2" x14ac:dyDescent="0.25">
      <c r="A1841" s="2">
        <f>IF(ISBLANK(Data!A1842),#N/A,Data!A1842)</f>
        <v>31354</v>
      </c>
      <c r="B1841" s="20">
        <f>IF(VLOOKUP($A1841,Data!$A:$I,MATCH(B$2,Data!$A$1:$I$1,FALSE),FALSE)="",#N/A,VLOOKUP($A1841,Data!$A:$I,MATCH(B$2,Data!$A$1:$I$1,FALSE),FALSE))</f>
        <v>6.9489999999999998</v>
      </c>
    </row>
    <row r="1842" spans="1:2" x14ac:dyDescent="0.25">
      <c r="A1842" s="2">
        <f>IF(ISBLANK(Data!A1843),#N/A,Data!A1843)</f>
        <v>31347</v>
      </c>
      <c r="B1842" s="20">
        <f>IF(VLOOKUP($A1842,Data!$A:$I,MATCH(B$2,Data!$A$1:$I$1,FALSE),FALSE)="",#N/A,VLOOKUP($A1842,Data!$A:$I,MATCH(B$2,Data!$A$1:$I$1,FALSE),FALSE))</f>
        <v>6.4770000000000003</v>
      </c>
    </row>
    <row r="1843" spans="1:2" x14ac:dyDescent="0.25">
      <c r="A1843" s="2">
        <f>IF(ISBLANK(Data!A1844),#N/A,Data!A1844)</f>
        <v>31340</v>
      </c>
      <c r="B1843" s="20">
        <f>IF(VLOOKUP($A1843,Data!$A:$I,MATCH(B$2,Data!$A$1:$I$1,FALSE),FALSE)="",#N/A,VLOOKUP($A1843,Data!$A:$I,MATCH(B$2,Data!$A$1:$I$1,FALSE),FALSE))</f>
        <v>5.7080000000000002</v>
      </c>
    </row>
    <row r="1844" spans="1:2" x14ac:dyDescent="0.25">
      <c r="A1844" s="2">
        <f>IF(ISBLANK(Data!A1845),#N/A,Data!A1845)</f>
        <v>31333</v>
      </c>
      <c r="B1844" s="20">
        <f>IF(VLOOKUP($A1844,Data!$A:$I,MATCH(B$2,Data!$A$1:$I$1,FALSE),FALSE)="",#N/A,VLOOKUP($A1844,Data!$A:$I,MATCH(B$2,Data!$A$1:$I$1,FALSE),FALSE))</f>
        <v>5.9969999999999999</v>
      </c>
    </row>
    <row r="1845" spans="1:2" x14ac:dyDescent="0.25">
      <c r="A1845" s="2">
        <f>IF(ISBLANK(Data!A1846),#N/A,Data!A1846)</f>
        <v>31326</v>
      </c>
      <c r="B1845" s="20">
        <f>IF(VLOOKUP($A1845,Data!$A:$I,MATCH(B$2,Data!$A$1:$I$1,FALSE),FALSE)="",#N/A,VLOOKUP($A1845,Data!$A:$I,MATCH(B$2,Data!$A$1:$I$1,FALSE),FALSE))</f>
        <v>6.0439999999999996</v>
      </c>
    </row>
    <row r="1846" spans="1:2" x14ac:dyDescent="0.25">
      <c r="A1846" s="2">
        <f>IF(ISBLANK(Data!A1847),#N/A,Data!A1847)</f>
        <v>31319</v>
      </c>
      <c r="B1846" s="20">
        <f>IF(VLOOKUP($A1846,Data!$A:$I,MATCH(B$2,Data!$A$1:$I$1,FALSE),FALSE)="",#N/A,VLOOKUP($A1846,Data!$A:$I,MATCH(B$2,Data!$A$1:$I$1,FALSE),FALSE))</f>
        <v>6</v>
      </c>
    </row>
    <row r="1847" spans="1:2" x14ac:dyDescent="0.25">
      <c r="A1847" s="2">
        <f>IF(ISBLANK(Data!A1848),#N/A,Data!A1848)</f>
        <v>31312</v>
      </c>
      <c r="B1847" s="20">
        <f>IF(VLOOKUP($A1847,Data!$A:$I,MATCH(B$2,Data!$A$1:$I$1,FALSE),FALSE)="",#N/A,VLOOKUP($A1847,Data!$A:$I,MATCH(B$2,Data!$A$1:$I$1,FALSE),FALSE))</f>
        <v>6.0940000000000003</v>
      </c>
    </row>
    <row r="1848" spans="1:2" x14ac:dyDescent="0.25">
      <c r="A1848" s="2">
        <f>IF(ISBLANK(Data!A1849),#N/A,Data!A1849)</f>
        <v>31305</v>
      </c>
      <c r="B1848" s="20">
        <f>IF(VLOOKUP($A1848,Data!$A:$I,MATCH(B$2,Data!$A$1:$I$1,FALSE),FALSE)="",#N/A,VLOOKUP($A1848,Data!$A:$I,MATCH(B$2,Data!$A$1:$I$1,FALSE),FALSE))</f>
        <v>6.1749999999999998</v>
      </c>
    </row>
    <row r="1849" spans="1:2" x14ac:dyDescent="0.25">
      <c r="A1849" s="2">
        <f>IF(ISBLANK(Data!A1850),#N/A,Data!A1850)</f>
        <v>31298</v>
      </c>
      <c r="B1849" s="20">
        <f>IF(VLOOKUP($A1849,Data!$A:$I,MATCH(B$2,Data!$A$1:$I$1,FALSE),FALSE)="",#N/A,VLOOKUP($A1849,Data!$A:$I,MATCH(B$2,Data!$A$1:$I$1,FALSE),FALSE))</f>
        <v>6.2409999999999997</v>
      </c>
    </row>
    <row r="1850" spans="1:2" x14ac:dyDescent="0.25">
      <c r="A1850" s="2">
        <f>IF(ISBLANK(Data!A1851),#N/A,Data!A1851)</f>
        <v>31291</v>
      </c>
      <c r="B1850" s="20">
        <f>IF(VLOOKUP($A1850,Data!$A:$I,MATCH(B$2,Data!$A$1:$I$1,FALSE),FALSE)="",#N/A,VLOOKUP($A1850,Data!$A:$I,MATCH(B$2,Data!$A$1:$I$1,FALSE),FALSE))</f>
        <v>6.2320000000000002</v>
      </c>
    </row>
    <row r="1851" spans="1:2" x14ac:dyDescent="0.25">
      <c r="A1851" s="2">
        <f>IF(ISBLANK(Data!A1852),#N/A,Data!A1852)</f>
        <v>31284</v>
      </c>
      <c r="B1851" s="20">
        <f>IF(VLOOKUP($A1851,Data!$A:$I,MATCH(B$2,Data!$A$1:$I$1,FALSE),FALSE)="",#N/A,VLOOKUP($A1851,Data!$A:$I,MATCH(B$2,Data!$A$1:$I$1,FALSE),FALSE))</f>
        <v>6.226</v>
      </c>
    </row>
    <row r="1852" spans="1:2" x14ac:dyDescent="0.25">
      <c r="A1852" s="2">
        <f>IF(ISBLANK(Data!A1853),#N/A,Data!A1853)</f>
        <v>31277</v>
      </c>
      <c r="B1852" s="20">
        <f>IF(VLOOKUP($A1852,Data!$A:$I,MATCH(B$2,Data!$A$1:$I$1,FALSE),FALSE)="",#N/A,VLOOKUP($A1852,Data!$A:$I,MATCH(B$2,Data!$A$1:$I$1,FALSE),FALSE))</f>
        <v>6.2229999999999999</v>
      </c>
    </row>
    <row r="1853" spans="1:2" x14ac:dyDescent="0.25">
      <c r="A1853" s="2">
        <f>IF(ISBLANK(Data!A1854),#N/A,Data!A1854)</f>
        <v>31270</v>
      </c>
      <c r="B1853" s="20">
        <f>IF(VLOOKUP($A1853,Data!$A:$I,MATCH(B$2,Data!$A$1:$I$1,FALSE),FALSE)="",#N/A,VLOOKUP($A1853,Data!$A:$I,MATCH(B$2,Data!$A$1:$I$1,FALSE),FALSE))</f>
        <v>6.3109999999999999</v>
      </c>
    </row>
    <row r="1854" spans="1:2" x14ac:dyDescent="0.25">
      <c r="A1854" s="2">
        <f>IF(ISBLANK(Data!A1855),#N/A,Data!A1855)</f>
        <v>31263</v>
      </c>
      <c r="B1854" s="20">
        <f>IF(VLOOKUP($A1854,Data!$A:$I,MATCH(B$2,Data!$A$1:$I$1,FALSE),FALSE)="",#N/A,VLOOKUP($A1854,Data!$A:$I,MATCH(B$2,Data!$A$1:$I$1,FALSE),FALSE))</f>
        <v>6.3289999999999997</v>
      </c>
    </row>
    <row r="1855" spans="1:2" x14ac:dyDescent="0.25">
      <c r="A1855" s="2">
        <f>IF(ISBLANK(Data!A1856),#N/A,Data!A1856)</f>
        <v>31256</v>
      </c>
      <c r="B1855" s="20">
        <f>IF(VLOOKUP($A1855,Data!$A:$I,MATCH(B$2,Data!$A$1:$I$1,FALSE),FALSE)="",#N/A,VLOOKUP($A1855,Data!$A:$I,MATCH(B$2,Data!$A$1:$I$1,FALSE),FALSE))</f>
        <v>6.3120000000000003</v>
      </c>
    </row>
    <row r="1856" spans="1:2" x14ac:dyDescent="0.25">
      <c r="A1856" s="2">
        <f>IF(ISBLANK(Data!A1857),#N/A,Data!A1857)</f>
        <v>31249</v>
      </c>
      <c r="B1856" s="20">
        <f>IF(VLOOKUP($A1856,Data!$A:$I,MATCH(B$2,Data!$A$1:$I$1,FALSE),FALSE)="",#N/A,VLOOKUP($A1856,Data!$A:$I,MATCH(B$2,Data!$A$1:$I$1,FALSE),FALSE))</f>
        <v>6.24</v>
      </c>
    </row>
    <row r="1857" spans="1:2" x14ac:dyDescent="0.25">
      <c r="A1857" s="2">
        <f>IF(ISBLANK(Data!A1858),#N/A,Data!A1858)</f>
        <v>31242</v>
      </c>
      <c r="B1857" s="20">
        <f>IF(VLOOKUP($A1857,Data!$A:$I,MATCH(B$2,Data!$A$1:$I$1,FALSE),FALSE)="",#N/A,VLOOKUP($A1857,Data!$A:$I,MATCH(B$2,Data!$A$1:$I$1,FALSE),FALSE))</f>
        <v>6.2809999999999997</v>
      </c>
    </row>
    <row r="1858" spans="1:2" x14ac:dyDescent="0.25">
      <c r="A1858" s="2">
        <f>IF(ISBLANK(Data!A1859),#N/A,Data!A1859)</f>
        <v>31235</v>
      </c>
      <c r="B1858" s="20">
        <f>IF(VLOOKUP($A1858,Data!$A:$I,MATCH(B$2,Data!$A$1:$I$1,FALSE),FALSE)="",#N/A,VLOOKUP($A1858,Data!$A:$I,MATCH(B$2,Data!$A$1:$I$1,FALSE),FALSE))</f>
        <v>6.3070000000000004</v>
      </c>
    </row>
    <row r="1859" spans="1:2" x14ac:dyDescent="0.25">
      <c r="A1859" s="2">
        <f>IF(ISBLANK(Data!A1860),#N/A,Data!A1860)</f>
        <v>31228</v>
      </c>
      <c r="B1859" s="20">
        <f>IF(VLOOKUP($A1859,Data!$A:$I,MATCH(B$2,Data!$A$1:$I$1,FALSE),FALSE)="",#N/A,VLOOKUP($A1859,Data!$A:$I,MATCH(B$2,Data!$A$1:$I$1,FALSE),FALSE))</f>
        <v>6.3869999999999996</v>
      </c>
    </row>
    <row r="1860" spans="1:2" x14ac:dyDescent="0.25">
      <c r="A1860" s="2">
        <f>IF(ISBLANK(Data!A1861),#N/A,Data!A1861)</f>
        <v>31221</v>
      </c>
      <c r="B1860" s="20">
        <f>IF(VLOOKUP($A1860,Data!$A:$I,MATCH(B$2,Data!$A$1:$I$1,FALSE),FALSE)="",#N/A,VLOOKUP($A1860,Data!$A:$I,MATCH(B$2,Data!$A$1:$I$1,FALSE),FALSE))</f>
        <v>6.4130000000000003</v>
      </c>
    </row>
    <row r="1861" spans="1:2" x14ac:dyDescent="0.25">
      <c r="A1861" s="2">
        <f>IF(ISBLANK(Data!A1862),#N/A,Data!A1862)</f>
        <v>31214</v>
      </c>
      <c r="B1861" s="20">
        <f>IF(VLOOKUP($A1861,Data!$A:$I,MATCH(B$2,Data!$A$1:$I$1,FALSE),FALSE)="",#N/A,VLOOKUP($A1861,Data!$A:$I,MATCH(B$2,Data!$A$1:$I$1,FALSE),FALSE))</f>
        <v>6.5419999999999998</v>
      </c>
    </row>
    <row r="1862" spans="1:2" x14ac:dyDescent="0.25">
      <c r="A1862" s="2">
        <f>IF(ISBLANK(Data!A1863),#N/A,Data!A1863)</f>
        <v>31207</v>
      </c>
      <c r="B1862" s="20">
        <f>IF(VLOOKUP($A1862,Data!$A:$I,MATCH(B$2,Data!$A$1:$I$1,FALSE),FALSE)="",#N/A,VLOOKUP($A1862,Data!$A:$I,MATCH(B$2,Data!$A$1:$I$1,FALSE),FALSE))</f>
        <v>6.5819999999999999</v>
      </c>
    </row>
    <row r="1863" spans="1:2" x14ac:dyDescent="0.25">
      <c r="A1863" s="2">
        <f>IF(ISBLANK(Data!A1864),#N/A,Data!A1864)</f>
        <v>31200</v>
      </c>
      <c r="B1863" s="20">
        <f>IF(VLOOKUP($A1863,Data!$A:$I,MATCH(B$2,Data!$A$1:$I$1,FALSE),FALSE)="",#N/A,VLOOKUP($A1863,Data!$A:$I,MATCH(B$2,Data!$A$1:$I$1,FALSE),FALSE))</f>
        <v>6.64</v>
      </c>
    </row>
    <row r="1864" spans="1:2" x14ac:dyDescent="0.25">
      <c r="A1864" s="2">
        <f>IF(ISBLANK(Data!A1865),#N/A,Data!A1865)</f>
        <v>31193</v>
      </c>
      <c r="B1864" s="20">
        <f>IF(VLOOKUP($A1864,Data!$A:$I,MATCH(B$2,Data!$A$1:$I$1,FALSE),FALSE)="",#N/A,VLOOKUP($A1864,Data!$A:$I,MATCH(B$2,Data!$A$1:$I$1,FALSE),FALSE))</f>
        <v>6.6349999999999998</v>
      </c>
    </row>
    <row r="1865" spans="1:2" x14ac:dyDescent="0.25">
      <c r="A1865" s="2">
        <f>IF(ISBLANK(Data!A1866),#N/A,Data!A1866)</f>
        <v>31186</v>
      </c>
      <c r="B1865" s="20">
        <f>IF(VLOOKUP($A1865,Data!$A:$I,MATCH(B$2,Data!$A$1:$I$1,FALSE),FALSE)="",#N/A,VLOOKUP($A1865,Data!$A:$I,MATCH(B$2,Data!$A$1:$I$1,FALSE),FALSE))</f>
        <v>6.7809999999999997</v>
      </c>
    </row>
    <row r="1866" spans="1:2" x14ac:dyDescent="0.25">
      <c r="A1866" s="2">
        <f>IF(ISBLANK(Data!A1867),#N/A,Data!A1867)</f>
        <v>31179</v>
      </c>
      <c r="B1866" s="20">
        <f>IF(VLOOKUP($A1866,Data!$A:$I,MATCH(B$2,Data!$A$1:$I$1,FALSE),FALSE)="",#N/A,VLOOKUP($A1866,Data!$A:$I,MATCH(B$2,Data!$A$1:$I$1,FALSE),FALSE))</f>
        <v>6.7679999999999998</v>
      </c>
    </row>
    <row r="1867" spans="1:2" x14ac:dyDescent="0.25">
      <c r="A1867" s="2">
        <f>IF(ISBLANK(Data!A1868),#N/A,Data!A1868)</f>
        <v>31172</v>
      </c>
      <c r="B1867" s="20">
        <f>IF(VLOOKUP($A1867,Data!$A:$I,MATCH(B$2,Data!$A$1:$I$1,FALSE),FALSE)="",#N/A,VLOOKUP($A1867,Data!$A:$I,MATCH(B$2,Data!$A$1:$I$1,FALSE),FALSE))</f>
        <v>6.8019999999999996</v>
      </c>
    </row>
    <row r="1868" spans="1:2" x14ac:dyDescent="0.25">
      <c r="A1868" s="2">
        <f>IF(ISBLANK(Data!A1869),#N/A,Data!A1869)</f>
        <v>31165</v>
      </c>
      <c r="B1868" s="20">
        <f>IF(VLOOKUP($A1868,Data!$A:$I,MATCH(B$2,Data!$A$1:$I$1,FALSE),FALSE)="",#N/A,VLOOKUP($A1868,Data!$A:$I,MATCH(B$2,Data!$A$1:$I$1,FALSE),FALSE))</f>
        <v>6.8339999999999996</v>
      </c>
    </row>
    <row r="1869" spans="1:2" x14ac:dyDescent="0.25">
      <c r="A1869" s="2">
        <f>IF(ISBLANK(Data!A1870),#N/A,Data!A1870)</f>
        <v>31158</v>
      </c>
      <c r="B1869" s="20">
        <f>IF(VLOOKUP($A1869,Data!$A:$I,MATCH(B$2,Data!$A$1:$I$1,FALSE),FALSE)="",#N/A,VLOOKUP($A1869,Data!$A:$I,MATCH(B$2,Data!$A$1:$I$1,FALSE),FALSE))</f>
        <v>6.8159999999999998</v>
      </c>
    </row>
    <row r="1870" spans="1:2" x14ac:dyDescent="0.25">
      <c r="A1870" s="2">
        <f>IF(ISBLANK(Data!A1871),#N/A,Data!A1871)</f>
        <v>31151</v>
      </c>
      <c r="B1870" s="20">
        <f>IF(VLOOKUP($A1870,Data!$A:$I,MATCH(B$2,Data!$A$1:$I$1,FALSE),FALSE)="",#N/A,VLOOKUP($A1870,Data!$A:$I,MATCH(B$2,Data!$A$1:$I$1,FALSE),FALSE))</f>
        <v>6.8860000000000001</v>
      </c>
    </row>
    <row r="1871" spans="1:2" x14ac:dyDescent="0.25">
      <c r="A1871" s="2">
        <f>IF(ISBLANK(Data!A1872),#N/A,Data!A1872)</f>
        <v>31144</v>
      </c>
      <c r="B1871" s="20">
        <f>IF(VLOOKUP($A1871,Data!$A:$I,MATCH(B$2,Data!$A$1:$I$1,FALSE),FALSE)="",#N/A,VLOOKUP($A1871,Data!$A:$I,MATCH(B$2,Data!$A$1:$I$1,FALSE),FALSE))</f>
        <v>6.9690000000000003</v>
      </c>
    </row>
    <row r="1872" spans="1:2" x14ac:dyDescent="0.25">
      <c r="A1872" s="2">
        <f>IF(ISBLANK(Data!A1873),#N/A,Data!A1873)</f>
        <v>31137</v>
      </c>
      <c r="B1872" s="20">
        <f>IF(VLOOKUP($A1872,Data!$A:$I,MATCH(B$2,Data!$A$1:$I$1,FALSE),FALSE)="",#N/A,VLOOKUP($A1872,Data!$A:$I,MATCH(B$2,Data!$A$1:$I$1,FALSE),FALSE))</f>
        <v>6.9089999999999998</v>
      </c>
    </row>
    <row r="1873" spans="1:2" x14ac:dyDescent="0.25">
      <c r="A1873" s="2">
        <f>IF(ISBLANK(Data!A1874),#N/A,Data!A1874)</f>
        <v>31130</v>
      </c>
      <c r="B1873" s="20">
        <f>IF(VLOOKUP($A1873,Data!$A:$I,MATCH(B$2,Data!$A$1:$I$1,FALSE),FALSE)="",#N/A,VLOOKUP($A1873,Data!$A:$I,MATCH(B$2,Data!$A$1:$I$1,FALSE),FALSE))</f>
        <v>6.984</v>
      </c>
    </row>
    <row r="1874" spans="1:2" x14ac:dyDescent="0.25">
      <c r="A1874" s="2">
        <f>IF(ISBLANK(Data!A1875),#N/A,Data!A1875)</f>
        <v>31123</v>
      </c>
      <c r="B1874" s="20">
        <f>IF(VLOOKUP($A1874,Data!$A:$I,MATCH(B$2,Data!$A$1:$I$1,FALSE),FALSE)="",#N/A,VLOOKUP($A1874,Data!$A:$I,MATCH(B$2,Data!$A$1:$I$1,FALSE),FALSE))</f>
        <v>7.069</v>
      </c>
    </row>
    <row r="1875" spans="1:2" x14ac:dyDescent="0.25">
      <c r="A1875" s="2">
        <f>IF(ISBLANK(Data!A1876),#N/A,Data!A1876)</f>
        <v>31116</v>
      </c>
      <c r="B1875" s="20">
        <f>IF(VLOOKUP($A1875,Data!$A:$I,MATCH(B$2,Data!$A$1:$I$1,FALSE),FALSE)="",#N/A,VLOOKUP($A1875,Data!$A:$I,MATCH(B$2,Data!$A$1:$I$1,FALSE),FALSE))</f>
        <v>7.1219999999999999</v>
      </c>
    </row>
    <row r="1876" spans="1:2" x14ac:dyDescent="0.25">
      <c r="A1876" s="2">
        <f>IF(ISBLANK(Data!A1877),#N/A,Data!A1877)</f>
        <v>31109</v>
      </c>
      <c r="B1876" s="20">
        <f>IF(VLOOKUP($A1876,Data!$A:$I,MATCH(B$2,Data!$A$1:$I$1,FALSE),FALSE)="",#N/A,VLOOKUP($A1876,Data!$A:$I,MATCH(B$2,Data!$A$1:$I$1,FALSE),FALSE))</f>
        <v>7.0679999999999996</v>
      </c>
    </row>
    <row r="1877" spans="1:2" x14ac:dyDescent="0.25">
      <c r="A1877" s="2">
        <f>IF(ISBLANK(Data!A1878),#N/A,Data!A1878)</f>
        <v>31102</v>
      </c>
      <c r="B1877" s="20">
        <f>IF(VLOOKUP($A1877,Data!$A:$I,MATCH(B$2,Data!$A$1:$I$1,FALSE),FALSE)="",#N/A,VLOOKUP($A1877,Data!$A:$I,MATCH(B$2,Data!$A$1:$I$1,FALSE),FALSE))</f>
        <v>7.2160000000000002</v>
      </c>
    </row>
    <row r="1878" spans="1:2" x14ac:dyDescent="0.25">
      <c r="A1878" s="2">
        <f>IF(ISBLANK(Data!A1879),#N/A,Data!A1879)</f>
        <v>31095</v>
      </c>
      <c r="B1878" s="20">
        <f>IF(VLOOKUP($A1878,Data!$A:$I,MATCH(B$2,Data!$A$1:$I$1,FALSE),FALSE)="",#N/A,VLOOKUP($A1878,Data!$A:$I,MATCH(B$2,Data!$A$1:$I$1,FALSE),FALSE))</f>
        <v>6.931</v>
      </c>
    </row>
    <row r="1879" spans="1:2" x14ac:dyDescent="0.25">
      <c r="A1879" s="2">
        <f>IF(ISBLANK(Data!A1880),#N/A,Data!A1880)</f>
        <v>31088</v>
      </c>
      <c r="B1879" s="20">
        <f>IF(VLOOKUP($A1879,Data!$A:$I,MATCH(B$2,Data!$A$1:$I$1,FALSE),FALSE)="",#N/A,VLOOKUP($A1879,Data!$A:$I,MATCH(B$2,Data!$A$1:$I$1,FALSE),FALSE))</f>
        <v>7.0730000000000004</v>
      </c>
    </row>
    <row r="1880" spans="1:2" x14ac:dyDescent="0.25">
      <c r="A1880" s="2">
        <f>IF(ISBLANK(Data!A1881),#N/A,Data!A1881)</f>
        <v>31081</v>
      </c>
      <c r="B1880" s="20">
        <f>IF(VLOOKUP($A1880,Data!$A:$I,MATCH(B$2,Data!$A$1:$I$1,FALSE),FALSE)="",#N/A,VLOOKUP($A1880,Data!$A:$I,MATCH(B$2,Data!$A$1:$I$1,FALSE),FALSE))</f>
        <v>6.782</v>
      </c>
    </row>
    <row r="1881" spans="1:2" x14ac:dyDescent="0.25">
      <c r="A1881" s="2">
        <f>IF(ISBLANK(Data!A1882),#N/A,Data!A1882)</f>
        <v>31074</v>
      </c>
      <c r="B1881" s="20">
        <f>IF(VLOOKUP($A1881,Data!$A:$I,MATCH(B$2,Data!$A$1:$I$1,FALSE),FALSE)="",#N/A,VLOOKUP($A1881,Data!$A:$I,MATCH(B$2,Data!$A$1:$I$1,FALSE),FALSE))</f>
        <v>6.7249999999999996</v>
      </c>
    </row>
    <row r="1882" spans="1:2" x14ac:dyDescent="0.25">
      <c r="A1882" s="2">
        <f>IF(ISBLANK(Data!A1883),#N/A,Data!A1883)</f>
        <v>31067</v>
      </c>
      <c r="B1882" s="20">
        <f>IF(VLOOKUP($A1882,Data!$A:$I,MATCH(B$2,Data!$A$1:$I$1,FALSE),FALSE)="",#N/A,VLOOKUP($A1882,Data!$A:$I,MATCH(B$2,Data!$A$1:$I$1,FALSE),FALSE))</f>
        <v>6.7720000000000002</v>
      </c>
    </row>
    <row r="1883" spans="1:2" x14ac:dyDescent="0.25">
      <c r="A1883" s="2">
        <f>IF(ISBLANK(Data!A1884),#N/A,Data!A1884)</f>
        <v>31060</v>
      </c>
      <c r="B1883" s="20">
        <f>IF(VLOOKUP($A1883,Data!$A:$I,MATCH(B$2,Data!$A$1:$I$1,FALSE),FALSE)="",#N/A,VLOOKUP($A1883,Data!$A:$I,MATCH(B$2,Data!$A$1:$I$1,FALSE),FALSE))</f>
        <v>6.7350000000000003</v>
      </c>
    </row>
    <row r="1884" spans="1:2" x14ac:dyDescent="0.25">
      <c r="A1884" s="2">
        <f>IF(ISBLANK(Data!A1885),#N/A,Data!A1885)</f>
        <v>31053</v>
      </c>
      <c r="B1884" s="20">
        <f>IF(VLOOKUP($A1884,Data!$A:$I,MATCH(B$2,Data!$A$1:$I$1,FALSE),FALSE)="",#N/A,VLOOKUP($A1884,Data!$A:$I,MATCH(B$2,Data!$A$1:$I$1,FALSE),FALSE))</f>
        <v>6.7249999999999996</v>
      </c>
    </row>
    <row r="1885" spans="1:2" x14ac:dyDescent="0.25">
      <c r="A1885" s="2">
        <f>IF(ISBLANK(Data!A1886),#N/A,Data!A1886)</f>
        <v>31046</v>
      </c>
      <c r="B1885" s="20">
        <f>IF(VLOOKUP($A1885,Data!$A:$I,MATCH(B$2,Data!$A$1:$I$1,FALSE),FALSE)="",#N/A,VLOOKUP($A1885,Data!$A:$I,MATCH(B$2,Data!$A$1:$I$1,FALSE),FALSE))</f>
        <v>6.6459999999999999</v>
      </c>
    </row>
    <row r="1886" spans="1:2" x14ac:dyDescent="0.25">
      <c r="A1886" s="2">
        <f>IF(ISBLANK(Data!A1887),#N/A,Data!A1887)</f>
        <v>31039</v>
      </c>
      <c r="B1886" s="20">
        <f>IF(VLOOKUP($A1886,Data!$A:$I,MATCH(B$2,Data!$A$1:$I$1,FALSE),FALSE)="",#N/A,VLOOKUP($A1886,Data!$A:$I,MATCH(B$2,Data!$A$1:$I$1,FALSE),FALSE))</f>
        <v>6.65</v>
      </c>
    </row>
    <row r="1887" spans="1:2" x14ac:dyDescent="0.25">
      <c r="A1887" s="2">
        <f>IF(ISBLANK(Data!A1888),#N/A,Data!A1888)</f>
        <v>31032</v>
      </c>
      <c r="B1887" s="20">
        <f>IF(VLOOKUP($A1887,Data!$A:$I,MATCH(B$2,Data!$A$1:$I$1,FALSE),FALSE)="",#N/A,VLOOKUP($A1887,Data!$A:$I,MATCH(B$2,Data!$A$1:$I$1,FALSE),FALSE))</f>
        <v>6.6790000000000003</v>
      </c>
    </row>
    <row r="1888" spans="1:2" x14ac:dyDescent="0.25">
      <c r="A1888" s="2">
        <f>IF(ISBLANK(Data!A1889),#N/A,Data!A1889)</f>
        <v>31025</v>
      </c>
      <c r="B1888" s="20">
        <f>IF(VLOOKUP($A1888,Data!$A:$I,MATCH(B$2,Data!$A$1:$I$1,FALSE),FALSE)="",#N/A,VLOOKUP($A1888,Data!$A:$I,MATCH(B$2,Data!$A$1:$I$1,FALSE),FALSE))</f>
        <v>6.641</v>
      </c>
    </row>
    <row r="1889" spans="1:2" x14ac:dyDescent="0.25">
      <c r="A1889" s="2">
        <f>IF(ISBLANK(Data!A1890),#N/A,Data!A1890)</f>
        <v>31018</v>
      </c>
      <c r="B1889" s="20">
        <f>IF(VLOOKUP($A1889,Data!$A:$I,MATCH(B$2,Data!$A$1:$I$1,FALSE),FALSE)="",#N/A,VLOOKUP($A1889,Data!$A:$I,MATCH(B$2,Data!$A$1:$I$1,FALSE),FALSE))</f>
        <v>6.6559999999999997</v>
      </c>
    </row>
    <row r="1890" spans="1:2" x14ac:dyDescent="0.25">
      <c r="A1890" s="2">
        <f>IF(ISBLANK(Data!A1891),#N/A,Data!A1891)</f>
        <v>31011</v>
      </c>
      <c r="B1890" s="20">
        <f>IF(VLOOKUP($A1890,Data!$A:$I,MATCH(B$2,Data!$A$1:$I$1,FALSE),FALSE)="",#N/A,VLOOKUP($A1890,Data!$A:$I,MATCH(B$2,Data!$A$1:$I$1,FALSE),FALSE))</f>
        <v>6.7830000000000004</v>
      </c>
    </row>
    <row r="1891" spans="1:2" x14ac:dyDescent="0.25">
      <c r="A1891" s="2">
        <f>IF(ISBLANK(Data!A1892),#N/A,Data!A1892)</f>
        <v>31004</v>
      </c>
      <c r="B1891" s="20">
        <f>IF(VLOOKUP($A1891,Data!$A:$I,MATCH(B$2,Data!$A$1:$I$1,FALSE),FALSE)="",#N/A,VLOOKUP($A1891,Data!$A:$I,MATCH(B$2,Data!$A$1:$I$1,FALSE),FALSE))</f>
        <v>6.66</v>
      </c>
    </row>
    <row r="1892" spans="1:2" x14ac:dyDescent="0.25">
      <c r="A1892" s="2">
        <f>IF(ISBLANK(Data!A1893),#N/A,Data!A1893)</f>
        <v>30997</v>
      </c>
      <c r="B1892" s="20">
        <f>IF(VLOOKUP($A1892,Data!$A:$I,MATCH(B$2,Data!$A$1:$I$1,FALSE),FALSE)="",#N/A,VLOOKUP($A1892,Data!$A:$I,MATCH(B$2,Data!$A$1:$I$1,FALSE),FALSE))</f>
        <v>6.64</v>
      </c>
    </row>
    <row r="1893" spans="1:2" x14ac:dyDescent="0.25">
      <c r="A1893" s="2">
        <f>IF(ISBLANK(Data!A1894),#N/A,Data!A1894)</f>
        <v>30990</v>
      </c>
      <c r="B1893" s="20">
        <f>IF(VLOOKUP($A1893,Data!$A:$I,MATCH(B$2,Data!$A$1:$I$1,FALSE),FALSE)="",#N/A,VLOOKUP($A1893,Data!$A:$I,MATCH(B$2,Data!$A$1:$I$1,FALSE),FALSE))</f>
        <v>6.6580000000000004</v>
      </c>
    </row>
    <row r="1894" spans="1:2" x14ac:dyDescent="0.25">
      <c r="A1894" s="2">
        <f>IF(ISBLANK(Data!A1895),#N/A,Data!A1895)</f>
        <v>30983</v>
      </c>
      <c r="B1894" s="20">
        <f>IF(VLOOKUP($A1894,Data!$A:$I,MATCH(B$2,Data!$A$1:$I$1,FALSE),FALSE)="",#N/A,VLOOKUP($A1894,Data!$A:$I,MATCH(B$2,Data!$A$1:$I$1,FALSE),FALSE))</f>
        <v>6.8339999999999996</v>
      </c>
    </row>
    <row r="1895" spans="1:2" x14ac:dyDescent="0.25">
      <c r="A1895" s="2">
        <f>IF(ISBLANK(Data!A1896),#N/A,Data!A1896)</f>
        <v>30976</v>
      </c>
      <c r="B1895" s="20">
        <f>IF(VLOOKUP($A1895,Data!$A:$I,MATCH(B$2,Data!$A$1:$I$1,FALSE),FALSE)="",#N/A,VLOOKUP($A1895,Data!$A:$I,MATCH(B$2,Data!$A$1:$I$1,FALSE),FALSE))</f>
        <v>6.7350000000000003</v>
      </c>
    </row>
    <row r="1896" spans="1:2" x14ac:dyDescent="0.25">
      <c r="A1896" s="2">
        <f>IF(ISBLANK(Data!A1897),#N/A,Data!A1897)</f>
        <v>30969</v>
      </c>
      <c r="B1896" s="20">
        <f>IF(VLOOKUP($A1896,Data!$A:$I,MATCH(B$2,Data!$A$1:$I$1,FALSE),FALSE)="",#N/A,VLOOKUP($A1896,Data!$A:$I,MATCH(B$2,Data!$A$1:$I$1,FALSE),FALSE))</f>
        <v>6.8140000000000001</v>
      </c>
    </row>
    <row r="1897" spans="1:2" x14ac:dyDescent="0.25">
      <c r="A1897" s="2">
        <f>IF(ISBLANK(Data!A1898),#N/A,Data!A1898)</f>
        <v>30962</v>
      </c>
      <c r="B1897" s="20">
        <f>IF(VLOOKUP($A1897,Data!$A:$I,MATCH(B$2,Data!$A$1:$I$1,FALSE),FALSE)="",#N/A,VLOOKUP($A1897,Data!$A:$I,MATCH(B$2,Data!$A$1:$I$1,FALSE),FALSE))</f>
        <v>6.8650000000000002</v>
      </c>
    </row>
    <row r="1898" spans="1:2" x14ac:dyDescent="0.25">
      <c r="A1898" s="2">
        <f>IF(ISBLANK(Data!A1899),#N/A,Data!A1899)</f>
        <v>30955</v>
      </c>
      <c r="B1898" s="20">
        <f>IF(VLOOKUP($A1898,Data!$A:$I,MATCH(B$2,Data!$A$1:$I$1,FALSE),FALSE)="",#N/A,VLOOKUP($A1898,Data!$A:$I,MATCH(B$2,Data!$A$1:$I$1,FALSE),FALSE))</f>
        <v>6.9640000000000004</v>
      </c>
    </row>
    <row r="1899" spans="1:2" x14ac:dyDescent="0.25">
      <c r="A1899" s="2">
        <f>IF(ISBLANK(Data!A1900),#N/A,Data!A1900)</f>
        <v>30948</v>
      </c>
      <c r="B1899" s="20">
        <f>IF(VLOOKUP($A1899,Data!$A:$I,MATCH(B$2,Data!$A$1:$I$1,FALSE),FALSE)="",#N/A,VLOOKUP($A1899,Data!$A:$I,MATCH(B$2,Data!$A$1:$I$1,FALSE),FALSE))</f>
        <v>6.9509999999999996</v>
      </c>
    </row>
    <row r="1900" spans="1:2" x14ac:dyDescent="0.25">
      <c r="A1900" s="2">
        <f>IF(ISBLANK(Data!A1901),#N/A,Data!A1901)</f>
        <v>30941</v>
      </c>
      <c r="B1900" s="20">
        <f>IF(VLOOKUP($A1900,Data!$A:$I,MATCH(B$2,Data!$A$1:$I$1,FALSE),FALSE)="",#N/A,VLOOKUP($A1900,Data!$A:$I,MATCH(B$2,Data!$A$1:$I$1,FALSE),FALSE))</f>
        <v>6.9960000000000004</v>
      </c>
    </row>
    <row r="1901" spans="1:2" x14ac:dyDescent="0.25">
      <c r="A1901" s="2">
        <f>IF(ISBLANK(Data!A1902),#N/A,Data!A1902)</f>
        <v>30934</v>
      </c>
      <c r="B1901" s="20">
        <f>IF(VLOOKUP($A1901,Data!$A:$I,MATCH(B$2,Data!$A$1:$I$1,FALSE),FALSE)="",#N/A,VLOOKUP($A1901,Data!$A:$I,MATCH(B$2,Data!$A$1:$I$1,FALSE),FALSE))</f>
        <v>7.01</v>
      </c>
    </row>
    <row r="1902" spans="1:2" x14ac:dyDescent="0.25">
      <c r="A1902" s="2">
        <f>IF(ISBLANK(Data!A1903),#N/A,Data!A1903)</f>
        <v>30927</v>
      </c>
      <c r="B1902" s="20">
        <f>IF(VLOOKUP($A1902,Data!$A:$I,MATCH(B$2,Data!$A$1:$I$1,FALSE),FALSE)="",#N/A,VLOOKUP($A1902,Data!$A:$I,MATCH(B$2,Data!$A$1:$I$1,FALSE),FALSE))</f>
        <v>7.0090000000000003</v>
      </c>
    </row>
    <row r="1903" spans="1:2" x14ac:dyDescent="0.25">
      <c r="A1903" s="2">
        <f>IF(ISBLANK(Data!A1904),#N/A,Data!A1904)</f>
        <v>30920</v>
      </c>
      <c r="B1903" s="20">
        <f>IF(VLOOKUP($A1903,Data!$A:$I,MATCH(B$2,Data!$A$1:$I$1,FALSE),FALSE)="",#N/A,VLOOKUP($A1903,Data!$A:$I,MATCH(B$2,Data!$A$1:$I$1,FALSE),FALSE))</f>
        <v>7.02</v>
      </c>
    </row>
    <row r="1904" spans="1:2" x14ac:dyDescent="0.25">
      <c r="A1904" s="2">
        <f>IF(ISBLANK(Data!A1905),#N/A,Data!A1905)</f>
        <v>30913</v>
      </c>
      <c r="B1904" s="20">
        <f>IF(VLOOKUP($A1904,Data!$A:$I,MATCH(B$2,Data!$A$1:$I$1,FALSE),FALSE)="",#N/A,VLOOKUP($A1904,Data!$A:$I,MATCH(B$2,Data!$A$1:$I$1,FALSE),FALSE))</f>
        <v>7.0410000000000004</v>
      </c>
    </row>
    <row r="1905" spans="1:2" x14ac:dyDescent="0.25">
      <c r="A1905" s="2">
        <f>IF(ISBLANK(Data!A1906),#N/A,Data!A1906)</f>
        <v>30906</v>
      </c>
      <c r="B1905" s="20">
        <f>IF(VLOOKUP($A1905,Data!$A:$I,MATCH(B$2,Data!$A$1:$I$1,FALSE),FALSE)="",#N/A,VLOOKUP($A1905,Data!$A:$I,MATCH(B$2,Data!$A$1:$I$1,FALSE),FALSE))</f>
        <v>7.1509999999999998</v>
      </c>
    </row>
    <row r="1906" spans="1:2" x14ac:dyDescent="0.25">
      <c r="A1906" s="2">
        <f>IF(ISBLANK(Data!A1907),#N/A,Data!A1907)</f>
        <v>30899</v>
      </c>
      <c r="B1906" s="20">
        <f>IF(VLOOKUP($A1906,Data!$A:$I,MATCH(B$2,Data!$A$1:$I$1,FALSE),FALSE)="",#N/A,VLOOKUP($A1906,Data!$A:$I,MATCH(B$2,Data!$A$1:$I$1,FALSE),FALSE))</f>
        <v>7.149</v>
      </c>
    </row>
    <row r="1907" spans="1:2" x14ac:dyDescent="0.25">
      <c r="A1907" s="2">
        <f>IF(ISBLANK(Data!A1908),#N/A,Data!A1908)</f>
        <v>30892</v>
      </c>
      <c r="B1907" s="20">
        <f>IF(VLOOKUP($A1907,Data!$A:$I,MATCH(B$2,Data!$A$1:$I$1,FALSE),FALSE)="",#N/A,VLOOKUP($A1907,Data!$A:$I,MATCH(B$2,Data!$A$1:$I$1,FALSE),FALSE))</f>
        <v>7.2590000000000003</v>
      </c>
    </row>
    <row r="1908" spans="1:2" x14ac:dyDescent="0.25">
      <c r="A1908" s="2">
        <f>IF(ISBLANK(Data!A1909),#N/A,Data!A1909)</f>
        <v>30885</v>
      </c>
      <c r="B1908" s="20">
        <f>IF(VLOOKUP($A1908,Data!$A:$I,MATCH(B$2,Data!$A$1:$I$1,FALSE),FALSE)="",#N/A,VLOOKUP($A1908,Data!$A:$I,MATCH(B$2,Data!$A$1:$I$1,FALSE),FALSE))</f>
        <v>7.2640000000000002</v>
      </c>
    </row>
    <row r="1909" spans="1:2" x14ac:dyDescent="0.25">
      <c r="A1909" s="2">
        <f>IF(ISBLANK(Data!A1910),#N/A,Data!A1910)</f>
        <v>30878</v>
      </c>
      <c r="B1909" s="20">
        <f>IF(VLOOKUP($A1909,Data!$A:$I,MATCH(B$2,Data!$A$1:$I$1,FALSE),FALSE)="",#N/A,VLOOKUP($A1909,Data!$A:$I,MATCH(B$2,Data!$A$1:$I$1,FALSE),FALSE))</f>
        <v>7.1970000000000001</v>
      </c>
    </row>
    <row r="1910" spans="1:2" x14ac:dyDescent="0.25">
      <c r="A1910" s="2">
        <f>IF(ISBLANK(Data!A1911),#N/A,Data!A1911)</f>
        <v>30871</v>
      </c>
      <c r="B1910" s="20">
        <f>IF(VLOOKUP($A1910,Data!$A:$I,MATCH(B$2,Data!$A$1:$I$1,FALSE),FALSE)="",#N/A,VLOOKUP($A1910,Data!$A:$I,MATCH(B$2,Data!$A$1:$I$1,FALSE),FALSE))</f>
        <v>7.218</v>
      </c>
    </row>
    <row r="1911" spans="1:2" x14ac:dyDescent="0.25">
      <c r="A1911" s="2">
        <f>IF(ISBLANK(Data!A1912),#N/A,Data!A1912)</f>
        <v>30864</v>
      </c>
      <c r="B1911" s="20">
        <f>IF(VLOOKUP($A1911,Data!$A:$I,MATCH(B$2,Data!$A$1:$I$1,FALSE),FALSE)="",#N/A,VLOOKUP($A1911,Data!$A:$I,MATCH(B$2,Data!$A$1:$I$1,FALSE),FALSE))</f>
        <v>7.1769999999999996</v>
      </c>
    </row>
    <row r="1912" spans="1:2" x14ac:dyDescent="0.25">
      <c r="A1912" s="2">
        <f>IF(ISBLANK(Data!A1913),#N/A,Data!A1913)</f>
        <v>30857</v>
      </c>
      <c r="B1912" s="20">
        <f>IF(VLOOKUP($A1912,Data!$A:$I,MATCH(B$2,Data!$A$1:$I$1,FALSE),FALSE)="",#N/A,VLOOKUP($A1912,Data!$A:$I,MATCH(B$2,Data!$A$1:$I$1,FALSE),FALSE))</f>
        <v>7.1840000000000002</v>
      </c>
    </row>
    <row r="1913" spans="1:2" x14ac:dyDescent="0.25">
      <c r="A1913" s="2">
        <f>IF(ISBLANK(Data!A1914),#N/A,Data!A1914)</f>
        <v>30850</v>
      </c>
      <c r="B1913" s="20">
        <f>IF(VLOOKUP($A1913,Data!$A:$I,MATCH(B$2,Data!$A$1:$I$1,FALSE),FALSE)="",#N/A,VLOOKUP($A1913,Data!$A:$I,MATCH(B$2,Data!$A$1:$I$1,FALSE),FALSE))</f>
        <v>7.07</v>
      </c>
    </row>
    <row r="1914" spans="1:2" x14ac:dyDescent="0.25">
      <c r="A1914" s="2">
        <f>IF(ISBLANK(Data!A1915),#N/A,Data!A1915)</f>
        <v>30843</v>
      </c>
      <c r="B1914" s="20">
        <f>IF(VLOOKUP($A1914,Data!$A:$I,MATCH(B$2,Data!$A$1:$I$1,FALSE),FALSE)="",#N/A,VLOOKUP($A1914,Data!$A:$I,MATCH(B$2,Data!$A$1:$I$1,FALSE),FALSE))</f>
        <v>7.0570000000000004</v>
      </c>
    </row>
    <row r="1915" spans="1:2" x14ac:dyDescent="0.25">
      <c r="A1915" s="2">
        <f>IF(ISBLANK(Data!A1916),#N/A,Data!A1916)</f>
        <v>30836</v>
      </c>
      <c r="B1915" s="20">
        <f>IF(VLOOKUP($A1915,Data!$A:$I,MATCH(B$2,Data!$A$1:$I$1,FALSE),FALSE)="",#N/A,VLOOKUP($A1915,Data!$A:$I,MATCH(B$2,Data!$A$1:$I$1,FALSE),FALSE))</f>
        <v>7.1150000000000002</v>
      </c>
    </row>
    <row r="1916" spans="1:2" x14ac:dyDescent="0.25">
      <c r="A1916" s="2">
        <f>IF(ISBLANK(Data!A1917),#N/A,Data!A1917)</f>
        <v>30829</v>
      </c>
      <c r="B1916" s="20">
        <f>IF(VLOOKUP($A1916,Data!$A:$I,MATCH(B$2,Data!$A$1:$I$1,FALSE),FALSE)="",#N/A,VLOOKUP($A1916,Data!$A:$I,MATCH(B$2,Data!$A$1:$I$1,FALSE),FALSE))</f>
        <v>7.2119999999999997</v>
      </c>
    </row>
    <row r="1917" spans="1:2" x14ac:dyDescent="0.25">
      <c r="A1917" s="2">
        <f>IF(ISBLANK(Data!A1918),#N/A,Data!A1918)</f>
        <v>30822</v>
      </c>
      <c r="B1917" s="20">
        <f>IF(VLOOKUP($A1917,Data!$A:$I,MATCH(B$2,Data!$A$1:$I$1,FALSE),FALSE)="",#N/A,VLOOKUP($A1917,Data!$A:$I,MATCH(B$2,Data!$A$1:$I$1,FALSE),FALSE))</f>
        <v>7.1459999999999999</v>
      </c>
    </row>
    <row r="1918" spans="1:2" x14ac:dyDescent="0.25">
      <c r="A1918" s="2">
        <f>IF(ISBLANK(Data!A1919),#N/A,Data!A1919)</f>
        <v>30815</v>
      </c>
      <c r="B1918" s="20">
        <f>IF(VLOOKUP($A1918,Data!$A:$I,MATCH(B$2,Data!$A$1:$I$1,FALSE),FALSE)="",#N/A,VLOOKUP($A1918,Data!$A:$I,MATCH(B$2,Data!$A$1:$I$1,FALSE),FALSE))</f>
        <v>6.9969999999999999</v>
      </c>
    </row>
    <row r="1919" spans="1:2" x14ac:dyDescent="0.25">
      <c r="A1919" s="2">
        <f>IF(ISBLANK(Data!A1920),#N/A,Data!A1920)</f>
        <v>30808</v>
      </c>
      <c r="B1919" s="20">
        <f>IF(VLOOKUP($A1919,Data!$A:$I,MATCH(B$2,Data!$A$1:$I$1,FALSE),FALSE)="",#N/A,VLOOKUP($A1919,Data!$A:$I,MATCH(B$2,Data!$A$1:$I$1,FALSE),FALSE))</f>
        <v>6.8659999999999997</v>
      </c>
    </row>
    <row r="1920" spans="1:2" x14ac:dyDescent="0.25">
      <c r="A1920" s="2">
        <f>IF(ISBLANK(Data!A1921),#N/A,Data!A1921)</f>
        <v>30801</v>
      </c>
      <c r="B1920" s="20">
        <f>IF(VLOOKUP($A1920,Data!$A:$I,MATCH(B$2,Data!$A$1:$I$1,FALSE),FALSE)="",#N/A,VLOOKUP($A1920,Data!$A:$I,MATCH(B$2,Data!$A$1:$I$1,FALSE),FALSE))</f>
        <v>6.8609999999999998</v>
      </c>
    </row>
    <row r="1921" spans="1:2" x14ac:dyDescent="0.25">
      <c r="A1921" s="2">
        <f>IF(ISBLANK(Data!A1922),#N/A,Data!A1922)</f>
        <v>30794</v>
      </c>
      <c r="B1921" s="20">
        <f>IF(VLOOKUP($A1921,Data!$A:$I,MATCH(B$2,Data!$A$1:$I$1,FALSE),FALSE)="",#N/A,VLOOKUP($A1921,Data!$A:$I,MATCH(B$2,Data!$A$1:$I$1,FALSE),FALSE))</f>
        <v>6.798</v>
      </c>
    </row>
    <row r="1922" spans="1:2" x14ac:dyDescent="0.25">
      <c r="A1922" s="2">
        <f>IF(ISBLANK(Data!A1923),#N/A,Data!A1923)</f>
        <v>30787</v>
      </c>
      <c r="B1922" s="20">
        <f>IF(VLOOKUP($A1922,Data!$A:$I,MATCH(B$2,Data!$A$1:$I$1,FALSE),FALSE)="",#N/A,VLOOKUP($A1922,Data!$A:$I,MATCH(B$2,Data!$A$1:$I$1,FALSE),FALSE))</f>
        <v>6.8319999999999999</v>
      </c>
    </row>
    <row r="1923" spans="1:2" x14ac:dyDescent="0.25">
      <c r="A1923" s="2">
        <f>IF(ISBLANK(Data!A1924),#N/A,Data!A1924)</f>
        <v>30780</v>
      </c>
      <c r="B1923" s="20">
        <f>IF(VLOOKUP($A1923,Data!$A:$I,MATCH(B$2,Data!$A$1:$I$1,FALSE),FALSE)="",#N/A,VLOOKUP($A1923,Data!$A:$I,MATCH(B$2,Data!$A$1:$I$1,FALSE),FALSE))</f>
        <v>6.907</v>
      </c>
    </row>
    <row r="1924" spans="1:2" x14ac:dyDescent="0.25">
      <c r="A1924" s="2">
        <f>IF(ISBLANK(Data!A1925),#N/A,Data!A1925)</f>
        <v>30773</v>
      </c>
      <c r="B1924" s="20">
        <f>IF(VLOOKUP($A1924,Data!$A:$I,MATCH(B$2,Data!$A$1:$I$1,FALSE),FALSE)="",#N/A,VLOOKUP($A1924,Data!$A:$I,MATCH(B$2,Data!$A$1:$I$1,FALSE),FALSE))</f>
        <v>6.8949999999999996</v>
      </c>
    </row>
    <row r="1925" spans="1:2" x14ac:dyDescent="0.25">
      <c r="A1925" s="2">
        <f>IF(ISBLANK(Data!A1926),#N/A,Data!A1926)</f>
        <v>30766</v>
      </c>
      <c r="B1925" s="20">
        <f>IF(VLOOKUP($A1925,Data!$A:$I,MATCH(B$2,Data!$A$1:$I$1,FALSE),FALSE)="",#N/A,VLOOKUP($A1925,Data!$A:$I,MATCH(B$2,Data!$A$1:$I$1,FALSE),FALSE))</f>
        <v>6.9539999999999997</v>
      </c>
    </row>
    <row r="1926" spans="1:2" x14ac:dyDescent="0.25">
      <c r="A1926" s="2">
        <f>IF(ISBLANK(Data!A1927),#N/A,Data!A1927)</f>
        <v>30759</v>
      </c>
      <c r="B1926" s="20">
        <f>IF(VLOOKUP($A1926,Data!$A:$I,MATCH(B$2,Data!$A$1:$I$1,FALSE),FALSE)="",#N/A,VLOOKUP($A1926,Data!$A:$I,MATCH(B$2,Data!$A$1:$I$1,FALSE),FALSE))</f>
        <v>6.9320000000000004</v>
      </c>
    </row>
    <row r="1927" spans="1:2" x14ac:dyDescent="0.25">
      <c r="A1927" s="2">
        <f>IF(ISBLANK(Data!A1928),#N/A,Data!A1928)</f>
        <v>30752</v>
      </c>
      <c r="B1927" s="20">
        <f>IF(VLOOKUP($A1927,Data!$A:$I,MATCH(B$2,Data!$A$1:$I$1,FALSE),FALSE)="",#N/A,VLOOKUP($A1927,Data!$A:$I,MATCH(B$2,Data!$A$1:$I$1,FALSE),FALSE))</f>
        <v>7.0410000000000004</v>
      </c>
    </row>
    <row r="1928" spans="1:2" x14ac:dyDescent="0.25">
      <c r="A1928" s="2">
        <f>IF(ISBLANK(Data!A1929),#N/A,Data!A1929)</f>
        <v>30745</v>
      </c>
      <c r="B1928" s="20">
        <f>IF(VLOOKUP($A1928,Data!$A:$I,MATCH(B$2,Data!$A$1:$I$1,FALSE),FALSE)="",#N/A,VLOOKUP($A1928,Data!$A:$I,MATCH(B$2,Data!$A$1:$I$1,FALSE),FALSE))</f>
        <v>7.093</v>
      </c>
    </row>
    <row r="1929" spans="1:2" x14ac:dyDescent="0.25">
      <c r="A1929" s="2">
        <f>IF(ISBLANK(Data!A1930),#N/A,Data!A1930)</f>
        <v>30738</v>
      </c>
      <c r="B1929" s="20">
        <f>IF(VLOOKUP($A1929,Data!$A:$I,MATCH(B$2,Data!$A$1:$I$1,FALSE),FALSE)="",#N/A,VLOOKUP($A1929,Data!$A:$I,MATCH(B$2,Data!$A$1:$I$1,FALSE),FALSE))</f>
        <v>7.1260000000000003</v>
      </c>
    </row>
    <row r="1930" spans="1:2" x14ac:dyDescent="0.25">
      <c r="A1930" s="2">
        <f>IF(ISBLANK(Data!A1931),#N/A,Data!A1931)</f>
        <v>30731</v>
      </c>
      <c r="B1930" s="20">
        <f>IF(VLOOKUP($A1930,Data!$A:$I,MATCH(B$2,Data!$A$1:$I$1,FALSE),FALSE)="",#N/A,VLOOKUP($A1930,Data!$A:$I,MATCH(B$2,Data!$A$1:$I$1,FALSE),FALSE))</f>
        <v>7.1829999999999998</v>
      </c>
    </row>
    <row r="1931" spans="1:2" x14ac:dyDescent="0.25">
      <c r="A1931" s="2">
        <f>IF(ISBLANK(Data!A1932),#N/A,Data!A1932)</f>
        <v>30724</v>
      </c>
      <c r="B1931" s="20">
        <f>IF(VLOOKUP($A1931,Data!$A:$I,MATCH(B$2,Data!$A$1:$I$1,FALSE),FALSE)="",#N/A,VLOOKUP($A1931,Data!$A:$I,MATCH(B$2,Data!$A$1:$I$1,FALSE),FALSE))</f>
        <v>7.181</v>
      </c>
    </row>
    <row r="1932" spans="1:2" x14ac:dyDescent="0.25">
      <c r="A1932" s="2">
        <f>IF(ISBLANK(Data!A1933),#N/A,Data!A1933)</f>
        <v>30717</v>
      </c>
      <c r="B1932" s="20">
        <f>IF(VLOOKUP($A1932,Data!$A:$I,MATCH(B$2,Data!$A$1:$I$1,FALSE),FALSE)="",#N/A,VLOOKUP($A1932,Data!$A:$I,MATCH(B$2,Data!$A$1:$I$1,FALSE),FALSE))</f>
        <v>7.2140000000000004</v>
      </c>
    </row>
    <row r="1933" spans="1:2" x14ac:dyDescent="0.25">
      <c r="A1933" s="2">
        <f>IF(ISBLANK(Data!A1934),#N/A,Data!A1934)</f>
        <v>30710</v>
      </c>
      <c r="B1933" s="20">
        <f>IF(VLOOKUP($A1933,Data!$A:$I,MATCH(B$2,Data!$A$1:$I$1,FALSE),FALSE)="",#N/A,VLOOKUP($A1933,Data!$A:$I,MATCH(B$2,Data!$A$1:$I$1,FALSE),FALSE))</f>
        <v>7.2210000000000001</v>
      </c>
    </row>
    <row r="1934" spans="1:2" x14ac:dyDescent="0.25">
      <c r="A1934" s="2">
        <f>IF(ISBLANK(Data!A1935),#N/A,Data!A1935)</f>
        <v>30703</v>
      </c>
      <c r="B1934" s="20">
        <f>IF(VLOOKUP($A1934,Data!$A:$I,MATCH(B$2,Data!$A$1:$I$1,FALSE),FALSE)="",#N/A,VLOOKUP($A1934,Data!$A:$I,MATCH(B$2,Data!$A$1:$I$1,FALSE),FALSE))</f>
        <v>7.2279999999999998</v>
      </c>
    </row>
    <row r="1935" spans="1:2" x14ac:dyDescent="0.25">
      <c r="A1935" s="2">
        <f>IF(ISBLANK(Data!A1936),#N/A,Data!A1936)</f>
        <v>30696</v>
      </c>
      <c r="B1935" s="20">
        <f>IF(VLOOKUP($A1935,Data!$A:$I,MATCH(B$2,Data!$A$1:$I$1,FALSE),FALSE)="",#N/A,VLOOKUP($A1935,Data!$A:$I,MATCH(B$2,Data!$A$1:$I$1,FALSE),FALSE))</f>
        <v>7.2530000000000001</v>
      </c>
    </row>
    <row r="1936" spans="1:2" x14ac:dyDescent="0.25">
      <c r="A1936" s="2">
        <f>IF(ISBLANK(Data!A1937),#N/A,Data!A1937)</f>
        <v>30689</v>
      </c>
      <c r="B1936" s="20">
        <f>IF(VLOOKUP($A1936,Data!$A:$I,MATCH(B$2,Data!$A$1:$I$1,FALSE),FALSE)="",#N/A,VLOOKUP($A1936,Data!$A:$I,MATCH(B$2,Data!$A$1:$I$1,FALSE),FALSE))</f>
        <v>7.234</v>
      </c>
    </row>
    <row r="1937" spans="1:2" x14ac:dyDescent="0.25">
      <c r="A1937" s="2">
        <f>IF(ISBLANK(Data!A1938),#N/A,Data!A1938)</f>
        <v>30682</v>
      </c>
      <c r="B1937" s="20">
        <f>IF(VLOOKUP($A1937,Data!$A:$I,MATCH(B$2,Data!$A$1:$I$1,FALSE),FALSE)="",#N/A,VLOOKUP($A1937,Data!$A:$I,MATCH(B$2,Data!$A$1:$I$1,FALSE),FALSE))</f>
        <v>7.1619999999999999</v>
      </c>
    </row>
    <row r="1938" spans="1:2" x14ac:dyDescent="0.25">
      <c r="A1938" s="2">
        <f>IF(ISBLANK(Data!A1939),#N/A,Data!A1939)</f>
        <v>30675</v>
      </c>
      <c r="B1938" s="20">
        <f>IF(VLOOKUP($A1938,Data!$A:$I,MATCH(B$2,Data!$A$1:$I$1,FALSE),FALSE)="",#N/A,VLOOKUP($A1938,Data!$A:$I,MATCH(B$2,Data!$A$1:$I$1,FALSE),FALSE))</f>
        <v>7.1790000000000003</v>
      </c>
    </row>
    <row r="1939" spans="1:2" x14ac:dyDescent="0.25">
      <c r="A1939" s="2">
        <f>IF(ISBLANK(Data!A1940),#N/A,Data!A1940)</f>
        <v>30668</v>
      </c>
      <c r="B1939" s="20">
        <f>IF(VLOOKUP($A1939,Data!$A:$I,MATCH(B$2,Data!$A$1:$I$1,FALSE),FALSE)="",#N/A,VLOOKUP($A1939,Data!$A:$I,MATCH(B$2,Data!$A$1:$I$1,FALSE),FALSE))</f>
        <v>7.2149999999999999</v>
      </c>
    </row>
    <row r="1940" spans="1:2" x14ac:dyDescent="0.25">
      <c r="A1940" s="2">
        <f>IF(ISBLANK(Data!A1941),#N/A,Data!A1941)</f>
        <v>30661</v>
      </c>
      <c r="B1940" s="20">
        <f>IF(VLOOKUP($A1940,Data!$A:$I,MATCH(B$2,Data!$A$1:$I$1,FALSE),FALSE)="",#N/A,VLOOKUP($A1940,Data!$A:$I,MATCH(B$2,Data!$A$1:$I$1,FALSE),FALSE))</f>
        <v>7.2030000000000003</v>
      </c>
    </row>
    <row r="1941" spans="1:2" x14ac:dyDescent="0.25">
      <c r="A1941" s="2">
        <f>IF(ISBLANK(Data!A1942),#N/A,Data!A1942)</f>
        <v>30654</v>
      </c>
      <c r="B1941" s="20">
        <f>IF(VLOOKUP($A1941,Data!$A:$I,MATCH(B$2,Data!$A$1:$I$1,FALSE),FALSE)="",#N/A,VLOOKUP($A1941,Data!$A:$I,MATCH(B$2,Data!$A$1:$I$1,FALSE),FALSE))</f>
        <v>7.2619999999999996</v>
      </c>
    </row>
    <row r="1942" spans="1:2" x14ac:dyDescent="0.25">
      <c r="A1942" s="2">
        <f>IF(ISBLANK(Data!A1943),#N/A,Data!A1943)</f>
        <v>30647</v>
      </c>
      <c r="B1942" s="20">
        <f>IF(VLOOKUP($A1942,Data!$A:$I,MATCH(B$2,Data!$A$1:$I$1,FALSE),FALSE)="",#N/A,VLOOKUP($A1942,Data!$A:$I,MATCH(B$2,Data!$A$1:$I$1,FALSE),FALSE))</f>
        <v>7.2709999999999999</v>
      </c>
    </row>
    <row r="1943" spans="1:2" x14ac:dyDescent="0.25">
      <c r="A1943" s="2">
        <f>IF(ISBLANK(Data!A1944),#N/A,Data!A1944)</f>
        <v>30640</v>
      </c>
      <c r="B1943" s="20">
        <f>IF(VLOOKUP($A1943,Data!$A:$I,MATCH(B$2,Data!$A$1:$I$1,FALSE),FALSE)="",#N/A,VLOOKUP($A1943,Data!$A:$I,MATCH(B$2,Data!$A$1:$I$1,FALSE),FALSE))</f>
        <v>7.1520000000000001</v>
      </c>
    </row>
    <row r="1944" spans="1:2" x14ac:dyDescent="0.25">
      <c r="A1944" s="2">
        <f>IF(ISBLANK(Data!A1945),#N/A,Data!A1945)</f>
        <v>30633</v>
      </c>
      <c r="B1944" s="20">
        <f>IF(VLOOKUP($A1944,Data!$A:$I,MATCH(B$2,Data!$A$1:$I$1,FALSE),FALSE)="",#N/A,VLOOKUP($A1944,Data!$A:$I,MATCH(B$2,Data!$A$1:$I$1,FALSE),FALSE))</f>
        <v>7.1950000000000003</v>
      </c>
    </row>
    <row r="1945" spans="1:2" x14ac:dyDescent="0.25">
      <c r="A1945" s="2">
        <f>IF(ISBLANK(Data!A1946),#N/A,Data!A1946)</f>
        <v>30626</v>
      </c>
      <c r="B1945" s="20">
        <f>IF(VLOOKUP($A1945,Data!$A:$I,MATCH(B$2,Data!$A$1:$I$1,FALSE),FALSE)="",#N/A,VLOOKUP($A1945,Data!$A:$I,MATCH(B$2,Data!$A$1:$I$1,FALSE),FALSE))</f>
        <v>7.17</v>
      </c>
    </row>
    <row r="1946" spans="1:2" x14ac:dyDescent="0.25">
      <c r="A1946" s="2">
        <f>IF(ISBLANK(Data!A1947),#N/A,Data!A1947)</f>
        <v>30619</v>
      </c>
      <c r="B1946" s="20">
        <f>IF(VLOOKUP($A1946,Data!$A:$I,MATCH(B$2,Data!$A$1:$I$1,FALSE),FALSE)="",#N/A,VLOOKUP($A1946,Data!$A:$I,MATCH(B$2,Data!$A$1:$I$1,FALSE),FALSE))</f>
        <v>7.1710000000000003</v>
      </c>
    </row>
    <row r="1947" spans="1:2" x14ac:dyDescent="0.25">
      <c r="A1947" s="2">
        <f>IF(ISBLANK(Data!A1948),#N/A,Data!A1948)</f>
        <v>30612</v>
      </c>
      <c r="B1947" s="20">
        <f>IF(VLOOKUP($A1947,Data!$A:$I,MATCH(B$2,Data!$A$1:$I$1,FALSE),FALSE)="",#N/A,VLOOKUP($A1947,Data!$A:$I,MATCH(B$2,Data!$A$1:$I$1,FALSE),FALSE))</f>
        <v>7.1479999999999997</v>
      </c>
    </row>
    <row r="1948" spans="1:2" x14ac:dyDescent="0.25">
      <c r="A1948" s="2">
        <f>IF(ISBLANK(Data!A1949),#N/A,Data!A1949)</f>
        <v>30605</v>
      </c>
      <c r="B1948" s="20">
        <f>IF(VLOOKUP($A1948,Data!$A:$I,MATCH(B$2,Data!$A$1:$I$1,FALSE),FALSE)="",#N/A,VLOOKUP($A1948,Data!$A:$I,MATCH(B$2,Data!$A$1:$I$1,FALSE),FALSE))</f>
        <v>7.1509999999999998</v>
      </c>
    </row>
    <row r="1949" spans="1:2" x14ac:dyDescent="0.25">
      <c r="A1949" s="2">
        <f>IF(ISBLANK(Data!A1950),#N/A,Data!A1950)</f>
        <v>30598</v>
      </c>
      <c r="B1949" s="20">
        <f>IF(VLOOKUP($A1949,Data!$A:$I,MATCH(B$2,Data!$A$1:$I$1,FALSE),FALSE)="",#N/A,VLOOKUP($A1949,Data!$A:$I,MATCH(B$2,Data!$A$1:$I$1,FALSE),FALSE))</f>
        <v>7.0789999999999997</v>
      </c>
    </row>
    <row r="1950" spans="1:2" x14ac:dyDescent="0.25">
      <c r="A1950" s="2">
        <f>IF(ISBLANK(Data!A1951),#N/A,Data!A1951)</f>
        <v>30591</v>
      </c>
      <c r="B1950" s="20">
        <f>IF(VLOOKUP($A1950,Data!$A:$I,MATCH(B$2,Data!$A$1:$I$1,FALSE),FALSE)="",#N/A,VLOOKUP($A1950,Data!$A:$I,MATCH(B$2,Data!$A$1:$I$1,FALSE),FALSE))</f>
        <v>7.0970000000000004</v>
      </c>
    </row>
    <row r="1951" spans="1:2" x14ac:dyDescent="0.25">
      <c r="A1951" s="2">
        <f>IF(ISBLANK(Data!A1952),#N/A,Data!A1952)</f>
        <v>30584</v>
      </c>
      <c r="B1951" s="20">
        <f>IF(VLOOKUP($A1951,Data!$A:$I,MATCH(B$2,Data!$A$1:$I$1,FALSE),FALSE)="",#N/A,VLOOKUP($A1951,Data!$A:$I,MATCH(B$2,Data!$A$1:$I$1,FALSE),FALSE))</f>
        <v>7.12</v>
      </c>
    </row>
    <row r="1952" spans="1:2" x14ac:dyDescent="0.25">
      <c r="A1952" s="2">
        <f>IF(ISBLANK(Data!A1953),#N/A,Data!A1953)</f>
        <v>30577</v>
      </c>
      <c r="B1952" s="20">
        <f>IF(VLOOKUP($A1952,Data!$A:$I,MATCH(B$2,Data!$A$1:$I$1,FALSE),FALSE)="",#N/A,VLOOKUP($A1952,Data!$A:$I,MATCH(B$2,Data!$A$1:$I$1,FALSE),FALSE))</f>
        <v>7.2270000000000003</v>
      </c>
    </row>
    <row r="1953" spans="1:2" x14ac:dyDescent="0.25">
      <c r="A1953" s="2">
        <f>IF(ISBLANK(Data!A1954),#N/A,Data!A1954)</f>
        <v>30570</v>
      </c>
      <c r="B1953" s="20">
        <f>IF(VLOOKUP($A1953,Data!$A:$I,MATCH(B$2,Data!$A$1:$I$1,FALSE),FALSE)="",#N/A,VLOOKUP($A1953,Data!$A:$I,MATCH(B$2,Data!$A$1:$I$1,FALSE),FALSE))</f>
        <v>7.2809999999999997</v>
      </c>
    </row>
    <row r="1954" spans="1:2" x14ac:dyDescent="0.25">
      <c r="A1954" s="2">
        <f>IF(ISBLANK(Data!A1955),#N/A,Data!A1955)</f>
        <v>30563</v>
      </c>
      <c r="B1954" s="20">
        <f>IF(VLOOKUP($A1954,Data!$A:$I,MATCH(B$2,Data!$A$1:$I$1,FALSE),FALSE)="",#N/A,VLOOKUP($A1954,Data!$A:$I,MATCH(B$2,Data!$A$1:$I$1,FALSE),FALSE))</f>
        <v>7.3330000000000002</v>
      </c>
    </row>
    <row r="1955" spans="1:2" x14ac:dyDescent="0.25">
      <c r="A1955" s="2">
        <f>IF(ISBLANK(Data!A1956),#N/A,Data!A1956)</f>
        <v>30556</v>
      </c>
      <c r="B1955" s="20">
        <f>IF(VLOOKUP($A1955,Data!$A:$I,MATCH(B$2,Data!$A$1:$I$1,FALSE),FALSE)="",#N/A,VLOOKUP($A1955,Data!$A:$I,MATCH(B$2,Data!$A$1:$I$1,FALSE),FALSE))</f>
        <v>7.3879999999999999</v>
      </c>
    </row>
    <row r="1956" spans="1:2" x14ac:dyDescent="0.25">
      <c r="A1956" s="2">
        <f>IF(ISBLANK(Data!A1957),#N/A,Data!A1957)</f>
        <v>30549</v>
      </c>
      <c r="B1956" s="20">
        <f>IF(VLOOKUP($A1956,Data!$A:$I,MATCH(B$2,Data!$A$1:$I$1,FALSE),FALSE)="",#N/A,VLOOKUP($A1956,Data!$A:$I,MATCH(B$2,Data!$A$1:$I$1,FALSE),FALSE))</f>
        <v>7.351</v>
      </c>
    </row>
    <row r="1957" spans="1:2" x14ac:dyDescent="0.25">
      <c r="A1957" s="2">
        <f>IF(ISBLANK(Data!A1958),#N/A,Data!A1958)</f>
        <v>30542</v>
      </c>
      <c r="B1957" s="20">
        <f>IF(VLOOKUP($A1957,Data!$A:$I,MATCH(B$2,Data!$A$1:$I$1,FALSE),FALSE)="",#N/A,VLOOKUP($A1957,Data!$A:$I,MATCH(B$2,Data!$A$1:$I$1,FALSE),FALSE))</f>
        <v>7.3949999999999996</v>
      </c>
    </row>
    <row r="1958" spans="1:2" x14ac:dyDescent="0.25">
      <c r="A1958" s="2">
        <f>IF(ISBLANK(Data!A1959),#N/A,Data!A1959)</f>
        <v>30535</v>
      </c>
      <c r="B1958" s="20">
        <f>IF(VLOOKUP($A1958,Data!$A:$I,MATCH(B$2,Data!$A$1:$I$1,FALSE),FALSE)="",#N/A,VLOOKUP($A1958,Data!$A:$I,MATCH(B$2,Data!$A$1:$I$1,FALSE),FALSE))</f>
        <v>7.36</v>
      </c>
    </row>
    <row r="1959" spans="1:2" x14ac:dyDescent="0.25">
      <c r="A1959" s="2">
        <f>IF(ISBLANK(Data!A1960),#N/A,Data!A1960)</f>
        <v>30528</v>
      </c>
      <c r="B1959" s="20">
        <f>IF(VLOOKUP($A1959,Data!$A:$I,MATCH(B$2,Data!$A$1:$I$1,FALSE),FALSE)="",#N/A,VLOOKUP($A1959,Data!$A:$I,MATCH(B$2,Data!$A$1:$I$1,FALSE),FALSE))</f>
        <v>7.3609999999999998</v>
      </c>
    </row>
    <row r="1960" spans="1:2" x14ac:dyDescent="0.25">
      <c r="A1960" s="2">
        <f>IF(ISBLANK(Data!A1961),#N/A,Data!A1961)</f>
        <v>30521</v>
      </c>
      <c r="B1960" s="20">
        <f>IF(VLOOKUP($A1960,Data!$A:$I,MATCH(B$2,Data!$A$1:$I$1,FALSE),FALSE)="",#N/A,VLOOKUP($A1960,Data!$A:$I,MATCH(B$2,Data!$A$1:$I$1,FALSE),FALSE))</f>
        <v>7.3280000000000003</v>
      </c>
    </row>
    <row r="1961" spans="1:2" x14ac:dyDescent="0.25">
      <c r="A1961" s="2">
        <f>IF(ISBLANK(Data!A1962),#N/A,Data!A1962)</f>
        <v>30514</v>
      </c>
      <c r="B1961" s="20">
        <f>IF(VLOOKUP($A1961,Data!$A:$I,MATCH(B$2,Data!$A$1:$I$1,FALSE),FALSE)="",#N/A,VLOOKUP($A1961,Data!$A:$I,MATCH(B$2,Data!$A$1:$I$1,FALSE),FALSE))</f>
        <v>7.391</v>
      </c>
    </row>
    <row r="1962" spans="1:2" x14ac:dyDescent="0.25">
      <c r="A1962" s="2">
        <f>IF(ISBLANK(Data!A1963),#N/A,Data!A1963)</f>
        <v>30507</v>
      </c>
      <c r="B1962" s="20">
        <f>IF(VLOOKUP($A1962,Data!$A:$I,MATCH(B$2,Data!$A$1:$I$1,FALSE),FALSE)="",#N/A,VLOOKUP($A1962,Data!$A:$I,MATCH(B$2,Data!$A$1:$I$1,FALSE),FALSE))</f>
        <v>7.4370000000000003</v>
      </c>
    </row>
    <row r="1963" spans="1:2" x14ac:dyDescent="0.25">
      <c r="A1963" s="2">
        <f>IF(ISBLANK(Data!A1964),#N/A,Data!A1964)</f>
        <v>30500</v>
      </c>
      <c r="B1963" s="20">
        <f>IF(VLOOKUP($A1963,Data!$A:$I,MATCH(B$2,Data!$A$1:$I$1,FALSE),FALSE)="",#N/A,VLOOKUP($A1963,Data!$A:$I,MATCH(B$2,Data!$A$1:$I$1,FALSE),FALSE))</f>
        <v>7.4139999999999997</v>
      </c>
    </row>
    <row r="1964" spans="1:2" x14ac:dyDescent="0.25">
      <c r="A1964" s="2">
        <f>IF(ISBLANK(Data!A1965),#N/A,Data!A1965)</f>
        <v>30493</v>
      </c>
      <c r="B1964" s="20">
        <f>IF(VLOOKUP($A1964,Data!$A:$I,MATCH(B$2,Data!$A$1:$I$1,FALSE),FALSE)="",#N/A,VLOOKUP($A1964,Data!$A:$I,MATCH(B$2,Data!$A$1:$I$1,FALSE),FALSE))</f>
        <v>7.3890000000000002</v>
      </c>
    </row>
    <row r="1965" spans="1:2" x14ac:dyDescent="0.25">
      <c r="A1965" s="2">
        <f>IF(ISBLANK(Data!A1966),#N/A,Data!A1966)</f>
        <v>30486</v>
      </c>
      <c r="B1965" s="20">
        <f>IF(VLOOKUP($A1965,Data!$A:$I,MATCH(B$2,Data!$A$1:$I$1,FALSE),FALSE)="",#N/A,VLOOKUP($A1965,Data!$A:$I,MATCH(B$2,Data!$A$1:$I$1,FALSE),FALSE))</f>
        <v>7.42</v>
      </c>
    </row>
    <row r="1966" spans="1:2" x14ac:dyDescent="0.25">
      <c r="A1966" s="2">
        <f>IF(ISBLANK(Data!A1967),#N/A,Data!A1967)</f>
        <v>30479</v>
      </c>
      <c r="B1966" s="20">
        <f>IF(VLOOKUP($A1966,Data!$A:$I,MATCH(B$2,Data!$A$1:$I$1,FALSE),FALSE)="",#N/A,VLOOKUP($A1966,Data!$A:$I,MATCH(B$2,Data!$A$1:$I$1,FALSE),FALSE))</f>
        <v>7.4409999999999998</v>
      </c>
    </row>
    <row r="1967" spans="1:2" x14ac:dyDescent="0.25">
      <c r="A1967" s="2">
        <f>IF(ISBLANK(Data!A1968),#N/A,Data!A1968)</f>
        <v>30472</v>
      </c>
      <c r="B1967" s="20">
        <f>IF(VLOOKUP($A1967,Data!$A:$I,MATCH(B$2,Data!$A$1:$I$1,FALSE),FALSE)="",#N/A,VLOOKUP($A1967,Data!$A:$I,MATCH(B$2,Data!$A$1:$I$1,FALSE),FALSE))</f>
        <v>7.4770000000000003</v>
      </c>
    </row>
    <row r="1968" spans="1:2" x14ac:dyDescent="0.25">
      <c r="A1968" s="2">
        <f>IF(ISBLANK(Data!A1969),#N/A,Data!A1969)</f>
        <v>30465</v>
      </c>
      <c r="B1968" s="20">
        <f>IF(VLOOKUP($A1968,Data!$A:$I,MATCH(B$2,Data!$A$1:$I$1,FALSE),FALSE)="",#N/A,VLOOKUP($A1968,Data!$A:$I,MATCH(B$2,Data!$A$1:$I$1,FALSE),FALSE))</f>
        <v>7.4779999999999998</v>
      </c>
    </row>
    <row r="1969" spans="1:2" x14ac:dyDescent="0.25">
      <c r="A1969" s="2">
        <f>IF(ISBLANK(Data!A1970),#N/A,Data!A1970)</f>
        <v>30458</v>
      </c>
      <c r="B1969" s="20">
        <f>IF(VLOOKUP($A1969,Data!$A:$I,MATCH(B$2,Data!$A$1:$I$1,FALSE),FALSE)="",#N/A,VLOOKUP($A1969,Data!$A:$I,MATCH(B$2,Data!$A$1:$I$1,FALSE),FALSE))</f>
        <v>7.3140000000000001</v>
      </c>
    </row>
    <row r="1970" spans="1:2" x14ac:dyDescent="0.25">
      <c r="A1970" s="2">
        <f>IF(ISBLANK(Data!A1971),#N/A,Data!A1971)</f>
        <v>30451</v>
      </c>
      <c r="B1970" s="20">
        <f>IF(VLOOKUP($A1970,Data!$A:$I,MATCH(B$2,Data!$A$1:$I$1,FALSE),FALSE)="",#N/A,VLOOKUP($A1970,Data!$A:$I,MATCH(B$2,Data!$A$1:$I$1,FALSE),FALSE))</f>
        <v>7.2789999999999999</v>
      </c>
    </row>
    <row r="1971" spans="1:2" x14ac:dyDescent="0.25">
      <c r="A1971" s="2">
        <f>IF(ISBLANK(Data!A1972),#N/A,Data!A1972)</f>
        <v>30444</v>
      </c>
      <c r="B1971" s="20">
        <f>IF(VLOOKUP($A1971,Data!$A:$I,MATCH(B$2,Data!$A$1:$I$1,FALSE),FALSE)="",#N/A,VLOOKUP($A1971,Data!$A:$I,MATCH(B$2,Data!$A$1:$I$1,FALSE),FALSE))</f>
        <v>7.2439999999999998</v>
      </c>
    </row>
    <row r="1972" spans="1:2" x14ac:dyDescent="0.25">
      <c r="A1972" s="2">
        <f>IF(ISBLANK(Data!A1973),#N/A,Data!A1973)</f>
        <v>30437</v>
      </c>
      <c r="B1972" s="20">
        <f>IF(VLOOKUP($A1972,Data!$A:$I,MATCH(B$2,Data!$A$1:$I$1,FALSE),FALSE)="",#N/A,VLOOKUP($A1972,Data!$A:$I,MATCH(B$2,Data!$A$1:$I$1,FALSE),FALSE))</f>
        <v>7.2930000000000001</v>
      </c>
    </row>
    <row r="1973" spans="1:2" x14ac:dyDescent="0.25">
      <c r="A1973" s="2">
        <f>IF(ISBLANK(Data!A1974),#N/A,Data!A1974)</f>
        <v>30430</v>
      </c>
      <c r="B1973" s="20">
        <f>IF(VLOOKUP($A1973,Data!$A:$I,MATCH(B$2,Data!$A$1:$I$1,FALSE),FALSE)="",#N/A,VLOOKUP($A1973,Data!$A:$I,MATCH(B$2,Data!$A$1:$I$1,FALSE),FALSE))</f>
        <v>7.3250000000000002</v>
      </c>
    </row>
    <row r="1974" spans="1:2" x14ac:dyDescent="0.25">
      <c r="A1974" s="2">
        <f>IF(ISBLANK(Data!A1975),#N/A,Data!A1975)</f>
        <v>30423</v>
      </c>
      <c r="B1974" s="20">
        <f>IF(VLOOKUP($A1974,Data!$A:$I,MATCH(B$2,Data!$A$1:$I$1,FALSE),FALSE)="",#N/A,VLOOKUP($A1974,Data!$A:$I,MATCH(B$2,Data!$A$1:$I$1,FALSE),FALSE))</f>
        <v>7.3479999999999999</v>
      </c>
    </row>
    <row r="1975" spans="1:2" x14ac:dyDescent="0.25">
      <c r="A1975" s="2">
        <f>IF(ISBLANK(Data!A1976),#N/A,Data!A1976)</f>
        <v>30416</v>
      </c>
      <c r="B1975" s="20">
        <f>IF(VLOOKUP($A1975,Data!$A:$I,MATCH(B$2,Data!$A$1:$I$1,FALSE),FALSE)="",#N/A,VLOOKUP($A1975,Data!$A:$I,MATCH(B$2,Data!$A$1:$I$1,FALSE),FALSE))</f>
        <v>7.3440000000000003</v>
      </c>
    </row>
    <row r="1976" spans="1:2" x14ac:dyDescent="0.25">
      <c r="A1976" s="2">
        <f>IF(ISBLANK(Data!A1977),#N/A,Data!A1977)</f>
        <v>30409</v>
      </c>
      <c r="B1976" s="20">
        <f>IF(VLOOKUP($A1976,Data!$A:$I,MATCH(B$2,Data!$A$1:$I$1,FALSE),FALSE)="",#N/A,VLOOKUP($A1976,Data!$A:$I,MATCH(B$2,Data!$A$1:$I$1,FALSE),FALSE))</f>
        <v>7.3650000000000002</v>
      </c>
    </row>
    <row r="1977" spans="1:2" x14ac:dyDescent="0.25">
      <c r="A1977" s="2">
        <f>IF(ISBLANK(Data!A1978),#N/A,Data!A1978)</f>
        <v>30402</v>
      </c>
      <c r="B1977" s="20">
        <f>IF(VLOOKUP($A1977,Data!$A:$I,MATCH(B$2,Data!$A$1:$I$1,FALSE),FALSE)="",#N/A,VLOOKUP($A1977,Data!$A:$I,MATCH(B$2,Data!$A$1:$I$1,FALSE),FALSE))</f>
        <v>7.4210000000000003</v>
      </c>
    </row>
    <row r="1978" spans="1:2" x14ac:dyDescent="0.25">
      <c r="A1978" s="2">
        <f>IF(ISBLANK(Data!A1979),#N/A,Data!A1979)</f>
        <v>30395</v>
      </c>
      <c r="B1978" s="20">
        <f>IF(VLOOKUP($A1978,Data!$A:$I,MATCH(B$2,Data!$A$1:$I$1,FALSE),FALSE)="",#N/A,VLOOKUP($A1978,Data!$A:$I,MATCH(B$2,Data!$A$1:$I$1,FALSE),FALSE))</f>
        <v>7.4690000000000003</v>
      </c>
    </row>
    <row r="1979" spans="1:2" x14ac:dyDescent="0.25">
      <c r="A1979" s="2">
        <f>IF(ISBLANK(Data!A1980),#N/A,Data!A1980)</f>
        <v>30388</v>
      </c>
      <c r="B1979" s="20">
        <f>IF(VLOOKUP($A1979,Data!$A:$I,MATCH(B$2,Data!$A$1:$I$1,FALSE),FALSE)="",#N/A,VLOOKUP($A1979,Data!$A:$I,MATCH(B$2,Data!$A$1:$I$1,FALSE),FALSE))</f>
        <v>7.5620000000000003</v>
      </c>
    </row>
    <row r="1980" spans="1:2" x14ac:dyDescent="0.25">
      <c r="A1980" s="2">
        <f>IF(ISBLANK(Data!A1981),#N/A,Data!A1981)</f>
        <v>30381</v>
      </c>
      <c r="B1980" s="20">
        <f>IF(VLOOKUP($A1980,Data!$A:$I,MATCH(B$2,Data!$A$1:$I$1,FALSE),FALSE)="",#N/A,VLOOKUP($A1980,Data!$A:$I,MATCH(B$2,Data!$A$1:$I$1,FALSE),FALSE))</f>
        <v>7.5220000000000002</v>
      </c>
    </row>
    <row r="1981" spans="1:2" x14ac:dyDescent="0.25">
      <c r="A1981" s="2">
        <f>IF(ISBLANK(Data!A1982),#N/A,Data!A1982)</f>
        <v>30374</v>
      </c>
      <c r="B1981" s="20">
        <f>IF(VLOOKUP($A1981,Data!$A:$I,MATCH(B$2,Data!$A$1:$I$1,FALSE),FALSE)="",#N/A,VLOOKUP($A1981,Data!$A:$I,MATCH(B$2,Data!$A$1:$I$1,FALSE),FALSE))</f>
        <v>7.49</v>
      </c>
    </row>
    <row r="1982" spans="1:2" x14ac:dyDescent="0.25">
      <c r="A1982" s="2">
        <f>IF(ISBLANK(Data!A1983),#N/A,Data!A1983)</f>
        <v>30367</v>
      </c>
      <c r="B1982" s="20">
        <f>IF(VLOOKUP($A1982,Data!$A:$I,MATCH(B$2,Data!$A$1:$I$1,FALSE),FALSE)="",#N/A,VLOOKUP($A1982,Data!$A:$I,MATCH(B$2,Data!$A$1:$I$1,FALSE),FALSE))</f>
        <v>7.798</v>
      </c>
    </row>
    <row r="1983" spans="1:2" x14ac:dyDescent="0.25">
      <c r="A1983" s="2">
        <f>IF(ISBLANK(Data!A1984),#N/A,Data!A1984)</f>
        <v>30360</v>
      </c>
      <c r="B1983" s="20">
        <f>IF(VLOOKUP($A1983,Data!$A:$I,MATCH(B$2,Data!$A$1:$I$1,FALSE),FALSE)="",#N/A,VLOOKUP($A1983,Data!$A:$I,MATCH(B$2,Data!$A$1:$I$1,FALSE),FALSE))</f>
        <v>7.7309999999999999</v>
      </c>
    </row>
    <row r="1984" spans="1:2" x14ac:dyDescent="0.25">
      <c r="A1984" s="2">
        <f>IF(ISBLANK(Data!A1985),#N/A,Data!A1985)</f>
        <v>30353</v>
      </c>
      <c r="B1984" s="20">
        <f>IF(VLOOKUP($A1984,Data!$A:$I,MATCH(B$2,Data!$A$1:$I$1,FALSE),FALSE)="",#N/A,VLOOKUP($A1984,Data!$A:$I,MATCH(B$2,Data!$A$1:$I$1,FALSE),FALSE))</f>
        <v>7.8940000000000001</v>
      </c>
    </row>
    <row r="1985" spans="1:2" x14ac:dyDescent="0.25">
      <c r="A1985" s="2">
        <f>IF(ISBLANK(Data!A1986),#N/A,Data!A1986)</f>
        <v>30346</v>
      </c>
      <c r="B1985" s="20">
        <f>IF(VLOOKUP($A1985,Data!$A:$I,MATCH(B$2,Data!$A$1:$I$1,FALSE),FALSE)="",#N/A,VLOOKUP($A1985,Data!$A:$I,MATCH(B$2,Data!$A$1:$I$1,FALSE),FALSE))</f>
        <v>7.8849999999999998</v>
      </c>
    </row>
    <row r="1986" spans="1:2" x14ac:dyDescent="0.25">
      <c r="A1986" s="2">
        <f>IF(ISBLANK(Data!A1987),#N/A,Data!A1987)</f>
        <v>30339</v>
      </c>
      <c r="B1986" s="20">
        <f>IF(VLOOKUP($A1986,Data!$A:$I,MATCH(B$2,Data!$A$1:$I$1,FALSE),FALSE)="",#N/A,VLOOKUP($A1986,Data!$A:$I,MATCH(B$2,Data!$A$1:$I$1,FALSE),FALSE))</f>
        <v>7.9260000000000002</v>
      </c>
    </row>
    <row r="1987" spans="1:2" x14ac:dyDescent="0.25">
      <c r="A1987" s="2">
        <f>IF(ISBLANK(Data!A1988),#N/A,Data!A1988)</f>
        <v>30332</v>
      </c>
      <c r="B1987" s="20">
        <f>IF(VLOOKUP($A1987,Data!$A:$I,MATCH(B$2,Data!$A$1:$I$1,FALSE),FALSE)="",#N/A,VLOOKUP($A1987,Data!$A:$I,MATCH(B$2,Data!$A$1:$I$1,FALSE),FALSE))</f>
        <v>7.6219999999999999</v>
      </c>
    </row>
    <row r="1988" spans="1:2" x14ac:dyDescent="0.25">
      <c r="A1988" s="2">
        <f>IF(ISBLANK(Data!A1989),#N/A,Data!A1989)</f>
        <v>30325</v>
      </c>
      <c r="B1988" s="20">
        <f>IF(VLOOKUP($A1988,Data!$A:$I,MATCH(B$2,Data!$A$1:$I$1,FALSE),FALSE)="",#N/A,VLOOKUP($A1988,Data!$A:$I,MATCH(B$2,Data!$A$1:$I$1,FALSE),FALSE))</f>
        <v>7.681</v>
      </c>
    </row>
    <row r="1989" spans="1:2" x14ac:dyDescent="0.25">
      <c r="A1989" s="2">
        <f>IF(ISBLANK(Data!A1990),#N/A,Data!A1990)</f>
        <v>30318</v>
      </c>
      <c r="B1989" s="20">
        <f>IF(VLOOKUP($A1989,Data!$A:$I,MATCH(B$2,Data!$A$1:$I$1,FALSE),FALSE)="",#N/A,VLOOKUP($A1989,Data!$A:$I,MATCH(B$2,Data!$A$1:$I$1,FALSE),FALSE))</f>
        <v>7.68</v>
      </c>
    </row>
    <row r="1990" spans="1:2" x14ac:dyDescent="0.25">
      <c r="A1990" s="2">
        <f>IF(ISBLANK(Data!A1991),#N/A,Data!A1991)</f>
        <v>30311</v>
      </c>
      <c r="B1990" s="20">
        <f>IF(VLOOKUP($A1990,Data!$A:$I,MATCH(B$2,Data!$A$1:$I$1,FALSE),FALSE)="",#N/A,VLOOKUP($A1990,Data!$A:$I,MATCH(B$2,Data!$A$1:$I$1,FALSE),FALSE))</f>
        <v>7.7149999999999999</v>
      </c>
    </row>
    <row r="1991" spans="1:2" x14ac:dyDescent="0.25">
      <c r="A1991" s="2">
        <f>IF(ISBLANK(Data!A1992),#N/A,Data!A1992)</f>
        <v>30304</v>
      </c>
      <c r="B1991" s="20">
        <f>IF(VLOOKUP($A1991,Data!$A:$I,MATCH(B$2,Data!$A$1:$I$1,FALSE),FALSE)="",#N/A,VLOOKUP($A1991,Data!$A:$I,MATCH(B$2,Data!$A$1:$I$1,FALSE),FALSE))</f>
        <v>7.8810000000000002</v>
      </c>
    </row>
    <row r="1992" spans="1:2" x14ac:dyDescent="0.25">
      <c r="A1992" s="2">
        <f>IF(ISBLANK(Data!A1993),#N/A,Data!A1993)</f>
        <v>30297</v>
      </c>
      <c r="B1992" s="20">
        <f>IF(VLOOKUP($A1992,Data!$A:$I,MATCH(B$2,Data!$A$1:$I$1,FALSE),FALSE)="",#N/A,VLOOKUP($A1992,Data!$A:$I,MATCH(B$2,Data!$A$1:$I$1,FALSE),FALSE))</f>
        <v>7.9550000000000001</v>
      </c>
    </row>
    <row r="1993" spans="1:2" x14ac:dyDescent="0.25">
      <c r="A1993" s="2">
        <f>IF(ISBLANK(Data!A1994),#N/A,Data!A1994)</f>
        <v>30290</v>
      </c>
      <c r="B1993" s="20">
        <f>IF(VLOOKUP($A1993,Data!$A:$I,MATCH(B$2,Data!$A$1:$I$1,FALSE),FALSE)="",#N/A,VLOOKUP($A1993,Data!$A:$I,MATCH(B$2,Data!$A$1:$I$1,FALSE),FALSE))</f>
        <v>7.93</v>
      </c>
    </row>
    <row r="1994" spans="1:2" x14ac:dyDescent="0.25">
      <c r="A1994" s="2">
        <f>IF(ISBLANK(Data!A1995),#N/A,Data!A1995)</f>
        <v>30283</v>
      </c>
      <c r="B1994" s="20">
        <f>IF(VLOOKUP($A1994,Data!$A:$I,MATCH(B$2,Data!$A$1:$I$1,FALSE),FALSE)="",#N/A,VLOOKUP($A1994,Data!$A:$I,MATCH(B$2,Data!$A$1:$I$1,FALSE),FALSE))</f>
        <v>8.2479999999999993</v>
      </c>
    </row>
    <row r="1995" spans="1:2" x14ac:dyDescent="0.25">
      <c r="A1995" s="2">
        <f>IF(ISBLANK(Data!A1996),#N/A,Data!A1996)</f>
        <v>30276</v>
      </c>
      <c r="B1995" s="20">
        <f>IF(VLOOKUP($A1995,Data!$A:$I,MATCH(B$2,Data!$A$1:$I$1,FALSE),FALSE)="",#N/A,VLOOKUP($A1995,Data!$A:$I,MATCH(B$2,Data!$A$1:$I$1,FALSE),FALSE))</f>
        <v>8.4280000000000008</v>
      </c>
    </row>
    <row r="1996" spans="1:2" x14ac:dyDescent="0.25">
      <c r="A1996" s="2">
        <f>IF(ISBLANK(Data!A1997),#N/A,Data!A1997)</f>
        <v>30269</v>
      </c>
      <c r="B1996" s="20">
        <f>IF(VLOOKUP($A1996,Data!$A:$I,MATCH(B$2,Data!$A$1:$I$1,FALSE),FALSE)="",#N/A,VLOOKUP($A1996,Data!$A:$I,MATCH(B$2,Data!$A$1:$I$1,FALSE),FALSE))</f>
        <v>8.4450000000000003</v>
      </c>
    </row>
    <row r="1997" spans="1:2" x14ac:dyDescent="0.25">
      <c r="A1997" s="2">
        <f>IF(ISBLANK(Data!A1998),#N/A,Data!A1998)</f>
        <v>30262</v>
      </c>
      <c r="B1997" s="20">
        <f>IF(VLOOKUP($A1997,Data!$A:$I,MATCH(B$2,Data!$A$1:$I$1,FALSE),FALSE)="",#N/A,VLOOKUP($A1997,Data!$A:$I,MATCH(B$2,Data!$A$1:$I$1,FALSE),FALSE))</f>
        <v>8.5150000000000006</v>
      </c>
    </row>
    <row r="1998" spans="1:2" x14ac:dyDescent="0.25">
      <c r="A1998" s="2">
        <f>IF(ISBLANK(Data!A1999),#N/A,Data!A1999)</f>
        <v>30255</v>
      </c>
      <c r="B1998" s="20">
        <f>IF(VLOOKUP($A1998,Data!$A:$I,MATCH(B$2,Data!$A$1:$I$1,FALSE),FALSE)="",#N/A,VLOOKUP($A1998,Data!$A:$I,MATCH(B$2,Data!$A$1:$I$1,FALSE),FALSE))</f>
        <v>8.5619999999999994</v>
      </c>
    </row>
    <row r="1999" spans="1:2" x14ac:dyDescent="0.25">
      <c r="A1999" s="2">
        <f>IF(ISBLANK(Data!A2000),#N/A,Data!A2000)</f>
        <v>30248</v>
      </c>
      <c r="B1999" s="20">
        <f>IF(VLOOKUP($A1999,Data!$A:$I,MATCH(B$2,Data!$A$1:$I$1,FALSE),FALSE)="",#N/A,VLOOKUP($A1999,Data!$A:$I,MATCH(B$2,Data!$A$1:$I$1,FALSE),FALSE))</f>
        <v>8.5879999999999992</v>
      </c>
    </row>
    <row r="2000" spans="1:2" x14ac:dyDescent="0.25">
      <c r="A2000" s="2">
        <f>IF(ISBLANK(Data!A2001),#N/A,Data!A2001)</f>
        <v>30241</v>
      </c>
      <c r="B2000" s="20">
        <f>IF(VLOOKUP($A2000,Data!$A:$I,MATCH(B$2,Data!$A$1:$I$1,FALSE),FALSE)="",#N/A,VLOOKUP($A2000,Data!$A:$I,MATCH(B$2,Data!$A$1:$I$1,FALSE),FALSE))</f>
        <v>8.5749999999999993</v>
      </c>
    </row>
    <row r="2001" spans="1:2" x14ac:dyDescent="0.25">
      <c r="A2001" s="2">
        <f>IF(ISBLANK(Data!A2002),#N/A,Data!A2002)</f>
        <v>30234</v>
      </c>
      <c r="B2001" s="20">
        <f>IF(VLOOKUP($A2001,Data!$A:$I,MATCH(B$2,Data!$A$1:$I$1,FALSE),FALSE)="",#N/A,VLOOKUP($A2001,Data!$A:$I,MATCH(B$2,Data!$A$1:$I$1,FALSE),FALSE))</f>
        <v>8.5449999999999999</v>
      </c>
    </row>
    <row r="2002" spans="1:2" x14ac:dyDescent="0.25">
      <c r="A2002" s="2">
        <f>IF(ISBLANK(Data!A2003),#N/A,Data!A2003)</f>
        <v>30227</v>
      </c>
      <c r="B2002" s="20">
        <f>IF(VLOOKUP($A2002,Data!$A:$I,MATCH(B$2,Data!$A$1:$I$1,FALSE),FALSE)="",#N/A,VLOOKUP($A2002,Data!$A:$I,MATCH(B$2,Data!$A$1:$I$1,FALSE),FALSE))</f>
        <v>8.5679999999999996</v>
      </c>
    </row>
    <row r="2003" spans="1:2" x14ac:dyDescent="0.25">
      <c r="A2003" s="2">
        <f>IF(ISBLANK(Data!A2004),#N/A,Data!A2004)</f>
        <v>30220</v>
      </c>
      <c r="B2003" s="20">
        <f>IF(VLOOKUP($A2003,Data!$A:$I,MATCH(B$2,Data!$A$1:$I$1,FALSE),FALSE)="",#N/A,VLOOKUP($A2003,Data!$A:$I,MATCH(B$2,Data!$A$1:$I$1,FALSE),FALSE))</f>
        <v>8.5459999999999994</v>
      </c>
    </row>
    <row r="2004" spans="1:2" x14ac:dyDescent="0.25">
      <c r="A2004" s="2">
        <f>IF(ISBLANK(Data!A2005),#N/A,Data!A2005)</f>
        <v>30213</v>
      </c>
      <c r="B2004" s="20">
        <f>IF(VLOOKUP($A2004,Data!$A:$I,MATCH(B$2,Data!$A$1:$I$1,FALSE),FALSE)="",#N/A,VLOOKUP($A2004,Data!$A:$I,MATCH(B$2,Data!$A$1:$I$1,FALSE),FALSE))</f>
        <v>8.5250000000000004</v>
      </c>
    </row>
    <row r="2005" spans="1:2" x14ac:dyDescent="0.25">
      <c r="A2005" s="2">
        <f>IF(ISBLANK(Data!A2006),#N/A,Data!A2006)</f>
        <v>30206</v>
      </c>
      <c r="B2005" s="20">
        <f>IF(VLOOKUP($A2005,Data!$A:$I,MATCH(B$2,Data!$A$1:$I$1,FALSE),FALSE)="",#N/A,VLOOKUP($A2005,Data!$A:$I,MATCH(B$2,Data!$A$1:$I$1,FALSE),FALSE))</f>
        <v>8.4879999999999995</v>
      </c>
    </row>
    <row r="2006" spans="1:2" x14ac:dyDescent="0.25">
      <c r="A2006" s="2">
        <f>IF(ISBLANK(Data!A2007),#N/A,Data!A2007)</f>
        <v>30199</v>
      </c>
      <c r="B2006" s="20">
        <f>IF(VLOOKUP($A2006,Data!$A:$I,MATCH(B$2,Data!$A$1:$I$1,FALSE),FALSE)="",#N/A,VLOOKUP($A2006,Data!$A:$I,MATCH(B$2,Data!$A$1:$I$1,FALSE),FALSE))</f>
        <v>8.4499999999999993</v>
      </c>
    </row>
    <row r="2007" spans="1:2" x14ac:dyDescent="0.25">
      <c r="A2007" s="2">
        <f>IF(ISBLANK(Data!A2008),#N/A,Data!A2008)</f>
        <v>30192</v>
      </c>
      <c r="B2007" s="20">
        <f>IF(VLOOKUP($A2007,Data!$A:$I,MATCH(B$2,Data!$A$1:$I$1,FALSE),FALSE)="",#N/A,VLOOKUP($A2007,Data!$A:$I,MATCH(B$2,Data!$A$1:$I$1,FALSE),FALSE))</f>
        <v>8.4589999999999996</v>
      </c>
    </row>
    <row r="2008" spans="1:2" x14ac:dyDescent="0.25">
      <c r="A2008" s="2">
        <f>IF(ISBLANK(Data!A2009),#N/A,Data!A2009)</f>
        <v>30185</v>
      </c>
      <c r="B2008" s="20">
        <f>IF(VLOOKUP($A2008,Data!$A:$I,MATCH(B$2,Data!$A$1:$I$1,FALSE),FALSE)="",#N/A,VLOOKUP($A2008,Data!$A:$I,MATCH(B$2,Data!$A$1:$I$1,FALSE),FALSE))</f>
        <v>8.4710000000000001</v>
      </c>
    </row>
    <row r="2009" spans="1:2" x14ac:dyDescent="0.25">
      <c r="A2009" s="2">
        <f>IF(ISBLANK(Data!A2010),#N/A,Data!A2010)</f>
        <v>30178</v>
      </c>
      <c r="B2009" s="20">
        <f>IF(VLOOKUP($A2009,Data!$A:$I,MATCH(B$2,Data!$A$1:$I$1,FALSE),FALSE)="",#N/A,VLOOKUP($A2009,Data!$A:$I,MATCH(B$2,Data!$A$1:$I$1,FALSE),FALSE))</f>
        <v>8.625</v>
      </c>
    </row>
    <row r="2010" spans="1:2" x14ac:dyDescent="0.25">
      <c r="A2010" s="2">
        <f>IF(ISBLANK(Data!A2011),#N/A,Data!A2011)</f>
        <v>30171</v>
      </c>
      <c r="B2010" s="20">
        <f>IF(VLOOKUP($A2010,Data!$A:$I,MATCH(B$2,Data!$A$1:$I$1,FALSE),FALSE)="",#N/A,VLOOKUP($A2010,Data!$A:$I,MATCH(B$2,Data!$A$1:$I$1,FALSE),FALSE))</f>
        <v>8.5709999999999997</v>
      </c>
    </row>
    <row r="2011" spans="1:2" x14ac:dyDescent="0.25">
      <c r="A2011" s="2">
        <f>IF(ISBLANK(Data!A2012),#N/A,Data!A2012)</f>
        <v>30164</v>
      </c>
      <c r="B2011" s="20">
        <f>IF(VLOOKUP($A2011,Data!$A:$I,MATCH(B$2,Data!$A$1:$I$1,FALSE),FALSE)="",#N/A,VLOOKUP($A2011,Data!$A:$I,MATCH(B$2,Data!$A$1:$I$1,FALSE),FALSE))</f>
        <v>8.4350000000000005</v>
      </c>
    </row>
    <row r="2012" spans="1:2" x14ac:dyDescent="0.25">
      <c r="A2012" s="2">
        <f>IF(ISBLANK(Data!A2013),#N/A,Data!A2013)</f>
        <v>30157</v>
      </c>
      <c r="B2012" s="20">
        <f>IF(VLOOKUP($A2012,Data!$A:$I,MATCH(B$2,Data!$A$1:$I$1,FALSE),FALSE)="",#N/A,VLOOKUP($A2012,Data!$A:$I,MATCH(B$2,Data!$A$1:$I$1,FALSE),FALSE))</f>
        <v>8.4489999999999998</v>
      </c>
    </row>
    <row r="2013" spans="1:2" x14ac:dyDescent="0.25">
      <c r="A2013" s="2">
        <f>IF(ISBLANK(Data!A2014),#N/A,Data!A2014)</f>
        <v>30150</v>
      </c>
      <c r="B2013" s="20">
        <f>IF(VLOOKUP($A2013,Data!$A:$I,MATCH(B$2,Data!$A$1:$I$1,FALSE),FALSE)="",#N/A,VLOOKUP($A2013,Data!$A:$I,MATCH(B$2,Data!$A$1:$I$1,FALSE),FALSE))</f>
        <v>8.52</v>
      </c>
    </row>
    <row r="2014" spans="1:2" x14ac:dyDescent="0.25">
      <c r="A2014" s="2">
        <f>IF(ISBLANK(Data!A2015),#N/A,Data!A2015)</f>
        <v>30143</v>
      </c>
      <c r="B2014" s="20">
        <f>IF(VLOOKUP($A2014,Data!$A:$I,MATCH(B$2,Data!$A$1:$I$1,FALSE),FALSE)="",#N/A,VLOOKUP($A2014,Data!$A:$I,MATCH(B$2,Data!$A$1:$I$1,FALSE),FALSE))</f>
        <v>8.5229999999999997</v>
      </c>
    </row>
    <row r="2015" spans="1:2" x14ac:dyDescent="0.25">
      <c r="A2015" s="2">
        <f>IF(ISBLANK(Data!A2016),#N/A,Data!A2016)</f>
        <v>30136</v>
      </c>
      <c r="B2015" s="20">
        <f>IF(VLOOKUP($A2015,Data!$A:$I,MATCH(B$2,Data!$A$1:$I$1,FALSE),FALSE)="",#N/A,VLOOKUP($A2015,Data!$A:$I,MATCH(B$2,Data!$A$1:$I$1,FALSE),FALSE))</f>
        <v>8.5730000000000004</v>
      </c>
    </row>
    <row r="2016" spans="1:2" x14ac:dyDescent="0.25">
      <c r="A2016" s="2">
        <f>IF(ISBLANK(Data!A2017),#N/A,Data!A2017)</f>
        <v>30129</v>
      </c>
      <c r="B2016" s="20">
        <f>IF(VLOOKUP($A2016,Data!$A:$I,MATCH(B$2,Data!$A$1:$I$1,FALSE),FALSE)="",#N/A,VLOOKUP($A2016,Data!$A:$I,MATCH(B$2,Data!$A$1:$I$1,FALSE),FALSE))</f>
        <v>8.6340000000000003</v>
      </c>
    </row>
    <row r="2017" spans="1:2" x14ac:dyDescent="0.25">
      <c r="A2017" s="2">
        <f>IF(ISBLANK(Data!A2018),#N/A,Data!A2018)</f>
        <v>30122</v>
      </c>
      <c r="B2017" s="20">
        <f>IF(VLOOKUP($A2017,Data!$A:$I,MATCH(B$2,Data!$A$1:$I$1,FALSE),FALSE)="",#N/A,VLOOKUP($A2017,Data!$A:$I,MATCH(B$2,Data!$A$1:$I$1,FALSE),FALSE))</f>
        <v>8.57</v>
      </c>
    </row>
    <row r="2018" spans="1:2" x14ac:dyDescent="0.25">
      <c r="A2018" s="2">
        <f>IF(ISBLANK(Data!A2019),#N/A,Data!A2019)</f>
        <v>30115</v>
      </c>
      <c r="B2018" s="20">
        <f>IF(VLOOKUP($A2018,Data!$A:$I,MATCH(B$2,Data!$A$1:$I$1,FALSE),FALSE)="",#N/A,VLOOKUP($A2018,Data!$A:$I,MATCH(B$2,Data!$A$1:$I$1,FALSE),FALSE))</f>
        <v>8.359</v>
      </c>
    </row>
    <row r="2019" spans="1:2" x14ac:dyDescent="0.25">
      <c r="A2019" s="2">
        <f>IF(ISBLANK(Data!A2020),#N/A,Data!A2020)</f>
        <v>30108</v>
      </c>
      <c r="B2019" s="20">
        <f>IF(VLOOKUP($A2019,Data!$A:$I,MATCH(B$2,Data!$A$1:$I$1,FALSE),FALSE)="",#N/A,VLOOKUP($A2019,Data!$A:$I,MATCH(B$2,Data!$A$1:$I$1,FALSE),FALSE))</f>
        <v>8.3829999999999991</v>
      </c>
    </row>
    <row r="2020" spans="1:2" x14ac:dyDescent="0.25">
      <c r="A2020" s="2">
        <f>IF(ISBLANK(Data!A2021),#N/A,Data!A2021)</f>
        <v>30101</v>
      </c>
      <c r="B2020" s="20">
        <f>IF(VLOOKUP($A2020,Data!$A:$I,MATCH(B$2,Data!$A$1:$I$1,FALSE),FALSE)="",#N/A,VLOOKUP($A2020,Data!$A:$I,MATCH(B$2,Data!$A$1:$I$1,FALSE),FALSE))</f>
        <v>8.2469999999999999</v>
      </c>
    </row>
    <row r="2021" spans="1:2" x14ac:dyDescent="0.25">
      <c r="A2021" s="2">
        <f>IF(ISBLANK(Data!A2022),#N/A,Data!A2022)</f>
        <v>30094</v>
      </c>
      <c r="B2021" s="20">
        <f>IF(VLOOKUP($A2021,Data!$A:$I,MATCH(B$2,Data!$A$1:$I$1,FALSE),FALSE)="",#N/A,VLOOKUP($A2021,Data!$A:$I,MATCH(B$2,Data!$A$1:$I$1,FALSE),FALSE))</f>
        <v>7.9290000000000003</v>
      </c>
    </row>
    <row r="2022" spans="1:2" x14ac:dyDescent="0.25">
      <c r="A2022" s="2">
        <f>IF(ISBLANK(Data!A2023),#N/A,Data!A2023)</f>
        <v>30087</v>
      </c>
      <c r="B2022" s="20">
        <f>IF(VLOOKUP($A2022,Data!$A:$I,MATCH(B$2,Data!$A$1:$I$1,FALSE),FALSE)="",#N/A,VLOOKUP($A2022,Data!$A:$I,MATCH(B$2,Data!$A$1:$I$1,FALSE),FALSE))</f>
        <v>7.8559999999999999</v>
      </c>
    </row>
    <row r="2023" spans="1:2" x14ac:dyDescent="0.25">
      <c r="A2023" s="2">
        <f>IF(ISBLANK(Data!A2024),#N/A,Data!A2024)</f>
        <v>30080</v>
      </c>
      <c r="B2023" s="20">
        <f>IF(VLOOKUP($A2023,Data!$A:$I,MATCH(B$2,Data!$A$1:$I$1,FALSE),FALSE)="",#N/A,VLOOKUP($A2023,Data!$A:$I,MATCH(B$2,Data!$A$1:$I$1,FALSE),FALSE))</f>
        <v>7.8339999999999996</v>
      </c>
    </row>
    <row r="2024" spans="1:2" x14ac:dyDescent="0.25">
      <c r="A2024" s="2">
        <f>IF(ISBLANK(Data!A2025),#N/A,Data!A2025)</f>
        <v>30073</v>
      </c>
      <c r="B2024" s="20">
        <f>IF(VLOOKUP($A2024,Data!$A:$I,MATCH(B$2,Data!$A$1:$I$1,FALSE),FALSE)="",#N/A,VLOOKUP($A2024,Data!$A:$I,MATCH(B$2,Data!$A$1:$I$1,FALSE),FALSE))</f>
        <v>7.9139999999999997</v>
      </c>
    </row>
    <row r="2025" spans="1:2" x14ac:dyDescent="0.25">
      <c r="A2025" s="2">
        <f>IF(ISBLANK(Data!A2026),#N/A,Data!A2026)</f>
        <v>30066</v>
      </c>
      <c r="B2025" s="20">
        <f>IF(VLOOKUP($A2025,Data!$A:$I,MATCH(B$2,Data!$A$1:$I$1,FALSE),FALSE)="",#N/A,VLOOKUP($A2025,Data!$A:$I,MATCH(B$2,Data!$A$1:$I$1,FALSE),FALSE))</f>
        <v>7.9630000000000001</v>
      </c>
    </row>
    <row r="2026" spans="1:2" x14ac:dyDescent="0.25">
      <c r="A2026" s="2">
        <f>IF(ISBLANK(Data!A2027),#N/A,Data!A2027)</f>
        <v>30059</v>
      </c>
      <c r="B2026" s="20">
        <f>IF(VLOOKUP($A2026,Data!$A:$I,MATCH(B$2,Data!$A$1:$I$1,FALSE),FALSE)="",#N/A,VLOOKUP($A2026,Data!$A:$I,MATCH(B$2,Data!$A$1:$I$1,FALSE),FALSE))</f>
        <v>8.0020000000000007</v>
      </c>
    </row>
    <row r="2027" spans="1:2" x14ac:dyDescent="0.25">
      <c r="A2027" s="2">
        <f>IF(ISBLANK(Data!A2028),#N/A,Data!A2028)</f>
        <v>30052</v>
      </c>
      <c r="B2027" s="20">
        <f>IF(VLOOKUP($A2027,Data!$A:$I,MATCH(B$2,Data!$A$1:$I$1,FALSE),FALSE)="",#N/A,VLOOKUP($A2027,Data!$A:$I,MATCH(B$2,Data!$A$1:$I$1,FALSE),FALSE))</f>
        <v>7.9210000000000003</v>
      </c>
    </row>
    <row r="2028" spans="1:2" x14ac:dyDescent="0.25">
      <c r="A2028" s="2">
        <f>IF(ISBLANK(Data!A2029),#N/A,Data!A2029)</f>
        <v>30045</v>
      </c>
      <c r="B2028" s="20">
        <f>IF(VLOOKUP($A2028,Data!$A:$I,MATCH(B$2,Data!$A$1:$I$1,FALSE),FALSE)="",#N/A,VLOOKUP($A2028,Data!$A:$I,MATCH(B$2,Data!$A$1:$I$1,FALSE),FALSE))</f>
        <v>7.9050000000000002</v>
      </c>
    </row>
    <row r="2029" spans="1:2" x14ac:dyDescent="0.25">
      <c r="A2029" s="2">
        <f>IF(ISBLANK(Data!A2030),#N/A,Data!A2030)</f>
        <v>30038</v>
      </c>
      <c r="B2029" s="20">
        <f>IF(VLOOKUP($A2029,Data!$A:$I,MATCH(B$2,Data!$A$1:$I$1,FALSE),FALSE)="",#N/A,VLOOKUP($A2029,Data!$A:$I,MATCH(B$2,Data!$A$1:$I$1,FALSE),FALSE))</f>
        <v>7.8520000000000003</v>
      </c>
    </row>
    <row r="2030" spans="1:2" x14ac:dyDescent="0.25">
      <c r="A2030" s="2">
        <f>IF(ISBLANK(Data!A2031),#N/A,Data!A2031)</f>
        <v>30031</v>
      </c>
      <c r="B2030" s="20">
        <f>IF(VLOOKUP($A2030,Data!$A:$I,MATCH(B$2,Data!$A$1:$I$1,FALSE),FALSE)="",#N/A,VLOOKUP($A2030,Data!$A:$I,MATCH(B$2,Data!$A$1:$I$1,FALSE),FALSE))</f>
        <v>7.7670000000000003</v>
      </c>
    </row>
    <row r="2031" spans="1:2" x14ac:dyDescent="0.25">
      <c r="A2031" s="2">
        <f>IF(ISBLANK(Data!A2032),#N/A,Data!A2032)</f>
        <v>30024</v>
      </c>
      <c r="B2031" s="20">
        <f>IF(VLOOKUP($A2031,Data!$A:$I,MATCH(B$2,Data!$A$1:$I$1,FALSE),FALSE)="",#N/A,VLOOKUP($A2031,Data!$A:$I,MATCH(B$2,Data!$A$1:$I$1,FALSE),FALSE))</f>
        <v>7.984</v>
      </c>
    </row>
    <row r="2032" spans="1:2" x14ac:dyDescent="0.25">
      <c r="A2032" s="2">
        <f>IF(ISBLANK(Data!A2033),#N/A,Data!A2033)</f>
        <v>30017</v>
      </c>
      <c r="B2032" s="20">
        <f>IF(VLOOKUP($A2032,Data!$A:$I,MATCH(B$2,Data!$A$1:$I$1,FALSE),FALSE)="",#N/A,VLOOKUP($A2032,Data!$A:$I,MATCH(B$2,Data!$A$1:$I$1,FALSE),FALSE))</f>
        <v>8.0269999999999992</v>
      </c>
    </row>
    <row r="2033" spans="1:2" x14ac:dyDescent="0.25">
      <c r="A2033" s="2">
        <f>IF(ISBLANK(Data!A2034),#N/A,Data!A2034)</f>
        <v>30010</v>
      </c>
      <c r="B2033" s="20">
        <f>IF(VLOOKUP($A2033,Data!$A:$I,MATCH(B$2,Data!$A$1:$I$1,FALSE),FALSE)="",#N/A,VLOOKUP($A2033,Data!$A:$I,MATCH(B$2,Data!$A$1:$I$1,FALSE),FALSE))</f>
        <v>8.2040000000000006</v>
      </c>
    </row>
    <row r="2034" spans="1:2" x14ac:dyDescent="0.25">
      <c r="A2034" s="2">
        <f>IF(ISBLANK(Data!A2035),#N/A,Data!A2035)</f>
        <v>30003</v>
      </c>
      <c r="B2034" s="20">
        <f>IF(VLOOKUP($A2034,Data!$A:$I,MATCH(B$2,Data!$A$1:$I$1,FALSE),FALSE)="",#N/A,VLOOKUP($A2034,Data!$A:$I,MATCH(B$2,Data!$A$1:$I$1,FALSE),FALSE))</f>
        <v>8.2249999999999996</v>
      </c>
    </row>
    <row r="2035" spans="1:2" x14ac:dyDescent="0.25">
      <c r="A2035" s="2">
        <f>IF(ISBLANK(Data!A2036),#N/A,Data!A2036)</f>
        <v>29996</v>
      </c>
      <c r="B2035" s="20">
        <f>IF(VLOOKUP($A2035,Data!$A:$I,MATCH(B$2,Data!$A$1:$I$1,FALSE),FALSE)="",#N/A,VLOOKUP($A2035,Data!$A:$I,MATCH(B$2,Data!$A$1:$I$1,FALSE),FALSE))</f>
        <v>8.3089999999999993</v>
      </c>
    </row>
    <row r="2036" spans="1:2" x14ac:dyDescent="0.25">
      <c r="A2036" s="2">
        <f>IF(ISBLANK(Data!A2037),#N/A,Data!A2037)</f>
        <v>29989</v>
      </c>
      <c r="B2036" s="20">
        <f>IF(VLOOKUP($A2036,Data!$A:$I,MATCH(B$2,Data!$A$1:$I$1,FALSE),FALSE)="",#N/A,VLOOKUP($A2036,Data!$A:$I,MATCH(B$2,Data!$A$1:$I$1,FALSE),FALSE))</f>
        <v>8.2530000000000001</v>
      </c>
    </row>
    <row r="2037" spans="1:2" x14ac:dyDescent="0.25">
      <c r="A2037" s="2">
        <f>IF(ISBLANK(Data!A2038),#N/A,Data!A2038)</f>
        <v>29982</v>
      </c>
      <c r="B2037" s="20">
        <f>IF(VLOOKUP($A2037,Data!$A:$I,MATCH(B$2,Data!$A$1:$I$1,FALSE),FALSE)="",#N/A,VLOOKUP($A2037,Data!$A:$I,MATCH(B$2,Data!$A$1:$I$1,FALSE),FALSE))</f>
        <v>8.202</v>
      </c>
    </row>
    <row r="2038" spans="1:2" x14ac:dyDescent="0.25">
      <c r="A2038" s="2">
        <f>IF(ISBLANK(Data!A2039),#N/A,Data!A2039)</f>
        <v>29975</v>
      </c>
      <c r="B2038" s="20">
        <f>IF(VLOOKUP($A2038,Data!$A:$I,MATCH(B$2,Data!$A$1:$I$1,FALSE),FALSE)="",#N/A,VLOOKUP($A2038,Data!$A:$I,MATCH(B$2,Data!$A$1:$I$1,FALSE),FALSE))</f>
        <v>8.1630000000000003</v>
      </c>
    </row>
    <row r="2039" spans="1:2" x14ac:dyDescent="0.25">
      <c r="A2039" s="2">
        <f>IF(ISBLANK(Data!A2040),#N/A,Data!A2040)</f>
        <v>29968</v>
      </c>
      <c r="B2039" s="20">
        <f>IF(VLOOKUP($A2039,Data!$A:$I,MATCH(B$2,Data!$A$1:$I$1,FALSE),FALSE)="",#N/A,VLOOKUP($A2039,Data!$A:$I,MATCH(B$2,Data!$A$1:$I$1,FALSE),FALSE))</f>
        <v>8.1560000000000006</v>
      </c>
    </row>
    <row r="2040" spans="1:2" x14ac:dyDescent="0.25">
      <c r="A2040" s="2">
        <f>IF(ISBLANK(Data!A2041),#N/A,Data!A2041)</f>
        <v>29961</v>
      </c>
      <c r="B2040" s="20">
        <f>IF(VLOOKUP($A2040,Data!$A:$I,MATCH(B$2,Data!$A$1:$I$1,FALSE),FALSE)="",#N/A,VLOOKUP($A2040,Data!$A:$I,MATCH(B$2,Data!$A$1:$I$1,FALSE),FALSE))</f>
        <v>8.1980000000000004</v>
      </c>
    </row>
    <row r="2041" spans="1:2" x14ac:dyDescent="0.25">
      <c r="A2041" s="2">
        <f>IF(ISBLANK(Data!A2042),#N/A,Data!A2042)</f>
        <v>29954</v>
      </c>
      <c r="B2041" s="20">
        <f>IF(VLOOKUP($A2041,Data!$A:$I,MATCH(B$2,Data!$A$1:$I$1,FALSE),FALSE)="",#N/A,VLOOKUP($A2041,Data!$A:$I,MATCH(B$2,Data!$A$1:$I$1,FALSE),FALSE))</f>
        <v>8.2430000000000003</v>
      </c>
    </row>
    <row r="2042" spans="1:2" x14ac:dyDescent="0.25">
      <c r="A2042" s="2">
        <f>IF(ISBLANK(Data!A2043),#N/A,Data!A2043)</f>
        <v>29947</v>
      </c>
      <c r="B2042" s="20">
        <f>IF(VLOOKUP($A2042,Data!$A:$I,MATCH(B$2,Data!$A$1:$I$1,FALSE),FALSE)="",#N/A,VLOOKUP($A2042,Data!$A:$I,MATCH(B$2,Data!$A$1:$I$1,FALSE),FALSE))</f>
        <v>8.2880000000000003</v>
      </c>
    </row>
    <row r="2043" spans="1:2" x14ac:dyDescent="0.25">
      <c r="A2043" s="2">
        <f>IF(ISBLANK(Data!A2044),#N/A,Data!A2044)</f>
        <v>29940</v>
      </c>
      <c r="B2043" s="20">
        <f>IF(VLOOKUP($A2043,Data!$A:$I,MATCH(B$2,Data!$A$1:$I$1,FALSE),FALSE)="",#N/A,VLOOKUP($A2043,Data!$A:$I,MATCH(B$2,Data!$A$1:$I$1,FALSE),FALSE))</f>
        <v>8.2609999999999992</v>
      </c>
    </row>
    <row r="2044" spans="1:2" x14ac:dyDescent="0.25">
      <c r="A2044" s="2">
        <f>IF(ISBLANK(Data!A2045),#N/A,Data!A2045)</f>
        <v>29933</v>
      </c>
      <c r="B2044" s="20">
        <f>IF(VLOOKUP($A2044,Data!$A:$I,MATCH(B$2,Data!$A$1:$I$1,FALSE),FALSE)="",#N/A,VLOOKUP($A2044,Data!$A:$I,MATCH(B$2,Data!$A$1:$I$1,FALSE),FALSE))</f>
        <v>8.202</v>
      </c>
    </row>
    <row r="2045" spans="1:2" x14ac:dyDescent="0.25">
      <c r="A2045" s="2">
        <f>IF(ISBLANK(Data!A2046),#N/A,Data!A2046)</f>
        <v>29926</v>
      </c>
      <c r="B2045" s="20">
        <f>IF(VLOOKUP($A2045,Data!$A:$I,MATCH(B$2,Data!$A$1:$I$1,FALSE),FALSE)="",#N/A,VLOOKUP($A2045,Data!$A:$I,MATCH(B$2,Data!$A$1:$I$1,FALSE),FALSE))</f>
        <v>8.3689999999999998</v>
      </c>
    </row>
    <row r="2046" spans="1:2" x14ac:dyDescent="0.25">
      <c r="A2046" s="2">
        <f>IF(ISBLANK(Data!A2047),#N/A,Data!A2047)</f>
        <v>29919</v>
      </c>
      <c r="B2046" s="20">
        <f>IF(VLOOKUP($A2046,Data!$A:$I,MATCH(B$2,Data!$A$1:$I$1,FALSE),FALSE)="",#N/A,VLOOKUP($A2046,Data!$A:$I,MATCH(B$2,Data!$A$1:$I$1,FALSE),FALSE))</f>
        <v>8.4149999999999991</v>
      </c>
    </row>
    <row r="2047" spans="1:2" x14ac:dyDescent="0.25">
      <c r="A2047" s="2">
        <f>IF(ISBLANK(Data!A2048),#N/A,Data!A2048)</f>
        <v>29912</v>
      </c>
      <c r="B2047" s="20">
        <f>IF(VLOOKUP($A2047,Data!$A:$I,MATCH(B$2,Data!$A$1:$I$1,FALSE),FALSE)="",#N/A,VLOOKUP($A2047,Data!$A:$I,MATCH(B$2,Data!$A$1:$I$1,FALSE),FALSE))</f>
        <v>8.4610000000000003</v>
      </c>
    </row>
    <row r="2048" spans="1:2" x14ac:dyDescent="0.25">
      <c r="A2048" s="2">
        <f>IF(ISBLANK(Data!A2049),#N/A,Data!A2049)</f>
        <v>29905</v>
      </c>
      <c r="B2048" s="20">
        <f>IF(VLOOKUP($A2048,Data!$A:$I,MATCH(B$2,Data!$A$1:$I$1,FALSE),FALSE)="",#N/A,VLOOKUP($A2048,Data!$A:$I,MATCH(B$2,Data!$A$1:$I$1,FALSE),FALSE))</f>
        <v>8.6549999999999994</v>
      </c>
    </row>
    <row r="2049" spans="1:2" x14ac:dyDescent="0.25">
      <c r="A2049" s="2">
        <f>IF(ISBLANK(Data!A2050),#N/A,Data!A2050)</f>
        <v>29898</v>
      </c>
      <c r="B2049" s="20">
        <f>IF(VLOOKUP($A2049,Data!$A:$I,MATCH(B$2,Data!$A$1:$I$1,FALSE),FALSE)="",#N/A,VLOOKUP($A2049,Data!$A:$I,MATCH(B$2,Data!$A$1:$I$1,FALSE),FALSE))</f>
        <v>8.984</v>
      </c>
    </row>
    <row r="2050" spans="1:2" x14ac:dyDescent="0.25">
      <c r="A2050" s="2">
        <f>IF(ISBLANK(Data!A2051),#N/A,Data!A2051)</f>
        <v>29891</v>
      </c>
      <c r="B2050" s="20">
        <f>IF(VLOOKUP($A2050,Data!$A:$I,MATCH(B$2,Data!$A$1:$I$1,FALSE),FALSE)="",#N/A,VLOOKUP($A2050,Data!$A:$I,MATCH(B$2,Data!$A$1:$I$1,FALSE),FALSE))</f>
        <v>9.0340000000000007</v>
      </c>
    </row>
    <row r="2051" spans="1:2" x14ac:dyDescent="0.25">
      <c r="A2051" s="2">
        <f>IF(ISBLANK(Data!A2052),#N/A,Data!A2052)</f>
        <v>29884</v>
      </c>
      <c r="B2051" s="20">
        <f>IF(VLOOKUP($A2051,Data!$A:$I,MATCH(B$2,Data!$A$1:$I$1,FALSE),FALSE)="",#N/A,VLOOKUP($A2051,Data!$A:$I,MATCH(B$2,Data!$A$1:$I$1,FALSE),FALSE))</f>
        <v>9.1470000000000002</v>
      </c>
    </row>
    <row r="2052" spans="1:2" x14ac:dyDescent="0.25">
      <c r="A2052" s="2">
        <f>IF(ISBLANK(Data!A2053),#N/A,Data!A2053)</f>
        <v>29877</v>
      </c>
      <c r="B2052" s="20">
        <f>IF(VLOOKUP($A2052,Data!$A:$I,MATCH(B$2,Data!$A$1:$I$1,FALSE),FALSE)="",#N/A,VLOOKUP($A2052,Data!$A:$I,MATCH(B$2,Data!$A$1:$I$1,FALSE),FALSE))</f>
        <v>9.0280000000000005</v>
      </c>
    </row>
    <row r="2053" spans="1:2" x14ac:dyDescent="0.25">
      <c r="A2053" s="2">
        <f>IF(ISBLANK(Data!A2054),#N/A,Data!A2054)</f>
        <v>29870</v>
      </c>
      <c r="B2053" s="20">
        <f>IF(VLOOKUP($A2053,Data!$A:$I,MATCH(B$2,Data!$A$1:$I$1,FALSE),FALSE)="",#N/A,VLOOKUP($A2053,Data!$A:$I,MATCH(B$2,Data!$A$1:$I$1,FALSE),FALSE))</f>
        <v>9.1010000000000009</v>
      </c>
    </row>
    <row r="2054" spans="1:2" x14ac:dyDescent="0.25">
      <c r="A2054" s="2">
        <f>IF(ISBLANK(Data!A2055),#N/A,Data!A2055)</f>
        <v>29863</v>
      </c>
      <c r="B2054" s="20">
        <f>IF(VLOOKUP($A2054,Data!$A:$I,MATCH(B$2,Data!$A$1:$I$1,FALSE),FALSE)="",#N/A,VLOOKUP($A2054,Data!$A:$I,MATCH(B$2,Data!$A$1:$I$1,FALSE),FALSE))</f>
        <v>9.1980000000000004</v>
      </c>
    </row>
    <row r="2055" spans="1:2" x14ac:dyDescent="0.25">
      <c r="A2055" s="2">
        <f>IF(ISBLANK(Data!A2056),#N/A,Data!A2056)</f>
        <v>29856</v>
      </c>
      <c r="B2055" s="20">
        <f>IF(VLOOKUP($A2055,Data!$A:$I,MATCH(B$2,Data!$A$1:$I$1,FALSE),FALSE)="",#N/A,VLOOKUP($A2055,Data!$A:$I,MATCH(B$2,Data!$A$1:$I$1,FALSE),FALSE))</f>
        <v>9.4329999999999998</v>
      </c>
    </row>
    <row r="2056" spans="1:2" x14ac:dyDescent="0.25">
      <c r="A2056" s="2">
        <f>IF(ISBLANK(Data!A2057),#N/A,Data!A2057)</f>
        <v>29849</v>
      </c>
      <c r="B2056" s="20">
        <f>IF(VLOOKUP($A2056,Data!$A:$I,MATCH(B$2,Data!$A$1:$I$1,FALSE),FALSE)="",#N/A,VLOOKUP($A2056,Data!$A:$I,MATCH(B$2,Data!$A$1:$I$1,FALSE),FALSE))</f>
        <v>9.3879999999999999</v>
      </c>
    </row>
    <row r="2057" spans="1:2" x14ac:dyDescent="0.25">
      <c r="A2057" s="2">
        <f>IF(ISBLANK(Data!A2058),#N/A,Data!A2058)</f>
        <v>29842</v>
      </c>
      <c r="B2057" s="20">
        <f>IF(VLOOKUP($A2057,Data!$A:$I,MATCH(B$2,Data!$A$1:$I$1,FALSE),FALSE)="",#N/A,VLOOKUP($A2057,Data!$A:$I,MATCH(B$2,Data!$A$1:$I$1,FALSE),FALSE))</f>
        <v>9.4770000000000003</v>
      </c>
    </row>
    <row r="2058" spans="1:2" x14ac:dyDescent="0.25">
      <c r="A2058" s="2">
        <f>IF(ISBLANK(Data!A2059),#N/A,Data!A2059)</f>
        <v>29835</v>
      </c>
      <c r="B2058" s="20">
        <f>IF(VLOOKUP($A2058,Data!$A:$I,MATCH(B$2,Data!$A$1:$I$1,FALSE),FALSE)="",#N/A,VLOOKUP($A2058,Data!$A:$I,MATCH(B$2,Data!$A$1:$I$1,FALSE),FALSE))</f>
        <v>9.5589999999999993</v>
      </c>
    </row>
    <row r="2059" spans="1:2" x14ac:dyDescent="0.25">
      <c r="A2059" s="2">
        <f>IF(ISBLANK(Data!A2060),#N/A,Data!A2060)</f>
        <v>29828</v>
      </c>
      <c r="B2059" s="20">
        <f>IF(VLOOKUP($A2059,Data!$A:$I,MATCH(B$2,Data!$A$1:$I$1,FALSE),FALSE)="",#N/A,VLOOKUP($A2059,Data!$A:$I,MATCH(B$2,Data!$A$1:$I$1,FALSE),FALSE))</f>
        <v>9.5</v>
      </c>
    </row>
    <row r="2060" spans="1:2" x14ac:dyDescent="0.25">
      <c r="A2060" s="2">
        <f>IF(ISBLANK(Data!A2061),#N/A,Data!A2061)</f>
        <v>29821</v>
      </c>
      <c r="B2060" s="20">
        <f>IF(VLOOKUP($A2060,Data!$A:$I,MATCH(B$2,Data!$A$1:$I$1,FALSE),FALSE)="",#N/A,VLOOKUP($A2060,Data!$A:$I,MATCH(B$2,Data!$A$1:$I$1,FALSE),FALSE))</f>
        <v>9.3930000000000007</v>
      </c>
    </row>
    <row r="2061" spans="1:2" x14ac:dyDescent="0.25">
      <c r="A2061" s="2">
        <f>IF(ISBLANK(Data!A2062),#N/A,Data!A2062)</f>
        <v>29814</v>
      </c>
      <c r="B2061" s="20">
        <f>IF(VLOOKUP($A2061,Data!$A:$I,MATCH(B$2,Data!$A$1:$I$1,FALSE),FALSE)="",#N/A,VLOOKUP($A2061,Data!$A:$I,MATCH(B$2,Data!$A$1:$I$1,FALSE),FALSE))</f>
        <v>9.2650000000000006</v>
      </c>
    </row>
    <row r="2062" spans="1:2" x14ac:dyDescent="0.25">
      <c r="A2062" s="2">
        <f>IF(ISBLANK(Data!A2063),#N/A,Data!A2063)</f>
        <v>29807</v>
      </c>
      <c r="B2062" s="20">
        <f>IF(VLOOKUP($A2062,Data!$A:$I,MATCH(B$2,Data!$A$1:$I$1,FALSE),FALSE)="",#N/A,VLOOKUP($A2062,Data!$A:$I,MATCH(B$2,Data!$A$1:$I$1,FALSE),FALSE))</f>
        <v>9.2750000000000004</v>
      </c>
    </row>
    <row r="2063" spans="1:2" x14ac:dyDescent="0.25">
      <c r="A2063" s="2">
        <f>IF(ISBLANK(Data!A2064),#N/A,Data!A2064)</f>
        <v>29800</v>
      </c>
      <c r="B2063" s="20">
        <f>IF(VLOOKUP($A2063,Data!$A:$I,MATCH(B$2,Data!$A$1:$I$1,FALSE),FALSE)="",#N/A,VLOOKUP($A2063,Data!$A:$I,MATCH(B$2,Data!$A$1:$I$1,FALSE),FALSE))</f>
        <v>9.4760000000000009</v>
      </c>
    </row>
    <row r="2064" spans="1:2" x14ac:dyDescent="0.25">
      <c r="A2064" s="2">
        <f>IF(ISBLANK(Data!A2065),#N/A,Data!A2065)</f>
        <v>29793</v>
      </c>
      <c r="B2064" s="20">
        <f>IF(VLOOKUP($A2064,Data!$A:$I,MATCH(B$2,Data!$A$1:$I$1,FALSE),FALSE)="",#N/A,VLOOKUP($A2064,Data!$A:$I,MATCH(B$2,Data!$A$1:$I$1,FALSE),FALSE))</f>
        <v>9.2970000000000006</v>
      </c>
    </row>
    <row r="2065" spans="1:2" x14ac:dyDescent="0.25">
      <c r="A2065" s="2">
        <f>IF(ISBLANK(Data!A2066),#N/A,Data!A2066)</f>
        <v>29786</v>
      </c>
      <c r="B2065" s="20">
        <f>IF(VLOOKUP($A2065,Data!$A:$I,MATCH(B$2,Data!$A$1:$I$1,FALSE),FALSE)="",#N/A,VLOOKUP($A2065,Data!$A:$I,MATCH(B$2,Data!$A$1:$I$1,FALSE),FALSE))</f>
        <v>9.2189999999999994</v>
      </c>
    </row>
    <row r="2066" spans="1:2" x14ac:dyDescent="0.25">
      <c r="A2066" s="2">
        <f>IF(ISBLANK(Data!A2067),#N/A,Data!A2067)</f>
        <v>29779</v>
      </c>
      <c r="B2066" s="20">
        <f>IF(VLOOKUP($A2066,Data!$A:$I,MATCH(B$2,Data!$A$1:$I$1,FALSE),FALSE)="",#N/A,VLOOKUP($A2066,Data!$A:$I,MATCH(B$2,Data!$A$1:$I$1,FALSE),FALSE))</f>
        <v>9.2230000000000008</v>
      </c>
    </row>
    <row r="2067" spans="1:2" x14ac:dyDescent="0.25">
      <c r="A2067" s="2">
        <f>IF(ISBLANK(Data!A2068),#N/A,Data!A2068)</f>
        <v>29772</v>
      </c>
      <c r="B2067" s="20">
        <f>IF(VLOOKUP($A2067,Data!$A:$I,MATCH(B$2,Data!$A$1:$I$1,FALSE),FALSE)="",#N/A,VLOOKUP($A2067,Data!$A:$I,MATCH(B$2,Data!$A$1:$I$1,FALSE),FALSE))</f>
        <v>9.2219999999999995</v>
      </c>
    </row>
    <row r="2068" spans="1:2" x14ac:dyDescent="0.25">
      <c r="A2068" s="2">
        <f>IF(ISBLANK(Data!A2069),#N/A,Data!A2069)</f>
        <v>29765</v>
      </c>
      <c r="B2068" s="20">
        <f>IF(VLOOKUP($A2068,Data!$A:$I,MATCH(B$2,Data!$A$1:$I$1,FALSE),FALSE)="",#N/A,VLOOKUP($A2068,Data!$A:$I,MATCH(B$2,Data!$A$1:$I$1,FALSE),FALSE))</f>
        <v>9.2210000000000001</v>
      </c>
    </row>
    <row r="2069" spans="1:2" x14ac:dyDescent="0.25">
      <c r="A2069" s="2">
        <f>IF(ISBLANK(Data!A2070),#N/A,Data!A2070)</f>
        <v>29758</v>
      </c>
      <c r="B2069" s="20">
        <f>IF(VLOOKUP($A2069,Data!$A:$I,MATCH(B$2,Data!$A$1:$I$1,FALSE),FALSE)="",#N/A,VLOOKUP($A2069,Data!$A:$I,MATCH(B$2,Data!$A$1:$I$1,FALSE),FALSE))</f>
        <v>9.2240000000000002</v>
      </c>
    </row>
    <row r="2070" spans="1:2" x14ac:dyDescent="0.25">
      <c r="A2070" s="2">
        <f>IF(ISBLANK(Data!A2071),#N/A,Data!A2071)</f>
        <v>29751</v>
      </c>
      <c r="B2070" s="20">
        <f>IF(VLOOKUP($A2070,Data!$A:$I,MATCH(B$2,Data!$A$1:$I$1,FALSE),FALSE)="",#N/A,VLOOKUP($A2070,Data!$A:$I,MATCH(B$2,Data!$A$1:$I$1,FALSE),FALSE))</f>
        <v>9.2650000000000006</v>
      </c>
    </row>
    <row r="2071" spans="1:2" x14ac:dyDescent="0.25">
      <c r="A2071" s="2">
        <f>IF(ISBLANK(Data!A2072),#N/A,Data!A2072)</f>
        <v>29744</v>
      </c>
      <c r="B2071" s="20">
        <f>IF(VLOOKUP($A2071,Data!$A:$I,MATCH(B$2,Data!$A$1:$I$1,FALSE),FALSE)="",#N/A,VLOOKUP($A2071,Data!$A:$I,MATCH(B$2,Data!$A$1:$I$1,FALSE),FALSE))</f>
        <v>9.2629999999999999</v>
      </c>
    </row>
    <row r="2072" spans="1:2" x14ac:dyDescent="0.25">
      <c r="A2072" s="2">
        <f>IF(ISBLANK(Data!A2073),#N/A,Data!A2073)</f>
        <v>29737</v>
      </c>
      <c r="B2072" s="20">
        <f>IF(VLOOKUP($A2072,Data!$A:$I,MATCH(B$2,Data!$A$1:$I$1,FALSE),FALSE)="",#N/A,VLOOKUP($A2072,Data!$A:$I,MATCH(B$2,Data!$A$1:$I$1,FALSE),FALSE))</f>
        <v>9.1790000000000003</v>
      </c>
    </row>
    <row r="2073" spans="1:2" x14ac:dyDescent="0.25">
      <c r="A2073" s="2">
        <f>IF(ISBLANK(Data!A2074),#N/A,Data!A2074)</f>
        <v>29730</v>
      </c>
      <c r="B2073" s="20">
        <f>IF(VLOOKUP($A2073,Data!$A:$I,MATCH(B$2,Data!$A$1:$I$1,FALSE),FALSE)="",#N/A,VLOOKUP($A2073,Data!$A:$I,MATCH(B$2,Data!$A$1:$I$1,FALSE),FALSE))</f>
        <v>9.2249999999999996</v>
      </c>
    </row>
    <row r="2074" spans="1:2" x14ac:dyDescent="0.25">
      <c r="A2074" s="2">
        <f>IF(ISBLANK(Data!A2075),#N/A,Data!A2075)</f>
        <v>29723</v>
      </c>
      <c r="B2074" s="20">
        <f>IF(VLOOKUP($A2074,Data!$A:$I,MATCH(B$2,Data!$A$1:$I$1,FALSE),FALSE)="",#N/A,VLOOKUP($A2074,Data!$A:$I,MATCH(B$2,Data!$A$1:$I$1,FALSE),FALSE))</f>
        <v>9.2370000000000001</v>
      </c>
    </row>
    <row r="2075" spans="1:2" x14ac:dyDescent="0.25">
      <c r="A2075" s="2">
        <f>IF(ISBLANK(Data!A2076),#N/A,Data!A2076)</f>
        <v>29716</v>
      </c>
      <c r="B2075" s="20">
        <f>IF(VLOOKUP($A2075,Data!$A:$I,MATCH(B$2,Data!$A$1:$I$1,FALSE),FALSE)="",#N/A,VLOOKUP($A2075,Data!$A:$I,MATCH(B$2,Data!$A$1:$I$1,FALSE),FALSE))</f>
        <v>9.0980000000000008</v>
      </c>
    </row>
    <row r="2076" spans="1:2" x14ac:dyDescent="0.25">
      <c r="A2076" s="2">
        <f>IF(ISBLANK(Data!A2077),#N/A,Data!A2077)</f>
        <v>29709</v>
      </c>
      <c r="B2076" s="20">
        <f>IF(VLOOKUP($A2076,Data!$A:$I,MATCH(B$2,Data!$A$1:$I$1,FALSE),FALSE)="",#N/A,VLOOKUP($A2076,Data!$A:$I,MATCH(B$2,Data!$A$1:$I$1,FALSE),FALSE))</f>
        <v>8.9280000000000008</v>
      </c>
    </row>
    <row r="2077" spans="1:2" x14ac:dyDescent="0.25">
      <c r="A2077" s="2">
        <f>IF(ISBLANK(Data!A2078),#N/A,Data!A2078)</f>
        <v>29702</v>
      </c>
      <c r="B2077" s="20">
        <f>IF(VLOOKUP($A2077,Data!$A:$I,MATCH(B$2,Data!$A$1:$I$1,FALSE),FALSE)="",#N/A,VLOOKUP($A2077,Data!$A:$I,MATCH(B$2,Data!$A$1:$I$1,FALSE),FALSE))</f>
        <v>8.8480000000000008</v>
      </c>
    </row>
    <row r="2078" spans="1:2" x14ac:dyDescent="0.25">
      <c r="A2078" s="2">
        <f>IF(ISBLANK(Data!A2079),#N/A,Data!A2079)</f>
        <v>29695</v>
      </c>
      <c r="B2078" s="20">
        <f>IF(VLOOKUP($A2078,Data!$A:$I,MATCH(B$2,Data!$A$1:$I$1,FALSE),FALSE)="",#N/A,VLOOKUP($A2078,Data!$A:$I,MATCH(B$2,Data!$A$1:$I$1,FALSE),FALSE))</f>
        <v>8.7289999999999992</v>
      </c>
    </row>
    <row r="2079" spans="1:2" x14ac:dyDescent="0.25">
      <c r="A2079" s="2">
        <f>IF(ISBLANK(Data!A2080),#N/A,Data!A2080)</f>
        <v>29688</v>
      </c>
      <c r="B2079" s="20">
        <f>IF(VLOOKUP($A2079,Data!$A:$I,MATCH(B$2,Data!$A$1:$I$1,FALSE),FALSE)="",#N/A,VLOOKUP($A2079,Data!$A:$I,MATCH(B$2,Data!$A$1:$I$1,FALSE),FALSE))</f>
        <v>8.6859999999999999</v>
      </c>
    </row>
    <row r="2080" spans="1:2" x14ac:dyDescent="0.25">
      <c r="A2080" s="2">
        <f>IF(ISBLANK(Data!A2081),#N/A,Data!A2081)</f>
        <v>29681</v>
      </c>
      <c r="B2080" s="20">
        <f>IF(VLOOKUP($A2080,Data!$A:$I,MATCH(B$2,Data!$A$1:$I$1,FALSE),FALSE)="",#N/A,VLOOKUP($A2080,Data!$A:$I,MATCH(B$2,Data!$A$1:$I$1,FALSE),FALSE))</f>
        <v>8.5229999999999997</v>
      </c>
    </row>
    <row r="2081" spans="1:2" x14ac:dyDescent="0.25">
      <c r="A2081" s="2">
        <f>IF(ISBLANK(Data!A2082),#N/A,Data!A2082)</f>
        <v>29674</v>
      </c>
      <c r="B2081" s="20">
        <f>IF(VLOOKUP($A2081,Data!$A:$I,MATCH(B$2,Data!$A$1:$I$1,FALSE),FALSE)="",#N/A,VLOOKUP($A2081,Data!$A:$I,MATCH(B$2,Data!$A$1:$I$1,FALSE),FALSE))</f>
        <v>8.609</v>
      </c>
    </row>
    <row r="2082" spans="1:2" x14ac:dyDescent="0.25">
      <c r="A2082" s="2">
        <f>IF(ISBLANK(Data!A2083),#N/A,Data!A2083)</f>
        <v>29667</v>
      </c>
      <c r="B2082" s="20">
        <f>IF(VLOOKUP($A2082,Data!$A:$I,MATCH(B$2,Data!$A$1:$I$1,FALSE),FALSE)="",#N/A,VLOOKUP($A2082,Data!$A:$I,MATCH(B$2,Data!$A$1:$I$1,FALSE),FALSE))</f>
        <v>8.6920000000000002</v>
      </c>
    </row>
    <row r="2083" spans="1:2" x14ac:dyDescent="0.25">
      <c r="A2083" s="2">
        <f>IF(ISBLANK(Data!A2084),#N/A,Data!A2084)</f>
        <v>29660</v>
      </c>
      <c r="B2083" s="20">
        <f>IF(VLOOKUP($A2083,Data!$A:$I,MATCH(B$2,Data!$A$1:$I$1,FALSE),FALSE)="",#N/A,VLOOKUP($A2083,Data!$A:$I,MATCH(B$2,Data!$A$1:$I$1,FALSE),FALSE))</f>
        <v>8.7100000000000009</v>
      </c>
    </row>
    <row r="2084" spans="1:2" x14ac:dyDescent="0.25">
      <c r="A2084" s="2">
        <f>IF(ISBLANK(Data!A2085),#N/A,Data!A2085)</f>
        <v>29653</v>
      </c>
      <c r="B2084" s="20">
        <f>IF(VLOOKUP($A2084,Data!$A:$I,MATCH(B$2,Data!$A$1:$I$1,FALSE),FALSE)="",#N/A,VLOOKUP($A2084,Data!$A:$I,MATCH(B$2,Data!$A$1:$I$1,FALSE),FALSE))</f>
        <v>8.891</v>
      </c>
    </row>
    <row r="2085" spans="1:2" x14ac:dyDescent="0.25">
      <c r="A2085" s="2">
        <f>IF(ISBLANK(Data!A2086),#N/A,Data!A2086)</f>
        <v>29646</v>
      </c>
      <c r="B2085" s="20">
        <f>IF(VLOOKUP($A2085,Data!$A:$I,MATCH(B$2,Data!$A$1:$I$1,FALSE),FALSE)="",#N/A,VLOOKUP($A2085,Data!$A:$I,MATCH(B$2,Data!$A$1:$I$1,FALSE),FALSE))</f>
        <v>8.8970000000000002</v>
      </c>
    </row>
    <row r="2086" spans="1:2" x14ac:dyDescent="0.25">
      <c r="A2086" s="2">
        <f>IF(ISBLANK(Data!A2087),#N/A,Data!A2087)</f>
        <v>29639</v>
      </c>
      <c r="B2086" s="20">
        <f>IF(VLOOKUP($A2086,Data!$A:$I,MATCH(B$2,Data!$A$1:$I$1,FALSE),FALSE)="",#N/A,VLOOKUP($A2086,Data!$A:$I,MATCH(B$2,Data!$A$1:$I$1,FALSE),FALSE))</f>
        <v>9.0030000000000001</v>
      </c>
    </row>
    <row r="2087" spans="1:2" x14ac:dyDescent="0.25">
      <c r="A2087" s="2">
        <f>IF(ISBLANK(Data!A2088),#N/A,Data!A2088)</f>
        <v>29632</v>
      </c>
      <c r="B2087" s="20">
        <f>IF(VLOOKUP($A2087,Data!$A:$I,MATCH(B$2,Data!$A$1:$I$1,FALSE),FALSE)="",#N/A,VLOOKUP($A2087,Data!$A:$I,MATCH(B$2,Data!$A$1:$I$1,FALSE),FALSE))</f>
        <v>8.9930000000000003</v>
      </c>
    </row>
    <row r="2088" spans="1:2" x14ac:dyDescent="0.25">
      <c r="A2088" s="2">
        <f>IF(ISBLANK(Data!A2089),#N/A,Data!A2089)</f>
        <v>29625</v>
      </c>
      <c r="B2088" s="20">
        <f>IF(VLOOKUP($A2088,Data!$A:$I,MATCH(B$2,Data!$A$1:$I$1,FALSE),FALSE)="",#N/A,VLOOKUP($A2088,Data!$A:$I,MATCH(B$2,Data!$A$1:$I$1,FALSE),FALSE))</f>
        <v>8.859</v>
      </c>
    </row>
    <row r="2089" spans="1:2" x14ac:dyDescent="0.25">
      <c r="A2089" s="2">
        <f>IF(ISBLANK(Data!A2090),#N/A,Data!A2090)</f>
        <v>29618</v>
      </c>
      <c r="B2089" s="20">
        <f>IF(VLOOKUP($A2089,Data!$A:$I,MATCH(B$2,Data!$A$1:$I$1,FALSE),FALSE)="",#N/A,VLOOKUP($A2089,Data!$A:$I,MATCH(B$2,Data!$A$1:$I$1,FALSE),FALSE))</f>
        <v>8.875</v>
      </c>
    </row>
    <row r="2090" spans="1:2" x14ac:dyDescent="0.25">
      <c r="A2090" s="2">
        <f>IF(ISBLANK(Data!A2091),#N/A,Data!A2091)</f>
        <v>29611</v>
      </c>
      <c r="B2090" s="20">
        <f>IF(VLOOKUP($A2090,Data!$A:$I,MATCH(B$2,Data!$A$1:$I$1,FALSE),FALSE)="",#N/A,VLOOKUP($A2090,Data!$A:$I,MATCH(B$2,Data!$A$1:$I$1,FALSE),FALSE))</f>
        <v>9.0069999999999997</v>
      </c>
    </row>
    <row r="2091" spans="1:2" x14ac:dyDescent="0.25">
      <c r="A2091" s="2">
        <f>IF(ISBLANK(Data!A2092),#N/A,Data!A2092)</f>
        <v>29604</v>
      </c>
      <c r="B2091" s="20">
        <f>IF(VLOOKUP($A2091,Data!$A:$I,MATCH(B$2,Data!$A$1:$I$1,FALSE),FALSE)="",#N/A,VLOOKUP($A2091,Data!$A:$I,MATCH(B$2,Data!$A$1:$I$1,FALSE),FALSE))</f>
        <v>8.99</v>
      </c>
    </row>
    <row r="2092" spans="1:2" x14ac:dyDescent="0.25">
      <c r="A2092" s="2">
        <f>IF(ISBLANK(Data!A2093),#N/A,Data!A2093)</f>
        <v>29597</v>
      </c>
      <c r="B2092" s="20">
        <f>IF(VLOOKUP($A2092,Data!$A:$I,MATCH(B$2,Data!$A$1:$I$1,FALSE),FALSE)="",#N/A,VLOOKUP($A2092,Data!$A:$I,MATCH(B$2,Data!$A$1:$I$1,FALSE),FALSE))</f>
        <v>8.9109999999999996</v>
      </c>
    </row>
    <row r="2093" spans="1:2" x14ac:dyDescent="0.25">
      <c r="A2093" s="2">
        <f>IF(ISBLANK(Data!A2094),#N/A,Data!A2094)</f>
        <v>29583</v>
      </c>
      <c r="B2093" s="20">
        <f>IF(VLOOKUP($A2093,Data!$A:$I,MATCH(B$2,Data!$A$1:$I$1,FALSE),FALSE)="",#N/A,VLOOKUP($A2093,Data!$A:$I,MATCH(B$2,Data!$A$1:$I$1,FALSE),FALSE))</f>
        <v>9.1470000000000002</v>
      </c>
    </row>
    <row r="2094" spans="1:2" x14ac:dyDescent="0.25">
      <c r="A2094" s="2">
        <f>IF(ISBLANK(Data!A2095),#N/A,Data!A2095)</f>
        <v>29576</v>
      </c>
      <c r="B2094" s="20">
        <f>IF(VLOOKUP($A2094,Data!$A:$I,MATCH(B$2,Data!$A$1:$I$1,FALSE),FALSE)="",#N/A,VLOOKUP($A2094,Data!$A:$I,MATCH(B$2,Data!$A$1:$I$1,FALSE),FALSE))</f>
        <v>9.2210000000000001</v>
      </c>
    </row>
    <row r="2095" spans="1:2" x14ac:dyDescent="0.25">
      <c r="A2095" s="2">
        <f>IF(ISBLANK(Data!A2096),#N/A,Data!A2096)</f>
        <v>29569</v>
      </c>
      <c r="B2095" s="20">
        <f>IF(VLOOKUP($A2095,Data!$A:$I,MATCH(B$2,Data!$A$1:$I$1,FALSE),FALSE)="",#N/A,VLOOKUP($A2095,Data!$A:$I,MATCH(B$2,Data!$A$1:$I$1,FALSE),FALSE))</f>
        <v>9.3659999999999997</v>
      </c>
    </row>
    <row r="2096" spans="1:2" x14ac:dyDescent="0.25">
      <c r="A2096" s="2">
        <f>IF(ISBLANK(Data!A2097),#N/A,Data!A2097)</f>
        <v>29562</v>
      </c>
      <c r="B2096" s="20">
        <f>IF(VLOOKUP($A2096,Data!$A:$I,MATCH(B$2,Data!$A$1:$I$1,FALSE),FALSE)="",#N/A,VLOOKUP($A2096,Data!$A:$I,MATCH(B$2,Data!$A$1:$I$1,FALSE),FALSE))</f>
        <v>9.1630000000000003</v>
      </c>
    </row>
    <row r="2097" spans="1:2" x14ac:dyDescent="0.25">
      <c r="A2097" s="2">
        <f>IF(ISBLANK(Data!A2098),#N/A,Data!A2098)</f>
        <v>29555</v>
      </c>
      <c r="B2097" s="20">
        <f>IF(VLOOKUP($A2097,Data!$A:$I,MATCH(B$2,Data!$A$1:$I$1,FALSE),FALSE)="",#N/A,VLOOKUP($A2097,Data!$A:$I,MATCH(B$2,Data!$A$1:$I$1,FALSE),FALSE))</f>
        <v>9.3569999999999993</v>
      </c>
    </row>
    <row r="2098" spans="1:2" x14ac:dyDescent="0.25">
      <c r="A2098" s="2">
        <f>IF(ISBLANK(Data!A2099),#N/A,Data!A2099)</f>
        <v>29548</v>
      </c>
      <c r="B2098" s="20">
        <f>IF(VLOOKUP($A2098,Data!$A:$I,MATCH(B$2,Data!$A$1:$I$1,FALSE),FALSE)="",#N/A,VLOOKUP($A2098,Data!$A:$I,MATCH(B$2,Data!$A$1:$I$1,FALSE),FALSE))</f>
        <v>9.1129999999999995</v>
      </c>
    </row>
    <row r="2099" spans="1:2" x14ac:dyDescent="0.25">
      <c r="A2099" s="2">
        <f>IF(ISBLANK(Data!A2100),#N/A,Data!A2100)</f>
        <v>29541</v>
      </c>
      <c r="B2099" s="20">
        <f>IF(VLOOKUP($A2099,Data!$A:$I,MATCH(B$2,Data!$A$1:$I$1,FALSE),FALSE)="",#N/A,VLOOKUP($A2099,Data!$A:$I,MATCH(B$2,Data!$A$1:$I$1,FALSE),FALSE))</f>
        <v>9.0890000000000004</v>
      </c>
    </row>
    <row r="2100" spans="1:2" x14ac:dyDescent="0.25">
      <c r="A2100" s="2">
        <f>IF(ISBLANK(Data!A2101),#N/A,Data!A2101)</f>
        <v>29534</v>
      </c>
      <c r="B2100" s="20">
        <f>IF(VLOOKUP($A2100,Data!$A:$I,MATCH(B$2,Data!$A$1:$I$1,FALSE),FALSE)="",#N/A,VLOOKUP($A2100,Data!$A:$I,MATCH(B$2,Data!$A$1:$I$1,FALSE),FALSE))</f>
        <v>8.98</v>
      </c>
    </row>
    <row r="2101" spans="1:2" x14ac:dyDescent="0.25">
      <c r="A2101" s="2">
        <f>IF(ISBLANK(Data!A2102),#N/A,Data!A2102)</f>
        <v>29527</v>
      </c>
      <c r="B2101" s="20">
        <f>IF(VLOOKUP($A2101,Data!$A:$I,MATCH(B$2,Data!$A$1:$I$1,FALSE),FALSE)="",#N/A,VLOOKUP($A2101,Data!$A:$I,MATCH(B$2,Data!$A$1:$I$1,FALSE),FALSE))</f>
        <v>8.8800000000000008</v>
      </c>
    </row>
    <row r="2102" spans="1:2" x14ac:dyDescent="0.25">
      <c r="A2102" s="2">
        <f>IF(ISBLANK(Data!A2103),#N/A,Data!A2103)</f>
        <v>29520</v>
      </c>
      <c r="B2102" s="20">
        <f>IF(VLOOKUP($A2102,Data!$A:$I,MATCH(B$2,Data!$A$1:$I$1,FALSE),FALSE)="",#N/A,VLOOKUP($A2102,Data!$A:$I,MATCH(B$2,Data!$A$1:$I$1,FALSE),FALSE))</f>
        <v>8.8650000000000002</v>
      </c>
    </row>
    <row r="2103" spans="1:2" x14ac:dyDescent="0.25">
      <c r="A2103" s="2">
        <f>IF(ISBLANK(Data!A2104),#N/A,Data!A2104)</f>
        <v>29513</v>
      </c>
      <c r="B2103" s="20">
        <f>IF(VLOOKUP($A2103,Data!$A:$I,MATCH(B$2,Data!$A$1:$I$1,FALSE),FALSE)="",#N/A,VLOOKUP($A2103,Data!$A:$I,MATCH(B$2,Data!$A$1:$I$1,FALSE),FALSE))</f>
        <v>8.9060000000000006</v>
      </c>
    </row>
    <row r="2104" spans="1:2" x14ac:dyDescent="0.25">
      <c r="A2104" s="2">
        <f>IF(ISBLANK(Data!A2105),#N/A,Data!A2105)</f>
        <v>29506</v>
      </c>
      <c r="B2104" s="20">
        <f>IF(VLOOKUP($A2104,Data!$A:$I,MATCH(B$2,Data!$A$1:$I$1,FALSE),FALSE)="",#N/A,VLOOKUP($A2104,Data!$A:$I,MATCH(B$2,Data!$A$1:$I$1,FALSE),FALSE))</f>
        <v>9.2249999999999996</v>
      </c>
    </row>
    <row r="2105" spans="1:2" x14ac:dyDescent="0.25">
      <c r="A2105" s="2">
        <f>IF(ISBLANK(Data!A2106),#N/A,Data!A2106)</f>
        <v>29499</v>
      </c>
      <c r="B2105" s="20">
        <f>IF(VLOOKUP($A2105,Data!$A:$I,MATCH(B$2,Data!$A$1:$I$1,FALSE),FALSE)="",#N/A,VLOOKUP($A2105,Data!$A:$I,MATCH(B$2,Data!$A$1:$I$1,FALSE),FALSE))</f>
        <v>9.1219999999999999</v>
      </c>
    </row>
    <row r="2106" spans="1:2" x14ac:dyDescent="0.25">
      <c r="A2106" s="2">
        <f>IF(ISBLANK(Data!A2107),#N/A,Data!A2107)</f>
        <v>29492</v>
      </c>
      <c r="B2106" s="20">
        <f>IF(VLOOKUP($A2106,Data!$A:$I,MATCH(B$2,Data!$A$1:$I$1,FALSE),FALSE)="",#N/A,VLOOKUP($A2106,Data!$A:$I,MATCH(B$2,Data!$A$1:$I$1,FALSE),FALSE))</f>
        <v>8.9589999999999996</v>
      </c>
    </row>
    <row r="2107" spans="1:2" x14ac:dyDescent="0.25">
      <c r="A2107" s="2">
        <f>IF(ISBLANK(Data!A2108),#N/A,Data!A2108)</f>
        <v>29485</v>
      </c>
      <c r="B2107" s="20">
        <f>IF(VLOOKUP($A2107,Data!$A:$I,MATCH(B$2,Data!$A$1:$I$1,FALSE),FALSE)="",#N/A,VLOOKUP($A2107,Data!$A:$I,MATCH(B$2,Data!$A$1:$I$1,FALSE),FALSE))</f>
        <v>8.8699999999999992</v>
      </c>
    </row>
    <row r="2108" spans="1:2" x14ac:dyDescent="0.25">
      <c r="A2108" s="2">
        <f>IF(ISBLANK(Data!A2109),#N/A,Data!A2109)</f>
        <v>29478</v>
      </c>
      <c r="B2108" s="20">
        <f>IF(VLOOKUP($A2108,Data!$A:$I,MATCH(B$2,Data!$A$1:$I$1,FALSE),FALSE)="",#N/A,VLOOKUP($A2108,Data!$A:$I,MATCH(B$2,Data!$A$1:$I$1,FALSE),FALSE))</f>
        <v>8.7750000000000004</v>
      </c>
    </row>
    <row r="2109" spans="1:2" x14ac:dyDescent="0.25">
      <c r="A2109" s="2">
        <f>IF(ISBLANK(Data!A2110),#N/A,Data!A2110)</f>
        <v>29471</v>
      </c>
      <c r="B2109" s="20">
        <f>IF(VLOOKUP($A2109,Data!$A:$I,MATCH(B$2,Data!$A$1:$I$1,FALSE),FALSE)="",#N/A,VLOOKUP($A2109,Data!$A:$I,MATCH(B$2,Data!$A$1:$I$1,FALSE),FALSE))</f>
        <v>8.7629999999999999</v>
      </c>
    </row>
    <row r="2110" spans="1:2" x14ac:dyDescent="0.25">
      <c r="A2110" s="2">
        <f>IF(ISBLANK(Data!A2111),#N/A,Data!A2111)</f>
        <v>29464</v>
      </c>
      <c r="B2110" s="20">
        <f>IF(VLOOKUP($A2110,Data!$A:$I,MATCH(B$2,Data!$A$1:$I$1,FALSE),FALSE)="",#N/A,VLOOKUP($A2110,Data!$A:$I,MATCH(B$2,Data!$A$1:$I$1,FALSE),FALSE))</f>
        <v>8.8350000000000009</v>
      </c>
    </row>
    <row r="2111" spans="1:2" x14ac:dyDescent="0.25">
      <c r="A2111" s="2">
        <f>IF(ISBLANK(Data!A2112),#N/A,Data!A2112)</f>
        <v>29457</v>
      </c>
      <c r="B2111" s="20">
        <f>IF(VLOOKUP($A2111,Data!$A:$I,MATCH(B$2,Data!$A$1:$I$1,FALSE),FALSE)="",#N/A,VLOOKUP($A2111,Data!$A:$I,MATCH(B$2,Data!$A$1:$I$1,FALSE),FALSE))</f>
        <v>8.6859999999999999</v>
      </c>
    </row>
    <row r="2112" spans="1:2" x14ac:dyDescent="0.25">
      <c r="A2112" s="2">
        <f>IF(ISBLANK(Data!A2113),#N/A,Data!A2113)</f>
        <v>29450</v>
      </c>
      <c r="B2112" s="20">
        <f>IF(VLOOKUP($A2112,Data!$A:$I,MATCH(B$2,Data!$A$1:$I$1,FALSE),FALSE)="",#N/A,VLOOKUP($A2112,Data!$A:$I,MATCH(B$2,Data!$A$1:$I$1,FALSE),FALSE))</f>
        <v>8.657</v>
      </c>
    </row>
    <row r="2113" spans="1:2" x14ac:dyDescent="0.25">
      <c r="A2113" s="2">
        <f>IF(ISBLANK(Data!A2114),#N/A,Data!A2114)</f>
        <v>29443</v>
      </c>
      <c r="B2113" s="20">
        <f>IF(VLOOKUP($A2113,Data!$A:$I,MATCH(B$2,Data!$A$1:$I$1,FALSE),FALSE)="",#N/A,VLOOKUP($A2113,Data!$A:$I,MATCH(B$2,Data!$A$1:$I$1,FALSE),FALSE))</f>
        <v>8.7330000000000005</v>
      </c>
    </row>
    <row r="2114" spans="1:2" x14ac:dyDescent="0.25">
      <c r="A2114" s="2">
        <f>IF(ISBLANK(Data!A2115),#N/A,Data!A2115)</f>
        <v>29436</v>
      </c>
      <c r="B2114" s="20">
        <f>IF(VLOOKUP($A2114,Data!$A:$I,MATCH(B$2,Data!$A$1:$I$1,FALSE),FALSE)="",#N/A,VLOOKUP($A2114,Data!$A:$I,MATCH(B$2,Data!$A$1:$I$1,FALSE),FALSE))</f>
        <v>8.6069999999999993</v>
      </c>
    </row>
    <row r="2115" spans="1:2" x14ac:dyDescent="0.25">
      <c r="A2115" s="2">
        <f>IF(ISBLANK(Data!A2116),#N/A,Data!A2116)</f>
        <v>29429</v>
      </c>
      <c r="B2115" s="20">
        <f>IF(VLOOKUP($A2115,Data!$A:$I,MATCH(B$2,Data!$A$1:$I$1,FALSE),FALSE)="",#N/A,VLOOKUP($A2115,Data!$A:$I,MATCH(B$2,Data!$A$1:$I$1,FALSE),FALSE))</f>
        <v>8.5210000000000008</v>
      </c>
    </row>
    <row r="2116" spans="1:2" x14ac:dyDescent="0.25">
      <c r="A2116" s="2">
        <f>IF(ISBLANK(Data!A2117),#N/A,Data!A2117)</f>
        <v>29422</v>
      </c>
      <c r="B2116" s="20">
        <f>IF(VLOOKUP($A2116,Data!$A:$I,MATCH(B$2,Data!$A$1:$I$1,FALSE),FALSE)="",#N/A,VLOOKUP($A2116,Data!$A:$I,MATCH(B$2,Data!$A$1:$I$1,FALSE),FALSE))</f>
        <v>8.4120000000000008</v>
      </c>
    </row>
    <row r="2117" spans="1:2" x14ac:dyDescent="0.25">
      <c r="A2117" s="2">
        <f>IF(ISBLANK(Data!A2118),#N/A,Data!A2118)</f>
        <v>29415</v>
      </c>
      <c r="B2117" s="20">
        <f>IF(VLOOKUP($A2117,Data!$A:$I,MATCH(B$2,Data!$A$1:$I$1,FALSE),FALSE)="",#N/A,VLOOKUP($A2117,Data!$A:$I,MATCH(B$2,Data!$A$1:$I$1,FALSE),FALSE))</f>
        <v>8.4239999999999995</v>
      </c>
    </row>
    <row r="2118" spans="1:2" x14ac:dyDescent="0.25">
      <c r="A2118" s="2">
        <f>IF(ISBLANK(Data!A2119),#N/A,Data!A2119)</f>
        <v>29408</v>
      </c>
      <c r="B2118" s="20">
        <f>IF(VLOOKUP($A2118,Data!$A:$I,MATCH(B$2,Data!$A$1:$I$1,FALSE),FALSE)="",#N/A,VLOOKUP($A2118,Data!$A:$I,MATCH(B$2,Data!$A$1:$I$1,FALSE),FALSE))</f>
        <v>8.3230000000000004</v>
      </c>
    </row>
    <row r="2119" spans="1:2" x14ac:dyDescent="0.25">
      <c r="A2119" s="2">
        <f>IF(ISBLANK(Data!A2120),#N/A,Data!A2120)</f>
        <v>29401</v>
      </c>
      <c r="B2119" s="20">
        <f>IF(VLOOKUP($A2119,Data!$A:$I,MATCH(B$2,Data!$A$1:$I$1,FALSE),FALSE)="",#N/A,VLOOKUP($A2119,Data!$A:$I,MATCH(B$2,Data!$A$1:$I$1,FALSE),FALSE))</f>
        <v>8.3770000000000007</v>
      </c>
    </row>
    <row r="2120" spans="1:2" x14ac:dyDescent="0.25">
      <c r="A2120" s="2">
        <f>IF(ISBLANK(Data!A2121),#N/A,Data!A2121)</f>
        <v>29394</v>
      </c>
      <c r="B2120" s="20">
        <f>IF(VLOOKUP($A2120,Data!$A:$I,MATCH(B$2,Data!$A$1:$I$1,FALSE),FALSE)="",#N/A,VLOOKUP($A2120,Data!$A:$I,MATCH(B$2,Data!$A$1:$I$1,FALSE),FALSE))</f>
        <v>8.2970000000000006</v>
      </c>
    </row>
    <row r="2121" spans="1:2" x14ac:dyDescent="0.25">
      <c r="A2121" s="2">
        <f>IF(ISBLANK(Data!A2122),#N/A,Data!A2122)</f>
        <v>29387</v>
      </c>
      <c r="B2121" s="20">
        <f>IF(VLOOKUP($A2121,Data!$A:$I,MATCH(B$2,Data!$A$1:$I$1,FALSE),FALSE)="",#N/A,VLOOKUP($A2121,Data!$A:$I,MATCH(B$2,Data!$A$1:$I$1,FALSE),FALSE))</f>
        <v>8.2129999999999992</v>
      </c>
    </row>
    <row r="2122" spans="1:2" x14ac:dyDescent="0.25">
      <c r="A2122" s="2">
        <f>IF(ISBLANK(Data!A2123),#N/A,Data!A2123)</f>
        <v>29380</v>
      </c>
      <c r="B2122" s="20">
        <f>IF(VLOOKUP($A2122,Data!$A:$I,MATCH(B$2,Data!$A$1:$I$1,FALSE),FALSE)="",#N/A,VLOOKUP($A2122,Data!$A:$I,MATCH(B$2,Data!$A$1:$I$1,FALSE),FALSE))</f>
        <v>8.2829999999999995</v>
      </c>
    </row>
    <row r="2123" spans="1:2" x14ac:dyDescent="0.25">
      <c r="A2123" s="2">
        <f>IF(ISBLANK(Data!A2124),#N/A,Data!A2124)</f>
        <v>29373</v>
      </c>
      <c r="B2123" s="20">
        <f>IF(VLOOKUP($A2123,Data!$A:$I,MATCH(B$2,Data!$A$1:$I$1,FALSE),FALSE)="",#N/A,VLOOKUP($A2123,Data!$A:$I,MATCH(B$2,Data!$A$1:$I$1,FALSE),FALSE))</f>
        <v>8.5709999999999997</v>
      </c>
    </row>
    <row r="2124" spans="1:2" x14ac:dyDescent="0.25">
      <c r="A2124" s="2">
        <f>IF(ISBLANK(Data!A2125),#N/A,Data!A2125)</f>
        <v>29366</v>
      </c>
      <c r="B2124" s="20">
        <f>IF(VLOOKUP($A2124,Data!$A:$I,MATCH(B$2,Data!$A$1:$I$1,FALSE),FALSE)="",#N/A,VLOOKUP($A2124,Data!$A:$I,MATCH(B$2,Data!$A$1:$I$1,FALSE),FALSE))</f>
        <v>8.6999999999999993</v>
      </c>
    </row>
    <row r="2125" spans="1:2" x14ac:dyDescent="0.25">
      <c r="A2125" s="2">
        <f>IF(ISBLANK(Data!A2126),#N/A,Data!A2126)</f>
        <v>29359</v>
      </c>
      <c r="B2125" s="20">
        <f>IF(VLOOKUP($A2125,Data!$A:$I,MATCH(B$2,Data!$A$1:$I$1,FALSE),FALSE)="",#N/A,VLOOKUP($A2125,Data!$A:$I,MATCH(B$2,Data!$A$1:$I$1,FALSE),FALSE))</f>
        <v>8.9749999999999996</v>
      </c>
    </row>
    <row r="2126" spans="1:2" x14ac:dyDescent="0.25">
      <c r="A2126" s="2">
        <f>IF(ISBLANK(Data!A2127),#N/A,Data!A2127)</f>
        <v>29352</v>
      </c>
      <c r="B2126" s="20">
        <f>IF(VLOOKUP($A2126,Data!$A:$I,MATCH(B$2,Data!$A$1:$I$1,FALSE),FALSE)="",#N/A,VLOOKUP($A2126,Data!$A:$I,MATCH(B$2,Data!$A$1:$I$1,FALSE),FALSE))</f>
        <v>9.1280000000000001</v>
      </c>
    </row>
    <row r="2127" spans="1:2" x14ac:dyDescent="0.25">
      <c r="A2127" s="2">
        <f>IF(ISBLANK(Data!A2128),#N/A,Data!A2128)</f>
        <v>29345</v>
      </c>
      <c r="B2127" s="20">
        <f>IF(VLOOKUP($A2127,Data!$A:$I,MATCH(B$2,Data!$A$1:$I$1,FALSE),FALSE)="",#N/A,VLOOKUP($A2127,Data!$A:$I,MATCH(B$2,Data!$A$1:$I$1,FALSE),FALSE))</f>
        <v>9.5210000000000008</v>
      </c>
    </row>
    <row r="2128" spans="1:2" x14ac:dyDescent="0.25">
      <c r="A2128" s="2">
        <f>IF(ISBLANK(Data!A2129),#N/A,Data!A2129)</f>
        <v>29338</v>
      </c>
      <c r="B2128" s="20">
        <f>IF(VLOOKUP($A2128,Data!$A:$I,MATCH(B$2,Data!$A$1:$I$1,FALSE),FALSE)="",#N/A,VLOOKUP($A2128,Data!$A:$I,MATCH(B$2,Data!$A$1:$I$1,FALSE),FALSE))</f>
        <v>9.52</v>
      </c>
    </row>
    <row r="2129" spans="1:2" x14ac:dyDescent="0.25">
      <c r="A2129" s="2">
        <f>IF(ISBLANK(Data!A2130),#N/A,Data!A2130)</f>
        <v>29331</v>
      </c>
      <c r="B2129" s="20">
        <f>IF(VLOOKUP($A2129,Data!$A:$I,MATCH(B$2,Data!$A$1:$I$1,FALSE),FALSE)="",#N/A,VLOOKUP($A2129,Data!$A:$I,MATCH(B$2,Data!$A$1:$I$1,FALSE),FALSE))</f>
        <v>10.067</v>
      </c>
    </row>
    <row r="2130" spans="1:2" x14ac:dyDescent="0.25">
      <c r="A2130" s="2">
        <f>IF(ISBLANK(Data!A2131),#N/A,Data!A2131)</f>
        <v>29324</v>
      </c>
      <c r="B2130" s="20">
        <f>IF(VLOOKUP($A2130,Data!$A:$I,MATCH(B$2,Data!$A$1:$I$1,FALSE),FALSE)="",#N/A,VLOOKUP($A2130,Data!$A:$I,MATCH(B$2,Data!$A$1:$I$1,FALSE),FALSE))</f>
        <v>10.606</v>
      </c>
    </row>
    <row r="2131" spans="1:2" x14ac:dyDescent="0.25">
      <c r="A2131" s="2">
        <f>IF(ISBLANK(Data!A2132),#N/A,Data!A2132)</f>
        <v>29317</v>
      </c>
      <c r="B2131" s="20">
        <f>IF(VLOOKUP($A2131,Data!$A:$I,MATCH(B$2,Data!$A$1:$I$1,FALSE),FALSE)="",#N/A,VLOOKUP($A2131,Data!$A:$I,MATCH(B$2,Data!$A$1:$I$1,FALSE),FALSE))</f>
        <v>10.221</v>
      </c>
    </row>
    <row r="2132" spans="1:2" x14ac:dyDescent="0.25">
      <c r="A2132" s="2">
        <f>IF(ISBLANK(Data!A2133),#N/A,Data!A2133)</f>
        <v>29310</v>
      </c>
      <c r="B2132" s="20">
        <f>IF(VLOOKUP($A2132,Data!$A:$I,MATCH(B$2,Data!$A$1:$I$1,FALSE),FALSE)="",#N/A,VLOOKUP($A2132,Data!$A:$I,MATCH(B$2,Data!$A$1:$I$1,FALSE),FALSE))</f>
        <v>9.2530000000000001</v>
      </c>
    </row>
    <row r="2133" spans="1:2" x14ac:dyDescent="0.25">
      <c r="A2133" s="2">
        <f>IF(ISBLANK(Data!A2134),#N/A,Data!A2134)</f>
        <v>29303</v>
      </c>
      <c r="B2133" s="20">
        <f>IF(VLOOKUP($A2133,Data!$A:$I,MATCH(B$2,Data!$A$1:$I$1,FALSE),FALSE)="",#N/A,VLOOKUP($A2133,Data!$A:$I,MATCH(B$2,Data!$A$1:$I$1,FALSE),FALSE))</f>
        <v>9.6359999999999992</v>
      </c>
    </row>
    <row r="2134" spans="1:2" x14ac:dyDescent="0.25">
      <c r="A2134" s="2">
        <f>IF(ISBLANK(Data!A2135),#N/A,Data!A2135)</f>
        <v>29296</v>
      </c>
      <c r="B2134" s="20">
        <f>IF(VLOOKUP($A2134,Data!$A:$I,MATCH(B$2,Data!$A$1:$I$1,FALSE),FALSE)="",#N/A,VLOOKUP($A2134,Data!$A:$I,MATCH(B$2,Data!$A$1:$I$1,FALSE),FALSE))</f>
        <v>9.6950000000000003</v>
      </c>
    </row>
    <row r="2135" spans="1:2" x14ac:dyDescent="0.25">
      <c r="A2135" s="2">
        <f>IF(ISBLANK(Data!A2136),#N/A,Data!A2136)</f>
        <v>29289</v>
      </c>
      <c r="B2135" s="20">
        <f>IF(VLOOKUP($A2135,Data!$A:$I,MATCH(B$2,Data!$A$1:$I$1,FALSE),FALSE)="",#N/A,VLOOKUP($A2135,Data!$A:$I,MATCH(B$2,Data!$A$1:$I$1,FALSE),FALSE))</f>
        <v>9.3610000000000007</v>
      </c>
    </row>
    <row r="2136" spans="1:2" x14ac:dyDescent="0.25">
      <c r="A2136" s="2">
        <f>IF(ISBLANK(Data!A2137),#N/A,Data!A2137)</f>
        <v>29282</v>
      </c>
      <c r="B2136" s="20">
        <f>IF(VLOOKUP($A2136,Data!$A:$I,MATCH(B$2,Data!$A$1:$I$1,FALSE),FALSE)="",#N/A,VLOOKUP($A2136,Data!$A:$I,MATCH(B$2,Data!$A$1:$I$1,FALSE),FALSE))</f>
        <v>8.9469999999999992</v>
      </c>
    </row>
    <row r="2137" spans="1:2" x14ac:dyDescent="0.25">
      <c r="A2137" s="2">
        <f>IF(ISBLANK(Data!A2138),#N/A,Data!A2138)</f>
        <v>29275</v>
      </c>
      <c r="B2137" s="20">
        <f>IF(VLOOKUP($A2137,Data!$A:$I,MATCH(B$2,Data!$A$1:$I$1,FALSE),FALSE)="",#N/A,VLOOKUP($A2137,Data!$A:$I,MATCH(B$2,Data!$A$1:$I$1,FALSE),FALSE))</f>
        <v>9.0389999999999997</v>
      </c>
    </row>
    <row r="2138" spans="1:2" x14ac:dyDescent="0.25">
      <c r="A2138" s="2">
        <f>IF(ISBLANK(Data!A2139),#N/A,Data!A2139)</f>
        <v>29268</v>
      </c>
      <c r="B2138" s="20">
        <f>IF(VLOOKUP($A2138,Data!$A:$I,MATCH(B$2,Data!$A$1:$I$1,FALSE),FALSE)="",#N/A,VLOOKUP($A2138,Data!$A:$I,MATCH(B$2,Data!$A$1:$I$1,FALSE),FALSE))</f>
        <v>8.5690000000000008</v>
      </c>
    </row>
    <row r="2139" spans="1:2" x14ac:dyDescent="0.25">
      <c r="A2139" s="2">
        <f>IF(ISBLANK(Data!A2140),#N/A,Data!A2140)</f>
        <v>29261</v>
      </c>
      <c r="B2139" s="20">
        <f>IF(VLOOKUP($A2139,Data!$A:$I,MATCH(B$2,Data!$A$1:$I$1,FALSE),FALSE)="",#N/A,VLOOKUP($A2139,Data!$A:$I,MATCH(B$2,Data!$A$1:$I$1,FALSE),FALSE))</f>
        <v>8.4610000000000003</v>
      </c>
    </row>
    <row r="2140" spans="1:2" x14ac:dyDescent="0.25">
      <c r="A2140" s="2">
        <f>IF(ISBLANK(Data!A2141),#N/A,Data!A2141)</f>
        <v>29254</v>
      </c>
      <c r="B2140" s="20">
        <f>IF(VLOOKUP($A2140,Data!$A:$I,MATCH(B$2,Data!$A$1:$I$1,FALSE),FALSE)="",#N/A,VLOOKUP($A2140,Data!$A:$I,MATCH(B$2,Data!$A$1:$I$1,FALSE),FALSE))</f>
        <v>8.3339999999999996</v>
      </c>
    </row>
    <row r="2141" spans="1:2" x14ac:dyDescent="0.25">
      <c r="A2141" s="2">
        <f>IF(ISBLANK(Data!A2142),#N/A,Data!A2142)</f>
        <v>29247</v>
      </c>
      <c r="B2141" s="20">
        <f>IF(VLOOKUP($A2141,Data!$A:$I,MATCH(B$2,Data!$A$1:$I$1,FALSE),FALSE)="",#N/A,VLOOKUP($A2141,Data!$A:$I,MATCH(B$2,Data!$A$1:$I$1,FALSE),FALSE))</f>
        <v>8.3030000000000008</v>
      </c>
    </row>
    <row r="2142" spans="1:2" x14ac:dyDescent="0.25">
      <c r="A2142" s="2">
        <f>IF(ISBLANK(Data!A2143),#N/A,Data!A2143)</f>
        <v>29240</v>
      </c>
      <c r="B2142" s="20">
        <f>IF(VLOOKUP($A2142,Data!$A:$I,MATCH(B$2,Data!$A$1:$I$1,FALSE),FALSE)="",#N/A,VLOOKUP($A2142,Data!$A:$I,MATCH(B$2,Data!$A$1:$I$1,FALSE),FALSE))</f>
        <v>8.2650000000000006</v>
      </c>
    </row>
    <row r="2143" spans="1:2" x14ac:dyDescent="0.25">
      <c r="A2143" s="2">
        <f>IF(ISBLANK(Data!A2144),#N/A,Data!A2144)</f>
        <v>29233</v>
      </c>
      <c r="B2143" s="20">
        <f>IF(VLOOKUP($A2143,Data!$A:$I,MATCH(B$2,Data!$A$1:$I$1,FALSE),FALSE)="",#N/A,VLOOKUP($A2143,Data!$A:$I,MATCH(B$2,Data!$A$1:$I$1,FALSE),FALSE))</f>
        <v>8.3149999999999995</v>
      </c>
    </row>
    <row r="2144" spans="1:2" x14ac:dyDescent="0.25">
      <c r="A2144" s="2">
        <f>IF(ISBLANK(Data!A2145),#N/A,Data!A2145)</f>
        <v>29226</v>
      </c>
      <c r="B2144" s="20">
        <f>IF(VLOOKUP($A2144,Data!$A:$I,MATCH(B$2,Data!$A$1:$I$1,FALSE),FALSE)="",#N/A,VLOOKUP($A2144,Data!$A:$I,MATCH(B$2,Data!$A$1:$I$1,FALSE),FALSE))</f>
        <v>8.4350000000000005</v>
      </c>
    </row>
    <row r="2145" spans="1:2" x14ac:dyDescent="0.25">
      <c r="A2145" s="2">
        <f>IF(ISBLANK(Data!A2146),#N/A,Data!A2146)</f>
        <v>29219</v>
      </c>
      <c r="B2145" s="20">
        <f>IF(VLOOKUP($A2145,Data!$A:$I,MATCH(B$2,Data!$A$1:$I$1,FALSE),FALSE)="",#N/A,VLOOKUP($A2145,Data!$A:$I,MATCH(B$2,Data!$A$1:$I$1,FALSE),FALSE))</f>
        <v>8.4269999999999996</v>
      </c>
    </row>
    <row r="2146" spans="1:2" x14ac:dyDescent="0.25">
      <c r="A2146" s="2">
        <f>IF(ISBLANK(Data!A2147),#N/A,Data!A2147)</f>
        <v>29212</v>
      </c>
      <c r="B2146" s="20">
        <f>IF(VLOOKUP($A2146,Data!$A:$I,MATCH(B$2,Data!$A$1:$I$1,FALSE),FALSE)="",#N/A,VLOOKUP($A2146,Data!$A:$I,MATCH(B$2,Data!$A$1:$I$1,FALSE),FALSE))</f>
        <v>8.3840000000000003</v>
      </c>
    </row>
    <row r="2147" spans="1:2" x14ac:dyDescent="0.25">
      <c r="A2147" s="2">
        <f>IF(ISBLANK(Data!A2148),#N/A,Data!A2148)</f>
        <v>29205</v>
      </c>
      <c r="B2147" s="20">
        <f>IF(VLOOKUP($A2147,Data!$A:$I,MATCH(B$2,Data!$A$1:$I$1,FALSE),FALSE)="",#N/A,VLOOKUP($A2147,Data!$A:$I,MATCH(B$2,Data!$A$1:$I$1,FALSE),FALSE))</f>
        <v>8.4169999999999998</v>
      </c>
    </row>
    <row r="2148" spans="1:2" x14ac:dyDescent="0.25">
      <c r="A2148" s="2">
        <f>IF(ISBLANK(Data!A2149),#N/A,Data!A2149)</f>
        <v>29198</v>
      </c>
      <c r="B2148" s="20">
        <f>IF(VLOOKUP($A2148,Data!$A:$I,MATCH(B$2,Data!$A$1:$I$1,FALSE),FALSE)="",#N/A,VLOOKUP($A2148,Data!$A:$I,MATCH(B$2,Data!$A$1:$I$1,FALSE),FALSE))</f>
        <v>8.3610000000000007</v>
      </c>
    </row>
    <row r="2149" spans="1:2" x14ac:dyDescent="0.25">
      <c r="A2149" s="2">
        <f>IF(ISBLANK(Data!A2150),#N/A,Data!A2150)</f>
        <v>29191</v>
      </c>
      <c r="B2149" s="20">
        <f>IF(VLOOKUP($A2149,Data!$A:$I,MATCH(B$2,Data!$A$1:$I$1,FALSE),FALSE)="",#N/A,VLOOKUP($A2149,Data!$A:$I,MATCH(B$2,Data!$A$1:$I$1,FALSE),FALSE))</f>
        <v>8.4760000000000009</v>
      </c>
    </row>
    <row r="2150" spans="1:2" x14ac:dyDescent="0.25">
      <c r="A2150" s="2">
        <f>IF(ISBLANK(Data!A2151),#N/A,Data!A2151)</f>
        <v>29184</v>
      </c>
      <c r="B2150" s="20">
        <f>IF(VLOOKUP($A2150,Data!$A:$I,MATCH(B$2,Data!$A$1:$I$1,FALSE),FALSE)="",#N/A,VLOOKUP($A2150,Data!$A:$I,MATCH(B$2,Data!$A$1:$I$1,FALSE),FALSE))</f>
        <v>8.5410000000000004</v>
      </c>
    </row>
    <row r="2151" spans="1:2" x14ac:dyDescent="0.25">
      <c r="A2151" s="2">
        <f>IF(ISBLANK(Data!A2152),#N/A,Data!A2152)</f>
        <v>29177</v>
      </c>
      <c r="B2151" s="20">
        <f>IF(VLOOKUP($A2151,Data!$A:$I,MATCH(B$2,Data!$A$1:$I$1,FALSE),FALSE)="",#N/A,VLOOKUP($A2151,Data!$A:$I,MATCH(B$2,Data!$A$1:$I$1,FALSE),FALSE))</f>
        <v>8.1150000000000002</v>
      </c>
    </row>
    <row r="2152" spans="1:2" x14ac:dyDescent="0.25">
      <c r="A2152" s="2">
        <f>IF(ISBLANK(Data!A2153),#N/A,Data!A2153)</f>
        <v>29170</v>
      </c>
      <c r="B2152" s="20">
        <f>IF(VLOOKUP($A2152,Data!$A:$I,MATCH(B$2,Data!$A$1:$I$1,FALSE),FALSE)="",#N/A,VLOOKUP($A2152,Data!$A:$I,MATCH(B$2,Data!$A$1:$I$1,FALSE),FALSE))</f>
        <v>8.0250000000000004</v>
      </c>
    </row>
    <row r="2153" spans="1:2" x14ac:dyDescent="0.25">
      <c r="A2153" s="2">
        <f>IF(ISBLANK(Data!A2154),#N/A,Data!A2154)</f>
        <v>29163</v>
      </c>
      <c r="B2153" s="20">
        <f>IF(VLOOKUP($A2153,Data!$A:$I,MATCH(B$2,Data!$A$1:$I$1,FALSE),FALSE)="",#N/A,VLOOKUP($A2153,Data!$A:$I,MATCH(B$2,Data!$A$1:$I$1,FALSE),FALSE))</f>
        <v>7.9180000000000001</v>
      </c>
    </row>
    <row r="2154" spans="1:2" x14ac:dyDescent="0.25">
      <c r="A2154" s="2">
        <f>IF(ISBLANK(Data!A2155),#N/A,Data!A2155)</f>
        <v>29156</v>
      </c>
      <c r="B2154" s="20">
        <f>IF(VLOOKUP($A2154,Data!$A:$I,MATCH(B$2,Data!$A$1:$I$1,FALSE),FALSE)="",#N/A,VLOOKUP($A2154,Data!$A:$I,MATCH(B$2,Data!$A$1:$I$1,FALSE),FALSE))</f>
        <v>7.9729999999999999</v>
      </c>
    </row>
    <row r="2155" spans="1:2" x14ac:dyDescent="0.25">
      <c r="A2155" s="2">
        <f>IF(ISBLANK(Data!A2156),#N/A,Data!A2156)</f>
        <v>29149</v>
      </c>
      <c r="B2155" s="20">
        <f>IF(VLOOKUP($A2155,Data!$A:$I,MATCH(B$2,Data!$A$1:$I$1,FALSE),FALSE)="",#N/A,VLOOKUP($A2155,Data!$A:$I,MATCH(B$2,Data!$A$1:$I$1,FALSE),FALSE))</f>
        <v>7.89</v>
      </c>
    </row>
    <row r="2156" spans="1:2" x14ac:dyDescent="0.25">
      <c r="A2156" s="2">
        <f>IF(ISBLANK(Data!A2157),#N/A,Data!A2157)</f>
        <v>29142</v>
      </c>
      <c r="B2156" s="20">
        <f>IF(VLOOKUP($A2156,Data!$A:$I,MATCH(B$2,Data!$A$1:$I$1,FALSE),FALSE)="",#N/A,VLOOKUP($A2156,Data!$A:$I,MATCH(B$2,Data!$A$1:$I$1,FALSE),FALSE))</f>
        <v>7.7409999999999997</v>
      </c>
    </row>
    <row r="2157" spans="1:2" x14ac:dyDescent="0.25">
      <c r="A2157" s="2">
        <f>IF(ISBLANK(Data!A2158),#N/A,Data!A2158)</f>
        <v>29135</v>
      </c>
      <c r="B2157" s="20">
        <f>IF(VLOOKUP($A2157,Data!$A:$I,MATCH(B$2,Data!$A$1:$I$1,FALSE),FALSE)="",#N/A,VLOOKUP($A2157,Data!$A:$I,MATCH(B$2,Data!$A$1:$I$1,FALSE),FALSE))</f>
        <v>7.5990000000000002</v>
      </c>
    </row>
    <row r="2158" spans="1:2" x14ac:dyDescent="0.25">
      <c r="A2158" s="2">
        <f>IF(ISBLANK(Data!A2159),#N/A,Data!A2159)</f>
        <v>29128</v>
      </c>
      <c r="B2158" s="20">
        <f>IF(VLOOKUP($A2158,Data!$A:$I,MATCH(B$2,Data!$A$1:$I$1,FALSE),FALSE)="",#N/A,VLOOKUP($A2158,Data!$A:$I,MATCH(B$2,Data!$A$1:$I$1,FALSE),FALSE))</f>
        <v>7.6369999999999996</v>
      </c>
    </row>
    <row r="2159" spans="1:2" x14ac:dyDescent="0.25">
      <c r="A2159" s="2">
        <f>IF(ISBLANK(Data!A2160),#N/A,Data!A2160)</f>
        <v>29121</v>
      </c>
      <c r="B2159" s="20">
        <f>IF(VLOOKUP($A2159,Data!$A:$I,MATCH(B$2,Data!$A$1:$I$1,FALSE),FALSE)="",#N/A,VLOOKUP($A2159,Data!$A:$I,MATCH(B$2,Data!$A$1:$I$1,FALSE),FALSE))</f>
        <v>7.6280000000000001</v>
      </c>
    </row>
    <row r="2160" spans="1:2" x14ac:dyDescent="0.25">
      <c r="A2160" s="2">
        <f>IF(ISBLANK(Data!A2161),#N/A,Data!A2161)</f>
        <v>29114</v>
      </c>
      <c r="B2160" s="20">
        <f>IF(VLOOKUP($A2160,Data!$A:$I,MATCH(B$2,Data!$A$1:$I$1,FALSE),FALSE)="",#N/A,VLOOKUP($A2160,Data!$A:$I,MATCH(B$2,Data!$A$1:$I$1,FALSE),FALSE))</f>
        <v>7.5919999999999996</v>
      </c>
    </row>
    <row r="2161" spans="1:2" x14ac:dyDescent="0.25">
      <c r="A2161" s="2">
        <f>IF(ISBLANK(Data!A2162),#N/A,Data!A2162)</f>
        <v>29107</v>
      </c>
      <c r="B2161" s="20">
        <f>IF(VLOOKUP($A2161,Data!$A:$I,MATCH(B$2,Data!$A$1:$I$1,FALSE),FALSE)="",#N/A,VLOOKUP($A2161,Data!$A:$I,MATCH(B$2,Data!$A$1:$I$1,FALSE),FALSE))</f>
        <v>7.6539999999999999</v>
      </c>
    </row>
    <row r="2162" spans="1:2" x14ac:dyDescent="0.25">
      <c r="A2162" s="2">
        <f>IF(ISBLANK(Data!A2163),#N/A,Data!A2163)</f>
        <v>29100</v>
      </c>
      <c r="B2162" s="20">
        <f>IF(VLOOKUP($A2162,Data!$A:$I,MATCH(B$2,Data!$A$1:$I$1,FALSE),FALSE)="",#N/A,VLOOKUP($A2162,Data!$A:$I,MATCH(B$2,Data!$A$1:$I$1,FALSE),FALSE))</f>
        <v>7.6970000000000001</v>
      </c>
    </row>
    <row r="2163" spans="1:2" x14ac:dyDescent="0.25">
      <c r="A2163" s="2">
        <f>IF(ISBLANK(Data!A2164),#N/A,Data!A2164)</f>
        <v>29093</v>
      </c>
      <c r="B2163" s="20">
        <f>IF(VLOOKUP($A2163,Data!$A:$I,MATCH(B$2,Data!$A$1:$I$1,FALSE),FALSE)="",#N/A,VLOOKUP($A2163,Data!$A:$I,MATCH(B$2,Data!$A$1:$I$1,FALSE),FALSE))</f>
        <v>7.6449999999999996</v>
      </c>
    </row>
    <row r="2164" spans="1:2" x14ac:dyDescent="0.25">
      <c r="A2164" s="2">
        <f>IF(ISBLANK(Data!A2165),#N/A,Data!A2165)</f>
        <v>29086</v>
      </c>
      <c r="B2164" s="20">
        <f>IF(VLOOKUP($A2164,Data!$A:$I,MATCH(B$2,Data!$A$1:$I$1,FALSE),FALSE)="",#N/A,VLOOKUP($A2164,Data!$A:$I,MATCH(B$2,Data!$A$1:$I$1,FALSE),FALSE))</f>
        <v>7.6820000000000004</v>
      </c>
    </row>
    <row r="2165" spans="1:2" x14ac:dyDescent="0.25">
      <c r="A2165" s="2">
        <f>IF(ISBLANK(Data!A2166),#N/A,Data!A2166)</f>
        <v>29079</v>
      </c>
      <c r="B2165" s="20">
        <f>IF(VLOOKUP($A2165,Data!$A:$I,MATCH(B$2,Data!$A$1:$I$1,FALSE),FALSE)="",#N/A,VLOOKUP($A2165,Data!$A:$I,MATCH(B$2,Data!$A$1:$I$1,FALSE),FALSE))</f>
        <v>7.6479999999999997</v>
      </c>
    </row>
    <row r="2166" spans="1:2" x14ac:dyDescent="0.25">
      <c r="A2166" s="2">
        <f>IF(ISBLANK(Data!A2167),#N/A,Data!A2167)</f>
        <v>29072</v>
      </c>
      <c r="B2166" s="20">
        <f>IF(VLOOKUP($A2166,Data!$A:$I,MATCH(B$2,Data!$A$1:$I$1,FALSE),FALSE)="",#N/A,VLOOKUP($A2166,Data!$A:$I,MATCH(B$2,Data!$A$1:$I$1,FALSE),FALSE))</f>
        <v>7.71</v>
      </c>
    </row>
    <row r="2167" spans="1:2" x14ac:dyDescent="0.25">
      <c r="A2167" s="2">
        <f>IF(ISBLANK(Data!A2168),#N/A,Data!A2168)</f>
        <v>29065</v>
      </c>
      <c r="B2167" s="20">
        <f>IF(VLOOKUP($A2167,Data!$A:$I,MATCH(B$2,Data!$A$1:$I$1,FALSE),FALSE)="",#N/A,VLOOKUP($A2167,Data!$A:$I,MATCH(B$2,Data!$A$1:$I$1,FALSE),FALSE))</f>
        <v>7.6509999999999998</v>
      </c>
    </row>
    <row r="2168" spans="1:2" x14ac:dyDescent="0.25">
      <c r="A2168" s="2">
        <f>IF(ISBLANK(Data!A2169),#N/A,Data!A2169)</f>
        <v>29058</v>
      </c>
      <c r="B2168" s="20">
        <f>IF(VLOOKUP($A2168,Data!$A:$I,MATCH(B$2,Data!$A$1:$I$1,FALSE),FALSE)="",#N/A,VLOOKUP($A2168,Data!$A:$I,MATCH(B$2,Data!$A$1:$I$1,FALSE),FALSE))</f>
        <v>7.6609999999999996</v>
      </c>
    </row>
    <row r="2169" spans="1:2" x14ac:dyDescent="0.25">
      <c r="A2169" s="2">
        <f>IF(ISBLANK(Data!A2170),#N/A,Data!A2170)</f>
        <v>29051</v>
      </c>
      <c r="B2169" s="20">
        <f>IF(VLOOKUP($A2169,Data!$A:$I,MATCH(B$2,Data!$A$1:$I$1,FALSE),FALSE)="",#N/A,VLOOKUP($A2169,Data!$A:$I,MATCH(B$2,Data!$A$1:$I$1,FALSE),FALSE))</f>
        <v>7.7430000000000003</v>
      </c>
    </row>
    <row r="2170" spans="1:2" x14ac:dyDescent="0.25">
      <c r="A2170" s="2">
        <f>IF(ISBLANK(Data!A2171),#N/A,Data!A2171)</f>
        <v>29044</v>
      </c>
      <c r="B2170" s="20">
        <f>IF(VLOOKUP($A2170,Data!$A:$I,MATCH(B$2,Data!$A$1:$I$1,FALSE),FALSE)="",#N/A,VLOOKUP($A2170,Data!$A:$I,MATCH(B$2,Data!$A$1:$I$1,FALSE),FALSE))</f>
        <v>7.8049999999999997</v>
      </c>
    </row>
    <row r="2171" spans="1:2" x14ac:dyDescent="0.25">
      <c r="A2171" s="2">
        <f>IF(ISBLANK(Data!A2172),#N/A,Data!A2172)</f>
        <v>29037</v>
      </c>
      <c r="B2171" s="20">
        <f>IF(VLOOKUP($A2171,Data!$A:$I,MATCH(B$2,Data!$A$1:$I$1,FALSE),FALSE)="",#N/A,VLOOKUP($A2171,Data!$A:$I,MATCH(B$2,Data!$A$1:$I$1,FALSE),FALSE))</f>
        <v>7.9589999999999996</v>
      </c>
    </row>
    <row r="2172" spans="1:2" x14ac:dyDescent="0.25">
      <c r="A2172" s="2">
        <f>IF(ISBLANK(Data!A2173),#N/A,Data!A2173)</f>
        <v>29030</v>
      </c>
      <c r="B2172" s="20">
        <f>IF(VLOOKUP($A2172,Data!$A:$I,MATCH(B$2,Data!$A$1:$I$1,FALSE),FALSE)="",#N/A,VLOOKUP($A2172,Data!$A:$I,MATCH(B$2,Data!$A$1:$I$1,FALSE),FALSE))</f>
        <v>8.0210000000000008</v>
      </c>
    </row>
    <row r="2173" spans="1:2" x14ac:dyDescent="0.25">
      <c r="A2173" s="2">
        <f>IF(ISBLANK(Data!A2174),#N/A,Data!A2174)</f>
        <v>29023</v>
      </c>
      <c r="B2173" s="20">
        <f>IF(VLOOKUP($A2173,Data!$A:$I,MATCH(B$2,Data!$A$1:$I$1,FALSE),FALSE)="",#N/A,VLOOKUP($A2173,Data!$A:$I,MATCH(B$2,Data!$A$1:$I$1,FALSE),FALSE))</f>
        <v>8.1880000000000006</v>
      </c>
    </row>
    <row r="2174" spans="1:2" x14ac:dyDescent="0.25">
      <c r="A2174" s="2">
        <f>IF(ISBLANK(Data!A2175),#N/A,Data!A2175)</f>
        <v>29016</v>
      </c>
      <c r="B2174" s="20">
        <f>IF(VLOOKUP($A2174,Data!$A:$I,MATCH(B$2,Data!$A$1:$I$1,FALSE),FALSE)="",#N/A,VLOOKUP($A2174,Data!$A:$I,MATCH(B$2,Data!$A$1:$I$1,FALSE),FALSE))</f>
        <v>8.02</v>
      </c>
    </row>
    <row r="2175" spans="1:2" x14ac:dyDescent="0.25">
      <c r="A2175" s="2">
        <f>IF(ISBLANK(Data!A2176),#N/A,Data!A2176)</f>
        <v>29009</v>
      </c>
      <c r="B2175" s="20">
        <f>IF(VLOOKUP($A2175,Data!$A:$I,MATCH(B$2,Data!$A$1:$I$1,FALSE),FALSE)="",#N/A,VLOOKUP($A2175,Data!$A:$I,MATCH(B$2,Data!$A$1:$I$1,FALSE),FALSE))</f>
        <v>7.7880000000000003</v>
      </c>
    </row>
    <row r="2176" spans="1:2" x14ac:dyDescent="0.25">
      <c r="A2176" s="2">
        <f>IF(ISBLANK(Data!A2177),#N/A,Data!A2177)</f>
        <v>29002</v>
      </c>
      <c r="B2176" s="20">
        <f>IF(VLOOKUP($A2176,Data!$A:$I,MATCH(B$2,Data!$A$1:$I$1,FALSE),FALSE)="",#N/A,VLOOKUP($A2176,Data!$A:$I,MATCH(B$2,Data!$A$1:$I$1,FALSE),FALSE))</f>
        <v>7.6970000000000001</v>
      </c>
    </row>
    <row r="2177" spans="1:2" x14ac:dyDescent="0.25">
      <c r="A2177" s="2">
        <f>IF(ISBLANK(Data!A2178),#N/A,Data!A2178)</f>
        <v>28995</v>
      </c>
      <c r="B2177" s="20">
        <f>IF(VLOOKUP($A2177,Data!$A:$I,MATCH(B$2,Data!$A$1:$I$1,FALSE),FALSE)="",#N/A,VLOOKUP($A2177,Data!$A:$I,MATCH(B$2,Data!$A$1:$I$1,FALSE),FALSE))</f>
        <v>7.66</v>
      </c>
    </row>
    <row r="2178" spans="1:2" x14ac:dyDescent="0.25">
      <c r="A2178" s="2">
        <f>IF(ISBLANK(Data!A2179),#N/A,Data!A2179)</f>
        <v>28988</v>
      </c>
      <c r="B2178" s="20">
        <f>IF(VLOOKUP($A2178,Data!$A:$I,MATCH(B$2,Data!$A$1:$I$1,FALSE),FALSE)="",#N/A,VLOOKUP($A2178,Data!$A:$I,MATCH(B$2,Data!$A$1:$I$1,FALSE),FALSE))</f>
        <v>7.6589999999999998</v>
      </c>
    </row>
    <row r="2179" spans="1:2" x14ac:dyDescent="0.25">
      <c r="A2179" s="2">
        <f>IF(ISBLANK(Data!A2180),#N/A,Data!A2180)</f>
        <v>28981</v>
      </c>
      <c r="B2179" s="20">
        <f>IF(VLOOKUP($A2179,Data!$A:$I,MATCH(B$2,Data!$A$1:$I$1,FALSE),FALSE)="",#N/A,VLOOKUP($A2179,Data!$A:$I,MATCH(B$2,Data!$A$1:$I$1,FALSE),FALSE))</f>
        <v>7.6790000000000003</v>
      </c>
    </row>
    <row r="2180" spans="1:2" x14ac:dyDescent="0.25">
      <c r="A2180" s="2">
        <f>IF(ISBLANK(Data!A2181),#N/A,Data!A2181)</f>
        <v>28974</v>
      </c>
      <c r="B2180" s="20">
        <f>IF(VLOOKUP($A2180,Data!$A:$I,MATCH(B$2,Data!$A$1:$I$1,FALSE),FALSE)="",#N/A,VLOOKUP($A2180,Data!$A:$I,MATCH(B$2,Data!$A$1:$I$1,FALSE),FALSE))</f>
        <v>7.68</v>
      </c>
    </row>
    <row r="2181" spans="1:2" x14ac:dyDescent="0.25">
      <c r="A2181" s="2">
        <f>IF(ISBLANK(Data!A2182),#N/A,Data!A2182)</f>
        <v>28967</v>
      </c>
      <c r="B2181" s="20">
        <f>IF(VLOOKUP($A2181,Data!$A:$I,MATCH(B$2,Data!$A$1:$I$1,FALSE),FALSE)="",#N/A,VLOOKUP($A2181,Data!$A:$I,MATCH(B$2,Data!$A$1:$I$1,FALSE),FALSE))</f>
        <v>7.63</v>
      </c>
    </row>
    <row r="2182" spans="1:2" x14ac:dyDescent="0.25">
      <c r="A2182" s="2">
        <f>IF(ISBLANK(Data!A2183),#N/A,Data!A2183)</f>
        <v>28960</v>
      </c>
      <c r="B2182" s="20">
        <f>IF(VLOOKUP($A2182,Data!$A:$I,MATCH(B$2,Data!$A$1:$I$1,FALSE),FALSE)="",#N/A,VLOOKUP($A2182,Data!$A:$I,MATCH(B$2,Data!$A$1:$I$1,FALSE),FALSE))</f>
        <v>7.6360000000000001</v>
      </c>
    </row>
    <row r="2183" spans="1:2" x14ac:dyDescent="0.25">
      <c r="A2183" s="2">
        <f>IF(ISBLANK(Data!A2184),#N/A,Data!A2184)</f>
        <v>28953</v>
      </c>
      <c r="B2183" s="20">
        <f>IF(VLOOKUP($A2183,Data!$A:$I,MATCH(B$2,Data!$A$1:$I$1,FALSE),FALSE)="",#N/A,VLOOKUP($A2183,Data!$A:$I,MATCH(B$2,Data!$A$1:$I$1,FALSE),FALSE))</f>
        <v>7.5880000000000001</v>
      </c>
    </row>
    <row r="2184" spans="1:2" x14ac:dyDescent="0.25">
      <c r="A2184" s="2">
        <f>IF(ISBLANK(Data!A2185),#N/A,Data!A2185)</f>
        <v>28946</v>
      </c>
      <c r="B2184" s="20">
        <f>IF(VLOOKUP($A2184,Data!$A:$I,MATCH(B$2,Data!$A$1:$I$1,FALSE),FALSE)="",#N/A,VLOOKUP($A2184,Data!$A:$I,MATCH(B$2,Data!$A$1:$I$1,FALSE),FALSE))</f>
        <v>7.1909999999999998</v>
      </c>
    </row>
    <row r="2185" spans="1:2" x14ac:dyDescent="0.25">
      <c r="A2185" s="2">
        <f>IF(ISBLANK(Data!A2186),#N/A,Data!A2186)</f>
        <v>28939</v>
      </c>
      <c r="B2185" s="20">
        <f>IF(VLOOKUP($A2185,Data!$A:$I,MATCH(B$2,Data!$A$1:$I$1,FALSE),FALSE)="",#N/A,VLOOKUP($A2185,Data!$A:$I,MATCH(B$2,Data!$A$1:$I$1,FALSE),FALSE))</f>
        <v>6.9809999999999999</v>
      </c>
    </row>
    <row r="2186" spans="1:2" x14ac:dyDescent="0.25">
      <c r="A2186" s="2">
        <f>IF(ISBLANK(Data!A2187),#N/A,Data!A2187)</f>
        <v>28932</v>
      </c>
      <c r="B2186" s="20">
        <f>IF(VLOOKUP($A2186,Data!$A:$I,MATCH(B$2,Data!$A$1:$I$1,FALSE),FALSE)="",#N/A,VLOOKUP($A2186,Data!$A:$I,MATCH(B$2,Data!$A$1:$I$1,FALSE),FALSE))</f>
        <v>6.9279999999999999</v>
      </c>
    </row>
    <row r="2187" spans="1:2" x14ac:dyDescent="0.25">
      <c r="A2187" s="2">
        <f>IF(ISBLANK(Data!A2188),#N/A,Data!A2188)</f>
        <v>28925</v>
      </c>
      <c r="B2187" s="20">
        <f>IF(VLOOKUP($A2187,Data!$A:$I,MATCH(B$2,Data!$A$1:$I$1,FALSE),FALSE)="",#N/A,VLOOKUP($A2187,Data!$A:$I,MATCH(B$2,Data!$A$1:$I$1,FALSE),FALSE))</f>
        <v>6.9050000000000002</v>
      </c>
    </row>
    <row r="2188" spans="1:2" x14ac:dyDescent="0.25">
      <c r="A2188" s="2">
        <f>IF(ISBLANK(Data!A2189),#N/A,Data!A2189)</f>
        <v>28918</v>
      </c>
      <c r="B2188" s="20">
        <f>IF(VLOOKUP($A2188,Data!$A:$I,MATCH(B$2,Data!$A$1:$I$1,FALSE),FALSE)="",#N/A,VLOOKUP($A2188,Data!$A:$I,MATCH(B$2,Data!$A$1:$I$1,FALSE),FALSE))</f>
        <v>6.6479999999999997</v>
      </c>
    </row>
    <row r="2189" spans="1:2" x14ac:dyDescent="0.25">
      <c r="A2189" s="2">
        <f>IF(ISBLANK(Data!A2190),#N/A,Data!A2190)</f>
        <v>28911</v>
      </c>
      <c r="B2189" s="20">
        <f>IF(VLOOKUP($A2189,Data!$A:$I,MATCH(B$2,Data!$A$1:$I$1,FALSE),FALSE)="",#N/A,VLOOKUP($A2189,Data!$A:$I,MATCH(B$2,Data!$A$1:$I$1,FALSE),FALSE))</f>
        <v>6.5810000000000004</v>
      </c>
    </row>
    <row r="2190" spans="1:2" x14ac:dyDescent="0.25">
      <c r="A2190" s="2">
        <f>IF(ISBLANK(Data!A2191),#N/A,Data!A2191)</f>
        <v>28904</v>
      </c>
      <c r="B2190" s="20">
        <f>IF(VLOOKUP($A2190,Data!$A:$I,MATCH(B$2,Data!$A$1:$I$1,FALSE),FALSE)="",#N/A,VLOOKUP($A2190,Data!$A:$I,MATCH(B$2,Data!$A$1:$I$1,FALSE),FALSE))</f>
        <v>6.5330000000000004</v>
      </c>
    </row>
    <row r="2191" spans="1:2" x14ac:dyDescent="0.25">
      <c r="A2191" s="2">
        <f>IF(ISBLANK(Data!A2192),#N/A,Data!A2192)</f>
        <v>28897</v>
      </c>
      <c r="B2191" s="20">
        <f>IF(VLOOKUP($A2191,Data!$A:$I,MATCH(B$2,Data!$A$1:$I$1,FALSE),FALSE)="",#N/A,VLOOKUP($A2191,Data!$A:$I,MATCH(B$2,Data!$A$1:$I$1,FALSE),FALSE))</f>
        <v>6.4640000000000004</v>
      </c>
    </row>
    <row r="2192" spans="1:2" x14ac:dyDescent="0.25">
      <c r="A2192" s="2">
        <f>IF(ISBLANK(Data!A2193),#N/A,Data!A2193)</f>
        <v>28890</v>
      </c>
      <c r="B2192" s="20">
        <f>IF(VLOOKUP($A2192,Data!$A:$I,MATCH(B$2,Data!$A$1:$I$1,FALSE),FALSE)="",#N/A,VLOOKUP($A2192,Data!$A:$I,MATCH(B$2,Data!$A$1:$I$1,FALSE),FALSE))</f>
        <v>6.4480000000000004</v>
      </c>
    </row>
    <row r="2193" spans="1:2" x14ac:dyDescent="0.25">
      <c r="A2193" s="2">
        <f>IF(ISBLANK(Data!A2194),#N/A,Data!A2194)</f>
        <v>28883</v>
      </c>
      <c r="B2193" s="20">
        <f>IF(VLOOKUP($A2193,Data!$A:$I,MATCH(B$2,Data!$A$1:$I$1,FALSE),FALSE)="",#N/A,VLOOKUP($A2193,Data!$A:$I,MATCH(B$2,Data!$A$1:$I$1,FALSE),FALSE))</f>
        <v>6.4509999999999996</v>
      </c>
    </row>
    <row r="2194" spans="1:2" x14ac:dyDescent="0.25">
      <c r="A2194" s="2">
        <f>IF(ISBLANK(Data!A2195),#N/A,Data!A2195)</f>
        <v>28876</v>
      </c>
      <c r="B2194" s="20">
        <f>IF(VLOOKUP($A2194,Data!$A:$I,MATCH(B$2,Data!$A$1:$I$1,FALSE),FALSE)="",#N/A,VLOOKUP($A2194,Data!$A:$I,MATCH(B$2,Data!$A$1:$I$1,FALSE),FALSE))</f>
        <v>6.4539999999999997</v>
      </c>
    </row>
    <row r="2195" spans="1:2" x14ac:dyDescent="0.25">
      <c r="A2195" s="2">
        <f>IF(ISBLANK(Data!A2196),#N/A,Data!A2196)</f>
        <v>28869</v>
      </c>
      <c r="B2195" s="20">
        <f>IF(VLOOKUP($A2195,Data!$A:$I,MATCH(B$2,Data!$A$1:$I$1,FALSE),FALSE)="",#N/A,VLOOKUP($A2195,Data!$A:$I,MATCH(B$2,Data!$A$1:$I$1,FALSE),FALSE))</f>
        <v>6.4550000000000001</v>
      </c>
    </row>
    <row r="2196" spans="1:2" x14ac:dyDescent="0.25">
      <c r="A2196" s="2">
        <f>IF(ISBLANK(Data!A2197),#N/A,Data!A2197)</f>
        <v>28862</v>
      </c>
      <c r="B2196" s="20">
        <f>IF(VLOOKUP($A2196,Data!$A:$I,MATCH(B$2,Data!$A$1:$I$1,FALSE),FALSE)="",#N/A,VLOOKUP($A2196,Data!$A:$I,MATCH(B$2,Data!$A$1:$I$1,FALSE),FALSE))</f>
        <v>6.4390000000000001</v>
      </c>
    </row>
    <row r="2197" spans="1:2" x14ac:dyDescent="0.25">
      <c r="A2197" s="2">
        <f>IF(ISBLANK(Data!A2198),#N/A,Data!A2198)</f>
        <v>28855</v>
      </c>
      <c r="B2197" s="20">
        <f>IF(VLOOKUP($A2197,Data!$A:$I,MATCH(B$2,Data!$A$1:$I$1,FALSE),FALSE)="",#N/A,VLOOKUP($A2197,Data!$A:$I,MATCH(B$2,Data!$A$1:$I$1,FALSE),FALSE))</f>
        <v>6.4390000000000001</v>
      </c>
    </row>
    <row r="2198" spans="1:2" x14ac:dyDescent="0.25">
      <c r="A2198" s="2">
        <f>IF(ISBLANK(Data!A2199),#N/A,Data!A2199)</f>
        <v>28848</v>
      </c>
      <c r="B2198" s="20">
        <f>IF(VLOOKUP($A2198,Data!$A:$I,MATCH(B$2,Data!$A$1:$I$1,FALSE),FALSE)="",#N/A,VLOOKUP($A2198,Data!$A:$I,MATCH(B$2,Data!$A$1:$I$1,FALSE),FALSE))</f>
        <v>6.4409999999999998</v>
      </c>
    </row>
    <row r="2199" spans="1:2" x14ac:dyDescent="0.25">
      <c r="A2199" s="2">
        <f>IF(ISBLANK(Data!A2200),#N/A,Data!A2200)</f>
        <v>28841</v>
      </c>
      <c r="B2199" s="20">
        <f>IF(VLOOKUP($A2199,Data!$A:$I,MATCH(B$2,Data!$A$1:$I$1,FALSE),FALSE)="",#N/A,VLOOKUP($A2199,Data!$A:$I,MATCH(B$2,Data!$A$1:$I$1,FALSE),FALSE))</f>
        <v>6.4450000000000003</v>
      </c>
    </row>
    <row r="2200" spans="1:2" x14ac:dyDescent="0.25">
      <c r="A2200" s="2">
        <f>IF(ISBLANK(Data!A2201),#N/A,Data!A2201)</f>
        <v>28834</v>
      </c>
      <c r="B2200" s="20">
        <f>IF(VLOOKUP($A2200,Data!$A:$I,MATCH(B$2,Data!$A$1:$I$1,FALSE),FALSE)="",#N/A,VLOOKUP($A2200,Data!$A:$I,MATCH(B$2,Data!$A$1:$I$1,FALSE),FALSE))</f>
        <v>6.4740000000000002</v>
      </c>
    </row>
    <row r="2201" spans="1:2" x14ac:dyDescent="0.25">
      <c r="A2201" s="2">
        <f>IF(ISBLANK(Data!A2202),#N/A,Data!A2202)</f>
        <v>28827</v>
      </c>
      <c r="B2201" s="20">
        <f>IF(VLOOKUP($A2201,Data!$A:$I,MATCH(B$2,Data!$A$1:$I$1,FALSE),FALSE)="",#N/A,VLOOKUP($A2201,Data!$A:$I,MATCH(B$2,Data!$A$1:$I$1,FALSE),FALSE))</f>
        <v>6.476</v>
      </c>
    </row>
    <row r="2202" spans="1:2" x14ac:dyDescent="0.25">
      <c r="A2202" s="2">
        <f>IF(ISBLANK(Data!A2203),#N/A,Data!A2203)</f>
        <v>28820</v>
      </c>
      <c r="B2202" s="20">
        <f>IF(VLOOKUP($A2202,Data!$A:$I,MATCH(B$2,Data!$A$1:$I$1,FALSE),FALSE)="",#N/A,VLOOKUP($A2202,Data!$A:$I,MATCH(B$2,Data!$A$1:$I$1,FALSE),FALSE))</f>
        <v>6.42</v>
      </c>
    </row>
    <row r="2203" spans="1:2" x14ac:dyDescent="0.25">
      <c r="A2203" s="2">
        <f>IF(ISBLANK(Data!A2204),#N/A,Data!A2204)</f>
        <v>28813</v>
      </c>
      <c r="B2203" s="20">
        <f>IF(VLOOKUP($A2203,Data!$A:$I,MATCH(B$2,Data!$A$1:$I$1,FALSE),FALSE)="",#N/A,VLOOKUP($A2203,Data!$A:$I,MATCH(B$2,Data!$A$1:$I$1,FALSE),FALSE))</f>
        <v>6.4240000000000004</v>
      </c>
    </row>
    <row r="2204" spans="1:2" x14ac:dyDescent="0.25">
      <c r="A2204" s="2">
        <f>IF(ISBLANK(Data!A2205),#N/A,Data!A2205)</f>
        <v>28806</v>
      </c>
      <c r="B2204" s="20">
        <f>IF(VLOOKUP($A2204,Data!$A:$I,MATCH(B$2,Data!$A$1:$I$1,FALSE),FALSE)="",#N/A,VLOOKUP($A2204,Data!$A:$I,MATCH(B$2,Data!$A$1:$I$1,FALSE),FALSE))</f>
        <v>6.4359999999999999</v>
      </c>
    </row>
    <row r="2205" spans="1:2" x14ac:dyDescent="0.25">
      <c r="A2205" s="2">
        <f>IF(ISBLANK(Data!A2206),#N/A,Data!A2206)</f>
        <v>28799</v>
      </c>
      <c r="B2205" s="20">
        <f>IF(VLOOKUP($A2205,Data!$A:$I,MATCH(B$2,Data!$A$1:$I$1,FALSE),FALSE)="",#N/A,VLOOKUP($A2205,Data!$A:$I,MATCH(B$2,Data!$A$1:$I$1,FALSE),FALSE))</f>
        <v>6.4480000000000004</v>
      </c>
    </row>
    <row r="2206" spans="1:2" x14ac:dyDescent="0.25">
      <c r="A2206" s="2">
        <f>IF(ISBLANK(Data!A2207),#N/A,Data!A2207)</f>
        <v>28792</v>
      </c>
      <c r="B2206" s="20">
        <f>IF(VLOOKUP($A2206,Data!$A:$I,MATCH(B$2,Data!$A$1:$I$1,FALSE),FALSE)="",#N/A,VLOOKUP($A2206,Data!$A:$I,MATCH(B$2,Data!$A$1:$I$1,FALSE),FALSE))</f>
        <v>6.4340000000000002</v>
      </c>
    </row>
    <row r="2207" spans="1:2" x14ac:dyDescent="0.25">
      <c r="A2207" s="2">
        <f>IF(ISBLANK(Data!A2208),#N/A,Data!A2208)</f>
        <v>28785</v>
      </c>
      <c r="B2207" s="20">
        <f>IF(VLOOKUP($A2207,Data!$A:$I,MATCH(B$2,Data!$A$1:$I$1,FALSE),FALSE)="",#N/A,VLOOKUP($A2207,Data!$A:$I,MATCH(B$2,Data!$A$1:$I$1,FALSE),FALSE))</f>
        <v>6.5170000000000003</v>
      </c>
    </row>
    <row r="2208" spans="1:2" x14ac:dyDescent="0.25">
      <c r="A2208" s="2">
        <f>IF(ISBLANK(Data!A2209),#N/A,Data!A2209)</f>
        <v>28778</v>
      </c>
      <c r="B2208" s="20">
        <f>IF(VLOOKUP($A2208,Data!$A:$I,MATCH(B$2,Data!$A$1:$I$1,FALSE),FALSE)="",#N/A,VLOOKUP($A2208,Data!$A:$I,MATCH(B$2,Data!$A$1:$I$1,FALSE),FALSE))</f>
        <v>6.5720000000000001</v>
      </c>
    </row>
    <row r="2209" spans="1:2" x14ac:dyDescent="0.25">
      <c r="A2209" s="2">
        <f>IF(ISBLANK(Data!A2210),#N/A,Data!A2210)</f>
        <v>28771</v>
      </c>
      <c r="B2209" s="20">
        <f>IF(VLOOKUP($A2209,Data!$A:$I,MATCH(B$2,Data!$A$1:$I$1,FALSE),FALSE)="",#N/A,VLOOKUP($A2209,Data!$A:$I,MATCH(B$2,Data!$A$1:$I$1,FALSE),FALSE))</f>
        <v>6.5759999999999996</v>
      </c>
    </row>
    <row r="2210" spans="1:2" x14ac:dyDescent="0.25">
      <c r="A2210" s="2">
        <f>IF(ISBLANK(Data!A2211),#N/A,Data!A2211)</f>
        <v>28764</v>
      </c>
      <c r="B2210" s="20">
        <f>IF(VLOOKUP($A2210,Data!$A:$I,MATCH(B$2,Data!$A$1:$I$1,FALSE),FALSE)="",#N/A,VLOOKUP($A2210,Data!$A:$I,MATCH(B$2,Data!$A$1:$I$1,FALSE),FALSE))</f>
        <v>6.5780000000000003</v>
      </c>
    </row>
    <row r="2211" spans="1:2" x14ac:dyDescent="0.25">
      <c r="A2211" s="2">
        <f>IF(ISBLANK(Data!A2212),#N/A,Data!A2212)</f>
        <v>28757</v>
      </c>
      <c r="B2211" s="20">
        <f>IF(VLOOKUP($A2211,Data!$A:$I,MATCH(B$2,Data!$A$1:$I$1,FALSE),FALSE)="",#N/A,VLOOKUP($A2211,Data!$A:$I,MATCH(B$2,Data!$A$1:$I$1,FALSE),FALSE))</f>
        <v>6.5650000000000004</v>
      </c>
    </row>
    <row r="2212" spans="1:2" x14ac:dyDescent="0.25">
      <c r="A2212" s="2">
        <f>IF(ISBLANK(Data!A2213),#N/A,Data!A2213)</f>
        <v>28750</v>
      </c>
      <c r="B2212" s="20">
        <f>IF(VLOOKUP($A2212,Data!$A:$I,MATCH(B$2,Data!$A$1:$I$1,FALSE),FALSE)="",#N/A,VLOOKUP($A2212,Data!$A:$I,MATCH(B$2,Data!$A$1:$I$1,FALSE),FALSE))</f>
        <v>6.54</v>
      </c>
    </row>
    <row r="2213" spans="1:2" x14ac:dyDescent="0.25">
      <c r="A2213" s="2">
        <f>IF(ISBLANK(Data!A2214),#N/A,Data!A2214)</f>
        <v>28743</v>
      </c>
      <c r="B2213" s="20">
        <f>IF(VLOOKUP($A2213,Data!$A:$I,MATCH(B$2,Data!$A$1:$I$1,FALSE),FALSE)="",#N/A,VLOOKUP($A2213,Data!$A:$I,MATCH(B$2,Data!$A$1:$I$1,FALSE),FALSE))</f>
        <v>6.5339999999999998</v>
      </c>
    </row>
    <row r="2214" spans="1:2" x14ac:dyDescent="0.25">
      <c r="A2214" s="2">
        <f>IF(ISBLANK(Data!A2215),#N/A,Data!A2215)</f>
        <v>28736</v>
      </c>
      <c r="B2214" s="20">
        <f>IF(VLOOKUP($A2214,Data!$A:$I,MATCH(B$2,Data!$A$1:$I$1,FALSE),FALSE)="",#N/A,VLOOKUP($A2214,Data!$A:$I,MATCH(B$2,Data!$A$1:$I$1,FALSE),FALSE))</f>
        <v>6.6159999999999997</v>
      </c>
    </row>
    <row r="2215" spans="1:2" x14ac:dyDescent="0.25">
      <c r="A2215" s="2">
        <f>IF(ISBLANK(Data!A2216),#N/A,Data!A2216)</f>
        <v>28729</v>
      </c>
      <c r="B2215" s="20">
        <f>IF(VLOOKUP($A2215,Data!$A:$I,MATCH(B$2,Data!$A$1:$I$1,FALSE),FALSE)="",#N/A,VLOOKUP($A2215,Data!$A:$I,MATCH(B$2,Data!$A$1:$I$1,FALSE),FALSE))</f>
        <v>6.7469999999999999</v>
      </c>
    </row>
    <row r="2216" spans="1:2" x14ac:dyDescent="0.25">
      <c r="A2216" s="2">
        <f>IF(ISBLANK(Data!A2217),#N/A,Data!A2217)</f>
        <v>28722</v>
      </c>
      <c r="B2216" s="20">
        <f>IF(VLOOKUP($A2216,Data!$A:$I,MATCH(B$2,Data!$A$1:$I$1,FALSE),FALSE)="",#N/A,VLOOKUP($A2216,Data!$A:$I,MATCH(B$2,Data!$A$1:$I$1,FALSE),FALSE))</f>
        <v>6.6920000000000002</v>
      </c>
    </row>
    <row r="2217" spans="1:2" x14ac:dyDescent="0.25">
      <c r="A2217" s="2">
        <f>IF(ISBLANK(Data!A2218),#N/A,Data!A2218)</f>
        <v>28715</v>
      </c>
      <c r="B2217" s="20">
        <f>IF(VLOOKUP($A2217,Data!$A:$I,MATCH(B$2,Data!$A$1:$I$1,FALSE),FALSE)="",#N/A,VLOOKUP($A2217,Data!$A:$I,MATCH(B$2,Data!$A$1:$I$1,FALSE),FALSE))</f>
        <v>6.5460000000000003</v>
      </c>
    </row>
    <row r="2218" spans="1:2" x14ac:dyDescent="0.25">
      <c r="A2218" s="2">
        <f>IF(ISBLANK(Data!A2219),#N/A,Data!A2219)</f>
        <v>28708</v>
      </c>
      <c r="B2218" s="20">
        <f>IF(VLOOKUP($A2218,Data!$A:$I,MATCH(B$2,Data!$A$1:$I$1,FALSE),FALSE)="",#N/A,VLOOKUP($A2218,Data!$A:$I,MATCH(B$2,Data!$A$1:$I$1,FALSE),FALSE))</f>
        <v>6.4130000000000003</v>
      </c>
    </row>
    <row r="2219" spans="1:2" x14ac:dyDescent="0.25">
      <c r="A2219" s="2">
        <f>IF(ISBLANK(Data!A2220),#N/A,Data!A2220)</f>
        <v>28701</v>
      </c>
      <c r="B2219" s="20">
        <f>IF(VLOOKUP($A2219,Data!$A:$I,MATCH(B$2,Data!$A$1:$I$1,FALSE),FALSE)="",#N/A,VLOOKUP($A2219,Data!$A:$I,MATCH(B$2,Data!$A$1:$I$1,FALSE),FALSE))</f>
        <v>6.4160000000000004</v>
      </c>
    </row>
    <row r="2220" spans="1:2" x14ac:dyDescent="0.25">
      <c r="A2220" s="2">
        <f>IF(ISBLANK(Data!A2221),#N/A,Data!A2221)</f>
        <v>28694</v>
      </c>
      <c r="B2220" s="20">
        <f>IF(VLOOKUP($A2220,Data!$A:$I,MATCH(B$2,Data!$A$1:$I$1,FALSE),FALSE)="",#N/A,VLOOKUP($A2220,Data!$A:$I,MATCH(B$2,Data!$A$1:$I$1,FALSE),FALSE))</f>
        <v>6.4180000000000001</v>
      </c>
    </row>
    <row r="2221" spans="1:2" x14ac:dyDescent="0.25">
      <c r="A2221" s="2">
        <f>IF(ISBLANK(Data!A2222),#N/A,Data!A2222)</f>
        <v>28687</v>
      </c>
      <c r="B2221" s="20">
        <f>IF(VLOOKUP($A2221,Data!$A:$I,MATCH(B$2,Data!$A$1:$I$1,FALSE),FALSE)="",#N/A,VLOOKUP($A2221,Data!$A:$I,MATCH(B$2,Data!$A$1:$I$1,FALSE),FALSE))</f>
        <v>6.3940000000000001</v>
      </c>
    </row>
    <row r="2222" spans="1:2" x14ac:dyDescent="0.25">
      <c r="A2222" s="2">
        <f>IF(ISBLANK(Data!A2223),#N/A,Data!A2223)</f>
        <v>28680</v>
      </c>
      <c r="B2222" s="20">
        <f>IF(VLOOKUP($A2222,Data!$A:$I,MATCH(B$2,Data!$A$1:$I$1,FALSE),FALSE)="",#N/A,VLOOKUP($A2222,Data!$A:$I,MATCH(B$2,Data!$A$1:$I$1,FALSE),FALSE))</f>
        <v>6.3810000000000002</v>
      </c>
    </row>
    <row r="2223" spans="1:2" x14ac:dyDescent="0.25">
      <c r="A2223" s="2">
        <f>IF(ISBLANK(Data!A2224),#N/A,Data!A2224)</f>
        <v>28673</v>
      </c>
      <c r="B2223" s="20">
        <f>IF(VLOOKUP($A2223,Data!$A:$I,MATCH(B$2,Data!$A$1:$I$1,FALSE),FALSE)="",#N/A,VLOOKUP($A2223,Data!$A:$I,MATCH(B$2,Data!$A$1:$I$1,FALSE),FALSE))</f>
        <v>6.423</v>
      </c>
    </row>
    <row r="2224" spans="1:2" x14ac:dyDescent="0.25">
      <c r="A2224" s="2">
        <f>IF(ISBLANK(Data!A2225),#N/A,Data!A2225)</f>
        <v>28666</v>
      </c>
      <c r="B2224" s="20">
        <f>IF(VLOOKUP($A2224,Data!$A:$I,MATCH(B$2,Data!$A$1:$I$1,FALSE),FALSE)="",#N/A,VLOOKUP($A2224,Data!$A:$I,MATCH(B$2,Data!$A$1:$I$1,FALSE),FALSE))</f>
        <v>6.4240000000000004</v>
      </c>
    </row>
    <row r="2225" spans="1:2" x14ac:dyDescent="0.25">
      <c r="A2225" s="2">
        <f>IF(ISBLANK(Data!A2226),#N/A,Data!A2226)</f>
        <v>28659</v>
      </c>
      <c r="B2225" s="20">
        <f>IF(VLOOKUP($A2225,Data!$A:$I,MATCH(B$2,Data!$A$1:$I$1,FALSE),FALSE)="",#N/A,VLOOKUP($A2225,Data!$A:$I,MATCH(B$2,Data!$A$1:$I$1,FALSE),FALSE))</f>
        <v>6.3869999999999996</v>
      </c>
    </row>
    <row r="2226" spans="1:2" x14ac:dyDescent="0.25">
      <c r="A2226" s="2">
        <f>IF(ISBLANK(Data!A2227),#N/A,Data!A2227)</f>
        <v>28652</v>
      </c>
      <c r="B2226" s="20">
        <f>IF(VLOOKUP($A2226,Data!$A:$I,MATCH(B$2,Data!$A$1:$I$1,FALSE),FALSE)="",#N/A,VLOOKUP($A2226,Data!$A:$I,MATCH(B$2,Data!$A$1:$I$1,FALSE),FALSE))</f>
        <v>6.39</v>
      </c>
    </row>
    <row r="2227" spans="1:2" x14ac:dyDescent="0.25">
      <c r="A2227" s="2">
        <f>IF(ISBLANK(Data!A2228),#N/A,Data!A2228)</f>
        <v>28645</v>
      </c>
      <c r="B2227" s="20">
        <f>IF(VLOOKUP($A2227,Data!$A:$I,MATCH(B$2,Data!$A$1:$I$1,FALSE),FALSE)="",#N/A,VLOOKUP($A2227,Data!$A:$I,MATCH(B$2,Data!$A$1:$I$1,FALSE),FALSE))</f>
        <v>6.399</v>
      </c>
    </row>
    <row r="2228" spans="1:2" x14ac:dyDescent="0.25">
      <c r="A2228" s="2">
        <f>IF(ISBLANK(Data!A2229),#N/A,Data!A2229)</f>
        <v>28638</v>
      </c>
      <c r="B2228" s="20">
        <f>IF(VLOOKUP($A2228,Data!$A:$I,MATCH(B$2,Data!$A$1:$I$1,FALSE),FALSE)="",#N/A,VLOOKUP($A2228,Data!$A:$I,MATCH(B$2,Data!$A$1:$I$1,FALSE),FALSE))</f>
        <v>6.4039999999999999</v>
      </c>
    </row>
    <row r="2229" spans="1:2" x14ac:dyDescent="0.25">
      <c r="A2229" s="2">
        <f>IF(ISBLANK(Data!A2230),#N/A,Data!A2230)</f>
        <v>28631</v>
      </c>
      <c r="B2229" s="20">
        <f>IF(VLOOKUP($A2229,Data!$A:$I,MATCH(B$2,Data!$A$1:$I$1,FALSE),FALSE)="",#N/A,VLOOKUP($A2229,Data!$A:$I,MATCH(B$2,Data!$A$1:$I$1,FALSE),FALSE))</f>
        <v>6.383</v>
      </c>
    </row>
    <row r="2230" spans="1:2" x14ac:dyDescent="0.25">
      <c r="A2230" s="2">
        <f>IF(ISBLANK(Data!A2231),#N/A,Data!A2231)</f>
        <v>28624</v>
      </c>
      <c r="B2230" s="20">
        <f>IF(VLOOKUP($A2230,Data!$A:$I,MATCH(B$2,Data!$A$1:$I$1,FALSE),FALSE)="",#N/A,VLOOKUP($A2230,Data!$A:$I,MATCH(B$2,Data!$A$1:$I$1,FALSE),FALSE))</f>
        <v>6.3849999999999998</v>
      </c>
    </row>
    <row r="2231" spans="1:2" x14ac:dyDescent="0.25">
      <c r="A2231" s="2">
        <f>IF(ISBLANK(Data!A2232),#N/A,Data!A2232)</f>
        <v>28617</v>
      </c>
      <c r="B2231" s="20">
        <f>IF(VLOOKUP($A2231,Data!$A:$I,MATCH(B$2,Data!$A$1:$I$1,FALSE),FALSE)="",#N/A,VLOOKUP($A2231,Data!$A:$I,MATCH(B$2,Data!$A$1:$I$1,FALSE),FALSE))</f>
        <v>6.3959999999999999</v>
      </c>
    </row>
    <row r="2232" spans="1:2" x14ac:dyDescent="0.25">
      <c r="A2232" s="2">
        <f>IF(ISBLANK(Data!A2233),#N/A,Data!A2233)</f>
        <v>28610</v>
      </c>
      <c r="B2232" s="20">
        <f>IF(VLOOKUP($A2232,Data!$A:$I,MATCH(B$2,Data!$A$1:$I$1,FALSE),FALSE)="",#N/A,VLOOKUP($A2232,Data!$A:$I,MATCH(B$2,Data!$A$1:$I$1,FALSE),FALSE))</f>
        <v>6.3979999999999997</v>
      </c>
    </row>
    <row r="2233" spans="1:2" x14ac:dyDescent="0.25">
      <c r="A2233" s="2">
        <f>IF(ISBLANK(Data!A2234),#N/A,Data!A2234)</f>
        <v>28603</v>
      </c>
      <c r="B2233" s="20">
        <f>IF(VLOOKUP($A2233,Data!$A:$I,MATCH(B$2,Data!$A$1:$I$1,FALSE),FALSE)="",#N/A,VLOOKUP($A2233,Data!$A:$I,MATCH(B$2,Data!$A$1:$I$1,FALSE),FALSE))</f>
        <v>6.3920000000000003</v>
      </c>
    </row>
    <row r="2234" spans="1:2" x14ac:dyDescent="0.25">
      <c r="A2234" s="2">
        <f>IF(ISBLANK(Data!A2235),#N/A,Data!A2235)</f>
        <v>28596</v>
      </c>
      <c r="B2234" s="20">
        <f>IF(VLOOKUP($A2234,Data!$A:$I,MATCH(B$2,Data!$A$1:$I$1,FALSE),FALSE)="",#N/A,VLOOKUP($A2234,Data!$A:$I,MATCH(B$2,Data!$A$1:$I$1,FALSE),FALSE))</f>
        <v>6.3970000000000002</v>
      </c>
    </row>
    <row r="2235" spans="1:2" x14ac:dyDescent="0.25">
      <c r="A2235" s="2">
        <f>IF(ISBLANK(Data!A2236),#N/A,Data!A2236)</f>
        <v>28589</v>
      </c>
      <c r="B2235" s="20">
        <f>IF(VLOOKUP($A2235,Data!$A:$I,MATCH(B$2,Data!$A$1:$I$1,FALSE),FALSE)="",#N/A,VLOOKUP($A2235,Data!$A:$I,MATCH(B$2,Data!$A$1:$I$1,FALSE),FALSE))</f>
        <v>6.3920000000000003</v>
      </c>
    </row>
    <row r="2236" spans="1:2" x14ac:dyDescent="0.25">
      <c r="A2236" s="2">
        <f>IF(ISBLANK(Data!A2237),#N/A,Data!A2237)</f>
        <v>28582</v>
      </c>
      <c r="B2236" s="20">
        <f>IF(VLOOKUP($A2236,Data!$A:$I,MATCH(B$2,Data!$A$1:$I$1,FALSE),FALSE)="",#N/A,VLOOKUP($A2236,Data!$A:$I,MATCH(B$2,Data!$A$1:$I$1,FALSE),FALSE))</f>
        <v>6.4530000000000003</v>
      </c>
    </row>
    <row r="2237" spans="1:2" x14ac:dyDescent="0.25">
      <c r="A2237" s="2">
        <f>IF(ISBLANK(Data!A2238),#N/A,Data!A2238)</f>
        <v>28575</v>
      </c>
      <c r="B2237" s="20">
        <f>IF(VLOOKUP($A2237,Data!$A:$I,MATCH(B$2,Data!$A$1:$I$1,FALSE),FALSE)="",#N/A,VLOOKUP($A2237,Data!$A:$I,MATCH(B$2,Data!$A$1:$I$1,FALSE),FALSE))</f>
        <v>6.46</v>
      </c>
    </row>
    <row r="2238" spans="1:2" x14ac:dyDescent="0.25">
      <c r="A2238" s="2">
        <f>IF(ISBLANK(Data!A2239),#N/A,Data!A2239)</f>
        <v>28568</v>
      </c>
      <c r="B2238" s="20">
        <f>IF(VLOOKUP($A2238,Data!$A:$I,MATCH(B$2,Data!$A$1:$I$1,FALSE),FALSE)="",#N/A,VLOOKUP($A2238,Data!$A:$I,MATCH(B$2,Data!$A$1:$I$1,FALSE),FALSE))</f>
        <v>6.4889999999999999</v>
      </c>
    </row>
    <row r="2239" spans="1:2" x14ac:dyDescent="0.25">
      <c r="A2239" s="2">
        <f>IF(ISBLANK(Data!A2240),#N/A,Data!A2240)</f>
        <v>28561</v>
      </c>
      <c r="B2239" s="20">
        <f>IF(VLOOKUP($A2239,Data!$A:$I,MATCH(B$2,Data!$A$1:$I$1,FALSE),FALSE)="",#N/A,VLOOKUP($A2239,Data!$A:$I,MATCH(B$2,Data!$A$1:$I$1,FALSE),FALSE))</f>
        <v>6.5960000000000001</v>
      </c>
    </row>
    <row r="2240" spans="1:2" x14ac:dyDescent="0.25">
      <c r="A2240" s="2">
        <f>IF(ISBLANK(Data!A2241),#N/A,Data!A2241)</f>
        <v>28554</v>
      </c>
      <c r="B2240" s="20">
        <f>IF(VLOOKUP($A2240,Data!$A:$I,MATCH(B$2,Data!$A$1:$I$1,FALSE),FALSE)="",#N/A,VLOOKUP($A2240,Data!$A:$I,MATCH(B$2,Data!$A$1:$I$1,FALSE),FALSE))</f>
        <v>6.6879999999999997</v>
      </c>
    </row>
    <row r="2241" spans="1:2" x14ac:dyDescent="0.25">
      <c r="A2241" s="2">
        <f>IF(ISBLANK(Data!A2242),#N/A,Data!A2242)</f>
        <v>28547</v>
      </c>
      <c r="B2241" s="20">
        <f>IF(VLOOKUP($A2241,Data!$A:$I,MATCH(B$2,Data!$A$1:$I$1,FALSE),FALSE)="",#N/A,VLOOKUP($A2241,Data!$A:$I,MATCH(B$2,Data!$A$1:$I$1,FALSE),FALSE))</f>
        <v>6.7190000000000003</v>
      </c>
    </row>
    <row r="2242" spans="1:2" x14ac:dyDescent="0.25">
      <c r="A2242" s="2">
        <f>IF(ISBLANK(Data!A2243),#N/A,Data!A2243)</f>
        <v>28540</v>
      </c>
      <c r="B2242" s="20">
        <f>IF(VLOOKUP($A2242,Data!$A:$I,MATCH(B$2,Data!$A$1:$I$1,FALSE),FALSE)="",#N/A,VLOOKUP($A2242,Data!$A:$I,MATCH(B$2,Data!$A$1:$I$1,FALSE),FALSE))</f>
        <v>6.7779999999999996</v>
      </c>
    </row>
    <row r="2243" spans="1:2" x14ac:dyDescent="0.25">
      <c r="A2243" s="2">
        <f>IF(ISBLANK(Data!A2244),#N/A,Data!A2244)</f>
        <v>28533</v>
      </c>
      <c r="B2243" s="20">
        <f>IF(VLOOKUP($A2243,Data!$A:$I,MATCH(B$2,Data!$A$1:$I$1,FALSE),FALSE)="",#N/A,VLOOKUP($A2243,Data!$A:$I,MATCH(B$2,Data!$A$1:$I$1,FALSE),FALSE))</f>
        <v>6.7629999999999999</v>
      </c>
    </row>
    <row r="2244" spans="1:2" x14ac:dyDescent="0.25">
      <c r="A2244" s="2">
        <f>IF(ISBLANK(Data!A2245),#N/A,Data!A2245)</f>
        <v>28526</v>
      </c>
      <c r="B2244" s="20">
        <f>IF(VLOOKUP($A2244,Data!$A:$I,MATCH(B$2,Data!$A$1:$I$1,FALSE),FALSE)="",#N/A,VLOOKUP($A2244,Data!$A:$I,MATCH(B$2,Data!$A$1:$I$1,FALSE),FALSE))</f>
        <v>6.6449999999999996</v>
      </c>
    </row>
    <row r="2245" spans="1:2" x14ac:dyDescent="0.25">
      <c r="A2245" s="2">
        <f>IF(ISBLANK(Data!A2246),#N/A,Data!A2246)</f>
        <v>28519</v>
      </c>
      <c r="B2245" s="20">
        <f>IF(VLOOKUP($A2245,Data!$A:$I,MATCH(B$2,Data!$A$1:$I$1,FALSE),FALSE)="",#N/A,VLOOKUP($A2245,Data!$A:$I,MATCH(B$2,Data!$A$1:$I$1,FALSE),FALSE))</f>
        <v>6.6070000000000002</v>
      </c>
    </row>
    <row r="2246" spans="1:2" x14ac:dyDescent="0.25">
      <c r="A2246" s="2">
        <f>IF(ISBLANK(Data!A2247),#N/A,Data!A2247)</f>
        <v>28512</v>
      </c>
      <c r="B2246" s="20">
        <f>IF(VLOOKUP($A2246,Data!$A:$I,MATCH(B$2,Data!$A$1:$I$1,FALSE),FALSE)="",#N/A,VLOOKUP($A2246,Data!$A:$I,MATCH(B$2,Data!$A$1:$I$1,FALSE),FALSE))</f>
        <v>6.5739999999999998</v>
      </c>
    </row>
    <row r="2247" spans="1:2" x14ac:dyDescent="0.25">
      <c r="A2247" s="2">
        <f>IF(ISBLANK(Data!A2248),#N/A,Data!A2248)</f>
        <v>28505</v>
      </c>
      <c r="B2247" s="20">
        <f>IF(VLOOKUP($A2247,Data!$A:$I,MATCH(B$2,Data!$A$1:$I$1,FALSE),FALSE)="",#N/A,VLOOKUP($A2247,Data!$A:$I,MATCH(B$2,Data!$A$1:$I$1,FALSE),FALSE))</f>
        <v>6.5919999999999996</v>
      </c>
    </row>
    <row r="2248" spans="1:2" x14ac:dyDescent="0.25">
      <c r="A2248" s="2">
        <f>IF(ISBLANK(Data!A2249),#N/A,Data!A2249)</f>
        <v>28498</v>
      </c>
      <c r="B2248" s="20">
        <f>IF(VLOOKUP($A2248,Data!$A:$I,MATCH(B$2,Data!$A$1:$I$1,FALSE),FALSE)="",#N/A,VLOOKUP($A2248,Data!$A:$I,MATCH(B$2,Data!$A$1:$I$1,FALSE),FALSE))</f>
        <v>6.5960000000000001</v>
      </c>
    </row>
    <row r="2249" spans="1:2" x14ac:dyDescent="0.25">
      <c r="A2249" s="2">
        <f>IF(ISBLANK(Data!A2250),#N/A,Data!A2250)</f>
        <v>28491</v>
      </c>
      <c r="B2249" s="20">
        <f>IF(VLOOKUP($A2249,Data!$A:$I,MATCH(B$2,Data!$A$1:$I$1,FALSE),FALSE)="",#N/A,VLOOKUP($A2249,Data!$A:$I,MATCH(B$2,Data!$A$1:$I$1,FALSE),FALSE))</f>
        <v>6.6</v>
      </c>
    </row>
    <row r="2250" spans="1:2" x14ac:dyDescent="0.25">
      <c r="A2250" s="2">
        <f>IF(ISBLANK(Data!A2251),#N/A,Data!A2251)</f>
        <v>28484</v>
      </c>
      <c r="B2250" s="20">
        <f>IF(VLOOKUP($A2250,Data!$A:$I,MATCH(B$2,Data!$A$1:$I$1,FALSE),FALSE)="",#N/A,VLOOKUP($A2250,Data!$A:$I,MATCH(B$2,Data!$A$1:$I$1,FALSE),FALSE))</f>
        <v>6.59</v>
      </c>
    </row>
    <row r="2251" spans="1:2" x14ac:dyDescent="0.25">
      <c r="A2251" s="2">
        <f>IF(ISBLANK(Data!A2252),#N/A,Data!A2252)</f>
        <v>28477</v>
      </c>
      <c r="B2251" s="20">
        <f>IF(VLOOKUP($A2251,Data!$A:$I,MATCH(B$2,Data!$A$1:$I$1,FALSE),FALSE)="",#N/A,VLOOKUP($A2251,Data!$A:$I,MATCH(B$2,Data!$A$1:$I$1,FALSE),FALSE))</f>
        <v>6.6820000000000004</v>
      </c>
    </row>
    <row r="2252" spans="1:2" x14ac:dyDescent="0.25">
      <c r="A2252" s="2">
        <f>IF(ISBLANK(Data!A2253),#N/A,Data!A2253)</f>
        <v>28470</v>
      </c>
      <c r="B2252" s="20">
        <f>IF(VLOOKUP($A2252,Data!$A:$I,MATCH(B$2,Data!$A$1:$I$1,FALSE),FALSE)="",#N/A,VLOOKUP($A2252,Data!$A:$I,MATCH(B$2,Data!$A$1:$I$1,FALSE),FALSE))</f>
        <v>6.6859999999999999</v>
      </c>
    </row>
    <row r="2253" spans="1:2" x14ac:dyDescent="0.25">
      <c r="A2253" s="2">
        <f>IF(ISBLANK(Data!A2254),#N/A,Data!A2254)</f>
        <v>28463</v>
      </c>
      <c r="B2253" s="20">
        <f>IF(VLOOKUP($A2253,Data!$A:$I,MATCH(B$2,Data!$A$1:$I$1,FALSE),FALSE)="",#N/A,VLOOKUP($A2253,Data!$A:$I,MATCH(B$2,Data!$A$1:$I$1,FALSE),FALSE))</f>
        <v>6.7619999999999996</v>
      </c>
    </row>
    <row r="2254" spans="1:2" x14ac:dyDescent="0.25">
      <c r="A2254" s="2">
        <f>IF(ISBLANK(Data!A2255),#N/A,Data!A2255)</f>
        <v>28456</v>
      </c>
      <c r="B2254" s="20">
        <f>IF(VLOOKUP($A2254,Data!$A:$I,MATCH(B$2,Data!$A$1:$I$1,FALSE),FALSE)="",#N/A,VLOOKUP($A2254,Data!$A:$I,MATCH(B$2,Data!$A$1:$I$1,FALSE),FALSE))</f>
        <v>6.8310000000000004</v>
      </c>
    </row>
    <row r="2255" spans="1:2" x14ac:dyDescent="0.25">
      <c r="A2255" s="2">
        <f>IF(ISBLANK(Data!A2256),#N/A,Data!A2256)</f>
        <v>28449</v>
      </c>
      <c r="B2255" s="20">
        <f>IF(VLOOKUP($A2255,Data!$A:$I,MATCH(B$2,Data!$A$1:$I$1,FALSE),FALSE)="",#N/A,VLOOKUP($A2255,Data!$A:$I,MATCH(B$2,Data!$A$1:$I$1,FALSE),FALSE))</f>
        <v>6.8730000000000002</v>
      </c>
    </row>
    <row r="2256" spans="1:2" x14ac:dyDescent="0.25">
      <c r="A2256" s="2">
        <f>IF(ISBLANK(Data!A2257),#N/A,Data!A2257)</f>
        <v>28442</v>
      </c>
      <c r="B2256" s="20">
        <f>IF(VLOOKUP($A2256,Data!$A:$I,MATCH(B$2,Data!$A$1:$I$1,FALSE),FALSE)="",#N/A,VLOOKUP($A2256,Data!$A:$I,MATCH(B$2,Data!$A$1:$I$1,FALSE),FALSE))</f>
        <v>6.9169999999999998</v>
      </c>
    </row>
    <row r="2257" spans="1:2" x14ac:dyDescent="0.25">
      <c r="A2257" s="2">
        <f>IF(ISBLANK(Data!A2258),#N/A,Data!A2258)</f>
        <v>28435</v>
      </c>
      <c r="B2257" s="20">
        <f>IF(VLOOKUP($A2257,Data!$A:$I,MATCH(B$2,Data!$A$1:$I$1,FALSE),FALSE)="",#N/A,VLOOKUP($A2257,Data!$A:$I,MATCH(B$2,Data!$A$1:$I$1,FALSE),FALSE))</f>
        <v>6.9169999999999998</v>
      </c>
    </row>
    <row r="2258" spans="1:2" x14ac:dyDescent="0.25">
      <c r="A2258" s="2">
        <f>IF(ISBLANK(Data!A2259),#N/A,Data!A2259)</f>
        <v>28428</v>
      </c>
      <c r="B2258" s="20">
        <f>IF(VLOOKUP($A2258,Data!$A:$I,MATCH(B$2,Data!$A$1:$I$1,FALSE),FALSE)="",#N/A,VLOOKUP($A2258,Data!$A:$I,MATCH(B$2,Data!$A$1:$I$1,FALSE),FALSE))</f>
        <v>6.9690000000000003</v>
      </c>
    </row>
    <row r="2259" spans="1:2" x14ac:dyDescent="0.25">
      <c r="A2259" s="2">
        <f>IF(ISBLANK(Data!A2260),#N/A,Data!A2260)</f>
        <v>28421</v>
      </c>
      <c r="B2259" s="20">
        <f>IF(VLOOKUP($A2259,Data!$A:$I,MATCH(B$2,Data!$A$1:$I$1,FALSE),FALSE)="",#N/A,VLOOKUP($A2259,Data!$A:$I,MATCH(B$2,Data!$A$1:$I$1,FALSE),FALSE))</f>
        <v>7.1559999999999997</v>
      </c>
    </row>
    <row r="2260" spans="1:2" x14ac:dyDescent="0.25">
      <c r="A2260" s="2">
        <f>IF(ISBLANK(Data!A2261),#N/A,Data!A2261)</f>
        <v>28414</v>
      </c>
      <c r="B2260" s="20">
        <f>IF(VLOOKUP($A2260,Data!$A:$I,MATCH(B$2,Data!$A$1:$I$1,FALSE),FALSE)="",#N/A,VLOOKUP($A2260,Data!$A:$I,MATCH(B$2,Data!$A$1:$I$1,FALSE),FALSE))</f>
        <v>7.1660000000000004</v>
      </c>
    </row>
    <row r="2261" spans="1:2" x14ac:dyDescent="0.25">
      <c r="A2261" s="2">
        <f>IF(ISBLANK(Data!A2262),#N/A,Data!A2262)</f>
        <v>28407</v>
      </c>
      <c r="B2261" s="20">
        <f>IF(VLOOKUP($A2261,Data!$A:$I,MATCH(B$2,Data!$A$1:$I$1,FALSE),FALSE)="",#N/A,VLOOKUP($A2261,Data!$A:$I,MATCH(B$2,Data!$A$1:$I$1,FALSE),FALSE))</f>
        <v>7.1630000000000003</v>
      </c>
    </row>
    <row r="2262" spans="1:2" x14ac:dyDescent="0.25">
      <c r="A2262" s="2">
        <f>IF(ISBLANK(Data!A2263),#N/A,Data!A2263)</f>
        <v>28400</v>
      </c>
      <c r="B2262" s="20">
        <f>IF(VLOOKUP($A2262,Data!$A:$I,MATCH(B$2,Data!$A$1:$I$1,FALSE),FALSE)="",#N/A,VLOOKUP($A2262,Data!$A:$I,MATCH(B$2,Data!$A$1:$I$1,FALSE),FALSE))</f>
        <v>7.06</v>
      </c>
    </row>
    <row r="2263" spans="1:2" x14ac:dyDescent="0.25">
      <c r="A2263" s="2">
        <f>IF(ISBLANK(Data!A2264),#N/A,Data!A2264)</f>
        <v>28393</v>
      </c>
      <c r="B2263" s="20">
        <f>IF(VLOOKUP($A2263,Data!$A:$I,MATCH(B$2,Data!$A$1:$I$1,FALSE),FALSE)="",#N/A,VLOOKUP($A2263,Data!$A:$I,MATCH(B$2,Data!$A$1:$I$1,FALSE),FALSE))</f>
        <v>7.0650000000000004</v>
      </c>
    </row>
    <row r="2264" spans="1:2" x14ac:dyDescent="0.25">
      <c r="A2264" s="2">
        <f>IF(ISBLANK(Data!A2265),#N/A,Data!A2265)</f>
        <v>28386</v>
      </c>
      <c r="B2264" s="20">
        <f>IF(VLOOKUP($A2264,Data!$A:$I,MATCH(B$2,Data!$A$1:$I$1,FALSE),FALSE)="",#N/A,VLOOKUP($A2264,Data!$A:$I,MATCH(B$2,Data!$A$1:$I$1,FALSE),FALSE))</f>
        <v>7.0650000000000004</v>
      </c>
    </row>
    <row r="2265" spans="1:2" x14ac:dyDescent="0.25">
      <c r="A2265" s="2">
        <f>IF(ISBLANK(Data!A2266),#N/A,Data!A2266)</f>
        <v>28379</v>
      </c>
      <c r="B2265" s="20">
        <f>IF(VLOOKUP($A2265,Data!$A:$I,MATCH(B$2,Data!$A$1:$I$1,FALSE),FALSE)="",#N/A,VLOOKUP($A2265,Data!$A:$I,MATCH(B$2,Data!$A$1:$I$1,FALSE),FALSE))</f>
        <v>7.0149999999999997</v>
      </c>
    </row>
    <row r="2266" spans="1:2" x14ac:dyDescent="0.25">
      <c r="A2266" s="2">
        <f>IF(ISBLANK(Data!A2267),#N/A,Data!A2267)</f>
        <v>28372</v>
      </c>
      <c r="B2266" s="20">
        <f>IF(VLOOKUP($A2266,Data!$A:$I,MATCH(B$2,Data!$A$1:$I$1,FALSE),FALSE)="",#N/A,VLOOKUP($A2266,Data!$A:$I,MATCH(B$2,Data!$A$1:$I$1,FALSE),FALSE))</f>
        <v>6.9909999999999997</v>
      </c>
    </row>
    <row r="2267" spans="1:2" x14ac:dyDescent="0.25">
      <c r="A2267" s="2">
        <f>IF(ISBLANK(Data!A2268),#N/A,Data!A2268)</f>
        <v>28365</v>
      </c>
      <c r="B2267" s="20">
        <f>IF(VLOOKUP($A2267,Data!$A:$I,MATCH(B$2,Data!$A$1:$I$1,FALSE),FALSE)="",#N/A,VLOOKUP($A2267,Data!$A:$I,MATCH(B$2,Data!$A$1:$I$1,FALSE),FALSE))</f>
        <v>7.117</v>
      </c>
    </row>
    <row r="2268" spans="1:2" x14ac:dyDescent="0.25">
      <c r="A2268" s="2">
        <f>IF(ISBLANK(Data!A2269),#N/A,Data!A2269)</f>
        <v>28358</v>
      </c>
      <c r="B2268" s="20">
        <f>IF(VLOOKUP($A2268,Data!$A:$I,MATCH(B$2,Data!$A$1:$I$1,FALSE),FALSE)="",#N/A,VLOOKUP($A2268,Data!$A:$I,MATCH(B$2,Data!$A$1:$I$1,FALSE),FALSE))</f>
        <v>7.0579999999999998</v>
      </c>
    </row>
    <row r="2269" spans="1:2" x14ac:dyDescent="0.25">
      <c r="A2269" s="2">
        <f>IF(ISBLANK(Data!A2270),#N/A,Data!A2270)</f>
        <v>28351</v>
      </c>
      <c r="B2269" s="20">
        <f>IF(VLOOKUP($A2269,Data!$A:$I,MATCH(B$2,Data!$A$1:$I$1,FALSE),FALSE)="",#N/A,VLOOKUP($A2269,Data!$A:$I,MATCH(B$2,Data!$A$1:$I$1,FALSE),FALSE))</f>
        <v>7.056</v>
      </c>
    </row>
    <row r="2270" spans="1:2" x14ac:dyDescent="0.25">
      <c r="A2270" s="2">
        <f>IF(ISBLANK(Data!A2271),#N/A,Data!A2271)</f>
        <v>28344</v>
      </c>
      <c r="B2270" s="20">
        <f>IF(VLOOKUP($A2270,Data!$A:$I,MATCH(B$2,Data!$A$1:$I$1,FALSE),FALSE)="",#N/A,VLOOKUP($A2270,Data!$A:$I,MATCH(B$2,Data!$A$1:$I$1,FALSE),FALSE))</f>
        <v>6.984</v>
      </c>
    </row>
    <row r="2271" spans="1:2" x14ac:dyDescent="0.25">
      <c r="A2271" s="2">
        <f>IF(ISBLANK(Data!A2272),#N/A,Data!A2272)</f>
        <v>28337</v>
      </c>
      <c r="B2271" s="20">
        <f>IF(VLOOKUP($A2271,Data!$A:$I,MATCH(B$2,Data!$A$1:$I$1,FALSE),FALSE)="",#N/A,VLOOKUP($A2271,Data!$A:$I,MATCH(B$2,Data!$A$1:$I$1,FALSE),FALSE))</f>
        <v>6.9580000000000002</v>
      </c>
    </row>
    <row r="2272" spans="1:2" x14ac:dyDescent="0.25">
      <c r="A2272" s="2">
        <f>IF(ISBLANK(Data!A2273),#N/A,Data!A2273)</f>
        <v>28330</v>
      </c>
      <c r="B2272" s="20">
        <f>IF(VLOOKUP($A2272,Data!$A:$I,MATCH(B$2,Data!$A$1:$I$1,FALSE),FALSE)="",#N/A,VLOOKUP($A2272,Data!$A:$I,MATCH(B$2,Data!$A$1:$I$1,FALSE),FALSE))</f>
        <v>6.9649999999999999</v>
      </c>
    </row>
    <row r="2273" spans="1:2" x14ac:dyDescent="0.25">
      <c r="A2273" s="2">
        <f>IF(ISBLANK(Data!A2274),#N/A,Data!A2274)</f>
        <v>28323</v>
      </c>
      <c r="B2273" s="20">
        <f>IF(VLOOKUP($A2273,Data!$A:$I,MATCH(B$2,Data!$A$1:$I$1,FALSE),FALSE)="",#N/A,VLOOKUP($A2273,Data!$A:$I,MATCH(B$2,Data!$A$1:$I$1,FALSE),FALSE))</f>
        <v>7.1230000000000002</v>
      </c>
    </row>
    <row r="2274" spans="1:2" x14ac:dyDescent="0.25">
      <c r="A2274" s="2">
        <f>IF(ISBLANK(Data!A2275),#N/A,Data!A2275)</f>
        <v>28316</v>
      </c>
      <c r="B2274" s="20">
        <f>IF(VLOOKUP($A2274,Data!$A:$I,MATCH(B$2,Data!$A$1:$I$1,FALSE),FALSE)="",#N/A,VLOOKUP($A2274,Data!$A:$I,MATCH(B$2,Data!$A$1:$I$1,FALSE),FALSE))</f>
        <v>7.3129999999999997</v>
      </c>
    </row>
    <row r="2275" spans="1:2" x14ac:dyDescent="0.25">
      <c r="A2275" s="2">
        <f>IF(ISBLANK(Data!A2276),#N/A,Data!A2276)</f>
        <v>28309</v>
      </c>
      <c r="B2275" s="20">
        <f>IF(VLOOKUP($A2275,Data!$A:$I,MATCH(B$2,Data!$A$1:$I$1,FALSE),FALSE)="",#N/A,VLOOKUP($A2275,Data!$A:$I,MATCH(B$2,Data!$A$1:$I$1,FALSE),FALSE))</f>
        <v>7.4649999999999999</v>
      </c>
    </row>
    <row r="2276" spans="1:2" x14ac:dyDescent="0.25">
      <c r="A2276" s="2">
        <f>IF(ISBLANK(Data!A2277),#N/A,Data!A2277)</f>
        <v>28302</v>
      </c>
      <c r="B2276" s="20">
        <f>IF(VLOOKUP($A2276,Data!$A:$I,MATCH(B$2,Data!$A$1:$I$1,FALSE),FALSE)="",#N/A,VLOOKUP($A2276,Data!$A:$I,MATCH(B$2,Data!$A$1:$I$1,FALSE),FALSE))</f>
        <v>7.5629999999999997</v>
      </c>
    </row>
    <row r="2277" spans="1:2" x14ac:dyDescent="0.25">
      <c r="A2277" s="2">
        <f>IF(ISBLANK(Data!A2278),#N/A,Data!A2278)</f>
        <v>28295</v>
      </c>
      <c r="B2277" s="20">
        <f>IF(VLOOKUP($A2277,Data!$A:$I,MATCH(B$2,Data!$A$1:$I$1,FALSE),FALSE)="",#N/A,VLOOKUP($A2277,Data!$A:$I,MATCH(B$2,Data!$A$1:$I$1,FALSE),FALSE))</f>
        <v>7.5609999999999999</v>
      </c>
    </row>
    <row r="2278" spans="1:2" x14ac:dyDescent="0.25">
      <c r="A2278" s="2">
        <f>IF(ISBLANK(Data!A2279),#N/A,Data!A2279)</f>
        <v>28288</v>
      </c>
      <c r="B2278" s="20">
        <f>IF(VLOOKUP($A2278,Data!$A:$I,MATCH(B$2,Data!$A$1:$I$1,FALSE),FALSE)="",#N/A,VLOOKUP($A2278,Data!$A:$I,MATCH(B$2,Data!$A$1:$I$1,FALSE),FALSE))</f>
        <v>7.5609999999999999</v>
      </c>
    </row>
    <row r="2279" spans="1:2" x14ac:dyDescent="0.25">
      <c r="A2279" s="2">
        <f>IF(ISBLANK(Data!A2280),#N/A,Data!A2280)</f>
        <v>28281</v>
      </c>
      <c r="B2279" s="20">
        <f>IF(VLOOKUP($A2279,Data!$A:$I,MATCH(B$2,Data!$A$1:$I$1,FALSE),FALSE)="",#N/A,VLOOKUP($A2279,Data!$A:$I,MATCH(B$2,Data!$A$1:$I$1,FALSE),FALSE))</f>
        <v>7.6379999999999999</v>
      </c>
    </row>
    <row r="2280" spans="1:2" x14ac:dyDescent="0.25">
      <c r="A2280" s="2">
        <f>IF(ISBLANK(Data!A2281),#N/A,Data!A2281)</f>
        <v>28274</v>
      </c>
      <c r="B2280" s="20">
        <f>IF(VLOOKUP($A2280,Data!$A:$I,MATCH(B$2,Data!$A$1:$I$1,FALSE),FALSE)="",#N/A,VLOOKUP($A2280,Data!$A:$I,MATCH(B$2,Data!$A$1:$I$1,FALSE),FALSE))</f>
        <v>7.6740000000000004</v>
      </c>
    </row>
    <row r="2281" spans="1:2" x14ac:dyDescent="0.25">
      <c r="A2281" s="2">
        <f>IF(ISBLANK(Data!A2282),#N/A,Data!A2282)</f>
        <v>28267</v>
      </c>
      <c r="B2281" s="20">
        <f>IF(VLOOKUP($A2281,Data!$A:$I,MATCH(B$2,Data!$A$1:$I$1,FALSE),FALSE)="",#N/A,VLOOKUP($A2281,Data!$A:$I,MATCH(B$2,Data!$A$1:$I$1,FALSE),FALSE))</f>
        <v>7.72</v>
      </c>
    </row>
    <row r="2282" spans="1:2" x14ac:dyDescent="0.25">
      <c r="A2282" s="2">
        <f>IF(ISBLANK(Data!A2283),#N/A,Data!A2283)</f>
        <v>28260</v>
      </c>
      <c r="B2282" s="20">
        <f>IF(VLOOKUP($A2282,Data!$A:$I,MATCH(B$2,Data!$A$1:$I$1,FALSE),FALSE)="",#N/A,VLOOKUP($A2282,Data!$A:$I,MATCH(B$2,Data!$A$1:$I$1,FALSE),FALSE))</f>
        <v>7.8029999999999999</v>
      </c>
    </row>
    <row r="2283" spans="1:2" x14ac:dyDescent="0.25">
      <c r="A2283" s="2">
        <f>IF(ISBLANK(Data!A2284),#N/A,Data!A2284)</f>
        <v>28253</v>
      </c>
      <c r="B2283" s="20">
        <f>IF(VLOOKUP($A2283,Data!$A:$I,MATCH(B$2,Data!$A$1:$I$1,FALSE),FALSE)="",#N/A,VLOOKUP($A2283,Data!$A:$I,MATCH(B$2,Data!$A$1:$I$1,FALSE),FALSE))</f>
        <v>7.8780000000000001</v>
      </c>
    </row>
    <row r="2284" spans="1:2" x14ac:dyDescent="0.25">
      <c r="A2284" s="2">
        <f>IF(ISBLANK(Data!A2285),#N/A,Data!A2285)</f>
        <v>28246</v>
      </c>
      <c r="B2284" s="20">
        <f>IF(VLOOKUP($A2284,Data!$A:$I,MATCH(B$2,Data!$A$1:$I$1,FALSE),FALSE)="",#N/A,VLOOKUP($A2284,Data!$A:$I,MATCH(B$2,Data!$A$1:$I$1,FALSE),FALSE))</f>
        <v>7.931</v>
      </c>
    </row>
    <row r="2285" spans="1:2" x14ac:dyDescent="0.25">
      <c r="A2285" s="2">
        <f>IF(ISBLANK(Data!A2286),#N/A,Data!A2286)</f>
        <v>28239</v>
      </c>
      <c r="B2285" s="20">
        <f>IF(VLOOKUP($A2285,Data!$A:$I,MATCH(B$2,Data!$A$1:$I$1,FALSE),FALSE)="",#N/A,VLOOKUP($A2285,Data!$A:$I,MATCH(B$2,Data!$A$1:$I$1,FALSE),FALSE))</f>
        <v>7.9859999999999998</v>
      </c>
    </row>
    <row r="2286" spans="1:2" x14ac:dyDescent="0.25">
      <c r="A2286" s="2">
        <f>IF(ISBLANK(Data!A2287),#N/A,Data!A2287)</f>
        <v>28232</v>
      </c>
      <c r="B2286" s="20">
        <f>IF(VLOOKUP($A2286,Data!$A:$I,MATCH(B$2,Data!$A$1:$I$1,FALSE),FALSE)="",#N/A,VLOOKUP($A2286,Data!$A:$I,MATCH(B$2,Data!$A$1:$I$1,FALSE),FALSE))</f>
        <v>8.14</v>
      </c>
    </row>
    <row r="2287" spans="1:2" x14ac:dyDescent="0.25">
      <c r="A2287" s="2">
        <f>IF(ISBLANK(Data!A2288),#N/A,Data!A2288)</f>
        <v>28225</v>
      </c>
      <c r="B2287" s="20">
        <f>IF(VLOOKUP($A2287,Data!$A:$I,MATCH(B$2,Data!$A$1:$I$1,FALSE),FALSE)="",#N/A,VLOOKUP($A2287,Data!$A:$I,MATCH(B$2,Data!$A$1:$I$1,FALSE),FALSE))</f>
        <v>8.3190000000000008</v>
      </c>
    </row>
    <row r="2288" spans="1:2" x14ac:dyDescent="0.25">
      <c r="A2288" s="2">
        <f>IF(ISBLANK(Data!A2289),#N/A,Data!A2289)</f>
        <v>28218</v>
      </c>
      <c r="B2288" s="20">
        <f>IF(VLOOKUP($A2288,Data!$A:$I,MATCH(B$2,Data!$A$1:$I$1,FALSE),FALSE)="",#N/A,VLOOKUP($A2288,Data!$A:$I,MATCH(B$2,Data!$A$1:$I$1,FALSE),FALSE))</f>
        <v>8.51</v>
      </c>
    </row>
    <row r="2289" spans="1:2" x14ac:dyDescent="0.25">
      <c r="A2289" s="2">
        <f>IF(ISBLANK(Data!A2290),#N/A,Data!A2290)</f>
        <v>28211</v>
      </c>
      <c r="B2289" s="20">
        <f>IF(VLOOKUP($A2289,Data!$A:$I,MATCH(B$2,Data!$A$1:$I$1,FALSE),FALSE)="",#N/A,VLOOKUP($A2289,Data!$A:$I,MATCH(B$2,Data!$A$1:$I$1,FALSE),FALSE))</f>
        <v>8.5809999999999995</v>
      </c>
    </row>
    <row r="2290" spans="1:2" x14ac:dyDescent="0.25">
      <c r="A2290" s="2">
        <f>IF(ISBLANK(Data!A2291),#N/A,Data!A2291)</f>
        <v>28204</v>
      </c>
      <c r="B2290" s="20">
        <f>IF(VLOOKUP($A2290,Data!$A:$I,MATCH(B$2,Data!$A$1:$I$1,FALSE),FALSE)="",#N/A,VLOOKUP($A2290,Data!$A:$I,MATCH(B$2,Data!$A$1:$I$1,FALSE),FALSE))</f>
        <v>8.6129999999999995</v>
      </c>
    </row>
    <row r="2291" spans="1:2" x14ac:dyDescent="0.25">
      <c r="A2291" s="2">
        <f>IF(ISBLANK(Data!A2292),#N/A,Data!A2292)</f>
        <v>28197</v>
      </c>
      <c r="B2291" s="20">
        <f>IF(VLOOKUP($A2291,Data!$A:$I,MATCH(B$2,Data!$A$1:$I$1,FALSE),FALSE)="",#N/A,VLOOKUP($A2291,Data!$A:$I,MATCH(B$2,Data!$A$1:$I$1,FALSE),FALSE))</f>
        <v>8.6289999999999996</v>
      </c>
    </row>
    <row r="2292" spans="1:2" x14ac:dyDescent="0.25">
      <c r="A2292" s="2">
        <f>IF(ISBLANK(Data!A2293),#N/A,Data!A2293)</f>
        <v>28190</v>
      </c>
      <c r="B2292" s="20">
        <f>IF(VLOOKUP($A2292,Data!$A:$I,MATCH(B$2,Data!$A$1:$I$1,FALSE),FALSE)="",#N/A,VLOOKUP($A2292,Data!$A:$I,MATCH(B$2,Data!$A$1:$I$1,FALSE),FALSE))</f>
        <v>8.6329999999999991</v>
      </c>
    </row>
    <row r="2293" spans="1:2" x14ac:dyDescent="0.25">
      <c r="A2293" s="2">
        <f>IF(ISBLANK(Data!A2294),#N/A,Data!A2294)</f>
        <v>28183</v>
      </c>
      <c r="B2293" s="20">
        <f>IF(VLOOKUP($A2293,Data!$A:$I,MATCH(B$2,Data!$A$1:$I$1,FALSE),FALSE)="",#N/A,VLOOKUP($A2293,Data!$A:$I,MATCH(B$2,Data!$A$1:$I$1,FALSE),FALSE))</f>
        <v>8.6329999999999991</v>
      </c>
    </row>
    <row r="2294" spans="1:2" x14ac:dyDescent="0.25">
      <c r="A2294" s="2">
        <f>IF(ISBLANK(Data!A2295),#N/A,Data!A2295)</f>
        <v>28176</v>
      </c>
      <c r="B2294" s="20">
        <f>IF(VLOOKUP($A2294,Data!$A:$I,MATCH(B$2,Data!$A$1:$I$1,FALSE),FALSE)="",#N/A,VLOOKUP($A2294,Data!$A:$I,MATCH(B$2,Data!$A$1:$I$1,FALSE),FALSE))</f>
        <v>8.6620000000000008</v>
      </c>
    </row>
    <row r="2295" spans="1:2" x14ac:dyDescent="0.25">
      <c r="A2295" s="2">
        <f>IF(ISBLANK(Data!A2296),#N/A,Data!A2296)</f>
        <v>28169</v>
      </c>
      <c r="B2295" s="20">
        <f>IF(VLOOKUP($A2295,Data!$A:$I,MATCH(B$2,Data!$A$1:$I$1,FALSE),FALSE)="",#N/A,VLOOKUP($A2295,Data!$A:$I,MATCH(B$2,Data!$A$1:$I$1,FALSE),FALSE))</f>
        <v>8.7200000000000006</v>
      </c>
    </row>
    <row r="2296" spans="1:2" x14ac:dyDescent="0.25">
      <c r="A2296" s="2">
        <f>IF(ISBLANK(Data!A2297),#N/A,Data!A2297)</f>
        <v>28162</v>
      </c>
      <c r="B2296" s="20">
        <f>IF(VLOOKUP($A2296,Data!$A:$I,MATCH(B$2,Data!$A$1:$I$1,FALSE),FALSE)="",#N/A,VLOOKUP($A2296,Data!$A:$I,MATCH(B$2,Data!$A$1:$I$1,FALSE),FALSE))</f>
        <v>8.7379999999999995</v>
      </c>
    </row>
    <row r="2297" spans="1:2" x14ac:dyDescent="0.25">
      <c r="A2297" s="2">
        <f>IF(ISBLANK(Data!A2298),#N/A,Data!A2298)</f>
        <v>28155</v>
      </c>
      <c r="B2297" s="20">
        <f>IF(VLOOKUP($A2297,Data!$A:$I,MATCH(B$2,Data!$A$1:$I$1,FALSE),FALSE)="",#N/A,VLOOKUP($A2297,Data!$A:$I,MATCH(B$2,Data!$A$1:$I$1,FALSE),FALSE))</f>
        <v>8.7349999999999994</v>
      </c>
    </row>
    <row r="2298" spans="1:2" x14ac:dyDescent="0.25">
      <c r="A2298" s="2">
        <f>IF(ISBLANK(Data!A2299),#N/A,Data!A2299)</f>
        <v>28148</v>
      </c>
      <c r="B2298" s="20">
        <f>IF(VLOOKUP($A2298,Data!$A:$I,MATCH(B$2,Data!$A$1:$I$1,FALSE),FALSE)="",#N/A,VLOOKUP($A2298,Data!$A:$I,MATCH(B$2,Data!$A$1:$I$1,FALSE),FALSE))</f>
        <v>8.7949999999999999</v>
      </c>
    </row>
    <row r="2299" spans="1:2" x14ac:dyDescent="0.25">
      <c r="A2299" s="2">
        <f>IF(ISBLANK(Data!A2300),#N/A,Data!A2300)</f>
        <v>28141</v>
      </c>
      <c r="B2299" s="20">
        <f>IF(VLOOKUP($A2299,Data!$A:$I,MATCH(B$2,Data!$A$1:$I$1,FALSE),FALSE)="",#N/A,VLOOKUP($A2299,Data!$A:$I,MATCH(B$2,Data!$A$1:$I$1,FALSE),FALSE))</f>
        <v>8.8450000000000006</v>
      </c>
    </row>
    <row r="2300" spans="1:2" x14ac:dyDescent="0.25">
      <c r="A2300" s="2">
        <f>IF(ISBLANK(Data!A2301),#N/A,Data!A2301)</f>
        <v>28134</v>
      </c>
      <c r="B2300" s="20">
        <f>IF(VLOOKUP($A2300,Data!$A:$I,MATCH(B$2,Data!$A$1:$I$1,FALSE),FALSE)="",#N/A,VLOOKUP($A2300,Data!$A:$I,MATCH(B$2,Data!$A$1:$I$1,FALSE),FALSE))</f>
        <v>8.8539999999999992</v>
      </c>
    </row>
    <row r="2301" spans="1:2" x14ac:dyDescent="0.25">
      <c r="A2301" s="2">
        <f>IF(ISBLANK(Data!A2302),#N/A,Data!A2302)</f>
        <v>28127</v>
      </c>
      <c r="B2301" s="20">
        <f>IF(VLOOKUP($A2301,Data!$A:$I,MATCH(B$2,Data!$A$1:$I$1,FALSE),FALSE)="",#N/A,VLOOKUP($A2301,Data!$A:$I,MATCH(B$2,Data!$A$1:$I$1,FALSE),FALSE))</f>
        <v>8.8529999999999998</v>
      </c>
    </row>
    <row r="2302" spans="1:2" x14ac:dyDescent="0.25">
      <c r="A2302" s="2">
        <f>IF(ISBLANK(Data!A2303),#N/A,Data!A2303)</f>
        <v>28120</v>
      </c>
      <c r="B2302" s="20">
        <f>IF(VLOOKUP($A2302,Data!$A:$I,MATCH(B$2,Data!$A$1:$I$1,FALSE),FALSE)="",#N/A,VLOOKUP($A2302,Data!$A:$I,MATCH(B$2,Data!$A$1:$I$1,FALSE),FALSE))</f>
        <v>8.8529999999999998</v>
      </c>
    </row>
    <row r="2303" spans="1:2" x14ac:dyDescent="0.25">
      <c r="A2303" s="2">
        <f>IF(ISBLANK(Data!A2304),#N/A,Data!A2304)</f>
        <v>28113</v>
      </c>
      <c r="B2303" s="20">
        <f>IF(VLOOKUP($A2303,Data!$A:$I,MATCH(B$2,Data!$A$1:$I$1,FALSE),FALSE)="",#N/A,VLOOKUP($A2303,Data!$A:$I,MATCH(B$2,Data!$A$1:$I$1,FALSE),FALSE))</f>
        <v>8.8529999999999998</v>
      </c>
    </row>
    <row r="2304" spans="1:2" x14ac:dyDescent="0.25">
      <c r="A2304" s="2">
        <f>IF(ISBLANK(Data!A2305),#N/A,Data!A2305)</f>
        <v>28106</v>
      </c>
      <c r="B2304" s="20">
        <f>IF(VLOOKUP($A2304,Data!$A:$I,MATCH(B$2,Data!$A$1:$I$1,FALSE),FALSE)="",#N/A,VLOOKUP($A2304,Data!$A:$I,MATCH(B$2,Data!$A$1:$I$1,FALSE),FALSE))</f>
        <v>8.8510000000000009</v>
      </c>
    </row>
    <row r="2305" spans="1:2" x14ac:dyDescent="0.25">
      <c r="A2305" s="2">
        <f>IF(ISBLANK(Data!A2306),#N/A,Data!A2306)</f>
        <v>28099</v>
      </c>
      <c r="B2305" s="20">
        <f>IF(VLOOKUP($A2305,Data!$A:$I,MATCH(B$2,Data!$A$1:$I$1,FALSE),FALSE)="",#N/A,VLOOKUP($A2305,Data!$A:$I,MATCH(B$2,Data!$A$1:$I$1,FALSE),FALSE))</f>
        <v>8.8309999999999995</v>
      </c>
    </row>
    <row r="2306" spans="1:2" x14ac:dyDescent="0.25">
      <c r="A2306" s="2">
        <f>IF(ISBLANK(Data!A2307),#N/A,Data!A2307)</f>
        <v>28092</v>
      </c>
      <c r="B2306" s="20">
        <f>IF(VLOOKUP($A2306,Data!$A:$I,MATCH(B$2,Data!$A$1:$I$1,FALSE),FALSE)="",#N/A,VLOOKUP($A2306,Data!$A:$I,MATCH(B$2,Data!$A$1:$I$1,FALSE),FALSE))</f>
        <v>8.81</v>
      </c>
    </row>
    <row r="2307" spans="1:2" x14ac:dyDescent="0.25">
      <c r="A2307" s="2">
        <f>IF(ISBLANK(Data!A2308),#N/A,Data!A2308)</f>
        <v>28085</v>
      </c>
      <c r="B2307" s="20">
        <f>IF(VLOOKUP($A2307,Data!$A:$I,MATCH(B$2,Data!$A$1:$I$1,FALSE),FALSE)="",#N/A,VLOOKUP($A2307,Data!$A:$I,MATCH(B$2,Data!$A$1:$I$1,FALSE),FALSE))</f>
        <v>8.8239999999999998</v>
      </c>
    </row>
    <row r="2308" spans="1:2" x14ac:dyDescent="0.25">
      <c r="A2308" s="2">
        <f>IF(ISBLANK(Data!A2309),#N/A,Data!A2309)</f>
        <v>28078</v>
      </c>
      <c r="B2308" s="20">
        <f>IF(VLOOKUP($A2308,Data!$A:$I,MATCH(B$2,Data!$A$1:$I$1,FALSE),FALSE)="",#N/A,VLOOKUP($A2308,Data!$A:$I,MATCH(B$2,Data!$A$1:$I$1,FALSE),FALSE))</f>
        <v>8.82</v>
      </c>
    </row>
    <row r="2309" spans="1:2" x14ac:dyDescent="0.25">
      <c r="A2309" s="2">
        <f>IF(ISBLANK(Data!A2310),#N/A,Data!A2310)</f>
        <v>28071</v>
      </c>
      <c r="B2309" s="20">
        <f>IF(VLOOKUP($A2309,Data!$A:$I,MATCH(B$2,Data!$A$1:$I$1,FALSE),FALSE)="",#N/A,VLOOKUP($A2309,Data!$A:$I,MATCH(B$2,Data!$A$1:$I$1,FALSE),FALSE))</f>
        <v>8.8170000000000002</v>
      </c>
    </row>
    <row r="2310" spans="1:2" x14ac:dyDescent="0.25">
      <c r="A2310" s="2">
        <f>IF(ISBLANK(Data!A2311),#N/A,Data!A2311)</f>
        <v>28064</v>
      </c>
      <c r="B2310" s="20">
        <f>IF(VLOOKUP($A2310,Data!$A:$I,MATCH(B$2,Data!$A$1:$I$1,FALSE),FALSE)="",#N/A,VLOOKUP($A2310,Data!$A:$I,MATCH(B$2,Data!$A$1:$I$1,FALSE),FALSE))</f>
        <v>8.8140000000000001</v>
      </c>
    </row>
    <row r="2311" spans="1:2" x14ac:dyDescent="0.25">
      <c r="A2311" s="2">
        <f>IF(ISBLANK(Data!A2312),#N/A,Data!A2312)</f>
        <v>28057</v>
      </c>
      <c r="B2311" s="20">
        <f>IF(VLOOKUP($A2311,Data!$A:$I,MATCH(B$2,Data!$A$1:$I$1,FALSE),FALSE)="",#N/A,VLOOKUP($A2311,Data!$A:$I,MATCH(B$2,Data!$A$1:$I$1,FALSE),FALSE))</f>
        <v>8.7799999999999994</v>
      </c>
    </row>
    <row r="2312" spans="1:2" x14ac:dyDescent="0.25">
      <c r="A2312" s="2">
        <f>IF(ISBLANK(Data!A2313),#N/A,Data!A2313)</f>
        <v>28050</v>
      </c>
      <c r="B2312" s="20">
        <f>IF(VLOOKUP($A2312,Data!$A:$I,MATCH(B$2,Data!$A$1:$I$1,FALSE),FALSE)="",#N/A,VLOOKUP($A2312,Data!$A:$I,MATCH(B$2,Data!$A$1:$I$1,FALSE),FALSE))</f>
        <v>8.7650000000000006</v>
      </c>
    </row>
    <row r="2313" spans="1:2" x14ac:dyDescent="0.25">
      <c r="A2313" s="2">
        <f>IF(ISBLANK(Data!A2314),#N/A,Data!A2314)</f>
        <v>28043</v>
      </c>
      <c r="B2313" s="20">
        <f>IF(VLOOKUP($A2313,Data!$A:$I,MATCH(B$2,Data!$A$1:$I$1,FALSE),FALSE)="",#N/A,VLOOKUP($A2313,Data!$A:$I,MATCH(B$2,Data!$A$1:$I$1,FALSE),FALSE))</f>
        <v>8.7609999999999992</v>
      </c>
    </row>
    <row r="2314" spans="1:2" x14ac:dyDescent="0.25">
      <c r="A2314" s="2">
        <f>IF(ISBLANK(Data!A2315),#N/A,Data!A2315)</f>
        <v>28036</v>
      </c>
      <c r="B2314" s="20">
        <f>IF(VLOOKUP($A2314,Data!$A:$I,MATCH(B$2,Data!$A$1:$I$1,FALSE),FALSE)="",#N/A,VLOOKUP($A2314,Data!$A:$I,MATCH(B$2,Data!$A$1:$I$1,FALSE),FALSE))</f>
        <v>8.7490000000000006</v>
      </c>
    </row>
    <row r="2315" spans="1:2" x14ac:dyDescent="0.25">
      <c r="A2315" s="2">
        <f>IF(ISBLANK(Data!A2316),#N/A,Data!A2316)</f>
        <v>28029</v>
      </c>
      <c r="B2315" s="20">
        <f>IF(VLOOKUP($A2315,Data!$A:$I,MATCH(B$2,Data!$A$1:$I$1,FALSE),FALSE)="",#N/A,VLOOKUP($A2315,Data!$A:$I,MATCH(B$2,Data!$A$1:$I$1,FALSE),FALSE))</f>
        <v>8.7449999999999992</v>
      </c>
    </row>
    <row r="2316" spans="1:2" x14ac:dyDescent="0.25">
      <c r="A2316" s="2">
        <f>IF(ISBLANK(Data!A2317),#N/A,Data!A2317)</f>
        <v>28022</v>
      </c>
      <c r="B2316" s="20">
        <f>IF(VLOOKUP($A2316,Data!$A:$I,MATCH(B$2,Data!$A$1:$I$1,FALSE),FALSE)="",#N/A,VLOOKUP($A2316,Data!$A:$I,MATCH(B$2,Data!$A$1:$I$1,FALSE),FALSE))</f>
        <v>8.74</v>
      </c>
    </row>
    <row r="2317" spans="1:2" x14ac:dyDescent="0.25">
      <c r="A2317" s="2">
        <f>IF(ISBLANK(Data!A2318),#N/A,Data!A2318)</f>
        <v>28015</v>
      </c>
      <c r="B2317" s="20">
        <f>IF(VLOOKUP($A2317,Data!$A:$I,MATCH(B$2,Data!$A$1:$I$1,FALSE),FALSE)="",#N/A,VLOOKUP($A2317,Data!$A:$I,MATCH(B$2,Data!$A$1:$I$1,FALSE),FALSE))</f>
        <v>8.7270000000000003</v>
      </c>
    </row>
    <row r="2318" spans="1:2" x14ac:dyDescent="0.25">
      <c r="A2318" s="2">
        <f>IF(ISBLANK(Data!A2319),#N/A,Data!A2319)</f>
        <v>28008</v>
      </c>
      <c r="B2318" s="20">
        <f>IF(VLOOKUP($A2318,Data!$A:$I,MATCH(B$2,Data!$A$1:$I$1,FALSE),FALSE)="",#N/A,VLOOKUP($A2318,Data!$A:$I,MATCH(B$2,Data!$A$1:$I$1,FALSE),FALSE))</f>
        <v>8.7230000000000008</v>
      </c>
    </row>
    <row r="2319" spans="1:2" x14ac:dyDescent="0.25">
      <c r="A2319" s="2">
        <f>IF(ISBLANK(Data!A2320),#N/A,Data!A2320)</f>
        <v>28001</v>
      </c>
      <c r="B2319" s="20">
        <f>IF(VLOOKUP($A2319,Data!$A:$I,MATCH(B$2,Data!$A$1:$I$1,FALSE),FALSE)="",#N/A,VLOOKUP($A2319,Data!$A:$I,MATCH(B$2,Data!$A$1:$I$1,FALSE),FALSE))</f>
        <v>8.718</v>
      </c>
    </row>
    <row r="2320" spans="1:2" x14ac:dyDescent="0.25">
      <c r="A2320" s="2">
        <f>IF(ISBLANK(Data!A2321),#N/A,Data!A2321)</f>
        <v>27994</v>
      </c>
      <c r="B2320" s="20">
        <f>IF(VLOOKUP($A2320,Data!$A:$I,MATCH(B$2,Data!$A$1:$I$1,FALSE),FALSE)="",#N/A,VLOOKUP($A2320,Data!$A:$I,MATCH(B$2,Data!$A$1:$I$1,FALSE),FALSE))</f>
        <v>8.6920000000000002</v>
      </c>
    </row>
    <row r="2321" spans="1:2" x14ac:dyDescent="0.25">
      <c r="A2321" s="2">
        <f>IF(ISBLANK(Data!A2322),#N/A,Data!A2322)</f>
        <v>27987</v>
      </c>
      <c r="B2321" s="20">
        <f>IF(VLOOKUP($A2321,Data!$A:$I,MATCH(B$2,Data!$A$1:$I$1,FALSE),FALSE)="",#N/A,VLOOKUP($A2321,Data!$A:$I,MATCH(B$2,Data!$A$1:$I$1,FALSE),FALSE))</f>
        <v>8.6829999999999998</v>
      </c>
    </row>
    <row r="2322" spans="1:2" x14ac:dyDescent="0.25">
      <c r="A2322" s="2">
        <f>IF(ISBLANK(Data!A2323),#N/A,Data!A2323)</f>
        <v>27980</v>
      </c>
      <c r="B2322" s="20">
        <f>IF(VLOOKUP($A2322,Data!$A:$I,MATCH(B$2,Data!$A$1:$I$1,FALSE),FALSE)="",#N/A,VLOOKUP($A2322,Data!$A:$I,MATCH(B$2,Data!$A$1:$I$1,FALSE),FALSE))</f>
        <v>8.6590000000000007</v>
      </c>
    </row>
    <row r="2323" spans="1:2" x14ac:dyDescent="0.25">
      <c r="A2323" s="2">
        <f>IF(ISBLANK(Data!A2324),#N/A,Data!A2324)</f>
        <v>27973</v>
      </c>
      <c r="B2323" s="20">
        <f>IF(VLOOKUP($A2323,Data!$A:$I,MATCH(B$2,Data!$A$1:$I$1,FALSE),FALSE)="",#N/A,VLOOKUP($A2323,Data!$A:$I,MATCH(B$2,Data!$A$1:$I$1,FALSE),FALSE))</f>
        <v>8.6340000000000003</v>
      </c>
    </row>
    <row r="2324" spans="1:2" x14ac:dyDescent="0.25">
      <c r="A2324" s="2">
        <f>IF(ISBLANK(Data!A2325),#N/A,Data!A2325)</f>
        <v>27966</v>
      </c>
      <c r="B2324" s="20">
        <f>IF(VLOOKUP($A2324,Data!$A:$I,MATCH(B$2,Data!$A$1:$I$1,FALSE),FALSE)="",#N/A,VLOOKUP($A2324,Data!$A:$I,MATCH(B$2,Data!$A$1:$I$1,FALSE),FALSE))</f>
        <v>8.6300000000000008</v>
      </c>
    </row>
    <row r="2325" spans="1:2" x14ac:dyDescent="0.25">
      <c r="A2325" s="2">
        <f>IF(ISBLANK(Data!A2326),#N/A,Data!A2326)</f>
        <v>27959</v>
      </c>
      <c r="B2325" s="20">
        <f>IF(VLOOKUP($A2325,Data!$A:$I,MATCH(B$2,Data!$A$1:$I$1,FALSE),FALSE)="",#N/A,VLOOKUP($A2325,Data!$A:$I,MATCH(B$2,Data!$A$1:$I$1,FALSE),FALSE))</f>
        <v>8.6259999999999994</v>
      </c>
    </row>
    <row r="2326" spans="1:2" x14ac:dyDescent="0.25">
      <c r="A2326" s="2">
        <f>IF(ISBLANK(Data!A2327),#N/A,Data!A2327)</f>
        <v>27952</v>
      </c>
      <c r="B2326" s="20">
        <f>IF(VLOOKUP($A2326,Data!$A:$I,MATCH(B$2,Data!$A$1:$I$1,FALSE),FALSE)="",#N/A,VLOOKUP($A2326,Data!$A:$I,MATCH(B$2,Data!$A$1:$I$1,FALSE),FALSE))</f>
        <v>8.5820000000000007</v>
      </c>
    </row>
    <row r="2327" spans="1:2" x14ac:dyDescent="0.25">
      <c r="A2327" s="2">
        <f>IF(ISBLANK(Data!A2328),#N/A,Data!A2328)</f>
        <v>27945</v>
      </c>
      <c r="B2327" s="20">
        <f>IF(VLOOKUP($A2327,Data!$A:$I,MATCH(B$2,Data!$A$1:$I$1,FALSE),FALSE)="",#N/A,VLOOKUP($A2327,Data!$A:$I,MATCH(B$2,Data!$A$1:$I$1,FALSE),FALSE))</f>
        <v>8.5790000000000006</v>
      </c>
    </row>
    <row r="2328" spans="1:2" x14ac:dyDescent="0.25">
      <c r="A2328" s="2">
        <f>IF(ISBLANK(Data!A2329),#N/A,Data!A2329)</f>
        <v>27938</v>
      </c>
      <c r="B2328" s="20">
        <f>IF(VLOOKUP($A2328,Data!$A:$I,MATCH(B$2,Data!$A$1:$I$1,FALSE),FALSE)="",#N/A,VLOOKUP($A2328,Data!$A:$I,MATCH(B$2,Data!$A$1:$I$1,FALSE),FALSE))</f>
        <v>8.5760000000000005</v>
      </c>
    </row>
    <row r="2329" spans="1:2" x14ac:dyDescent="0.25">
      <c r="A2329" s="2">
        <f>IF(ISBLANK(Data!A2330),#N/A,Data!A2330)</f>
        <v>27931</v>
      </c>
      <c r="B2329" s="20">
        <f>IF(VLOOKUP($A2329,Data!$A:$I,MATCH(B$2,Data!$A$1:$I$1,FALSE),FALSE)="",#N/A,VLOOKUP($A2329,Data!$A:$I,MATCH(B$2,Data!$A$1:$I$1,FALSE),FALSE))</f>
        <v>8.5730000000000004</v>
      </c>
    </row>
    <row r="2330" spans="1:2" x14ac:dyDescent="0.25">
      <c r="A2330" s="2">
        <f>IF(ISBLANK(Data!A2331),#N/A,Data!A2331)</f>
        <v>27924</v>
      </c>
      <c r="B2330" s="20">
        <f>IF(VLOOKUP($A2330,Data!$A:$I,MATCH(B$2,Data!$A$1:$I$1,FALSE),FALSE)="",#N/A,VLOOKUP($A2330,Data!$A:$I,MATCH(B$2,Data!$A$1:$I$1,FALSE),FALSE))</f>
        <v>8.57</v>
      </c>
    </row>
    <row r="2331" spans="1:2" x14ac:dyDescent="0.25">
      <c r="A2331" s="2">
        <f>IF(ISBLANK(Data!A2332),#N/A,Data!A2332)</f>
        <v>27917</v>
      </c>
      <c r="B2331" s="20">
        <f>IF(VLOOKUP($A2331,Data!$A:$I,MATCH(B$2,Data!$A$1:$I$1,FALSE),FALSE)="",#N/A,VLOOKUP($A2331,Data!$A:$I,MATCH(B$2,Data!$A$1:$I$1,FALSE),FALSE))</f>
        <v>8.5660000000000007</v>
      </c>
    </row>
    <row r="2332" spans="1:2" x14ac:dyDescent="0.25">
      <c r="A2332" s="2">
        <f>IF(ISBLANK(Data!A2333),#N/A,Data!A2333)</f>
        <v>27910</v>
      </c>
      <c r="B2332" s="20">
        <f>IF(VLOOKUP($A2332,Data!$A:$I,MATCH(B$2,Data!$A$1:$I$1,FALSE),FALSE)="",#N/A,VLOOKUP($A2332,Data!$A:$I,MATCH(B$2,Data!$A$1:$I$1,FALSE),FALSE))</f>
        <v>8.5619999999999994</v>
      </c>
    </row>
    <row r="2333" spans="1:2" x14ac:dyDescent="0.25">
      <c r="A2333" s="2">
        <f>IF(ISBLANK(Data!A2334),#N/A,Data!A2334)</f>
        <v>27903</v>
      </c>
      <c r="B2333" s="20">
        <f>IF(VLOOKUP($A2333,Data!$A:$I,MATCH(B$2,Data!$A$1:$I$1,FALSE),FALSE)="",#N/A,VLOOKUP($A2333,Data!$A:$I,MATCH(B$2,Data!$A$1:$I$1,FALSE),FALSE))</f>
        <v>8.5589999999999993</v>
      </c>
    </row>
    <row r="2334" spans="1:2" x14ac:dyDescent="0.25">
      <c r="A2334" s="2">
        <f>IF(ISBLANK(Data!A2335),#N/A,Data!A2335)</f>
        <v>27896</v>
      </c>
      <c r="B2334" s="20">
        <f>IF(VLOOKUP($A2334,Data!$A:$I,MATCH(B$2,Data!$A$1:$I$1,FALSE),FALSE)="",#N/A,VLOOKUP($A2334,Data!$A:$I,MATCH(B$2,Data!$A$1:$I$1,FALSE),FALSE))</f>
        <v>8.5210000000000008</v>
      </c>
    </row>
    <row r="2335" spans="1:2" x14ac:dyDescent="0.25">
      <c r="A2335" s="2">
        <f>IF(ISBLANK(Data!A2336),#N/A,Data!A2336)</f>
        <v>27889</v>
      </c>
      <c r="B2335" s="20">
        <f>IF(VLOOKUP($A2335,Data!$A:$I,MATCH(B$2,Data!$A$1:$I$1,FALSE),FALSE)="",#N/A,VLOOKUP($A2335,Data!$A:$I,MATCH(B$2,Data!$A$1:$I$1,FALSE),FALSE))</f>
        <v>8.5169999999999995</v>
      </c>
    </row>
    <row r="2336" spans="1:2" x14ac:dyDescent="0.25">
      <c r="A2336" s="2">
        <f>IF(ISBLANK(Data!A2337),#N/A,Data!A2337)</f>
        <v>27882</v>
      </c>
      <c r="B2336" s="20">
        <f>IF(VLOOKUP($A2336,Data!$A:$I,MATCH(B$2,Data!$A$1:$I$1,FALSE),FALSE)="",#N/A,VLOOKUP($A2336,Data!$A:$I,MATCH(B$2,Data!$A$1:$I$1,FALSE),FALSE))</f>
        <v>8.5129999999999999</v>
      </c>
    </row>
    <row r="2337" spans="1:2" x14ac:dyDescent="0.25">
      <c r="A2337" s="2">
        <f>IF(ISBLANK(Data!A2338),#N/A,Data!A2338)</f>
        <v>27875</v>
      </c>
      <c r="B2337" s="20">
        <f>IF(VLOOKUP($A2337,Data!$A:$I,MATCH(B$2,Data!$A$1:$I$1,FALSE),FALSE)="",#N/A,VLOOKUP($A2337,Data!$A:$I,MATCH(B$2,Data!$A$1:$I$1,FALSE),FALSE))</f>
        <v>8.5090000000000003</v>
      </c>
    </row>
    <row r="2338" spans="1:2" x14ac:dyDescent="0.25">
      <c r="A2338" s="2">
        <f>IF(ISBLANK(Data!A2339),#N/A,Data!A2339)</f>
        <v>27868</v>
      </c>
      <c r="B2338" s="20">
        <f>IF(VLOOKUP($A2338,Data!$A:$I,MATCH(B$2,Data!$A$1:$I$1,FALSE),FALSE)="",#N/A,VLOOKUP($A2338,Data!$A:$I,MATCH(B$2,Data!$A$1:$I$1,FALSE),FALSE))</f>
        <v>8.484</v>
      </c>
    </row>
    <row r="2339" spans="1:2" x14ac:dyDescent="0.25">
      <c r="A2339" s="2">
        <f>IF(ISBLANK(Data!A2340),#N/A,Data!A2340)</f>
        <v>27861</v>
      </c>
      <c r="B2339" s="20">
        <f>IF(VLOOKUP($A2339,Data!$A:$I,MATCH(B$2,Data!$A$1:$I$1,FALSE),FALSE)="",#N/A,VLOOKUP($A2339,Data!$A:$I,MATCH(B$2,Data!$A$1:$I$1,FALSE),FALSE))</f>
        <v>8.4600000000000009</v>
      </c>
    </row>
    <row r="2340" spans="1:2" x14ac:dyDescent="0.25">
      <c r="A2340" s="2">
        <f>IF(ISBLANK(Data!A2341),#N/A,Data!A2341)</f>
        <v>27854</v>
      </c>
      <c r="B2340" s="20">
        <f>IF(VLOOKUP($A2340,Data!$A:$I,MATCH(B$2,Data!$A$1:$I$1,FALSE),FALSE)="",#N/A,VLOOKUP($A2340,Data!$A:$I,MATCH(B$2,Data!$A$1:$I$1,FALSE),FALSE))</f>
        <v>8.4559999999999995</v>
      </c>
    </row>
    <row r="2341" spans="1:2" x14ac:dyDescent="0.25">
      <c r="A2341" s="2">
        <f>IF(ISBLANK(Data!A2342),#N/A,Data!A2342)</f>
        <v>27847</v>
      </c>
      <c r="B2341" s="20">
        <f>IF(VLOOKUP($A2341,Data!$A:$I,MATCH(B$2,Data!$A$1:$I$1,FALSE),FALSE)="",#N/A,VLOOKUP($A2341,Data!$A:$I,MATCH(B$2,Data!$A$1:$I$1,FALSE),FALSE))</f>
        <v>8.4320000000000004</v>
      </c>
    </row>
    <row r="2342" spans="1:2" x14ac:dyDescent="0.25">
      <c r="A2342" s="2">
        <f>IF(ISBLANK(Data!A2343),#N/A,Data!A2343)</f>
        <v>27840</v>
      </c>
      <c r="B2342" s="20">
        <f>IF(VLOOKUP($A2342,Data!$A:$I,MATCH(B$2,Data!$A$1:$I$1,FALSE),FALSE)="",#N/A,VLOOKUP($A2342,Data!$A:$I,MATCH(B$2,Data!$A$1:$I$1,FALSE),FALSE))</f>
        <v>8.4290000000000003</v>
      </c>
    </row>
    <row r="2343" spans="1:2" x14ac:dyDescent="0.25">
      <c r="A2343" s="2">
        <f>IF(ISBLANK(Data!A2344),#N/A,Data!A2344)</f>
        <v>27833</v>
      </c>
      <c r="B2343" s="20">
        <f>IF(VLOOKUP($A2343,Data!$A:$I,MATCH(B$2,Data!$A$1:$I$1,FALSE),FALSE)="",#N/A,VLOOKUP($A2343,Data!$A:$I,MATCH(B$2,Data!$A$1:$I$1,FALSE),FALSE))</f>
        <v>8.4169999999999998</v>
      </c>
    </row>
    <row r="2344" spans="1:2" x14ac:dyDescent="0.25">
      <c r="A2344" s="2">
        <f>IF(ISBLANK(Data!A2345),#N/A,Data!A2345)</f>
        <v>27826</v>
      </c>
      <c r="B2344" s="20">
        <f>IF(VLOOKUP($A2344,Data!$A:$I,MATCH(B$2,Data!$A$1:$I$1,FALSE),FALSE)="",#N/A,VLOOKUP($A2344,Data!$A:$I,MATCH(B$2,Data!$A$1:$I$1,FALSE),FALSE))</f>
        <v>8.4149999999999991</v>
      </c>
    </row>
    <row r="2345" spans="1:2" x14ac:dyDescent="0.25">
      <c r="A2345" s="2">
        <f>IF(ISBLANK(Data!A2346),#N/A,Data!A2346)</f>
        <v>27819</v>
      </c>
      <c r="B2345" s="20">
        <f>IF(VLOOKUP($A2345,Data!$A:$I,MATCH(B$2,Data!$A$1:$I$1,FALSE),FALSE)="",#N/A,VLOOKUP($A2345,Data!$A:$I,MATCH(B$2,Data!$A$1:$I$1,FALSE),FALSE))</f>
        <v>8.4160000000000004</v>
      </c>
    </row>
    <row r="2346" spans="1:2" x14ac:dyDescent="0.25">
      <c r="A2346" s="2">
        <f>IF(ISBLANK(Data!A2347),#N/A,Data!A2347)</f>
        <v>27812</v>
      </c>
      <c r="B2346" s="20">
        <f>IF(VLOOKUP($A2346,Data!$A:$I,MATCH(B$2,Data!$A$1:$I$1,FALSE),FALSE)="",#N/A,VLOOKUP($A2346,Data!$A:$I,MATCH(B$2,Data!$A$1:$I$1,FALSE),FALSE))</f>
        <v>8.4209999999999994</v>
      </c>
    </row>
    <row r="2347" spans="1:2" x14ac:dyDescent="0.25">
      <c r="A2347" s="2">
        <f>IF(ISBLANK(Data!A2348),#N/A,Data!A2348)</f>
        <v>27805</v>
      </c>
      <c r="B2347" s="20">
        <f>IF(VLOOKUP($A2347,Data!$A:$I,MATCH(B$2,Data!$A$1:$I$1,FALSE),FALSE)="",#N/A,VLOOKUP($A2347,Data!$A:$I,MATCH(B$2,Data!$A$1:$I$1,FALSE),FALSE))</f>
        <v>8.41</v>
      </c>
    </row>
    <row r="2348" spans="1:2" x14ac:dyDescent="0.25">
      <c r="A2348" s="2">
        <f>IF(ISBLANK(Data!A2349),#N/A,Data!A2349)</f>
        <v>27798</v>
      </c>
      <c r="B2348" s="20">
        <f>IF(VLOOKUP($A2348,Data!$A:$I,MATCH(B$2,Data!$A$1:$I$1,FALSE),FALSE)="",#N/A,VLOOKUP($A2348,Data!$A:$I,MATCH(B$2,Data!$A$1:$I$1,FALSE),FALSE))</f>
        <v>8.4060000000000006</v>
      </c>
    </row>
    <row r="2349" spans="1:2" x14ac:dyDescent="0.25">
      <c r="A2349" s="2">
        <f>IF(ISBLANK(Data!A2350),#N/A,Data!A2350)</f>
        <v>27791</v>
      </c>
      <c r="B2349" s="20">
        <f>IF(VLOOKUP($A2349,Data!$A:$I,MATCH(B$2,Data!$A$1:$I$1,FALSE),FALSE)="",#N/A,VLOOKUP($A2349,Data!$A:$I,MATCH(B$2,Data!$A$1:$I$1,FALSE),FALSE))</f>
        <v>8.4019999999999992</v>
      </c>
    </row>
    <row r="2350" spans="1:2" x14ac:dyDescent="0.25">
      <c r="A2350" s="2">
        <f>IF(ISBLANK(Data!A2351),#N/A,Data!A2351)</f>
        <v>27784</v>
      </c>
      <c r="B2350" s="20">
        <f>IF(VLOOKUP($A2350,Data!$A:$I,MATCH(B$2,Data!$A$1:$I$1,FALSE),FALSE)="",#N/A,VLOOKUP($A2350,Data!$A:$I,MATCH(B$2,Data!$A$1:$I$1,FALSE),FALSE))</f>
        <v>8.3970000000000002</v>
      </c>
    </row>
    <row r="2351" spans="1:2" x14ac:dyDescent="0.25">
      <c r="A2351" s="2">
        <f>IF(ISBLANK(Data!A2352),#N/A,Data!A2352)</f>
        <v>27777</v>
      </c>
      <c r="B2351" s="20">
        <f>IF(VLOOKUP($A2351,Data!$A:$I,MATCH(B$2,Data!$A$1:$I$1,FALSE),FALSE)="",#N/A,VLOOKUP($A2351,Data!$A:$I,MATCH(B$2,Data!$A$1:$I$1,FALSE),FALSE))</f>
        <v>8.3819999999999997</v>
      </c>
    </row>
    <row r="2352" spans="1:2" x14ac:dyDescent="0.25">
      <c r="A2352" s="2">
        <f>IF(ISBLANK(Data!A2353),#N/A,Data!A2353)</f>
        <v>27770</v>
      </c>
      <c r="B2352" s="20">
        <f>IF(VLOOKUP($A2352,Data!$A:$I,MATCH(B$2,Data!$A$1:$I$1,FALSE),FALSE)="",#N/A,VLOOKUP($A2352,Data!$A:$I,MATCH(B$2,Data!$A$1:$I$1,FALSE),FALSE))</f>
        <v>8.3789999999999996</v>
      </c>
    </row>
    <row r="2353" spans="1:2" x14ac:dyDescent="0.25">
      <c r="A2353" s="2">
        <f>IF(ISBLANK(Data!A2354),#N/A,Data!A2354)</f>
        <v>27756</v>
      </c>
      <c r="B2353" s="20">
        <f>IF(VLOOKUP($A2353,Data!$A:$I,MATCH(B$2,Data!$A$1:$I$1,FALSE),FALSE)="",#N/A,VLOOKUP($A2353,Data!$A:$I,MATCH(B$2,Data!$A$1:$I$1,FALSE),FALSE))</f>
        <v>8.3699999999999992</v>
      </c>
    </row>
    <row r="2354" spans="1:2" x14ac:dyDescent="0.25">
      <c r="A2354" s="2">
        <f>IF(ISBLANK(Data!A2355),#N/A,Data!A2355)</f>
        <v>27749</v>
      </c>
      <c r="B2354" s="20">
        <f>IF(VLOOKUP($A2354,Data!$A:$I,MATCH(B$2,Data!$A$1:$I$1,FALSE),FALSE)="",#N/A,VLOOKUP($A2354,Data!$A:$I,MATCH(B$2,Data!$A$1:$I$1,FALSE),FALSE))</f>
        <v>8.3670000000000009</v>
      </c>
    </row>
    <row r="2355" spans="1:2" x14ac:dyDescent="0.25">
      <c r="A2355" s="2">
        <f>IF(ISBLANK(Data!A2356),#N/A,Data!A2356)</f>
        <v>27742</v>
      </c>
      <c r="B2355" s="20">
        <f>IF(VLOOKUP($A2355,Data!$A:$I,MATCH(B$2,Data!$A$1:$I$1,FALSE),FALSE)="",#N/A,VLOOKUP($A2355,Data!$A:$I,MATCH(B$2,Data!$A$1:$I$1,FALSE),FALSE))</f>
        <v>8.3559999999999999</v>
      </c>
    </row>
    <row r="2356" spans="1:2" x14ac:dyDescent="0.25">
      <c r="A2356" s="2">
        <f>IF(ISBLANK(Data!A2357),#N/A,Data!A2357)</f>
        <v>27735</v>
      </c>
      <c r="B2356" s="20">
        <f>IF(VLOOKUP($A2356,Data!$A:$I,MATCH(B$2,Data!$A$1:$I$1,FALSE),FALSE)="",#N/A,VLOOKUP($A2356,Data!$A:$I,MATCH(B$2,Data!$A$1:$I$1,FALSE),FALSE))</f>
        <v>8.3550000000000004</v>
      </c>
    </row>
    <row r="2357" spans="1:2" x14ac:dyDescent="0.25">
      <c r="A2357" s="2">
        <f>IF(ISBLANK(Data!A2358),#N/A,Data!A2358)</f>
        <v>27728</v>
      </c>
      <c r="B2357" s="20">
        <f>IF(VLOOKUP($A2357,Data!$A:$I,MATCH(B$2,Data!$A$1:$I$1,FALSE),FALSE)="",#N/A,VLOOKUP($A2357,Data!$A:$I,MATCH(B$2,Data!$A$1:$I$1,FALSE),FALSE))</f>
        <v>8.3529999999999998</v>
      </c>
    </row>
    <row r="2358" spans="1:2" x14ac:dyDescent="0.25">
      <c r="A2358" s="2">
        <f>IF(ISBLANK(Data!A2359),#N/A,Data!A2359)</f>
        <v>27721</v>
      </c>
      <c r="B2358" s="20">
        <f>IF(VLOOKUP($A2358,Data!$A:$I,MATCH(B$2,Data!$A$1:$I$1,FALSE),FALSE)="",#N/A,VLOOKUP($A2358,Data!$A:$I,MATCH(B$2,Data!$A$1:$I$1,FALSE),FALSE))</f>
        <v>8.35</v>
      </c>
    </row>
    <row r="2359" spans="1:2" x14ac:dyDescent="0.25">
      <c r="A2359" s="2">
        <f>IF(ISBLANK(Data!A2360),#N/A,Data!A2360)</f>
        <v>27714</v>
      </c>
      <c r="B2359" s="20">
        <f>IF(VLOOKUP($A2359,Data!$A:$I,MATCH(B$2,Data!$A$1:$I$1,FALSE),FALSE)="",#N/A,VLOOKUP($A2359,Data!$A:$I,MATCH(B$2,Data!$A$1:$I$1,FALSE),FALSE))</f>
        <v>8.3810000000000002</v>
      </c>
    </row>
    <row r="2360" spans="1:2" x14ac:dyDescent="0.25">
      <c r="A2360" s="2">
        <f>IF(ISBLANK(Data!A2361),#N/A,Data!A2361)</f>
        <v>27707</v>
      </c>
      <c r="B2360" s="20">
        <f>IF(VLOOKUP($A2360,Data!$A:$I,MATCH(B$2,Data!$A$1:$I$1,FALSE),FALSE)="",#N/A,VLOOKUP($A2360,Data!$A:$I,MATCH(B$2,Data!$A$1:$I$1,FALSE),FALSE))</f>
        <v>8.3780000000000001</v>
      </c>
    </row>
    <row r="2361" spans="1:2" x14ac:dyDescent="0.25">
      <c r="A2361" s="2">
        <f>IF(ISBLANK(Data!A2362),#N/A,Data!A2362)</f>
        <v>27700</v>
      </c>
      <c r="B2361" s="20">
        <f>IF(VLOOKUP($A2361,Data!$A:$I,MATCH(B$2,Data!$A$1:$I$1,FALSE),FALSE)="",#N/A,VLOOKUP($A2361,Data!$A:$I,MATCH(B$2,Data!$A$1:$I$1,FALSE),FALSE))</f>
        <v>8.375</v>
      </c>
    </row>
    <row r="2362" spans="1:2" x14ac:dyDescent="0.25">
      <c r="A2362" s="2">
        <f>IF(ISBLANK(Data!A2363),#N/A,Data!A2363)</f>
        <v>27693</v>
      </c>
      <c r="B2362" s="20">
        <f>IF(VLOOKUP($A2362,Data!$A:$I,MATCH(B$2,Data!$A$1:$I$1,FALSE),FALSE)="",#N/A,VLOOKUP($A2362,Data!$A:$I,MATCH(B$2,Data!$A$1:$I$1,FALSE),FALSE))</f>
        <v>8.3719999999999999</v>
      </c>
    </row>
    <row r="2363" spans="1:2" x14ac:dyDescent="0.25">
      <c r="A2363" s="2">
        <f>IF(ISBLANK(Data!A2364),#N/A,Data!A2364)</f>
        <v>27686</v>
      </c>
      <c r="B2363" s="20">
        <f>IF(VLOOKUP($A2363,Data!$A:$I,MATCH(B$2,Data!$A$1:$I$1,FALSE),FALSE)="",#N/A,VLOOKUP($A2363,Data!$A:$I,MATCH(B$2,Data!$A$1:$I$1,FALSE),FALSE))</f>
        <v>8.3490000000000002</v>
      </c>
    </row>
    <row r="2364" spans="1:2" x14ac:dyDescent="0.25">
      <c r="A2364" s="2">
        <f>IF(ISBLANK(Data!A2365),#N/A,Data!A2365)</f>
        <v>27679</v>
      </c>
      <c r="B2364" s="20">
        <f>IF(VLOOKUP($A2364,Data!$A:$I,MATCH(B$2,Data!$A$1:$I$1,FALSE),FALSE)="",#N/A,VLOOKUP($A2364,Data!$A:$I,MATCH(B$2,Data!$A$1:$I$1,FALSE),FALSE))</f>
        <v>8.3149999999999995</v>
      </c>
    </row>
    <row r="2365" spans="1:2" x14ac:dyDescent="0.25">
      <c r="A2365" s="2">
        <f>IF(ISBLANK(Data!A2366),#N/A,Data!A2366)</f>
        <v>27672</v>
      </c>
      <c r="B2365" s="20">
        <f>IF(VLOOKUP($A2365,Data!$A:$I,MATCH(B$2,Data!$A$1:$I$1,FALSE),FALSE)="",#N/A,VLOOKUP($A2365,Data!$A:$I,MATCH(B$2,Data!$A$1:$I$1,FALSE),FALSE))</f>
        <v>8.2929999999999993</v>
      </c>
    </row>
    <row r="2366" spans="1:2" x14ac:dyDescent="0.25">
      <c r="A2366" s="2">
        <f>IF(ISBLANK(Data!A2367),#N/A,Data!A2367)</f>
        <v>27665</v>
      </c>
      <c r="B2366" s="20">
        <f>IF(VLOOKUP($A2366,Data!$A:$I,MATCH(B$2,Data!$A$1:$I$1,FALSE),FALSE)="",#N/A,VLOOKUP($A2366,Data!$A:$I,MATCH(B$2,Data!$A$1:$I$1,FALSE),FALSE))</f>
        <v>8.2910000000000004</v>
      </c>
    </row>
    <row r="2367" spans="1:2" x14ac:dyDescent="0.25">
      <c r="A2367" s="2">
        <f>IF(ISBLANK(Data!A2368),#N/A,Data!A2368)</f>
        <v>27658</v>
      </c>
      <c r="B2367" s="20">
        <f>IF(VLOOKUP($A2367,Data!$A:$I,MATCH(B$2,Data!$A$1:$I$1,FALSE),FALSE)="",#N/A,VLOOKUP($A2367,Data!$A:$I,MATCH(B$2,Data!$A$1:$I$1,FALSE),FALSE))</f>
        <v>8.2889999999999997</v>
      </c>
    </row>
    <row r="2368" spans="1:2" x14ac:dyDescent="0.25">
      <c r="A2368" s="2">
        <f>IF(ISBLANK(Data!A2369),#N/A,Data!A2369)</f>
        <v>27651</v>
      </c>
      <c r="B2368" s="20">
        <f>IF(VLOOKUP($A2368,Data!$A:$I,MATCH(B$2,Data!$A$1:$I$1,FALSE),FALSE)="",#N/A,VLOOKUP($A2368,Data!$A:$I,MATCH(B$2,Data!$A$1:$I$1,FALSE),FALSE))</f>
        <v>8.2870000000000008</v>
      </c>
    </row>
    <row r="2369" spans="1:2" x14ac:dyDescent="0.25">
      <c r="A2369" s="2">
        <f>IF(ISBLANK(Data!A2370),#N/A,Data!A2370)</f>
        <v>27644</v>
      </c>
      <c r="B2369" s="20">
        <f>IF(VLOOKUP($A2369,Data!$A:$I,MATCH(B$2,Data!$A$1:$I$1,FALSE),FALSE)="",#N/A,VLOOKUP($A2369,Data!$A:$I,MATCH(B$2,Data!$A$1:$I$1,FALSE),FALSE))</f>
        <v>8.2850000000000001</v>
      </c>
    </row>
    <row r="2370" spans="1:2" x14ac:dyDescent="0.25">
      <c r="A2370" s="2">
        <f>IF(ISBLANK(Data!A2371),#N/A,Data!A2371)</f>
        <v>27637</v>
      </c>
      <c r="B2370" s="20">
        <f>IF(VLOOKUP($A2370,Data!$A:$I,MATCH(B$2,Data!$A$1:$I$1,FALSE),FALSE)="",#N/A,VLOOKUP($A2370,Data!$A:$I,MATCH(B$2,Data!$A$1:$I$1,FALSE),FALSE))</f>
        <v>8.2829999999999995</v>
      </c>
    </row>
    <row r="2371" spans="1:2" x14ac:dyDescent="0.25">
      <c r="A2371" s="2">
        <f>IF(ISBLANK(Data!A2372),#N/A,Data!A2372)</f>
        <v>27630</v>
      </c>
      <c r="B2371" s="20">
        <f>IF(VLOOKUP($A2371,Data!$A:$I,MATCH(B$2,Data!$A$1:$I$1,FALSE),FALSE)="",#N/A,VLOOKUP($A2371,Data!$A:$I,MATCH(B$2,Data!$A$1:$I$1,FALSE),FALSE))</f>
        <v>8.2810000000000006</v>
      </c>
    </row>
    <row r="2372" spans="1:2" x14ac:dyDescent="0.25">
      <c r="A2372" s="2">
        <f>IF(ISBLANK(Data!A2373),#N/A,Data!A2373)</f>
        <v>27623</v>
      </c>
      <c r="B2372" s="20">
        <f>IF(VLOOKUP($A2372,Data!$A:$I,MATCH(B$2,Data!$A$1:$I$1,FALSE),FALSE)="",#N/A,VLOOKUP($A2372,Data!$A:$I,MATCH(B$2,Data!$A$1:$I$1,FALSE),FALSE))</f>
        <v>8.3000000000000007</v>
      </c>
    </row>
    <row r="2373" spans="1:2" x14ac:dyDescent="0.25">
      <c r="A2373" s="2">
        <f>IF(ISBLANK(Data!A2374),#N/A,Data!A2374)</f>
        <v>27616</v>
      </c>
      <c r="B2373" s="20">
        <f>IF(VLOOKUP($A2373,Data!$A:$I,MATCH(B$2,Data!$A$1:$I$1,FALSE),FALSE)="",#N/A,VLOOKUP($A2373,Data!$A:$I,MATCH(B$2,Data!$A$1:$I$1,FALSE),FALSE))</f>
        <v>8.298</v>
      </c>
    </row>
    <row r="2374" spans="1:2" x14ac:dyDescent="0.25">
      <c r="A2374" s="2">
        <f>IF(ISBLANK(Data!A2375),#N/A,Data!A2375)</f>
        <v>27609</v>
      </c>
      <c r="B2374" s="20">
        <f>IF(VLOOKUP($A2374,Data!$A:$I,MATCH(B$2,Data!$A$1:$I$1,FALSE),FALSE)="",#N/A,VLOOKUP($A2374,Data!$A:$I,MATCH(B$2,Data!$A$1:$I$1,FALSE),FALSE))</f>
        <v>8.2940000000000005</v>
      </c>
    </row>
    <row r="2375" spans="1:2" x14ac:dyDescent="0.25">
      <c r="A2375" s="2">
        <f>IF(ISBLANK(Data!A2376),#N/A,Data!A2376)</f>
        <v>27602</v>
      </c>
      <c r="B2375" s="20">
        <f>IF(VLOOKUP($A2375,Data!$A:$I,MATCH(B$2,Data!$A$1:$I$1,FALSE),FALSE)="",#N/A,VLOOKUP($A2375,Data!$A:$I,MATCH(B$2,Data!$A$1:$I$1,FALSE),FALSE))</f>
        <v>8.2910000000000004</v>
      </c>
    </row>
    <row r="2376" spans="1:2" x14ac:dyDescent="0.25">
      <c r="A2376" s="2">
        <f>IF(ISBLANK(Data!A2377),#N/A,Data!A2377)</f>
        <v>27595</v>
      </c>
      <c r="B2376" s="20">
        <f>IF(VLOOKUP($A2376,Data!$A:$I,MATCH(B$2,Data!$A$1:$I$1,FALSE),FALSE)="",#N/A,VLOOKUP($A2376,Data!$A:$I,MATCH(B$2,Data!$A$1:$I$1,FALSE),FALSE))</f>
        <v>8.2870000000000008</v>
      </c>
    </row>
    <row r="2377" spans="1:2" x14ac:dyDescent="0.25">
      <c r="A2377" s="2">
        <f>IF(ISBLANK(Data!A2378),#N/A,Data!A2378)</f>
        <v>27588</v>
      </c>
      <c r="B2377" s="20">
        <f>IF(VLOOKUP($A2377,Data!$A:$I,MATCH(B$2,Data!$A$1:$I$1,FALSE),FALSE)="",#N/A,VLOOKUP($A2377,Data!$A:$I,MATCH(B$2,Data!$A$1:$I$1,FALSE),FALSE))</f>
        <v>8.2840000000000007</v>
      </c>
    </row>
    <row r="2378" spans="1:2" x14ac:dyDescent="0.25">
      <c r="A2378" s="2">
        <f>IF(ISBLANK(Data!A2379),#N/A,Data!A2379)</f>
        <v>27581</v>
      </c>
      <c r="B2378" s="20">
        <f>IF(VLOOKUP($A2378,Data!$A:$I,MATCH(B$2,Data!$A$1:$I$1,FALSE),FALSE)="",#N/A,VLOOKUP($A2378,Data!$A:$I,MATCH(B$2,Data!$A$1:$I$1,FALSE),FALSE))</f>
        <v>8.2810000000000006</v>
      </c>
    </row>
    <row r="2379" spans="1:2" x14ac:dyDescent="0.25">
      <c r="A2379" s="2">
        <f>IF(ISBLANK(Data!A2380),#N/A,Data!A2380)</f>
        <v>27574</v>
      </c>
      <c r="B2379" s="20">
        <f>IF(VLOOKUP($A2379,Data!$A:$I,MATCH(B$2,Data!$A$1:$I$1,FALSE),FALSE)="",#N/A,VLOOKUP($A2379,Data!$A:$I,MATCH(B$2,Data!$A$1:$I$1,FALSE),FALSE))</f>
        <v>8.2769999999999992</v>
      </c>
    </row>
    <row r="2380" spans="1:2" x14ac:dyDescent="0.25">
      <c r="A2380" s="2">
        <f>IF(ISBLANK(Data!A2381),#N/A,Data!A2381)</f>
        <v>27567</v>
      </c>
      <c r="B2380" s="20">
        <f>IF(VLOOKUP($A2380,Data!$A:$I,MATCH(B$2,Data!$A$1:$I$1,FALSE),FALSE)="",#N/A,VLOOKUP($A2380,Data!$A:$I,MATCH(B$2,Data!$A$1:$I$1,FALSE),FALSE))</f>
        <v>8.2739999999999991</v>
      </c>
    </row>
    <row r="2381" spans="1:2" x14ac:dyDescent="0.25">
      <c r="A2381" s="2">
        <f>IF(ISBLANK(Data!A2382),#N/A,Data!A2382)</f>
        <v>27560</v>
      </c>
      <c r="B2381" s="20">
        <f>IF(VLOOKUP($A2381,Data!$A:$I,MATCH(B$2,Data!$A$1:$I$1,FALSE),FALSE)="",#N/A,VLOOKUP($A2381,Data!$A:$I,MATCH(B$2,Data!$A$1:$I$1,FALSE),FALSE))</f>
        <v>8.2710000000000008</v>
      </c>
    </row>
    <row r="2382" spans="1:2" x14ac:dyDescent="0.25">
      <c r="A2382" s="2">
        <f>IF(ISBLANK(Data!A2383),#N/A,Data!A2383)</f>
        <v>27553</v>
      </c>
      <c r="B2382" s="20">
        <f>IF(VLOOKUP($A2382,Data!$A:$I,MATCH(B$2,Data!$A$1:$I$1,FALSE),FALSE)="",#N/A,VLOOKUP($A2382,Data!$A:$I,MATCH(B$2,Data!$A$1:$I$1,FALSE),FALSE))</f>
        <v>8.266</v>
      </c>
    </row>
    <row r="2383" spans="1:2" x14ac:dyDescent="0.25">
      <c r="A2383" s="2">
        <f>IF(ISBLANK(Data!A2384),#N/A,Data!A2384)</f>
        <v>27546</v>
      </c>
      <c r="B2383" s="20">
        <f>IF(VLOOKUP($A2383,Data!$A:$I,MATCH(B$2,Data!$A$1:$I$1,FALSE),FALSE)="",#N/A,VLOOKUP($A2383,Data!$A:$I,MATCH(B$2,Data!$A$1:$I$1,FALSE),FALSE))</f>
        <v>8.2629999999999999</v>
      </c>
    </row>
    <row r="2384" spans="1:2" x14ac:dyDescent="0.25">
      <c r="A2384" s="2">
        <f>IF(ISBLANK(Data!A2385),#N/A,Data!A2385)</f>
        <v>27539</v>
      </c>
      <c r="B2384" s="20">
        <f>IF(VLOOKUP($A2384,Data!$A:$I,MATCH(B$2,Data!$A$1:$I$1,FALSE),FALSE)="",#N/A,VLOOKUP($A2384,Data!$A:$I,MATCH(B$2,Data!$A$1:$I$1,FALSE),FALSE))</f>
        <v>8.26</v>
      </c>
    </row>
    <row r="2385" spans="1:2" x14ac:dyDescent="0.25">
      <c r="A2385" s="2">
        <f>IF(ISBLANK(Data!A2386),#N/A,Data!A2386)</f>
        <v>27532</v>
      </c>
      <c r="B2385" s="20">
        <f>IF(VLOOKUP($A2385,Data!$A:$I,MATCH(B$2,Data!$A$1:$I$1,FALSE),FALSE)="",#N/A,VLOOKUP($A2385,Data!$A:$I,MATCH(B$2,Data!$A$1:$I$1,FALSE),FALSE))</f>
        <v>8.2759999999999998</v>
      </c>
    </row>
    <row r="2386" spans="1:2" x14ac:dyDescent="0.25">
      <c r="A2386" s="2">
        <f>IF(ISBLANK(Data!A2387),#N/A,Data!A2387)</f>
        <v>27525</v>
      </c>
      <c r="B2386" s="20">
        <f>IF(VLOOKUP($A2386,Data!$A:$I,MATCH(B$2,Data!$A$1:$I$1,FALSE),FALSE)="",#N/A,VLOOKUP($A2386,Data!$A:$I,MATCH(B$2,Data!$A$1:$I$1,FALSE),FALSE))</f>
        <v>8.2750000000000004</v>
      </c>
    </row>
    <row r="2387" spans="1:2" x14ac:dyDescent="0.25">
      <c r="A2387" s="2">
        <f>IF(ISBLANK(Data!A2388),#N/A,Data!A2388)</f>
        <v>27518</v>
      </c>
      <c r="B2387" s="20">
        <f>IF(VLOOKUP($A2387,Data!$A:$I,MATCH(B$2,Data!$A$1:$I$1,FALSE),FALSE)="",#N/A,VLOOKUP($A2387,Data!$A:$I,MATCH(B$2,Data!$A$1:$I$1,FALSE),FALSE))</f>
        <v>8.2739999999999991</v>
      </c>
    </row>
    <row r="2388" spans="1:2" x14ac:dyDescent="0.25">
      <c r="A2388" s="2">
        <f>IF(ISBLANK(Data!A2389),#N/A,Data!A2389)</f>
        <v>27511</v>
      </c>
      <c r="B2388" s="20">
        <f>IF(VLOOKUP($A2388,Data!$A:$I,MATCH(B$2,Data!$A$1:$I$1,FALSE),FALSE)="",#N/A,VLOOKUP($A2388,Data!$A:$I,MATCH(B$2,Data!$A$1:$I$1,FALSE),FALSE))</f>
        <v>8.2729999999999997</v>
      </c>
    </row>
    <row r="2389" spans="1:2" x14ac:dyDescent="0.25">
      <c r="A2389" s="2">
        <f>IF(ISBLANK(Data!A2390),#N/A,Data!A2390)</f>
        <v>27504</v>
      </c>
      <c r="B2389" s="20">
        <f>IF(VLOOKUP($A2389,Data!$A:$I,MATCH(B$2,Data!$A$1:$I$1,FALSE),FALSE)="",#N/A,VLOOKUP($A2389,Data!$A:$I,MATCH(B$2,Data!$A$1:$I$1,FALSE),FALSE))</f>
        <v>8.2720000000000002</v>
      </c>
    </row>
    <row r="2390" spans="1:2" x14ac:dyDescent="0.25">
      <c r="A2390" s="2">
        <f>IF(ISBLANK(Data!A2391),#N/A,Data!A2391)</f>
        <v>27497</v>
      </c>
      <c r="B2390" s="20">
        <f>IF(VLOOKUP($A2390,Data!$A:$I,MATCH(B$2,Data!$A$1:$I$1,FALSE),FALSE)="",#N/A,VLOOKUP($A2390,Data!$A:$I,MATCH(B$2,Data!$A$1:$I$1,FALSE),FALSE))</f>
        <v>8.2710000000000008</v>
      </c>
    </row>
    <row r="2391" spans="1:2" x14ac:dyDescent="0.25">
      <c r="A2391" s="2">
        <f>IF(ISBLANK(Data!A2392),#N/A,Data!A2392)</f>
        <v>27490</v>
      </c>
      <c r="B2391" s="20">
        <f>IF(VLOOKUP($A2391,Data!$A:$I,MATCH(B$2,Data!$A$1:$I$1,FALSE),FALSE)="",#N/A,VLOOKUP($A2391,Data!$A:$I,MATCH(B$2,Data!$A$1:$I$1,FALSE),FALSE))</f>
        <v>8.27</v>
      </c>
    </row>
    <row r="2392" spans="1:2" x14ac:dyDescent="0.25">
      <c r="A2392" s="2">
        <f>IF(ISBLANK(Data!A2393),#N/A,Data!A2393)</f>
        <v>27483</v>
      </c>
      <c r="B2392" s="20">
        <f>IF(VLOOKUP($A2392,Data!$A:$I,MATCH(B$2,Data!$A$1:$I$1,FALSE),FALSE)="",#N/A,VLOOKUP($A2392,Data!$A:$I,MATCH(B$2,Data!$A$1:$I$1,FALSE),FALSE))</f>
        <v>8.2710000000000008</v>
      </c>
    </row>
    <row r="2393" spans="1:2" x14ac:dyDescent="0.25">
      <c r="A2393" s="2">
        <f>IF(ISBLANK(Data!A2394),#N/A,Data!A2394)</f>
        <v>27476</v>
      </c>
      <c r="B2393" s="20">
        <f>IF(VLOOKUP($A2393,Data!$A:$I,MATCH(B$2,Data!$A$1:$I$1,FALSE),FALSE)="",#N/A,VLOOKUP($A2393,Data!$A:$I,MATCH(B$2,Data!$A$1:$I$1,FALSE),FALSE))</f>
        <v>8.27</v>
      </c>
    </row>
    <row r="2394" spans="1:2" x14ac:dyDescent="0.25">
      <c r="A2394" s="2">
        <f>IF(ISBLANK(Data!A2395),#N/A,Data!A2395)</f>
        <v>27469</v>
      </c>
      <c r="B2394" s="20">
        <f>IF(VLOOKUP($A2394,Data!$A:$I,MATCH(B$2,Data!$A$1:$I$1,FALSE),FALSE)="",#N/A,VLOOKUP($A2394,Data!$A:$I,MATCH(B$2,Data!$A$1:$I$1,FALSE),FALSE))</f>
        <v>8.27</v>
      </c>
    </row>
    <row r="2395" spans="1:2" x14ac:dyDescent="0.25">
      <c r="A2395" s="2">
        <f>IF(ISBLANK(Data!A2396),#N/A,Data!A2396)</f>
        <v>27462</v>
      </c>
      <c r="B2395" s="20">
        <f>IF(VLOOKUP($A2395,Data!$A:$I,MATCH(B$2,Data!$A$1:$I$1,FALSE),FALSE)="",#N/A,VLOOKUP($A2395,Data!$A:$I,MATCH(B$2,Data!$A$1:$I$1,FALSE),FALSE))</f>
        <v>8.27</v>
      </c>
    </row>
    <row r="2396" spans="1:2" x14ac:dyDescent="0.25">
      <c r="A2396" s="2">
        <f>IF(ISBLANK(Data!A2397),#N/A,Data!A2397)</f>
        <v>27455</v>
      </c>
      <c r="B2396" s="20">
        <f>IF(VLOOKUP($A2396,Data!$A:$I,MATCH(B$2,Data!$A$1:$I$1,FALSE),FALSE)="",#N/A,VLOOKUP($A2396,Data!$A:$I,MATCH(B$2,Data!$A$1:$I$1,FALSE),FALSE))</f>
        <v>8.2690000000000001</v>
      </c>
    </row>
    <row r="2397" spans="1:2" x14ac:dyDescent="0.25">
      <c r="A2397" s="2">
        <f>IF(ISBLANK(Data!A2398),#N/A,Data!A2398)</f>
        <v>27448</v>
      </c>
      <c r="B2397" s="20">
        <f>IF(VLOOKUP($A2397,Data!$A:$I,MATCH(B$2,Data!$A$1:$I$1,FALSE),FALSE)="",#N/A,VLOOKUP($A2397,Data!$A:$I,MATCH(B$2,Data!$A$1:$I$1,FALSE),FALSE))</f>
        <v>8.2680000000000007</v>
      </c>
    </row>
    <row r="2398" spans="1:2" x14ac:dyDescent="0.25">
      <c r="A2398" s="2">
        <f>IF(ISBLANK(Data!A2399),#N/A,Data!A2399)</f>
        <v>27441</v>
      </c>
      <c r="B2398" s="20">
        <f>IF(VLOOKUP($A2398,Data!$A:$I,MATCH(B$2,Data!$A$1:$I$1,FALSE),FALSE)="",#N/A,VLOOKUP($A2398,Data!$A:$I,MATCH(B$2,Data!$A$1:$I$1,FALSE),FALSE))</f>
        <v>8.2539999999999996</v>
      </c>
    </row>
    <row r="2399" spans="1:2" x14ac:dyDescent="0.25">
      <c r="A2399" s="2">
        <f>IF(ISBLANK(Data!A2400),#N/A,Data!A2400)</f>
        <v>27434</v>
      </c>
      <c r="B2399" s="20">
        <f>IF(VLOOKUP($A2399,Data!$A:$I,MATCH(B$2,Data!$A$1:$I$1,FALSE),FALSE)="",#N/A,VLOOKUP($A2399,Data!$A:$I,MATCH(B$2,Data!$A$1:$I$1,FALSE),FALSE))</f>
        <v>8.2530000000000001</v>
      </c>
    </row>
    <row r="2400" spans="1:2" x14ac:dyDescent="0.25">
      <c r="A2400" s="2">
        <f>IF(ISBLANK(Data!A2401),#N/A,Data!A2401)</f>
        <v>27427</v>
      </c>
      <c r="B2400" s="20">
        <f>IF(VLOOKUP($A2400,Data!$A:$I,MATCH(B$2,Data!$A$1:$I$1,FALSE),FALSE)="",#N/A,VLOOKUP($A2400,Data!$A:$I,MATCH(B$2,Data!$A$1:$I$1,FALSE),FALSE))</f>
        <v>8.2520000000000007</v>
      </c>
    </row>
    <row r="2401" spans="1:2" x14ac:dyDescent="0.25">
      <c r="A2401" s="2">
        <f>IF(ISBLANK(Data!A2402),#N/A,Data!A2402)</f>
        <v>27420</v>
      </c>
      <c r="B2401" s="20">
        <f>IF(VLOOKUP($A2401,Data!$A:$I,MATCH(B$2,Data!$A$1:$I$1,FALSE),FALSE)="",#N/A,VLOOKUP($A2401,Data!$A:$I,MATCH(B$2,Data!$A$1:$I$1,FALSE),FALSE))</f>
        <v>8.2520000000000007</v>
      </c>
    </row>
    <row r="2402" spans="1:2" x14ac:dyDescent="0.25">
      <c r="A2402" s="2">
        <f>IF(ISBLANK(Data!A2403),#N/A,Data!A2403)</f>
        <v>27413</v>
      </c>
      <c r="B2402" s="20">
        <f>IF(VLOOKUP($A2402,Data!$A:$I,MATCH(B$2,Data!$A$1:$I$1,FALSE),FALSE)="",#N/A,VLOOKUP($A2402,Data!$A:$I,MATCH(B$2,Data!$A$1:$I$1,FALSE),FALSE))</f>
        <v>8.2509999999999994</v>
      </c>
    </row>
    <row r="2403" spans="1:2" x14ac:dyDescent="0.25">
      <c r="A2403" s="2">
        <f>IF(ISBLANK(Data!A2404),#N/A,Data!A2404)</f>
        <v>27406</v>
      </c>
      <c r="B2403" s="20">
        <f>IF(VLOOKUP($A2403,Data!$A:$I,MATCH(B$2,Data!$A$1:$I$1,FALSE),FALSE)="",#N/A,VLOOKUP($A2403,Data!$A:$I,MATCH(B$2,Data!$A$1:$I$1,FALSE),FALSE))</f>
        <v>8.25</v>
      </c>
    </row>
    <row r="2404" spans="1:2" x14ac:dyDescent="0.25">
      <c r="A2404" s="2">
        <f>IF(ISBLANK(Data!A2405),#N/A,Data!A2405)</f>
        <v>27399</v>
      </c>
      <c r="B2404" s="20">
        <f>IF(VLOOKUP($A2404,Data!$A:$I,MATCH(B$2,Data!$A$1:$I$1,FALSE),FALSE)="",#N/A,VLOOKUP($A2404,Data!$A:$I,MATCH(B$2,Data!$A$1:$I$1,FALSE),FALSE))</f>
        <v>8.25</v>
      </c>
    </row>
    <row r="2405" spans="1:2" x14ac:dyDescent="0.25">
      <c r="A2405" s="2">
        <f>IF(ISBLANK(Data!A2406),#N/A,Data!A2406)</f>
        <v>27392</v>
      </c>
      <c r="B2405" s="20">
        <f>IF(VLOOKUP($A2405,Data!$A:$I,MATCH(B$2,Data!$A$1:$I$1,FALSE),FALSE)="",#N/A,VLOOKUP($A2405,Data!$A:$I,MATCH(B$2,Data!$A$1:$I$1,FALSE),FALSE))</f>
        <v>8.25</v>
      </c>
    </row>
    <row r="2406" spans="1:2" x14ac:dyDescent="0.25">
      <c r="A2406" s="2">
        <f>IF(ISBLANK(Data!A2407),#N/A,Data!A2407)</f>
        <v>27385</v>
      </c>
      <c r="B2406" s="20">
        <f>IF(VLOOKUP($A2406,Data!$A:$I,MATCH(B$2,Data!$A$1:$I$1,FALSE),FALSE)="",#N/A,VLOOKUP($A2406,Data!$A:$I,MATCH(B$2,Data!$A$1:$I$1,FALSE),FALSE))</f>
        <v>8.25</v>
      </c>
    </row>
    <row r="2407" spans="1:2" x14ac:dyDescent="0.25">
      <c r="A2407" s="2">
        <f>IF(ISBLANK(Data!A2408),#N/A,Data!A2408)</f>
        <v>27378</v>
      </c>
      <c r="B2407" s="20">
        <f>IF(VLOOKUP($A2407,Data!$A:$I,MATCH(B$2,Data!$A$1:$I$1,FALSE),FALSE)="",#N/A,VLOOKUP($A2407,Data!$A:$I,MATCH(B$2,Data!$A$1:$I$1,FALSE),FALSE))</f>
        <v>8.25</v>
      </c>
    </row>
    <row r="2408" spans="1:2" x14ac:dyDescent="0.25">
      <c r="A2408" s="2">
        <f>IF(ISBLANK(Data!A2409),#N/A,Data!A2409)</f>
        <v>27371</v>
      </c>
      <c r="B2408" s="20">
        <f>IF(VLOOKUP($A2408,Data!$A:$I,MATCH(B$2,Data!$A$1:$I$1,FALSE),FALSE)="",#N/A,VLOOKUP($A2408,Data!$A:$I,MATCH(B$2,Data!$A$1:$I$1,FALSE),FALSE))</f>
        <v>8.2490000000000006</v>
      </c>
    </row>
    <row r="2409" spans="1:2" x14ac:dyDescent="0.25">
      <c r="A2409" s="2">
        <f>IF(ISBLANK(Data!A2410),#N/A,Data!A2410)</f>
        <v>27364</v>
      </c>
      <c r="B2409" s="20">
        <f>IF(VLOOKUP($A2409,Data!$A:$I,MATCH(B$2,Data!$A$1:$I$1,FALSE),FALSE)="",#N/A,VLOOKUP($A2409,Data!$A:$I,MATCH(B$2,Data!$A$1:$I$1,FALSE),FALSE))</f>
        <v>8.2490000000000006</v>
      </c>
    </row>
    <row r="2410" spans="1:2" x14ac:dyDescent="0.25">
      <c r="A2410" s="2">
        <f>IF(ISBLANK(Data!A2411),#N/A,Data!A2411)</f>
        <v>27357</v>
      </c>
      <c r="B2410" s="20">
        <f>IF(VLOOKUP($A2410,Data!$A:$I,MATCH(B$2,Data!$A$1:$I$1,FALSE),FALSE)="",#N/A,VLOOKUP($A2410,Data!$A:$I,MATCH(B$2,Data!$A$1:$I$1,FALSE),FALSE))</f>
        <v>8.2490000000000006</v>
      </c>
    </row>
    <row r="2411" spans="1:2" x14ac:dyDescent="0.25">
      <c r="A2411" s="2">
        <f>IF(ISBLANK(Data!A2412),#N/A,Data!A2412)</f>
        <v>27350</v>
      </c>
      <c r="B2411" s="20">
        <f>IF(VLOOKUP($A2411,Data!$A:$I,MATCH(B$2,Data!$A$1:$I$1,FALSE),FALSE)="",#N/A,VLOOKUP($A2411,Data!$A:$I,MATCH(B$2,Data!$A$1:$I$1,FALSE),FALSE))</f>
        <v>8.2449999999999992</v>
      </c>
    </row>
    <row r="2412" spans="1:2" x14ac:dyDescent="0.25">
      <c r="A2412" s="2">
        <f>IF(ISBLANK(Data!A2413),#N/A,Data!A2413)</f>
        <v>27343</v>
      </c>
      <c r="B2412" s="20">
        <f>IF(VLOOKUP($A2412,Data!$A:$I,MATCH(B$2,Data!$A$1:$I$1,FALSE),FALSE)="",#N/A,VLOOKUP($A2412,Data!$A:$I,MATCH(B$2,Data!$A$1:$I$1,FALSE),FALSE))</f>
        <v>8.2449999999999992</v>
      </c>
    </row>
    <row r="2413" spans="1:2" x14ac:dyDescent="0.25">
      <c r="A2413" s="2">
        <f>IF(ISBLANK(Data!A2414),#N/A,Data!A2414)</f>
        <v>27336</v>
      </c>
      <c r="B2413" s="20">
        <f>IF(VLOOKUP($A2413,Data!$A:$I,MATCH(B$2,Data!$A$1:$I$1,FALSE),FALSE)="",#N/A,VLOOKUP($A2413,Data!$A:$I,MATCH(B$2,Data!$A$1:$I$1,FALSE),FALSE))</f>
        <v>8.2449999999999992</v>
      </c>
    </row>
    <row r="2414" spans="1:2" x14ac:dyDescent="0.25">
      <c r="A2414" s="2">
        <f>IF(ISBLANK(Data!A2415),#N/A,Data!A2415)</f>
        <v>27329</v>
      </c>
      <c r="B2414" s="20">
        <f>IF(VLOOKUP($A2414,Data!$A:$I,MATCH(B$2,Data!$A$1:$I$1,FALSE),FALSE)="",#N/A,VLOOKUP($A2414,Data!$A:$I,MATCH(B$2,Data!$A$1:$I$1,FALSE),FALSE))</f>
        <v>8.2449999999999992</v>
      </c>
    </row>
    <row r="2415" spans="1:2" x14ac:dyDescent="0.25">
      <c r="A2415" s="2">
        <f>IF(ISBLANK(Data!A2416),#N/A,Data!A2416)</f>
        <v>27322</v>
      </c>
      <c r="B2415" s="20">
        <f>IF(VLOOKUP($A2415,Data!$A:$I,MATCH(B$2,Data!$A$1:$I$1,FALSE),FALSE)="",#N/A,VLOOKUP($A2415,Data!$A:$I,MATCH(B$2,Data!$A$1:$I$1,FALSE),FALSE))</f>
        <v>8.2449999999999992</v>
      </c>
    </row>
    <row r="2416" spans="1:2" x14ac:dyDescent="0.25">
      <c r="A2416" s="2">
        <f>IF(ISBLANK(Data!A2417),#N/A,Data!A2417)</f>
        <v>27315</v>
      </c>
      <c r="B2416" s="20">
        <f>IF(VLOOKUP($A2416,Data!$A:$I,MATCH(B$2,Data!$A$1:$I$1,FALSE),FALSE)="",#N/A,VLOOKUP($A2416,Data!$A:$I,MATCH(B$2,Data!$A$1:$I$1,FALSE),FALSE))</f>
        <v>8.2439999999999998</v>
      </c>
    </row>
    <row r="2417" spans="1:2" x14ac:dyDescent="0.25">
      <c r="A2417" s="2">
        <f>IF(ISBLANK(Data!A2418),#N/A,Data!A2418)</f>
        <v>27308</v>
      </c>
      <c r="B2417" s="20">
        <f>IF(VLOOKUP($A2417,Data!$A:$I,MATCH(B$2,Data!$A$1:$I$1,FALSE),FALSE)="",#N/A,VLOOKUP($A2417,Data!$A:$I,MATCH(B$2,Data!$A$1:$I$1,FALSE),FALSE))</f>
        <v>8.2439999999999998</v>
      </c>
    </row>
    <row r="2418" spans="1:2" x14ac:dyDescent="0.25">
      <c r="A2418" s="2">
        <f>IF(ISBLANK(Data!A2419),#N/A,Data!A2419)</f>
        <v>27301</v>
      </c>
      <c r="B2418" s="20">
        <f>IF(VLOOKUP($A2418,Data!$A:$I,MATCH(B$2,Data!$A$1:$I$1,FALSE),FALSE)="",#N/A,VLOOKUP($A2418,Data!$A:$I,MATCH(B$2,Data!$A$1:$I$1,FALSE),FALSE))</f>
        <v>8.24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CBB6-7484-4EE1-A4F1-46B4867C9BD7}">
  <sheetPr codeName="Sheet14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5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6.0999999999999999E-2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5.6000000000000001E-2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0.04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3.3000000000000002E-2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3.7999999999999999E-2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3.5000000000000003E-2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2.7E-2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1.7000000000000001E-2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2.1999999999999999E-2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2.9000000000000001E-2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3.5000000000000003E-2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1.7999999999999999E-2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2.7E-2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2.1999999999999999E-2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4.1000000000000002E-2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0.04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2.4E-2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3.2000000000000001E-2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1.7000000000000001E-2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0.02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2.3E-2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2.9000000000000001E-2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4.4999999999999998E-2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6.5000000000000002E-2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3.9E-2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5.3999999999999999E-2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1.4E-2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1.7999999999999999E-2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1.6E-2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1.4E-2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1.7999999999999999E-2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2.1999999999999999E-2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0.02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2.1999999999999999E-2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2.1000000000000001E-2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4.9000000000000002E-2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8.9999999999999993E-3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-1E-3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1E-3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2E-3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-2.4E-2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-0.02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1.2999999999999999E-2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-1E-3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-1.0999999999999999E-2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2.4E-2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0.104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7.0000000000000001E-3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-0.128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-0.153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-0.06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-0.03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-3.5000000000000003E-2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-6.0999999999999999E-2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-2.1999999999999999E-2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-2E-3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-3.0000000000000001E-3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-1.4999999999999999E-2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-7.0000000000000001E-3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1.4E-2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-1.4E-2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-8.9999999999999993E-3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-7.4999999999999997E-2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-7.6999999999999999E-2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-6.6000000000000003E-2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-5.8000000000000003E-2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-0.17899999999999999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-0.14499999999999999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-0.151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-0.183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-0.215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-0.224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-0.20899999999999999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-0.15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-0.24299999999999999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-0.27500000000000002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-0.23499999999999999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-0.23599999999999999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-0.22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-0.16700000000000001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-0.153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-0.13800000000000001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-0.11799999999999999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-0.17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-0.156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-0.16200000000000001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-0.122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-0.112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-9.1999999999999998E-2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-6.8000000000000005E-2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-5.2999999999999999E-2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-4.3999999999999997E-2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-4.4999999999999998E-2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-2.5999999999999999E-2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-5.0999999999999997E-2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-3.2000000000000001E-2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-8.2000000000000003E-2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-6.0999999999999999E-2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-2.8000000000000001E-2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-2.8000000000000001E-2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-4.0000000000000001E-3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-3.6999999999999998E-2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-1.6E-2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-2.4E-2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-1.9E-2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-1E-3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0.01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1.4E-2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-2.3E-2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1.2999999999999999E-2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5.2999999999999999E-2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4.2999999999999997E-2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6.8000000000000005E-2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9.7000000000000003E-2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0.10199999999999999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0.11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0.129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0.13200000000000001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0.115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0.15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0.14899999999999999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0.14799999999999999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0.13400000000000001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0.14000000000000001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0.11700000000000001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0.11600000000000001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0.11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0.106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9.9000000000000005E-2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0.105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0.11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0.10100000000000001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3.4000000000000002E-2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3.7999999999999999E-2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2.7E-2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0.04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3.9E-2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4.1000000000000002E-2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5.0999999999999997E-2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0.05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4.2999999999999997E-2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6.2E-2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4.7E-2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4.4999999999999998E-2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5.5E-2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5.8999999999999997E-2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3.3000000000000002E-2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3.7999999999999999E-2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4.2999999999999997E-2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1.6E-2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3.1E-2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4.3999999999999997E-2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6.3E-2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5.2999999999999999E-2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6.2E-2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7.0999999999999994E-2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8.5000000000000006E-2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7.3999999999999996E-2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7.9000000000000001E-2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7.2999999999999995E-2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5.7000000000000002E-2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4.7E-2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4.5999999999999999E-2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0.04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4.3999999999999997E-2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0.04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3.5000000000000003E-2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3.7999999999999999E-2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4.2000000000000003E-2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5.5E-2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7.0000000000000007E-2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7.3999999999999996E-2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6.3E-2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5.2999999999999999E-2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6.2E-2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2.1000000000000001E-2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1.4999999999999999E-2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-1.2E-2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5.0000000000000001E-3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1.7999999999999999E-2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4.2999999999999997E-2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0.06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6.5000000000000002E-2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7.3999999999999996E-2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6.8000000000000005E-2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7.8E-2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8.7999999999999995E-2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8.5999999999999993E-2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5.0999999999999997E-2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0.05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0.05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4.7E-2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4.3999999999999997E-2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4.2999999999999997E-2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4.5999999999999999E-2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2.1999999999999999E-2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1.6E-2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1.4E-2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1.2999999999999999E-2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4.8000000000000001E-2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6.7000000000000004E-2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6.0999999999999999E-2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7.0999999999999994E-2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8.5000000000000006E-2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6.8000000000000005E-2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6.7000000000000004E-2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9.2999999999999999E-2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8.5999999999999993E-2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0.10199999999999999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0.08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6.5000000000000002E-2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4.9000000000000002E-2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5.2999999999999999E-2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4.2999999999999997E-2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5.0999999999999997E-2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7.5999999999999998E-2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0.05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3.4000000000000002E-2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3.9E-2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4.3999999999999997E-2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-2.7E-2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-5.8999999999999997E-2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-4.4999999999999998E-2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-5.6000000000000001E-2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-5.6000000000000001E-2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-6.8000000000000005E-2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-8.4000000000000005E-2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-5.3999999999999999E-2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-0.04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-0.02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-2.7E-2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-6.8000000000000005E-2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-8.4000000000000005E-2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-0.106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-9.6000000000000002E-2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-0.17799999999999999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-0.22900000000000001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-0.23400000000000001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-0.29299999999999998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-0.26200000000000001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-0.20100000000000001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-0.157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-0.158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-0.108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-0.113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-0.10199999999999999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-0.11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-0.11700000000000001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-8.2000000000000003E-2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-0.123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-0.113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-8.3000000000000004E-2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-6.5000000000000002E-2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-0.1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-0.10100000000000001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-1.6E-2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-4.2000000000000003E-2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-5.5E-2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1.6E-2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8.5999999999999993E-2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3.5999999999999997E-2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0.104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0.23699999999999999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0.221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0.23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0.26700000000000002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0.27700000000000002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0.26500000000000001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0.308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0.32300000000000001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0.316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0.32500000000000001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0.314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0.32700000000000001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0.30599999999999999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0.309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0.32300000000000001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0.32600000000000001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0.31900000000000001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0.32300000000000001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0.33100000000000002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0.34399999999999997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0.36199999999999999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0.39600000000000002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0.36399999999999999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0.38800000000000001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0.42499999999999999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0.41399999999999998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0.41199999999999998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0.42599999999999999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0.434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0.48199999999999998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0.47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0.41499999999999998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0.497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0.47499999999999998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0.40600000000000003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0.42299999999999999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0.40200000000000002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0.42099999999999999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0.37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0.29399999999999998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0.307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0.34100000000000003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0.35399999999999998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0.373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0.32200000000000001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0.40799999999999997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0.376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0.34899999999999998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0.39300000000000002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0.42299999999999999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0.34300000000000003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0.28799999999999998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0.24399999999999999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0.24099999999999999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0.27900000000000003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0.32500000000000001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0.32900000000000001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0.35299999999999998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0.39500000000000002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0.41699999999999998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0.43099999999999999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0.47099999999999997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0.48599999999999999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0.48199999999999998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0.46600000000000003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0.47299999999999998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0.47199999999999998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0.502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0.51900000000000002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0.51700000000000002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0.55400000000000005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0.56699999999999995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0.53100000000000003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0.50800000000000001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0.52200000000000002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0.51600000000000001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0.51900000000000002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0.54300000000000004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0.53600000000000003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0.54300000000000004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0.53600000000000003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0.56499999999999995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0.55800000000000005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0.57599999999999996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0.59899999999999998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0.59199999999999997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0.58899999999999997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0.6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0.59299999999999997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0.61099999999999999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0.61399999999999999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0.628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0.60199999999999998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0.60499999999999998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0.64200000000000002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0.626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0.59499999999999997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0.61899999999999999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0.61699999999999999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0.59399999999999997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0.60799999999999998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0.59499999999999997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0.622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0.627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0.63600000000000001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0.67400000000000004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0.69599999999999995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0.73599999999999999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0.70799999999999996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0.67800000000000005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0.68200000000000005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0.66700000000000004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0.61099999999999999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0.63600000000000001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0.63900000000000001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0.59399999999999997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0.60299999999999998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0.621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0.625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0.65800000000000003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0.65700000000000003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0.68500000000000005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0.69399999999999995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0.72199999999999998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0.78400000000000003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0.73499999999999999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0.77400000000000002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0.76700000000000002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0.75900000000000001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0.81100000000000005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0.79200000000000004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0.80400000000000005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0.81799999999999995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0.85499999999999998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0.84499999999999997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0.872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0.81399999999999995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0.84599999999999997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0.86499999999999999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0.84199999999999997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0.80600000000000005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0.7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0.56299999999999994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0.59399999999999997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0.58399999999999996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0.623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0.53400000000000003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0.56399999999999995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0.56200000000000006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0.61499999999999999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0.64700000000000002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0.67800000000000005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0.74399999999999999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0.76100000000000001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0.76900000000000002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0.78300000000000003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0.73299999999999998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0.75900000000000001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0.81599999999999995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0.83499999999999996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0.79400000000000004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0.75900000000000001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0.72899999999999998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0.70099999999999996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0.73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0.75800000000000001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0.745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0.748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0.78900000000000003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0.77200000000000002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0.79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0.76900000000000002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0.78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0.77400000000000002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0.8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0.79400000000000004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0.81100000000000005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0.81699999999999995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0.82499999999999996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0.84499999999999997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0.80900000000000005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0.74399999999999999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0.753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0.752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0.77400000000000002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0.80500000000000005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0.83899999999999997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0.82799999999999996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0.85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0.84899999999999998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0.83599999999999997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0.89900000000000002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0.84699999999999998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0.86499999999999999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0.90300000000000002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0.90200000000000002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0.94499999999999995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0.95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0.99199999999999999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0.98799999999999999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1.0249999999999999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1.046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0.98399999999999999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0.98599999999999999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0.99199999999999999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0.96599999999999997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0.99199999999999999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0.96199999999999997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0.97699999999999998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0.99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0.95499999999999996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0.98899999999999999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0.98699999999999999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0.98199999999999998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0.98399999999999999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1.012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1.0629999999999999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1.0429999999999999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0.96099999999999997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0.97899999999999998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1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1.05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1.014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1.022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0.98599999999999999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1.032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0.98599999999999999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1.008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1.0009999999999999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1.056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1.0660000000000001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1.01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1.0649999999999999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1.0189999999999999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1.095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1.111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1.099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1.1779999999999999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1.145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1.111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1.119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1.1299999999999999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1.129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1.135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1.1439999999999999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1.1319999999999999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1.1579999999999999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1.2170000000000001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1.2250000000000001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1.2889999999999999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1.321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1.28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1.2210000000000001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1.21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1.2470000000000001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1.2909999999999999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1.2549999999999999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1.3109999999999999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1.3120000000000001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1.288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1.224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1.2170000000000001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1.2030000000000001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1.2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1.127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1.1539999999999999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1.1910000000000001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1.1950000000000001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1.2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1.1870000000000001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1.071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1.01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0.94099999999999995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0.93700000000000006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0.89400000000000002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0.88300000000000001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0.87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0.96199999999999997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0.997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1.0660000000000001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1.1399999999999999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1.123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1.0289999999999999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0.95299999999999996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1.0029999999999999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1.0720000000000001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1.081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1.079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1.095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1.1599999999999999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1.1060000000000001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1.1499999999999999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1.2010000000000001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1.2290000000000001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1.262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1.278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1.262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1.3160000000000001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1.298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1.3009999999999999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1.329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1.355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1.389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1.36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1.3779999999999999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1.3640000000000001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1.341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1.3049999999999999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1.3180000000000001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1.351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1.3420000000000001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1.3759999999999999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1.33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1.331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1.329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1.359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1.2889999999999999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1.274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1.23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1.278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1.2809999999999999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1.2769999999999999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1.3260000000000001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1.355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1.45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1.411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1.3680000000000001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1.333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1.288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1.2629999999999999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1.3160000000000001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1.341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1.302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1.319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1.3320000000000001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1.331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1.3919999999999999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1.4419999999999999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1.421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1.383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1.329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1.3069999999999999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1.329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1.403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1.4450000000000001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1.5089999999999999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1.4870000000000001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1.496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1.448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1.4430000000000001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1.446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1.3979999999999999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1.4259999999999999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1.4419999999999999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1.446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1.411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1.323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1.2629999999999999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1.3120000000000001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1.2889999999999999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1.2949999999999999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1.3009999999999999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1.276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1.345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1.3029999999999999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1.2470000000000001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1.232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1.2929999999999999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1.177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1.2130000000000001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1.2350000000000001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1.3859999999999999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1.367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1.419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1.411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1.5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1.5149999999999999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1.4730000000000001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1.496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1.5760000000000001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1.518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1.45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1.464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1.482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1.522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1.46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1.421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1.4570000000000001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1.468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1.48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1.528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1.5880000000000001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1.581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1.6060000000000001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1.647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1.6240000000000001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1.7589999999999999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1.8580000000000001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1.782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1.758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1.746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1.7030000000000001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1.575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1.6240000000000001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1.585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1.4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1.3779999999999999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1.3340000000000001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1.278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1.2769999999999999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1.2709999999999999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1.351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1.373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1.464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1.462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1.431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1.4359999999999999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1.4870000000000001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1.4039999999999999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1.43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1.47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1.502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1.548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1.5409999999999999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1.5589999999999999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1.4990000000000001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1.4450000000000001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1.4910000000000001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1.5469999999999999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1.597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1.627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1.6140000000000001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1.704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1.6970000000000001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1.679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1.679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1.5489999999999999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1.59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1.6160000000000001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1.603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1.589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1.722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1.78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1.7909999999999999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1.883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1.931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1.929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1.8660000000000001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1.8879999999999999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1.927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1.883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1.78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1.728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1.649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1.6539999999999999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1.637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1.631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1.6919999999999999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1.667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1.671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1.655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1.611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1.5840000000000001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1.61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1.665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1.6839999999999999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1.714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1.702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1.728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1.6910000000000001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1.6659999999999999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1.738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1.712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1.6779999999999999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1.5980000000000001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1.6619999999999999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1.6890000000000001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1.627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1.68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1.73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1.702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1.716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1.74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1.798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1.7629999999999999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1.7010000000000001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1.671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1.6279999999999999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1.6579999999999999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1.716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1.663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1.7170000000000001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1.857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1.851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1.8819999999999999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1.9319999999999999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1.829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1.851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1.958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1.9139999999999999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1.873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1.8120000000000001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1.837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1.9019999999999999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1.867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1.9179999999999999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1.988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1.9119999999999999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1.913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1.9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1.952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1.867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1.754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1.718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1.702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1.6439999999999999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1.603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1.6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1.53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1.597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1.5820000000000001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1.536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1.4710000000000001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1.4410000000000001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1.4450000000000001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1.4730000000000001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1.546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1.514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1.538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1.4910000000000001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1.4530000000000001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1.4690000000000001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1.57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1.605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1.5189999999999999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1.5129999999999999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1.5640000000000001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1.512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1.472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1.3680000000000001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1.3460000000000001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1.3280000000000001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1.2989999999999999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1.41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1.417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1.4379999999999999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1.3819999999999999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1.3069999999999999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1.2350000000000001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1.272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1.2050000000000001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1.1779999999999999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1.2110000000000001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1.2909999999999999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1.2090000000000001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1.226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1.2669999999999999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1.2829999999999999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1.2909999999999999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1.2310000000000001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1.2470000000000001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1.296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1.3080000000000001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1.3580000000000001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1.341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1.3740000000000001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1.4079999999999999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1.4650000000000001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1.498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1.431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1.421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1.403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1.321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1.32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1.351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1.383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1.4039999999999999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1.4370000000000001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1.359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1.385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1.3759999999999999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1.42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1.4490000000000001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1.4470000000000001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1.4850000000000001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1.5169999999999999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1.4990000000000001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1.494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1.452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1.5629999999999999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1.48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1.4259999999999999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1.4950000000000001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1.5009999999999999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1.538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1.6020000000000001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1.5980000000000001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1.5920000000000001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1.7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1.8540000000000001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1.8009999999999999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1.7649999999999999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1.7909999999999999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1.7849999999999999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1.82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1.847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1.7589999999999999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1.583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1.5189999999999999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1.4750000000000001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1.51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1.4750000000000001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1.5349999999999999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1.5049999999999999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1.4930000000000001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1.4810000000000001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1.4239999999999999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1.399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1.365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1.246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1.397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1.2430000000000001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1.204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1.2529999999999999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1.274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1.3220000000000001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1.339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1.2849999999999999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1.357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1.363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1.3160000000000001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1.3109999999999999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1.288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1.39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1.3149999999999999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1.321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1.365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1.5369999999999999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1.4630000000000001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1.3680000000000001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1.4259999999999999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1.35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1.383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1.409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1.401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1.5269999999999999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1.4410000000000001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1.4319999999999999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1.335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1.1020000000000001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0.88100000000000001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0.96299999999999997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0.96399999999999997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0.95799999999999996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0.98099999999999998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1.04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0.71899999999999997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0.58799999999999997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0.443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0.502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0.53800000000000003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0.58199999999999996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0.57899999999999996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0.58299999999999996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0.61099999999999999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0.626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0.63400000000000001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0.67900000000000005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0.69899999999999995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0.748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0.747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0.73199999999999998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0.73299999999999998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0.78600000000000003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0.83299999999999996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0.83899999999999997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0.83899999999999997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0.81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0.81200000000000006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0.83399999999999996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0.87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0.90600000000000003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0.91500000000000004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0.94399999999999995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0.98199999999999998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1.0029999999999999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0.97299999999999998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1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1.016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1.0009999999999999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0.98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1.0720000000000001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1.0920000000000001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1.101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1.1459999999999999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1.202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1.288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1.0169999999999999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1.103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1.1439999999999999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1.226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1.286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1.2609999999999999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1.296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1.333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1.2609999999999999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1.2849999999999999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1.3109999999999999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1.3049999999999999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1.3240000000000001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1.353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1.35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1.371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1.3939999999999999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1.365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1.3660000000000001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1.3779999999999999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1.417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1.405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1.3919999999999999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1.3859999999999999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1.399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1.4350000000000001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1.45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1.4490000000000001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1.502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1.514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1.5029999999999999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1.516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1.508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1.472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1.425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1.4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1.401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1.369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1.32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1.34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1.3640000000000001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1.355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1.335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1.3720000000000001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1.3360000000000001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1.32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1.3380000000000001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1.369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1.387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1.3879999999999999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1.409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1.393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1.373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1.3640000000000001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1.3280000000000001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1.339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1.329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1.3140000000000001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1.3660000000000001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1.3160000000000001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1.36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1.2909999999999999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1.2330000000000001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1.1830000000000001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1.171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1.1719999999999999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1.2190000000000001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1.22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1.2509999999999999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1.2729999999999999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1.2769999999999999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1.37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1.325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1.44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1.399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1.2410000000000001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1.24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1.149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1.1399999999999999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1.21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1.2170000000000001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1.407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1.377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1.4079999999999999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1.494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1.4139999999999999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1.484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1.48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1.63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1.65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1.5820000000000001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1.655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1.589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1.6220000000000001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1.6639999999999999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1.766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1.8029999999999999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1.81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1.829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1.829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1.835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1.7989999999999999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1.8240000000000001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1.8380000000000001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1.8759999999999999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1.845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1.9239999999999999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1.849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1.756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1.694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1.6519999999999999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1.65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1.6830000000000001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1.6850000000000001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1.7230000000000001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1.712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1.6519999999999999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1.6279999999999999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1.6579999999999999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1.6679999999999999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1.665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1.714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1.6890000000000001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1.712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1.7390000000000001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1.748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1.794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1.7270000000000001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1.776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1.8620000000000001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1.831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1.8149999999999999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1.7809999999999999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1.861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1.7829999999999999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1.81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1.7609999999999999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1.62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1.722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1.75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1.738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1.68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1.746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1.7809999999999999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1.768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1.778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1.8480000000000001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1.8149999999999999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1.7290000000000001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1.7110000000000001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1.7430000000000001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1.831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1.7110000000000001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1.679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1.583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1.63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1.722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1.8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1.8380000000000001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1.923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1.841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1.825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1.772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1.74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1.6519999999999999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1.766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1.6859999999999999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1.694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1.772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1.68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1.6990000000000001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1.595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1.46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1.3260000000000001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1.2230000000000001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1.2889999999999999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1.387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1.488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1.5920000000000001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1.5840000000000001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1.6950000000000001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1.748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1.784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1.833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1.6850000000000001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1.9930000000000001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1.885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2.1859999999999999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2.4300000000000002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2.0699999999999998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1.867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1.7909999999999999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1.94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2.117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1.881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1.47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1.31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1.165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1.1539999999999999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0.98399999999999999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0.879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0.89700000000000002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0.879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0.92400000000000004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0.94099999999999995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0.874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0.77200000000000002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0.89100000000000001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0.879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1.038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1.3680000000000001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1.3680000000000001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1.496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1.4950000000000001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1.518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1.5720000000000001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1.69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1.7470000000000001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1.677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1.653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1.552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1.59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1.5329999999999999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1.478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1.5069999999999999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1.5649999999999999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1.595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1.6359999999999999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1.736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1.83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1.8280000000000001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1.907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1.956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1.9079999999999999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1.831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1.835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1.919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1.919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1.909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1.98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2.0249999999999999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2.0089999999999999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2.0699999999999998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1.9219999999999999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1.893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1.9339999999999999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1.92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1.9179999999999999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1.9359999999999999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1.8879999999999999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2.0169999999999999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2.0190000000000001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1.9039999999999999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1.8580000000000001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1.873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1.9510000000000001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2.0249999999999999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2.0430000000000001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2.0739999999999998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2.177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2.2189999999999999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2.2509999999999999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2.2909999999999999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2.2559999999999998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2.2999999999999998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2.3410000000000002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2.3540000000000001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2.3450000000000002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2.4380000000000002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2.548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2.5339999999999998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2.5310000000000001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2.589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2.6150000000000002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2.6230000000000002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2.7170000000000001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2.7589999999999999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2.786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2.7509999999999999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2.7850000000000001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2.5129999999999999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2.4740000000000002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2.3809999999999998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2.3660000000000001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2.3460000000000001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2.5019999999999998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2.5329999999999999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2.4260000000000002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2.5590000000000002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2.6019999999999999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2.6160000000000001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2.5880000000000001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2.5680000000000001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2.5819999999999999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2.6080000000000001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2.63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2.6520000000000001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2.778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2.7589999999999999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2.593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2.6549999999999998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2.645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2.5939999999999999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2.758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2.7709999999999999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2.8260000000000001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2.649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2.7509999999999999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2.9039999999999999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2.8420000000000001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2.8519999999999999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2.98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2.9350000000000001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2.9929999999999999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3.06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3.0089999999999999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3.1459999999999999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3.19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3.2250000000000001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3.2919999999999998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3.286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3.3460000000000001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3.3069999999999999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3.2869999999999999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3.2629999999999999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3.3180000000000001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3.2749999999999999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3.2770000000000001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3.2440000000000002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3.298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3.3679999999999999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3.4260000000000002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3.4689999999999999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3.4769999999999999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3.37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3.3210000000000002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3.2210000000000001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3.2040000000000002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3.2709999999999999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3.222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3.2789999999999999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3.3359999999999999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3.38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3.2519999999999998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3.1930000000000001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3.1869999999999998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3.19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3.1890000000000001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3.198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3.2320000000000002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3.165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3.016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2.93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2.9129999999999998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2.9590000000000001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2.9340000000000002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3.0169999999999999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2.98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3.0230000000000001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2.9849999999999999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2.9470000000000001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2.9049999999999998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2.9169999999999998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2.875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2.879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3.004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3.1419999999999999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3.2280000000000002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3.3380000000000001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3.3660000000000001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3.2450000000000001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3.1930000000000001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3.07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3.1110000000000002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3.1120000000000001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2.8050000000000002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2.9710000000000001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2.9820000000000002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3.2240000000000002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3.1240000000000001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3.169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3.1960000000000002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3.42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3.5529999999999999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3.6150000000000002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3.5979999999999999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3.5960000000000001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3.5179999999999998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3.6709999999999998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3.8069999999999999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4.0039999999999996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4.0990000000000002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4.2610000000000001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4.3529999999999998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4.4489999999999998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4.5519999999999996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4.6130000000000004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4.6310000000000002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4.617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4.6470000000000002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4.5960000000000001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4.6790000000000003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4.5549999999999997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4.54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4.5659999999999998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4.5590000000000002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4.6029999999999998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4.6029999999999998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4.6950000000000003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4.67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4.7060000000000004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4.7370000000000001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4.7080000000000002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4.7190000000000003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4.758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4.5999999999999996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4.5439999999999996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4.6020000000000003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4.5659999999999998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4.7649999999999997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4.7830000000000004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4.7030000000000003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4.7699999999999996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4.7469999999999999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4.4729999999999999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4.3780000000000001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4.4009999999999998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4.327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4.3099999999999996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4.2990000000000004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4.3570000000000002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4.1669999999999998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4.16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3.8879999999999999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3.94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4.0439999999999996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4.157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4.1500000000000004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4.1970000000000001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4.2080000000000002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4.2569999999999997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4.12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4.3479999999999999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4.3520000000000003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4.3789999999999996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4.3819999999999997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4.1189999999999998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4.0229999999999997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3.91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3.968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3.931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3.7869999999999999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3.57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3.3639999999999999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3.4129999999999998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3.3690000000000002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3.5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3.4249999999999998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3.5190000000000001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3.7029999999999998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3.76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3.8149999999999999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3.8679999999999999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3.91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3.948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4.0289999999999999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4.0339999999999998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4.0270000000000001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4.1379999999999999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4.2549999999999999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4.258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4.3010000000000002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4.343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4.524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4.3959999999999999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4.4660000000000002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4.3979999999999997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4.4000000000000004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4.4939999999999998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4.5250000000000004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4.6029999999999998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4.7729999999999997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4.6589999999999998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4.8079999999999998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4.8520000000000003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4.8570000000000002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4.9119999999999999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4.8490000000000002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4.5880000000000001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4.6879999999999997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4.5019999999999998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4.57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4.6109999999999998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4.5709999999999997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4.5350000000000001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4.3470000000000004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4.2640000000000002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4.2089999999999996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4.2480000000000002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4.4249999999999998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4.5430000000000001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4.6689999999999996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4.7380000000000004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4.7350000000000003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4.8159999999999998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4.8419999999999996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4.97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4.9749999999999996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5.0090000000000003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4.9930000000000003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4.9550000000000001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4.8760000000000003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4.8490000000000002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4.8639999999999999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4.968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4.97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5.0090000000000003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5.0250000000000004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5.056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4.9989999999999997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5.0119999999999996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5.0839999999999996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5.0369999999999999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5.0640000000000001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5.0780000000000003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5.1100000000000003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5.1719999999999997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5.2960000000000003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5.2990000000000004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5.3470000000000004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5.4580000000000002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5.492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5.4820000000000002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5.5389999999999997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5.6189999999999998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5.6909999999999998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5.6769999999999996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5.6639999999999997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5.6580000000000004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5.6820000000000004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5.73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5.7789999999999999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5.7119999999999997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5.6479999999999997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5.6029999999999998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5.7290000000000001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5.4829999999999997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5.48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5.5410000000000004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5.5670000000000002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5.56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5.5590000000000002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5.6520000000000001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5.593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5.5659999999999998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5.492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5.5540000000000003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5.5330000000000004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5.5750000000000002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5.6079999999999997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5.7640000000000002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5.7670000000000003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5.79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5.9710000000000001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6.0259999999999998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5.9850000000000003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6.0289999999999999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5.9939999999999998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6.016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5.9489999999999998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6.0839999999999996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6.0149999999999997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6.07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6.1219999999999999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6.1520000000000001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6.2720000000000002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6.3220000000000001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6.39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6.3689999999999998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6.4630000000000001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6.5449999999999999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6.5650000000000004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6.68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6.7050000000000001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6.7140000000000004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6.774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6.7380000000000004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6.7859999999999996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6.633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6.5620000000000003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6.5919999999999996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6.569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6.585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6.5940000000000003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6.6440000000000001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6.6050000000000004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6.6550000000000002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6.5679999999999996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6.5720000000000001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6.4960000000000004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6.5389999999999997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6.577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6.5890000000000004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6.3319999999999999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6.3650000000000002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6.4139999999999997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6.4989999999999997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6.5019999999999998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6.4870000000000001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6.5039999999999996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6.4749999999999996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6.6189999999999998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6.6349999999999998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6.6580000000000004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6.7880000000000003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6.9589999999999996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7.0449999999999999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7.226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7.3479999999999999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7.2679999999999998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7.4939999999999998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7.4349999999999996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7.6870000000000003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7.7789999999999999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8.1050000000000004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7.9950000000000001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7.9340000000000002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7.7169999999999996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7.5570000000000004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7.7190000000000003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7.4109999999999996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7.3520000000000003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7.1230000000000002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7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6.8120000000000003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6.7089999999999996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6.61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6.7039999999999997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6.532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6.444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6.4480000000000004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6.3920000000000003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6.1890000000000001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6.3440000000000003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6.5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6.7229999999999999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6.7229999999999999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6.6790000000000003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6.7919999999999998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6.8079999999999998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6.8159999999999998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6.6360000000000001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6.68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6.6429999999999998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6.5919999999999996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6.3440000000000003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6.2830000000000004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6.1989999999999998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6.2380000000000004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6.2279999999999998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6.4370000000000003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6.2140000000000004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5.7359999999999998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5.6159999999999997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5.6609999999999996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5.508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5.4880000000000004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5.4359999999999999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5.4279999999999999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5.4349999999999996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5.5209999999999999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5.4390000000000001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5.42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5.31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5.3819999999999997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5.2690000000000001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5.0250000000000004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5.085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5.1020000000000003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5.085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4.9729999999999999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5.0289999999999999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5.0259999999999998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5.0490000000000004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5.0629999999999997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4.9290000000000003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5.0389999999999997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5.0110000000000001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5.125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5.3049999999999997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5.2279999999999998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5.2889999999999997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5.0720000000000001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5.069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5.0439999999999996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5.0129999999999999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5.0389999999999997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5.0039999999999996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5.1660000000000004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5.149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5.1239999999999997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5.1150000000000002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5.1120000000000001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5.1120000000000001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5.1429999999999998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5.1760000000000002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5.1609999999999996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4.9790000000000001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4.9909999999999997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4.9939999999999998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4.9790000000000001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4.851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4.8209999999999997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4.8010000000000002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4.843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4.6109999999999998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4.5999999999999996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4.6609999999999996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4.5730000000000004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4.6079999999999997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4.8029999999999999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4.7880000000000003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4.734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4.8609999999999998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4.7939999999999996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4.8940000000000001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4.9870000000000001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5.0709999999999997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5.1420000000000003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5.1950000000000003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5.2220000000000004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5.3609999999999998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5.4340000000000002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5.577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5.5209999999999999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5.6619999999999999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5.4539999999999997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5.3579999999999997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5.48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5.6449999999999996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5.5410000000000004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5.6059999999999999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5.431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5.2640000000000002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5.14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4.9969999999999999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5.0609999999999999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5.1210000000000004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5.0090000000000003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4.8760000000000003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4.7880000000000003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4.7439999999999998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4.71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4.7050000000000001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4.7359999999999998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4.8630000000000004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4.835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4.8609999999999998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4.8070000000000004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4.5739999999999998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4.6230000000000002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4.5720000000000001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4.5620000000000003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4.1379999999999999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4.2480000000000002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4.2969999999999997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4.5119999999999996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4.8239999999999998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4.9279999999999999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5.09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5.2190000000000003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5.2930000000000001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5.2229999999999999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5.2149999999999999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5.3220000000000001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4.8780000000000001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5.2850000000000001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5.7729999999999997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6.3579999999999997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6.4329999999999998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6.5049999999999999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6.1970000000000001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5.93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5.9450000000000003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5.9080000000000004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5.3470000000000004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5.1639999999999997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5.6820000000000004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5.5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5.4349999999999996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5.0449999999999999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5.0449999999999999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4.9000000000000004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4.9189999999999996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4.6070000000000002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4.0060000000000002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3.6619999999999999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3.73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3.78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3.766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3.83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3.7679999999999998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3.97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4.0129999999999999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4.32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4.2350000000000003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4.4420000000000002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4.4560000000000004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4.5620000000000003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4.7080000000000002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4.9029999999999996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5.0880000000000001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5.1509999999999998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5.2480000000000002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5.1459999999999999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5.1520000000000001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5.1849999999999996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5.202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5.21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5.3639999999999999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5.3689999999999998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5.3949999999999996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5.3620000000000001</v>
      </c>
    </row>
    <row r="1785" spans="1:2" x14ac:dyDescent="0.25">
      <c r="A1785" s="2">
        <f>IF(ISBLANK(Data!A1786),#N/A,Data!A1786)</f>
        <v>31746</v>
      </c>
      <c r="B1785" s="20">
        <f>IF(VLOOKUP($A1785,Data!$A:$I,MATCH(B$2,Data!$A$1:$I$1,FALSE),FALSE)="",#N/A,VLOOKUP($A1785,Data!$A:$I,MATCH(B$2,Data!$A$1:$I$1,FALSE),FALSE))</f>
        <v>5.4870000000000001</v>
      </c>
    </row>
    <row r="1786" spans="1:2" x14ac:dyDescent="0.25">
      <c r="A1786" s="2">
        <f>IF(ISBLANK(Data!A1787),#N/A,Data!A1787)</f>
        <v>31739</v>
      </c>
      <c r="B1786" s="20">
        <f>IF(VLOOKUP($A1786,Data!$A:$I,MATCH(B$2,Data!$A$1:$I$1,FALSE),FALSE)="",#N/A,VLOOKUP($A1786,Data!$A:$I,MATCH(B$2,Data!$A$1:$I$1,FALSE),FALSE))</f>
        <v>5.5880000000000001</v>
      </c>
    </row>
    <row r="1787" spans="1:2" x14ac:dyDescent="0.25">
      <c r="A1787" s="2">
        <f>IF(ISBLANK(Data!A1788),#N/A,Data!A1788)</f>
        <v>31732</v>
      </c>
      <c r="B1787" s="20">
        <f>IF(VLOOKUP($A1787,Data!$A:$I,MATCH(B$2,Data!$A$1:$I$1,FALSE),FALSE)="",#N/A,VLOOKUP($A1787,Data!$A:$I,MATCH(B$2,Data!$A$1:$I$1,FALSE),FALSE))</f>
        <v>5.6479999999999997</v>
      </c>
    </row>
    <row r="1788" spans="1:2" x14ac:dyDescent="0.25">
      <c r="A1788" s="2">
        <f>IF(ISBLANK(Data!A1789),#N/A,Data!A1789)</f>
        <v>31725</v>
      </c>
      <c r="B1788" s="20">
        <f>IF(VLOOKUP($A1788,Data!$A:$I,MATCH(B$2,Data!$A$1:$I$1,FALSE),FALSE)="",#N/A,VLOOKUP($A1788,Data!$A:$I,MATCH(B$2,Data!$A$1:$I$1,FALSE),FALSE))</f>
        <v>5.6420000000000003</v>
      </c>
    </row>
    <row r="1789" spans="1:2" x14ac:dyDescent="0.25">
      <c r="A1789" s="2">
        <f>IF(ISBLANK(Data!A1790),#N/A,Data!A1790)</f>
        <v>31718</v>
      </c>
      <c r="B1789" s="20">
        <f>IF(VLOOKUP($A1789,Data!$A:$I,MATCH(B$2,Data!$A$1:$I$1,FALSE),FALSE)="",#N/A,VLOOKUP($A1789,Data!$A:$I,MATCH(B$2,Data!$A$1:$I$1,FALSE),FALSE))</f>
        <v>5.67</v>
      </c>
    </row>
    <row r="1790" spans="1:2" x14ac:dyDescent="0.25">
      <c r="A1790" s="2">
        <f>IF(ISBLANK(Data!A1791),#N/A,Data!A1791)</f>
        <v>31711</v>
      </c>
      <c r="B1790" s="20">
        <f>IF(VLOOKUP($A1790,Data!$A:$I,MATCH(B$2,Data!$A$1:$I$1,FALSE),FALSE)="",#N/A,VLOOKUP($A1790,Data!$A:$I,MATCH(B$2,Data!$A$1:$I$1,FALSE),FALSE))</f>
        <v>5.7610000000000001</v>
      </c>
    </row>
    <row r="1791" spans="1:2" x14ac:dyDescent="0.25">
      <c r="A1791" s="2">
        <f>IF(ISBLANK(Data!A1792),#N/A,Data!A1792)</f>
        <v>31704</v>
      </c>
      <c r="B1791" s="20">
        <f>IF(VLOOKUP($A1791,Data!$A:$I,MATCH(B$2,Data!$A$1:$I$1,FALSE),FALSE)="",#N/A,VLOOKUP($A1791,Data!$A:$I,MATCH(B$2,Data!$A$1:$I$1,FALSE),FALSE))</f>
        <v>5.7640000000000002</v>
      </c>
    </row>
    <row r="1792" spans="1:2" x14ac:dyDescent="0.25">
      <c r="A1792" s="2">
        <f>IF(ISBLANK(Data!A1793),#N/A,Data!A1793)</f>
        <v>31697</v>
      </c>
      <c r="B1792" s="20">
        <f>IF(VLOOKUP($A1792,Data!$A:$I,MATCH(B$2,Data!$A$1:$I$1,FALSE),FALSE)="",#N/A,VLOOKUP($A1792,Data!$A:$I,MATCH(B$2,Data!$A$1:$I$1,FALSE),FALSE))</f>
        <v>5.6230000000000002</v>
      </c>
    </row>
    <row r="1793" spans="1:2" x14ac:dyDescent="0.25">
      <c r="A1793" s="2">
        <f>IF(ISBLANK(Data!A1794),#N/A,Data!A1794)</f>
        <v>31690</v>
      </c>
      <c r="B1793" s="20">
        <f>IF(VLOOKUP($A1793,Data!$A:$I,MATCH(B$2,Data!$A$1:$I$1,FALSE),FALSE)="",#N/A,VLOOKUP($A1793,Data!$A:$I,MATCH(B$2,Data!$A$1:$I$1,FALSE),FALSE))</f>
        <v>5.6120000000000001</v>
      </c>
    </row>
    <row r="1794" spans="1:2" x14ac:dyDescent="0.25">
      <c r="A1794" s="2">
        <f>IF(ISBLANK(Data!A1795),#N/A,Data!A1795)</f>
        <v>31683</v>
      </c>
      <c r="B1794" s="20">
        <f>IF(VLOOKUP($A1794,Data!$A:$I,MATCH(B$2,Data!$A$1:$I$1,FALSE),FALSE)="",#N/A,VLOOKUP($A1794,Data!$A:$I,MATCH(B$2,Data!$A$1:$I$1,FALSE),FALSE))</f>
        <v>5.5549999999999997</v>
      </c>
    </row>
    <row r="1795" spans="1:2" x14ac:dyDescent="0.25">
      <c r="A1795" s="2">
        <f>IF(ISBLANK(Data!A1796),#N/A,Data!A1796)</f>
        <v>31676</v>
      </c>
      <c r="B1795" s="20">
        <f>IF(VLOOKUP($A1795,Data!$A:$I,MATCH(B$2,Data!$A$1:$I$1,FALSE),FALSE)="",#N/A,VLOOKUP($A1795,Data!$A:$I,MATCH(B$2,Data!$A$1:$I$1,FALSE),FALSE))</f>
        <v>5.4980000000000002</v>
      </c>
    </row>
    <row r="1796" spans="1:2" x14ac:dyDescent="0.25">
      <c r="A1796" s="2">
        <f>IF(ISBLANK(Data!A1797),#N/A,Data!A1797)</f>
        <v>31669</v>
      </c>
      <c r="B1796" s="20">
        <f>IF(VLOOKUP($A1796,Data!$A:$I,MATCH(B$2,Data!$A$1:$I$1,FALSE),FALSE)="",#N/A,VLOOKUP($A1796,Data!$A:$I,MATCH(B$2,Data!$A$1:$I$1,FALSE),FALSE))</f>
        <v>5.5149999999999997</v>
      </c>
    </row>
    <row r="1797" spans="1:2" x14ac:dyDescent="0.25">
      <c r="A1797" s="2">
        <f>IF(ISBLANK(Data!A1798),#N/A,Data!A1798)</f>
        <v>31662</v>
      </c>
      <c r="B1797" s="20">
        <f>IF(VLOOKUP($A1797,Data!$A:$I,MATCH(B$2,Data!$A$1:$I$1,FALSE),FALSE)="",#N/A,VLOOKUP($A1797,Data!$A:$I,MATCH(B$2,Data!$A$1:$I$1,FALSE),FALSE))</f>
        <v>5.4189999999999996</v>
      </c>
    </row>
    <row r="1798" spans="1:2" x14ac:dyDescent="0.25">
      <c r="A1798" s="2">
        <f>IF(ISBLANK(Data!A1799),#N/A,Data!A1799)</f>
        <v>31655</v>
      </c>
      <c r="B1798" s="20">
        <f>IF(VLOOKUP($A1798,Data!$A:$I,MATCH(B$2,Data!$A$1:$I$1,FALSE),FALSE)="",#N/A,VLOOKUP($A1798,Data!$A:$I,MATCH(B$2,Data!$A$1:$I$1,FALSE),FALSE))</f>
        <v>5.1159999999999997</v>
      </c>
    </row>
    <row r="1799" spans="1:2" x14ac:dyDescent="0.25">
      <c r="A1799" s="2">
        <f>IF(ISBLANK(Data!A1800),#N/A,Data!A1800)</f>
        <v>31648</v>
      </c>
      <c r="B1799" s="20">
        <f>IF(VLOOKUP($A1799,Data!$A:$I,MATCH(B$2,Data!$A$1:$I$1,FALSE),FALSE)="",#N/A,VLOOKUP($A1799,Data!$A:$I,MATCH(B$2,Data!$A$1:$I$1,FALSE),FALSE))</f>
        <v>5.0839999999999996</v>
      </c>
    </row>
    <row r="1800" spans="1:2" x14ac:dyDescent="0.25">
      <c r="A1800" s="2">
        <f>IF(ISBLANK(Data!A1801),#N/A,Data!A1801)</f>
        <v>31641</v>
      </c>
      <c r="B1800" s="20">
        <f>IF(VLOOKUP($A1800,Data!$A:$I,MATCH(B$2,Data!$A$1:$I$1,FALSE),FALSE)="",#N/A,VLOOKUP($A1800,Data!$A:$I,MATCH(B$2,Data!$A$1:$I$1,FALSE),FALSE))</f>
        <v>5.09</v>
      </c>
    </row>
    <row r="1801" spans="1:2" x14ac:dyDescent="0.25">
      <c r="A1801" s="2">
        <f>IF(ISBLANK(Data!A1802),#N/A,Data!A1802)</f>
        <v>31634</v>
      </c>
      <c r="B1801" s="20">
        <f>IF(VLOOKUP($A1801,Data!$A:$I,MATCH(B$2,Data!$A$1:$I$1,FALSE),FALSE)="",#N/A,VLOOKUP($A1801,Data!$A:$I,MATCH(B$2,Data!$A$1:$I$1,FALSE),FALSE))</f>
        <v>5.1420000000000003</v>
      </c>
    </row>
    <row r="1802" spans="1:2" x14ac:dyDescent="0.25">
      <c r="A1802" s="2">
        <f>IF(ISBLANK(Data!A1803),#N/A,Data!A1803)</f>
        <v>31627</v>
      </c>
      <c r="B1802" s="20">
        <f>IF(VLOOKUP($A1802,Data!$A:$I,MATCH(B$2,Data!$A$1:$I$1,FALSE),FALSE)="",#N/A,VLOOKUP($A1802,Data!$A:$I,MATCH(B$2,Data!$A$1:$I$1,FALSE),FALSE))</f>
        <v>5.1760000000000002</v>
      </c>
    </row>
    <row r="1803" spans="1:2" x14ac:dyDescent="0.25">
      <c r="A1803" s="2">
        <f>IF(ISBLANK(Data!A1804),#N/A,Data!A1804)</f>
        <v>31620</v>
      </c>
      <c r="B1803" s="20">
        <f>IF(VLOOKUP($A1803,Data!$A:$I,MATCH(B$2,Data!$A$1:$I$1,FALSE),FALSE)="",#N/A,VLOOKUP($A1803,Data!$A:$I,MATCH(B$2,Data!$A$1:$I$1,FALSE),FALSE))</f>
        <v>5.2119999999999997</v>
      </c>
    </row>
    <row r="1804" spans="1:2" x14ac:dyDescent="0.25">
      <c r="A1804" s="2">
        <f>IF(ISBLANK(Data!A1805),#N/A,Data!A1805)</f>
        <v>31613</v>
      </c>
      <c r="B1804" s="20">
        <f>IF(VLOOKUP($A1804,Data!$A:$I,MATCH(B$2,Data!$A$1:$I$1,FALSE),FALSE)="",#N/A,VLOOKUP($A1804,Data!$A:$I,MATCH(B$2,Data!$A$1:$I$1,FALSE),FALSE))</f>
        <v>5.2080000000000002</v>
      </c>
    </row>
    <row r="1805" spans="1:2" x14ac:dyDescent="0.25">
      <c r="A1805" s="2">
        <f>IF(ISBLANK(Data!A1806),#N/A,Data!A1806)</f>
        <v>31606</v>
      </c>
      <c r="B1805" s="20">
        <f>IF(VLOOKUP($A1805,Data!$A:$I,MATCH(B$2,Data!$A$1:$I$1,FALSE),FALSE)="",#N/A,VLOOKUP($A1805,Data!$A:$I,MATCH(B$2,Data!$A$1:$I$1,FALSE),FALSE))</f>
        <v>5.2210000000000001</v>
      </c>
    </row>
    <row r="1806" spans="1:2" x14ac:dyDescent="0.25">
      <c r="A1806" s="2">
        <f>IF(ISBLANK(Data!A1807),#N/A,Data!A1807)</f>
        <v>31599</v>
      </c>
      <c r="B1806" s="20">
        <f>IF(VLOOKUP($A1806,Data!$A:$I,MATCH(B$2,Data!$A$1:$I$1,FALSE),FALSE)="",#N/A,VLOOKUP($A1806,Data!$A:$I,MATCH(B$2,Data!$A$1:$I$1,FALSE),FALSE))</f>
        <v>5.1029999999999998</v>
      </c>
    </row>
    <row r="1807" spans="1:2" x14ac:dyDescent="0.25">
      <c r="A1807" s="2">
        <f>IF(ISBLANK(Data!A1808),#N/A,Data!A1808)</f>
        <v>31592</v>
      </c>
      <c r="B1807" s="20" t="e">
        <f>IF(VLOOKUP($A1807,Data!$A:$I,MATCH(B$2,Data!$A$1:$I$1,FALSE),FALSE)="",#N/A,VLOOKUP($A1807,Data!$A:$I,MATCH(B$2,Data!$A$1:$I$1,FALSE),FALSE))</f>
        <v>#N/A</v>
      </c>
    </row>
    <row r="1808" spans="1:2" x14ac:dyDescent="0.25">
      <c r="A1808" s="2">
        <f>IF(ISBLANK(Data!A1809),#N/A,Data!A1809)</f>
        <v>31585</v>
      </c>
      <c r="B1808" s="20" t="e">
        <f>IF(VLOOKUP($A1808,Data!$A:$I,MATCH(B$2,Data!$A$1:$I$1,FALSE),FALSE)="",#N/A,VLOOKUP($A1808,Data!$A:$I,MATCH(B$2,Data!$A$1:$I$1,FALSE),FALSE))</f>
        <v>#N/A</v>
      </c>
    </row>
    <row r="1809" spans="1:2" x14ac:dyDescent="0.25">
      <c r="A1809" s="2">
        <f>IF(ISBLANK(Data!A1810),#N/A,Data!A1810)</f>
        <v>31578</v>
      </c>
      <c r="B1809" s="20" t="e">
        <f>IF(VLOOKUP($A1809,Data!$A:$I,MATCH(B$2,Data!$A$1:$I$1,FALSE),FALSE)="",#N/A,VLOOKUP($A1809,Data!$A:$I,MATCH(B$2,Data!$A$1:$I$1,FALSE),FALSE))</f>
        <v>#N/A</v>
      </c>
    </row>
    <row r="1810" spans="1:2" x14ac:dyDescent="0.25">
      <c r="A1810" s="2">
        <f>IF(ISBLANK(Data!A1811),#N/A,Data!A1811)</f>
        <v>31571</v>
      </c>
      <c r="B1810" s="20" t="e">
        <f>IF(VLOOKUP($A1810,Data!$A:$I,MATCH(B$2,Data!$A$1:$I$1,FALSE),FALSE)="",#N/A,VLOOKUP($A1810,Data!$A:$I,MATCH(B$2,Data!$A$1:$I$1,FALSE),FALSE))</f>
        <v>#N/A</v>
      </c>
    </row>
    <row r="1811" spans="1:2" x14ac:dyDescent="0.25">
      <c r="A1811" s="2">
        <f>IF(ISBLANK(Data!A1812),#N/A,Data!A1812)</f>
        <v>31564</v>
      </c>
      <c r="B1811" s="20" t="e">
        <f>IF(VLOOKUP($A1811,Data!$A:$I,MATCH(B$2,Data!$A$1:$I$1,FALSE),FALSE)="",#N/A,VLOOKUP($A1811,Data!$A:$I,MATCH(B$2,Data!$A$1:$I$1,FALSE),FALSE))</f>
        <v>#N/A</v>
      </c>
    </row>
    <row r="1812" spans="1:2" x14ac:dyDescent="0.25">
      <c r="A1812" s="2">
        <f>IF(ISBLANK(Data!A1813),#N/A,Data!A1813)</f>
        <v>31557</v>
      </c>
      <c r="B1812" s="20" t="e">
        <f>IF(VLOOKUP($A1812,Data!$A:$I,MATCH(B$2,Data!$A$1:$I$1,FALSE),FALSE)="",#N/A,VLOOKUP($A1812,Data!$A:$I,MATCH(B$2,Data!$A$1:$I$1,FALSE),FALSE))</f>
        <v>#N/A</v>
      </c>
    </row>
    <row r="1813" spans="1:2" x14ac:dyDescent="0.25">
      <c r="A1813" s="2">
        <f>IF(ISBLANK(Data!A1814),#N/A,Data!A1814)</f>
        <v>31550</v>
      </c>
      <c r="B1813" s="20" t="e">
        <f>IF(VLOOKUP($A1813,Data!$A:$I,MATCH(B$2,Data!$A$1:$I$1,FALSE),FALSE)="",#N/A,VLOOKUP($A1813,Data!$A:$I,MATCH(B$2,Data!$A$1:$I$1,FALSE),FALSE))</f>
        <v>#N/A</v>
      </c>
    </row>
    <row r="1814" spans="1:2" x14ac:dyDescent="0.25">
      <c r="A1814" s="2">
        <f>IF(ISBLANK(Data!A1815),#N/A,Data!A1815)</f>
        <v>31543</v>
      </c>
      <c r="B1814" s="20" t="e">
        <f>IF(VLOOKUP($A1814,Data!$A:$I,MATCH(B$2,Data!$A$1:$I$1,FALSE),FALSE)="",#N/A,VLOOKUP($A1814,Data!$A:$I,MATCH(B$2,Data!$A$1:$I$1,FALSE),FALSE))</f>
        <v>#N/A</v>
      </c>
    </row>
    <row r="1815" spans="1:2" x14ac:dyDescent="0.25">
      <c r="A1815" s="2">
        <f>IF(ISBLANK(Data!A1816),#N/A,Data!A1816)</f>
        <v>31536</v>
      </c>
      <c r="B1815" s="20" t="e">
        <f>IF(VLOOKUP($A1815,Data!$A:$I,MATCH(B$2,Data!$A$1:$I$1,FALSE),FALSE)="",#N/A,VLOOKUP($A1815,Data!$A:$I,MATCH(B$2,Data!$A$1:$I$1,FALSE),FALSE))</f>
        <v>#N/A</v>
      </c>
    </row>
    <row r="1816" spans="1:2" x14ac:dyDescent="0.25">
      <c r="A1816" s="2">
        <f>IF(ISBLANK(Data!A1817),#N/A,Data!A1817)</f>
        <v>31529</v>
      </c>
      <c r="B1816" s="20" t="e">
        <f>IF(VLOOKUP($A1816,Data!$A:$I,MATCH(B$2,Data!$A$1:$I$1,FALSE),FALSE)="",#N/A,VLOOKUP($A1816,Data!$A:$I,MATCH(B$2,Data!$A$1:$I$1,FALSE),FALSE))</f>
        <v>#N/A</v>
      </c>
    </row>
    <row r="1817" spans="1:2" x14ac:dyDescent="0.25">
      <c r="A1817" s="2">
        <f>IF(ISBLANK(Data!A1818),#N/A,Data!A1818)</f>
        <v>31522</v>
      </c>
      <c r="B1817" s="20" t="e">
        <f>IF(VLOOKUP($A1817,Data!$A:$I,MATCH(B$2,Data!$A$1:$I$1,FALSE),FALSE)="",#N/A,VLOOKUP($A1817,Data!$A:$I,MATCH(B$2,Data!$A$1:$I$1,FALSE),FALSE))</f>
        <v>#N/A</v>
      </c>
    </row>
    <row r="1818" spans="1:2" x14ac:dyDescent="0.25">
      <c r="A1818" s="2">
        <f>IF(ISBLANK(Data!A1819),#N/A,Data!A1819)</f>
        <v>31515</v>
      </c>
      <c r="B1818" s="20" t="e">
        <f>IF(VLOOKUP($A1818,Data!$A:$I,MATCH(B$2,Data!$A$1:$I$1,FALSE),FALSE)="",#N/A,VLOOKUP($A1818,Data!$A:$I,MATCH(B$2,Data!$A$1:$I$1,FALSE),FALSE))</f>
        <v>#N/A</v>
      </c>
    </row>
    <row r="1819" spans="1:2" x14ac:dyDescent="0.25">
      <c r="A1819" s="2">
        <f>IF(ISBLANK(Data!A1820),#N/A,Data!A1820)</f>
        <v>31508</v>
      </c>
      <c r="B1819" s="20" t="e">
        <f>IF(VLOOKUP($A1819,Data!$A:$I,MATCH(B$2,Data!$A$1:$I$1,FALSE),FALSE)="",#N/A,VLOOKUP($A1819,Data!$A:$I,MATCH(B$2,Data!$A$1:$I$1,FALSE),FALSE))</f>
        <v>#N/A</v>
      </c>
    </row>
    <row r="1820" spans="1:2" x14ac:dyDescent="0.25">
      <c r="A1820" s="2">
        <f>IF(ISBLANK(Data!A1821),#N/A,Data!A1821)</f>
        <v>31501</v>
      </c>
      <c r="B1820" s="20" t="e">
        <f>IF(VLOOKUP($A1820,Data!$A:$I,MATCH(B$2,Data!$A$1:$I$1,FALSE),FALSE)="",#N/A,VLOOKUP($A1820,Data!$A:$I,MATCH(B$2,Data!$A$1:$I$1,FALSE),FALSE))</f>
        <v>#N/A</v>
      </c>
    </row>
    <row r="1821" spans="1:2" x14ac:dyDescent="0.25">
      <c r="A1821" s="2">
        <f>IF(ISBLANK(Data!A1822),#N/A,Data!A1822)</f>
        <v>31494</v>
      </c>
      <c r="B1821" s="20" t="e">
        <f>IF(VLOOKUP($A1821,Data!$A:$I,MATCH(B$2,Data!$A$1:$I$1,FALSE),FALSE)="",#N/A,VLOOKUP($A1821,Data!$A:$I,MATCH(B$2,Data!$A$1:$I$1,FALSE),FALSE))</f>
        <v>#N/A</v>
      </c>
    </row>
    <row r="1822" spans="1:2" x14ac:dyDescent="0.25">
      <c r="A1822" s="2">
        <f>IF(ISBLANK(Data!A1823),#N/A,Data!A1823)</f>
        <v>31487</v>
      </c>
      <c r="B1822" s="20" t="e">
        <f>IF(VLOOKUP($A1822,Data!$A:$I,MATCH(B$2,Data!$A$1:$I$1,FALSE),FALSE)="",#N/A,VLOOKUP($A1822,Data!$A:$I,MATCH(B$2,Data!$A$1:$I$1,FALSE),FALSE))</f>
        <v>#N/A</v>
      </c>
    </row>
    <row r="1823" spans="1:2" x14ac:dyDescent="0.25">
      <c r="A1823" s="2">
        <f>IF(ISBLANK(Data!A1824),#N/A,Data!A1824)</f>
        <v>31480</v>
      </c>
      <c r="B1823" s="20" t="e">
        <f>IF(VLOOKUP($A1823,Data!$A:$I,MATCH(B$2,Data!$A$1:$I$1,FALSE),FALSE)="",#N/A,VLOOKUP($A1823,Data!$A:$I,MATCH(B$2,Data!$A$1:$I$1,FALSE),FALSE))</f>
        <v>#N/A</v>
      </c>
    </row>
    <row r="1824" spans="1:2" x14ac:dyDescent="0.25">
      <c r="A1824" s="2">
        <f>IF(ISBLANK(Data!A1825),#N/A,Data!A1825)</f>
        <v>31473</v>
      </c>
      <c r="B1824" s="20" t="e">
        <f>IF(VLOOKUP($A1824,Data!$A:$I,MATCH(B$2,Data!$A$1:$I$1,FALSE),FALSE)="",#N/A,VLOOKUP($A1824,Data!$A:$I,MATCH(B$2,Data!$A$1:$I$1,FALSE),FALSE))</f>
        <v>#N/A</v>
      </c>
    </row>
    <row r="1825" spans="1:2" x14ac:dyDescent="0.25">
      <c r="A1825" s="2">
        <f>IF(ISBLANK(Data!A1826),#N/A,Data!A1826)</f>
        <v>31466</v>
      </c>
      <c r="B1825" s="20" t="e">
        <f>IF(VLOOKUP($A1825,Data!$A:$I,MATCH(B$2,Data!$A$1:$I$1,FALSE),FALSE)="",#N/A,VLOOKUP($A1825,Data!$A:$I,MATCH(B$2,Data!$A$1:$I$1,FALSE),FALSE))</f>
        <v>#N/A</v>
      </c>
    </row>
    <row r="1826" spans="1:2" x14ac:dyDescent="0.25">
      <c r="A1826" s="2">
        <f>IF(ISBLANK(Data!A1827),#N/A,Data!A1827)</f>
        <v>31459</v>
      </c>
      <c r="B1826" s="20" t="e">
        <f>IF(VLOOKUP($A1826,Data!$A:$I,MATCH(B$2,Data!$A$1:$I$1,FALSE),FALSE)="",#N/A,VLOOKUP($A1826,Data!$A:$I,MATCH(B$2,Data!$A$1:$I$1,FALSE),FALSE))</f>
        <v>#N/A</v>
      </c>
    </row>
    <row r="1827" spans="1:2" x14ac:dyDescent="0.25">
      <c r="A1827" s="2">
        <f>IF(ISBLANK(Data!A1828),#N/A,Data!A1828)</f>
        <v>31452</v>
      </c>
      <c r="B1827" s="20" t="e">
        <f>IF(VLOOKUP($A1827,Data!$A:$I,MATCH(B$2,Data!$A$1:$I$1,FALSE),FALSE)="",#N/A,VLOOKUP($A1827,Data!$A:$I,MATCH(B$2,Data!$A$1:$I$1,FALSE),FALSE))</f>
        <v>#N/A</v>
      </c>
    </row>
    <row r="1828" spans="1:2" x14ac:dyDescent="0.25">
      <c r="A1828" s="2">
        <f>IF(ISBLANK(Data!A1829),#N/A,Data!A1829)</f>
        <v>31445</v>
      </c>
      <c r="B1828" s="20" t="e">
        <f>IF(VLOOKUP($A1828,Data!$A:$I,MATCH(B$2,Data!$A$1:$I$1,FALSE),FALSE)="",#N/A,VLOOKUP($A1828,Data!$A:$I,MATCH(B$2,Data!$A$1:$I$1,FALSE),FALSE))</f>
        <v>#N/A</v>
      </c>
    </row>
    <row r="1829" spans="1:2" x14ac:dyDescent="0.25">
      <c r="A1829" s="2">
        <f>IF(ISBLANK(Data!A1830),#N/A,Data!A1830)</f>
        <v>31438</v>
      </c>
      <c r="B1829" s="20" t="e">
        <f>IF(VLOOKUP($A1829,Data!$A:$I,MATCH(B$2,Data!$A$1:$I$1,FALSE),FALSE)="",#N/A,VLOOKUP($A1829,Data!$A:$I,MATCH(B$2,Data!$A$1:$I$1,FALSE),FALSE))</f>
        <v>#N/A</v>
      </c>
    </row>
    <row r="1830" spans="1:2" x14ac:dyDescent="0.25">
      <c r="A1830" s="2">
        <f>IF(ISBLANK(Data!A1831),#N/A,Data!A1831)</f>
        <v>31431</v>
      </c>
      <c r="B1830" s="20" t="e">
        <f>IF(VLOOKUP($A1830,Data!$A:$I,MATCH(B$2,Data!$A$1:$I$1,FALSE),FALSE)="",#N/A,VLOOKUP($A1830,Data!$A:$I,MATCH(B$2,Data!$A$1:$I$1,FALSE),FALSE))</f>
        <v>#N/A</v>
      </c>
    </row>
    <row r="1831" spans="1:2" x14ac:dyDescent="0.25">
      <c r="A1831" s="2">
        <f>IF(ISBLANK(Data!A1832),#N/A,Data!A1832)</f>
        <v>31424</v>
      </c>
      <c r="B1831" s="20" t="e">
        <f>IF(VLOOKUP($A1831,Data!$A:$I,MATCH(B$2,Data!$A$1:$I$1,FALSE),FALSE)="",#N/A,VLOOKUP($A1831,Data!$A:$I,MATCH(B$2,Data!$A$1:$I$1,FALSE),FALSE))</f>
        <v>#N/A</v>
      </c>
    </row>
    <row r="1832" spans="1:2" x14ac:dyDescent="0.25">
      <c r="A1832" s="2">
        <f>IF(ISBLANK(Data!A1833),#N/A,Data!A1833)</f>
        <v>31417</v>
      </c>
      <c r="B1832" s="20" t="e">
        <f>IF(VLOOKUP($A1832,Data!$A:$I,MATCH(B$2,Data!$A$1:$I$1,FALSE),FALSE)="",#N/A,VLOOKUP($A1832,Data!$A:$I,MATCH(B$2,Data!$A$1:$I$1,FALSE),FALSE))</f>
        <v>#N/A</v>
      </c>
    </row>
    <row r="1833" spans="1:2" x14ac:dyDescent="0.25">
      <c r="A1833" s="2">
        <f>IF(ISBLANK(Data!A1834),#N/A,Data!A1834)</f>
        <v>31410</v>
      </c>
      <c r="B1833" s="20" t="e">
        <f>IF(VLOOKUP($A1833,Data!$A:$I,MATCH(B$2,Data!$A$1:$I$1,FALSE),FALSE)="",#N/A,VLOOKUP($A1833,Data!$A:$I,MATCH(B$2,Data!$A$1:$I$1,FALSE),FALSE))</f>
        <v>#N/A</v>
      </c>
    </row>
    <row r="1834" spans="1:2" x14ac:dyDescent="0.25">
      <c r="A1834" s="2">
        <f>IF(ISBLANK(Data!A1835),#N/A,Data!A1835)</f>
        <v>31403</v>
      </c>
      <c r="B1834" s="20" t="e">
        <f>IF(VLOOKUP($A1834,Data!$A:$I,MATCH(B$2,Data!$A$1:$I$1,FALSE),FALSE)="",#N/A,VLOOKUP($A1834,Data!$A:$I,MATCH(B$2,Data!$A$1:$I$1,FALSE),FALSE))</f>
        <v>#N/A</v>
      </c>
    </row>
    <row r="1835" spans="1:2" x14ac:dyDescent="0.25">
      <c r="A1835" s="2">
        <f>IF(ISBLANK(Data!A1836),#N/A,Data!A1836)</f>
        <v>31396</v>
      </c>
      <c r="B1835" s="20" t="e">
        <f>IF(VLOOKUP($A1835,Data!$A:$I,MATCH(B$2,Data!$A$1:$I$1,FALSE),FALSE)="",#N/A,VLOOKUP($A1835,Data!$A:$I,MATCH(B$2,Data!$A$1:$I$1,FALSE),FALSE))</f>
        <v>#N/A</v>
      </c>
    </row>
    <row r="1836" spans="1:2" x14ac:dyDescent="0.25">
      <c r="A1836" s="2">
        <f>IF(ISBLANK(Data!A1837),#N/A,Data!A1837)</f>
        <v>31389</v>
      </c>
      <c r="B1836" s="20" t="e">
        <f>IF(VLOOKUP($A1836,Data!$A:$I,MATCH(B$2,Data!$A$1:$I$1,FALSE),FALSE)="",#N/A,VLOOKUP($A1836,Data!$A:$I,MATCH(B$2,Data!$A$1:$I$1,FALSE),FALSE))</f>
        <v>#N/A</v>
      </c>
    </row>
    <row r="1837" spans="1:2" x14ac:dyDescent="0.25">
      <c r="A1837" s="2">
        <f>IF(ISBLANK(Data!A1838),#N/A,Data!A1838)</f>
        <v>31382</v>
      </c>
      <c r="B1837" s="20" t="e">
        <f>IF(VLOOKUP($A1837,Data!$A:$I,MATCH(B$2,Data!$A$1:$I$1,FALSE),FALSE)="",#N/A,VLOOKUP($A1837,Data!$A:$I,MATCH(B$2,Data!$A$1:$I$1,FALSE),FALSE))</f>
        <v>#N/A</v>
      </c>
    </row>
    <row r="1838" spans="1:2" x14ac:dyDescent="0.25">
      <c r="A1838" s="2">
        <f>IF(ISBLANK(Data!A1839),#N/A,Data!A1839)</f>
        <v>31375</v>
      </c>
      <c r="B1838" s="20" t="e">
        <f>IF(VLOOKUP($A1838,Data!$A:$I,MATCH(B$2,Data!$A$1:$I$1,FALSE),FALSE)="",#N/A,VLOOKUP($A1838,Data!$A:$I,MATCH(B$2,Data!$A$1:$I$1,FALSE),FALSE))</f>
        <v>#N/A</v>
      </c>
    </row>
    <row r="1839" spans="1:2" x14ac:dyDescent="0.25">
      <c r="A1839" s="2">
        <f>IF(ISBLANK(Data!A1840),#N/A,Data!A1840)</f>
        <v>31368</v>
      </c>
      <c r="B1839" s="20" t="e">
        <f>IF(VLOOKUP($A1839,Data!$A:$I,MATCH(B$2,Data!$A$1:$I$1,FALSE),FALSE)="",#N/A,VLOOKUP($A1839,Data!$A:$I,MATCH(B$2,Data!$A$1:$I$1,FALSE),FALSE))</f>
        <v>#N/A</v>
      </c>
    </row>
    <row r="1840" spans="1:2" x14ac:dyDescent="0.25">
      <c r="A1840" s="2">
        <f>IF(ISBLANK(Data!A1841),#N/A,Data!A1841)</f>
        <v>31361</v>
      </c>
      <c r="B1840" s="20" t="e">
        <f>IF(VLOOKUP($A1840,Data!$A:$I,MATCH(B$2,Data!$A$1:$I$1,FALSE),FALSE)="",#N/A,VLOOKUP($A1840,Data!$A:$I,MATCH(B$2,Data!$A$1:$I$1,FALSE),FALSE))</f>
        <v>#N/A</v>
      </c>
    </row>
    <row r="1841" spans="1:2" x14ac:dyDescent="0.25">
      <c r="A1841" s="2">
        <f>IF(ISBLANK(Data!A1842),#N/A,Data!A1842)</f>
        <v>31354</v>
      </c>
      <c r="B1841" s="20" t="e">
        <f>IF(VLOOKUP($A1841,Data!$A:$I,MATCH(B$2,Data!$A$1:$I$1,FALSE),FALSE)="",#N/A,VLOOKUP($A1841,Data!$A:$I,MATCH(B$2,Data!$A$1:$I$1,FALSE),FALSE))</f>
        <v>#N/A</v>
      </c>
    </row>
    <row r="1842" spans="1:2" x14ac:dyDescent="0.25">
      <c r="A1842" s="2">
        <f>IF(ISBLANK(Data!A1843),#N/A,Data!A1843)</f>
        <v>31347</v>
      </c>
      <c r="B1842" s="20" t="e">
        <f>IF(VLOOKUP($A1842,Data!$A:$I,MATCH(B$2,Data!$A$1:$I$1,FALSE),FALSE)="",#N/A,VLOOKUP($A1842,Data!$A:$I,MATCH(B$2,Data!$A$1:$I$1,FALSE),FALSE))</f>
        <v>#N/A</v>
      </c>
    </row>
    <row r="1843" spans="1:2" x14ac:dyDescent="0.25">
      <c r="A1843" s="2">
        <f>IF(ISBLANK(Data!A1844),#N/A,Data!A1844)</f>
        <v>31340</v>
      </c>
      <c r="B1843" s="20" t="e">
        <f>IF(VLOOKUP($A1843,Data!$A:$I,MATCH(B$2,Data!$A$1:$I$1,FALSE),FALSE)="",#N/A,VLOOKUP($A1843,Data!$A:$I,MATCH(B$2,Data!$A$1:$I$1,FALSE),FALSE))</f>
        <v>#N/A</v>
      </c>
    </row>
    <row r="1844" spans="1:2" x14ac:dyDescent="0.25">
      <c r="A1844" s="2">
        <f>IF(ISBLANK(Data!A1845),#N/A,Data!A1845)</f>
        <v>31333</v>
      </c>
      <c r="B1844" s="20" t="e">
        <f>IF(VLOOKUP($A1844,Data!$A:$I,MATCH(B$2,Data!$A$1:$I$1,FALSE),FALSE)="",#N/A,VLOOKUP($A1844,Data!$A:$I,MATCH(B$2,Data!$A$1:$I$1,FALSE),FALSE))</f>
        <v>#N/A</v>
      </c>
    </row>
    <row r="1845" spans="1:2" x14ac:dyDescent="0.25">
      <c r="A1845" s="2">
        <f>IF(ISBLANK(Data!A1846),#N/A,Data!A1846)</f>
        <v>31326</v>
      </c>
      <c r="B1845" s="20" t="e">
        <f>IF(VLOOKUP($A1845,Data!$A:$I,MATCH(B$2,Data!$A$1:$I$1,FALSE),FALSE)="",#N/A,VLOOKUP($A1845,Data!$A:$I,MATCH(B$2,Data!$A$1:$I$1,FALSE),FALSE))</f>
        <v>#N/A</v>
      </c>
    </row>
    <row r="1846" spans="1:2" x14ac:dyDescent="0.25">
      <c r="A1846" s="2">
        <f>IF(ISBLANK(Data!A1847),#N/A,Data!A1847)</f>
        <v>31319</v>
      </c>
      <c r="B1846" s="20" t="e">
        <f>IF(VLOOKUP($A1846,Data!$A:$I,MATCH(B$2,Data!$A$1:$I$1,FALSE),FALSE)="",#N/A,VLOOKUP($A1846,Data!$A:$I,MATCH(B$2,Data!$A$1:$I$1,FALSE),FALSE))</f>
        <v>#N/A</v>
      </c>
    </row>
    <row r="1847" spans="1:2" x14ac:dyDescent="0.25">
      <c r="A1847" s="2">
        <f>IF(ISBLANK(Data!A1848),#N/A,Data!A1848)</f>
        <v>31312</v>
      </c>
      <c r="B1847" s="20" t="e">
        <f>IF(VLOOKUP($A1847,Data!$A:$I,MATCH(B$2,Data!$A$1:$I$1,FALSE),FALSE)="",#N/A,VLOOKUP($A1847,Data!$A:$I,MATCH(B$2,Data!$A$1:$I$1,FALSE),FALSE))</f>
        <v>#N/A</v>
      </c>
    </row>
    <row r="1848" spans="1:2" x14ac:dyDescent="0.25">
      <c r="A1848" s="2">
        <f>IF(ISBLANK(Data!A1849),#N/A,Data!A1849)</f>
        <v>31305</v>
      </c>
      <c r="B1848" s="20" t="e">
        <f>IF(VLOOKUP($A1848,Data!$A:$I,MATCH(B$2,Data!$A$1:$I$1,FALSE),FALSE)="",#N/A,VLOOKUP($A1848,Data!$A:$I,MATCH(B$2,Data!$A$1:$I$1,FALSE),FALSE))</f>
        <v>#N/A</v>
      </c>
    </row>
    <row r="1849" spans="1:2" x14ac:dyDescent="0.25">
      <c r="A1849" s="2">
        <f>IF(ISBLANK(Data!A1850),#N/A,Data!A1850)</f>
        <v>31298</v>
      </c>
      <c r="B1849" s="20" t="e">
        <f>IF(VLOOKUP($A1849,Data!$A:$I,MATCH(B$2,Data!$A$1:$I$1,FALSE),FALSE)="",#N/A,VLOOKUP($A1849,Data!$A:$I,MATCH(B$2,Data!$A$1:$I$1,FALSE),FALSE))</f>
        <v>#N/A</v>
      </c>
    </row>
    <row r="1850" spans="1:2" x14ac:dyDescent="0.25">
      <c r="A1850" s="2">
        <f>IF(ISBLANK(Data!A1851),#N/A,Data!A1851)</f>
        <v>31291</v>
      </c>
      <c r="B1850" s="20" t="e">
        <f>IF(VLOOKUP($A1850,Data!$A:$I,MATCH(B$2,Data!$A$1:$I$1,FALSE),FALSE)="",#N/A,VLOOKUP($A1850,Data!$A:$I,MATCH(B$2,Data!$A$1:$I$1,FALSE),FALSE))</f>
        <v>#N/A</v>
      </c>
    </row>
    <row r="1851" spans="1:2" x14ac:dyDescent="0.25">
      <c r="A1851" s="2">
        <f>IF(ISBLANK(Data!A1852),#N/A,Data!A1852)</f>
        <v>31284</v>
      </c>
      <c r="B1851" s="20" t="e">
        <f>IF(VLOOKUP($A1851,Data!$A:$I,MATCH(B$2,Data!$A$1:$I$1,FALSE),FALSE)="",#N/A,VLOOKUP($A1851,Data!$A:$I,MATCH(B$2,Data!$A$1:$I$1,FALSE),FALSE))</f>
        <v>#N/A</v>
      </c>
    </row>
    <row r="1852" spans="1:2" x14ac:dyDescent="0.25">
      <c r="A1852" s="2">
        <f>IF(ISBLANK(Data!A1853),#N/A,Data!A1853)</f>
        <v>31277</v>
      </c>
      <c r="B1852" s="20" t="e">
        <f>IF(VLOOKUP($A1852,Data!$A:$I,MATCH(B$2,Data!$A$1:$I$1,FALSE),FALSE)="",#N/A,VLOOKUP($A1852,Data!$A:$I,MATCH(B$2,Data!$A$1:$I$1,FALSE),FALSE))</f>
        <v>#N/A</v>
      </c>
    </row>
    <row r="1853" spans="1:2" x14ac:dyDescent="0.25">
      <c r="A1853" s="2">
        <f>IF(ISBLANK(Data!A1854),#N/A,Data!A1854)</f>
        <v>31270</v>
      </c>
      <c r="B1853" s="20" t="e">
        <f>IF(VLOOKUP($A1853,Data!$A:$I,MATCH(B$2,Data!$A$1:$I$1,FALSE),FALSE)="",#N/A,VLOOKUP($A1853,Data!$A:$I,MATCH(B$2,Data!$A$1:$I$1,FALSE),FALSE))</f>
        <v>#N/A</v>
      </c>
    </row>
    <row r="1854" spans="1:2" x14ac:dyDescent="0.25">
      <c r="A1854" s="2">
        <f>IF(ISBLANK(Data!A1855),#N/A,Data!A1855)</f>
        <v>31263</v>
      </c>
      <c r="B1854" s="20" t="e">
        <f>IF(VLOOKUP($A1854,Data!$A:$I,MATCH(B$2,Data!$A$1:$I$1,FALSE),FALSE)="",#N/A,VLOOKUP($A1854,Data!$A:$I,MATCH(B$2,Data!$A$1:$I$1,FALSE),FALSE))</f>
        <v>#N/A</v>
      </c>
    </row>
    <row r="1855" spans="1:2" x14ac:dyDescent="0.25">
      <c r="A1855" s="2">
        <f>IF(ISBLANK(Data!A1856),#N/A,Data!A1856)</f>
        <v>31256</v>
      </c>
      <c r="B1855" s="20" t="e">
        <f>IF(VLOOKUP($A1855,Data!$A:$I,MATCH(B$2,Data!$A$1:$I$1,FALSE),FALSE)="",#N/A,VLOOKUP($A1855,Data!$A:$I,MATCH(B$2,Data!$A$1:$I$1,FALSE),FALSE))</f>
        <v>#N/A</v>
      </c>
    </row>
    <row r="1856" spans="1:2" x14ac:dyDescent="0.25">
      <c r="A1856" s="2">
        <f>IF(ISBLANK(Data!A1857),#N/A,Data!A1857)</f>
        <v>31249</v>
      </c>
      <c r="B1856" s="20" t="e">
        <f>IF(VLOOKUP($A1856,Data!$A:$I,MATCH(B$2,Data!$A$1:$I$1,FALSE),FALSE)="",#N/A,VLOOKUP($A1856,Data!$A:$I,MATCH(B$2,Data!$A$1:$I$1,FALSE),FALSE))</f>
        <v>#N/A</v>
      </c>
    </row>
    <row r="1857" spans="1:2" x14ac:dyDescent="0.25">
      <c r="A1857" s="2">
        <f>IF(ISBLANK(Data!A1858),#N/A,Data!A1858)</f>
        <v>31242</v>
      </c>
      <c r="B1857" s="20" t="e">
        <f>IF(VLOOKUP($A1857,Data!$A:$I,MATCH(B$2,Data!$A$1:$I$1,FALSE),FALSE)="",#N/A,VLOOKUP($A1857,Data!$A:$I,MATCH(B$2,Data!$A$1:$I$1,FALSE),FALSE))</f>
        <v>#N/A</v>
      </c>
    </row>
    <row r="1858" spans="1:2" x14ac:dyDescent="0.25">
      <c r="A1858" s="2">
        <f>IF(ISBLANK(Data!A1859),#N/A,Data!A1859)</f>
        <v>31235</v>
      </c>
      <c r="B1858" s="20" t="e">
        <f>IF(VLOOKUP($A1858,Data!$A:$I,MATCH(B$2,Data!$A$1:$I$1,FALSE),FALSE)="",#N/A,VLOOKUP($A1858,Data!$A:$I,MATCH(B$2,Data!$A$1:$I$1,FALSE),FALSE))</f>
        <v>#N/A</v>
      </c>
    </row>
    <row r="1859" spans="1:2" x14ac:dyDescent="0.25">
      <c r="A1859" s="2">
        <f>IF(ISBLANK(Data!A1860),#N/A,Data!A1860)</f>
        <v>31228</v>
      </c>
      <c r="B1859" s="20" t="e">
        <f>IF(VLOOKUP($A1859,Data!$A:$I,MATCH(B$2,Data!$A$1:$I$1,FALSE),FALSE)="",#N/A,VLOOKUP($A1859,Data!$A:$I,MATCH(B$2,Data!$A$1:$I$1,FALSE),FALSE))</f>
        <v>#N/A</v>
      </c>
    </row>
    <row r="1860" spans="1:2" x14ac:dyDescent="0.25">
      <c r="A1860" s="2">
        <f>IF(ISBLANK(Data!A1861),#N/A,Data!A1861)</f>
        <v>31221</v>
      </c>
      <c r="B1860" s="20" t="e">
        <f>IF(VLOOKUP($A1860,Data!$A:$I,MATCH(B$2,Data!$A$1:$I$1,FALSE),FALSE)="",#N/A,VLOOKUP($A1860,Data!$A:$I,MATCH(B$2,Data!$A$1:$I$1,FALSE),FALSE))</f>
        <v>#N/A</v>
      </c>
    </row>
    <row r="1861" spans="1:2" x14ac:dyDescent="0.25">
      <c r="A1861" s="2">
        <f>IF(ISBLANK(Data!A1862),#N/A,Data!A1862)</f>
        <v>31214</v>
      </c>
      <c r="B1861" s="20" t="e">
        <f>IF(VLOOKUP($A1861,Data!$A:$I,MATCH(B$2,Data!$A$1:$I$1,FALSE),FALSE)="",#N/A,VLOOKUP($A1861,Data!$A:$I,MATCH(B$2,Data!$A$1:$I$1,FALSE),FALSE))</f>
        <v>#N/A</v>
      </c>
    </row>
    <row r="1862" spans="1:2" x14ac:dyDescent="0.25">
      <c r="A1862" s="2">
        <f>IF(ISBLANK(Data!A1863),#N/A,Data!A1863)</f>
        <v>31207</v>
      </c>
      <c r="B1862" s="20" t="e">
        <f>IF(VLOOKUP($A1862,Data!$A:$I,MATCH(B$2,Data!$A$1:$I$1,FALSE),FALSE)="",#N/A,VLOOKUP($A1862,Data!$A:$I,MATCH(B$2,Data!$A$1:$I$1,FALSE),FALSE))</f>
        <v>#N/A</v>
      </c>
    </row>
    <row r="1863" spans="1:2" x14ac:dyDescent="0.25">
      <c r="A1863" s="2">
        <f>IF(ISBLANK(Data!A1864),#N/A,Data!A1864)</f>
        <v>31200</v>
      </c>
      <c r="B1863" s="20" t="e">
        <f>IF(VLOOKUP($A1863,Data!$A:$I,MATCH(B$2,Data!$A$1:$I$1,FALSE),FALSE)="",#N/A,VLOOKUP($A1863,Data!$A:$I,MATCH(B$2,Data!$A$1:$I$1,FALSE),FALSE))</f>
        <v>#N/A</v>
      </c>
    </row>
    <row r="1864" spans="1:2" x14ac:dyDescent="0.25">
      <c r="A1864" s="2">
        <f>IF(ISBLANK(Data!A1865),#N/A,Data!A1865)</f>
        <v>31193</v>
      </c>
      <c r="B1864" s="20" t="e">
        <f>IF(VLOOKUP($A1864,Data!$A:$I,MATCH(B$2,Data!$A$1:$I$1,FALSE),FALSE)="",#N/A,VLOOKUP($A1864,Data!$A:$I,MATCH(B$2,Data!$A$1:$I$1,FALSE),FALSE))</f>
        <v>#N/A</v>
      </c>
    </row>
    <row r="1865" spans="1:2" x14ac:dyDescent="0.25">
      <c r="A1865" s="2">
        <f>IF(ISBLANK(Data!A1866),#N/A,Data!A1866)</f>
        <v>31186</v>
      </c>
      <c r="B1865" s="20" t="e">
        <f>IF(VLOOKUP($A1865,Data!$A:$I,MATCH(B$2,Data!$A$1:$I$1,FALSE),FALSE)="",#N/A,VLOOKUP($A1865,Data!$A:$I,MATCH(B$2,Data!$A$1:$I$1,FALSE),FALSE))</f>
        <v>#N/A</v>
      </c>
    </row>
    <row r="1866" spans="1:2" x14ac:dyDescent="0.25">
      <c r="A1866" s="2">
        <f>IF(ISBLANK(Data!A1867),#N/A,Data!A1867)</f>
        <v>31179</v>
      </c>
      <c r="B1866" s="20" t="e">
        <f>IF(VLOOKUP($A1866,Data!$A:$I,MATCH(B$2,Data!$A$1:$I$1,FALSE),FALSE)="",#N/A,VLOOKUP($A1866,Data!$A:$I,MATCH(B$2,Data!$A$1:$I$1,FALSE),FALSE))</f>
        <v>#N/A</v>
      </c>
    </row>
    <row r="1867" spans="1:2" x14ac:dyDescent="0.25">
      <c r="A1867" s="2">
        <f>IF(ISBLANK(Data!A1868),#N/A,Data!A1868)</f>
        <v>31172</v>
      </c>
      <c r="B1867" s="20" t="e">
        <f>IF(VLOOKUP($A1867,Data!$A:$I,MATCH(B$2,Data!$A$1:$I$1,FALSE),FALSE)="",#N/A,VLOOKUP($A1867,Data!$A:$I,MATCH(B$2,Data!$A$1:$I$1,FALSE),FALSE))</f>
        <v>#N/A</v>
      </c>
    </row>
    <row r="1868" spans="1:2" x14ac:dyDescent="0.25">
      <c r="A1868" s="2">
        <f>IF(ISBLANK(Data!A1869),#N/A,Data!A1869)</f>
        <v>31165</v>
      </c>
      <c r="B1868" s="20" t="e">
        <f>IF(VLOOKUP($A1868,Data!$A:$I,MATCH(B$2,Data!$A$1:$I$1,FALSE),FALSE)="",#N/A,VLOOKUP($A1868,Data!$A:$I,MATCH(B$2,Data!$A$1:$I$1,FALSE),FALSE))</f>
        <v>#N/A</v>
      </c>
    </row>
    <row r="1869" spans="1:2" x14ac:dyDescent="0.25">
      <c r="A1869" s="2">
        <f>IF(ISBLANK(Data!A1870),#N/A,Data!A1870)</f>
        <v>31158</v>
      </c>
      <c r="B1869" s="20" t="e">
        <f>IF(VLOOKUP($A1869,Data!$A:$I,MATCH(B$2,Data!$A$1:$I$1,FALSE),FALSE)="",#N/A,VLOOKUP($A1869,Data!$A:$I,MATCH(B$2,Data!$A$1:$I$1,FALSE),FALSE))</f>
        <v>#N/A</v>
      </c>
    </row>
    <row r="1870" spans="1:2" x14ac:dyDescent="0.25">
      <c r="A1870" s="2">
        <f>IF(ISBLANK(Data!A1871),#N/A,Data!A1871)</f>
        <v>31151</v>
      </c>
      <c r="B1870" s="20" t="e">
        <f>IF(VLOOKUP($A1870,Data!$A:$I,MATCH(B$2,Data!$A$1:$I$1,FALSE),FALSE)="",#N/A,VLOOKUP($A1870,Data!$A:$I,MATCH(B$2,Data!$A$1:$I$1,FALSE),FALSE))</f>
        <v>#N/A</v>
      </c>
    </row>
    <row r="1871" spans="1:2" x14ac:dyDescent="0.25">
      <c r="A1871" s="2">
        <f>IF(ISBLANK(Data!A1872),#N/A,Data!A1872)</f>
        <v>31144</v>
      </c>
      <c r="B1871" s="20" t="e">
        <f>IF(VLOOKUP($A1871,Data!$A:$I,MATCH(B$2,Data!$A$1:$I$1,FALSE),FALSE)="",#N/A,VLOOKUP($A1871,Data!$A:$I,MATCH(B$2,Data!$A$1:$I$1,FALSE),FALSE))</f>
        <v>#N/A</v>
      </c>
    </row>
    <row r="1872" spans="1:2" x14ac:dyDescent="0.25">
      <c r="A1872" s="2">
        <f>IF(ISBLANK(Data!A1873),#N/A,Data!A1873)</f>
        <v>31137</v>
      </c>
      <c r="B1872" s="20" t="e">
        <f>IF(VLOOKUP($A1872,Data!$A:$I,MATCH(B$2,Data!$A$1:$I$1,FALSE),FALSE)="",#N/A,VLOOKUP($A1872,Data!$A:$I,MATCH(B$2,Data!$A$1:$I$1,FALSE),FALSE))</f>
        <v>#N/A</v>
      </c>
    </row>
    <row r="1873" spans="1:2" x14ac:dyDescent="0.25">
      <c r="A1873" s="2">
        <f>IF(ISBLANK(Data!A1874),#N/A,Data!A1874)</f>
        <v>31130</v>
      </c>
      <c r="B1873" s="20" t="e">
        <f>IF(VLOOKUP($A1873,Data!$A:$I,MATCH(B$2,Data!$A$1:$I$1,FALSE),FALSE)="",#N/A,VLOOKUP($A1873,Data!$A:$I,MATCH(B$2,Data!$A$1:$I$1,FALSE),FALSE))</f>
        <v>#N/A</v>
      </c>
    </row>
    <row r="1874" spans="1:2" x14ac:dyDescent="0.25">
      <c r="A1874" s="2">
        <f>IF(ISBLANK(Data!A1875),#N/A,Data!A1875)</f>
        <v>31123</v>
      </c>
      <c r="B1874" s="20" t="e">
        <f>IF(VLOOKUP($A1874,Data!$A:$I,MATCH(B$2,Data!$A$1:$I$1,FALSE),FALSE)="",#N/A,VLOOKUP($A1874,Data!$A:$I,MATCH(B$2,Data!$A$1:$I$1,FALSE),FALSE))</f>
        <v>#N/A</v>
      </c>
    </row>
    <row r="1875" spans="1:2" x14ac:dyDescent="0.25">
      <c r="A1875" s="2">
        <f>IF(ISBLANK(Data!A1876),#N/A,Data!A1876)</f>
        <v>31116</v>
      </c>
      <c r="B1875" s="20" t="e">
        <f>IF(VLOOKUP($A1875,Data!$A:$I,MATCH(B$2,Data!$A$1:$I$1,FALSE),FALSE)="",#N/A,VLOOKUP($A1875,Data!$A:$I,MATCH(B$2,Data!$A$1:$I$1,FALSE),FALSE))</f>
        <v>#N/A</v>
      </c>
    </row>
    <row r="1876" spans="1:2" x14ac:dyDescent="0.25">
      <c r="A1876" s="2">
        <f>IF(ISBLANK(Data!A1877),#N/A,Data!A1877)</f>
        <v>31109</v>
      </c>
      <c r="B1876" s="20" t="e">
        <f>IF(VLOOKUP($A1876,Data!$A:$I,MATCH(B$2,Data!$A$1:$I$1,FALSE),FALSE)="",#N/A,VLOOKUP($A1876,Data!$A:$I,MATCH(B$2,Data!$A$1:$I$1,FALSE),FALSE))</f>
        <v>#N/A</v>
      </c>
    </row>
    <row r="1877" spans="1:2" x14ac:dyDescent="0.25">
      <c r="A1877" s="2">
        <f>IF(ISBLANK(Data!A1878),#N/A,Data!A1878)</f>
        <v>31102</v>
      </c>
      <c r="B1877" s="20" t="e">
        <f>IF(VLOOKUP($A1877,Data!$A:$I,MATCH(B$2,Data!$A$1:$I$1,FALSE),FALSE)="",#N/A,VLOOKUP($A1877,Data!$A:$I,MATCH(B$2,Data!$A$1:$I$1,FALSE),FALSE))</f>
        <v>#N/A</v>
      </c>
    </row>
    <row r="1878" spans="1:2" x14ac:dyDescent="0.25">
      <c r="A1878" s="2">
        <f>IF(ISBLANK(Data!A1879),#N/A,Data!A1879)</f>
        <v>31095</v>
      </c>
      <c r="B1878" s="20" t="e">
        <f>IF(VLOOKUP($A1878,Data!$A:$I,MATCH(B$2,Data!$A$1:$I$1,FALSE),FALSE)="",#N/A,VLOOKUP($A1878,Data!$A:$I,MATCH(B$2,Data!$A$1:$I$1,FALSE),FALSE))</f>
        <v>#N/A</v>
      </c>
    </row>
    <row r="1879" spans="1:2" x14ac:dyDescent="0.25">
      <c r="A1879" s="2">
        <f>IF(ISBLANK(Data!A1880),#N/A,Data!A1880)</f>
        <v>31088</v>
      </c>
      <c r="B1879" s="20" t="e">
        <f>IF(VLOOKUP($A1879,Data!$A:$I,MATCH(B$2,Data!$A$1:$I$1,FALSE),FALSE)="",#N/A,VLOOKUP($A1879,Data!$A:$I,MATCH(B$2,Data!$A$1:$I$1,FALSE),FALSE))</f>
        <v>#N/A</v>
      </c>
    </row>
    <row r="1880" spans="1:2" x14ac:dyDescent="0.25">
      <c r="A1880" s="2">
        <f>IF(ISBLANK(Data!A1881),#N/A,Data!A1881)</f>
        <v>31081</v>
      </c>
      <c r="B1880" s="20" t="e">
        <f>IF(VLOOKUP($A1880,Data!$A:$I,MATCH(B$2,Data!$A$1:$I$1,FALSE),FALSE)="",#N/A,VLOOKUP($A1880,Data!$A:$I,MATCH(B$2,Data!$A$1:$I$1,FALSE),FALSE))</f>
        <v>#N/A</v>
      </c>
    </row>
    <row r="1881" spans="1:2" x14ac:dyDescent="0.25">
      <c r="A1881" s="2">
        <f>IF(ISBLANK(Data!A1882),#N/A,Data!A1882)</f>
        <v>31074</v>
      </c>
      <c r="B1881" s="20" t="e">
        <f>IF(VLOOKUP($A1881,Data!$A:$I,MATCH(B$2,Data!$A$1:$I$1,FALSE),FALSE)="",#N/A,VLOOKUP($A1881,Data!$A:$I,MATCH(B$2,Data!$A$1:$I$1,FALSE),FALSE))</f>
        <v>#N/A</v>
      </c>
    </row>
    <row r="1882" spans="1:2" x14ac:dyDescent="0.25">
      <c r="A1882" s="2">
        <f>IF(ISBLANK(Data!A1883),#N/A,Data!A1883)</f>
        <v>31067</v>
      </c>
      <c r="B1882" s="20" t="e">
        <f>IF(VLOOKUP($A1882,Data!$A:$I,MATCH(B$2,Data!$A$1:$I$1,FALSE),FALSE)="",#N/A,VLOOKUP($A1882,Data!$A:$I,MATCH(B$2,Data!$A$1:$I$1,FALSE),FALSE))</f>
        <v>#N/A</v>
      </c>
    </row>
    <row r="1883" spans="1:2" x14ac:dyDescent="0.25">
      <c r="A1883" s="2">
        <f>IF(ISBLANK(Data!A1884),#N/A,Data!A1884)</f>
        <v>31060</v>
      </c>
      <c r="B1883" s="20" t="e">
        <f>IF(VLOOKUP($A1883,Data!$A:$I,MATCH(B$2,Data!$A$1:$I$1,FALSE),FALSE)="",#N/A,VLOOKUP($A1883,Data!$A:$I,MATCH(B$2,Data!$A$1:$I$1,FALSE),FALSE))</f>
        <v>#N/A</v>
      </c>
    </row>
    <row r="1884" spans="1:2" x14ac:dyDescent="0.25">
      <c r="A1884" s="2">
        <f>IF(ISBLANK(Data!A1885),#N/A,Data!A1885)</f>
        <v>31053</v>
      </c>
      <c r="B1884" s="20" t="e">
        <f>IF(VLOOKUP($A1884,Data!$A:$I,MATCH(B$2,Data!$A$1:$I$1,FALSE),FALSE)="",#N/A,VLOOKUP($A1884,Data!$A:$I,MATCH(B$2,Data!$A$1:$I$1,FALSE),FALSE))</f>
        <v>#N/A</v>
      </c>
    </row>
    <row r="1885" spans="1:2" x14ac:dyDescent="0.25">
      <c r="A1885" s="2">
        <f>IF(ISBLANK(Data!A1886),#N/A,Data!A1886)</f>
        <v>31046</v>
      </c>
      <c r="B1885" s="20" t="e">
        <f>IF(VLOOKUP($A1885,Data!$A:$I,MATCH(B$2,Data!$A$1:$I$1,FALSE),FALSE)="",#N/A,VLOOKUP($A1885,Data!$A:$I,MATCH(B$2,Data!$A$1:$I$1,FALSE),FALSE))</f>
        <v>#N/A</v>
      </c>
    </row>
    <row r="1886" spans="1:2" x14ac:dyDescent="0.25">
      <c r="A1886" s="2">
        <f>IF(ISBLANK(Data!A1887),#N/A,Data!A1887)</f>
        <v>31039</v>
      </c>
      <c r="B1886" s="20" t="e">
        <f>IF(VLOOKUP($A1886,Data!$A:$I,MATCH(B$2,Data!$A$1:$I$1,FALSE),FALSE)="",#N/A,VLOOKUP($A1886,Data!$A:$I,MATCH(B$2,Data!$A$1:$I$1,FALSE),FALSE))</f>
        <v>#N/A</v>
      </c>
    </row>
    <row r="1887" spans="1:2" x14ac:dyDescent="0.25">
      <c r="A1887" s="2">
        <f>IF(ISBLANK(Data!A1888),#N/A,Data!A1888)</f>
        <v>31032</v>
      </c>
      <c r="B1887" s="20" t="e">
        <f>IF(VLOOKUP($A1887,Data!$A:$I,MATCH(B$2,Data!$A$1:$I$1,FALSE),FALSE)="",#N/A,VLOOKUP($A1887,Data!$A:$I,MATCH(B$2,Data!$A$1:$I$1,FALSE),FALSE))</f>
        <v>#N/A</v>
      </c>
    </row>
    <row r="1888" spans="1:2" x14ac:dyDescent="0.25">
      <c r="A1888" s="2">
        <f>IF(ISBLANK(Data!A1889),#N/A,Data!A1889)</f>
        <v>31025</v>
      </c>
      <c r="B1888" s="20" t="e">
        <f>IF(VLOOKUP($A1888,Data!$A:$I,MATCH(B$2,Data!$A$1:$I$1,FALSE),FALSE)="",#N/A,VLOOKUP($A1888,Data!$A:$I,MATCH(B$2,Data!$A$1:$I$1,FALSE),FALSE))</f>
        <v>#N/A</v>
      </c>
    </row>
    <row r="1889" spans="1:2" x14ac:dyDescent="0.25">
      <c r="A1889" s="2">
        <f>IF(ISBLANK(Data!A1890),#N/A,Data!A1890)</f>
        <v>31018</v>
      </c>
      <c r="B1889" s="20" t="e">
        <f>IF(VLOOKUP($A1889,Data!$A:$I,MATCH(B$2,Data!$A$1:$I$1,FALSE),FALSE)="",#N/A,VLOOKUP($A1889,Data!$A:$I,MATCH(B$2,Data!$A$1:$I$1,FALSE),FALSE))</f>
        <v>#N/A</v>
      </c>
    </row>
    <row r="1890" spans="1:2" x14ac:dyDescent="0.25">
      <c r="A1890" s="2">
        <f>IF(ISBLANK(Data!A1891),#N/A,Data!A1891)</f>
        <v>31011</v>
      </c>
      <c r="B1890" s="20" t="e">
        <f>IF(VLOOKUP($A1890,Data!$A:$I,MATCH(B$2,Data!$A$1:$I$1,FALSE),FALSE)="",#N/A,VLOOKUP($A1890,Data!$A:$I,MATCH(B$2,Data!$A$1:$I$1,FALSE),FALSE))</f>
        <v>#N/A</v>
      </c>
    </row>
    <row r="1891" spans="1:2" x14ac:dyDescent="0.25">
      <c r="A1891" s="2">
        <f>IF(ISBLANK(Data!A1892),#N/A,Data!A1892)</f>
        <v>31004</v>
      </c>
      <c r="B1891" s="20" t="e">
        <f>IF(VLOOKUP($A1891,Data!$A:$I,MATCH(B$2,Data!$A$1:$I$1,FALSE),FALSE)="",#N/A,VLOOKUP($A1891,Data!$A:$I,MATCH(B$2,Data!$A$1:$I$1,FALSE),FALSE))</f>
        <v>#N/A</v>
      </c>
    </row>
    <row r="1892" spans="1:2" x14ac:dyDescent="0.25">
      <c r="A1892" s="2">
        <f>IF(ISBLANK(Data!A1893),#N/A,Data!A1893)</f>
        <v>30997</v>
      </c>
      <c r="B1892" s="20" t="e">
        <f>IF(VLOOKUP($A1892,Data!$A:$I,MATCH(B$2,Data!$A$1:$I$1,FALSE),FALSE)="",#N/A,VLOOKUP($A1892,Data!$A:$I,MATCH(B$2,Data!$A$1:$I$1,FALSE),FALSE))</f>
        <v>#N/A</v>
      </c>
    </row>
    <row r="1893" spans="1:2" x14ac:dyDescent="0.25">
      <c r="A1893" s="2">
        <f>IF(ISBLANK(Data!A1894),#N/A,Data!A1894)</f>
        <v>30990</v>
      </c>
      <c r="B1893" s="20" t="e">
        <f>IF(VLOOKUP($A1893,Data!$A:$I,MATCH(B$2,Data!$A$1:$I$1,FALSE),FALSE)="",#N/A,VLOOKUP($A1893,Data!$A:$I,MATCH(B$2,Data!$A$1:$I$1,FALSE),FALSE))</f>
        <v>#N/A</v>
      </c>
    </row>
    <row r="1894" spans="1:2" x14ac:dyDescent="0.25">
      <c r="A1894" s="2">
        <f>IF(ISBLANK(Data!A1895),#N/A,Data!A1895)</f>
        <v>30983</v>
      </c>
      <c r="B1894" s="20" t="e">
        <f>IF(VLOOKUP($A1894,Data!$A:$I,MATCH(B$2,Data!$A$1:$I$1,FALSE),FALSE)="",#N/A,VLOOKUP($A1894,Data!$A:$I,MATCH(B$2,Data!$A$1:$I$1,FALSE),FALSE))</f>
        <v>#N/A</v>
      </c>
    </row>
    <row r="1895" spans="1:2" x14ac:dyDescent="0.25">
      <c r="A1895" s="2">
        <f>IF(ISBLANK(Data!A1896),#N/A,Data!A1896)</f>
        <v>30976</v>
      </c>
      <c r="B1895" s="20" t="e">
        <f>IF(VLOOKUP($A1895,Data!$A:$I,MATCH(B$2,Data!$A$1:$I$1,FALSE),FALSE)="",#N/A,VLOOKUP($A1895,Data!$A:$I,MATCH(B$2,Data!$A$1:$I$1,FALSE),FALSE))</f>
        <v>#N/A</v>
      </c>
    </row>
    <row r="1896" spans="1:2" x14ac:dyDescent="0.25">
      <c r="A1896" s="2">
        <f>IF(ISBLANK(Data!A1897),#N/A,Data!A1897)</f>
        <v>30969</v>
      </c>
      <c r="B1896" s="20" t="e">
        <f>IF(VLOOKUP($A1896,Data!$A:$I,MATCH(B$2,Data!$A$1:$I$1,FALSE),FALSE)="",#N/A,VLOOKUP($A1896,Data!$A:$I,MATCH(B$2,Data!$A$1:$I$1,FALSE),FALSE))</f>
        <v>#N/A</v>
      </c>
    </row>
    <row r="1897" spans="1:2" x14ac:dyDescent="0.25">
      <c r="A1897" s="2">
        <f>IF(ISBLANK(Data!A1898),#N/A,Data!A1898)</f>
        <v>30962</v>
      </c>
      <c r="B1897" s="20" t="e">
        <f>IF(VLOOKUP($A1897,Data!$A:$I,MATCH(B$2,Data!$A$1:$I$1,FALSE),FALSE)="",#N/A,VLOOKUP($A1897,Data!$A:$I,MATCH(B$2,Data!$A$1:$I$1,FALSE),FALSE))</f>
        <v>#N/A</v>
      </c>
    </row>
    <row r="1898" spans="1:2" x14ac:dyDescent="0.25">
      <c r="A1898" s="2">
        <f>IF(ISBLANK(Data!A1899),#N/A,Data!A1899)</f>
        <v>30955</v>
      </c>
      <c r="B1898" s="20" t="e">
        <f>IF(VLOOKUP($A1898,Data!$A:$I,MATCH(B$2,Data!$A$1:$I$1,FALSE),FALSE)="",#N/A,VLOOKUP($A1898,Data!$A:$I,MATCH(B$2,Data!$A$1:$I$1,FALSE),FALSE))</f>
        <v>#N/A</v>
      </c>
    </row>
    <row r="1899" spans="1:2" x14ac:dyDescent="0.25">
      <c r="A1899" s="2">
        <f>IF(ISBLANK(Data!A1900),#N/A,Data!A1900)</f>
        <v>30948</v>
      </c>
      <c r="B1899" s="20" t="e">
        <f>IF(VLOOKUP($A1899,Data!$A:$I,MATCH(B$2,Data!$A$1:$I$1,FALSE),FALSE)="",#N/A,VLOOKUP($A1899,Data!$A:$I,MATCH(B$2,Data!$A$1:$I$1,FALSE),FALSE))</f>
        <v>#N/A</v>
      </c>
    </row>
    <row r="1900" spans="1:2" x14ac:dyDescent="0.25">
      <c r="A1900" s="2">
        <f>IF(ISBLANK(Data!A1901),#N/A,Data!A1901)</f>
        <v>30941</v>
      </c>
      <c r="B1900" s="20" t="e">
        <f>IF(VLOOKUP($A1900,Data!$A:$I,MATCH(B$2,Data!$A$1:$I$1,FALSE),FALSE)="",#N/A,VLOOKUP($A1900,Data!$A:$I,MATCH(B$2,Data!$A$1:$I$1,FALSE),FALSE))</f>
        <v>#N/A</v>
      </c>
    </row>
    <row r="1901" spans="1:2" x14ac:dyDescent="0.25">
      <c r="A1901" s="2">
        <f>IF(ISBLANK(Data!A1902),#N/A,Data!A1902)</f>
        <v>30934</v>
      </c>
      <c r="B1901" s="20" t="e">
        <f>IF(VLOOKUP($A1901,Data!$A:$I,MATCH(B$2,Data!$A$1:$I$1,FALSE),FALSE)="",#N/A,VLOOKUP($A1901,Data!$A:$I,MATCH(B$2,Data!$A$1:$I$1,FALSE),FALSE))</f>
        <v>#N/A</v>
      </c>
    </row>
    <row r="1902" spans="1:2" x14ac:dyDescent="0.25">
      <c r="A1902" s="2">
        <f>IF(ISBLANK(Data!A1903),#N/A,Data!A1903)</f>
        <v>30927</v>
      </c>
      <c r="B1902" s="20" t="e">
        <f>IF(VLOOKUP($A1902,Data!$A:$I,MATCH(B$2,Data!$A$1:$I$1,FALSE),FALSE)="",#N/A,VLOOKUP($A1902,Data!$A:$I,MATCH(B$2,Data!$A$1:$I$1,FALSE),FALSE))</f>
        <v>#N/A</v>
      </c>
    </row>
    <row r="1903" spans="1:2" x14ac:dyDescent="0.25">
      <c r="A1903" s="2">
        <f>IF(ISBLANK(Data!A1904),#N/A,Data!A1904)</f>
        <v>30920</v>
      </c>
      <c r="B1903" s="20" t="e">
        <f>IF(VLOOKUP($A1903,Data!$A:$I,MATCH(B$2,Data!$A$1:$I$1,FALSE),FALSE)="",#N/A,VLOOKUP($A1903,Data!$A:$I,MATCH(B$2,Data!$A$1:$I$1,FALSE),FALSE))</f>
        <v>#N/A</v>
      </c>
    </row>
    <row r="1904" spans="1:2" x14ac:dyDescent="0.25">
      <c r="A1904" s="2">
        <f>IF(ISBLANK(Data!A1905),#N/A,Data!A1905)</f>
        <v>30913</v>
      </c>
      <c r="B1904" s="20" t="e">
        <f>IF(VLOOKUP($A1904,Data!$A:$I,MATCH(B$2,Data!$A$1:$I$1,FALSE),FALSE)="",#N/A,VLOOKUP($A1904,Data!$A:$I,MATCH(B$2,Data!$A$1:$I$1,FALSE),FALSE))</f>
        <v>#N/A</v>
      </c>
    </row>
    <row r="1905" spans="1:2" x14ac:dyDescent="0.25">
      <c r="A1905" s="2">
        <f>IF(ISBLANK(Data!A1906),#N/A,Data!A1906)</f>
        <v>30906</v>
      </c>
      <c r="B1905" s="20" t="e">
        <f>IF(VLOOKUP($A1905,Data!$A:$I,MATCH(B$2,Data!$A$1:$I$1,FALSE),FALSE)="",#N/A,VLOOKUP($A1905,Data!$A:$I,MATCH(B$2,Data!$A$1:$I$1,FALSE),FALSE))</f>
        <v>#N/A</v>
      </c>
    </row>
    <row r="1906" spans="1:2" x14ac:dyDescent="0.25">
      <c r="A1906" s="2">
        <f>IF(ISBLANK(Data!A1907),#N/A,Data!A1907)</f>
        <v>30899</v>
      </c>
      <c r="B1906" s="20" t="e">
        <f>IF(VLOOKUP($A1906,Data!$A:$I,MATCH(B$2,Data!$A$1:$I$1,FALSE),FALSE)="",#N/A,VLOOKUP($A1906,Data!$A:$I,MATCH(B$2,Data!$A$1:$I$1,FALSE),FALSE))</f>
        <v>#N/A</v>
      </c>
    </row>
    <row r="1907" spans="1:2" x14ac:dyDescent="0.25">
      <c r="A1907" s="2">
        <f>IF(ISBLANK(Data!A1908),#N/A,Data!A1908)</f>
        <v>30892</v>
      </c>
      <c r="B1907" s="20" t="e">
        <f>IF(VLOOKUP($A1907,Data!$A:$I,MATCH(B$2,Data!$A$1:$I$1,FALSE),FALSE)="",#N/A,VLOOKUP($A1907,Data!$A:$I,MATCH(B$2,Data!$A$1:$I$1,FALSE),FALSE))</f>
        <v>#N/A</v>
      </c>
    </row>
    <row r="1908" spans="1:2" x14ac:dyDescent="0.25">
      <c r="A1908" s="2">
        <f>IF(ISBLANK(Data!A1909),#N/A,Data!A1909)</f>
        <v>30885</v>
      </c>
      <c r="B1908" s="20" t="e">
        <f>IF(VLOOKUP($A1908,Data!$A:$I,MATCH(B$2,Data!$A$1:$I$1,FALSE),FALSE)="",#N/A,VLOOKUP($A1908,Data!$A:$I,MATCH(B$2,Data!$A$1:$I$1,FALSE),FALSE))</f>
        <v>#N/A</v>
      </c>
    </row>
    <row r="1909" spans="1:2" x14ac:dyDescent="0.25">
      <c r="A1909" s="2">
        <f>IF(ISBLANK(Data!A1910),#N/A,Data!A1910)</f>
        <v>30878</v>
      </c>
      <c r="B1909" s="20" t="e">
        <f>IF(VLOOKUP($A1909,Data!$A:$I,MATCH(B$2,Data!$A$1:$I$1,FALSE),FALSE)="",#N/A,VLOOKUP($A1909,Data!$A:$I,MATCH(B$2,Data!$A$1:$I$1,FALSE),FALSE))</f>
        <v>#N/A</v>
      </c>
    </row>
    <row r="1910" spans="1:2" x14ac:dyDescent="0.25">
      <c r="A1910" s="2">
        <f>IF(ISBLANK(Data!A1911),#N/A,Data!A1911)</f>
        <v>30871</v>
      </c>
      <c r="B1910" s="20" t="e">
        <f>IF(VLOOKUP($A1910,Data!$A:$I,MATCH(B$2,Data!$A$1:$I$1,FALSE),FALSE)="",#N/A,VLOOKUP($A1910,Data!$A:$I,MATCH(B$2,Data!$A$1:$I$1,FALSE),FALSE))</f>
        <v>#N/A</v>
      </c>
    </row>
    <row r="1911" spans="1:2" x14ac:dyDescent="0.25">
      <c r="A1911" s="2">
        <f>IF(ISBLANK(Data!A1912),#N/A,Data!A1912)</f>
        <v>30864</v>
      </c>
      <c r="B1911" s="20" t="e">
        <f>IF(VLOOKUP($A1911,Data!$A:$I,MATCH(B$2,Data!$A$1:$I$1,FALSE),FALSE)="",#N/A,VLOOKUP($A1911,Data!$A:$I,MATCH(B$2,Data!$A$1:$I$1,FALSE),FALSE))</f>
        <v>#N/A</v>
      </c>
    </row>
    <row r="1912" spans="1:2" x14ac:dyDescent="0.25">
      <c r="A1912" s="2">
        <f>IF(ISBLANK(Data!A1913),#N/A,Data!A1913)</f>
        <v>30857</v>
      </c>
      <c r="B1912" s="20" t="e">
        <f>IF(VLOOKUP($A1912,Data!$A:$I,MATCH(B$2,Data!$A$1:$I$1,FALSE),FALSE)="",#N/A,VLOOKUP($A1912,Data!$A:$I,MATCH(B$2,Data!$A$1:$I$1,FALSE),FALSE))</f>
        <v>#N/A</v>
      </c>
    </row>
    <row r="1913" spans="1:2" x14ac:dyDescent="0.25">
      <c r="A1913" s="2">
        <f>IF(ISBLANK(Data!A1914),#N/A,Data!A1914)</f>
        <v>30850</v>
      </c>
      <c r="B1913" s="20" t="e">
        <f>IF(VLOOKUP($A1913,Data!$A:$I,MATCH(B$2,Data!$A$1:$I$1,FALSE),FALSE)="",#N/A,VLOOKUP($A1913,Data!$A:$I,MATCH(B$2,Data!$A$1:$I$1,FALSE),FALSE))</f>
        <v>#N/A</v>
      </c>
    </row>
    <row r="1914" spans="1:2" x14ac:dyDescent="0.25">
      <c r="A1914" s="2">
        <f>IF(ISBLANK(Data!A1915),#N/A,Data!A1915)</f>
        <v>30843</v>
      </c>
      <c r="B1914" s="20" t="e">
        <f>IF(VLOOKUP($A1914,Data!$A:$I,MATCH(B$2,Data!$A$1:$I$1,FALSE),FALSE)="",#N/A,VLOOKUP($A1914,Data!$A:$I,MATCH(B$2,Data!$A$1:$I$1,FALSE),FALSE))</f>
        <v>#N/A</v>
      </c>
    </row>
    <row r="1915" spans="1:2" x14ac:dyDescent="0.25">
      <c r="A1915" s="2">
        <f>IF(ISBLANK(Data!A1916),#N/A,Data!A1916)</f>
        <v>30836</v>
      </c>
      <c r="B1915" s="20" t="e">
        <f>IF(VLOOKUP($A1915,Data!$A:$I,MATCH(B$2,Data!$A$1:$I$1,FALSE),FALSE)="",#N/A,VLOOKUP($A1915,Data!$A:$I,MATCH(B$2,Data!$A$1:$I$1,FALSE),FALSE))</f>
        <v>#N/A</v>
      </c>
    </row>
    <row r="1916" spans="1:2" x14ac:dyDescent="0.25">
      <c r="A1916" s="2">
        <f>IF(ISBLANK(Data!A1917),#N/A,Data!A1917)</f>
        <v>30829</v>
      </c>
      <c r="B1916" s="20" t="e">
        <f>IF(VLOOKUP($A1916,Data!$A:$I,MATCH(B$2,Data!$A$1:$I$1,FALSE),FALSE)="",#N/A,VLOOKUP($A1916,Data!$A:$I,MATCH(B$2,Data!$A$1:$I$1,FALSE),FALSE))</f>
        <v>#N/A</v>
      </c>
    </row>
    <row r="1917" spans="1:2" x14ac:dyDescent="0.25">
      <c r="A1917" s="2">
        <f>IF(ISBLANK(Data!A1918),#N/A,Data!A1918)</f>
        <v>30822</v>
      </c>
      <c r="B1917" s="20" t="e">
        <f>IF(VLOOKUP($A1917,Data!$A:$I,MATCH(B$2,Data!$A$1:$I$1,FALSE),FALSE)="",#N/A,VLOOKUP($A1917,Data!$A:$I,MATCH(B$2,Data!$A$1:$I$1,FALSE),FALSE))</f>
        <v>#N/A</v>
      </c>
    </row>
    <row r="1918" spans="1:2" x14ac:dyDescent="0.25">
      <c r="A1918" s="2">
        <f>IF(ISBLANK(Data!A1919),#N/A,Data!A1919)</f>
        <v>30815</v>
      </c>
      <c r="B1918" s="20" t="e">
        <f>IF(VLOOKUP($A1918,Data!$A:$I,MATCH(B$2,Data!$A$1:$I$1,FALSE),FALSE)="",#N/A,VLOOKUP($A1918,Data!$A:$I,MATCH(B$2,Data!$A$1:$I$1,FALSE),FALSE))</f>
        <v>#N/A</v>
      </c>
    </row>
    <row r="1919" spans="1:2" x14ac:dyDescent="0.25">
      <c r="A1919" s="2">
        <f>IF(ISBLANK(Data!A1920),#N/A,Data!A1920)</f>
        <v>30808</v>
      </c>
      <c r="B1919" s="20" t="e">
        <f>IF(VLOOKUP($A1919,Data!$A:$I,MATCH(B$2,Data!$A$1:$I$1,FALSE),FALSE)="",#N/A,VLOOKUP($A1919,Data!$A:$I,MATCH(B$2,Data!$A$1:$I$1,FALSE),FALSE))</f>
        <v>#N/A</v>
      </c>
    </row>
    <row r="1920" spans="1:2" x14ac:dyDescent="0.25">
      <c r="A1920" s="2">
        <f>IF(ISBLANK(Data!A1921),#N/A,Data!A1921)</f>
        <v>30801</v>
      </c>
      <c r="B1920" s="20" t="e">
        <f>IF(VLOOKUP($A1920,Data!$A:$I,MATCH(B$2,Data!$A$1:$I$1,FALSE),FALSE)="",#N/A,VLOOKUP($A1920,Data!$A:$I,MATCH(B$2,Data!$A$1:$I$1,FALSE),FALSE))</f>
        <v>#N/A</v>
      </c>
    </row>
    <row r="1921" spans="1:2" x14ac:dyDescent="0.25">
      <c r="A1921" s="2">
        <f>IF(ISBLANK(Data!A1922),#N/A,Data!A1922)</f>
        <v>30794</v>
      </c>
      <c r="B1921" s="20" t="e">
        <f>IF(VLOOKUP($A1921,Data!$A:$I,MATCH(B$2,Data!$A$1:$I$1,FALSE),FALSE)="",#N/A,VLOOKUP($A1921,Data!$A:$I,MATCH(B$2,Data!$A$1:$I$1,FALSE),FALSE))</f>
        <v>#N/A</v>
      </c>
    </row>
    <row r="1922" spans="1:2" x14ac:dyDescent="0.25">
      <c r="A1922" s="2">
        <f>IF(ISBLANK(Data!A1923),#N/A,Data!A1923)</f>
        <v>30787</v>
      </c>
      <c r="B1922" s="20" t="e">
        <f>IF(VLOOKUP($A1922,Data!$A:$I,MATCH(B$2,Data!$A$1:$I$1,FALSE),FALSE)="",#N/A,VLOOKUP($A1922,Data!$A:$I,MATCH(B$2,Data!$A$1:$I$1,FALSE),FALSE))</f>
        <v>#N/A</v>
      </c>
    </row>
    <row r="1923" spans="1:2" x14ac:dyDescent="0.25">
      <c r="A1923" s="2">
        <f>IF(ISBLANK(Data!A1924),#N/A,Data!A1924)</f>
        <v>30780</v>
      </c>
      <c r="B1923" s="20" t="e">
        <f>IF(VLOOKUP($A1923,Data!$A:$I,MATCH(B$2,Data!$A$1:$I$1,FALSE),FALSE)="",#N/A,VLOOKUP($A1923,Data!$A:$I,MATCH(B$2,Data!$A$1:$I$1,FALSE),FALSE))</f>
        <v>#N/A</v>
      </c>
    </row>
    <row r="1924" spans="1:2" x14ac:dyDescent="0.25">
      <c r="A1924" s="2">
        <f>IF(ISBLANK(Data!A1925),#N/A,Data!A1925)</f>
        <v>30773</v>
      </c>
      <c r="B1924" s="20" t="e">
        <f>IF(VLOOKUP($A1924,Data!$A:$I,MATCH(B$2,Data!$A$1:$I$1,FALSE),FALSE)="",#N/A,VLOOKUP($A1924,Data!$A:$I,MATCH(B$2,Data!$A$1:$I$1,FALSE),FALSE))</f>
        <v>#N/A</v>
      </c>
    </row>
    <row r="1925" spans="1:2" x14ac:dyDescent="0.25">
      <c r="A1925" s="2">
        <f>IF(ISBLANK(Data!A1926),#N/A,Data!A1926)</f>
        <v>30766</v>
      </c>
      <c r="B1925" s="20" t="e">
        <f>IF(VLOOKUP($A1925,Data!$A:$I,MATCH(B$2,Data!$A$1:$I$1,FALSE),FALSE)="",#N/A,VLOOKUP($A1925,Data!$A:$I,MATCH(B$2,Data!$A$1:$I$1,FALSE),FALSE))</f>
        <v>#N/A</v>
      </c>
    </row>
    <row r="1926" spans="1:2" x14ac:dyDescent="0.25">
      <c r="A1926" s="2">
        <f>IF(ISBLANK(Data!A1927),#N/A,Data!A1927)</f>
        <v>30759</v>
      </c>
      <c r="B1926" s="20" t="e">
        <f>IF(VLOOKUP($A1926,Data!$A:$I,MATCH(B$2,Data!$A$1:$I$1,FALSE),FALSE)="",#N/A,VLOOKUP($A1926,Data!$A:$I,MATCH(B$2,Data!$A$1:$I$1,FALSE),FALSE))</f>
        <v>#N/A</v>
      </c>
    </row>
    <row r="1927" spans="1:2" x14ac:dyDescent="0.25">
      <c r="A1927" s="2">
        <f>IF(ISBLANK(Data!A1928),#N/A,Data!A1928)</f>
        <v>30752</v>
      </c>
      <c r="B1927" s="20" t="e">
        <f>IF(VLOOKUP($A1927,Data!$A:$I,MATCH(B$2,Data!$A$1:$I$1,FALSE),FALSE)="",#N/A,VLOOKUP($A1927,Data!$A:$I,MATCH(B$2,Data!$A$1:$I$1,FALSE),FALSE))</f>
        <v>#N/A</v>
      </c>
    </row>
    <row r="1928" spans="1:2" x14ac:dyDescent="0.25">
      <c r="A1928" s="2">
        <f>IF(ISBLANK(Data!A1929),#N/A,Data!A1929)</f>
        <v>30745</v>
      </c>
      <c r="B1928" s="20" t="e">
        <f>IF(VLOOKUP($A1928,Data!$A:$I,MATCH(B$2,Data!$A$1:$I$1,FALSE),FALSE)="",#N/A,VLOOKUP($A1928,Data!$A:$I,MATCH(B$2,Data!$A$1:$I$1,FALSE),FALSE))</f>
        <v>#N/A</v>
      </c>
    </row>
    <row r="1929" spans="1:2" x14ac:dyDescent="0.25">
      <c r="A1929" s="2">
        <f>IF(ISBLANK(Data!A1930),#N/A,Data!A1930)</f>
        <v>30738</v>
      </c>
      <c r="B1929" s="20" t="e">
        <f>IF(VLOOKUP($A1929,Data!$A:$I,MATCH(B$2,Data!$A$1:$I$1,FALSE),FALSE)="",#N/A,VLOOKUP($A1929,Data!$A:$I,MATCH(B$2,Data!$A$1:$I$1,FALSE),FALSE))</f>
        <v>#N/A</v>
      </c>
    </row>
    <row r="1930" spans="1:2" x14ac:dyDescent="0.25">
      <c r="A1930" s="2">
        <f>IF(ISBLANK(Data!A1931),#N/A,Data!A1931)</f>
        <v>30731</v>
      </c>
      <c r="B1930" s="20" t="e">
        <f>IF(VLOOKUP($A1930,Data!$A:$I,MATCH(B$2,Data!$A$1:$I$1,FALSE),FALSE)="",#N/A,VLOOKUP($A1930,Data!$A:$I,MATCH(B$2,Data!$A$1:$I$1,FALSE),FALSE))</f>
        <v>#N/A</v>
      </c>
    </row>
    <row r="1931" spans="1:2" x14ac:dyDescent="0.25">
      <c r="A1931" s="2">
        <f>IF(ISBLANK(Data!A1932),#N/A,Data!A1932)</f>
        <v>30724</v>
      </c>
      <c r="B1931" s="20" t="e">
        <f>IF(VLOOKUP($A1931,Data!$A:$I,MATCH(B$2,Data!$A$1:$I$1,FALSE),FALSE)="",#N/A,VLOOKUP($A1931,Data!$A:$I,MATCH(B$2,Data!$A$1:$I$1,FALSE),FALSE))</f>
        <v>#N/A</v>
      </c>
    </row>
    <row r="1932" spans="1:2" x14ac:dyDescent="0.25">
      <c r="A1932" s="2">
        <f>IF(ISBLANK(Data!A1933),#N/A,Data!A1933)</f>
        <v>30717</v>
      </c>
      <c r="B1932" s="20" t="e">
        <f>IF(VLOOKUP($A1932,Data!$A:$I,MATCH(B$2,Data!$A$1:$I$1,FALSE),FALSE)="",#N/A,VLOOKUP($A1932,Data!$A:$I,MATCH(B$2,Data!$A$1:$I$1,FALSE),FALSE))</f>
        <v>#N/A</v>
      </c>
    </row>
    <row r="1933" spans="1:2" x14ac:dyDescent="0.25">
      <c r="A1933" s="2">
        <f>IF(ISBLANK(Data!A1934),#N/A,Data!A1934)</f>
        <v>30710</v>
      </c>
      <c r="B1933" s="20" t="e">
        <f>IF(VLOOKUP($A1933,Data!$A:$I,MATCH(B$2,Data!$A$1:$I$1,FALSE),FALSE)="",#N/A,VLOOKUP($A1933,Data!$A:$I,MATCH(B$2,Data!$A$1:$I$1,FALSE),FALSE))</f>
        <v>#N/A</v>
      </c>
    </row>
    <row r="1934" spans="1:2" x14ac:dyDescent="0.25">
      <c r="A1934" s="2">
        <f>IF(ISBLANK(Data!A1935),#N/A,Data!A1935)</f>
        <v>30703</v>
      </c>
      <c r="B1934" s="20" t="e">
        <f>IF(VLOOKUP($A1934,Data!$A:$I,MATCH(B$2,Data!$A$1:$I$1,FALSE),FALSE)="",#N/A,VLOOKUP($A1934,Data!$A:$I,MATCH(B$2,Data!$A$1:$I$1,FALSE),FALSE))</f>
        <v>#N/A</v>
      </c>
    </row>
    <row r="1935" spans="1:2" x14ac:dyDescent="0.25">
      <c r="A1935" s="2">
        <f>IF(ISBLANK(Data!A1936),#N/A,Data!A1936)</f>
        <v>30696</v>
      </c>
      <c r="B1935" s="20" t="e">
        <f>IF(VLOOKUP($A1935,Data!$A:$I,MATCH(B$2,Data!$A$1:$I$1,FALSE),FALSE)="",#N/A,VLOOKUP($A1935,Data!$A:$I,MATCH(B$2,Data!$A$1:$I$1,FALSE),FALSE))</f>
        <v>#N/A</v>
      </c>
    </row>
    <row r="1936" spans="1:2" x14ac:dyDescent="0.25">
      <c r="A1936" s="2">
        <f>IF(ISBLANK(Data!A1937),#N/A,Data!A1937)</f>
        <v>30689</v>
      </c>
      <c r="B1936" s="20" t="e">
        <f>IF(VLOOKUP($A1936,Data!$A:$I,MATCH(B$2,Data!$A$1:$I$1,FALSE),FALSE)="",#N/A,VLOOKUP($A1936,Data!$A:$I,MATCH(B$2,Data!$A$1:$I$1,FALSE),FALSE))</f>
        <v>#N/A</v>
      </c>
    </row>
    <row r="1937" spans="1:2" x14ac:dyDescent="0.25">
      <c r="A1937" s="2">
        <f>IF(ISBLANK(Data!A1938),#N/A,Data!A1938)</f>
        <v>30682</v>
      </c>
      <c r="B1937" s="20" t="e">
        <f>IF(VLOOKUP($A1937,Data!$A:$I,MATCH(B$2,Data!$A$1:$I$1,FALSE),FALSE)="",#N/A,VLOOKUP($A1937,Data!$A:$I,MATCH(B$2,Data!$A$1:$I$1,FALSE),FALSE))</f>
        <v>#N/A</v>
      </c>
    </row>
    <row r="1938" spans="1:2" x14ac:dyDescent="0.25">
      <c r="A1938" s="2">
        <f>IF(ISBLANK(Data!A1939),#N/A,Data!A1939)</f>
        <v>30675</v>
      </c>
      <c r="B1938" s="20" t="e">
        <f>IF(VLOOKUP($A1938,Data!$A:$I,MATCH(B$2,Data!$A$1:$I$1,FALSE),FALSE)="",#N/A,VLOOKUP($A1938,Data!$A:$I,MATCH(B$2,Data!$A$1:$I$1,FALSE),FALSE))</f>
        <v>#N/A</v>
      </c>
    </row>
    <row r="1939" spans="1:2" x14ac:dyDescent="0.25">
      <c r="A1939" s="2">
        <f>IF(ISBLANK(Data!A1940),#N/A,Data!A1940)</f>
        <v>30668</v>
      </c>
      <c r="B1939" s="20" t="e">
        <f>IF(VLOOKUP($A1939,Data!$A:$I,MATCH(B$2,Data!$A$1:$I$1,FALSE),FALSE)="",#N/A,VLOOKUP($A1939,Data!$A:$I,MATCH(B$2,Data!$A$1:$I$1,FALSE),FALSE))</f>
        <v>#N/A</v>
      </c>
    </row>
    <row r="1940" spans="1:2" x14ac:dyDescent="0.25">
      <c r="A1940" s="2">
        <f>IF(ISBLANK(Data!A1941),#N/A,Data!A1941)</f>
        <v>30661</v>
      </c>
      <c r="B1940" s="20" t="e">
        <f>IF(VLOOKUP($A1940,Data!$A:$I,MATCH(B$2,Data!$A$1:$I$1,FALSE),FALSE)="",#N/A,VLOOKUP($A1940,Data!$A:$I,MATCH(B$2,Data!$A$1:$I$1,FALSE),FALSE))</f>
        <v>#N/A</v>
      </c>
    </row>
    <row r="1941" spans="1:2" x14ac:dyDescent="0.25">
      <c r="A1941" s="2">
        <f>IF(ISBLANK(Data!A1942),#N/A,Data!A1942)</f>
        <v>30654</v>
      </c>
      <c r="B1941" s="20" t="e">
        <f>IF(VLOOKUP($A1941,Data!$A:$I,MATCH(B$2,Data!$A$1:$I$1,FALSE),FALSE)="",#N/A,VLOOKUP($A1941,Data!$A:$I,MATCH(B$2,Data!$A$1:$I$1,FALSE),FALSE))</f>
        <v>#N/A</v>
      </c>
    </row>
    <row r="1942" spans="1:2" x14ac:dyDescent="0.25">
      <c r="A1942" s="2">
        <f>IF(ISBLANK(Data!A1943),#N/A,Data!A1943)</f>
        <v>30647</v>
      </c>
      <c r="B1942" s="20" t="e">
        <f>IF(VLOOKUP($A1942,Data!$A:$I,MATCH(B$2,Data!$A$1:$I$1,FALSE),FALSE)="",#N/A,VLOOKUP($A1942,Data!$A:$I,MATCH(B$2,Data!$A$1:$I$1,FALSE),FALSE))</f>
        <v>#N/A</v>
      </c>
    </row>
    <row r="1943" spans="1:2" x14ac:dyDescent="0.25">
      <c r="A1943" s="2">
        <f>IF(ISBLANK(Data!A1944),#N/A,Data!A1944)</f>
        <v>30640</v>
      </c>
      <c r="B1943" s="20" t="e">
        <f>IF(VLOOKUP($A1943,Data!$A:$I,MATCH(B$2,Data!$A$1:$I$1,FALSE),FALSE)="",#N/A,VLOOKUP($A1943,Data!$A:$I,MATCH(B$2,Data!$A$1:$I$1,FALSE),FALSE))</f>
        <v>#N/A</v>
      </c>
    </row>
    <row r="1944" spans="1:2" x14ac:dyDescent="0.25">
      <c r="A1944" s="2">
        <f>IF(ISBLANK(Data!A1945),#N/A,Data!A1945)</f>
        <v>30633</v>
      </c>
      <c r="B1944" s="20" t="e">
        <f>IF(VLOOKUP($A1944,Data!$A:$I,MATCH(B$2,Data!$A$1:$I$1,FALSE),FALSE)="",#N/A,VLOOKUP($A1944,Data!$A:$I,MATCH(B$2,Data!$A$1:$I$1,FALSE),FALSE))</f>
        <v>#N/A</v>
      </c>
    </row>
    <row r="1945" spans="1:2" x14ac:dyDescent="0.25">
      <c r="A1945" s="2">
        <f>IF(ISBLANK(Data!A1946),#N/A,Data!A1946)</f>
        <v>30626</v>
      </c>
      <c r="B1945" s="20" t="e">
        <f>IF(VLOOKUP($A1945,Data!$A:$I,MATCH(B$2,Data!$A$1:$I$1,FALSE),FALSE)="",#N/A,VLOOKUP($A1945,Data!$A:$I,MATCH(B$2,Data!$A$1:$I$1,FALSE),FALSE))</f>
        <v>#N/A</v>
      </c>
    </row>
    <row r="1946" spans="1:2" x14ac:dyDescent="0.25">
      <c r="A1946" s="2">
        <f>IF(ISBLANK(Data!A1947),#N/A,Data!A1947)</f>
        <v>30619</v>
      </c>
      <c r="B1946" s="20" t="e">
        <f>IF(VLOOKUP($A1946,Data!$A:$I,MATCH(B$2,Data!$A$1:$I$1,FALSE),FALSE)="",#N/A,VLOOKUP($A1946,Data!$A:$I,MATCH(B$2,Data!$A$1:$I$1,FALSE),FALSE))</f>
        <v>#N/A</v>
      </c>
    </row>
    <row r="1947" spans="1:2" x14ac:dyDescent="0.25">
      <c r="A1947" s="2">
        <f>IF(ISBLANK(Data!A1948),#N/A,Data!A1948)</f>
        <v>30612</v>
      </c>
      <c r="B1947" s="20" t="e">
        <f>IF(VLOOKUP($A1947,Data!$A:$I,MATCH(B$2,Data!$A$1:$I$1,FALSE),FALSE)="",#N/A,VLOOKUP($A1947,Data!$A:$I,MATCH(B$2,Data!$A$1:$I$1,FALSE),FALSE))</f>
        <v>#N/A</v>
      </c>
    </row>
    <row r="1948" spans="1:2" x14ac:dyDescent="0.25">
      <c r="A1948" s="2">
        <f>IF(ISBLANK(Data!A1949),#N/A,Data!A1949)</f>
        <v>30605</v>
      </c>
      <c r="B1948" s="20" t="e">
        <f>IF(VLOOKUP($A1948,Data!$A:$I,MATCH(B$2,Data!$A$1:$I$1,FALSE),FALSE)="",#N/A,VLOOKUP($A1948,Data!$A:$I,MATCH(B$2,Data!$A$1:$I$1,FALSE),FALSE))</f>
        <v>#N/A</v>
      </c>
    </row>
    <row r="1949" spans="1:2" x14ac:dyDescent="0.25">
      <c r="A1949" s="2">
        <f>IF(ISBLANK(Data!A1950),#N/A,Data!A1950)</f>
        <v>30598</v>
      </c>
      <c r="B1949" s="20" t="e">
        <f>IF(VLOOKUP($A1949,Data!$A:$I,MATCH(B$2,Data!$A$1:$I$1,FALSE),FALSE)="",#N/A,VLOOKUP($A1949,Data!$A:$I,MATCH(B$2,Data!$A$1:$I$1,FALSE),FALSE))</f>
        <v>#N/A</v>
      </c>
    </row>
    <row r="1950" spans="1:2" x14ac:dyDescent="0.25">
      <c r="A1950" s="2">
        <f>IF(ISBLANK(Data!A1951),#N/A,Data!A1951)</f>
        <v>30591</v>
      </c>
      <c r="B1950" s="20" t="e">
        <f>IF(VLOOKUP($A1950,Data!$A:$I,MATCH(B$2,Data!$A$1:$I$1,FALSE),FALSE)="",#N/A,VLOOKUP($A1950,Data!$A:$I,MATCH(B$2,Data!$A$1:$I$1,FALSE),FALSE))</f>
        <v>#N/A</v>
      </c>
    </row>
    <row r="1951" spans="1:2" x14ac:dyDescent="0.25">
      <c r="A1951" s="2">
        <f>IF(ISBLANK(Data!A1952),#N/A,Data!A1952)</f>
        <v>30584</v>
      </c>
      <c r="B1951" s="20" t="e">
        <f>IF(VLOOKUP($A1951,Data!$A:$I,MATCH(B$2,Data!$A$1:$I$1,FALSE),FALSE)="",#N/A,VLOOKUP($A1951,Data!$A:$I,MATCH(B$2,Data!$A$1:$I$1,FALSE),FALSE))</f>
        <v>#N/A</v>
      </c>
    </row>
    <row r="1952" spans="1:2" x14ac:dyDescent="0.25">
      <c r="A1952" s="2">
        <f>IF(ISBLANK(Data!A1953),#N/A,Data!A1953)</f>
        <v>30577</v>
      </c>
      <c r="B1952" s="20" t="e">
        <f>IF(VLOOKUP($A1952,Data!$A:$I,MATCH(B$2,Data!$A$1:$I$1,FALSE),FALSE)="",#N/A,VLOOKUP($A1952,Data!$A:$I,MATCH(B$2,Data!$A$1:$I$1,FALSE),FALSE))</f>
        <v>#N/A</v>
      </c>
    </row>
    <row r="1953" spans="1:2" x14ac:dyDescent="0.25">
      <c r="A1953" s="2">
        <f>IF(ISBLANK(Data!A1954),#N/A,Data!A1954)</f>
        <v>30570</v>
      </c>
      <c r="B1953" s="20" t="e">
        <f>IF(VLOOKUP($A1953,Data!$A:$I,MATCH(B$2,Data!$A$1:$I$1,FALSE),FALSE)="",#N/A,VLOOKUP($A1953,Data!$A:$I,MATCH(B$2,Data!$A$1:$I$1,FALSE),FALSE))</f>
        <v>#N/A</v>
      </c>
    </row>
    <row r="1954" spans="1:2" x14ac:dyDescent="0.25">
      <c r="A1954" s="2">
        <f>IF(ISBLANK(Data!A1955),#N/A,Data!A1955)</f>
        <v>30563</v>
      </c>
      <c r="B1954" s="20" t="e">
        <f>IF(VLOOKUP($A1954,Data!$A:$I,MATCH(B$2,Data!$A$1:$I$1,FALSE),FALSE)="",#N/A,VLOOKUP($A1954,Data!$A:$I,MATCH(B$2,Data!$A$1:$I$1,FALSE),FALSE))</f>
        <v>#N/A</v>
      </c>
    </row>
    <row r="1955" spans="1:2" x14ac:dyDescent="0.25">
      <c r="A1955" s="2">
        <f>IF(ISBLANK(Data!A1956),#N/A,Data!A1956)</f>
        <v>30556</v>
      </c>
      <c r="B1955" s="20" t="e">
        <f>IF(VLOOKUP($A1955,Data!$A:$I,MATCH(B$2,Data!$A$1:$I$1,FALSE),FALSE)="",#N/A,VLOOKUP($A1955,Data!$A:$I,MATCH(B$2,Data!$A$1:$I$1,FALSE),FALSE))</f>
        <v>#N/A</v>
      </c>
    </row>
    <row r="1956" spans="1:2" x14ac:dyDescent="0.25">
      <c r="A1956" s="2">
        <f>IF(ISBLANK(Data!A1957),#N/A,Data!A1957)</f>
        <v>30549</v>
      </c>
      <c r="B1956" s="20" t="e">
        <f>IF(VLOOKUP($A1956,Data!$A:$I,MATCH(B$2,Data!$A$1:$I$1,FALSE),FALSE)="",#N/A,VLOOKUP($A1956,Data!$A:$I,MATCH(B$2,Data!$A$1:$I$1,FALSE),FALSE))</f>
        <v>#N/A</v>
      </c>
    </row>
    <row r="1957" spans="1:2" x14ac:dyDescent="0.25">
      <c r="A1957" s="2">
        <f>IF(ISBLANK(Data!A1958),#N/A,Data!A1958)</f>
        <v>30542</v>
      </c>
      <c r="B1957" s="20" t="e">
        <f>IF(VLOOKUP($A1957,Data!$A:$I,MATCH(B$2,Data!$A$1:$I$1,FALSE),FALSE)="",#N/A,VLOOKUP($A1957,Data!$A:$I,MATCH(B$2,Data!$A$1:$I$1,FALSE),FALSE))</f>
        <v>#N/A</v>
      </c>
    </row>
    <row r="1958" spans="1:2" x14ac:dyDescent="0.25">
      <c r="A1958" s="2">
        <f>IF(ISBLANK(Data!A1959),#N/A,Data!A1959)</f>
        <v>30535</v>
      </c>
      <c r="B1958" s="20" t="e">
        <f>IF(VLOOKUP($A1958,Data!$A:$I,MATCH(B$2,Data!$A$1:$I$1,FALSE),FALSE)="",#N/A,VLOOKUP($A1958,Data!$A:$I,MATCH(B$2,Data!$A$1:$I$1,FALSE),FALSE))</f>
        <v>#N/A</v>
      </c>
    </row>
    <row r="1959" spans="1:2" x14ac:dyDescent="0.25">
      <c r="A1959" s="2">
        <f>IF(ISBLANK(Data!A1960),#N/A,Data!A1960)</f>
        <v>30528</v>
      </c>
      <c r="B1959" s="20" t="e">
        <f>IF(VLOOKUP($A1959,Data!$A:$I,MATCH(B$2,Data!$A$1:$I$1,FALSE),FALSE)="",#N/A,VLOOKUP($A1959,Data!$A:$I,MATCH(B$2,Data!$A$1:$I$1,FALSE),FALSE))</f>
        <v>#N/A</v>
      </c>
    </row>
    <row r="1960" spans="1:2" x14ac:dyDescent="0.25">
      <c r="A1960" s="2">
        <f>IF(ISBLANK(Data!A1961),#N/A,Data!A1961)</f>
        <v>30521</v>
      </c>
      <c r="B1960" s="20" t="e">
        <f>IF(VLOOKUP($A1960,Data!$A:$I,MATCH(B$2,Data!$A$1:$I$1,FALSE),FALSE)="",#N/A,VLOOKUP($A1960,Data!$A:$I,MATCH(B$2,Data!$A$1:$I$1,FALSE),FALSE))</f>
        <v>#N/A</v>
      </c>
    </row>
    <row r="1961" spans="1:2" x14ac:dyDescent="0.25">
      <c r="A1961" s="2">
        <f>IF(ISBLANK(Data!A1962),#N/A,Data!A1962)</f>
        <v>30514</v>
      </c>
      <c r="B1961" s="20" t="e">
        <f>IF(VLOOKUP($A1961,Data!$A:$I,MATCH(B$2,Data!$A$1:$I$1,FALSE),FALSE)="",#N/A,VLOOKUP($A1961,Data!$A:$I,MATCH(B$2,Data!$A$1:$I$1,FALSE),FALSE))</f>
        <v>#N/A</v>
      </c>
    </row>
    <row r="1962" spans="1:2" x14ac:dyDescent="0.25">
      <c r="A1962" s="2">
        <f>IF(ISBLANK(Data!A1963),#N/A,Data!A1963)</f>
        <v>30507</v>
      </c>
      <c r="B1962" s="20" t="e">
        <f>IF(VLOOKUP($A1962,Data!$A:$I,MATCH(B$2,Data!$A$1:$I$1,FALSE),FALSE)="",#N/A,VLOOKUP($A1962,Data!$A:$I,MATCH(B$2,Data!$A$1:$I$1,FALSE),FALSE))</f>
        <v>#N/A</v>
      </c>
    </row>
    <row r="1963" spans="1:2" x14ac:dyDescent="0.25">
      <c r="A1963" s="2">
        <f>IF(ISBLANK(Data!A1964),#N/A,Data!A1964)</f>
        <v>30500</v>
      </c>
      <c r="B1963" s="20" t="e">
        <f>IF(VLOOKUP($A1963,Data!$A:$I,MATCH(B$2,Data!$A$1:$I$1,FALSE),FALSE)="",#N/A,VLOOKUP($A1963,Data!$A:$I,MATCH(B$2,Data!$A$1:$I$1,FALSE),FALSE))</f>
        <v>#N/A</v>
      </c>
    </row>
    <row r="1964" spans="1:2" x14ac:dyDescent="0.25">
      <c r="A1964" s="2">
        <f>IF(ISBLANK(Data!A1965),#N/A,Data!A1965)</f>
        <v>30493</v>
      </c>
      <c r="B1964" s="20" t="e">
        <f>IF(VLOOKUP($A1964,Data!$A:$I,MATCH(B$2,Data!$A$1:$I$1,FALSE),FALSE)="",#N/A,VLOOKUP($A1964,Data!$A:$I,MATCH(B$2,Data!$A$1:$I$1,FALSE),FALSE))</f>
        <v>#N/A</v>
      </c>
    </row>
    <row r="1965" spans="1:2" x14ac:dyDescent="0.25">
      <c r="A1965" s="2">
        <f>IF(ISBLANK(Data!A1966),#N/A,Data!A1966)</f>
        <v>30486</v>
      </c>
      <c r="B1965" s="20" t="e">
        <f>IF(VLOOKUP($A1965,Data!$A:$I,MATCH(B$2,Data!$A$1:$I$1,FALSE),FALSE)="",#N/A,VLOOKUP($A1965,Data!$A:$I,MATCH(B$2,Data!$A$1:$I$1,FALSE),FALSE))</f>
        <v>#N/A</v>
      </c>
    </row>
    <row r="1966" spans="1:2" x14ac:dyDescent="0.25">
      <c r="A1966" s="2">
        <f>IF(ISBLANK(Data!A1967),#N/A,Data!A1967)</f>
        <v>30479</v>
      </c>
      <c r="B1966" s="20" t="e">
        <f>IF(VLOOKUP($A1966,Data!$A:$I,MATCH(B$2,Data!$A$1:$I$1,FALSE),FALSE)="",#N/A,VLOOKUP($A1966,Data!$A:$I,MATCH(B$2,Data!$A$1:$I$1,FALSE),FALSE))</f>
        <v>#N/A</v>
      </c>
    </row>
    <row r="1967" spans="1:2" x14ac:dyDescent="0.25">
      <c r="A1967" s="2">
        <f>IF(ISBLANK(Data!A1968),#N/A,Data!A1968)</f>
        <v>30472</v>
      </c>
      <c r="B1967" s="20" t="e">
        <f>IF(VLOOKUP($A1967,Data!$A:$I,MATCH(B$2,Data!$A$1:$I$1,FALSE),FALSE)="",#N/A,VLOOKUP($A1967,Data!$A:$I,MATCH(B$2,Data!$A$1:$I$1,FALSE),FALSE))</f>
        <v>#N/A</v>
      </c>
    </row>
    <row r="1968" spans="1:2" x14ac:dyDescent="0.25">
      <c r="A1968" s="2">
        <f>IF(ISBLANK(Data!A1969),#N/A,Data!A1969)</f>
        <v>30465</v>
      </c>
      <c r="B1968" s="20" t="e">
        <f>IF(VLOOKUP($A1968,Data!$A:$I,MATCH(B$2,Data!$A$1:$I$1,FALSE),FALSE)="",#N/A,VLOOKUP($A1968,Data!$A:$I,MATCH(B$2,Data!$A$1:$I$1,FALSE),FALSE))</f>
        <v>#N/A</v>
      </c>
    </row>
    <row r="1969" spans="1:2" x14ac:dyDescent="0.25">
      <c r="A1969" s="2">
        <f>IF(ISBLANK(Data!A1970),#N/A,Data!A1970)</f>
        <v>30458</v>
      </c>
      <c r="B1969" s="20" t="e">
        <f>IF(VLOOKUP($A1969,Data!$A:$I,MATCH(B$2,Data!$A$1:$I$1,FALSE),FALSE)="",#N/A,VLOOKUP($A1969,Data!$A:$I,MATCH(B$2,Data!$A$1:$I$1,FALSE),FALSE))</f>
        <v>#N/A</v>
      </c>
    </row>
    <row r="1970" spans="1:2" x14ac:dyDescent="0.25">
      <c r="A1970" s="2">
        <f>IF(ISBLANK(Data!A1971),#N/A,Data!A1971)</f>
        <v>30451</v>
      </c>
      <c r="B1970" s="20" t="e">
        <f>IF(VLOOKUP($A1970,Data!$A:$I,MATCH(B$2,Data!$A$1:$I$1,FALSE),FALSE)="",#N/A,VLOOKUP($A1970,Data!$A:$I,MATCH(B$2,Data!$A$1:$I$1,FALSE),FALSE))</f>
        <v>#N/A</v>
      </c>
    </row>
    <row r="1971" spans="1:2" x14ac:dyDescent="0.25">
      <c r="A1971" s="2">
        <f>IF(ISBLANK(Data!A1972),#N/A,Data!A1972)</f>
        <v>30444</v>
      </c>
      <c r="B1971" s="20" t="e">
        <f>IF(VLOOKUP($A1971,Data!$A:$I,MATCH(B$2,Data!$A$1:$I$1,FALSE),FALSE)="",#N/A,VLOOKUP($A1971,Data!$A:$I,MATCH(B$2,Data!$A$1:$I$1,FALSE),FALSE))</f>
        <v>#N/A</v>
      </c>
    </row>
    <row r="1972" spans="1:2" x14ac:dyDescent="0.25">
      <c r="A1972" s="2">
        <f>IF(ISBLANK(Data!A1973),#N/A,Data!A1973)</f>
        <v>30437</v>
      </c>
      <c r="B1972" s="20" t="e">
        <f>IF(VLOOKUP($A1972,Data!$A:$I,MATCH(B$2,Data!$A$1:$I$1,FALSE),FALSE)="",#N/A,VLOOKUP($A1972,Data!$A:$I,MATCH(B$2,Data!$A$1:$I$1,FALSE),FALSE))</f>
        <v>#N/A</v>
      </c>
    </row>
    <row r="1973" spans="1:2" x14ac:dyDescent="0.25">
      <c r="A1973" s="2">
        <f>IF(ISBLANK(Data!A1974),#N/A,Data!A1974)</f>
        <v>30430</v>
      </c>
      <c r="B1973" s="20" t="e">
        <f>IF(VLOOKUP($A1973,Data!$A:$I,MATCH(B$2,Data!$A$1:$I$1,FALSE),FALSE)="",#N/A,VLOOKUP($A1973,Data!$A:$I,MATCH(B$2,Data!$A$1:$I$1,FALSE),FALSE))</f>
        <v>#N/A</v>
      </c>
    </row>
    <row r="1974" spans="1:2" x14ac:dyDescent="0.25">
      <c r="A1974" s="2">
        <f>IF(ISBLANK(Data!A1975),#N/A,Data!A1975)</f>
        <v>30423</v>
      </c>
      <c r="B1974" s="20" t="e">
        <f>IF(VLOOKUP($A1974,Data!$A:$I,MATCH(B$2,Data!$A$1:$I$1,FALSE),FALSE)="",#N/A,VLOOKUP($A1974,Data!$A:$I,MATCH(B$2,Data!$A$1:$I$1,FALSE),FALSE))</f>
        <v>#N/A</v>
      </c>
    </row>
    <row r="1975" spans="1:2" x14ac:dyDescent="0.25">
      <c r="A1975" s="2">
        <f>IF(ISBLANK(Data!A1976),#N/A,Data!A1976)</f>
        <v>30416</v>
      </c>
      <c r="B1975" s="20" t="e">
        <f>IF(VLOOKUP($A1975,Data!$A:$I,MATCH(B$2,Data!$A$1:$I$1,FALSE),FALSE)="",#N/A,VLOOKUP($A1975,Data!$A:$I,MATCH(B$2,Data!$A$1:$I$1,FALSE),FALSE))</f>
        <v>#N/A</v>
      </c>
    </row>
    <row r="1976" spans="1:2" x14ac:dyDescent="0.25">
      <c r="A1976" s="2">
        <f>IF(ISBLANK(Data!A1977),#N/A,Data!A1977)</f>
        <v>30409</v>
      </c>
      <c r="B1976" s="20" t="e">
        <f>IF(VLOOKUP($A1976,Data!$A:$I,MATCH(B$2,Data!$A$1:$I$1,FALSE),FALSE)="",#N/A,VLOOKUP($A1976,Data!$A:$I,MATCH(B$2,Data!$A$1:$I$1,FALSE),FALSE))</f>
        <v>#N/A</v>
      </c>
    </row>
    <row r="1977" spans="1:2" x14ac:dyDescent="0.25">
      <c r="A1977" s="2">
        <f>IF(ISBLANK(Data!A1978),#N/A,Data!A1978)</f>
        <v>30402</v>
      </c>
      <c r="B1977" s="20" t="e">
        <f>IF(VLOOKUP($A1977,Data!$A:$I,MATCH(B$2,Data!$A$1:$I$1,FALSE),FALSE)="",#N/A,VLOOKUP($A1977,Data!$A:$I,MATCH(B$2,Data!$A$1:$I$1,FALSE),FALSE))</f>
        <v>#N/A</v>
      </c>
    </row>
    <row r="1978" spans="1:2" x14ac:dyDescent="0.25">
      <c r="A1978" s="2">
        <f>IF(ISBLANK(Data!A1979),#N/A,Data!A1979)</f>
        <v>30395</v>
      </c>
      <c r="B1978" s="20" t="e">
        <f>IF(VLOOKUP($A1978,Data!$A:$I,MATCH(B$2,Data!$A$1:$I$1,FALSE),FALSE)="",#N/A,VLOOKUP($A1978,Data!$A:$I,MATCH(B$2,Data!$A$1:$I$1,FALSE),FALSE))</f>
        <v>#N/A</v>
      </c>
    </row>
    <row r="1979" spans="1:2" x14ac:dyDescent="0.25">
      <c r="A1979" s="2">
        <f>IF(ISBLANK(Data!A1980),#N/A,Data!A1980)</f>
        <v>30388</v>
      </c>
      <c r="B1979" s="20" t="e">
        <f>IF(VLOOKUP($A1979,Data!$A:$I,MATCH(B$2,Data!$A$1:$I$1,FALSE),FALSE)="",#N/A,VLOOKUP($A1979,Data!$A:$I,MATCH(B$2,Data!$A$1:$I$1,FALSE),FALSE))</f>
        <v>#N/A</v>
      </c>
    </row>
    <row r="1980" spans="1:2" x14ac:dyDescent="0.25">
      <c r="A1980" s="2">
        <f>IF(ISBLANK(Data!A1981),#N/A,Data!A1981)</f>
        <v>30381</v>
      </c>
      <c r="B1980" s="20" t="e">
        <f>IF(VLOOKUP($A1980,Data!$A:$I,MATCH(B$2,Data!$A$1:$I$1,FALSE),FALSE)="",#N/A,VLOOKUP($A1980,Data!$A:$I,MATCH(B$2,Data!$A$1:$I$1,FALSE),FALSE))</f>
        <v>#N/A</v>
      </c>
    </row>
    <row r="1981" spans="1:2" x14ac:dyDescent="0.25">
      <c r="A1981" s="2">
        <f>IF(ISBLANK(Data!A1982),#N/A,Data!A1982)</f>
        <v>30374</v>
      </c>
      <c r="B1981" s="20" t="e">
        <f>IF(VLOOKUP($A1981,Data!$A:$I,MATCH(B$2,Data!$A$1:$I$1,FALSE),FALSE)="",#N/A,VLOOKUP($A1981,Data!$A:$I,MATCH(B$2,Data!$A$1:$I$1,FALSE),FALSE))</f>
        <v>#N/A</v>
      </c>
    </row>
    <row r="1982" spans="1:2" x14ac:dyDescent="0.25">
      <c r="A1982" s="2">
        <f>IF(ISBLANK(Data!A1983),#N/A,Data!A1983)</f>
        <v>30367</v>
      </c>
      <c r="B1982" s="20" t="e">
        <f>IF(VLOOKUP($A1982,Data!$A:$I,MATCH(B$2,Data!$A$1:$I$1,FALSE),FALSE)="",#N/A,VLOOKUP($A1982,Data!$A:$I,MATCH(B$2,Data!$A$1:$I$1,FALSE),FALSE))</f>
        <v>#N/A</v>
      </c>
    </row>
    <row r="1983" spans="1:2" x14ac:dyDescent="0.25">
      <c r="A1983" s="2">
        <f>IF(ISBLANK(Data!A1984),#N/A,Data!A1984)</f>
        <v>30360</v>
      </c>
      <c r="B1983" s="20" t="e">
        <f>IF(VLOOKUP($A1983,Data!$A:$I,MATCH(B$2,Data!$A$1:$I$1,FALSE),FALSE)="",#N/A,VLOOKUP($A1983,Data!$A:$I,MATCH(B$2,Data!$A$1:$I$1,FALSE),FALSE))</f>
        <v>#N/A</v>
      </c>
    </row>
    <row r="1984" spans="1:2" x14ac:dyDescent="0.25">
      <c r="A1984" s="2">
        <f>IF(ISBLANK(Data!A1985),#N/A,Data!A1985)</f>
        <v>30353</v>
      </c>
      <c r="B1984" s="20" t="e">
        <f>IF(VLOOKUP($A1984,Data!$A:$I,MATCH(B$2,Data!$A$1:$I$1,FALSE),FALSE)="",#N/A,VLOOKUP($A1984,Data!$A:$I,MATCH(B$2,Data!$A$1:$I$1,FALSE),FALSE))</f>
        <v>#N/A</v>
      </c>
    </row>
    <row r="1985" spans="1:2" x14ac:dyDescent="0.25">
      <c r="A1985" s="2">
        <f>IF(ISBLANK(Data!A1986),#N/A,Data!A1986)</f>
        <v>30346</v>
      </c>
      <c r="B1985" s="20" t="e">
        <f>IF(VLOOKUP($A1985,Data!$A:$I,MATCH(B$2,Data!$A$1:$I$1,FALSE),FALSE)="",#N/A,VLOOKUP($A1985,Data!$A:$I,MATCH(B$2,Data!$A$1:$I$1,FALSE),FALSE))</f>
        <v>#N/A</v>
      </c>
    </row>
    <row r="1986" spans="1:2" x14ac:dyDescent="0.25">
      <c r="A1986" s="2">
        <f>IF(ISBLANK(Data!A1987),#N/A,Data!A1987)</f>
        <v>30339</v>
      </c>
      <c r="B1986" s="20" t="e">
        <f>IF(VLOOKUP($A1986,Data!$A:$I,MATCH(B$2,Data!$A$1:$I$1,FALSE),FALSE)="",#N/A,VLOOKUP($A1986,Data!$A:$I,MATCH(B$2,Data!$A$1:$I$1,FALSE),FALSE))</f>
        <v>#N/A</v>
      </c>
    </row>
    <row r="1987" spans="1:2" x14ac:dyDescent="0.25">
      <c r="A1987" s="2">
        <f>IF(ISBLANK(Data!A1988),#N/A,Data!A1988)</f>
        <v>30332</v>
      </c>
      <c r="B1987" s="20" t="e">
        <f>IF(VLOOKUP($A1987,Data!$A:$I,MATCH(B$2,Data!$A$1:$I$1,FALSE),FALSE)="",#N/A,VLOOKUP($A1987,Data!$A:$I,MATCH(B$2,Data!$A$1:$I$1,FALSE),FALSE))</f>
        <v>#N/A</v>
      </c>
    </row>
    <row r="1988" spans="1:2" x14ac:dyDescent="0.25">
      <c r="A1988" s="2">
        <f>IF(ISBLANK(Data!A1989),#N/A,Data!A1989)</f>
        <v>30325</v>
      </c>
      <c r="B1988" s="20" t="e">
        <f>IF(VLOOKUP($A1988,Data!$A:$I,MATCH(B$2,Data!$A$1:$I$1,FALSE),FALSE)="",#N/A,VLOOKUP($A1988,Data!$A:$I,MATCH(B$2,Data!$A$1:$I$1,FALSE),FALSE))</f>
        <v>#N/A</v>
      </c>
    </row>
    <row r="1989" spans="1:2" x14ac:dyDescent="0.25">
      <c r="A1989" s="2">
        <f>IF(ISBLANK(Data!A1990),#N/A,Data!A1990)</f>
        <v>30318</v>
      </c>
      <c r="B1989" s="20" t="e">
        <f>IF(VLOOKUP($A1989,Data!$A:$I,MATCH(B$2,Data!$A$1:$I$1,FALSE),FALSE)="",#N/A,VLOOKUP($A1989,Data!$A:$I,MATCH(B$2,Data!$A$1:$I$1,FALSE),FALSE))</f>
        <v>#N/A</v>
      </c>
    </row>
    <row r="1990" spans="1:2" x14ac:dyDescent="0.25">
      <c r="A1990" s="2">
        <f>IF(ISBLANK(Data!A1991),#N/A,Data!A1991)</f>
        <v>30311</v>
      </c>
      <c r="B1990" s="20" t="e">
        <f>IF(VLOOKUP($A1990,Data!$A:$I,MATCH(B$2,Data!$A$1:$I$1,FALSE),FALSE)="",#N/A,VLOOKUP($A1990,Data!$A:$I,MATCH(B$2,Data!$A$1:$I$1,FALSE),FALSE))</f>
        <v>#N/A</v>
      </c>
    </row>
    <row r="1991" spans="1:2" x14ac:dyDescent="0.25">
      <c r="A1991" s="2">
        <f>IF(ISBLANK(Data!A1992),#N/A,Data!A1992)</f>
        <v>30304</v>
      </c>
      <c r="B1991" s="20" t="e">
        <f>IF(VLOOKUP($A1991,Data!$A:$I,MATCH(B$2,Data!$A$1:$I$1,FALSE),FALSE)="",#N/A,VLOOKUP($A1991,Data!$A:$I,MATCH(B$2,Data!$A$1:$I$1,FALSE),FALSE))</f>
        <v>#N/A</v>
      </c>
    </row>
    <row r="1992" spans="1:2" x14ac:dyDescent="0.25">
      <c r="A1992" s="2">
        <f>IF(ISBLANK(Data!A1993),#N/A,Data!A1993)</f>
        <v>30297</v>
      </c>
      <c r="B1992" s="20" t="e">
        <f>IF(VLOOKUP($A1992,Data!$A:$I,MATCH(B$2,Data!$A$1:$I$1,FALSE),FALSE)="",#N/A,VLOOKUP($A1992,Data!$A:$I,MATCH(B$2,Data!$A$1:$I$1,FALSE),FALSE))</f>
        <v>#N/A</v>
      </c>
    </row>
    <row r="1993" spans="1:2" x14ac:dyDescent="0.25">
      <c r="A1993" s="2">
        <f>IF(ISBLANK(Data!A1994),#N/A,Data!A1994)</f>
        <v>30290</v>
      </c>
      <c r="B1993" s="20" t="e">
        <f>IF(VLOOKUP($A1993,Data!$A:$I,MATCH(B$2,Data!$A$1:$I$1,FALSE),FALSE)="",#N/A,VLOOKUP($A1993,Data!$A:$I,MATCH(B$2,Data!$A$1:$I$1,FALSE),FALSE))</f>
        <v>#N/A</v>
      </c>
    </row>
    <row r="1994" spans="1:2" x14ac:dyDescent="0.25">
      <c r="A1994" s="2">
        <f>IF(ISBLANK(Data!A1995),#N/A,Data!A1995)</f>
        <v>30283</v>
      </c>
      <c r="B1994" s="20" t="e">
        <f>IF(VLOOKUP($A1994,Data!$A:$I,MATCH(B$2,Data!$A$1:$I$1,FALSE),FALSE)="",#N/A,VLOOKUP($A1994,Data!$A:$I,MATCH(B$2,Data!$A$1:$I$1,FALSE),FALSE))</f>
        <v>#N/A</v>
      </c>
    </row>
    <row r="1995" spans="1:2" x14ac:dyDescent="0.25">
      <c r="A1995" s="2">
        <f>IF(ISBLANK(Data!A1996),#N/A,Data!A1996)</f>
        <v>30276</v>
      </c>
      <c r="B1995" s="20" t="e">
        <f>IF(VLOOKUP($A1995,Data!$A:$I,MATCH(B$2,Data!$A$1:$I$1,FALSE),FALSE)="",#N/A,VLOOKUP($A1995,Data!$A:$I,MATCH(B$2,Data!$A$1:$I$1,FALSE),FALSE))</f>
        <v>#N/A</v>
      </c>
    </row>
    <row r="1996" spans="1:2" x14ac:dyDescent="0.25">
      <c r="A1996" s="2">
        <f>IF(ISBLANK(Data!A1997),#N/A,Data!A1997)</f>
        <v>30269</v>
      </c>
      <c r="B1996" s="20" t="e">
        <f>IF(VLOOKUP($A1996,Data!$A:$I,MATCH(B$2,Data!$A$1:$I$1,FALSE),FALSE)="",#N/A,VLOOKUP($A1996,Data!$A:$I,MATCH(B$2,Data!$A$1:$I$1,FALSE),FALSE))</f>
        <v>#N/A</v>
      </c>
    </row>
    <row r="1997" spans="1:2" x14ac:dyDescent="0.25">
      <c r="A1997" s="2">
        <f>IF(ISBLANK(Data!A1998),#N/A,Data!A1998)</f>
        <v>30262</v>
      </c>
      <c r="B1997" s="20" t="e">
        <f>IF(VLOOKUP($A1997,Data!$A:$I,MATCH(B$2,Data!$A$1:$I$1,FALSE),FALSE)="",#N/A,VLOOKUP($A1997,Data!$A:$I,MATCH(B$2,Data!$A$1:$I$1,FALSE),FALSE))</f>
        <v>#N/A</v>
      </c>
    </row>
    <row r="1998" spans="1:2" x14ac:dyDescent="0.25">
      <c r="A1998" s="2">
        <f>IF(ISBLANK(Data!A1999),#N/A,Data!A1999)</f>
        <v>30255</v>
      </c>
      <c r="B1998" s="20" t="e">
        <f>IF(VLOOKUP($A1998,Data!$A:$I,MATCH(B$2,Data!$A$1:$I$1,FALSE),FALSE)="",#N/A,VLOOKUP($A1998,Data!$A:$I,MATCH(B$2,Data!$A$1:$I$1,FALSE),FALSE))</f>
        <v>#N/A</v>
      </c>
    </row>
    <row r="1999" spans="1:2" x14ac:dyDescent="0.25">
      <c r="A1999" s="2">
        <f>IF(ISBLANK(Data!A2000),#N/A,Data!A2000)</f>
        <v>30248</v>
      </c>
      <c r="B1999" s="20" t="e">
        <f>IF(VLOOKUP($A1999,Data!$A:$I,MATCH(B$2,Data!$A$1:$I$1,FALSE),FALSE)="",#N/A,VLOOKUP($A1999,Data!$A:$I,MATCH(B$2,Data!$A$1:$I$1,FALSE),FALSE))</f>
        <v>#N/A</v>
      </c>
    </row>
    <row r="2000" spans="1:2" x14ac:dyDescent="0.25">
      <c r="A2000" s="2">
        <f>IF(ISBLANK(Data!A2001),#N/A,Data!A2001)</f>
        <v>30241</v>
      </c>
      <c r="B2000" s="20" t="e">
        <f>IF(VLOOKUP($A2000,Data!$A:$I,MATCH(B$2,Data!$A$1:$I$1,FALSE),FALSE)="",#N/A,VLOOKUP($A2000,Data!$A:$I,MATCH(B$2,Data!$A$1:$I$1,FALSE),FALSE))</f>
        <v>#N/A</v>
      </c>
    </row>
    <row r="2001" spans="1:2" x14ac:dyDescent="0.25">
      <c r="A2001" s="2">
        <f>IF(ISBLANK(Data!A2002),#N/A,Data!A2002)</f>
        <v>30234</v>
      </c>
      <c r="B2001" s="20" t="e">
        <f>IF(VLOOKUP($A2001,Data!$A:$I,MATCH(B$2,Data!$A$1:$I$1,FALSE),FALSE)="",#N/A,VLOOKUP($A2001,Data!$A:$I,MATCH(B$2,Data!$A$1:$I$1,FALSE),FALSE))</f>
        <v>#N/A</v>
      </c>
    </row>
    <row r="2002" spans="1:2" x14ac:dyDescent="0.25">
      <c r="A2002" s="2">
        <f>IF(ISBLANK(Data!A2003),#N/A,Data!A2003)</f>
        <v>30227</v>
      </c>
      <c r="B2002" s="20" t="e">
        <f>IF(VLOOKUP($A2002,Data!$A:$I,MATCH(B$2,Data!$A$1:$I$1,FALSE),FALSE)="",#N/A,VLOOKUP($A2002,Data!$A:$I,MATCH(B$2,Data!$A$1:$I$1,FALSE),FALSE))</f>
        <v>#N/A</v>
      </c>
    </row>
    <row r="2003" spans="1:2" x14ac:dyDescent="0.25">
      <c r="A2003" s="2">
        <f>IF(ISBLANK(Data!A2004),#N/A,Data!A2004)</f>
        <v>30220</v>
      </c>
      <c r="B2003" s="20" t="e">
        <f>IF(VLOOKUP($A2003,Data!$A:$I,MATCH(B$2,Data!$A$1:$I$1,FALSE),FALSE)="",#N/A,VLOOKUP($A2003,Data!$A:$I,MATCH(B$2,Data!$A$1:$I$1,FALSE),FALSE))</f>
        <v>#N/A</v>
      </c>
    </row>
    <row r="2004" spans="1:2" x14ac:dyDescent="0.25">
      <c r="A2004" s="2">
        <f>IF(ISBLANK(Data!A2005),#N/A,Data!A2005)</f>
        <v>30213</v>
      </c>
      <c r="B2004" s="20" t="e">
        <f>IF(VLOOKUP($A2004,Data!$A:$I,MATCH(B$2,Data!$A$1:$I$1,FALSE),FALSE)="",#N/A,VLOOKUP($A2004,Data!$A:$I,MATCH(B$2,Data!$A$1:$I$1,FALSE),FALSE))</f>
        <v>#N/A</v>
      </c>
    </row>
    <row r="2005" spans="1:2" x14ac:dyDescent="0.25">
      <c r="A2005" s="2">
        <f>IF(ISBLANK(Data!A2006),#N/A,Data!A2006)</f>
        <v>30206</v>
      </c>
      <c r="B2005" s="20" t="e">
        <f>IF(VLOOKUP($A2005,Data!$A:$I,MATCH(B$2,Data!$A$1:$I$1,FALSE),FALSE)="",#N/A,VLOOKUP($A2005,Data!$A:$I,MATCH(B$2,Data!$A$1:$I$1,FALSE),FALSE))</f>
        <v>#N/A</v>
      </c>
    </row>
    <row r="2006" spans="1:2" x14ac:dyDescent="0.25">
      <c r="A2006" s="2">
        <f>IF(ISBLANK(Data!A2007),#N/A,Data!A2007)</f>
        <v>30199</v>
      </c>
      <c r="B2006" s="20" t="e">
        <f>IF(VLOOKUP($A2006,Data!$A:$I,MATCH(B$2,Data!$A$1:$I$1,FALSE),FALSE)="",#N/A,VLOOKUP($A2006,Data!$A:$I,MATCH(B$2,Data!$A$1:$I$1,FALSE),FALSE))</f>
        <v>#N/A</v>
      </c>
    </row>
    <row r="2007" spans="1:2" x14ac:dyDescent="0.25">
      <c r="A2007" s="2">
        <f>IF(ISBLANK(Data!A2008),#N/A,Data!A2008)</f>
        <v>30192</v>
      </c>
      <c r="B2007" s="20" t="e">
        <f>IF(VLOOKUP($A2007,Data!$A:$I,MATCH(B$2,Data!$A$1:$I$1,FALSE),FALSE)="",#N/A,VLOOKUP($A2007,Data!$A:$I,MATCH(B$2,Data!$A$1:$I$1,FALSE),FALSE))</f>
        <v>#N/A</v>
      </c>
    </row>
    <row r="2008" spans="1:2" x14ac:dyDescent="0.25">
      <c r="A2008" s="2">
        <f>IF(ISBLANK(Data!A2009),#N/A,Data!A2009)</f>
        <v>30185</v>
      </c>
      <c r="B2008" s="20" t="e">
        <f>IF(VLOOKUP($A2008,Data!$A:$I,MATCH(B$2,Data!$A$1:$I$1,FALSE),FALSE)="",#N/A,VLOOKUP($A2008,Data!$A:$I,MATCH(B$2,Data!$A$1:$I$1,FALSE),FALSE))</f>
        <v>#N/A</v>
      </c>
    </row>
    <row r="2009" spans="1:2" x14ac:dyDescent="0.25">
      <c r="A2009" s="2">
        <f>IF(ISBLANK(Data!A2010),#N/A,Data!A2010)</f>
        <v>30178</v>
      </c>
      <c r="B2009" s="20" t="e">
        <f>IF(VLOOKUP($A2009,Data!$A:$I,MATCH(B$2,Data!$A$1:$I$1,FALSE),FALSE)="",#N/A,VLOOKUP($A2009,Data!$A:$I,MATCH(B$2,Data!$A$1:$I$1,FALSE),FALSE))</f>
        <v>#N/A</v>
      </c>
    </row>
    <row r="2010" spans="1:2" x14ac:dyDescent="0.25">
      <c r="A2010" s="2">
        <f>IF(ISBLANK(Data!A2011),#N/A,Data!A2011)</f>
        <v>30171</v>
      </c>
      <c r="B2010" s="20" t="e">
        <f>IF(VLOOKUP($A2010,Data!$A:$I,MATCH(B$2,Data!$A$1:$I$1,FALSE),FALSE)="",#N/A,VLOOKUP($A2010,Data!$A:$I,MATCH(B$2,Data!$A$1:$I$1,FALSE),FALSE))</f>
        <v>#N/A</v>
      </c>
    </row>
    <row r="2011" spans="1:2" x14ac:dyDescent="0.25">
      <c r="A2011" s="2">
        <f>IF(ISBLANK(Data!A2012),#N/A,Data!A2012)</f>
        <v>30164</v>
      </c>
      <c r="B2011" s="20" t="e">
        <f>IF(VLOOKUP($A2011,Data!$A:$I,MATCH(B$2,Data!$A$1:$I$1,FALSE),FALSE)="",#N/A,VLOOKUP($A2011,Data!$A:$I,MATCH(B$2,Data!$A$1:$I$1,FALSE),FALSE))</f>
        <v>#N/A</v>
      </c>
    </row>
    <row r="2012" spans="1:2" x14ac:dyDescent="0.25">
      <c r="A2012" s="2">
        <f>IF(ISBLANK(Data!A2013),#N/A,Data!A2013)</f>
        <v>30157</v>
      </c>
      <c r="B2012" s="20" t="e">
        <f>IF(VLOOKUP($A2012,Data!$A:$I,MATCH(B$2,Data!$A$1:$I$1,FALSE),FALSE)="",#N/A,VLOOKUP($A2012,Data!$A:$I,MATCH(B$2,Data!$A$1:$I$1,FALSE),FALSE))</f>
        <v>#N/A</v>
      </c>
    </row>
    <row r="2013" spans="1:2" x14ac:dyDescent="0.25">
      <c r="A2013" s="2">
        <f>IF(ISBLANK(Data!A2014),#N/A,Data!A2014)</f>
        <v>30150</v>
      </c>
      <c r="B2013" s="20" t="e">
        <f>IF(VLOOKUP($A2013,Data!$A:$I,MATCH(B$2,Data!$A$1:$I$1,FALSE),FALSE)="",#N/A,VLOOKUP($A2013,Data!$A:$I,MATCH(B$2,Data!$A$1:$I$1,FALSE),FALSE))</f>
        <v>#N/A</v>
      </c>
    </row>
    <row r="2014" spans="1:2" x14ac:dyDescent="0.25">
      <c r="A2014" s="2">
        <f>IF(ISBLANK(Data!A2015),#N/A,Data!A2015)</f>
        <v>30143</v>
      </c>
      <c r="B2014" s="20" t="e">
        <f>IF(VLOOKUP($A2014,Data!$A:$I,MATCH(B$2,Data!$A$1:$I$1,FALSE),FALSE)="",#N/A,VLOOKUP($A2014,Data!$A:$I,MATCH(B$2,Data!$A$1:$I$1,FALSE),FALSE))</f>
        <v>#N/A</v>
      </c>
    </row>
    <row r="2015" spans="1:2" x14ac:dyDescent="0.25">
      <c r="A2015" s="2">
        <f>IF(ISBLANK(Data!A2016),#N/A,Data!A2016)</f>
        <v>30136</v>
      </c>
      <c r="B2015" s="20" t="e">
        <f>IF(VLOOKUP($A2015,Data!$A:$I,MATCH(B$2,Data!$A$1:$I$1,FALSE),FALSE)="",#N/A,VLOOKUP($A2015,Data!$A:$I,MATCH(B$2,Data!$A$1:$I$1,FALSE),FALSE))</f>
        <v>#N/A</v>
      </c>
    </row>
    <row r="2016" spans="1:2" x14ac:dyDescent="0.25">
      <c r="A2016" s="2">
        <f>IF(ISBLANK(Data!A2017),#N/A,Data!A2017)</f>
        <v>30129</v>
      </c>
      <c r="B2016" s="20" t="e">
        <f>IF(VLOOKUP($A2016,Data!$A:$I,MATCH(B$2,Data!$A$1:$I$1,FALSE),FALSE)="",#N/A,VLOOKUP($A2016,Data!$A:$I,MATCH(B$2,Data!$A$1:$I$1,FALSE),FALSE))</f>
        <v>#N/A</v>
      </c>
    </row>
    <row r="2017" spans="1:2" x14ac:dyDescent="0.25">
      <c r="A2017" s="2">
        <f>IF(ISBLANK(Data!A2018),#N/A,Data!A2018)</f>
        <v>30122</v>
      </c>
      <c r="B2017" s="20" t="e">
        <f>IF(VLOOKUP($A2017,Data!$A:$I,MATCH(B$2,Data!$A$1:$I$1,FALSE),FALSE)="",#N/A,VLOOKUP($A2017,Data!$A:$I,MATCH(B$2,Data!$A$1:$I$1,FALSE),FALSE))</f>
        <v>#N/A</v>
      </c>
    </row>
    <row r="2018" spans="1:2" x14ac:dyDescent="0.25">
      <c r="A2018" s="2">
        <f>IF(ISBLANK(Data!A2019),#N/A,Data!A2019)</f>
        <v>30115</v>
      </c>
      <c r="B2018" s="20" t="e">
        <f>IF(VLOOKUP($A2018,Data!$A:$I,MATCH(B$2,Data!$A$1:$I$1,FALSE),FALSE)="",#N/A,VLOOKUP($A2018,Data!$A:$I,MATCH(B$2,Data!$A$1:$I$1,FALSE),FALSE))</f>
        <v>#N/A</v>
      </c>
    </row>
    <row r="2019" spans="1:2" x14ac:dyDescent="0.25">
      <c r="A2019" s="2">
        <f>IF(ISBLANK(Data!A2020),#N/A,Data!A2020)</f>
        <v>30108</v>
      </c>
      <c r="B2019" s="20" t="e">
        <f>IF(VLOOKUP($A2019,Data!$A:$I,MATCH(B$2,Data!$A$1:$I$1,FALSE),FALSE)="",#N/A,VLOOKUP($A2019,Data!$A:$I,MATCH(B$2,Data!$A$1:$I$1,FALSE),FALSE))</f>
        <v>#N/A</v>
      </c>
    </row>
    <row r="2020" spans="1:2" x14ac:dyDescent="0.25">
      <c r="A2020" s="2">
        <f>IF(ISBLANK(Data!A2021),#N/A,Data!A2021)</f>
        <v>30101</v>
      </c>
      <c r="B2020" s="20" t="e">
        <f>IF(VLOOKUP($A2020,Data!$A:$I,MATCH(B$2,Data!$A$1:$I$1,FALSE),FALSE)="",#N/A,VLOOKUP($A2020,Data!$A:$I,MATCH(B$2,Data!$A$1:$I$1,FALSE),FALSE))</f>
        <v>#N/A</v>
      </c>
    </row>
    <row r="2021" spans="1:2" x14ac:dyDescent="0.25">
      <c r="A2021" s="2">
        <f>IF(ISBLANK(Data!A2022),#N/A,Data!A2022)</f>
        <v>30094</v>
      </c>
      <c r="B2021" s="20" t="e">
        <f>IF(VLOOKUP($A2021,Data!$A:$I,MATCH(B$2,Data!$A$1:$I$1,FALSE),FALSE)="",#N/A,VLOOKUP($A2021,Data!$A:$I,MATCH(B$2,Data!$A$1:$I$1,FALSE),FALSE))</f>
        <v>#N/A</v>
      </c>
    </row>
    <row r="2022" spans="1:2" x14ac:dyDescent="0.25">
      <c r="A2022" s="2">
        <f>IF(ISBLANK(Data!A2023),#N/A,Data!A2023)</f>
        <v>30087</v>
      </c>
      <c r="B2022" s="20" t="e">
        <f>IF(VLOOKUP($A2022,Data!$A:$I,MATCH(B$2,Data!$A$1:$I$1,FALSE),FALSE)="",#N/A,VLOOKUP($A2022,Data!$A:$I,MATCH(B$2,Data!$A$1:$I$1,FALSE),FALSE))</f>
        <v>#N/A</v>
      </c>
    </row>
    <row r="2023" spans="1:2" x14ac:dyDescent="0.25">
      <c r="A2023" s="2">
        <f>IF(ISBLANK(Data!A2024),#N/A,Data!A2024)</f>
        <v>30080</v>
      </c>
      <c r="B2023" s="20" t="e">
        <f>IF(VLOOKUP($A2023,Data!$A:$I,MATCH(B$2,Data!$A$1:$I$1,FALSE),FALSE)="",#N/A,VLOOKUP($A2023,Data!$A:$I,MATCH(B$2,Data!$A$1:$I$1,FALSE),FALSE))</f>
        <v>#N/A</v>
      </c>
    </row>
    <row r="2024" spans="1:2" x14ac:dyDescent="0.25">
      <c r="A2024" s="2">
        <f>IF(ISBLANK(Data!A2025),#N/A,Data!A2025)</f>
        <v>30073</v>
      </c>
      <c r="B2024" s="20" t="e">
        <f>IF(VLOOKUP($A2024,Data!$A:$I,MATCH(B$2,Data!$A$1:$I$1,FALSE),FALSE)="",#N/A,VLOOKUP($A2024,Data!$A:$I,MATCH(B$2,Data!$A$1:$I$1,FALSE),FALSE))</f>
        <v>#N/A</v>
      </c>
    </row>
    <row r="2025" spans="1:2" x14ac:dyDescent="0.25">
      <c r="A2025" s="2">
        <f>IF(ISBLANK(Data!A2026),#N/A,Data!A2026)</f>
        <v>30066</v>
      </c>
      <c r="B2025" s="20" t="e">
        <f>IF(VLOOKUP($A2025,Data!$A:$I,MATCH(B$2,Data!$A$1:$I$1,FALSE),FALSE)="",#N/A,VLOOKUP($A2025,Data!$A:$I,MATCH(B$2,Data!$A$1:$I$1,FALSE),FALSE))</f>
        <v>#N/A</v>
      </c>
    </row>
    <row r="2026" spans="1:2" x14ac:dyDescent="0.25">
      <c r="A2026" s="2">
        <f>IF(ISBLANK(Data!A2027),#N/A,Data!A2027)</f>
        <v>30059</v>
      </c>
      <c r="B2026" s="20" t="e">
        <f>IF(VLOOKUP($A2026,Data!$A:$I,MATCH(B$2,Data!$A$1:$I$1,FALSE),FALSE)="",#N/A,VLOOKUP($A2026,Data!$A:$I,MATCH(B$2,Data!$A$1:$I$1,FALSE),FALSE))</f>
        <v>#N/A</v>
      </c>
    </row>
    <row r="2027" spans="1:2" x14ac:dyDescent="0.25">
      <c r="A2027" s="2">
        <f>IF(ISBLANK(Data!A2028),#N/A,Data!A2028)</f>
        <v>30052</v>
      </c>
      <c r="B2027" s="20" t="e">
        <f>IF(VLOOKUP($A2027,Data!$A:$I,MATCH(B$2,Data!$A$1:$I$1,FALSE),FALSE)="",#N/A,VLOOKUP($A2027,Data!$A:$I,MATCH(B$2,Data!$A$1:$I$1,FALSE),FALSE))</f>
        <v>#N/A</v>
      </c>
    </row>
    <row r="2028" spans="1:2" x14ac:dyDescent="0.25">
      <c r="A2028" s="2">
        <f>IF(ISBLANK(Data!A2029),#N/A,Data!A2029)</f>
        <v>30045</v>
      </c>
      <c r="B2028" s="20" t="e">
        <f>IF(VLOOKUP($A2028,Data!$A:$I,MATCH(B$2,Data!$A$1:$I$1,FALSE),FALSE)="",#N/A,VLOOKUP($A2028,Data!$A:$I,MATCH(B$2,Data!$A$1:$I$1,FALSE),FALSE))</f>
        <v>#N/A</v>
      </c>
    </row>
    <row r="2029" spans="1:2" x14ac:dyDescent="0.25">
      <c r="A2029" s="2">
        <f>IF(ISBLANK(Data!A2030),#N/A,Data!A2030)</f>
        <v>30038</v>
      </c>
      <c r="B2029" s="20" t="e">
        <f>IF(VLOOKUP($A2029,Data!$A:$I,MATCH(B$2,Data!$A$1:$I$1,FALSE),FALSE)="",#N/A,VLOOKUP($A2029,Data!$A:$I,MATCH(B$2,Data!$A$1:$I$1,FALSE),FALSE))</f>
        <v>#N/A</v>
      </c>
    </row>
    <row r="2030" spans="1:2" x14ac:dyDescent="0.25">
      <c r="A2030" s="2">
        <f>IF(ISBLANK(Data!A2031),#N/A,Data!A2031)</f>
        <v>30031</v>
      </c>
      <c r="B2030" s="20" t="e">
        <f>IF(VLOOKUP($A2030,Data!$A:$I,MATCH(B$2,Data!$A$1:$I$1,FALSE),FALSE)="",#N/A,VLOOKUP($A2030,Data!$A:$I,MATCH(B$2,Data!$A$1:$I$1,FALSE),FALSE))</f>
        <v>#N/A</v>
      </c>
    </row>
    <row r="2031" spans="1:2" x14ac:dyDescent="0.25">
      <c r="A2031" s="2">
        <f>IF(ISBLANK(Data!A2032),#N/A,Data!A2032)</f>
        <v>30024</v>
      </c>
      <c r="B2031" s="20" t="e">
        <f>IF(VLOOKUP($A2031,Data!$A:$I,MATCH(B$2,Data!$A$1:$I$1,FALSE),FALSE)="",#N/A,VLOOKUP($A2031,Data!$A:$I,MATCH(B$2,Data!$A$1:$I$1,FALSE),FALSE))</f>
        <v>#N/A</v>
      </c>
    </row>
    <row r="2032" spans="1:2" x14ac:dyDescent="0.25">
      <c r="A2032" s="2">
        <f>IF(ISBLANK(Data!A2033),#N/A,Data!A2033)</f>
        <v>30017</v>
      </c>
      <c r="B2032" s="20" t="e">
        <f>IF(VLOOKUP($A2032,Data!$A:$I,MATCH(B$2,Data!$A$1:$I$1,FALSE),FALSE)="",#N/A,VLOOKUP($A2032,Data!$A:$I,MATCH(B$2,Data!$A$1:$I$1,FALSE),FALSE))</f>
        <v>#N/A</v>
      </c>
    </row>
    <row r="2033" spans="1:2" x14ac:dyDescent="0.25">
      <c r="A2033" s="2">
        <f>IF(ISBLANK(Data!A2034),#N/A,Data!A2034)</f>
        <v>30010</v>
      </c>
      <c r="B2033" s="20" t="e">
        <f>IF(VLOOKUP($A2033,Data!$A:$I,MATCH(B$2,Data!$A$1:$I$1,FALSE),FALSE)="",#N/A,VLOOKUP($A2033,Data!$A:$I,MATCH(B$2,Data!$A$1:$I$1,FALSE),FALSE))</f>
        <v>#N/A</v>
      </c>
    </row>
    <row r="2034" spans="1:2" x14ac:dyDescent="0.25">
      <c r="A2034" s="2">
        <f>IF(ISBLANK(Data!A2035),#N/A,Data!A2035)</f>
        <v>30003</v>
      </c>
      <c r="B2034" s="20" t="e">
        <f>IF(VLOOKUP($A2034,Data!$A:$I,MATCH(B$2,Data!$A$1:$I$1,FALSE),FALSE)="",#N/A,VLOOKUP($A2034,Data!$A:$I,MATCH(B$2,Data!$A$1:$I$1,FALSE),FALSE))</f>
        <v>#N/A</v>
      </c>
    </row>
    <row r="2035" spans="1:2" x14ac:dyDescent="0.25">
      <c r="A2035" s="2">
        <f>IF(ISBLANK(Data!A2036),#N/A,Data!A2036)</f>
        <v>29996</v>
      </c>
      <c r="B2035" s="20" t="e">
        <f>IF(VLOOKUP($A2035,Data!$A:$I,MATCH(B$2,Data!$A$1:$I$1,FALSE),FALSE)="",#N/A,VLOOKUP($A2035,Data!$A:$I,MATCH(B$2,Data!$A$1:$I$1,FALSE),FALSE))</f>
        <v>#N/A</v>
      </c>
    </row>
    <row r="2036" spans="1:2" x14ac:dyDescent="0.25">
      <c r="A2036" s="2">
        <f>IF(ISBLANK(Data!A2037),#N/A,Data!A2037)</f>
        <v>29989</v>
      </c>
      <c r="B2036" s="20" t="e">
        <f>IF(VLOOKUP($A2036,Data!$A:$I,MATCH(B$2,Data!$A$1:$I$1,FALSE),FALSE)="",#N/A,VLOOKUP($A2036,Data!$A:$I,MATCH(B$2,Data!$A$1:$I$1,FALSE),FALSE))</f>
        <v>#N/A</v>
      </c>
    </row>
    <row r="2037" spans="1:2" x14ac:dyDescent="0.25">
      <c r="A2037" s="2">
        <f>IF(ISBLANK(Data!A2038),#N/A,Data!A2038)</f>
        <v>29982</v>
      </c>
      <c r="B2037" s="20" t="e">
        <f>IF(VLOOKUP($A2037,Data!$A:$I,MATCH(B$2,Data!$A$1:$I$1,FALSE),FALSE)="",#N/A,VLOOKUP($A2037,Data!$A:$I,MATCH(B$2,Data!$A$1:$I$1,FALSE),FALSE))</f>
        <v>#N/A</v>
      </c>
    </row>
    <row r="2038" spans="1:2" x14ac:dyDescent="0.25">
      <c r="A2038" s="2">
        <f>IF(ISBLANK(Data!A2039),#N/A,Data!A2039)</f>
        <v>29975</v>
      </c>
      <c r="B2038" s="20" t="e">
        <f>IF(VLOOKUP($A2038,Data!$A:$I,MATCH(B$2,Data!$A$1:$I$1,FALSE),FALSE)="",#N/A,VLOOKUP($A2038,Data!$A:$I,MATCH(B$2,Data!$A$1:$I$1,FALSE),FALSE))</f>
        <v>#N/A</v>
      </c>
    </row>
    <row r="2039" spans="1:2" x14ac:dyDescent="0.25">
      <c r="A2039" s="2">
        <f>IF(ISBLANK(Data!A2040),#N/A,Data!A2040)</f>
        <v>29968</v>
      </c>
      <c r="B2039" s="20" t="e">
        <f>IF(VLOOKUP($A2039,Data!$A:$I,MATCH(B$2,Data!$A$1:$I$1,FALSE),FALSE)="",#N/A,VLOOKUP($A2039,Data!$A:$I,MATCH(B$2,Data!$A$1:$I$1,FALSE),FALSE))</f>
        <v>#N/A</v>
      </c>
    </row>
    <row r="2040" spans="1:2" x14ac:dyDescent="0.25">
      <c r="A2040" s="2">
        <f>IF(ISBLANK(Data!A2041),#N/A,Data!A2041)</f>
        <v>29961</v>
      </c>
      <c r="B2040" s="20" t="e">
        <f>IF(VLOOKUP($A2040,Data!$A:$I,MATCH(B$2,Data!$A$1:$I$1,FALSE),FALSE)="",#N/A,VLOOKUP($A2040,Data!$A:$I,MATCH(B$2,Data!$A$1:$I$1,FALSE),FALSE))</f>
        <v>#N/A</v>
      </c>
    </row>
    <row r="2041" spans="1:2" x14ac:dyDescent="0.25">
      <c r="A2041" s="2">
        <f>IF(ISBLANK(Data!A2042),#N/A,Data!A2042)</f>
        <v>29954</v>
      </c>
      <c r="B2041" s="20" t="e">
        <f>IF(VLOOKUP($A2041,Data!$A:$I,MATCH(B$2,Data!$A$1:$I$1,FALSE),FALSE)="",#N/A,VLOOKUP($A2041,Data!$A:$I,MATCH(B$2,Data!$A$1:$I$1,FALSE),FALSE))</f>
        <v>#N/A</v>
      </c>
    </row>
    <row r="2042" spans="1:2" x14ac:dyDescent="0.25">
      <c r="A2042" s="2">
        <f>IF(ISBLANK(Data!A2043),#N/A,Data!A2043)</f>
        <v>29947</v>
      </c>
      <c r="B2042" s="20" t="e">
        <f>IF(VLOOKUP($A2042,Data!$A:$I,MATCH(B$2,Data!$A$1:$I$1,FALSE),FALSE)="",#N/A,VLOOKUP($A2042,Data!$A:$I,MATCH(B$2,Data!$A$1:$I$1,FALSE),FALSE))</f>
        <v>#N/A</v>
      </c>
    </row>
    <row r="2043" spans="1:2" x14ac:dyDescent="0.25">
      <c r="A2043" s="2">
        <f>IF(ISBLANK(Data!A2044),#N/A,Data!A2044)</f>
        <v>29940</v>
      </c>
      <c r="B2043" s="20" t="e">
        <f>IF(VLOOKUP($A2043,Data!$A:$I,MATCH(B$2,Data!$A$1:$I$1,FALSE),FALSE)="",#N/A,VLOOKUP($A2043,Data!$A:$I,MATCH(B$2,Data!$A$1:$I$1,FALSE),FALSE))</f>
        <v>#N/A</v>
      </c>
    </row>
    <row r="2044" spans="1:2" x14ac:dyDescent="0.25">
      <c r="A2044" s="2">
        <f>IF(ISBLANK(Data!A2045),#N/A,Data!A2045)</f>
        <v>29933</v>
      </c>
      <c r="B2044" s="20" t="e">
        <f>IF(VLOOKUP($A2044,Data!$A:$I,MATCH(B$2,Data!$A$1:$I$1,FALSE),FALSE)="",#N/A,VLOOKUP($A2044,Data!$A:$I,MATCH(B$2,Data!$A$1:$I$1,FALSE),FALSE))</f>
        <v>#N/A</v>
      </c>
    </row>
    <row r="2045" spans="1:2" x14ac:dyDescent="0.25">
      <c r="A2045" s="2">
        <f>IF(ISBLANK(Data!A2046),#N/A,Data!A2046)</f>
        <v>29926</v>
      </c>
      <c r="B2045" s="20" t="e">
        <f>IF(VLOOKUP($A2045,Data!$A:$I,MATCH(B$2,Data!$A$1:$I$1,FALSE),FALSE)="",#N/A,VLOOKUP($A2045,Data!$A:$I,MATCH(B$2,Data!$A$1:$I$1,FALSE),FALSE))</f>
        <v>#N/A</v>
      </c>
    </row>
    <row r="2046" spans="1:2" x14ac:dyDescent="0.25">
      <c r="A2046" s="2">
        <f>IF(ISBLANK(Data!A2047),#N/A,Data!A2047)</f>
        <v>29919</v>
      </c>
      <c r="B2046" s="20" t="e">
        <f>IF(VLOOKUP($A2046,Data!$A:$I,MATCH(B$2,Data!$A$1:$I$1,FALSE),FALSE)="",#N/A,VLOOKUP($A2046,Data!$A:$I,MATCH(B$2,Data!$A$1:$I$1,FALSE),FALSE))</f>
        <v>#N/A</v>
      </c>
    </row>
    <row r="2047" spans="1:2" x14ac:dyDescent="0.25">
      <c r="A2047" s="2">
        <f>IF(ISBLANK(Data!A2048),#N/A,Data!A2048)</f>
        <v>29912</v>
      </c>
      <c r="B2047" s="20" t="e">
        <f>IF(VLOOKUP($A2047,Data!$A:$I,MATCH(B$2,Data!$A$1:$I$1,FALSE),FALSE)="",#N/A,VLOOKUP($A2047,Data!$A:$I,MATCH(B$2,Data!$A$1:$I$1,FALSE),FALSE))</f>
        <v>#N/A</v>
      </c>
    </row>
    <row r="2048" spans="1:2" x14ac:dyDescent="0.25">
      <c r="A2048" s="2">
        <f>IF(ISBLANK(Data!A2049),#N/A,Data!A2049)</f>
        <v>29905</v>
      </c>
      <c r="B2048" s="20" t="e">
        <f>IF(VLOOKUP($A2048,Data!$A:$I,MATCH(B$2,Data!$A$1:$I$1,FALSE),FALSE)="",#N/A,VLOOKUP($A2048,Data!$A:$I,MATCH(B$2,Data!$A$1:$I$1,FALSE),FALSE))</f>
        <v>#N/A</v>
      </c>
    </row>
    <row r="2049" spans="1:2" x14ac:dyDescent="0.25">
      <c r="A2049" s="2">
        <f>IF(ISBLANK(Data!A2050),#N/A,Data!A2050)</f>
        <v>29898</v>
      </c>
      <c r="B2049" s="20" t="e">
        <f>IF(VLOOKUP($A2049,Data!$A:$I,MATCH(B$2,Data!$A$1:$I$1,FALSE),FALSE)="",#N/A,VLOOKUP($A2049,Data!$A:$I,MATCH(B$2,Data!$A$1:$I$1,FALSE),FALSE))</f>
        <v>#N/A</v>
      </c>
    </row>
    <row r="2050" spans="1:2" x14ac:dyDescent="0.25">
      <c r="A2050" s="2">
        <f>IF(ISBLANK(Data!A2051),#N/A,Data!A2051)</f>
        <v>29891</v>
      </c>
      <c r="B2050" s="20" t="e">
        <f>IF(VLOOKUP($A2050,Data!$A:$I,MATCH(B$2,Data!$A$1:$I$1,FALSE),FALSE)="",#N/A,VLOOKUP($A2050,Data!$A:$I,MATCH(B$2,Data!$A$1:$I$1,FALSE),FALSE))</f>
        <v>#N/A</v>
      </c>
    </row>
    <row r="2051" spans="1:2" x14ac:dyDescent="0.25">
      <c r="A2051" s="2">
        <f>IF(ISBLANK(Data!A2052),#N/A,Data!A2052)</f>
        <v>29884</v>
      </c>
      <c r="B2051" s="20" t="e">
        <f>IF(VLOOKUP($A2051,Data!$A:$I,MATCH(B$2,Data!$A$1:$I$1,FALSE),FALSE)="",#N/A,VLOOKUP($A2051,Data!$A:$I,MATCH(B$2,Data!$A$1:$I$1,FALSE),FALSE))</f>
        <v>#N/A</v>
      </c>
    </row>
    <row r="2052" spans="1:2" x14ac:dyDescent="0.25">
      <c r="A2052" s="2">
        <f>IF(ISBLANK(Data!A2053),#N/A,Data!A2053)</f>
        <v>29877</v>
      </c>
      <c r="B2052" s="20" t="e">
        <f>IF(VLOOKUP($A2052,Data!$A:$I,MATCH(B$2,Data!$A$1:$I$1,FALSE),FALSE)="",#N/A,VLOOKUP($A2052,Data!$A:$I,MATCH(B$2,Data!$A$1:$I$1,FALSE),FALSE))</f>
        <v>#N/A</v>
      </c>
    </row>
    <row r="2053" spans="1:2" x14ac:dyDescent="0.25">
      <c r="A2053" s="2">
        <f>IF(ISBLANK(Data!A2054),#N/A,Data!A2054)</f>
        <v>29870</v>
      </c>
      <c r="B2053" s="20" t="e">
        <f>IF(VLOOKUP($A2053,Data!$A:$I,MATCH(B$2,Data!$A$1:$I$1,FALSE),FALSE)="",#N/A,VLOOKUP($A2053,Data!$A:$I,MATCH(B$2,Data!$A$1:$I$1,FALSE),FALSE))</f>
        <v>#N/A</v>
      </c>
    </row>
    <row r="2054" spans="1:2" x14ac:dyDescent="0.25">
      <c r="A2054" s="2">
        <f>IF(ISBLANK(Data!A2055),#N/A,Data!A2055)</f>
        <v>29863</v>
      </c>
      <c r="B2054" s="20" t="e">
        <f>IF(VLOOKUP($A2054,Data!$A:$I,MATCH(B$2,Data!$A$1:$I$1,FALSE),FALSE)="",#N/A,VLOOKUP($A2054,Data!$A:$I,MATCH(B$2,Data!$A$1:$I$1,FALSE),FALSE))</f>
        <v>#N/A</v>
      </c>
    </row>
    <row r="2055" spans="1:2" x14ac:dyDescent="0.25">
      <c r="A2055" s="2">
        <f>IF(ISBLANK(Data!A2056),#N/A,Data!A2056)</f>
        <v>29856</v>
      </c>
      <c r="B2055" s="20" t="e">
        <f>IF(VLOOKUP($A2055,Data!$A:$I,MATCH(B$2,Data!$A$1:$I$1,FALSE),FALSE)="",#N/A,VLOOKUP($A2055,Data!$A:$I,MATCH(B$2,Data!$A$1:$I$1,FALSE),FALSE))</f>
        <v>#N/A</v>
      </c>
    </row>
    <row r="2056" spans="1:2" x14ac:dyDescent="0.25">
      <c r="A2056" s="2">
        <f>IF(ISBLANK(Data!A2057),#N/A,Data!A2057)</f>
        <v>29849</v>
      </c>
      <c r="B2056" s="20" t="e">
        <f>IF(VLOOKUP($A2056,Data!$A:$I,MATCH(B$2,Data!$A$1:$I$1,FALSE),FALSE)="",#N/A,VLOOKUP($A2056,Data!$A:$I,MATCH(B$2,Data!$A$1:$I$1,FALSE),FALSE))</f>
        <v>#N/A</v>
      </c>
    </row>
    <row r="2057" spans="1:2" x14ac:dyDescent="0.25">
      <c r="A2057" s="2">
        <f>IF(ISBLANK(Data!A2058),#N/A,Data!A2058)</f>
        <v>29842</v>
      </c>
      <c r="B2057" s="20" t="e">
        <f>IF(VLOOKUP($A2057,Data!$A:$I,MATCH(B$2,Data!$A$1:$I$1,FALSE),FALSE)="",#N/A,VLOOKUP($A2057,Data!$A:$I,MATCH(B$2,Data!$A$1:$I$1,FALSE),FALSE))</f>
        <v>#N/A</v>
      </c>
    </row>
    <row r="2058" spans="1:2" x14ac:dyDescent="0.25">
      <c r="A2058" s="2">
        <f>IF(ISBLANK(Data!A2059),#N/A,Data!A2059)</f>
        <v>29835</v>
      </c>
      <c r="B2058" s="20" t="e">
        <f>IF(VLOOKUP($A2058,Data!$A:$I,MATCH(B$2,Data!$A$1:$I$1,FALSE),FALSE)="",#N/A,VLOOKUP($A2058,Data!$A:$I,MATCH(B$2,Data!$A$1:$I$1,FALSE),FALSE))</f>
        <v>#N/A</v>
      </c>
    </row>
    <row r="2059" spans="1:2" x14ac:dyDescent="0.25">
      <c r="A2059" s="2">
        <f>IF(ISBLANK(Data!A2060),#N/A,Data!A2060)</f>
        <v>29828</v>
      </c>
      <c r="B2059" s="20" t="e">
        <f>IF(VLOOKUP($A2059,Data!$A:$I,MATCH(B$2,Data!$A$1:$I$1,FALSE),FALSE)="",#N/A,VLOOKUP($A2059,Data!$A:$I,MATCH(B$2,Data!$A$1:$I$1,FALSE),FALSE))</f>
        <v>#N/A</v>
      </c>
    </row>
    <row r="2060" spans="1:2" x14ac:dyDescent="0.25">
      <c r="A2060" s="2">
        <f>IF(ISBLANK(Data!A2061),#N/A,Data!A2061)</f>
        <v>29821</v>
      </c>
      <c r="B2060" s="20" t="e">
        <f>IF(VLOOKUP($A2060,Data!$A:$I,MATCH(B$2,Data!$A$1:$I$1,FALSE),FALSE)="",#N/A,VLOOKUP($A2060,Data!$A:$I,MATCH(B$2,Data!$A$1:$I$1,FALSE),FALSE))</f>
        <v>#N/A</v>
      </c>
    </row>
    <row r="2061" spans="1:2" x14ac:dyDescent="0.25">
      <c r="A2061" s="2">
        <f>IF(ISBLANK(Data!A2062),#N/A,Data!A2062)</f>
        <v>29814</v>
      </c>
      <c r="B2061" s="20" t="e">
        <f>IF(VLOOKUP($A2061,Data!$A:$I,MATCH(B$2,Data!$A$1:$I$1,FALSE),FALSE)="",#N/A,VLOOKUP($A2061,Data!$A:$I,MATCH(B$2,Data!$A$1:$I$1,FALSE),FALSE))</f>
        <v>#N/A</v>
      </c>
    </row>
    <row r="2062" spans="1:2" x14ac:dyDescent="0.25">
      <c r="A2062" s="2">
        <f>IF(ISBLANK(Data!A2063),#N/A,Data!A2063)</f>
        <v>29807</v>
      </c>
      <c r="B2062" s="20" t="e">
        <f>IF(VLOOKUP($A2062,Data!$A:$I,MATCH(B$2,Data!$A$1:$I$1,FALSE),FALSE)="",#N/A,VLOOKUP($A2062,Data!$A:$I,MATCH(B$2,Data!$A$1:$I$1,FALSE),FALSE))</f>
        <v>#N/A</v>
      </c>
    </row>
    <row r="2063" spans="1:2" x14ac:dyDescent="0.25">
      <c r="A2063" s="2">
        <f>IF(ISBLANK(Data!A2064),#N/A,Data!A2064)</f>
        <v>29800</v>
      </c>
      <c r="B2063" s="20" t="e">
        <f>IF(VLOOKUP($A2063,Data!$A:$I,MATCH(B$2,Data!$A$1:$I$1,FALSE),FALSE)="",#N/A,VLOOKUP($A2063,Data!$A:$I,MATCH(B$2,Data!$A$1:$I$1,FALSE),FALSE))</f>
        <v>#N/A</v>
      </c>
    </row>
    <row r="2064" spans="1:2" x14ac:dyDescent="0.25">
      <c r="A2064" s="2">
        <f>IF(ISBLANK(Data!A2065),#N/A,Data!A2065)</f>
        <v>29793</v>
      </c>
      <c r="B2064" s="20" t="e">
        <f>IF(VLOOKUP($A2064,Data!$A:$I,MATCH(B$2,Data!$A$1:$I$1,FALSE),FALSE)="",#N/A,VLOOKUP($A2064,Data!$A:$I,MATCH(B$2,Data!$A$1:$I$1,FALSE),FALSE))</f>
        <v>#N/A</v>
      </c>
    </row>
    <row r="2065" spans="1:2" x14ac:dyDescent="0.25">
      <c r="A2065" s="2">
        <f>IF(ISBLANK(Data!A2066),#N/A,Data!A2066)</f>
        <v>29786</v>
      </c>
      <c r="B2065" s="20" t="e">
        <f>IF(VLOOKUP($A2065,Data!$A:$I,MATCH(B$2,Data!$A$1:$I$1,FALSE),FALSE)="",#N/A,VLOOKUP($A2065,Data!$A:$I,MATCH(B$2,Data!$A$1:$I$1,FALSE),FALSE))</f>
        <v>#N/A</v>
      </c>
    </row>
    <row r="2066" spans="1:2" x14ac:dyDescent="0.25">
      <c r="A2066" s="2">
        <f>IF(ISBLANK(Data!A2067),#N/A,Data!A2067)</f>
        <v>29779</v>
      </c>
      <c r="B2066" s="20" t="e">
        <f>IF(VLOOKUP($A2066,Data!$A:$I,MATCH(B$2,Data!$A$1:$I$1,FALSE),FALSE)="",#N/A,VLOOKUP($A2066,Data!$A:$I,MATCH(B$2,Data!$A$1:$I$1,FALSE),FALSE))</f>
        <v>#N/A</v>
      </c>
    </row>
    <row r="2067" spans="1:2" x14ac:dyDescent="0.25">
      <c r="A2067" s="2">
        <f>IF(ISBLANK(Data!A2068),#N/A,Data!A2068)</f>
        <v>29772</v>
      </c>
      <c r="B2067" s="20" t="e">
        <f>IF(VLOOKUP($A2067,Data!$A:$I,MATCH(B$2,Data!$A$1:$I$1,FALSE),FALSE)="",#N/A,VLOOKUP($A2067,Data!$A:$I,MATCH(B$2,Data!$A$1:$I$1,FALSE),FALSE))</f>
        <v>#N/A</v>
      </c>
    </row>
    <row r="2068" spans="1:2" x14ac:dyDescent="0.25">
      <c r="A2068" s="2">
        <f>IF(ISBLANK(Data!A2069),#N/A,Data!A2069)</f>
        <v>29765</v>
      </c>
      <c r="B2068" s="20" t="e">
        <f>IF(VLOOKUP($A2068,Data!$A:$I,MATCH(B$2,Data!$A$1:$I$1,FALSE),FALSE)="",#N/A,VLOOKUP($A2068,Data!$A:$I,MATCH(B$2,Data!$A$1:$I$1,FALSE),FALSE))</f>
        <v>#N/A</v>
      </c>
    </row>
    <row r="2069" spans="1:2" x14ac:dyDescent="0.25">
      <c r="A2069" s="2">
        <f>IF(ISBLANK(Data!A2070),#N/A,Data!A2070)</f>
        <v>29758</v>
      </c>
      <c r="B2069" s="20" t="e">
        <f>IF(VLOOKUP($A2069,Data!$A:$I,MATCH(B$2,Data!$A$1:$I$1,FALSE),FALSE)="",#N/A,VLOOKUP($A2069,Data!$A:$I,MATCH(B$2,Data!$A$1:$I$1,FALSE),FALSE))</f>
        <v>#N/A</v>
      </c>
    </row>
    <row r="2070" spans="1:2" x14ac:dyDescent="0.25">
      <c r="A2070" s="2">
        <f>IF(ISBLANK(Data!A2071),#N/A,Data!A2071)</f>
        <v>29751</v>
      </c>
      <c r="B2070" s="20" t="e">
        <f>IF(VLOOKUP($A2070,Data!$A:$I,MATCH(B$2,Data!$A$1:$I$1,FALSE),FALSE)="",#N/A,VLOOKUP($A2070,Data!$A:$I,MATCH(B$2,Data!$A$1:$I$1,FALSE),FALSE))</f>
        <v>#N/A</v>
      </c>
    </row>
    <row r="2071" spans="1:2" x14ac:dyDescent="0.25">
      <c r="A2071" s="2">
        <f>IF(ISBLANK(Data!A2072),#N/A,Data!A2072)</f>
        <v>29744</v>
      </c>
      <c r="B2071" s="20" t="e">
        <f>IF(VLOOKUP($A2071,Data!$A:$I,MATCH(B$2,Data!$A$1:$I$1,FALSE),FALSE)="",#N/A,VLOOKUP($A2071,Data!$A:$I,MATCH(B$2,Data!$A$1:$I$1,FALSE),FALSE))</f>
        <v>#N/A</v>
      </c>
    </row>
    <row r="2072" spans="1:2" x14ac:dyDescent="0.25">
      <c r="A2072" s="2">
        <f>IF(ISBLANK(Data!A2073),#N/A,Data!A2073)</f>
        <v>29737</v>
      </c>
      <c r="B2072" s="20" t="e">
        <f>IF(VLOOKUP($A2072,Data!$A:$I,MATCH(B$2,Data!$A$1:$I$1,FALSE),FALSE)="",#N/A,VLOOKUP($A2072,Data!$A:$I,MATCH(B$2,Data!$A$1:$I$1,FALSE),FALSE))</f>
        <v>#N/A</v>
      </c>
    </row>
    <row r="2073" spans="1:2" x14ac:dyDescent="0.25">
      <c r="A2073" s="2">
        <f>IF(ISBLANK(Data!A2074),#N/A,Data!A2074)</f>
        <v>29730</v>
      </c>
      <c r="B2073" s="20" t="e">
        <f>IF(VLOOKUP($A2073,Data!$A:$I,MATCH(B$2,Data!$A$1:$I$1,FALSE),FALSE)="",#N/A,VLOOKUP($A2073,Data!$A:$I,MATCH(B$2,Data!$A$1:$I$1,FALSE),FALSE))</f>
        <v>#N/A</v>
      </c>
    </row>
    <row r="2074" spans="1:2" x14ac:dyDescent="0.25">
      <c r="A2074" s="2">
        <f>IF(ISBLANK(Data!A2075),#N/A,Data!A2075)</f>
        <v>29723</v>
      </c>
      <c r="B2074" s="20" t="e">
        <f>IF(VLOOKUP($A2074,Data!$A:$I,MATCH(B$2,Data!$A$1:$I$1,FALSE),FALSE)="",#N/A,VLOOKUP($A2074,Data!$A:$I,MATCH(B$2,Data!$A$1:$I$1,FALSE),FALSE))</f>
        <v>#N/A</v>
      </c>
    </row>
    <row r="2075" spans="1:2" x14ac:dyDescent="0.25">
      <c r="A2075" s="2">
        <f>IF(ISBLANK(Data!A2076),#N/A,Data!A2076)</f>
        <v>29716</v>
      </c>
      <c r="B2075" s="20" t="e">
        <f>IF(VLOOKUP($A2075,Data!$A:$I,MATCH(B$2,Data!$A$1:$I$1,FALSE),FALSE)="",#N/A,VLOOKUP($A2075,Data!$A:$I,MATCH(B$2,Data!$A$1:$I$1,FALSE),FALSE))</f>
        <v>#N/A</v>
      </c>
    </row>
    <row r="2076" spans="1:2" x14ac:dyDescent="0.25">
      <c r="A2076" s="2">
        <f>IF(ISBLANK(Data!A2077),#N/A,Data!A2077)</f>
        <v>29709</v>
      </c>
      <c r="B2076" s="20" t="e">
        <f>IF(VLOOKUP($A2076,Data!$A:$I,MATCH(B$2,Data!$A$1:$I$1,FALSE),FALSE)="",#N/A,VLOOKUP($A2076,Data!$A:$I,MATCH(B$2,Data!$A$1:$I$1,FALSE),FALSE))</f>
        <v>#N/A</v>
      </c>
    </row>
    <row r="2077" spans="1:2" x14ac:dyDescent="0.25">
      <c r="A2077" s="2">
        <f>IF(ISBLANK(Data!A2078),#N/A,Data!A2078)</f>
        <v>29702</v>
      </c>
      <c r="B2077" s="20" t="e">
        <f>IF(VLOOKUP($A2077,Data!$A:$I,MATCH(B$2,Data!$A$1:$I$1,FALSE),FALSE)="",#N/A,VLOOKUP($A2077,Data!$A:$I,MATCH(B$2,Data!$A$1:$I$1,FALSE),FALSE))</f>
        <v>#N/A</v>
      </c>
    </row>
    <row r="2078" spans="1:2" x14ac:dyDescent="0.25">
      <c r="A2078" s="2">
        <f>IF(ISBLANK(Data!A2079),#N/A,Data!A2079)</f>
        <v>29695</v>
      </c>
      <c r="B2078" s="20" t="e">
        <f>IF(VLOOKUP($A2078,Data!$A:$I,MATCH(B$2,Data!$A$1:$I$1,FALSE),FALSE)="",#N/A,VLOOKUP($A2078,Data!$A:$I,MATCH(B$2,Data!$A$1:$I$1,FALSE),FALSE))</f>
        <v>#N/A</v>
      </c>
    </row>
    <row r="2079" spans="1:2" x14ac:dyDescent="0.25">
      <c r="A2079" s="2">
        <f>IF(ISBLANK(Data!A2080),#N/A,Data!A2080)</f>
        <v>29688</v>
      </c>
      <c r="B2079" s="20" t="e">
        <f>IF(VLOOKUP($A2079,Data!$A:$I,MATCH(B$2,Data!$A$1:$I$1,FALSE),FALSE)="",#N/A,VLOOKUP($A2079,Data!$A:$I,MATCH(B$2,Data!$A$1:$I$1,FALSE),FALSE))</f>
        <v>#N/A</v>
      </c>
    </row>
    <row r="2080" spans="1:2" x14ac:dyDescent="0.25">
      <c r="A2080" s="2">
        <f>IF(ISBLANK(Data!A2081),#N/A,Data!A2081)</f>
        <v>29681</v>
      </c>
      <c r="B2080" s="20" t="e">
        <f>IF(VLOOKUP($A2080,Data!$A:$I,MATCH(B$2,Data!$A$1:$I$1,FALSE),FALSE)="",#N/A,VLOOKUP($A2080,Data!$A:$I,MATCH(B$2,Data!$A$1:$I$1,FALSE),FALSE))</f>
        <v>#N/A</v>
      </c>
    </row>
    <row r="2081" spans="1:2" x14ac:dyDescent="0.25">
      <c r="A2081" s="2">
        <f>IF(ISBLANK(Data!A2082),#N/A,Data!A2082)</f>
        <v>29674</v>
      </c>
      <c r="B2081" s="20" t="e">
        <f>IF(VLOOKUP($A2081,Data!$A:$I,MATCH(B$2,Data!$A$1:$I$1,FALSE),FALSE)="",#N/A,VLOOKUP($A2081,Data!$A:$I,MATCH(B$2,Data!$A$1:$I$1,FALSE),FALSE))</f>
        <v>#N/A</v>
      </c>
    </row>
    <row r="2082" spans="1:2" x14ac:dyDescent="0.25">
      <c r="A2082" s="2">
        <f>IF(ISBLANK(Data!A2083),#N/A,Data!A2083)</f>
        <v>29667</v>
      </c>
      <c r="B2082" s="20" t="e">
        <f>IF(VLOOKUP($A2082,Data!$A:$I,MATCH(B$2,Data!$A$1:$I$1,FALSE),FALSE)="",#N/A,VLOOKUP($A2082,Data!$A:$I,MATCH(B$2,Data!$A$1:$I$1,FALSE),FALSE))</f>
        <v>#N/A</v>
      </c>
    </row>
    <row r="2083" spans="1:2" x14ac:dyDescent="0.25">
      <c r="A2083" s="2">
        <f>IF(ISBLANK(Data!A2084),#N/A,Data!A2084)</f>
        <v>29660</v>
      </c>
      <c r="B2083" s="20" t="e">
        <f>IF(VLOOKUP($A2083,Data!$A:$I,MATCH(B$2,Data!$A$1:$I$1,FALSE),FALSE)="",#N/A,VLOOKUP($A2083,Data!$A:$I,MATCH(B$2,Data!$A$1:$I$1,FALSE),FALSE))</f>
        <v>#N/A</v>
      </c>
    </row>
    <row r="2084" spans="1:2" x14ac:dyDescent="0.25">
      <c r="A2084" s="2">
        <f>IF(ISBLANK(Data!A2085),#N/A,Data!A2085)</f>
        <v>29653</v>
      </c>
      <c r="B2084" s="20" t="e">
        <f>IF(VLOOKUP($A2084,Data!$A:$I,MATCH(B$2,Data!$A$1:$I$1,FALSE),FALSE)="",#N/A,VLOOKUP($A2084,Data!$A:$I,MATCH(B$2,Data!$A$1:$I$1,FALSE),FALSE))</f>
        <v>#N/A</v>
      </c>
    </row>
    <row r="2085" spans="1:2" x14ac:dyDescent="0.25">
      <c r="A2085" s="2">
        <f>IF(ISBLANK(Data!A2086),#N/A,Data!A2086)</f>
        <v>29646</v>
      </c>
      <c r="B2085" s="20" t="e">
        <f>IF(VLOOKUP($A2085,Data!$A:$I,MATCH(B$2,Data!$A$1:$I$1,FALSE),FALSE)="",#N/A,VLOOKUP($A2085,Data!$A:$I,MATCH(B$2,Data!$A$1:$I$1,FALSE),FALSE))</f>
        <v>#N/A</v>
      </c>
    </row>
    <row r="2086" spans="1:2" x14ac:dyDescent="0.25">
      <c r="A2086" s="2">
        <f>IF(ISBLANK(Data!A2087),#N/A,Data!A2087)</f>
        <v>29639</v>
      </c>
      <c r="B2086" s="20" t="e">
        <f>IF(VLOOKUP($A2086,Data!$A:$I,MATCH(B$2,Data!$A$1:$I$1,FALSE),FALSE)="",#N/A,VLOOKUP($A2086,Data!$A:$I,MATCH(B$2,Data!$A$1:$I$1,FALSE),FALSE))</f>
        <v>#N/A</v>
      </c>
    </row>
    <row r="2087" spans="1:2" x14ac:dyDescent="0.25">
      <c r="A2087" s="2">
        <f>IF(ISBLANK(Data!A2088),#N/A,Data!A2088)</f>
        <v>29632</v>
      </c>
      <c r="B2087" s="20" t="e">
        <f>IF(VLOOKUP($A2087,Data!$A:$I,MATCH(B$2,Data!$A$1:$I$1,FALSE),FALSE)="",#N/A,VLOOKUP($A2087,Data!$A:$I,MATCH(B$2,Data!$A$1:$I$1,FALSE),FALSE))</f>
        <v>#N/A</v>
      </c>
    </row>
    <row r="2088" spans="1:2" x14ac:dyDescent="0.25">
      <c r="A2088" s="2">
        <f>IF(ISBLANK(Data!A2089),#N/A,Data!A2089)</f>
        <v>29625</v>
      </c>
      <c r="B2088" s="20" t="e">
        <f>IF(VLOOKUP($A2088,Data!$A:$I,MATCH(B$2,Data!$A$1:$I$1,FALSE),FALSE)="",#N/A,VLOOKUP($A2088,Data!$A:$I,MATCH(B$2,Data!$A$1:$I$1,FALSE),FALSE))</f>
        <v>#N/A</v>
      </c>
    </row>
    <row r="2089" spans="1:2" x14ac:dyDescent="0.25">
      <c r="A2089" s="2">
        <f>IF(ISBLANK(Data!A2090),#N/A,Data!A2090)</f>
        <v>29618</v>
      </c>
      <c r="B2089" s="20" t="e">
        <f>IF(VLOOKUP($A2089,Data!$A:$I,MATCH(B$2,Data!$A$1:$I$1,FALSE),FALSE)="",#N/A,VLOOKUP($A2089,Data!$A:$I,MATCH(B$2,Data!$A$1:$I$1,FALSE),FALSE))</f>
        <v>#N/A</v>
      </c>
    </row>
    <row r="2090" spans="1:2" x14ac:dyDescent="0.25">
      <c r="A2090" s="2">
        <f>IF(ISBLANK(Data!A2091),#N/A,Data!A2091)</f>
        <v>29611</v>
      </c>
      <c r="B2090" s="20" t="e">
        <f>IF(VLOOKUP($A2090,Data!$A:$I,MATCH(B$2,Data!$A$1:$I$1,FALSE),FALSE)="",#N/A,VLOOKUP($A2090,Data!$A:$I,MATCH(B$2,Data!$A$1:$I$1,FALSE),FALSE))</f>
        <v>#N/A</v>
      </c>
    </row>
    <row r="2091" spans="1:2" x14ac:dyDescent="0.25">
      <c r="A2091" s="2">
        <f>IF(ISBLANK(Data!A2092),#N/A,Data!A2092)</f>
        <v>29604</v>
      </c>
      <c r="B2091" s="20" t="e">
        <f>IF(VLOOKUP($A2091,Data!$A:$I,MATCH(B$2,Data!$A$1:$I$1,FALSE),FALSE)="",#N/A,VLOOKUP($A2091,Data!$A:$I,MATCH(B$2,Data!$A$1:$I$1,FALSE),FALSE))</f>
        <v>#N/A</v>
      </c>
    </row>
    <row r="2092" spans="1:2" x14ac:dyDescent="0.25">
      <c r="A2092" s="2">
        <f>IF(ISBLANK(Data!A2093),#N/A,Data!A2093)</f>
        <v>29597</v>
      </c>
      <c r="B2092" s="20" t="e">
        <f>IF(VLOOKUP($A2092,Data!$A:$I,MATCH(B$2,Data!$A$1:$I$1,FALSE),FALSE)="",#N/A,VLOOKUP($A2092,Data!$A:$I,MATCH(B$2,Data!$A$1:$I$1,FALSE),FALSE))</f>
        <v>#N/A</v>
      </c>
    </row>
    <row r="2093" spans="1:2" x14ac:dyDescent="0.25">
      <c r="A2093" s="2">
        <f>IF(ISBLANK(Data!A2094),#N/A,Data!A2094)</f>
        <v>29583</v>
      </c>
      <c r="B2093" s="20" t="e">
        <f>IF(VLOOKUP($A2093,Data!$A:$I,MATCH(B$2,Data!$A$1:$I$1,FALSE),FALSE)="",#N/A,VLOOKUP($A2093,Data!$A:$I,MATCH(B$2,Data!$A$1:$I$1,FALSE),FALSE))</f>
        <v>#N/A</v>
      </c>
    </row>
    <row r="2094" spans="1:2" x14ac:dyDescent="0.25">
      <c r="A2094" s="2">
        <f>IF(ISBLANK(Data!A2095),#N/A,Data!A2095)</f>
        <v>29576</v>
      </c>
      <c r="B2094" s="20" t="e">
        <f>IF(VLOOKUP($A2094,Data!$A:$I,MATCH(B$2,Data!$A$1:$I$1,FALSE),FALSE)="",#N/A,VLOOKUP($A2094,Data!$A:$I,MATCH(B$2,Data!$A$1:$I$1,FALSE),FALSE))</f>
        <v>#N/A</v>
      </c>
    </row>
    <row r="2095" spans="1:2" x14ac:dyDescent="0.25">
      <c r="A2095" s="2">
        <f>IF(ISBLANK(Data!A2096),#N/A,Data!A2096)</f>
        <v>29569</v>
      </c>
      <c r="B2095" s="20" t="e">
        <f>IF(VLOOKUP($A2095,Data!$A:$I,MATCH(B$2,Data!$A$1:$I$1,FALSE),FALSE)="",#N/A,VLOOKUP($A2095,Data!$A:$I,MATCH(B$2,Data!$A$1:$I$1,FALSE),FALSE))</f>
        <v>#N/A</v>
      </c>
    </row>
    <row r="2096" spans="1:2" x14ac:dyDescent="0.25">
      <c r="A2096" s="2">
        <f>IF(ISBLANK(Data!A2097),#N/A,Data!A2097)</f>
        <v>29562</v>
      </c>
      <c r="B2096" s="20" t="e">
        <f>IF(VLOOKUP($A2096,Data!$A:$I,MATCH(B$2,Data!$A$1:$I$1,FALSE),FALSE)="",#N/A,VLOOKUP($A2096,Data!$A:$I,MATCH(B$2,Data!$A$1:$I$1,FALSE),FALSE))</f>
        <v>#N/A</v>
      </c>
    </row>
    <row r="2097" spans="1:2" x14ac:dyDescent="0.25">
      <c r="A2097" s="2">
        <f>IF(ISBLANK(Data!A2098),#N/A,Data!A2098)</f>
        <v>29555</v>
      </c>
      <c r="B2097" s="20" t="e">
        <f>IF(VLOOKUP($A2097,Data!$A:$I,MATCH(B$2,Data!$A$1:$I$1,FALSE),FALSE)="",#N/A,VLOOKUP($A2097,Data!$A:$I,MATCH(B$2,Data!$A$1:$I$1,FALSE),FALSE))</f>
        <v>#N/A</v>
      </c>
    </row>
    <row r="2098" spans="1:2" x14ac:dyDescent="0.25">
      <c r="A2098" s="2">
        <f>IF(ISBLANK(Data!A2099),#N/A,Data!A2099)</f>
        <v>29548</v>
      </c>
      <c r="B2098" s="20" t="e">
        <f>IF(VLOOKUP($A2098,Data!$A:$I,MATCH(B$2,Data!$A$1:$I$1,FALSE),FALSE)="",#N/A,VLOOKUP($A2098,Data!$A:$I,MATCH(B$2,Data!$A$1:$I$1,FALSE),FALSE))</f>
        <v>#N/A</v>
      </c>
    </row>
    <row r="2099" spans="1:2" x14ac:dyDescent="0.25">
      <c r="A2099" s="2">
        <f>IF(ISBLANK(Data!A2100),#N/A,Data!A2100)</f>
        <v>29541</v>
      </c>
      <c r="B2099" s="20" t="e">
        <f>IF(VLOOKUP($A2099,Data!$A:$I,MATCH(B$2,Data!$A$1:$I$1,FALSE),FALSE)="",#N/A,VLOOKUP($A2099,Data!$A:$I,MATCH(B$2,Data!$A$1:$I$1,FALSE),FALSE))</f>
        <v>#N/A</v>
      </c>
    </row>
    <row r="2100" spans="1:2" x14ac:dyDescent="0.25">
      <c r="A2100" s="2">
        <f>IF(ISBLANK(Data!A2101),#N/A,Data!A2101)</f>
        <v>29534</v>
      </c>
      <c r="B2100" s="20" t="e">
        <f>IF(VLOOKUP($A2100,Data!$A:$I,MATCH(B$2,Data!$A$1:$I$1,FALSE),FALSE)="",#N/A,VLOOKUP($A2100,Data!$A:$I,MATCH(B$2,Data!$A$1:$I$1,FALSE),FALSE))</f>
        <v>#N/A</v>
      </c>
    </row>
    <row r="2101" spans="1:2" x14ac:dyDescent="0.25">
      <c r="A2101" s="2">
        <f>IF(ISBLANK(Data!A2102),#N/A,Data!A2102)</f>
        <v>29527</v>
      </c>
      <c r="B2101" s="20" t="e">
        <f>IF(VLOOKUP($A2101,Data!$A:$I,MATCH(B$2,Data!$A$1:$I$1,FALSE),FALSE)="",#N/A,VLOOKUP($A2101,Data!$A:$I,MATCH(B$2,Data!$A$1:$I$1,FALSE),FALSE))</f>
        <v>#N/A</v>
      </c>
    </row>
    <row r="2102" spans="1:2" x14ac:dyDescent="0.25">
      <c r="A2102" s="2">
        <f>IF(ISBLANK(Data!A2103),#N/A,Data!A2103)</f>
        <v>29520</v>
      </c>
      <c r="B2102" s="20" t="e">
        <f>IF(VLOOKUP($A2102,Data!$A:$I,MATCH(B$2,Data!$A$1:$I$1,FALSE),FALSE)="",#N/A,VLOOKUP($A2102,Data!$A:$I,MATCH(B$2,Data!$A$1:$I$1,FALSE),FALSE))</f>
        <v>#N/A</v>
      </c>
    </row>
    <row r="2103" spans="1:2" x14ac:dyDescent="0.25">
      <c r="A2103" s="2">
        <f>IF(ISBLANK(Data!A2104),#N/A,Data!A2104)</f>
        <v>29513</v>
      </c>
      <c r="B2103" s="20" t="e">
        <f>IF(VLOOKUP($A2103,Data!$A:$I,MATCH(B$2,Data!$A$1:$I$1,FALSE),FALSE)="",#N/A,VLOOKUP($A2103,Data!$A:$I,MATCH(B$2,Data!$A$1:$I$1,FALSE),FALSE))</f>
        <v>#N/A</v>
      </c>
    </row>
    <row r="2104" spans="1:2" x14ac:dyDescent="0.25">
      <c r="A2104" s="2">
        <f>IF(ISBLANK(Data!A2105),#N/A,Data!A2105)</f>
        <v>29506</v>
      </c>
      <c r="B2104" s="20" t="e">
        <f>IF(VLOOKUP($A2104,Data!$A:$I,MATCH(B$2,Data!$A$1:$I$1,FALSE),FALSE)="",#N/A,VLOOKUP($A2104,Data!$A:$I,MATCH(B$2,Data!$A$1:$I$1,FALSE),FALSE))</f>
        <v>#N/A</v>
      </c>
    </row>
    <row r="2105" spans="1:2" x14ac:dyDescent="0.25">
      <c r="A2105" s="2">
        <f>IF(ISBLANK(Data!A2106),#N/A,Data!A2106)</f>
        <v>29499</v>
      </c>
      <c r="B2105" s="20" t="e">
        <f>IF(VLOOKUP($A2105,Data!$A:$I,MATCH(B$2,Data!$A$1:$I$1,FALSE),FALSE)="",#N/A,VLOOKUP($A2105,Data!$A:$I,MATCH(B$2,Data!$A$1:$I$1,FALSE),FALSE))</f>
        <v>#N/A</v>
      </c>
    </row>
    <row r="2106" spans="1:2" x14ac:dyDescent="0.25">
      <c r="A2106" s="2">
        <f>IF(ISBLANK(Data!A2107),#N/A,Data!A2107)</f>
        <v>29492</v>
      </c>
      <c r="B2106" s="20" t="e">
        <f>IF(VLOOKUP($A2106,Data!$A:$I,MATCH(B$2,Data!$A$1:$I$1,FALSE),FALSE)="",#N/A,VLOOKUP($A2106,Data!$A:$I,MATCH(B$2,Data!$A$1:$I$1,FALSE),FALSE))</f>
        <v>#N/A</v>
      </c>
    </row>
    <row r="2107" spans="1:2" x14ac:dyDescent="0.25">
      <c r="A2107" s="2">
        <f>IF(ISBLANK(Data!A2108),#N/A,Data!A2108)</f>
        <v>29485</v>
      </c>
      <c r="B2107" s="20" t="e">
        <f>IF(VLOOKUP($A2107,Data!$A:$I,MATCH(B$2,Data!$A$1:$I$1,FALSE),FALSE)="",#N/A,VLOOKUP($A2107,Data!$A:$I,MATCH(B$2,Data!$A$1:$I$1,FALSE),FALSE))</f>
        <v>#N/A</v>
      </c>
    </row>
    <row r="2108" spans="1:2" x14ac:dyDescent="0.25">
      <c r="A2108" s="2">
        <f>IF(ISBLANK(Data!A2109),#N/A,Data!A2109)</f>
        <v>29478</v>
      </c>
      <c r="B2108" s="20" t="e">
        <f>IF(VLOOKUP($A2108,Data!$A:$I,MATCH(B$2,Data!$A$1:$I$1,FALSE),FALSE)="",#N/A,VLOOKUP($A2108,Data!$A:$I,MATCH(B$2,Data!$A$1:$I$1,FALSE),FALSE))</f>
        <v>#N/A</v>
      </c>
    </row>
    <row r="2109" spans="1:2" x14ac:dyDescent="0.25">
      <c r="A2109" s="2">
        <f>IF(ISBLANK(Data!A2110),#N/A,Data!A2110)</f>
        <v>29471</v>
      </c>
      <c r="B2109" s="20" t="e">
        <f>IF(VLOOKUP($A2109,Data!$A:$I,MATCH(B$2,Data!$A$1:$I$1,FALSE),FALSE)="",#N/A,VLOOKUP($A2109,Data!$A:$I,MATCH(B$2,Data!$A$1:$I$1,FALSE),FALSE))</f>
        <v>#N/A</v>
      </c>
    </row>
    <row r="2110" spans="1:2" x14ac:dyDescent="0.25">
      <c r="A2110" s="2">
        <f>IF(ISBLANK(Data!A2111),#N/A,Data!A2111)</f>
        <v>29464</v>
      </c>
      <c r="B2110" s="20" t="e">
        <f>IF(VLOOKUP($A2110,Data!$A:$I,MATCH(B$2,Data!$A$1:$I$1,FALSE),FALSE)="",#N/A,VLOOKUP($A2110,Data!$A:$I,MATCH(B$2,Data!$A$1:$I$1,FALSE),FALSE))</f>
        <v>#N/A</v>
      </c>
    </row>
    <row r="2111" spans="1:2" x14ac:dyDescent="0.25">
      <c r="A2111" s="2">
        <f>IF(ISBLANK(Data!A2112),#N/A,Data!A2112)</f>
        <v>29457</v>
      </c>
      <c r="B2111" s="20" t="e">
        <f>IF(VLOOKUP($A2111,Data!$A:$I,MATCH(B$2,Data!$A$1:$I$1,FALSE),FALSE)="",#N/A,VLOOKUP($A2111,Data!$A:$I,MATCH(B$2,Data!$A$1:$I$1,FALSE),FALSE))</f>
        <v>#N/A</v>
      </c>
    </row>
    <row r="2112" spans="1:2" x14ac:dyDescent="0.25">
      <c r="A2112" s="2">
        <f>IF(ISBLANK(Data!A2113),#N/A,Data!A2113)</f>
        <v>29450</v>
      </c>
      <c r="B2112" s="20" t="e">
        <f>IF(VLOOKUP($A2112,Data!$A:$I,MATCH(B$2,Data!$A$1:$I$1,FALSE),FALSE)="",#N/A,VLOOKUP($A2112,Data!$A:$I,MATCH(B$2,Data!$A$1:$I$1,FALSE),FALSE))</f>
        <v>#N/A</v>
      </c>
    </row>
    <row r="2113" spans="1:2" x14ac:dyDescent="0.25">
      <c r="A2113" s="2">
        <f>IF(ISBLANK(Data!A2114),#N/A,Data!A2114)</f>
        <v>29443</v>
      </c>
      <c r="B2113" s="20" t="e">
        <f>IF(VLOOKUP($A2113,Data!$A:$I,MATCH(B$2,Data!$A$1:$I$1,FALSE),FALSE)="",#N/A,VLOOKUP($A2113,Data!$A:$I,MATCH(B$2,Data!$A$1:$I$1,FALSE),FALSE))</f>
        <v>#N/A</v>
      </c>
    </row>
    <row r="2114" spans="1:2" x14ac:dyDescent="0.25">
      <c r="A2114" s="2">
        <f>IF(ISBLANK(Data!A2115),#N/A,Data!A2115)</f>
        <v>29436</v>
      </c>
      <c r="B2114" s="20" t="e">
        <f>IF(VLOOKUP($A2114,Data!$A:$I,MATCH(B$2,Data!$A$1:$I$1,FALSE),FALSE)="",#N/A,VLOOKUP($A2114,Data!$A:$I,MATCH(B$2,Data!$A$1:$I$1,FALSE),FALSE))</f>
        <v>#N/A</v>
      </c>
    </row>
    <row r="2115" spans="1:2" x14ac:dyDescent="0.25">
      <c r="A2115" s="2">
        <f>IF(ISBLANK(Data!A2116),#N/A,Data!A2116)</f>
        <v>29429</v>
      </c>
      <c r="B2115" s="20" t="e">
        <f>IF(VLOOKUP($A2115,Data!$A:$I,MATCH(B$2,Data!$A$1:$I$1,FALSE),FALSE)="",#N/A,VLOOKUP($A2115,Data!$A:$I,MATCH(B$2,Data!$A$1:$I$1,FALSE),FALSE))</f>
        <v>#N/A</v>
      </c>
    </row>
    <row r="2116" spans="1:2" x14ac:dyDescent="0.25">
      <c r="A2116" s="2">
        <f>IF(ISBLANK(Data!A2117),#N/A,Data!A2117)</f>
        <v>29422</v>
      </c>
      <c r="B2116" s="20" t="e">
        <f>IF(VLOOKUP($A2116,Data!$A:$I,MATCH(B$2,Data!$A$1:$I$1,FALSE),FALSE)="",#N/A,VLOOKUP($A2116,Data!$A:$I,MATCH(B$2,Data!$A$1:$I$1,FALSE),FALSE))</f>
        <v>#N/A</v>
      </c>
    </row>
    <row r="2117" spans="1:2" x14ac:dyDescent="0.25">
      <c r="A2117" s="2">
        <f>IF(ISBLANK(Data!A2118),#N/A,Data!A2118)</f>
        <v>29415</v>
      </c>
      <c r="B2117" s="20" t="e">
        <f>IF(VLOOKUP($A2117,Data!$A:$I,MATCH(B$2,Data!$A$1:$I$1,FALSE),FALSE)="",#N/A,VLOOKUP($A2117,Data!$A:$I,MATCH(B$2,Data!$A$1:$I$1,FALSE),FALSE))</f>
        <v>#N/A</v>
      </c>
    </row>
    <row r="2118" spans="1:2" x14ac:dyDescent="0.25">
      <c r="A2118" s="2">
        <f>IF(ISBLANK(Data!A2119),#N/A,Data!A2119)</f>
        <v>29408</v>
      </c>
      <c r="B2118" s="20" t="e">
        <f>IF(VLOOKUP($A2118,Data!$A:$I,MATCH(B$2,Data!$A$1:$I$1,FALSE),FALSE)="",#N/A,VLOOKUP($A2118,Data!$A:$I,MATCH(B$2,Data!$A$1:$I$1,FALSE),FALSE))</f>
        <v>#N/A</v>
      </c>
    </row>
    <row r="2119" spans="1:2" x14ac:dyDescent="0.25">
      <c r="A2119" s="2">
        <f>IF(ISBLANK(Data!A2120),#N/A,Data!A2120)</f>
        <v>29401</v>
      </c>
      <c r="B2119" s="20" t="e">
        <f>IF(VLOOKUP($A2119,Data!$A:$I,MATCH(B$2,Data!$A$1:$I$1,FALSE),FALSE)="",#N/A,VLOOKUP($A2119,Data!$A:$I,MATCH(B$2,Data!$A$1:$I$1,FALSE),FALSE))</f>
        <v>#N/A</v>
      </c>
    </row>
    <row r="2120" spans="1:2" x14ac:dyDescent="0.25">
      <c r="A2120" s="2">
        <f>IF(ISBLANK(Data!A2121),#N/A,Data!A2121)</f>
        <v>29394</v>
      </c>
      <c r="B2120" s="20" t="e">
        <f>IF(VLOOKUP($A2120,Data!$A:$I,MATCH(B$2,Data!$A$1:$I$1,FALSE),FALSE)="",#N/A,VLOOKUP($A2120,Data!$A:$I,MATCH(B$2,Data!$A$1:$I$1,FALSE),FALSE))</f>
        <v>#N/A</v>
      </c>
    </row>
    <row r="2121" spans="1:2" x14ac:dyDescent="0.25">
      <c r="A2121" s="2">
        <f>IF(ISBLANK(Data!A2122),#N/A,Data!A2122)</f>
        <v>29387</v>
      </c>
      <c r="B2121" s="20" t="e">
        <f>IF(VLOOKUP($A2121,Data!$A:$I,MATCH(B$2,Data!$A$1:$I$1,FALSE),FALSE)="",#N/A,VLOOKUP($A2121,Data!$A:$I,MATCH(B$2,Data!$A$1:$I$1,FALSE),FALSE))</f>
        <v>#N/A</v>
      </c>
    </row>
    <row r="2122" spans="1:2" x14ac:dyDescent="0.25">
      <c r="A2122" s="2">
        <f>IF(ISBLANK(Data!A2123),#N/A,Data!A2123)</f>
        <v>29380</v>
      </c>
      <c r="B2122" s="20" t="e">
        <f>IF(VLOOKUP($A2122,Data!$A:$I,MATCH(B$2,Data!$A$1:$I$1,FALSE),FALSE)="",#N/A,VLOOKUP($A2122,Data!$A:$I,MATCH(B$2,Data!$A$1:$I$1,FALSE),FALSE))</f>
        <v>#N/A</v>
      </c>
    </row>
    <row r="2123" spans="1:2" x14ac:dyDescent="0.25">
      <c r="A2123" s="2">
        <f>IF(ISBLANK(Data!A2124),#N/A,Data!A2124)</f>
        <v>29373</v>
      </c>
      <c r="B2123" s="20" t="e">
        <f>IF(VLOOKUP($A2123,Data!$A:$I,MATCH(B$2,Data!$A$1:$I$1,FALSE),FALSE)="",#N/A,VLOOKUP($A2123,Data!$A:$I,MATCH(B$2,Data!$A$1:$I$1,FALSE),FALSE))</f>
        <v>#N/A</v>
      </c>
    </row>
    <row r="2124" spans="1:2" x14ac:dyDescent="0.25">
      <c r="A2124" s="2">
        <f>IF(ISBLANK(Data!A2125),#N/A,Data!A2125)</f>
        <v>29366</v>
      </c>
      <c r="B2124" s="20" t="e">
        <f>IF(VLOOKUP($A2124,Data!$A:$I,MATCH(B$2,Data!$A$1:$I$1,FALSE),FALSE)="",#N/A,VLOOKUP($A2124,Data!$A:$I,MATCH(B$2,Data!$A$1:$I$1,FALSE),FALSE))</f>
        <v>#N/A</v>
      </c>
    </row>
    <row r="2125" spans="1:2" x14ac:dyDescent="0.25">
      <c r="A2125" s="2">
        <f>IF(ISBLANK(Data!A2126),#N/A,Data!A2126)</f>
        <v>29359</v>
      </c>
      <c r="B2125" s="20" t="e">
        <f>IF(VLOOKUP($A2125,Data!$A:$I,MATCH(B$2,Data!$A$1:$I$1,FALSE),FALSE)="",#N/A,VLOOKUP($A2125,Data!$A:$I,MATCH(B$2,Data!$A$1:$I$1,FALSE),FALSE))</f>
        <v>#N/A</v>
      </c>
    </row>
    <row r="2126" spans="1:2" x14ac:dyDescent="0.25">
      <c r="A2126" s="2">
        <f>IF(ISBLANK(Data!A2127),#N/A,Data!A2127)</f>
        <v>29352</v>
      </c>
      <c r="B2126" s="20" t="e">
        <f>IF(VLOOKUP($A2126,Data!$A:$I,MATCH(B$2,Data!$A$1:$I$1,FALSE),FALSE)="",#N/A,VLOOKUP($A2126,Data!$A:$I,MATCH(B$2,Data!$A$1:$I$1,FALSE),FALSE))</f>
        <v>#N/A</v>
      </c>
    </row>
    <row r="2127" spans="1:2" x14ac:dyDescent="0.25">
      <c r="A2127" s="2">
        <f>IF(ISBLANK(Data!A2128),#N/A,Data!A2128)</f>
        <v>29345</v>
      </c>
      <c r="B2127" s="20" t="e">
        <f>IF(VLOOKUP($A2127,Data!$A:$I,MATCH(B$2,Data!$A$1:$I$1,FALSE),FALSE)="",#N/A,VLOOKUP($A2127,Data!$A:$I,MATCH(B$2,Data!$A$1:$I$1,FALSE),FALSE))</f>
        <v>#N/A</v>
      </c>
    </row>
    <row r="2128" spans="1:2" x14ac:dyDescent="0.25">
      <c r="A2128" s="2">
        <f>IF(ISBLANK(Data!A2129),#N/A,Data!A2129)</f>
        <v>29338</v>
      </c>
      <c r="B2128" s="20" t="e">
        <f>IF(VLOOKUP($A2128,Data!$A:$I,MATCH(B$2,Data!$A$1:$I$1,FALSE),FALSE)="",#N/A,VLOOKUP($A2128,Data!$A:$I,MATCH(B$2,Data!$A$1:$I$1,FALSE),FALSE))</f>
        <v>#N/A</v>
      </c>
    </row>
    <row r="2129" spans="1:2" x14ac:dyDescent="0.25">
      <c r="A2129" s="2">
        <f>IF(ISBLANK(Data!A2130),#N/A,Data!A2130)</f>
        <v>29331</v>
      </c>
      <c r="B2129" s="20" t="e">
        <f>IF(VLOOKUP($A2129,Data!$A:$I,MATCH(B$2,Data!$A$1:$I$1,FALSE),FALSE)="",#N/A,VLOOKUP($A2129,Data!$A:$I,MATCH(B$2,Data!$A$1:$I$1,FALSE),FALSE))</f>
        <v>#N/A</v>
      </c>
    </row>
    <row r="2130" spans="1:2" x14ac:dyDescent="0.25">
      <c r="A2130" s="2">
        <f>IF(ISBLANK(Data!A2131),#N/A,Data!A2131)</f>
        <v>29324</v>
      </c>
      <c r="B2130" s="20" t="e">
        <f>IF(VLOOKUP($A2130,Data!$A:$I,MATCH(B$2,Data!$A$1:$I$1,FALSE),FALSE)="",#N/A,VLOOKUP($A2130,Data!$A:$I,MATCH(B$2,Data!$A$1:$I$1,FALSE),FALSE))</f>
        <v>#N/A</v>
      </c>
    </row>
    <row r="2131" spans="1:2" x14ac:dyDescent="0.25">
      <c r="A2131" s="2">
        <f>IF(ISBLANK(Data!A2132),#N/A,Data!A2132)</f>
        <v>29317</v>
      </c>
      <c r="B2131" s="20" t="e">
        <f>IF(VLOOKUP($A2131,Data!$A:$I,MATCH(B$2,Data!$A$1:$I$1,FALSE),FALSE)="",#N/A,VLOOKUP($A2131,Data!$A:$I,MATCH(B$2,Data!$A$1:$I$1,FALSE),FALSE))</f>
        <v>#N/A</v>
      </c>
    </row>
    <row r="2132" spans="1:2" x14ac:dyDescent="0.25">
      <c r="A2132" s="2">
        <f>IF(ISBLANK(Data!A2133),#N/A,Data!A2133)</f>
        <v>29310</v>
      </c>
      <c r="B2132" s="20" t="e">
        <f>IF(VLOOKUP($A2132,Data!$A:$I,MATCH(B$2,Data!$A$1:$I$1,FALSE),FALSE)="",#N/A,VLOOKUP($A2132,Data!$A:$I,MATCH(B$2,Data!$A$1:$I$1,FALSE),FALSE))</f>
        <v>#N/A</v>
      </c>
    </row>
    <row r="2133" spans="1:2" x14ac:dyDescent="0.25">
      <c r="A2133" s="2">
        <f>IF(ISBLANK(Data!A2134),#N/A,Data!A2134)</f>
        <v>29303</v>
      </c>
      <c r="B2133" s="20" t="e">
        <f>IF(VLOOKUP($A2133,Data!$A:$I,MATCH(B$2,Data!$A$1:$I$1,FALSE),FALSE)="",#N/A,VLOOKUP($A2133,Data!$A:$I,MATCH(B$2,Data!$A$1:$I$1,FALSE),FALSE))</f>
        <v>#N/A</v>
      </c>
    </row>
    <row r="2134" spans="1:2" x14ac:dyDescent="0.25">
      <c r="A2134" s="2">
        <f>IF(ISBLANK(Data!A2135),#N/A,Data!A2135)</f>
        <v>29296</v>
      </c>
      <c r="B2134" s="20" t="e">
        <f>IF(VLOOKUP($A2134,Data!$A:$I,MATCH(B$2,Data!$A$1:$I$1,FALSE),FALSE)="",#N/A,VLOOKUP($A2134,Data!$A:$I,MATCH(B$2,Data!$A$1:$I$1,FALSE),FALSE))</f>
        <v>#N/A</v>
      </c>
    </row>
    <row r="2135" spans="1:2" x14ac:dyDescent="0.25">
      <c r="A2135" s="2">
        <f>IF(ISBLANK(Data!A2136),#N/A,Data!A2136)</f>
        <v>29289</v>
      </c>
      <c r="B2135" s="20" t="e">
        <f>IF(VLOOKUP($A2135,Data!$A:$I,MATCH(B$2,Data!$A$1:$I$1,FALSE),FALSE)="",#N/A,VLOOKUP($A2135,Data!$A:$I,MATCH(B$2,Data!$A$1:$I$1,FALSE),FALSE))</f>
        <v>#N/A</v>
      </c>
    </row>
    <row r="2136" spans="1:2" x14ac:dyDescent="0.25">
      <c r="A2136" s="2">
        <f>IF(ISBLANK(Data!A2137),#N/A,Data!A2137)</f>
        <v>29282</v>
      </c>
      <c r="B2136" s="20" t="e">
        <f>IF(VLOOKUP($A2136,Data!$A:$I,MATCH(B$2,Data!$A$1:$I$1,FALSE),FALSE)="",#N/A,VLOOKUP($A2136,Data!$A:$I,MATCH(B$2,Data!$A$1:$I$1,FALSE),FALSE))</f>
        <v>#N/A</v>
      </c>
    </row>
    <row r="2137" spans="1:2" x14ac:dyDescent="0.25">
      <c r="A2137" s="2">
        <f>IF(ISBLANK(Data!A2138),#N/A,Data!A2138)</f>
        <v>29275</v>
      </c>
      <c r="B2137" s="20" t="e">
        <f>IF(VLOOKUP($A2137,Data!$A:$I,MATCH(B$2,Data!$A$1:$I$1,FALSE),FALSE)="",#N/A,VLOOKUP($A2137,Data!$A:$I,MATCH(B$2,Data!$A$1:$I$1,FALSE),FALSE))</f>
        <v>#N/A</v>
      </c>
    </row>
    <row r="2138" spans="1:2" x14ac:dyDescent="0.25">
      <c r="A2138" s="2">
        <f>IF(ISBLANK(Data!A2139),#N/A,Data!A2139)</f>
        <v>29268</v>
      </c>
      <c r="B2138" s="20" t="e">
        <f>IF(VLOOKUP($A2138,Data!$A:$I,MATCH(B$2,Data!$A$1:$I$1,FALSE),FALSE)="",#N/A,VLOOKUP($A2138,Data!$A:$I,MATCH(B$2,Data!$A$1:$I$1,FALSE),FALSE))</f>
        <v>#N/A</v>
      </c>
    </row>
    <row r="2139" spans="1:2" x14ac:dyDescent="0.25">
      <c r="A2139" s="2">
        <f>IF(ISBLANK(Data!A2140),#N/A,Data!A2140)</f>
        <v>29261</v>
      </c>
      <c r="B2139" s="20" t="e">
        <f>IF(VLOOKUP($A2139,Data!$A:$I,MATCH(B$2,Data!$A$1:$I$1,FALSE),FALSE)="",#N/A,VLOOKUP($A2139,Data!$A:$I,MATCH(B$2,Data!$A$1:$I$1,FALSE),FALSE))</f>
        <v>#N/A</v>
      </c>
    </row>
    <row r="2140" spans="1:2" x14ac:dyDescent="0.25">
      <c r="A2140" s="2">
        <f>IF(ISBLANK(Data!A2141),#N/A,Data!A2141)</f>
        <v>29254</v>
      </c>
      <c r="B2140" s="20" t="e">
        <f>IF(VLOOKUP($A2140,Data!$A:$I,MATCH(B$2,Data!$A$1:$I$1,FALSE),FALSE)="",#N/A,VLOOKUP($A2140,Data!$A:$I,MATCH(B$2,Data!$A$1:$I$1,FALSE),FALSE))</f>
        <v>#N/A</v>
      </c>
    </row>
    <row r="2141" spans="1:2" x14ac:dyDescent="0.25">
      <c r="A2141" s="2">
        <f>IF(ISBLANK(Data!A2142),#N/A,Data!A2142)</f>
        <v>29247</v>
      </c>
      <c r="B2141" s="20" t="e">
        <f>IF(VLOOKUP($A2141,Data!$A:$I,MATCH(B$2,Data!$A$1:$I$1,FALSE),FALSE)="",#N/A,VLOOKUP($A2141,Data!$A:$I,MATCH(B$2,Data!$A$1:$I$1,FALSE),FALSE))</f>
        <v>#N/A</v>
      </c>
    </row>
    <row r="2142" spans="1:2" x14ac:dyDescent="0.25">
      <c r="A2142" s="2">
        <f>IF(ISBLANK(Data!A2143),#N/A,Data!A2143)</f>
        <v>29240</v>
      </c>
      <c r="B2142" s="20" t="e">
        <f>IF(VLOOKUP($A2142,Data!$A:$I,MATCH(B$2,Data!$A$1:$I$1,FALSE),FALSE)="",#N/A,VLOOKUP($A2142,Data!$A:$I,MATCH(B$2,Data!$A$1:$I$1,FALSE),FALSE))</f>
        <v>#N/A</v>
      </c>
    </row>
    <row r="2143" spans="1:2" x14ac:dyDescent="0.25">
      <c r="A2143" s="2">
        <f>IF(ISBLANK(Data!A2144),#N/A,Data!A2144)</f>
        <v>29233</v>
      </c>
      <c r="B2143" s="20" t="e">
        <f>IF(VLOOKUP($A2143,Data!$A:$I,MATCH(B$2,Data!$A$1:$I$1,FALSE),FALSE)="",#N/A,VLOOKUP($A2143,Data!$A:$I,MATCH(B$2,Data!$A$1:$I$1,FALSE),FALSE))</f>
        <v>#N/A</v>
      </c>
    </row>
    <row r="2144" spans="1:2" x14ac:dyDescent="0.25">
      <c r="A2144" s="2">
        <f>IF(ISBLANK(Data!A2145),#N/A,Data!A2145)</f>
        <v>29226</v>
      </c>
      <c r="B2144" s="20" t="e">
        <f>IF(VLOOKUP($A2144,Data!$A:$I,MATCH(B$2,Data!$A$1:$I$1,FALSE),FALSE)="",#N/A,VLOOKUP($A2144,Data!$A:$I,MATCH(B$2,Data!$A$1:$I$1,FALSE),FALSE))</f>
        <v>#N/A</v>
      </c>
    </row>
    <row r="2145" spans="1:2" x14ac:dyDescent="0.25">
      <c r="A2145" s="2">
        <f>IF(ISBLANK(Data!A2146),#N/A,Data!A2146)</f>
        <v>29219</v>
      </c>
      <c r="B2145" s="20" t="e">
        <f>IF(VLOOKUP($A2145,Data!$A:$I,MATCH(B$2,Data!$A$1:$I$1,FALSE),FALSE)="",#N/A,VLOOKUP($A2145,Data!$A:$I,MATCH(B$2,Data!$A$1:$I$1,FALSE),FALSE))</f>
        <v>#N/A</v>
      </c>
    </row>
    <row r="2146" spans="1:2" x14ac:dyDescent="0.25">
      <c r="A2146" s="2">
        <f>IF(ISBLANK(Data!A2147),#N/A,Data!A2147)</f>
        <v>29212</v>
      </c>
      <c r="B2146" s="20" t="e">
        <f>IF(VLOOKUP($A2146,Data!$A:$I,MATCH(B$2,Data!$A$1:$I$1,FALSE),FALSE)="",#N/A,VLOOKUP($A2146,Data!$A:$I,MATCH(B$2,Data!$A$1:$I$1,FALSE),FALSE))</f>
        <v>#N/A</v>
      </c>
    </row>
    <row r="2147" spans="1:2" x14ac:dyDescent="0.25">
      <c r="A2147" s="2">
        <f>IF(ISBLANK(Data!A2148),#N/A,Data!A2148)</f>
        <v>29205</v>
      </c>
      <c r="B2147" s="20" t="e">
        <f>IF(VLOOKUP($A2147,Data!$A:$I,MATCH(B$2,Data!$A$1:$I$1,FALSE),FALSE)="",#N/A,VLOOKUP($A2147,Data!$A:$I,MATCH(B$2,Data!$A$1:$I$1,FALSE),FALSE))</f>
        <v>#N/A</v>
      </c>
    </row>
    <row r="2148" spans="1:2" x14ac:dyDescent="0.25">
      <c r="A2148" s="2">
        <f>IF(ISBLANK(Data!A2149),#N/A,Data!A2149)</f>
        <v>29198</v>
      </c>
      <c r="B2148" s="20" t="e">
        <f>IF(VLOOKUP($A2148,Data!$A:$I,MATCH(B$2,Data!$A$1:$I$1,FALSE),FALSE)="",#N/A,VLOOKUP($A2148,Data!$A:$I,MATCH(B$2,Data!$A$1:$I$1,FALSE),FALSE))</f>
        <v>#N/A</v>
      </c>
    </row>
    <row r="2149" spans="1:2" x14ac:dyDescent="0.25">
      <c r="A2149" s="2">
        <f>IF(ISBLANK(Data!A2150),#N/A,Data!A2150)</f>
        <v>29191</v>
      </c>
      <c r="B2149" s="20" t="e">
        <f>IF(VLOOKUP($A2149,Data!$A:$I,MATCH(B$2,Data!$A$1:$I$1,FALSE),FALSE)="",#N/A,VLOOKUP($A2149,Data!$A:$I,MATCH(B$2,Data!$A$1:$I$1,FALSE),FALSE))</f>
        <v>#N/A</v>
      </c>
    </row>
    <row r="2150" spans="1:2" x14ac:dyDescent="0.25">
      <c r="A2150" s="2">
        <f>IF(ISBLANK(Data!A2151),#N/A,Data!A2151)</f>
        <v>29184</v>
      </c>
      <c r="B2150" s="20" t="e">
        <f>IF(VLOOKUP($A2150,Data!$A:$I,MATCH(B$2,Data!$A$1:$I$1,FALSE),FALSE)="",#N/A,VLOOKUP($A2150,Data!$A:$I,MATCH(B$2,Data!$A$1:$I$1,FALSE),FALSE))</f>
        <v>#N/A</v>
      </c>
    </row>
    <row r="2151" spans="1:2" x14ac:dyDescent="0.25">
      <c r="A2151" s="2">
        <f>IF(ISBLANK(Data!A2152),#N/A,Data!A2152)</f>
        <v>29177</v>
      </c>
      <c r="B2151" s="20" t="e">
        <f>IF(VLOOKUP($A2151,Data!$A:$I,MATCH(B$2,Data!$A$1:$I$1,FALSE),FALSE)="",#N/A,VLOOKUP($A2151,Data!$A:$I,MATCH(B$2,Data!$A$1:$I$1,FALSE),FALSE))</f>
        <v>#N/A</v>
      </c>
    </row>
    <row r="2152" spans="1:2" x14ac:dyDescent="0.25">
      <c r="A2152" s="2">
        <f>IF(ISBLANK(Data!A2153),#N/A,Data!A2153)</f>
        <v>29170</v>
      </c>
      <c r="B2152" s="20" t="e">
        <f>IF(VLOOKUP($A2152,Data!$A:$I,MATCH(B$2,Data!$A$1:$I$1,FALSE),FALSE)="",#N/A,VLOOKUP($A2152,Data!$A:$I,MATCH(B$2,Data!$A$1:$I$1,FALSE),FALSE))</f>
        <v>#N/A</v>
      </c>
    </row>
    <row r="2153" spans="1:2" x14ac:dyDescent="0.25">
      <c r="A2153" s="2">
        <f>IF(ISBLANK(Data!A2154),#N/A,Data!A2154)</f>
        <v>29163</v>
      </c>
      <c r="B2153" s="20" t="e">
        <f>IF(VLOOKUP($A2153,Data!$A:$I,MATCH(B$2,Data!$A$1:$I$1,FALSE),FALSE)="",#N/A,VLOOKUP($A2153,Data!$A:$I,MATCH(B$2,Data!$A$1:$I$1,FALSE),FALSE))</f>
        <v>#N/A</v>
      </c>
    </row>
    <row r="2154" spans="1:2" x14ac:dyDescent="0.25">
      <c r="A2154" s="2">
        <f>IF(ISBLANK(Data!A2155),#N/A,Data!A2155)</f>
        <v>29156</v>
      </c>
      <c r="B2154" s="20" t="e">
        <f>IF(VLOOKUP($A2154,Data!$A:$I,MATCH(B$2,Data!$A$1:$I$1,FALSE),FALSE)="",#N/A,VLOOKUP($A2154,Data!$A:$I,MATCH(B$2,Data!$A$1:$I$1,FALSE),FALSE))</f>
        <v>#N/A</v>
      </c>
    </row>
    <row r="2155" spans="1:2" x14ac:dyDescent="0.25">
      <c r="A2155" s="2">
        <f>IF(ISBLANK(Data!A2156),#N/A,Data!A2156)</f>
        <v>29149</v>
      </c>
      <c r="B2155" s="20" t="e">
        <f>IF(VLOOKUP($A2155,Data!$A:$I,MATCH(B$2,Data!$A$1:$I$1,FALSE),FALSE)="",#N/A,VLOOKUP($A2155,Data!$A:$I,MATCH(B$2,Data!$A$1:$I$1,FALSE),FALSE))</f>
        <v>#N/A</v>
      </c>
    </row>
    <row r="2156" spans="1:2" x14ac:dyDescent="0.25">
      <c r="A2156" s="2">
        <f>IF(ISBLANK(Data!A2157),#N/A,Data!A2157)</f>
        <v>29142</v>
      </c>
      <c r="B2156" s="20" t="e">
        <f>IF(VLOOKUP($A2156,Data!$A:$I,MATCH(B$2,Data!$A$1:$I$1,FALSE),FALSE)="",#N/A,VLOOKUP($A2156,Data!$A:$I,MATCH(B$2,Data!$A$1:$I$1,FALSE),FALSE))</f>
        <v>#N/A</v>
      </c>
    </row>
    <row r="2157" spans="1:2" x14ac:dyDescent="0.25">
      <c r="A2157" s="2">
        <f>IF(ISBLANK(Data!A2158),#N/A,Data!A2158)</f>
        <v>29135</v>
      </c>
      <c r="B2157" s="20" t="e">
        <f>IF(VLOOKUP($A2157,Data!$A:$I,MATCH(B$2,Data!$A$1:$I$1,FALSE),FALSE)="",#N/A,VLOOKUP($A2157,Data!$A:$I,MATCH(B$2,Data!$A$1:$I$1,FALSE),FALSE))</f>
        <v>#N/A</v>
      </c>
    </row>
    <row r="2158" spans="1:2" x14ac:dyDescent="0.25">
      <c r="A2158" s="2">
        <f>IF(ISBLANK(Data!A2159),#N/A,Data!A2159)</f>
        <v>29128</v>
      </c>
      <c r="B2158" s="20" t="e">
        <f>IF(VLOOKUP($A2158,Data!$A:$I,MATCH(B$2,Data!$A$1:$I$1,FALSE),FALSE)="",#N/A,VLOOKUP($A2158,Data!$A:$I,MATCH(B$2,Data!$A$1:$I$1,FALSE),FALSE))</f>
        <v>#N/A</v>
      </c>
    </row>
    <row r="2159" spans="1:2" x14ac:dyDescent="0.25">
      <c r="A2159" s="2">
        <f>IF(ISBLANK(Data!A2160),#N/A,Data!A2160)</f>
        <v>29121</v>
      </c>
      <c r="B2159" s="20" t="e">
        <f>IF(VLOOKUP($A2159,Data!$A:$I,MATCH(B$2,Data!$A$1:$I$1,FALSE),FALSE)="",#N/A,VLOOKUP($A2159,Data!$A:$I,MATCH(B$2,Data!$A$1:$I$1,FALSE),FALSE))</f>
        <v>#N/A</v>
      </c>
    </row>
    <row r="2160" spans="1:2" x14ac:dyDescent="0.25">
      <c r="A2160" s="2">
        <f>IF(ISBLANK(Data!A2161),#N/A,Data!A2161)</f>
        <v>29114</v>
      </c>
      <c r="B2160" s="20" t="e">
        <f>IF(VLOOKUP($A2160,Data!$A:$I,MATCH(B$2,Data!$A$1:$I$1,FALSE),FALSE)="",#N/A,VLOOKUP($A2160,Data!$A:$I,MATCH(B$2,Data!$A$1:$I$1,FALSE),FALSE))</f>
        <v>#N/A</v>
      </c>
    </row>
    <row r="2161" spans="1:2" x14ac:dyDescent="0.25">
      <c r="A2161" s="2">
        <f>IF(ISBLANK(Data!A2162),#N/A,Data!A2162)</f>
        <v>29107</v>
      </c>
      <c r="B2161" s="20" t="e">
        <f>IF(VLOOKUP($A2161,Data!$A:$I,MATCH(B$2,Data!$A$1:$I$1,FALSE),FALSE)="",#N/A,VLOOKUP($A2161,Data!$A:$I,MATCH(B$2,Data!$A$1:$I$1,FALSE),FALSE))</f>
        <v>#N/A</v>
      </c>
    </row>
    <row r="2162" spans="1:2" x14ac:dyDescent="0.25">
      <c r="A2162" s="2">
        <f>IF(ISBLANK(Data!A2163),#N/A,Data!A2163)</f>
        <v>29100</v>
      </c>
      <c r="B2162" s="20" t="e">
        <f>IF(VLOOKUP($A2162,Data!$A:$I,MATCH(B$2,Data!$A$1:$I$1,FALSE),FALSE)="",#N/A,VLOOKUP($A2162,Data!$A:$I,MATCH(B$2,Data!$A$1:$I$1,FALSE),FALSE))</f>
        <v>#N/A</v>
      </c>
    </row>
    <row r="2163" spans="1:2" x14ac:dyDescent="0.25">
      <c r="A2163" s="2">
        <f>IF(ISBLANK(Data!A2164),#N/A,Data!A2164)</f>
        <v>29093</v>
      </c>
      <c r="B2163" s="20" t="e">
        <f>IF(VLOOKUP($A2163,Data!$A:$I,MATCH(B$2,Data!$A$1:$I$1,FALSE),FALSE)="",#N/A,VLOOKUP($A2163,Data!$A:$I,MATCH(B$2,Data!$A$1:$I$1,FALSE),FALSE))</f>
        <v>#N/A</v>
      </c>
    </row>
    <row r="2164" spans="1:2" x14ac:dyDescent="0.25">
      <c r="A2164" s="2">
        <f>IF(ISBLANK(Data!A2165),#N/A,Data!A2165)</f>
        <v>29086</v>
      </c>
      <c r="B2164" s="20" t="e">
        <f>IF(VLOOKUP($A2164,Data!$A:$I,MATCH(B$2,Data!$A$1:$I$1,FALSE),FALSE)="",#N/A,VLOOKUP($A2164,Data!$A:$I,MATCH(B$2,Data!$A$1:$I$1,FALSE),FALSE))</f>
        <v>#N/A</v>
      </c>
    </row>
    <row r="2165" spans="1:2" x14ac:dyDescent="0.25">
      <c r="A2165" s="2">
        <f>IF(ISBLANK(Data!A2166),#N/A,Data!A2166)</f>
        <v>29079</v>
      </c>
      <c r="B2165" s="20" t="e">
        <f>IF(VLOOKUP($A2165,Data!$A:$I,MATCH(B$2,Data!$A$1:$I$1,FALSE),FALSE)="",#N/A,VLOOKUP($A2165,Data!$A:$I,MATCH(B$2,Data!$A$1:$I$1,FALSE),FALSE))</f>
        <v>#N/A</v>
      </c>
    </row>
    <row r="2166" spans="1:2" x14ac:dyDescent="0.25">
      <c r="A2166" s="2">
        <f>IF(ISBLANK(Data!A2167),#N/A,Data!A2167)</f>
        <v>29072</v>
      </c>
      <c r="B2166" s="20" t="e">
        <f>IF(VLOOKUP($A2166,Data!$A:$I,MATCH(B$2,Data!$A$1:$I$1,FALSE),FALSE)="",#N/A,VLOOKUP($A2166,Data!$A:$I,MATCH(B$2,Data!$A$1:$I$1,FALSE),FALSE))</f>
        <v>#N/A</v>
      </c>
    </row>
    <row r="2167" spans="1:2" x14ac:dyDescent="0.25">
      <c r="A2167" s="2">
        <f>IF(ISBLANK(Data!A2168),#N/A,Data!A2168)</f>
        <v>29065</v>
      </c>
      <c r="B2167" s="20" t="e">
        <f>IF(VLOOKUP($A2167,Data!$A:$I,MATCH(B$2,Data!$A$1:$I$1,FALSE),FALSE)="",#N/A,VLOOKUP($A2167,Data!$A:$I,MATCH(B$2,Data!$A$1:$I$1,FALSE),FALSE))</f>
        <v>#N/A</v>
      </c>
    </row>
    <row r="2168" spans="1:2" x14ac:dyDescent="0.25">
      <c r="A2168" s="2">
        <f>IF(ISBLANK(Data!A2169),#N/A,Data!A2169)</f>
        <v>29058</v>
      </c>
      <c r="B2168" s="20" t="e">
        <f>IF(VLOOKUP($A2168,Data!$A:$I,MATCH(B$2,Data!$A$1:$I$1,FALSE),FALSE)="",#N/A,VLOOKUP($A2168,Data!$A:$I,MATCH(B$2,Data!$A$1:$I$1,FALSE),FALSE))</f>
        <v>#N/A</v>
      </c>
    </row>
    <row r="2169" spans="1:2" x14ac:dyDescent="0.25">
      <c r="A2169" s="2">
        <f>IF(ISBLANK(Data!A2170),#N/A,Data!A2170)</f>
        <v>29051</v>
      </c>
      <c r="B2169" s="20" t="e">
        <f>IF(VLOOKUP($A2169,Data!$A:$I,MATCH(B$2,Data!$A$1:$I$1,FALSE),FALSE)="",#N/A,VLOOKUP($A2169,Data!$A:$I,MATCH(B$2,Data!$A$1:$I$1,FALSE),FALSE))</f>
        <v>#N/A</v>
      </c>
    </row>
    <row r="2170" spans="1:2" x14ac:dyDescent="0.25">
      <c r="A2170" s="2">
        <f>IF(ISBLANK(Data!A2171),#N/A,Data!A2171)</f>
        <v>29044</v>
      </c>
      <c r="B2170" s="20" t="e">
        <f>IF(VLOOKUP($A2170,Data!$A:$I,MATCH(B$2,Data!$A$1:$I$1,FALSE),FALSE)="",#N/A,VLOOKUP($A2170,Data!$A:$I,MATCH(B$2,Data!$A$1:$I$1,FALSE),FALSE))</f>
        <v>#N/A</v>
      </c>
    </row>
    <row r="2171" spans="1:2" x14ac:dyDescent="0.25">
      <c r="A2171" s="2">
        <f>IF(ISBLANK(Data!A2172),#N/A,Data!A2172)</f>
        <v>29037</v>
      </c>
      <c r="B2171" s="20" t="e">
        <f>IF(VLOOKUP($A2171,Data!$A:$I,MATCH(B$2,Data!$A$1:$I$1,FALSE),FALSE)="",#N/A,VLOOKUP($A2171,Data!$A:$I,MATCH(B$2,Data!$A$1:$I$1,FALSE),FALSE))</f>
        <v>#N/A</v>
      </c>
    </row>
    <row r="2172" spans="1:2" x14ac:dyDescent="0.25">
      <c r="A2172" s="2">
        <f>IF(ISBLANK(Data!A2173),#N/A,Data!A2173)</f>
        <v>29030</v>
      </c>
      <c r="B2172" s="20" t="e">
        <f>IF(VLOOKUP($A2172,Data!$A:$I,MATCH(B$2,Data!$A$1:$I$1,FALSE),FALSE)="",#N/A,VLOOKUP($A2172,Data!$A:$I,MATCH(B$2,Data!$A$1:$I$1,FALSE),FALSE))</f>
        <v>#N/A</v>
      </c>
    </row>
    <row r="2173" spans="1:2" x14ac:dyDescent="0.25">
      <c r="A2173" s="2">
        <f>IF(ISBLANK(Data!A2174),#N/A,Data!A2174)</f>
        <v>29023</v>
      </c>
      <c r="B2173" s="20" t="e">
        <f>IF(VLOOKUP($A2173,Data!$A:$I,MATCH(B$2,Data!$A$1:$I$1,FALSE),FALSE)="",#N/A,VLOOKUP($A2173,Data!$A:$I,MATCH(B$2,Data!$A$1:$I$1,FALSE),FALSE))</f>
        <v>#N/A</v>
      </c>
    </row>
    <row r="2174" spans="1:2" x14ac:dyDescent="0.25">
      <c r="A2174" s="2">
        <f>IF(ISBLANK(Data!A2175),#N/A,Data!A2175)</f>
        <v>29016</v>
      </c>
      <c r="B2174" s="20" t="e">
        <f>IF(VLOOKUP($A2174,Data!$A:$I,MATCH(B$2,Data!$A$1:$I$1,FALSE),FALSE)="",#N/A,VLOOKUP($A2174,Data!$A:$I,MATCH(B$2,Data!$A$1:$I$1,FALSE),FALSE))</f>
        <v>#N/A</v>
      </c>
    </row>
    <row r="2175" spans="1:2" x14ac:dyDescent="0.25">
      <c r="A2175" s="2">
        <f>IF(ISBLANK(Data!A2176),#N/A,Data!A2176)</f>
        <v>29009</v>
      </c>
      <c r="B2175" s="20" t="e">
        <f>IF(VLOOKUP($A2175,Data!$A:$I,MATCH(B$2,Data!$A$1:$I$1,FALSE),FALSE)="",#N/A,VLOOKUP($A2175,Data!$A:$I,MATCH(B$2,Data!$A$1:$I$1,FALSE),FALSE))</f>
        <v>#N/A</v>
      </c>
    </row>
    <row r="2176" spans="1:2" x14ac:dyDescent="0.25">
      <c r="A2176" s="2">
        <f>IF(ISBLANK(Data!A2177),#N/A,Data!A2177)</f>
        <v>29002</v>
      </c>
      <c r="B2176" s="20" t="e">
        <f>IF(VLOOKUP($A2176,Data!$A:$I,MATCH(B$2,Data!$A$1:$I$1,FALSE),FALSE)="",#N/A,VLOOKUP($A2176,Data!$A:$I,MATCH(B$2,Data!$A$1:$I$1,FALSE),FALSE))</f>
        <v>#N/A</v>
      </c>
    </row>
    <row r="2177" spans="1:2" x14ac:dyDescent="0.25">
      <c r="A2177" s="2">
        <f>IF(ISBLANK(Data!A2178),#N/A,Data!A2178)</f>
        <v>28995</v>
      </c>
      <c r="B2177" s="20" t="e">
        <f>IF(VLOOKUP($A2177,Data!$A:$I,MATCH(B$2,Data!$A$1:$I$1,FALSE),FALSE)="",#N/A,VLOOKUP($A2177,Data!$A:$I,MATCH(B$2,Data!$A$1:$I$1,FALSE),FALSE))</f>
        <v>#N/A</v>
      </c>
    </row>
    <row r="2178" spans="1:2" x14ac:dyDescent="0.25">
      <c r="A2178" s="2">
        <f>IF(ISBLANK(Data!A2179),#N/A,Data!A2179)</f>
        <v>28988</v>
      </c>
      <c r="B2178" s="20" t="e">
        <f>IF(VLOOKUP($A2178,Data!$A:$I,MATCH(B$2,Data!$A$1:$I$1,FALSE),FALSE)="",#N/A,VLOOKUP($A2178,Data!$A:$I,MATCH(B$2,Data!$A$1:$I$1,FALSE),FALSE))</f>
        <v>#N/A</v>
      </c>
    </row>
    <row r="2179" spans="1:2" x14ac:dyDescent="0.25">
      <c r="A2179" s="2">
        <f>IF(ISBLANK(Data!A2180),#N/A,Data!A2180)</f>
        <v>28981</v>
      </c>
      <c r="B2179" s="20" t="e">
        <f>IF(VLOOKUP($A2179,Data!$A:$I,MATCH(B$2,Data!$A$1:$I$1,FALSE),FALSE)="",#N/A,VLOOKUP($A2179,Data!$A:$I,MATCH(B$2,Data!$A$1:$I$1,FALSE),FALSE))</f>
        <v>#N/A</v>
      </c>
    </row>
    <row r="2180" spans="1:2" x14ac:dyDescent="0.25">
      <c r="A2180" s="2">
        <f>IF(ISBLANK(Data!A2181),#N/A,Data!A2181)</f>
        <v>28974</v>
      </c>
      <c r="B2180" s="20" t="e">
        <f>IF(VLOOKUP($A2180,Data!$A:$I,MATCH(B$2,Data!$A$1:$I$1,FALSE),FALSE)="",#N/A,VLOOKUP($A2180,Data!$A:$I,MATCH(B$2,Data!$A$1:$I$1,FALSE),FALSE))</f>
        <v>#N/A</v>
      </c>
    </row>
    <row r="2181" spans="1:2" x14ac:dyDescent="0.25">
      <c r="A2181" s="2">
        <f>IF(ISBLANK(Data!A2182),#N/A,Data!A2182)</f>
        <v>28967</v>
      </c>
      <c r="B2181" s="20" t="e">
        <f>IF(VLOOKUP($A2181,Data!$A:$I,MATCH(B$2,Data!$A$1:$I$1,FALSE),FALSE)="",#N/A,VLOOKUP($A2181,Data!$A:$I,MATCH(B$2,Data!$A$1:$I$1,FALSE),FALSE))</f>
        <v>#N/A</v>
      </c>
    </row>
    <row r="2182" spans="1:2" x14ac:dyDescent="0.25">
      <c r="A2182" s="2">
        <f>IF(ISBLANK(Data!A2183),#N/A,Data!A2183)</f>
        <v>28960</v>
      </c>
      <c r="B2182" s="20" t="e">
        <f>IF(VLOOKUP($A2182,Data!$A:$I,MATCH(B$2,Data!$A$1:$I$1,FALSE),FALSE)="",#N/A,VLOOKUP($A2182,Data!$A:$I,MATCH(B$2,Data!$A$1:$I$1,FALSE),FALSE))</f>
        <v>#N/A</v>
      </c>
    </row>
    <row r="2183" spans="1:2" x14ac:dyDescent="0.25">
      <c r="A2183" s="2">
        <f>IF(ISBLANK(Data!A2184),#N/A,Data!A2184)</f>
        <v>28953</v>
      </c>
      <c r="B2183" s="20" t="e">
        <f>IF(VLOOKUP($A2183,Data!$A:$I,MATCH(B$2,Data!$A$1:$I$1,FALSE),FALSE)="",#N/A,VLOOKUP($A2183,Data!$A:$I,MATCH(B$2,Data!$A$1:$I$1,FALSE),FALSE))</f>
        <v>#N/A</v>
      </c>
    </row>
    <row r="2184" spans="1:2" x14ac:dyDescent="0.25">
      <c r="A2184" s="2">
        <f>IF(ISBLANK(Data!A2185),#N/A,Data!A2185)</f>
        <v>28946</v>
      </c>
      <c r="B2184" s="20" t="e">
        <f>IF(VLOOKUP($A2184,Data!$A:$I,MATCH(B$2,Data!$A$1:$I$1,FALSE),FALSE)="",#N/A,VLOOKUP($A2184,Data!$A:$I,MATCH(B$2,Data!$A$1:$I$1,FALSE),FALSE))</f>
        <v>#N/A</v>
      </c>
    </row>
    <row r="2185" spans="1:2" x14ac:dyDescent="0.25">
      <c r="A2185" s="2">
        <f>IF(ISBLANK(Data!A2186),#N/A,Data!A2186)</f>
        <v>28939</v>
      </c>
      <c r="B2185" s="20" t="e">
        <f>IF(VLOOKUP($A2185,Data!$A:$I,MATCH(B$2,Data!$A$1:$I$1,FALSE),FALSE)="",#N/A,VLOOKUP($A2185,Data!$A:$I,MATCH(B$2,Data!$A$1:$I$1,FALSE),FALSE))</f>
        <v>#N/A</v>
      </c>
    </row>
    <row r="2186" spans="1:2" x14ac:dyDescent="0.25">
      <c r="A2186" s="2">
        <f>IF(ISBLANK(Data!A2187),#N/A,Data!A2187)</f>
        <v>28932</v>
      </c>
      <c r="B2186" s="20" t="e">
        <f>IF(VLOOKUP($A2186,Data!$A:$I,MATCH(B$2,Data!$A$1:$I$1,FALSE),FALSE)="",#N/A,VLOOKUP($A2186,Data!$A:$I,MATCH(B$2,Data!$A$1:$I$1,FALSE),FALSE))</f>
        <v>#N/A</v>
      </c>
    </row>
    <row r="2187" spans="1:2" x14ac:dyDescent="0.25">
      <c r="A2187" s="2">
        <f>IF(ISBLANK(Data!A2188),#N/A,Data!A2188)</f>
        <v>28925</v>
      </c>
      <c r="B2187" s="20" t="e">
        <f>IF(VLOOKUP($A2187,Data!$A:$I,MATCH(B$2,Data!$A$1:$I$1,FALSE),FALSE)="",#N/A,VLOOKUP($A2187,Data!$A:$I,MATCH(B$2,Data!$A$1:$I$1,FALSE),FALSE))</f>
        <v>#N/A</v>
      </c>
    </row>
    <row r="2188" spans="1:2" x14ac:dyDescent="0.25">
      <c r="A2188" s="2">
        <f>IF(ISBLANK(Data!A2189),#N/A,Data!A2189)</f>
        <v>28918</v>
      </c>
      <c r="B2188" s="20" t="e">
        <f>IF(VLOOKUP($A2188,Data!$A:$I,MATCH(B$2,Data!$A$1:$I$1,FALSE),FALSE)="",#N/A,VLOOKUP($A2188,Data!$A:$I,MATCH(B$2,Data!$A$1:$I$1,FALSE),FALSE))</f>
        <v>#N/A</v>
      </c>
    </row>
    <row r="2189" spans="1:2" x14ac:dyDescent="0.25">
      <c r="A2189" s="2">
        <f>IF(ISBLANK(Data!A2190),#N/A,Data!A2190)</f>
        <v>28911</v>
      </c>
      <c r="B2189" s="20" t="e">
        <f>IF(VLOOKUP($A2189,Data!$A:$I,MATCH(B$2,Data!$A$1:$I$1,FALSE),FALSE)="",#N/A,VLOOKUP($A2189,Data!$A:$I,MATCH(B$2,Data!$A$1:$I$1,FALSE),FALSE))</f>
        <v>#N/A</v>
      </c>
    </row>
    <row r="2190" spans="1:2" x14ac:dyDescent="0.25">
      <c r="A2190" s="2">
        <f>IF(ISBLANK(Data!A2191),#N/A,Data!A2191)</f>
        <v>28904</v>
      </c>
      <c r="B2190" s="20" t="e">
        <f>IF(VLOOKUP($A2190,Data!$A:$I,MATCH(B$2,Data!$A$1:$I$1,FALSE),FALSE)="",#N/A,VLOOKUP($A2190,Data!$A:$I,MATCH(B$2,Data!$A$1:$I$1,FALSE),FALSE))</f>
        <v>#N/A</v>
      </c>
    </row>
    <row r="2191" spans="1:2" x14ac:dyDescent="0.25">
      <c r="A2191" s="2">
        <f>IF(ISBLANK(Data!A2192),#N/A,Data!A2192)</f>
        <v>28897</v>
      </c>
      <c r="B2191" s="20" t="e">
        <f>IF(VLOOKUP($A2191,Data!$A:$I,MATCH(B$2,Data!$A$1:$I$1,FALSE),FALSE)="",#N/A,VLOOKUP($A2191,Data!$A:$I,MATCH(B$2,Data!$A$1:$I$1,FALSE),FALSE))</f>
        <v>#N/A</v>
      </c>
    </row>
    <row r="2192" spans="1:2" x14ac:dyDescent="0.25">
      <c r="A2192" s="2">
        <f>IF(ISBLANK(Data!A2193),#N/A,Data!A2193)</f>
        <v>28890</v>
      </c>
      <c r="B2192" s="20" t="e">
        <f>IF(VLOOKUP($A2192,Data!$A:$I,MATCH(B$2,Data!$A$1:$I$1,FALSE),FALSE)="",#N/A,VLOOKUP($A2192,Data!$A:$I,MATCH(B$2,Data!$A$1:$I$1,FALSE),FALSE))</f>
        <v>#N/A</v>
      </c>
    </row>
    <row r="2193" spans="1:2" x14ac:dyDescent="0.25">
      <c r="A2193" s="2">
        <f>IF(ISBLANK(Data!A2194),#N/A,Data!A2194)</f>
        <v>28883</v>
      </c>
      <c r="B2193" s="20" t="e">
        <f>IF(VLOOKUP($A2193,Data!$A:$I,MATCH(B$2,Data!$A$1:$I$1,FALSE),FALSE)="",#N/A,VLOOKUP($A2193,Data!$A:$I,MATCH(B$2,Data!$A$1:$I$1,FALSE),FALSE))</f>
        <v>#N/A</v>
      </c>
    </row>
    <row r="2194" spans="1:2" x14ac:dyDescent="0.25">
      <c r="A2194" s="2">
        <f>IF(ISBLANK(Data!A2195),#N/A,Data!A2195)</f>
        <v>28876</v>
      </c>
      <c r="B2194" s="20" t="e">
        <f>IF(VLOOKUP($A2194,Data!$A:$I,MATCH(B$2,Data!$A$1:$I$1,FALSE),FALSE)="",#N/A,VLOOKUP($A2194,Data!$A:$I,MATCH(B$2,Data!$A$1:$I$1,FALSE),FALSE))</f>
        <v>#N/A</v>
      </c>
    </row>
    <row r="2195" spans="1:2" x14ac:dyDescent="0.25">
      <c r="A2195" s="2">
        <f>IF(ISBLANK(Data!A2196),#N/A,Data!A2196)</f>
        <v>28869</v>
      </c>
      <c r="B2195" s="20" t="e">
        <f>IF(VLOOKUP($A2195,Data!$A:$I,MATCH(B$2,Data!$A$1:$I$1,FALSE),FALSE)="",#N/A,VLOOKUP($A2195,Data!$A:$I,MATCH(B$2,Data!$A$1:$I$1,FALSE),FALSE))</f>
        <v>#N/A</v>
      </c>
    </row>
    <row r="2196" spans="1:2" x14ac:dyDescent="0.25">
      <c r="A2196" s="2">
        <f>IF(ISBLANK(Data!A2197),#N/A,Data!A2197)</f>
        <v>28862</v>
      </c>
      <c r="B2196" s="20" t="e">
        <f>IF(VLOOKUP($A2196,Data!$A:$I,MATCH(B$2,Data!$A$1:$I$1,FALSE),FALSE)="",#N/A,VLOOKUP($A2196,Data!$A:$I,MATCH(B$2,Data!$A$1:$I$1,FALSE),FALSE))</f>
        <v>#N/A</v>
      </c>
    </row>
    <row r="2197" spans="1:2" x14ac:dyDescent="0.25">
      <c r="A2197" s="2">
        <f>IF(ISBLANK(Data!A2198),#N/A,Data!A2198)</f>
        <v>28855</v>
      </c>
      <c r="B2197" s="20" t="e">
        <f>IF(VLOOKUP($A2197,Data!$A:$I,MATCH(B$2,Data!$A$1:$I$1,FALSE),FALSE)="",#N/A,VLOOKUP($A2197,Data!$A:$I,MATCH(B$2,Data!$A$1:$I$1,FALSE),FALSE))</f>
        <v>#N/A</v>
      </c>
    </row>
    <row r="2198" spans="1:2" x14ac:dyDescent="0.25">
      <c r="A2198" s="2">
        <f>IF(ISBLANK(Data!A2199),#N/A,Data!A2199)</f>
        <v>28848</v>
      </c>
      <c r="B2198" s="20" t="e">
        <f>IF(VLOOKUP($A2198,Data!$A:$I,MATCH(B$2,Data!$A$1:$I$1,FALSE),FALSE)="",#N/A,VLOOKUP($A2198,Data!$A:$I,MATCH(B$2,Data!$A$1:$I$1,FALSE),FALSE))</f>
        <v>#N/A</v>
      </c>
    </row>
    <row r="2199" spans="1:2" x14ac:dyDescent="0.25">
      <c r="A2199" s="2">
        <f>IF(ISBLANK(Data!A2200),#N/A,Data!A2200)</f>
        <v>28841</v>
      </c>
      <c r="B2199" s="20" t="e">
        <f>IF(VLOOKUP($A2199,Data!$A:$I,MATCH(B$2,Data!$A$1:$I$1,FALSE),FALSE)="",#N/A,VLOOKUP($A2199,Data!$A:$I,MATCH(B$2,Data!$A$1:$I$1,FALSE),FALSE))</f>
        <v>#N/A</v>
      </c>
    </row>
    <row r="2200" spans="1:2" x14ac:dyDescent="0.25">
      <c r="A2200" s="2">
        <f>IF(ISBLANK(Data!A2201),#N/A,Data!A2201)</f>
        <v>28834</v>
      </c>
      <c r="B2200" s="20" t="e">
        <f>IF(VLOOKUP($A2200,Data!$A:$I,MATCH(B$2,Data!$A$1:$I$1,FALSE),FALSE)="",#N/A,VLOOKUP($A2200,Data!$A:$I,MATCH(B$2,Data!$A$1:$I$1,FALSE),FALSE))</f>
        <v>#N/A</v>
      </c>
    </row>
    <row r="2201" spans="1:2" x14ac:dyDescent="0.25">
      <c r="A2201" s="2">
        <f>IF(ISBLANK(Data!A2202),#N/A,Data!A2202)</f>
        <v>28827</v>
      </c>
      <c r="B2201" s="20" t="e">
        <f>IF(VLOOKUP($A2201,Data!$A:$I,MATCH(B$2,Data!$A$1:$I$1,FALSE),FALSE)="",#N/A,VLOOKUP($A2201,Data!$A:$I,MATCH(B$2,Data!$A$1:$I$1,FALSE),FALSE))</f>
        <v>#N/A</v>
      </c>
    </row>
    <row r="2202" spans="1:2" x14ac:dyDescent="0.25">
      <c r="A2202" s="2">
        <f>IF(ISBLANK(Data!A2203),#N/A,Data!A2203)</f>
        <v>28820</v>
      </c>
      <c r="B2202" s="20" t="e">
        <f>IF(VLOOKUP($A2202,Data!$A:$I,MATCH(B$2,Data!$A$1:$I$1,FALSE),FALSE)="",#N/A,VLOOKUP($A2202,Data!$A:$I,MATCH(B$2,Data!$A$1:$I$1,FALSE),FALSE))</f>
        <v>#N/A</v>
      </c>
    </row>
    <row r="2203" spans="1:2" x14ac:dyDescent="0.25">
      <c r="A2203" s="2">
        <f>IF(ISBLANK(Data!A2204),#N/A,Data!A2204)</f>
        <v>28813</v>
      </c>
      <c r="B2203" s="20" t="e">
        <f>IF(VLOOKUP($A2203,Data!$A:$I,MATCH(B$2,Data!$A$1:$I$1,FALSE),FALSE)="",#N/A,VLOOKUP($A2203,Data!$A:$I,MATCH(B$2,Data!$A$1:$I$1,FALSE),FALSE))</f>
        <v>#N/A</v>
      </c>
    </row>
    <row r="2204" spans="1:2" x14ac:dyDescent="0.25">
      <c r="A2204" s="2">
        <f>IF(ISBLANK(Data!A2205),#N/A,Data!A2205)</f>
        <v>28806</v>
      </c>
      <c r="B2204" s="20" t="e">
        <f>IF(VLOOKUP($A2204,Data!$A:$I,MATCH(B$2,Data!$A$1:$I$1,FALSE),FALSE)="",#N/A,VLOOKUP($A2204,Data!$A:$I,MATCH(B$2,Data!$A$1:$I$1,FALSE),FALSE))</f>
        <v>#N/A</v>
      </c>
    </row>
    <row r="2205" spans="1:2" x14ac:dyDescent="0.25">
      <c r="A2205" s="2">
        <f>IF(ISBLANK(Data!A2206),#N/A,Data!A2206)</f>
        <v>28799</v>
      </c>
      <c r="B2205" s="20" t="e">
        <f>IF(VLOOKUP($A2205,Data!$A:$I,MATCH(B$2,Data!$A$1:$I$1,FALSE),FALSE)="",#N/A,VLOOKUP($A2205,Data!$A:$I,MATCH(B$2,Data!$A$1:$I$1,FALSE),FALSE))</f>
        <v>#N/A</v>
      </c>
    </row>
    <row r="2206" spans="1:2" x14ac:dyDescent="0.25">
      <c r="A2206" s="2">
        <f>IF(ISBLANK(Data!A2207),#N/A,Data!A2207)</f>
        <v>28792</v>
      </c>
      <c r="B2206" s="20" t="e">
        <f>IF(VLOOKUP($A2206,Data!$A:$I,MATCH(B$2,Data!$A$1:$I$1,FALSE),FALSE)="",#N/A,VLOOKUP($A2206,Data!$A:$I,MATCH(B$2,Data!$A$1:$I$1,FALSE),FALSE))</f>
        <v>#N/A</v>
      </c>
    </row>
    <row r="2207" spans="1:2" x14ac:dyDescent="0.25">
      <c r="A2207" s="2">
        <f>IF(ISBLANK(Data!A2208),#N/A,Data!A2208)</f>
        <v>28785</v>
      </c>
      <c r="B2207" s="20" t="e">
        <f>IF(VLOOKUP($A2207,Data!$A:$I,MATCH(B$2,Data!$A$1:$I$1,FALSE),FALSE)="",#N/A,VLOOKUP($A2207,Data!$A:$I,MATCH(B$2,Data!$A$1:$I$1,FALSE),FALSE))</f>
        <v>#N/A</v>
      </c>
    </row>
    <row r="2208" spans="1:2" x14ac:dyDescent="0.25">
      <c r="A2208" s="2">
        <f>IF(ISBLANK(Data!A2209),#N/A,Data!A2209)</f>
        <v>28778</v>
      </c>
      <c r="B2208" s="20" t="e">
        <f>IF(VLOOKUP($A2208,Data!$A:$I,MATCH(B$2,Data!$A$1:$I$1,FALSE),FALSE)="",#N/A,VLOOKUP($A2208,Data!$A:$I,MATCH(B$2,Data!$A$1:$I$1,FALSE),FALSE))</f>
        <v>#N/A</v>
      </c>
    </row>
    <row r="2209" spans="1:2" x14ac:dyDescent="0.25">
      <c r="A2209" s="2">
        <f>IF(ISBLANK(Data!A2210),#N/A,Data!A2210)</f>
        <v>28771</v>
      </c>
      <c r="B2209" s="20" t="e">
        <f>IF(VLOOKUP($A2209,Data!$A:$I,MATCH(B$2,Data!$A$1:$I$1,FALSE),FALSE)="",#N/A,VLOOKUP($A2209,Data!$A:$I,MATCH(B$2,Data!$A$1:$I$1,FALSE),FALSE))</f>
        <v>#N/A</v>
      </c>
    </row>
    <row r="2210" spans="1:2" x14ac:dyDescent="0.25">
      <c r="A2210" s="2">
        <f>IF(ISBLANK(Data!A2211),#N/A,Data!A2211)</f>
        <v>28764</v>
      </c>
      <c r="B2210" s="20" t="e">
        <f>IF(VLOOKUP($A2210,Data!$A:$I,MATCH(B$2,Data!$A$1:$I$1,FALSE),FALSE)="",#N/A,VLOOKUP($A2210,Data!$A:$I,MATCH(B$2,Data!$A$1:$I$1,FALSE),FALSE))</f>
        <v>#N/A</v>
      </c>
    </row>
    <row r="2211" spans="1:2" x14ac:dyDescent="0.25">
      <c r="A2211" s="2">
        <f>IF(ISBLANK(Data!A2212),#N/A,Data!A2212)</f>
        <v>28757</v>
      </c>
      <c r="B2211" s="20" t="e">
        <f>IF(VLOOKUP($A2211,Data!$A:$I,MATCH(B$2,Data!$A$1:$I$1,FALSE),FALSE)="",#N/A,VLOOKUP($A2211,Data!$A:$I,MATCH(B$2,Data!$A$1:$I$1,FALSE),FALSE))</f>
        <v>#N/A</v>
      </c>
    </row>
    <row r="2212" spans="1:2" x14ac:dyDescent="0.25">
      <c r="A2212" s="2">
        <f>IF(ISBLANK(Data!A2213),#N/A,Data!A2213)</f>
        <v>28750</v>
      </c>
      <c r="B2212" s="20" t="e">
        <f>IF(VLOOKUP($A2212,Data!$A:$I,MATCH(B$2,Data!$A$1:$I$1,FALSE),FALSE)="",#N/A,VLOOKUP($A2212,Data!$A:$I,MATCH(B$2,Data!$A$1:$I$1,FALSE),FALSE))</f>
        <v>#N/A</v>
      </c>
    </row>
    <row r="2213" spans="1:2" x14ac:dyDescent="0.25">
      <c r="A2213" s="2">
        <f>IF(ISBLANK(Data!A2214),#N/A,Data!A2214)</f>
        <v>28743</v>
      </c>
      <c r="B2213" s="20" t="e">
        <f>IF(VLOOKUP($A2213,Data!$A:$I,MATCH(B$2,Data!$A$1:$I$1,FALSE),FALSE)="",#N/A,VLOOKUP($A2213,Data!$A:$I,MATCH(B$2,Data!$A$1:$I$1,FALSE),FALSE))</f>
        <v>#N/A</v>
      </c>
    </row>
    <row r="2214" spans="1:2" x14ac:dyDescent="0.25">
      <c r="A2214" s="2">
        <f>IF(ISBLANK(Data!A2215),#N/A,Data!A2215)</f>
        <v>28736</v>
      </c>
      <c r="B2214" s="20" t="e">
        <f>IF(VLOOKUP($A2214,Data!$A:$I,MATCH(B$2,Data!$A$1:$I$1,FALSE),FALSE)="",#N/A,VLOOKUP($A2214,Data!$A:$I,MATCH(B$2,Data!$A$1:$I$1,FALSE),FALSE))</f>
        <v>#N/A</v>
      </c>
    </row>
    <row r="2215" spans="1:2" x14ac:dyDescent="0.25">
      <c r="A2215" s="2">
        <f>IF(ISBLANK(Data!A2216),#N/A,Data!A2216)</f>
        <v>28729</v>
      </c>
      <c r="B2215" s="20" t="e">
        <f>IF(VLOOKUP($A2215,Data!$A:$I,MATCH(B$2,Data!$A$1:$I$1,FALSE),FALSE)="",#N/A,VLOOKUP($A2215,Data!$A:$I,MATCH(B$2,Data!$A$1:$I$1,FALSE),FALSE))</f>
        <v>#N/A</v>
      </c>
    </row>
    <row r="2216" spans="1:2" x14ac:dyDescent="0.25">
      <c r="A2216" s="2">
        <f>IF(ISBLANK(Data!A2217),#N/A,Data!A2217)</f>
        <v>28722</v>
      </c>
      <c r="B2216" s="20" t="e">
        <f>IF(VLOOKUP($A2216,Data!$A:$I,MATCH(B$2,Data!$A$1:$I$1,FALSE),FALSE)="",#N/A,VLOOKUP($A2216,Data!$A:$I,MATCH(B$2,Data!$A$1:$I$1,FALSE),FALSE))</f>
        <v>#N/A</v>
      </c>
    </row>
    <row r="2217" spans="1:2" x14ac:dyDescent="0.25">
      <c r="A2217" s="2">
        <f>IF(ISBLANK(Data!A2218),#N/A,Data!A2218)</f>
        <v>28715</v>
      </c>
      <c r="B2217" s="20" t="e">
        <f>IF(VLOOKUP($A2217,Data!$A:$I,MATCH(B$2,Data!$A$1:$I$1,FALSE),FALSE)="",#N/A,VLOOKUP($A2217,Data!$A:$I,MATCH(B$2,Data!$A$1:$I$1,FALSE),FALSE))</f>
        <v>#N/A</v>
      </c>
    </row>
    <row r="2218" spans="1:2" x14ac:dyDescent="0.25">
      <c r="A2218" s="2">
        <f>IF(ISBLANK(Data!A2219),#N/A,Data!A2219)</f>
        <v>28708</v>
      </c>
      <c r="B2218" s="20" t="e">
        <f>IF(VLOOKUP($A2218,Data!$A:$I,MATCH(B$2,Data!$A$1:$I$1,FALSE),FALSE)="",#N/A,VLOOKUP($A2218,Data!$A:$I,MATCH(B$2,Data!$A$1:$I$1,FALSE),FALSE))</f>
        <v>#N/A</v>
      </c>
    </row>
    <row r="2219" spans="1:2" x14ac:dyDescent="0.25">
      <c r="A2219" s="2">
        <f>IF(ISBLANK(Data!A2220),#N/A,Data!A2220)</f>
        <v>28701</v>
      </c>
      <c r="B2219" s="20" t="e">
        <f>IF(VLOOKUP($A2219,Data!$A:$I,MATCH(B$2,Data!$A$1:$I$1,FALSE),FALSE)="",#N/A,VLOOKUP($A2219,Data!$A:$I,MATCH(B$2,Data!$A$1:$I$1,FALSE),FALSE))</f>
        <v>#N/A</v>
      </c>
    </row>
    <row r="2220" spans="1:2" x14ac:dyDescent="0.25">
      <c r="A2220" s="2">
        <f>IF(ISBLANK(Data!A2221),#N/A,Data!A2221)</f>
        <v>28694</v>
      </c>
      <c r="B2220" s="20" t="e">
        <f>IF(VLOOKUP($A2220,Data!$A:$I,MATCH(B$2,Data!$A$1:$I$1,FALSE),FALSE)="",#N/A,VLOOKUP($A2220,Data!$A:$I,MATCH(B$2,Data!$A$1:$I$1,FALSE),FALSE))</f>
        <v>#N/A</v>
      </c>
    </row>
    <row r="2221" spans="1:2" x14ac:dyDescent="0.25">
      <c r="A2221" s="2">
        <f>IF(ISBLANK(Data!A2222),#N/A,Data!A2222)</f>
        <v>28687</v>
      </c>
      <c r="B2221" s="20" t="e">
        <f>IF(VLOOKUP($A2221,Data!$A:$I,MATCH(B$2,Data!$A$1:$I$1,FALSE),FALSE)="",#N/A,VLOOKUP($A2221,Data!$A:$I,MATCH(B$2,Data!$A$1:$I$1,FALSE),FALSE))</f>
        <v>#N/A</v>
      </c>
    </row>
    <row r="2222" spans="1:2" x14ac:dyDescent="0.25">
      <c r="A2222" s="2">
        <f>IF(ISBLANK(Data!A2223),#N/A,Data!A2223)</f>
        <v>28680</v>
      </c>
      <c r="B2222" s="20" t="e">
        <f>IF(VLOOKUP($A2222,Data!$A:$I,MATCH(B$2,Data!$A$1:$I$1,FALSE),FALSE)="",#N/A,VLOOKUP($A2222,Data!$A:$I,MATCH(B$2,Data!$A$1:$I$1,FALSE),FALSE))</f>
        <v>#N/A</v>
      </c>
    </row>
    <row r="2223" spans="1:2" x14ac:dyDescent="0.25">
      <c r="A2223" s="2">
        <f>IF(ISBLANK(Data!A2224),#N/A,Data!A2224)</f>
        <v>28673</v>
      </c>
      <c r="B2223" s="20" t="e">
        <f>IF(VLOOKUP($A2223,Data!$A:$I,MATCH(B$2,Data!$A$1:$I$1,FALSE),FALSE)="",#N/A,VLOOKUP($A2223,Data!$A:$I,MATCH(B$2,Data!$A$1:$I$1,FALSE),FALSE))</f>
        <v>#N/A</v>
      </c>
    </row>
    <row r="2224" spans="1:2" x14ac:dyDescent="0.25">
      <c r="A2224" s="2">
        <f>IF(ISBLANK(Data!A2225),#N/A,Data!A2225)</f>
        <v>28666</v>
      </c>
      <c r="B2224" s="20" t="e">
        <f>IF(VLOOKUP($A2224,Data!$A:$I,MATCH(B$2,Data!$A$1:$I$1,FALSE),FALSE)="",#N/A,VLOOKUP($A2224,Data!$A:$I,MATCH(B$2,Data!$A$1:$I$1,FALSE),FALSE))</f>
        <v>#N/A</v>
      </c>
    </row>
    <row r="2225" spans="1:2" x14ac:dyDescent="0.25">
      <c r="A2225" s="2">
        <f>IF(ISBLANK(Data!A2226),#N/A,Data!A2226)</f>
        <v>28659</v>
      </c>
      <c r="B2225" s="20" t="e">
        <f>IF(VLOOKUP($A2225,Data!$A:$I,MATCH(B$2,Data!$A$1:$I$1,FALSE),FALSE)="",#N/A,VLOOKUP($A2225,Data!$A:$I,MATCH(B$2,Data!$A$1:$I$1,FALSE),FALSE))</f>
        <v>#N/A</v>
      </c>
    </row>
    <row r="2226" spans="1:2" x14ac:dyDescent="0.25">
      <c r="A2226" s="2">
        <f>IF(ISBLANK(Data!A2227),#N/A,Data!A2227)</f>
        <v>28652</v>
      </c>
      <c r="B2226" s="20" t="e">
        <f>IF(VLOOKUP($A2226,Data!$A:$I,MATCH(B$2,Data!$A$1:$I$1,FALSE),FALSE)="",#N/A,VLOOKUP($A2226,Data!$A:$I,MATCH(B$2,Data!$A$1:$I$1,FALSE),FALSE))</f>
        <v>#N/A</v>
      </c>
    </row>
    <row r="2227" spans="1:2" x14ac:dyDescent="0.25">
      <c r="A2227" s="2">
        <f>IF(ISBLANK(Data!A2228),#N/A,Data!A2228)</f>
        <v>28645</v>
      </c>
      <c r="B2227" s="20" t="e">
        <f>IF(VLOOKUP($A2227,Data!$A:$I,MATCH(B$2,Data!$A$1:$I$1,FALSE),FALSE)="",#N/A,VLOOKUP($A2227,Data!$A:$I,MATCH(B$2,Data!$A$1:$I$1,FALSE),FALSE))</f>
        <v>#N/A</v>
      </c>
    </row>
    <row r="2228" spans="1:2" x14ac:dyDescent="0.25">
      <c r="A2228" s="2">
        <f>IF(ISBLANK(Data!A2229),#N/A,Data!A2229)</f>
        <v>28638</v>
      </c>
      <c r="B2228" s="20" t="e">
        <f>IF(VLOOKUP($A2228,Data!$A:$I,MATCH(B$2,Data!$A$1:$I$1,FALSE),FALSE)="",#N/A,VLOOKUP($A2228,Data!$A:$I,MATCH(B$2,Data!$A$1:$I$1,FALSE),FALSE))</f>
        <v>#N/A</v>
      </c>
    </row>
    <row r="2229" spans="1:2" x14ac:dyDescent="0.25">
      <c r="A2229" s="2">
        <f>IF(ISBLANK(Data!A2230),#N/A,Data!A2230)</f>
        <v>28631</v>
      </c>
      <c r="B2229" s="20" t="e">
        <f>IF(VLOOKUP($A2229,Data!$A:$I,MATCH(B$2,Data!$A$1:$I$1,FALSE),FALSE)="",#N/A,VLOOKUP($A2229,Data!$A:$I,MATCH(B$2,Data!$A$1:$I$1,FALSE),FALSE))</f>
        <v>#N/A</v>
      </c>
    </row>
    <row r="2230" spans="1:2" x14ac:dyDescent="0.25">
      <c r="A2230" s="2">
        <f>IF(ISBLANK(Data!A2231),#N/A,Data!A2231)</f>
        <v>28624</v>
      </c>
      <c r="B2230" s="20" t="e">
        <f>IF(VLOOKUP($A2230,Data!$A:$I,MATCH(B$2,Data!$A$1:$I$1,FALSE),FALSE)="",#N/A,VLOOKUP($A2230,Data!$A:$I,MATCH(B$2,Data!$A$1:$I$1,FALSE),FALSE))</f>
        <v>#N/A</v>
      </c>
    </row>
    <row r="2231" spans="1:2" x14ac:dyDescent="0.25">
      <c r="A2231" s="2">
        <f>IF(ISBLANK(Data!A2232),#N/A,Data!A2232)</f>
        <v>28617</v>
      </c>
      <c r="B2231" s="20" t="e">
        <f>IF(VLOOKUP($A2231,Data!$A:$I,MATCH(B$2,Data!$A$1:$I$1,FALSE),FALSE)="",#N/A,VLOOKUP($A2231,Data!$A:$I,MATCH(B$2,Data!$A$1:$I$1,FALSE),FALSE))</f>
        <v>#N/A</v>
      </c>
    </row>
    <row r="2232" spans="1:2" x14ac:dyDescent="0.25">
      <c r="A2232" s="2">
        <f>IF(ISBLANK(Data!A2233),#N/A,Data!A2233)</f>
        <v>28610</v>
      </c>
      <c r="B2232" s="20" t="e">
        <f>IF(VLOOKUP($A2232,Data!$A:$I,MATCH(B$2,Data!$A$1:$I$1,FALSE),FALSE)="",#N/A,VLOOKUP($A2232,Data!$A:$I,MATCH(B$2,Data!$A$1:$I$1,FALSE),FALSE))</f>
        <v>#N/A</v>
      </c>
    </row>
    <row r="2233" spans="1:2" x14ac:dyDescent="0.25">
      <c r="A2233" s="2">
        <f>IF(ISBLANK(Data!A2234),#N/A,Data!A2234)</f>
        <v>28603</v>
      </c>
      <c r="B2233" s="20" t="e">
        <f>IF(VLOOKUP($A2233,Data!$A:$I,MATCH(B$2,Data!$A$1:$I$1,FALSE),FALSE)="",#N/A,VLOOKUP($A2233,Data!$A:$I,MATCH(B$2,Data!$A$1:$I$1,FALSE),FALSE))</f>
        <v>#N/A</v>
      </c>
    </row>
    <row r="2234" spans="1:2" x14ac:dyDescent="0.25">
      <c r="A2234" s="2">
        <f>IF(ISBLANK(Data!A2235),#N/A,Data!A2235)</f>
        <v>28596</v>
      </c>
      <c r="B2234" s="20" t="e">
        <f>IF(VLOOKUP($A2234,Data!$A:$I,MATCH(B$2,Data!$A$1:$I$1,FALSE),FALSE)="",#N/A,VLOOKUP($A2234,Data!$A:$I,MATCH(B$2,Data!$A$1:$I$1,FALSE),FALSE))</f>
        <v>#N/A</v>
      </c>
    </row>
    <row r="2235" spans="1:2" x14ac:dyDescent="0.25">
      <c r="A2235" s="2">
        <f>IF(ISBLANK(Data!A2236),#N/A,Data!A2236)</f>
        <v>28589</v>
      </c>
      <c r="B2235" s="20" t="e">
        <f>IF(VLOOKUP($A2235,Data!$A:$I,MATCH(B$2,Data!$A$1:$I$1,FALSE),FALSE)="",#N/A,VLOOKUP($A2235,Data!$A:$I,MATCH(B$2,Data!$A$1:$I$1,FALSE),FALSE))</f>
        <v>#N/A</v>
      </c>
    </row>
    <row r="2236" spans="1:2" x14ac:dyDescent="0.25">
      <c r="A2236" s="2">
        <f>IF(ISBLANK(Data!A2237),#N/A,Data!A2237)</f>
        <v>28582</v>
      </c>
      <c r="B2236" s="20" t="e">
        <f>IF(VLOOKUP($A2236,Data!$A:$I,MATCH(B$2,Data!$A$1:$I$1,FALSE),FALSE)="",#N/A,VLOOKUP($A2236,Data!$A:$I,MATCH(B$2,Data!$A$1:$I$1,FALSE),FALSE))</f>
        <v>#N/A</v>
      </c>
    </row>
    <row r="2237" spans="1:2" x14ac:dyDescent="0.25">
      <c r="A2237" s="2">
        <f>IF(ISBLANK(Data!A2238),#N/A,Data!A2238)</f>
        <v>28575</v>
      </c>
      <c r="B2237" s="20" t="e">
        <f>IF(VLOOKUP($A2237,Data!$A:$I,MATCH(B$2,Data!$A$1:$I$1,FALSE),FALSE)="",#N/A,VLOOKUP($A2237,Data!$A:$I,MATCH(B$2,Data!$A$1:$I$1,FALSE),FALSE))</f>
        <v>#N/A</v>
      </c>
    </row>
    <row r="2238" spans="1:2" x14ac:dyDescent="0.25">
      <c r="A2238" s="2">
        <f>IF(ISBLANK(Data!A2239),#N/A,Data!A2239)</f>
        <v>28568</v>
      </c>
      <c r="B2238" s="20" t="e">
        <f>IF(VLOOKUP($A2238,Data!$A:$I,MATCH(B$2,Data!$A$1:$I$1,FALSE),FALSE)="",#N/A,VLOOKUP($A2238,Data!$A:$I,MATCH(B$2,Data!$A$1:$I$1,FALSE),FALSE))</f>
        <v>#N/A</v>
      </c>
    </row>
    <row r="2239" spans="1:2" x14ac:dyDescent="0.25">
      <c r="A2239" s="2">
        <f>IF(ISBLANK(Data!A2240),#N/A,Data!A2240)</f>
        <v>28561</v>
      </c>
      <c r="B2239" s="20" t="e">
        <f>IF(VLOOKUP($A2239,Data!$A:$I,MATCH(B$2,Data!$A$1:$I$1,FALSE),FALSE)="",#N/A,VLOOKUP($A2239,Data!$A:$I,MATCH(B$2,Data!$A$1:$I$1,FALSE),FALSE))</f>
        <v>#N/A</v>
      </c>
    </row>
    <row r="2240" spans="1:2" x14ac:dyDescent="0.25">
      <c r="A2240" s="2">
        <f>IF(ISBLANK(Data!A2241),#N/A,Data!A2241)</f>
        <v>28554</v>
      </c>
      <c r="B2240" s="20" t="e">
        <f>IF(VLOOKUP($A2240,Data!$A:$I,MATCH(B$2,Data!$A$1:$I$1,FALSE),FALSE)="",#N/A,VLOOKUP($A2240,Data!$A:$I,MATCH(B$2,Data!$A$1:$I$1,FALSE),FALSE))</f>
        <v>#N/A</v>
      </c>
    </row>
    <row r="2241" spans="1:2" x14ac:dyDescent="0.25">
      <c r="A2241" s="2">
        <f>IF(ISBLANK(Data!A2242),#N/A,Data!A2242)</f>
        <v>28547</v>
      </c>
      <c r="B2241" s="20" t="e">
        <f>IF(VLOOKUP($A2241,Data!$A:$I,MATCH(B$2,Data!$A$1:$I$1,FALSE),FALSE)="",#N/A,VLOOKUP($A2241,Data!$A:$I,MATCH(B$2,Data!$A$1:$I$1,FALSE),FALSE))</f>
        <v>#N/A</v>
      </c>
    </row>
    <row r="2242" spans="1:2" x14ac:dyDescent="0.25">
      <c r="A2242" s="2">
        <f>IF(ISBLANK(Data!A2243),#N/A,Data!A2243)</f>
        <v>28540</v>
      </c>
      <c r="B2242" s="20" t="e">
        <f>IF(VLOOKUP($A2242,Data!$A:$I,MATCH(B$2,Data!$A$1:$I$1,FALSE),FALSE)="",#N/A,VLOOKUP($A2242,Data!$A:$I,MATCH(B$2,Data!$A$1:$I$1,FALSE),FALSE))</f>
        <v>#N/A</v>
      </c>
    </row>
    <row r="2243" spans="1:2" x14ac:dyDescent="0.25">
      <c r="A2243" s="2">
        <f>IF(ISBLANK(Data!A2244),#N/A,Data!A2244)</f>
        <v>28533</v>
      </c>
      <c r="B2243" s="20" t="e">
        <f>IF(VLOOKUP($A2243,Data!$A:$I,MATCH(B$2,Data!$A$1:$I$1,FALSE),FALSE)="",#N/A,VLOOKUP($A2243,Data!$A:$I,MATCH(B$2,Data!$A$1:$I$1,FALSE),FALSE))</f>
        <v>#N/A</v>
      </c>
    </row>
    <row r="2244" spans="1:2" x14ac:dyDescent="0.25">
      <c r="A2244" s="2">
        <f>IF(ISBLANK(Data!A2245),#N/A,Data!A2245)</f>
        <v>28526</v>
      </c>
      <c r="B2244" s="20" t="e">
        <f>IF(VLOOKUP($A2244,Data!$A:$I,MATCH(B$2,Data!$A$1:$I$1,FALSE),FALSE)="",#N/A,VLOOKUP($A2244,Data!$A:$I,MATCH(B$2,Data!$A$1:$I$1,FALSE),FALSE))</f>
        <v>#N/A</v>
      </c>
    </row>
    <row r="2245" spans="1:2" x14ac:dyDescent="0.25">
      <c r="A2245" s="2">
        <f>IF(ISBLANK(Data!A2246),#N/A,Data!A2246)</f>
        <v>28519</v>
      </c>
      <c r="B2245" s="20" t="e">
        <f>IF(VLOOKUP($A2245,Data!$A:$I,MATCH(B$2,Data!$A$1:$I$1,FALSE),FALSE)="",#N/A,VLOOKUP($A2245,Data!$A:$I,MATCH(B$2,Data!$A$1:$I$1,FALSE),FALSE))</f>
        <v>#N/A</v>
      </c>
    </row>
    <row r="2246" spans="1:2" x14ac:dyDescent="0.25">
      <c r="A2246" s="2">
        <f>IF(ISBLANK(Data!A2247),#N/A,Data!A2247)</f>
        <v>28512</v>
      </c>
      <c r="B2246" s="20" t="e">
        <f>IF(VLOOKUP($A2246,Data!$A:$I,MATCH(B$2,Data!$A$1:$I$1,FALSE),FALSE)="",#N/A,VLOOKUP($A2246,Data!$A:$I,MATCH(B$2,Data!$A$1:$I$1,FALSE),FALSE))</f>
        <v>#N/A</v>
      </c>
    </row>
    <row r="2247" spans="1:2" x14ac:dyDescent="0.25">
      <c r="A2247" s="2">
        <f>IF(ISBLANK(Data!A2248),#N/A,Data!A2248)</f>
        <v>28505</v>
      </c>
      <c r="B2247" s="20" t="e">
        <f>IF(VLOOKUP($A2247,Data!$A:$I,MATCH(B$2,Data!$A$1:$I$1,FALSE),FALSE)="",#N/A,VLOOKUP($A2247,Data!$A:$I,MATCH(B$2,Data!$A$1:$I$1,FALSE),FALSE))</f>
        <v>#N/A</v>
      </c>
    </row>
    <row r="2248" spans="1:2" x14ac:dyDescent="0.25">
      <c r="A2248" s="2">
        <f>IF(ISBLANK(Data!A2249),#N/A,Data!A2249)</f>
        <v>28498</v>
      </c>
      <c r="B2248" s="20" t="e">
        <f>IF(VLOOKUP($A2248,Data!$A:$I,MATCH(B$2,Data!$A$1:$I$1,FALSE),FALSE)="",#N/A,VLOOKUP($A2248,Data!$A:$I,MATCH(B$2,Data!$A$1:$I$1,FALSE),FALSE))</f>
        <v>#N/A</v>
      </c>
    </row>
    <row r="2249" spans="1:2" x14ac:dyDescent="0.25">
      <c r="A2249" s="2">
        <f>IF(ISBLANK(Data!A2250),#N/A,Data!A2250)</f>
        <v>28491</v>
      </c>
      <c r="B2249" s="20" t="e">
        <f>IF(VLOOKUP($A2249,Data!$A:$I,MATCH(B$2,Data!$A$1:$I$1,FALSE),FALSE)="",#N/A,VLOOKUP($A2249,Data!$A:$I,MATCH(B$2,Data!$A$1:$I$1,FALSE),FALSE))</f>
        <v>#N/A</v>
      </c>
    </row>
    <row r="2250" spans="1:2" x14ac:dyDescent="0.25">
      <c r="A2250" s="2">
        <f>IF(ISBLANK(Data!A2251),#N/A,Data!A2251)</f>
        <v>28484</v>
      </c>
      <c r="B2250" s="20" t="e">
        <f>IF(VLOOKUP($A2250,Data!$A:$I,MATCH(B$2,Data!$A$1:$I$1,FALSE),FALSE)="",#N/A,VLOOKUP($A2250,Data!$A:$I,MATCH(B$2,Data!$A$1:$I$1,FALSE),FALSE))</f>
        <v>#N/A</v>
      </c>
    </row>
    <row r="2251" spans="1:2" x14ac:dyDescent="0.25">
      <c r="A2251" s="2">
        <f>IF(ISBLANK(Data!A2252),#N/A,Data!A2252)</f>
        <v>28477</v>
      </c>
      <c r="B2251" s="20" t="e">
        <f>IF(VLOOKUP($A2251,Data!$A:$I,MATCH(B$2,Data!$A$1:$I$1,FALSE),FALSE)="",#N/A,VLOOKUP($A2251,Data!$A:$I,MATCH(B$2,Data!$A$1:$I$1,FALSE),FALSE))</f>
        <v>#N/A</v>
      </c>
    </row>
    <row r="2252" spans="1:2" x14ac:dyDescent="0.25">
      <c r="A2252" s="2">
        <f>IF(ISBLANK(Data!A2253),#N/A,Data!A2253)</f>
        <v>28470</v>
      </c>
      <c r="B2252" s="20" t="e">
        <f>IF(VLOOKUP($A2252,Data!$A:$I,MATCH(B$2,Data!$A$1:$I$1,FALSE),FALSE)="",#N/A,VLOOKUP($A2252,Data!$A:$I,MATCH(B$2,Data!$A$1:$I$1,FALSE),FALSE))</f>
        <v>#N/A</v>
      </c>
    </row>
    <row r="2253" spans="1:2" x14ac:dyDescent="0.25">
      <c r="A2253" s="2">
        <f>IF(ISBLANK(Data!A2254),#N/A,Data!A2254)</f>
        <v>28463</v>
      </c>
      <c r="B2253" s="20" t="e">
        <f>IF(VLOOKUP($A2253,Data!$A:$I,MATCH(B$2,Data!$A$1:$I$1,FALSE),FALSE)="",#N/A,VLOOKUP($A2253,Data!$A:$I,MATCH(B$2,Data!$A$1:$I$1,FALSE),FALSE))</f>
        <v>#N/A</v>
      </c>
    </row>
    <row r="2254" spans="1:2" x14ac:dyDescent="0.25">
      <c r="A2254" s="2">
        <f>IF(ISBLANK(Data!A2255),#N/A,Data!A2255)</f>
        <v>28456</v>
      </c>
      <c r="B2254" s="20" t="e">
        <f>IF(VLOOKUP($A2254,Data!$A:$I,MATCH(B$2,Data!$A$1:$I$1,FALSE),FALSE)="",#N/A,VLOOKUP($A2254,Data!$A:$I,MATCH(B$2,Data!$A$1:$I$1,FALSE),FALSE))</f>
        <v>#N/A</v>
      </c>
    </row>
    <row r="2255" spans="1:2" x14ac:dyDescent="0.25">
      <c r="A2255" s="2">
        <f>IF(ISBLANK(Data!A2256),#N/A,Data!A2256)</f>
        <v>28449</v>
      </c>
      <c r="B2255" s="20" t="e">
        <f>IF(VLOOKUP($A2255,Data!$A:$I,MATCH(B$2,Data!$A$1:$I$1,FALSE),FALSE)="",#N/A,VLOOKUP($A2255,Data!$A:$I,MATCH(B$2,Data!$A$1:$I$1,FALSE),FALSE))</f>
        <v>#N/A</v>
      </c>
    </row>
    <row r="2256" spans="1:2" x14ac:dyDescent="0.25">
      <c r="A2256" s="2">
        <f>IF(ISBLANK(Data!A2257),#N/A,Data!A2257)</f>
        <v>28442</v>
      </c>
      <c r="B2256" s="20" t="e">
        <f>IF(VLOOKUP($A2256,Data!$A:$I,MATCH(B$2,Data!$A$1:$I$1,FALSE),FALSE)="",#N/A,VLOOKUP($A2256,Data!$A:$I,MATCH(B$2,Data!$A$1:$I$1,FALSE),FALSE))</f>
        <v>#N/A</v>
      </c>
    </row>
    <row r="2257" spans="1:2" x14ac:dyDescent="0.25">
      <c r="A2257" s="2">
        <f>IF(ISBLANK(Data!A2258),#N/A,Data!A2258)</f>
        <v>28435</v>
      </c>
      <c r="B2257" s="20" t="e">
        <f>IF(VLOOKUP($A2257,Data!$A:$I,MATCH(B$2,Data!$A$1:$I$1,FALSE),FALSE)="",#N/A,VLOOKUP($A2257,Data!$A:$I,MATCH(B$2,Data!$A$1:$I$1,FALSE),FALSE))</f>
        <v>#N/A</v>
      </c>
    </row>
    <row r="2258" spans="1:2" x14ac:dyDescent="0.25">
      <c r="A2258" s="2">
        <f>IF(ISBLANK(Data!A2259),#N/A,Data!A2259)</f>
        <v>28428</v>
      </c>
      <c r="B2258" s="20" t="e">
        <f>IF(VLOOKUP($A2258,Data!$A:$I,MATCH(B$2,Data!$A$1:$I$1,FALSE),FALSE)="",#N/A,VLOOKUP($A2258,Data!$A:$I,MATCH(B$2,Data!$A$1:$I$1,FALSE),FALSE))</f>
        <v>#N/A</v>
      </c>
    </row>
    <row r="2259" spans="1:2" x14ac:dyDescent="0.25">
      <c r="A2259" s="2">
        <f>IF(ISBLANK(Data!A2260),#N/A,Data!A2260)</f>
        <v>28421</v>
      </c>
      <c r="B2259" s="20" t="e">
        <f>IF(VLOOKUP($A2259,Data!$A:$I,MATCH(B$2,Data!$A$1:$I$1,FALSE),FALSE)="",#N/A,VLOOKUP($A2259,Data!$A:$I,MATCH(B$2,Data!$A$1:$I$1,FALSE),FALSE))</f>
        <v>#N/A</v>
      </c>
    </row>
    <row r="2260" spans="1:2" x14ac:dyDescent="0.25">
      <c r="A2260" s="2">
        <f>IF(ISBLANK(Data!A2261),#N/A,Data!A2261)</f>
        <v>28414</v>
      </c>
      <c r="B2260" s="20" t="e">
        <f>IF(VLOOKUP($A2260,Data!$A:$I,MATCH(B$2,Data!$A$1:$I$1,FALSE),FALSE)="",#N/A,VLOOKUP($A2260,Data!$A:$I,MATCH(B$2,Data!$A$1:$I$1,FALSE),FALSE))</f>
        <v>#N/A</v>
      </c>
    </row>
    <row r="2261" spans="1:2" x14ac:dyDescent="0.25">
      <c r="A2261" s="2">
        <f>IF(ISBLANK(Data!A2262),#N/A,Data!A2262)</f>
        <v>28407</v>
      </c>
      <c r="B2261" s="20" t="e">
        <f>IF(VLOOKUP($A2261,Data!$A:$I,MATCH(B$2,Data!$A$1:$I$1,FALSE),FALSE)="",#N/A,VLOOKUP($A2261,Data!$A:$I,MATCH(B$2,Data!$A$1:$I$1,FALSE),FALSE))</f>
        <v>#N/A</v>
      </c>
    </row>
    <row r="2262" spans="1:2" x14ac:dyDescent="0.25">
      <c r="A2262" s="2">
        <f>IF(ISBLANK(Data!A2263),#N/A,Data!A2263)</f>
        <v>28400</v>
      </c>
      <c r="B2262" s="20" t="e">
        <f>IF(VLOOKUP($A2262,Data!$A:$I,MATCH(B$2,Data!$A$1:$I$1,FALSE),FALSE)="",#N/A,VLOOKUP($A2262,Data!$A:$I,MATCH(B$2,Data!$A$1:$I$1,FALSE),FALSE))</f>
        <v>#N/A</v>
      </c>
    </row>
    <row r="2263" spans="1:2" x14ac:dyDescent="0.25">
      <c r="A2263" s="2">
        <f>IF(ISBLANK(Data!A2264),#N/A,Data!A2264)</f>
        <v>28393</v>
      </c>
      <c r="B2263" s="20" t="e">
        <f>IF(VLOOKUP($A2263,Data!$A:$I,MATCH(B$2,Data!$A$1:$I$1,FALSE),FALSE)="",#N/A,VLOOKUP($A2263,Data!$A:$I,MATCH(B$2,Data!$A$1:$I$1,FALSE),FALSE))</f>
        <v>#N/A</v>
      </c>
    </row>
    <row r="2264" spans="1:2" x14ac:dyDescent="0.25">
      <c r="A2264" s="2">
        <f>IF(ISBLANK(Data!A2265),#N/A,Data!A2265)</f>
        <v>28386</v>
      </c>
      <c r="B2264" s="20" t="e">
        <f>IF(VLOOKUP($A2264,Data!$A:$I,MATCH(B$2,Data!$A$1:$I$1,FALSE),FALSE)="",#N/A,VLOOKUP($A2264,Data!$A:$I,MATCH(B$2,Data!$A$1:$I$1,FALSE),FALSE))</f>
        <v>#N/A</v>
      </c>
    </row>
    <row r="2265" spans="1:2" x14ac:dyDescent="0.25">
      <c r="A2265" s="2">
        <f>IF(ISBLANK(Data!A2266),#N/A,Data!A2266)</f>
        <v>28379</v>
      </c>
      <c r="B2265" s="20" t="e">
        <f>IF(VLOOKUP($A2265,Data!$A:$I,MATCH(B$2,Data!$A$1:$I$1,FALSE),FALSE)="",#N/A,VLOOKUP($A2265,Data!$A:$I,MATCH(B$2,Data!$A$1:$I$1,FALSE),FALSE))</f>
        <v>#N/A</v>
      </c>
    </row>
    <row r="2266" spans="1:2" x14ac:dyDescent="0.25">
      <c r="A2266" s="2">
        <f>IF(ISBLANK(Data!A2267),#N/A,Data!A2267)</f>
        <v>28372</v>
      </c>
      <c r="B2266" s="20" t="e">
        <f>IF(VLOOKUP($A2266,Data!$A:$I,MATCH(B$2,Data!$A$1:$I$1,FALSE),FALSE)="",#N/A,VLOOKUP($A2266,Data!$A:$I,MATCH(B$2,Data!$A$1:$I$1,FALSE),FALSE))</f>
        <v>#N/A</v>
      </c>
    </row>
    <row r="2267" spans="1:2" x14ac:dyDescent="0.25">
      <c r="A2267" s="2">
        <f>IF(ISBLANK(Data!A2268),#N/A,Data!A2268)</f>
        <v>28365</v>
      </c>
      <c r="B2267" s="20" t="e">
        <f>IF(VLOOKUP($A2267,Data!$A:$I,MATCH(B$2,Data!$A$1:$I$1,FALSE),FALSE)="",#N/A,VLOOKUP($A2267,Data!$A:$I,MATCH(B$2,Data!$A$1:$I$1,FALSE),FALSE))</f>
        <v>#N/A</v>
      </c>
    </row>
    <row r="2268" spans="1:2" x14ac:dyDescent="0.25">
      <c r="A2268" s="2">
        <f>IF(ISBLANK(Data!A2269),#N/A,Data!A2269)</f>
        <v>28358</v>
      </c>
      <c r="B2268" s="20" t="e">
        <f>IF(VLOOKUP($A2268,Data!$A:$I,MATCH(B$2,Data!$A$1:$I$1,FALSE),FALSE)="",#N/A,VLOOKUP($A2268,Data!$A:$I,MATCH(B$2,Data!$A$1:$I$1,FALSE),FALSE))</f>
        <v>#N/A</v>
      </c>
    </row>
    <row r="2269" spans="1:2" x14ac:dyDescent="0.25">
      <c r="A2269" s="2">
        <f>IF(ISBLANK(Data!A2270),#N/A,Data!A2270)</f>
        <v>28351</v>
      </c>
      <c r="B2269" s="20" t="e">
        <f>IF(VLOOKUP($A2269,Data!$A:$I,MATCH(B$2,Data!$A$1:$I$1,FALSE),FALSE)="",#N/A,VLOOKUP($A2269,Data!$A:$I,MATCH(B$2,Data!$A$1:$I$1,FALSE),FALSE))</f>
        <v>#N/A</v>
      </c>
    </row>
    <row r="2270" spans="1:2" x14ac:dyDescent="0.25">
      <c r="A2270" s="2">
        <f>IF(ISBLANK(Data!A2271),#N/A,Data!A2271)</f>
        <v>28344</v>
      </c>
      <c r="B2270" s="20" t="e">
        <f>IF(VLOOKUP($A2270,Data!$A:$I,MATCH(B$2,Data!$A$1:$I$1,FALSE),FALSE)="",#N/A,VLOOKUP($A2270,Data!$A:$I,MATCH(B$2,Data!$A$1:$I$1,FALSE),FALSE))</f>
        <v>#N/A</v>
      </c>
    </row>
    <row r="2271" spans="1:2" x14ac:dyDescent="0.25">
      <c r="A2271" s="2">
        <f>IF(ISBLANK(Data!A2272),#N/A,Data!A2272)</f>
        <v>28337</v>
      </c>
      <c r="B2271" s="20" t="e">
        <f>IF(VLOOKUP($A2271,Data!$A:$I,MATCH(B$2,Data!$A$1:$I$1,FALSE),FALSE)="",#N/A,VLOOKUP($A2271,Data!$A:$I,MATCH(B$2,Data!$A$1:$I$1,FALSE),FALSE))</f>
        <v>#N/A</v>
      </c>
    </row>
    <row r="2272" spans="1:2" x14ac:dyDescent="0.25">
      <c r="A2272" s="2">
        <f>IF(ISBLANK(Data!A2273),#N/A,Data!A2273)</f>
        <v>28330</v>
      </c>
      <c r="B2272" s="20" t="e">
        <f>IF(VLOOKUP($A2272,Data!$A:$I,MATCH(B$2,Data!$A$1:$I$1,FALSE),FALSE)="",#N/A,VLOOKUP($A2272,Data!$A:$I,MATCH(B$2,Data!$A$1:$I$1,FALSE),FALSE))</f>
        <v>#N/A</v>
      </c>
    </row>
    <row r="2273" spans="1:2" x14ac:dyDescent="0.25">
      <c r="A2273" s="2">
        <f>IF(ISBLANK(Data!A2274),#N/A,Data!A2274)</f>
        <v>28323</v>
      </c>
      <c r="B2273" s="20" t="e">
        <f>IF(VLOOKUP($A2273,Data!$A:$I,MATCH(B$2,Data!$A$1:$I$1,FALSE),FALSE)="",#N/A,VLOOKUP($A2273,Data!$A:$I,MATCH(B$2,Data!$A$1:$I$1,FALSE),FALSE))</f>
        <v>#N/A</v>
      </c>
    </row>
    <row r="2274" spans="1:2" x14ac:dyDescent="0.25">
      <c r="A2274" s="2">
        <f>IF(ISBLANK(Data!A2275),#N/A,Data!A2275)</f>
        <v>28316</v>
      </c>
      <c r="B2274" s="20" t="e">
        <f>IF(VLOOKUP($A2274,Data!$A:$I,MATCH(B$2,Data!$A$1:$I$1,FALSE),FALSE)="",#N/A,VLOOKUP($A2274,Data!$A:$I,MATCH(B$2,Data!$A$1:$I$1,FALSE),FALSE))</f>
        <v>#N/A</v>
      </c>
    </row>
    <row r="2275" spans="1:2" x14ac:dyDescent="0.25">
      <c r="A2275" s="2">
        <f>IF(ISBLANK(Data!A2276),#N/A,Data!A2276)</f>
        <v>28309</v>
      </c>
      <c r="B2275" s="20" t="e">
        <f>IF(VLOOKUP($A2275,Data!$A:$I,MATCH(B$2,Data!$A$1:$I$1,FALSE),FALSE)="",#N/A,VLOOKUP($A2275,Data!$A:$I,MATCH(B$2,Data!$A$1:$I$1,FALSE),FALSE))</f>
        <v>#N/A</v>
      </c>
    </row>
    <row r="2276" spans="1:2" x14ac:dyDescent="0.25">
      <c r="A2276" s="2">
        <f>IF(ISBLANK(Data!A2277),#N/A,Data!A2277)</f>
        <v>28302</v>
      </c>
      <c r="B2276" s="20" t="e">
        <f>IF(VLOOKUP($A2276,Data!$A:$I,MATCH(B$2,Data!$A$1:$I$1,FALSE),FALSE)="",#N/A,VLOOKUP($A2276,Data!$A:$I,MATCH(B$2,Data!$A$1:$I$1,FALSE),FALSE))</f>
        <v>#N/A</v>
      </c>
    </row>
    <row r="2277" spans="1:2" x14ac:dyDescent="0.25">
      <c r="A2277" s="2">
        <f>IF(ISBLANK(Data!A2278),#N/A,Data!A2278)</f>
        <v>28295</v>
      </c>
      <c r="B2277" s="20" t="e">
        <f>IF(VLOOKUP($A2277,Data!$A:$I,MATCH(B$2,Data!$A$1:$I$1,FALSE),FALSE)="",#N/A,VLOOKUP($A2277,Data!$A:$I,MATCH(B$2,Data!$A$1:$I$1,FALSE),FALSE))</f>
        <v>#N/A</v>
      </c>
    </row>
    <row r="2278" spans="1:2" x14ac:dyDescent="0.25">
      <c r="A2278" s="2">
        <f>IF(ISBLANK(Data!A2279),#N/A,Data!A2279)</f>
        <v>28288</v>
      </c>
      <c r="B2278" s="20" t="e">
        <f>IF(VLOOKUP($A2278,Data!$A:$I,MATCH(B$2,Data!$A$1:$I$1,FALSE),FALSE)="",#N/A,VLOOKUP($A2278,Data!$A:$I,MATCH(B$2,Data!$A$1:$I$1,FALSE),FALSE))</f>
        <v>#N/A</v>
      </c>
    </row>
    <row r="2279" spans="1:2" x14ac:dyDescent="0.25">
      <c r="A2279" s="2">
        <f>IF(ISBLANK(Data!A2280),#N/A,Data!A2280)</f>
        <v>28281</v>
      </c>
      <c r="B2279" s="20" t="e">
        <f>IF(VLOOKUP($A2279,Data!$A:$I,MATCH(B$2,Data!$A$1:$I$1,FALSE),FALSE)="",#N/A,VLOOKUP($A2279,Data!$A:$I,MATCH(B$2,Data!$A$1:$I$1,FALSE),FALSE))</f>
        <v>#N/A</v>
      </c>
    </row>
    <row r="2280" spans="1:2" x14ac:dyDescent="0.25">
      <c r="A2280" s="2">
        <f>IF(ISBLANK(Data!A2281),#N/A,Data!A2281)</f>
        <v>28274</v>
      </c>
      <c r="B2280" s="20" t="e">
        <f>IF(VLOOKUP($A2280,Data!$A:$I,MATCH(B$2,Data!$A$1:$I$1,FALSE),FALSE)="",#N/A,VLOOKUP($A2280,Data!$A:$I,MATCH(B$2,Data!$A$1:$I$1,FALSE),FALSE))</f>
        <v>#N/A</v>
      </c>
    </row>
    <row r="2281" spans="1:2" x14ac:dyDescent="0.25">
      <c r="A2281" s="2">
        <f>IF(ISBLANK(Data!A2282),#N/A,Data!A2282)</f>
        <v>28267</v>
      </c>
      <c r="B2281" s="20" t="e">
        <f>IF(VLOOKUP($A2281,Data!$A:$I,MATCH(B$2,Data!$A$1:$I$1,FALSE),FALSE)="",#N/A,VLOOKUP($A2281,Data!$A:$I,MATCH(B$2,Data!$A$1:$I$1,FALSE),FALSE))</f>
        <v>#N/A</v>
      </c>
    </row>
    <row r="2282" spans="1:2" x14ac:dyDescent="0.25">
      <c r="A2282" s="2">
        <f>IF(ISBLANK(Data!A2283),#N/A,Data!A2283)</f>
        <v>28260</v>
      </c>
      <c r="B2282" s="20" t="e">
        <f>IF(VLOOKUP($A2282,Data!$A:$I,MATCH(B$2,Data!$A$1:$I$1,FALSE),FALSE)="",#N/A,VLOOKUP($A2282,Data!$A:$I,MATCH(B$2,Data!$A$1:$I$1,FALSE),FALSE))</f>
        <v>#N/A</v>
      </c>
    </row>
    <row r="2283" spans="1:2" x14ac:dyDescent="0.25">
      <c r="A2283" s="2">
        <f>IF(ISBLANK(Data!A2284),#N/A,Data!A2284)</f>
        <v>28253</v>
      </c>
      <c r="B2283" s="20" t="e">
        <f>IF(VLOOKUP($A2283,Data!$A:$I,MATCH(B$2,Data!$A$1:$I$1,FALSE),FALSE)="",#N/A,VLOOKUP($A2283,Data!$A:$I,MATCH(B$2,Data!$A$1:$I$1,FALSE),FALSE))</f>
        <v>#N/A</v>
      </c>
    </row>
    <row r="2284" spans="1:2" x14ac:dyDescent="0.25">
      <c r="A2284" s="2">
        <f>IF(ISBLANK(Data!A2285),#N/A,Data!A2285)</f>
        <v>28246</v>
      </c>
      <c r="B2284" s="20" t="e">
        <f>IF(VLOOKUP($A2284,Data!$A:$I,MATCH(B$2,Data!$A$1:$I$1,FALSE),FALSE)="",#N/A,VLOOKUP($A2284,Data!$A:$I,MATCH(B$2,Data!$A$1:$I$1,FALSE),FALSE))</f>
        <v>#N/A</v>
      </c>
    </row>
    <row r="2285" spans="1:2" x14ac:dyDescent="0.25">
      <c r="A2285" s="2">
        <f>IF(ISBLANK(Data!A2286),#N/A,Data!A2286)</f>
        <v>28239</v>
      </c>
      <c r="B2285" s="20" t="e">
        <f>IF(VLOOKUP($A2285,Data!$A:$I,MATCH(B$2,Data!$A$1:$I$1,FALSE),FALSE)="",#N/A,VLOOKUP($A2285,Data!$A:$I,MATCH(B$2,Data!$A$1:$I$1,FALSE),FALSE))</f>
        <v>#N/A</v>
      </c>
    </row>
    <row r="2286" spans="1:2" x14ac:dyDescent="0.25">
      <c r="A2286" s="2">
        <f>IF(ISBLANK(Data!A2287),#N/A,Data!A2287)</f>
        <v>28232</v>
      </c>
      <c r="B2286" s="20" t="e">
        <f>IF(VLOOKUP($A2286,Data!$A:$I,MATCH(B$2,Data!$A$1:$I$1,FALSE),FALSE)="",#N/A,VLOOKUP($A2286,Data!$A:$I,MATCH(B$2,Data!$A$1:$I$1,FALSE),FALSE))</f>
        <v>#N/A</v>
      </c>
    </row>
    <row r="2287" spans="1:2" x14ac:dyDescent="0.25">
      <c r="A2287" s="2">
        <f>IF(ISBLANK(Data!A2288),#N/A,Data!A2288)</f>
        <v>28225</v>
      </c>
      <c r="B2287" s="20" t="e">
        <f>IF(VLOOKUP($A2287,Data!$A:$I,MATCH(B$2,Data!$A$1:$I$1,FALSE),FALSE)="",#N/A,VLOOKUP($A2287,Data!$A:$I,MATCH(B$2,Data!$A$1:$I$1,FALSE),FALSE))</f>
        <v>#N/A</v>
      </c>
    </row>
    <row r="2288" spans="1:2" x14ac:dyDescent="0.25">
      <c r="A2288" s="2">
        <f>IF(ISBLANK(Data!A2289),#N/A,Data!A2289)</f>
        <v>28218</v>
      </c>
      <c r="B2288" s="20" t="e">
        <f>IF(VLOOKUP($A2288,Data!$A:$I,MATCH(B$2,Data!$A$1:$I$1,FALSE),FALSE)="",#N/A,VLOOKUP($A2288,Data!$A:$I,MATCH(B$2,Data!$A$1:$I$1,FALSE),FALSE))</f>
        <v>#N/A</v>
      </c>
    </row>
    <row r="2289" spans="1:2" x14ac:dyDescent="0.25">
      <c r="A2289" s="2">
        <f>IF(ISBLANK(Data!A2290),#N/A,Data!A2290)</f>
        <v>28211</v>
      </c>
      <c r="B2289" s="20" t="e">
        <f>IF(VLOOKUP($A2289,Data!$A:$I,MATCH(B$2,Data!$A$1:$I$1,FALSE),FALSE)="",#N/A,VLOOKUP($A2289,Data!$A:$I,MATCH(B$2,Data!$A$1:$I$1,FALSE),FALSE))</f>
        <v>#N/A</v>
      </c>
    </row>
    <row r="2290" spans="1:2" x14ac:dyDescent="0.25">
      <c r="A2290" s="2">
        <f>IF(ISBLANK(Data!A2291),#N/A,Data!A2291)</f>
        <v>28204</v>
      </c>
      <c r="B2290" s="20" t="e">
        <f>IF(VLOOKUP($A2290,Data!$A:$I,MATCH(B$2,Data!$A$1:$I$1,FALSE),FALSE)="",#N/A,VLOOKUP($A2290,Data!$A:$I,MATCH(B$2,Data!$A$1:$I$1,FALSE),FALSE))</f>
        <v>#N/A</v>
      </c>
    </row>
    <row r="2291" spans="1:2" x14ac:dyDescent="0.25">
      <c r="A2291" s="2">
        <f>IF(ISBLANK(Data!A2292),#N/A,Data!A2292)</f>
        <v>28197</v>
      </c>
      <c r="B2291" s="20" t="e">
        <f>IF(VLOOKUP($A2291,Data!$A:$I,MATCH(B$2,Data!$A$1:$I$1,FALSE),FALSE)="",#N/A,VLOOKUP($A2291,Data!$A:$I,MATCH(B$2,Data!$A$1:$I$1,FALSE),FALSE))</f>
        <v>#N/A</v>
      </c>
    </row>
    <row r="2292" spans="1:2" x14ac:dyDescent="0.25">
      <c r="A2292" s="2">
        <f>IF(ISBLANK(Data!A2293),#N/A,Data!A2293)</f>
        <v>28190</v>
      </c>
      <c r="B2292" s="20" t="e">
        <f>IF(VLOOKUP($A2292,Data!$A:$I,MATCH(B$2,Data!$A$1:$I$1,FALSE),FALSE)="",#N/A,VLOOKUP($A2292,Data!$A:$I,MATCH(B$2,Data!$A$1:$I$1,FALSE),FALSE))</f>
        <v>#N/A</v>
      </c>
    </row>
    <row r="2293" spans="1:2" x14ac:dyDescent="0.25">
      <c r="A2293" s="2">
        <f>IF(ISBLANK(Data!A2294),#N/A,Data!A2294)</f>
        <v>28183</v>
      </c>
      <c r="B2293" s="20" t="e">
        <f>IF(VLOOKUP($A2293,Data!$A:$I,MATCH(B$2,Data!$A$1:$I$1,FALSE),FALSE)="",#N/A,VLOOKUP($A2293,Data!$A:$I,MATCH(B$2,Data!$A$1:$I$1,FALSE),FALSE))</f>
        <v>#N/A</v>
      </c>
    </row>
    <row r="2294" spans="1:2" x14ac:dyDescent="0.25">
      <c r="A2294" s="2">
        <f>IF(ISBLANK(Data!A2295),#N/A,Data!A2295)</f>
        <v>28176</v>
      </c>
      <c r="B2294" s="20" t="e">
        <f>IF(VLOOKUP($A2294,Data!$A:$I,MATCH(B$2,Data!$A$1:$I$1,FALSE),FALSE)="",#N/A,VLOOKUP($A2294,Data!$A:$I,MATCH(B$2,Data!$A$1:$I$1,FALSE),FALSE))</f>
        <v>#N/A</v>
      </c>
    </row>
    <row r="2295" spans="1:2" x14ac:dyDescent="0.25">
      <c r="A2295" s="2">
        <f>IF(ISBLANK(Data!A2296),#N/A,Data!A2296)</f>
        <v>28169</v>
      </c>
      <c r="B2295" s="20" t="e">
        <f>IF(VLOOKUP($A2295,Data!$A:$I,MATCH(B$2,Data!$A$1:$I$1,FALSE),FALSE)="",#N/A,VLOOKUP($A2295,Data!$A:$I,MATCH(B$2,Data!$A$1:$I$1,FALSE),FALSE))</f>
        <v>#N/A</v>
      </c>
    </row>
    <row r="2296" spans="1:2" x14ac:dyDescent="0.25">
      <c r="A2296" s="2">
        <f>IF(ISBLANK(Data!A2297),#N/A,Data!A2297)</f>
        <v>28162</v>
      </c>
      <c r="B2296" s="20" t="e">
        <f>IF(VLOOKUP($A2296,Data!$A:$I,MATCH(B$2,Data!$A$1:$I$1,FALSE),FALSE)="",#N/A,VLOOKUP($A2296,Data!$A:$I,MATCH(B$2,Data!$A$1:$I$1,FALSE),FALSE))</f>
        <v>#N/A</v>
      </c>
    </row>
    <row r="2297" spans="1:2" x14ac:dyDescent="0.25">
      <c r="A2297" s="2">
        <f>IF(ISBLANK(Data!A2298),#N/A,Data!A2298)</f>
        <v>28155</v>
      </c>
      <c r="B2297" s="20" t="e">
        <f>IF(VLOOKUP($A2297,Data!$A:$I,MATCH(B$2,Data!$A$1:$I$1,FALSE),FALSE)="",#N/A,VLOOKUP($A2297,Data!$A:$I,MATCH(B$2,Data!$A$1:$I$1,FALSE),FALSE))</f>
        <v>#N/A</v>
      </c>
    </row>
    <row r="2298" spans="1:2" x14ac:dyDescent="0.25">
      <c r="A2298" s="2">
        <f>IF(ISBLANK(Data!A2299),#N/A,Data!A2299)</f>
        <v>28148</v>
      </c>
      <c r="B2298" s="20" t="e">
        <f>IF(VLOOKUP($A2298,Data!$A:$I,MATCH(B$2,Data!$A$1:$I$1,FALSE),FALSE)="",#N/A,VLOOKUP($A2298,Data!$A:$I,MATCH(B$2,Data!$A$1:$I$1,FALSE),FALSE))</f>
        <v>#N/A</v>
      </c>
    </row>
    <row r="2299" spans="1:2" x14ac:dyDescent="0.25">
      <c r="A2299" s="2">
        <f>IF(ISBLANK(Data!A2300),#N/A,Data!A2300)</f>
        <v>28141</v>
      </c>
      <c r="B2299" s="20" t="e">
        <f>IF(VLOOKUP($A2299,Data!$A:$I,MATCH(B$2,Data!$A$1:$I$1,FALSE),FALSE)="",#N/A,VLOOKUP($A2299,Data!$A:$I,MATCH(B$2,Data!$A$1:$I$1,FALSE),FALSE))</f>
        <v>#N/A</v>
      </c>
    </row>
    <row r="2300" spans="1:2" x14ac:dyDescent="0.25">
      <c r="A2300" s="2">
        <f>IF(ISBLANK(Data!A2301),#N/A,Data!A2301)</f>
        <v>28134</v>
      </c>
      <c r="B2300" s="20" t="e">
        <f>IF(VLOOKUP($A2300,Data!$A:$I,MATCH(B$2,Data!$A$1:$I$1,FALSE),FALSE)="",#N/A,VLOOKUP($A2300,Data!$A:$I,MATCH(B$2,Data!$A$1:$I$1,FALSE),FALSE))</f>
        <v>#N/A</v>
      </c>
    </row>
    <row r="2301" spans="1:2" x14ac:dyDescent="0.25">
      <c r="A2301" s="2">
        <f>IF(ISBLANK(Data!A2302),#N/A,Data!A2302)</f>
        <v>28127</v>
      </c>
      <c r="B2301" s="20" t="e">
        <f>IF(VLOOKUP($A2301,Data!$A:$I,MATCH(B$2,Data!$A$1:$I$1,FALSE),FALSE)="",#N/A,VLOOKUP($A2301,Data!$A:$I,MATCH(B$2,Data!$A$1:$I$1,FALSE),FALSE))</f>
        <v>#N/A</v>
      </c>
    </row>
    <row r="2302" spans="1:2" x14ac:dyDescent="0.25">
      <c r="A2302" s="2">
        <f>IF(ISBLANK(Data!A2303),#N/A,Data!A2303)</f>
        <v>28120</v>
      </c>
      <c r="B2302" s="20" t="e">
        <f>IF(VLOOKUP($A2302,Data!$A:$I,MATCH(B$2,Data!$A$1:$I$1,FALSE),FALSE)="",#N/A,VLOOKUP($A2302,Data!$A:$I,MATCH(B$2,Data!$A$1:$I$1,FALSE),FALSE))</f>
        <v>#N/A</v>
      </c>
    </row>
    <row r="2303" spans="1:2" x14ac:dyDescent="0.25">
      <c r="A2303" s="2">
        <f>IF(ISBLANK(Data!A2304),#N/A,Data!A2304)</f>
        <v>28113</v>
      </c>
      <c r="B2303" s="20" t="e">
        <f>IF(VLOOKUP($A2303,Data!$A:$I,MATCH(B$2,Data!$A$1:$I$1,FALSE),FALSE)="",#N/A,VLOOKUP($A2303,Data!$A:$I,MATCH(B$2,Data!$A$1:$I$1,FALSE),FALSE))</f>
        <v>#N/A</v>
      </c>
    </row>
    <row r="2304" spans="1:2" x14ac:dyDescent="0.25">
      <c r="A2304" s="2">
        <f>IF(ISBLANK(Data!A2305),#N/A,Data!A2305)</f>
        <v>28106</v>
      </c>
      <c r="B2304" s="20" t="e">
        <f>IF(VLOOKUP($A2304,Data!$A:$I,MATCH(B$2,Data!$A$1:$I$1,FALSE),FALSE)="",#N/A,VLOOKUP($A2304,Data!$A:$I,MATCH(B$2,Data!$A$1:$I$1,FALSE),FALSE))</f>
        <v>#N/A</v>
      </c>
    </row>
    <row r="2305" spans="1:2" x14ac:dyDescent="0.25">
      <c r="A2305" s="2">
        <f>IF(ISBLANK(Data!A2306),#N/A,Data!A2306)</f>
        <v>28099</v>
      </c>
      <c r="B2305" s="20" t="e">
        <f>IF(VLOOKUP($A2305,Data!$A:$I,MATCH(B$2,Data!$A$1:$I$1,FALSE),FALSE)="",#N/A,VLOOKUP($A2305,Data!$A:$I,MATCH(B$2,Data!$A$1:$I$1,FALSE),FALSE))</f>
        <v>#N/A</v>
      </c>
    </row>
    <row r="2306" spans="1:2" x14ac:dyDescent="0.25">
      <c r="A2306" s="2">
        <f>IF(ISBLANK(Data!A2307),#N/A,Data!A2307)</f>
        <v>28092</v>
      </c>
      <c r="B2306" s="20" t="e">
        <f>IF(VLOOKUP($A2306,Data!$A:$I,MATCH(B$2,Data!$A$1:$I$1,FALSE),FALSE)="",#N/A,VLOOKUP($A2306,Data!$A:$I,MATCH(B$2,Data!$A$1:$I$1,FALSE),FALSE))</f>
        <v>#N/A</v>
      </c>
    </row>
    <row r="2307" spans="1:2" x14ac:dyDescent="0.25">
      <c r="A2307" s="2">
        <f>IF(ISBLANK(Data!A2308),#N/A,Data!A2308)</f>
        <v>28085</v>
      </c>
      <c r="B2307" s="20" t="e">
        <f>IF(VLOOKUP($A2307,Data!$A:$I,MATCH(B$2,Data!$A$1:$I$1,FALSE),FALSE)="",#N/A,VLOOKUP($A2307,Data!$A:$I,MATCH(B$2,Data!$A$1:$I$1,FALSE),FALSE))</f>
        <v>#N/A</v>
      </c>
    </row>
    <row r="2308" spans="1:2" x14ac:dyDescent="0.25">
      <c r="A2308" s="2">
        <f>IF(ISBLANK(Data!A2309),#N/A,Data!A2309)</f>
        <v>28078</v>
      </c>
      <c r="B2308" s="20" t="e">
        <f>IF(VLOOKUP($A2308,Data!$A:$I,MATCH(B$2,Data!$A$1:$I$1,FALSE),FALSE)="",#N/A,VLOOKUP($A2308,Data!$A:$I,MATCH(B$2,Data!$A$1:$I$1,FALSE),FALSE))</f>
        <v>#N/A</v>
      </c>
    </row>
    <row r="2309" spans="1:2" x14ac:dyDescent="0.25">
      <c r="A2309" s="2">
        <f>IF(ISBLANK(Data!A2310),#N/A,Data!A2310)</f>
        <v>28071</v>
      </c>
      <c r="B2309" s="20" t="e">
        <f>IF(VLOOKUP($A2309,Data!$A:$I,MATCH(B$2,Data!$A$1:$I$1,FALSE),FALSE)="",#N/A,VLOOKUP($A2309,Data!$A:$I,MATCH(B$2,Data!$A$1:$I$1,FALSE),FALSE))</f>
        <v>#N/A</v>
      </c>
    </row>
    <row r="2310" spans="1:2" x14ac:dyDescent="0.25">
      <c r="A2310" s="2">
        <f>IF(ISBLANK(Data!A2311),#N/A,Data!A2311)</f>
        <v>28064</v>
      </c>
      <c r="B2310" s="20" t="e">
        <f>IF(VLOOKUP($A2310,Data!$A:$I,MATCH(B$2,Data!$A$1:$I$1,FALSE),FALSE)="",#N/A,VLOOKUP($A2310,Data!$A:$I,MATCH(B$2,Data!$A$1:$I$1,FALSE),FALSE))</f>
        <v>#N/A</v>
      </c>
    </row>
    <row r="2311" spans="1:2" x14ac:dyDescent="0.25">
      <c r="A2311" s="2">
        <f>IF(ISBLANK(Data!A2312),#N/A,Data!A2312)</f>
        <v>28057</v>
      </c>
      <c r="B2311" s="20" t="e">
        <f>IF(VLOOKUP($A2311,Data!$A:$I,MATCH(B$2,Data!$A$1:$I$1,FALSE),FALSE)="",#N/A,VLOOKUP($A2311,Data!$A:$I,MATCH(B$2,Data!$A$1:$I$1,FALSE),FALSE))</f>
        <v>#N/A</v>
      </c>
    </row>
    <row r="2312" spans="1:2" x14ac:dyDescent="0.25">
      <c r="A2312" s="2">
        <f>IF(ISBLANK(Data!A2313),#N/A,Data!A2313)</f>
        <v>28050</v>
      </c>
      <c r="B2312" s="20" t="e">
        <f>IF(VLOOKUP($A2312,Data!$A:$I,MATCH(B$2,Data!$A$1:$I$1,FALSE),FALSE)="",#N/A,VLOOKUP($A2312,Data!$A:$I,MATCH(B$2,Data!$A$1:$I$1,FALSE),FALSE))</f>
        <v>#N/A</v>
      </c>
    </row>
    <row r="2313" spans="1:2" x14ac:dyDescent="0.25">
      <c r="A2313" s="2">
        <f>IF(ISBLANK(Data!A2314),#N/A,Data!A2314)</f>
        <v>28043</v>
      </c>
      <c r="B2313" s="20" t="e">
        <f>IF(VLOOKUP($A2313,Data!$A:$I,MATCH(B$2,Data!$A$1:$I$1,FALSE),FALSE)="",#N/A,VLOOKUP($A2313,Data!$A:$I,MATCH(B$2,Data!$A$1:$I$1,FALSE),FALSE))</f>
        <v>#N/A</v>
      </c>
    </row>
    <row r="2314" spans="1:2" x14ac:dyDescent="0.25">
      <c r="A2314" s="2">
        <f>IF(ISBLANK(Data!A2315),#N/A,Data!A2315)</f>
        <v>28036</v>
      </c>
      <c r="B2314" s="20" t="e">
        <f>IF(VLOOKUP($A2314,Data!$A:$I,MATCH(B$2,Data!$A$1:$I$1,FALSE),FALSE)="",#N/A,VLOOKUP($A2314,Data!$A:$I,MATCH(B$2,Data!$A$1:$I$1,FALSE),FALSE))</f>
        <v>#N/A</v>
      </c>
    </row>
    <row r="2315" spans="1:2" x14ac:dyDescent="0.25">
      <c r="A2315" s="2">
        <f>IF(ISBLANK(Data!A2316),#N/A,Data!A2316)</f>
        <v>28029</v>
      </c>
      <c r="B2315" s="20" t="e">
        <f>IF(VLOOKUP($A2315,Data!$A:$I,MATCH(B$2,Data!$A$1:$I$1,FALSE),FALSE)="",#N/A,VLOOKUP($A2315,Data!$A:$I,MATCH(B$2,Data!$A$1:$I$1,FALSE),FALSE))</f>
        <v>#N/A</v>
      </c>
    </row>
    <row r="2316" spans="1:2" x14ac:dyDescent="0.25">
      <c r="A2316" s="2">
        <f>IF(ISBLANK(Data!A2317),#N/A,Data!A2317)</f>
        <v>28022</v>
      </c>
      <c r="B2316" s="20" t="e">
        <f>IF(VLOOKUP($A2316,Data!$A:$I,MATCH(B$2,Data!$A$1:$I$1,FALSE),FALSE)="",#N/A,VLOOKUP($A2316,Data!$A:$I,MATCH(B$2,Data!$A$1:$I$1,FALSE),FALSE))</f>
        <v>#N/A</v>
      </c>
    </row>
    <row r="2317" spans="1:2" x14ac:dyDescent="0.25">
      <c r="A2317" s="2">
        <f>IF(ISBLANK(Data!A2318),#N/A,Data!A2318)</f>
        <v>28015</v>
      </c>
      <c r="B2317" s="20" t="e">
        <f>IF(VLOOKUP($A2317,Data!$A:$I,MATCH(B$2,Data!$A$1:$I$1,FALSE),FALSE)="",#N/A,VLOOKUP($A2317,Data!$A:$I,MATCH(B$2,Data!$A$1:$I$1,FALSE),FALSE))</f>
        <v>#N/A</v>
      </c>
    </row>
    <row r="2318" spans="1:2" x14ac:dyDescent="0.25">
      <c r="A2318" s="2">
        <f>IF(ISBLANK(Data!A2319),#N/A,Data!A2319)</f>
        <v>28008</v>
      </c>
      <c r="B2318" s="20" t="e">
        <f>IF(VLOOKUP($A2318,Data!$A:$I,MATCH(B$2,Data!$A$1:$I$1,FALSE),FALSE)="",#N/A,VLOOKUP($A2318,Data!$A:$I,MATCH(B$2,Data!$A$1:$I$1,FALSE),FALSE))</f>
        <v>#N/A</v>
      </c>
    </row>
    <row r="2319" spans="1:2" x14ac:dyDescent="0.25">
      <c r="A2319" s="2">
        <f>IF(ISBLANK(Data!A2320),#N/A,Data!A2320)</f>
        <v>28001</v>
      </c>
      <c r="B2319" s="20" t="e">
        <f>IF(VLOOKUP($A2319,Data!$A:$I,MATCH(B$2,Data!$A$1:$I$1,FALSE),FALSE)="",#N/A,VLOOKUP($A2319,Data!$A:$I,MATCH(B$2,Data!$A$1:$I$1,FALSE),FALSE))</f>
        <v>#N/A</v>
      </c>
    </row>
    <row r="2320" spans="1:2" x14ac:dyDescent="0.25">
      <c r="A2320" s="2">
        <f>IF(ISBLANK(Data!A2321),#N/A,Data!A2321)</f>
        <v>27994</v>
      </c>
      <c r="B2320" s="20" t="e">
        <f>IF(VLOOKUP($A2320,Data!$A:$I,MATCH(B$2,Data!$A$1:$I$1,FALSE),FALSE)="",#N/A,VLOOKUP($A2320,Data!$A:$I,MATCH(B$2,Data!$A$1:$I$1,FALSE),FALSE))</f>
        <v>#N/A</v>
      </c>
    </row>
    <row r="2321" spans="1:2" x14ac:dyDescent="0.25">
      <c r="A2321" s="2">
        <f>IF(ISBLANK(Data!A2322),#N/A,Data!A2322)</f>
        <v>27987</v>
      </c>
      <c r="B2321" s="20" t="e">
        <f>IF(VLOOKUP($A2321,Data!$A:$I,MATCH(B$2,Data!$A$1:$I$1,FALSE),FALSE)="",#N/A,VLOOKUP($A2321,Data!$A:$I,MATCH(B$2,Data!$A$1:$I$1,FALSE),FALSE))</f>
        <v>#N/A</v>
      </c>
    </row>
    <row r="2322" spans="1:2" x14ac:dyDescent="0.25">
      <c r="A2322" s="2">
        <f>IF(ISBLANK(Data!A2323),#N/A,Data!A2323)</f>
        <v>27980</v>
      </c>
      <c r="B2322" s="20" t="e">
        <f>IF(VLOOKUP($A2322,Data!$A:$I,MATCH(B$2,Data!$A$1:$I$1,FALSE),FALSE)="",#N/A,VLOOKUP($A2322,Data!$A:$I,MATCH(B$2,Data!$A$1:$I$1,FALSE),FALSE))</f>
        <v>#N/A</v>
      </c>
    </row>
    <row r="2323" spans="1:2" x14ac:dyDescent="0.25">
      <c r="A2323" s="2">
        <f>IF(ISBLANK(Data!A2324),#N/A,Data!A2324)</f>
        <v>27973</v>
      </c>
      <c r="B2323" s="20" t="e">
        <f>IF(VLOOKUP($A2323,Data!$A:$I,MATCH(B$2,Data!$A$1:$I$1,FALSE),FALSE)="",#N/A,VLOOKUP($A2323,Data!$A:$I,MATCH(B$2,Data!$A$1:$I$1,FALSE),FALSE))</f>
        <v>#N/A</v>
      </c>
    </row>
    <row r="2324" spans="1:2" x14ac:dyDescent="0.25">
      <c r="A2324" s="2">
        <f>IF(ISBLANK(Data!A2325),#N/A,Data!A2325)</f>
        <v>27966</v>
      </c>
      <c r="B2324" s="20" t="e">
        <f>IF(VLOOKUP($A2324,Data!$A:$I,MATCH(B$2,Data!$A$1:$I$1,FALSE),FALSE)="",#N/A,VLOOKUP($A2324,Data!$A:$I,MATCH(B$2,Data!$A$1:$I$1,FALSE),FALSE))</f>
        <v>#N/A</v>
      </c>
    </row>
    <row r="2325" spans="1:2" x14ac:dyDescent="0.25">
      <c r="A2325" s="2">
        <f>IF(ISBLANK(Data!A2326),#N/A,Data!A2326)</f>
        <v>27959</v>
      </c>
      <c r="B2325" s="20" t="e">
        <f>IF(VLOOKUP($A2325,Data!$A:$I,MATCH(B$2,Data!$A$1:$I$1,FALSE),FALSE)="",#N/A,VLOOKUP($A2325,Data!$A:$I,MATCH(B$2,Data!$A$1:$I$1,FALSE),FALSE))</f>
        <v>#N/A</v>
      </c>
    </row>
    <row r="2326" spans="1:2" x14ac:dyDescent="0.25">
      <c r="A2326" s="2">
        <f>IF(ISBLANK(Data!A2327),#N/A,Data!A2327)</f>
        <v>27952</v>
      </c>
      <c r="B2326" s="20" t="e">
        <f>IF(VLOOKUP($A2326,Data!$A:$I,MATCH(B$2,Data!$A$1:$I$1,FALSE),FALSE)="",#N/A,VLOOKUP($A2326,Data!$A:$I,MATCH(B$2,Data!$A$1:$I$1,FALSE),FALSE))</f>
        <v>#N/A</v>
      </c>
    </row>
    <row r="2327" spans="1:2" x14ac:dyDescent="0.25">
      <c r="A2327" s="2">
        <f>IF(ISBLANK(Data!A2328),#N/A,Data!A2328)</f>
        <v>27945</v>
      </c>
      <c r="B2327" s="20" t="e">
        <f>IF(VLOOKUP($A2327,Data!$A:$I,MATCH(B$2,Data!$A$1:$I$1,FALSE),FALSE)="",#N/A,VLOOKUP($A2327,Data!$A:$I,MATCH(B$2,Data!$A$1:$I$1,FALSE),FALSE))</f>
        <v>#N/A</v>
      </c>
    </row>
    <row r="2328" spans="1:2" x14ac:dyDescent="0.25">
      <c r="A2328" s="2">
        <f>IF(ISBLANK(Data!A2329),#N/A,Data!A2329)</f>
        <v>27938</v>
      </c>
      <c r="B2328" s="20" t="e">
        <f>IF(VLOOKUP($A2328,Data!$A:$I,MATCH(B$2,Data!$A$1:$I$1,FALSE),FALSE)="",#N/A,VLOOKUP($A2328,Data!$A:$I,MATCH(B$2,Data!$A$1:$I$1,FALSE),FALSE))</f>
        <v>#N/A</v>
      </c>
    </row>
    <row r="2329" spans="1:2" x14ac:dyDescent="0.25">
      <c r="A2329" s="2">
        <f>IF(ISBLANK(Data!A2330),#N/A,Data!A2330)</f>
        <v>27931</v>
      </c>
      <c r="B2329" s="20" t="e">
        <f>IF(VLOOKUP($A2329,Data!$A:$I,MATCH(B$2,Data!$A$1:$I$1,FALSE),FALSE)="",#N/A,VLOOKUP($A2329,Data!$A:$I,MATCH(B$2,Data!$A$1:$I$1,FALSE),FALSE))</f>
        <v>#N/A</v>
      </c>
    </row>
    <row r="2330" spans="1:2" x14ac:dyDescent="0.25">
      <c r="A2330" s="2">
        <f>IF(ISBLANK(Data!A2331),#N/A,Data!A2331)</f>
        <v>27924</v>
      </c>
      <c r="B2330" s="20" t="e">
        <f>IF(VLOOKUP($A2330,Data!$A:$I,MATCH(B$2,Data!$A$1:$I$1,FALSE),FALSE)="",#N/A,VLOOKUP($A2330,Data!$A:$I,MATCH(B$2,Data!$A$1:$I$1,FALSE),FALSE))</f>
        <v>#N/A</v>
      </c>
    </row>
    <row r="2331" spans="1:2" x14ac:dyDescent="0.25">
      <c r="A2331" s="2">
        <f>IF(ISBLANK(Data!A2332),#N/A,Data!A2332)</f>
        <v>27917</v>
      </c>
      <c r="B2331" s="20" t="e">
        <f>IF(VLOOKUP($A2331,Data!$A:$I,MATCH(B$2,Data!$A$1:$I$1,FALSE),FALSE)="",#N/A,VLOOKUP($A2331,Data!$A:$I,MATCH(B$2,Data!$A$1:$I$1,FALSE),FALSE))</f>
        <v>#N/A</v>
      </c>
    </row>
    <row r="2332" spans="1:2" x14ac:dyDescent="0.25">
      <c r="A2332" s="2">
        <f>IF(ISBLANK(Data!A2333),#N/A,Data!A2333)</f>
        <v>27910</v>
      </c>
      <c r="B2332" s="20" t="e">
        <f>IF(VLOOKUP($A2332,Data!$A:$I,MATCH(B$2,Data!$A$1:$I$1,FALSE),FALSE)="",#N/A,VLOOKUP($A2332,Data!$A:$I,MATCH(B$2,Data!$A$1:$I$1,FALSE),FALSE))</f>
        <v>#N/A</v>
      </c>
    </row>
    <row r="2333" spans="1:2" x14ac:dyDescent="0.25">
      <c r="A2333" s="2">
        <f>IF(ISBLANK(Data!A2334),#N/A,Data!A2334)</f>
        <v>27903</v>
      </c>
      <c r="B2333" s="20" t="e">
        <f>IF(VLOOKUP($A2333,Data!$A:$I,MATCH(B$2,Data!$A$1:$I$1,FALSE),FALSE)="",#N/A,VLOOKUP($A2333,Data!$A:$I,MATCH(B$2,Data!$A$1:$I$1,FALSE),FALSE))</f>
        <v>#N/A</v>
      </c>
    </row>
    <row r="2334" spans="1:2" x14ac:dyDescent="0.25">
      <c r="A2334" s="2">
        <f>IF(ISBLANK(Data!A2335),#N/A,Data!A2335)</f>
        <v>27896</v>
      </c>
      <c r="B2334" s="20" t="e">
        <f>IF(VLOOKUP($A2334,Data!$A:$I,MATCH(B$2,Data!$A$1:$I$1,FALSE),FALSE)="",#N/A,VLOOKUP($A2334,Data!$A:$I,MATCH(B$2,Data!$A$1:$I$1,FALSE),FALSE))</f>
        <v>#N/A</v>
      </c>
    </row>
    <row r="2335" spans="1:2" x14ac:dyDescent="0.25">
      <c r="A2335" s="2">
        <f>IF(ISBLANK(Data!A2336),#N/A,Data!A2336)</f>
        <v>27889</v>
      </c>
      <c r="B2335" s="20" t="e">
        <f>IF(VLOOKUP($A2335,Data!$A:$I,MATCH(B$2,Data!$A$1:$I$1,FALSE),FALSE)="",#N/A,VLOOKUP($A2335,Data!$A:$I,MATCH(B$2,Data!$A$1:$I$1,FALSE),FALSE))</f>
        <v>#N/A</v>
      </c>
    </row>
    <row r="2336" spans="1:2" x14ac:dyDescent="0.25">
      <c r="A2336" s="2">
        <f>IF(ISBLANK(Data!A2337),#N/A,Data!A2337)</f>
        <v>27882</v>
      </c>
      <c r="B2336" s="20" t="e">
        <f>IF(VLOOKUP($A2336,Data!$A:$I,MATCH(B$2,Data!$A$1:$I$1,FALSE),FALSE)="",#N/A,VLOOKUP($A2336,Data!$A:$I,MATCH(B$2,Data!$A$1:$I$1,FALSE),FALSE))</f>
        <v>#N/A</v>
      </c>
    </row>
    <row r="2337" spans="1:2" x14ac:dyDescent="0.25">
      <c r="A2337" s="2">
        <f>IF(ISBLANK(Data!A2338),#N/A,Data!A2338)</f>
        <v>27875</v>
      </c>
      <c r="B2337" s="20" t="e">
        <f>IF(VLOOKUP($A2337,Data!$A:$I,MATCH(B$2,Data!$A$1:$I$1,FALSE),FALSE)="",#N/A,VLOOKUP($A2337,Data!$A:$I,MATCH(B$2,Data!$A$1:$I$1,FALSE),FALSE))</f>
        <v>#N/A</v>
      </c>
    </row>
    <row r="2338" spans="1:2" x14ac:dyDescent="0.25">
      <c r="A2338" s="2">
        <f>IF(ISBLANK(Data!A2339),#N/A,Data!A2339)</f>
        <v>27868</v>
      </c>
      <c r="B2338" s="20" t="e">
        <f>IF(VLOOKUP($A2338,Data!$A:$I,MATCH(B$2,Data!$A$1:$I$1,FALSE),FALSE)="",#N/A,VLOOKUP($A2338,Data!$A:$I,MATCH(B$2,Data!$A$1:$I$1,FALSE),FALSE))</f>
        <v>#N/A</v>
      </c>
    </row>
    <row r="2339" spans="1:2" x14ac:dyDescent="0.25">
      <c r="A2339" s="2">
        <f>IF(ISBLANK(Data!A2340),#N/A,Data!A2340)</f>
        <v>27861</v>
      </c>
      <c r="B2339" s="20" t="e">
        <f>IF(VLOOKUP($A2339,Data!$A:$I,MATCH(B$2,Data!$A$1:$I$1,FALSE),FALSE)="",#N/A,VLOOKUP($A2339,Data!$A:$I,MATCH(B$2,Data!$A$1:$I$1,FALSE),FALSE))</f>
        <v>#N/A</v>
      </c>
    </row>
    <row r="2340" spans="1:2" x14ac:dyDescent="0.25">
      <c r="A2340" s="2">
        <f>IF(ISBLANK(Data!A2341),#N/A,Data!A2341)</f>
        <v>27854</v>
      </c>
      <c r="B2340" s="20" t="e">
        <f>IF(VLOOKUP($A2340,Data!$A:$I,MATCH(B$2,Data!$A$1:$I$1,FALSE),FALSE)="",#N/A,VLOOKUP($A2340,Data!$A:$I,MATCH(B$2,Data!$A$1:$I$1,FALSE),FALSE))</f>
        <v>#N/A</v>
      </c>
    </row>
    <row r="2341" spans="1:2" x14ac:dyDescent="0.25">
      <c r="A2341" s="2">
        <f>IF(ISBLANK(Data!A2342),#N/A,Data!A2342)</f>
        <v>27847</v>
      </c>
      <c r="B2341" s="20" t="e">
        <f>IF(VLOOKUP($A2341,Data!$A:$I,MATCH(B$2,Data!$A$1:$I$1,FALSE),FALSE)="",#N/A,VLOOKUP($A2341,Data!$A:$I,MATCH(B$2,Data!$A$1:$I$1,FALSE),FALSE))</f>
        <v>#N/A</v>
      </c>
    </row>
    <row r="2342" spans="1:2" x14ac:dyDescent="0.25">
      <c r="A2342" s="2">
        <f>IF(ISBLANK(Data!A2343),#N/A,Data!A2343)</f>
        <v>27840</v>
      </c>
      <c r="B2342" s="20" t="e">
        <f>IF(VLOOKUP($A2342,Data!$A:$I,MATCH(B$2,Data!$A$1:$I$1,FALSE),FALSE)="",#N/A,VLOOKUP($A2342,Data!$A:$I,MATCH(B$2,Data!$A$1:$I$1,FALSE),FALSE))</f>
        <v>#N/A</v>
      </c>
    </row>
    <row r="2343" spans="1:2" x14ac:dyDescent="0.25">
      <c r="A2343" s="2">
        <f>IF(ISBLANK(Data!A2344),#N/A,Data!A2344)</f>
        <v>27833</v>
      </c>
      <c r="B2343" s="20" t="e">
        <f>IF(VLOOKUP($A2343,Data!$A:$I,MATCH(B$2,Data!$A$1:$I$1,FALSE),FALSE)="",#N/A,VLOOKUP($A2343,Data!$A:$I,MATCH(B$2,Data!$A$1:$I$1,FALSE),FALSE))</f>
        <v>#N/A</v>
      </c>
    </row>
    <row r="2344" spans="1:2" x14ac:dyDescent="0.25">
      <c r="A2344" s="2">
        <f>IF(ISBLANK(Data!A2345),#N/A,Data!A2345)</f>
        <v>27826</v>
      </c>
      <c r="B2344" s="20" t="e">
        <f>IF(VLOOKUP($A2344,Data!$A:$I,MATCH(B$2,Data!$A$1:$I$1,FALSE),FALSE)="",#N/A,VLOOKUP($A2344,Data!$A:$I,MATCH(B$2,Data!$A$1:$I$1,FALSE),FALSE))</f>
        <v>#N/A</v>
      </c>
    </row>
    <row r="2345" spans="1:2" x14ac:dyDescent="0.25">
      <c r="A2345" s="2">
        <f>IF(ISBLANK(Data!A2346),#N/A,Data!A2346)</f>
        <v>27819</v>
      </c>
      <c r="B2345" s="20" t="e">
        <f>IF(VLOOKUP($A2345,Data!$A:$I,MATCH(B$2,Data!$A$1:$I$1,FALSE),FALSE)="",#N/A,VLOOKUP($A2345,Data!$A:$I,MATCH(B$2,Data!$A$1:$I$1,FALSE),FALSE))</f>
        <v>#N/A</v>
      </c>
    </row>
    <row r="2346" spans="1:2" x14ac:dyDescent="0.25">
      <c r="A2346" s="2">
        <f>IF(ISBLANK(Data!A2347),#N/A,Data!A2347)</f>
        <v>27812</v>
      </c>
      <c r="B2346" s="20" t="e">
        <f>IF(VLOOKUP($A2346,Data!$A:$I,MATCH(B$2,Data!$A$1:$I$1,FALSE),FALSE)="",#N/A,VLOOKUP($A2346,Data!$A:$I,MATCH(B$2,Data!$A$1:$I$1,FALSE),FALSE))</f>
        <v>#N/A</v>
      </c>
    </row>
    <row r="2347" spans="1:2" x14ac:dyDescent="0.25">
      <c r="A2347" s="2">
        <f>IF(ISBLANK(Data!A2348),#N/A,Data!A2348)</f>
        <v>27805</v>
      </c>
      <c r="B2347" s="20" t="e">
        <f>IF(VLOOKUP($A2347,Data!$A:$I,MATCH(B$2,Data!$A$1:$I$1,FALSE),FALSE)="",#N/A,VLOOKUP($A2347,Data!$A:$I,MATCH(B$2,Data!$A$1:$I$1,FALSE),FALSE))</f>
        <v>#N/A</v>
      </c>
    </row>
    <row r="2348" spans="1:2" x14ac:dyDescent="0.25">
      <c r="A2348" s="2">
        <f>IF(ISBLANK(Data!A2349),#N/A,Data!A2349)</f>
        <v>27798</v>
      </c>
      <c r="B2348" s="20" t="e">
        <f>IF(VLOOKUP($A2348,Data!$A:$I,MATCH(B$2,Data!$A$1:$I$1,FALSE),FALSE)="",#N/A,VLOOKUP($A2348,Data!$A:$I,MATCH(B$2,Data!$A$1:$I$1,FALSE),FALSE))</f>
        <v>#N/A</v>
      </c>
    </row>
    <row r="2349" spans="1:2" x14ac:dyDescent="0.25">
      <c r="A2349" s="2">
        <f>IF(ISBLANK(Data!A2350),#N/A,Data!A2350)</f>
        <v>27791</v>
      </c>
      <c r="B2349" s="20" t="e">
        <f>IF(VLOOKUP($A2349,Data!$A:$I,MATCH(B$2,Data!$A$1:$I$1,FALSE),FALSE)="",#N/A,VLOOKUP($A2349,Data!$A:$I,MATCH(B$2,Data!$A$1:$I$1,FALSE),FALSE))</f>
        <v>#N/A</v>
      </c>
    </row>
    <row r="2350" spans="1:2" x14ac:dyDescent="0.25">
      <c r="A2350" s="2">
        <f>IF(ISBLANK(Data!A2351),#N/A,Data!A2351)</f>
        <v>27784</v>
      </c>
      <c r="B2350" s="20" t="e">
        <f>IF(VLOOKUP($A2350,Data!$A:$I,MATCH(B$2,Data!$A$1:$I$1,FALSE),FALSE)="",#N/A,VLOOKUP($A2350,Data!$A:$I,MATCH(B$2,Data!$A$1:$I$1,FALSE),FALSE))</f>
        <v>#N/A</v>
      </c>
    </row>
    <row r="2351" spans="1:2" x14ac:dyDescent="0.25">
      <c r="A2351" s="2">
        <f>IF(ISBLANK(Data!A2352),#N/A,Data!A2352)</f>
        <v>27777</v>
      </c>
      <c r="B2351" s="20" t="e">
        <f>IF(VLOOKUP($A2351,Data!$A:$I,MATCH(B$2,Data!$A$1:$I$1,FALSE),FALSE)="",#N/A,VLOOKUP($A2351,Data!$A:$I,MATCH(B$2,Data!$A$1:$I$1,FALSE),FALSE))</f>
        <v>#N/A</v>
      </c>
    </row>
    <row r="2352" spans="1:2" x14ac:dyDescent="0.25">
      <c r="A2352" s="2">
        <f>IF(ISBLANK(Data!A2353),#N/A,Data!A2353)</f>
        <v>27770</v>
      </c>
      <c r="B2352" s="20" t="e">
        <f>IF(VLOOKUP($A2352,Data!$A:$I,MATCH(B$2,Data!$A$1:$I$1,FALSE),FALSE)="",#N/A,VLOOKUP($A2352,Data!$A:$I,MATCH(B$2,Data!$A$1:$I$1,FALSE),FALSE))</f>
        <v>#N/A</v>
      </c>
    </row>
    <row r="2353" spans="1:2" x14ac:dyDescent="0.25">
      <c r="A2353" s="2">
        <f>IF(ISBLANK(Data!A2354),#N/A,Data!A2354)</f>
        <v>27756</v>
      </c>
      <c r="B2353" s="20" t="e">
        <f>IF(VLOOKUP($A2353,Data!$A:$I,MATCH(B$2,Data!$A$1:$I$1,FALSE),FALSE)="",#N/A,VLOOKUP($A2353,Data!$A:$I,MATCH(B$2,Data!$A$1:$I$1,FALSE),FALSE))</f>
        <v>#N/A</v>
      </c>
    </row>
    <row r="2354" spans="1:2" x14ac:dyDescent="0.25">
      <c r="A2354" s="2">
        <f>IF(ISBLANK(Data!A2355),#N/A,Data!A2355)</f>
        <v>27749</v>
      </c>
      <c r="B2354" s="20" t="e">
        <f>IF(VLOOKUP($A2354,Data!$A:$I,MATCH(B$2,Data!$A$1:$I$1,FALSE),FALSE)="",#N/A,VLOOKUP($A2354,Data!$A:$I,MATCH(B$2,Data!$A$1:$I$1,FALSE),FALSE))</f>
        <v>#N/A</v>
      </c>
    </row>
    <row r="2355" spans="1:2" x14ac:dyDescent="0.25">
      <c r="A2355" s="2">
        <f>IF(ISBLANK(Data!A2356),#N/A,Data!A2356)</f>
        <v>27742</v>
      </c>
      <c r="B2355" s="20" t="e">
        <f>IF(VLOOKUP($A2355,Data!$A:$I,MATCH(B$2,Data!$A$1:$I$1,FALSE),FALSE)="",#N/A,VLOOKUP($A2355,Data!$A:$I,MATCH(B$2,Data!$A$1:$I$1,FALSE),FALSE))</f>
        <v>#N/A</v>
      </c>
    </row>
    <row r="2356" spans="1:2" x14ac:dyDescent="0.25">
      <c r="A2356" s="2">
        <f>IF(ISBLANK(Data!A2357),#N/A,Data!A2357)</f>
        <v>27735</v>
      </c>
      <c r="B2356" s="20" t="e">
        <f>IF(VLOOKUP($A2356,Data!$A:$I,MATCH(B$2,Data!$A$1:$I$1,FALSE),FALSE)="",#N/A,VLOOKUP($A2356,Data!$A:$I,MATCH(B$2,Data!$A$1:$I$1,FALSE),FALSE))</f>
        <v>#N/A</v>
      </c>
    </row>
    <row r="2357" spans="1:2" x14ac:dyDescent="0.25">
      <c r="A2357" s="2">
        <f>IF(ISBLANK(Data!A2358),#N/A,Data!A2358)</f>
        <v>27728</v>
      </c>
      <c r="B2357" s="20" t="e">
        <f>IF(VLOOKUP($A2357,Data!$A:$I,MATCH(B$2,Data!$A$1:$I$1,FALSE),FALSE)="",#N/A,VLOOKUP($A2357,Data!$A:$I,MATCH(B$2,Data!$A$1:$I$1,FALSE),FALSE))</f>
        <v>#N/A</v>
      </c>
    </row>
    <row r="2358" spans="1:2" x14ac:dyDescent="0.25">
      <c r="A2358" s="2">
        <f>IF(ISBLANK(Data!A2359),#N/A,Data!A2359)</f>
        <v>27721</v>
      </c>
      <c r="B2358" s="20" t="e">
        <f>IF(VLOOKUP($A2358,Data!$A:$I,MATCH(B$2,Data!$A$1:$I$1,FALSE),FALSE)="",#N/A,VLOOKUP($A2358,Data!$A:$I,MATCH(B$2,Data!$A$1:$I$1,FALSE),FALSE))</f>
        <v>#N/A</v>
      </c>
    </row>
    <row r="2359" spans="1:2" x14ac:dyDescent="0.25">
      <c r="A2359" s="2">
        <f>IF(ISBLANK(Data!A2360),#N/A,Data!A2360)</f>
        <v>27714</v>
      </c>
      <c r="B2359" s="20" t="e">
        <f>IF(VLOOKUP($A2359,Data!$A:$I,MATCH(B$2,Data!$A$1:$I$1,FALSE),FALSE)="",#N/A,VLOOKUP($A2359,Data!$A:$I,MATCH(B$2,Data!$A$1:$I$1,FALSE),FALSE))</f>
        <v>#N/A</v>
      </c>
    </row>
    <row r="2360" spans="1:2" x14ac:dyDescent="0.25">
      <c r="A2360" s="2">
        <f>IF(ISBLANK(Data!A2361),#N/A,Data!A2361)</f>
        <v>27707</v>
      </c>
      <c r="B2360" s="20" t="e">
        <f>IF(VLOOKUP($A2360,Data!$A:$I,MATCH(B$2,Data!$A$1:$I$1,FALSE),FALSE)="",#N/A,VLOOKUP($A2360,Data!$A:$I,MATCH(B$2,Data!$A$1:$I$1,FALSE),FALSE))</f>
        <v>#N/A</v>
      </c>
    </row>
    <row r="2361" spans="1:2" x14ac:dyDescent="0.25">
      <c r="A2361" s="2">
        <f>IF(ISBLANK(Data!A2362),#N/A,Data!A2362)</f>
        <v>27700</v>
      </c>
      <c r="B2361" s="20" t="e">
        <f>IF(VLOOKUP($A2361,Data!$A:$I,MATCH(B$2,Data!$A$1:$I$1,FALSE),FALSE)="",#N/A,VLOOKUP($A2361,Data!$A:$I,MATCH(B$2,Data!$A$1:$I$1,FALSE),FALSE))</f>
        <v>#N/A</v>
      </c>
    </row>
    <row r="2362" spans="1:2" x14ac:dyDescent="0.25">
      <c r="A2362" s="2">
        <f>IF(ISBLANK(Data!A2363),#N/A,Data!A2363)</f>
        <v>27693</v>
      </c>
      <c r="B2362" s="20" t="e">
        <f>IF(VLOOKUP($A2362,Data!$A:$I,MATCH(B$2,Data!$A$1:$I$1,FALSE),FALSE)="",#N/A,VLOOKUP($A2362,Data!$A:$I,MATCH(B$2,Data!$A$1:$I$1,FALSE),FALSE))</f>
        <v>#N/A</v>
      </c>
    </row>
    <row r="2363" spans="1:2" x14ac:dyDescent="0.25">
      <c r="A2363" s="2">
        <f>IF(ISBLANK(Data!A2364),#N/A,Data!A2364)</f>
        <v>27686</v>
      </c>
      <c r="B2363" s="20" t="e">
        <f>IF(VLOOKUP($A2363,Data!$A:$I,MATCH(B$2,Data!$A$1:$I$1,FALSE),FALSE)="",#N/A,VLOOKUP($A2363,Data!$A:$I,MATCH(B$2,Data!$A$1:$I$1,FALSE),FALSE))</f>
        <v>#N/A</v>
      </c>
    </row>
    <row r="2364" spans="1:2" x14ac:dyDescent="0.25">
      <c r="A2364" s="2">
        <f>IF(ISBLANK(Data!A2365),#N/A,Data!A2365)</f>
        <v>27679</v>
      </c>
      <c r="B2364" s="20" t="e">
        <f>IF(VLOOKUP($A2364,Data!$A:$I,MATCH(B$2,Data!$A$1:$I$1,FALSE),FALSE)="",#N/A,VLOOKUP($A2364,Data!$A:$I,MATCH(B$2,Data!$A$1:$I$1,FALSE),FALSE))</f>
        <v>#N/A</v>
      </c>
    </row>
    <row r="2365" spans="1:2" x14ac:dyDescent="0.25">
      <c r="A2365" s="2">
        <f>IF(ISBLANK(Data!A2366),#N/A,Data!A2366)</f>
        <v>27672</v>
      </c>
      <c r="B2365" s="20" t="e">
        <f>IF(VLOOKUP($A2365,Data!$A:$I,MATCH(B$2,Data!$A$1:$I$1,FALSE),FALSE)="",#N/A,VLOOKUP($A2365,Data!$A:$I,MATCH(B$2,Data!$A$1:$I$1,FALSE),FALSE))</f>
        <v>#N/A</v>
      </c>
    </row>
    <row r="2366" spans="1:2" x14ac:dyDescent="0.25">
      <c r="A2366" s="2">
        <f>IF(ISBLANK(Data!A2367),#N/A,Data!A2367)</f>
        <v>27665</v>
      </c>
      <c r="B2366" s="20" t="e">
        <f>IF(VLOOKUP($A2366,Data!$A:$I,MATCH(B$2,Data!$A$1:$I$1,FALSE),FALSE)="",#N/A,VLOOKUP($A2366,Data!$A:$I,MATCH(B$2,Data!$A$1:$I$1,FALSE),FALSE))</f>
        <v>#N/A</v>
      </c>
    </row>
    <row r="2367" spans="1:2" x14ac:dyDescent="0.25">
      <c r="A2367" s="2">
        <f>IF(ISBLANK(Data!A2368),#N/A,Data!A2368)</f>
        <v>27658</v>
      </c>
      <c r="B2367" s="20" t="e">
        <f>IF(VLOOKUP($A2367,Data!$A:$I,MATCH(B$2,Data!$A$1:$I$1,FALSE),FALSE)="",#N/A,VLOOKUP($A2367,Data!$A:$I,MATCH(B$2,Data!$A$1:$I$1,FALSE),FALSE))</f>
        <v>#N/A</v>
      </c>
    </row>
    <row r="2368" spans="1:2" x14ac:dyDescent="0.25">
      <c r="A2368" s="2">
        <f>IF(ISBLANK(Data!A2369),#N/A,Data!A2369)</f>
        <v>27651</v>
      </c>
      <c r="B2368" s="20" t="e">
        <f>IF(VLOOKUP($A2368,Data!$A:$I,MATCH(B$2,Data!$A$1:$I$1,FALSE),FALSE)="",#N/A,VLOOKUP($A2368,Data!$A:$I,MATCH(B$2,Data!$A$1:$I$1,FALSE),FALSE))</f>
        <v>#N/A</v>
      </c>
    </row>
    <row r="2369" spans="1:2" x14ac:dyDescent="0.25">
      <c r="A2369" s="2">
        <f>IF(ISBLANK(Data!A2370),#N/A,Data!A2370)</f>
        <v>27644</v>
      </c>
      <c r="B2369" s="20" t="e">
        <f>IF(VLOOKUP($A2369,Data!$A:$I,MATCH(B$2,Data!$A$1:$I$1,FALSE),FALSE)="",#N/A,VLOOKUP($A2369,Data!$A:$I,MATCH(B$2,Data!$A$1:$I$1,FALSE),FALSE))</f>
        <v>#N/A</v>
      </c>
    </row>
    <row r="2370" spans="1:2" x14ac:dyDescent="0.25">
      <c r="A2370" s="2">
        <f>IF(ISBLANK(Data!A2371),#N/A,Data!A2371)</f>
        <v>27637</v>
      </c>
      <c r="B2370" s="20" t="e">
        <f>IF(VLOOKUP($A2370,Data!$A:$I,MATCH(B$2,Data!$A$1:$I$1,FALSE),FALSE)="",#N/A,VLOOKUP($A2370,Data!$A:$I,MATCH(B$2,Data!$A$1:$I$1,FALSE),FALSE))</f>
        <v>#N/A</v>
      </c>
    </row>
    <row r="2371" spans="1:2" x14ac:dyDescent="0.25">
      <c r="A2371" s="2">
        <f>IF(ISBLANK(Data!A2372),#N/A,Data!A2372)</f>
        <v>27630</v>
      </c>
      <c r="B2371" s="20" t="e">
        <f>IF(VLOOKUP($A2371,Data!$A:$I,MATCH(B$2,Data!$A$1:$I$1,FALSE),FALSE)="",#N/A,VLOOKUP($A2371,Data!$A:$I,MATCH(B$2,Data!$A$1:$I$1,FALSE),FALSE))</f>
        <v>#N/A</v>
      </c>
    </row>
    <row r="2372" spans="1:2" x14ac:dyDescent="0.25">
      <c r="A2372" s="2">
        <f>IF(ISBLANK(Data!A2373),#N/A,Data!A2373)</f>
        <v>27623</v>
      </c>
      <c r="B2372" s="20" t="e">
        <f>IF(VLOOKUP($A2372,Data!$A:$I,MATCH(B$2,Data!$A$1:$I$1,FALSE),FALSE)="",#N/A,VLOOKUP($A2372,Data!$A:$I,MATCH(B$2,Data!$A$1:$I$1,FALSE),FALSE))</f>
        <v>#N/A</v>
      </c>
    </row>
    <row r="2373" spans="1:2" x14ac:dyDescent="0.25">
      <c r="A2373" s="2">
        <f>IF(ISBLANK(Data!A2374),#N/A,Data!A2374)</f>
        <v>27616</v>
      </c>
      <c r="B2373" s="20" t="e">
        <f>IF(VLOOKUP($A2373,Data!$A:$I,MATCH(B$2,Data!$A$1:$I$1,FALSE),FALSE)="",#N/A,VLOOKUP($A2373,Data!$A:$I,MATCH(B$2,Data!$A$1:$I$1,FALSE),FALSE))</f>
        <v>#N/A</v>
      </c>
    </row>
    <row r="2374" spans="1:2" x14ac:dyDescent="0.25">
      <c r="A2374" s="2">
        <f>IF(ISBLANK(Data!A2375),#N/A,Data!A2375)</f>
        <v>27609</v>
      </c>
      <c r="B2374" s="20" t="e">
        <f>IF(VLOOKUP($A2374,Data!$A:$I,MATCH(B$2,Data!$A$1:$I$1,FALSE),FALSE)="",#N/A,VLOOKUP($A2374,Data!$A:$I,MATCH(B$2,Data!$A$1:$I$1,FALSE),FALSE))</f>
        <v>#N/A</v>
      </c>
    </row>
    <row r="2375" spans="1:2" x14ac:dyDescent="0.25">
      <c r="A2375" s="2">
        <f>IF(ISBLANK(Data!A2376),#N/A,Data!A2376)</f>
        <v>27602</v>
      </c>
      <c r="B2375" s="20" t="e">
        <f>IF(VLOOKUP($A2375,Data!$A:$I,MATCH(B$2,Data!$A$1:$I$1,FALSE),FALSE)="",#N/A,VLOOKUP($A2375,Data!$A:$I,MATCH(B$2,Data!$A$1:$I$1,FALSE),FALSE))</f>
        <v>#N/A</v>
      </c>
    </row>
    <row r="2376" spans="1:2" x14ac:dyDescent="0.25">
      <c r="A2376" s="2">
        <f>IF(ISBLANK(Data!A2377),#N/A,Data!A2377)</f>
        <v>27595</v>
      </c>
      <c r="B2376" s="20" t="e">
        <f>IF(VLOOKUP($A2376,Data!$A:$I,MATCH(B$2,Data!$A$1:$I$1,FALSE),FALSE)="",#N/A,VLOOKUP($A2376,Data!$A:$I,MATCH(B$2,Data!$A$1:$I$1,FALSE),FALSE))</f>
        <v>#N/A</v>
      </c>
    </row>
    <row r="2377" spans="1:2" x14ac:dyDescent="0.25">
      <c r="A2377" s="2">
        <f>IF(ISBLANK(Data!A2378),#N/A,Data!A2378)</f>
        <v>27588</v>
      </c>
      <c r="B2377" s="20" t="e">
        <f>IF(VLOOKUP($A2377,Data!$A:$I,MATCH(B$2,Data!$A$1:$I$1,FALSE),FALSE)="",#N/A,VLOOKUP($A2377,Data!$A:$I,MATCH(B$2,Data!$A$1:$I$1,FALSE),FALSE))</f>
        <v>#N/A</v>
      </c>
    </row>
    <row r="2378" spans="1:2" x14ac:dyDescent="0.25">
      <c r="A2378" s="2">
        <f>IF(ISBLANK(Data!A2379),#N/A,Data!A2379)</f>
        <v>27581</v>
      </c>
      <c r="B2378" s="20" t="e">
        <f>IF(VLOOKUP($A2378,Data!$A:$I,MATCH(B$2,Data!$A$1:$I$1,FALSE),FALSE)="",#N/A,VLOOKUP($A2378,Data!$A:$I,MATCH(B$2,Data!$A$1:$I$1,FALSE),FALSE))</f>
        <v>#N/A</v>
      </c>
    </row>
    <row r="2379" spans="1:2" x14ac:dyDescent="0.25">
      <c r="A2379" s="2">
        <f>IF(ISBLANK(Data!A2380),#N/A,Data!A2380)</f>
        <v>27574</v>
      </c>
      <c r="B2379" s="20" t="e">
        <f>IF(VLOOKUP($A2379,Data!$A:$I,MATCH(B$2,Data!$A$1:$I$1,FALSE),FALSE)="",#N/A,VLOOKUP($A2379,Data!$A:$I,MATCH(B$2,Data!$A$1:$I$1,FALSE),FALSE))</f>
        <v>#N/A</v>
      </c>
    </row>
    <row r="2380" spans="1:2" x14ac:dyDescent="0.25">
      <c r="A2380" s="2">
        <f>IF(ISBLANK(Data!A2381),#N/A,Data!A2381)</f>
        <v>27567</v>
      </c>
      <c r="B2380" s="20" t="e">
        <f>IF(VLOOKUP($A2380,Data!$A:$I,MATCH(B$2,Data!$A$1:$I$1,FALSE),FALSE)="",#N/A,VLOOKUP($A2380,Data!$A:$I,MATCH(B$2,Data!$A$1:$I$1,FALSE),FALSE))</f>
        <v>#N/A</v>
      </c>
    </row>
    <row r="2381" spans="1:2" x14ac:dyDescent="0.25">
      <c r="A2381" s="2">
        <f>IF(ISBLANK(Data!A2382),#N/A,Data!A2382)</f>
        <v>27560</v>
      </c>
      <c r="B2381" s="20" t="e">
        <f>IF(VLOOKUP($A2381,Data!$A:$I,MATCH(B$2,Data!$A$1:$I$1,FALSE),FALSE)="",#N/A,VLOOKUP($A2381,Data!$A:$I,MATCH(B$2,Data!$A$1:$I$1,FALSE),FALSE))</f>
        <v>#N/A</v>
      </c>
    </row>
    <row r="2382" spans="1:2" x14ac:dyDescent="0.25">
      <c r="A2382" s="2">
        <f>IF(ISBLANK(Data!A2383),#N/A,Data!A2383)</f>
        <v>27553</v>
      </c>
      <c r="B2382" s="20" t="e">
        <f>IF(VLOOKUP($A2382,Data!$A:$I,MATCH(B$2,Data!$A$1:$I$1,FALSE),FALSE)="",#N/A,VLOOKUP($A2382,Data!$A:$I,MATCH(B$2,Data!$A$1:$I$1,FALSE),FALSE))</f>
        <v>#N/A</v>
      </c>
    </row>
    <row r="2383" spans="1:2" x14ac:dyDescent="0.25">
      <c r="A2383" s="2">
        <f>IF(ISBLANK(Data!A2384),#N/A,Data!A2384)</f>
        <v>27546</v>
      </c>
      <c r="B2383" s="20" t="e">
        <f>IF(VLOOKUP($A2383,Data!$A:$I,MATCH(B$2,Data!$A$1:$I$1,FALSE),FALSE)="",#N/A,VLOOKUP($A2383,Data!$A:$I,MATCH(B$2,Data!$A$1:$I$1,FALSE),FALSE))</f>
        <v>#N/A</v>
      </c>
    </row>
    <row r="2384" spans="1:2" x14ac:dyDescent="0.25">
      <c r="A2384" s="2">
        <f>IF(ISBLANK(Data!A2385),#N/A,Data!A2385)</f>
        <v>27539</v>
      </c>
      <c r="B2384" s="20" t="e">
        <f>IF(VLOOKUP($A2384,Data!$A:$I,MATCH(B$2,Data!$A$1:$I$1,FALSE),FALSE)="",#N/A,VLOOKUP($A2384,Data!$A:$I,MATCH(B$2,Data!$A$1:$I$1,FALSE),FALSE))</f>
        <v>#N/A</v>
      </c>
    </row>
    <row r="2385" spans="1:2" x14ac:dyDescent="0.25">
      <c r="A2385" s="2">
        <f>IF(ISBLANK(Data!A2386),#N/A,Data!A2386)</f>
        <v>27532</v>
      </c>
      <c r="B2385" s="20" t="e">
        <f>IF(VLOOKUP($A2385,Data!$A:$I,MATCH(B$2,Data!$A$1:$I$1,FALSE),FALSE)="",#N/A,VLOOKUP($A2385,Data!$A:$I,MATCH(B$2,Data!$A$1:$I$1,FALSE),FALSE))</f>
        <v>#N/A</v>
      </c>
    </row>
    <row r="2386" spans="1:2" x14ac:dyDescent="0.25">
      <c r="A2386" s="2">
        <f>IF(ISBLANK(Data!A2387),#N/A,Data!A2387)</f>
        <v>27525</v>
      </c>
      <c r="B2386" s="20" t="e">
        <f>IF(VLOOKUP($A2386,Data!$A:$I,MATCH(B$2,Data!$A$1:$I$1,FALSE),FALSE)="",#N/A,VLOOKUP($A2386,Data!$A:$I,MATCH(B$2,Data!$A$1:$I$1,FALSE),FALSE))</f>
        <v>#N/A</v>
      </c>
    </row>
    <row r="2387" spans="1:2" x14ac:dyDescent="0.25">
      <c r="A2387" s="2">
        <f>IF(ISBLANK(Data!A2388),#N/A,Data!A2388)</f>
        <v>27518</v>
      </c>
      <c r="B2387" s="20" t="e">
        <f>IF(VLOOKUP($A2387,Data!$A:$I,MATCH(B$2,Data!$A$1:$I$1,FALSE),FALSE)="",#N/A,VLOOKUP($A2387,Data!$A:$I,MATCH(B$2,Data!$A$1:$I$1,FALSE),FALSE))</f>
        <v>#N/A</v>
      </c>
    </row>
    <row r="2388" spans="1:2" x14ac:dyDescent="0.25">
      <c r="A2388" s="2">
        <f>IF(ISBLANK(Data!A2389),#N/A,Data!A2389)</f>
        <v>27511</v>
      </c>
      <c r="B2388" s="20" t="e">
        <f>IF(VLOOKUP($A2388,Data!$A:$I,MATCH(B$2,Data!$A$1:$I$1,FALSE),FALSE)="",#N/A,VLOOKUP($A2388,Data!$A:$I,MATCH(B$2,Data!$A$1:$I$1,FALSE),FALSE))</f>
        <v>#N/A</v>
      </c>
    </row>
    <row r="2389" spans="1:2" x14ac:dyDescent="0.25">
      <c r="A2389" s="2">
        <f>IF(ISBLANK(Data!A2390),#N/A,Data!A2390)</f>
        <v>27504</v>
      </c>
      <c r="B2389" s="20" t="e">
        <f>IF(VLOOKUP($A2389,Data!$A:$I,MATCH(B$2,Data!$A$1:$I$1,FALSE),FALSE)="",#N/A,VLOOKUP($A2389,Data!$A:$I,MATCH(B$2,Data!$A$1:$I$1,FALSE),FALSE))</f>
        <v>#N/A</v>
      </c>
    </row>
    <row r="2390" spans="1:2" x14ac:dyDescent="0.25">
      <c r="A2390" s="2">
        <f>IF(ISBLANK(Data!A2391),#N/A,Data!A2391)</f>
        <v>27497</v>
      </c>
      <c r="B2390" s="20" t="e">
        <f>IF(VLOOKUP($A2390,Data!$A:$I,MATCH(B$2,Data!$A$1:$I$1,FALSE),FALSE)="",#N/A,VLOOKUP($A2390,Data!$A:$I,MATCH(B$2,Data!$A$1:$I$1,FALSE),FALSE))</f>
        <v>#N/A</v>
      </c>
    </row>
    <row r="2391" spans="1:2" x14ac:dyDescent="0.25">
      <c r="A2391" s="2">
        <f>IF(ISBLANK(Data!A2392),#N/A,Data!A2392)</f>
        <v>27490</v>
      </c>
      <c r="B2391" s="20" t="e">
        <f>IF(VLOOKUP($A2391,Data!$A:$I,MATCH(B$2,Data!$A$1:$I$1,FALSE),FALSE)="",#N/A,VLOOKUP($A2391,Data!$A:$I,MATCH(B$2,Data!$A$1:$I$1,FALSE),FALSE))</f>
        <v>#N/A</v>
      </c>
    </row>
    <row r="2392" spans="1:2" x14ac:dyDescent="0.25">
      <c r="A2392" s="2">
        <f>IF(ISBLANK(Data!A2393),#N/A,Data!A2393)</f>
        <v>27483</v>
      </c>
      <c r="B2392" s="20" t="e">
        <f>IF(VLOOKUP($A2392,Data!$A:$I,MATCH(B$2,Data!$A$1:$I$1,FALSE),FALSE)="",#N/A,VLOOKUP($A2392,Data!$A:$I,MATCH(B$2,Data!$A$1:$I$1,FALSE),FALSE))</f>
        <v>#N/A</v>
      </c>
    </row>
    <row r="2393" spans="1:2" x14ac:dyDescent="0.25">
      <c r="A2393" s="2">
        <f>IF(ISBLANK(Data!A2394),#N/A,Data!A2394)</f>
        <v>27476</v>
      </c>
      <c r="B2393" s="20" t="e">
        <f>IF(VLOOKUP($A2393,Data!$A:$I,MATCH(B$2,Data!$A$1:$I$1,FALSE),FALSE)="",#N/A,VLOOKUP($A2393,Data!$A:$I,MATCH(B$2,Data!$A$1:$I$1,FALSE),FALSE))</f>
        <v>#N/A</v>
      </c>
    </row>
    <row r="2394" spans="1:2" x14ac:dyDescent="0.25">
      <c r="A2394" s="2">
        <f>IF(ISBLANK(Data!A2395),#N/A,Data!A2395)</f>
        <v>27469</v>
      </c>
      <c r="B2394" s="20" t="e">
        <f>IF(VLOOKUP($A2394,Data!$A:$I,MATCH(B$2,Data!$A$1:$I$1,FALSE),FALSE)="",#N/A,VLOOKUP($A2394,Data!$A:$I,MATCH(B$2,Data!$A$1:$I$1,FALSE),FALSE))</f>
        <v>#N/A</v>
      </c>
    </row>
    <row r="2395" spans="1:2" x14ac:dyDescent="0.25">
      <c r="A2395" s="2">
        <f>IF(ISBLANK(Data!A2396),#N/A,Data!A2396)</f>
        <v>27462</v>
      </c>
      <c r="B2395" s="20" t="e">
        <f>IF(VLOOKUP($A2395,Data!$A:$I,MATCH(B$2,Data!$A$1:$I$1,FALSE),FALSE)="",#N/A,VLOOKUP($A2395,Data!$A:$I,MATCH(B$2,Data!$A$1:$I$1,FALSE),FALSE))</f>
        <v>#N/A</v>
      </c>
    </row>
    <row r="2396" spans="1:2" x14ac:dyDescent="0.25">
      <c r="A2396" s="2">
        <f>IF(ISBLANK(Data!A2397),#N/A,Data!A2397)</f>
        <v>27455</v>
      </c>
      <c r="B2396" s="20" t="e">
        <f>IF(VLOOKUP($A2396,Data!$A:$I,MATCH(B$2,Data!$A$1:$I$1,FALSE),FALSE)="",#N/A,VLOOKUP($A2396,Data!$A:$I,MATCH(B$2,Data!$A$1:$I$1,FALSE),FALSE))</f>
        <v>#N/A</v>
      </c>
    </row>
    <row r="2397" spans="1:2" x14ac:dyDescent="0.25">
      <c r="A2397" s="2">
        <f>IF(ISBLANK(Data!A2398),#N/A,Data!A2398)</f>
        <v>27448</v>
      </c>
      <c r="B2397" s="20" t="e">
        <f>IF(VLOOKUP($A2397,Data!$A:$I,MATCH(B$2,Data!$A$1:$I$1,FALSE),FALSE)="",#N/A,VLOOKUP($A2397,Data!$A:$I,MATCH(B$2,Data!$A$1:$I$1,FALSE),FALSE))</f>
        <v>#N/A</v>
      </c>
    </row>
    <row r="2398" spans="1:2" x14ac:dyDescent="0.25">
      <c r="A2398" s="2">
        <f>IF(ISBLANK(Data!A2399),#N/A,Data!A2399)</f>
        <v>27441</v>
      </c>
      <c r="B2398" s="20" t="e">
        <f>IF(VLOOKUP($A2398,Data!$A:$I,MATCH(B$2,Data!$A$1:$I$1,FALSE),FALSE)="",#N/A,VLOOKUP($A2398,Data!$A:$I,MATCH(B$2,Data!$A$1:$I$1,FALSE),FALSE))</f>
        <v>#N/A</v>
      </c>
    </row>
    <row r="2399" spans="1:2" x14ac:dyDescent="0.25">
      <c r="A2399" s="2">
        <f>IF(ISBLANK(Data!A2400),#N/A,Data!A2400)</f>
        <v>27434</v>
      </c>
      <c r="B2399" s="20" t="e">
        <f>IF(VLOOKUP($A2399,Data!$A:$I,MATCH(B$2,Data!$A$1:$I$1,FALSE),FALSE)="",#N/A,VLOOKUP($A2399,Data!$A:$I,MATCH(B$2,Data!$A$1:$I$1,FALSE),FALSE))</f>
        <v>#N/A</v>
      </c>
    </row>
    <row r="2400" spans="1:2" x14ac:dyDescent="0.25">
      <c r="A2400" s="2">
        <f>IF(ISBLANK(Data!A2401),#N/A,Data!A2401)</f>
        <v>27427</v>
      </c>
      <c r="B2400" s="20" t="e">
        <f>IF(VLOOKUP($A2400,Data!$A:$I,MATCH(B$2,Data!$A$1:$I$1,FALSE),FALSE)="",#N/A,VLOOKUP($A2400,Data!$A:$I,MATCH(B$2,Data!$A$1:$I$1,FALSE),FALSE))</f>
        <v>#N/A</v>
      </c>
    </row>
    <row r="2401" spans="1:2" x14ac:dyDescent="0.25">
      <c r="A2401" s="2">
        <f>IF(ISBLANK(Data!A2402),#N/A,Data!A2402)</f>
        <v>27420</v>
      </c>
      <c r="B2401" s="20" t="e">
        <f>IF(VLOOKUP($A2401,Data!$A:$I,MATCH(B$2,Data!$A$1:$I$1,FALSE),FALSE)="",#N/A,VLOOKUP($A2401,Data!$A:$I,MATCH(B$2,Data!$A$1:$I$1,FALSE),FALSE))</f>
        <v>#N/A</v>
      </c>
    </row>
    <row r="2402" spans="1:2" x14ac:dyDescent="0.25">
      <c r="A2402" s="2">
        <f>IF(ISBLANK(Data!A2403),#N/A,Data!A2403)</f>
        <v>27413</v>
      </c>
      <c r="B2402" s="20" t="e">
        <f>IF(VLOOKUP($A2402,Data!$A:$I,MATCH(B$2,Data!$A$1:$I$1,FALSE),FALSE)="",#N/A,VLOOKUP($A2402,Data!$A:$I,MATCH(B$2,Data!$A$1:$I$1,FALSE),FALSE))</f>
        <v>#N/A</v>
      </c>
    </row>
    <row r="2403" spans="1:2" x14ac:dyDescent="0.25">
      <c r="A2403" s="2">
        <f>IF(ISBLANK(Data!A2404),#N/A,Data!A2404)</f>
        <v>27406</v>
      </c>
      <c r="B2403" s="20" t="e">
        <f>IF(VLOOKUP($A2403,Data!$A:$I,MATCH(B$2,Data!$A$1:$I$1,FALSE),FALSE)="",#N/A,VLOOKUP($A2403,Data!$A:$I,MATCH(B$2,Data!$A$1:$I$1,FALSE),FALSE))</f>
        <v>#N/A</v>
      </c>
    </row>
    <row r="2404" spans="1:2" x14ac:dyDescent="0.25">
      <c r="A2404" s="2">
        <f>IF(ISBLANK(Data!A2405),#N/A,Data!A2405)</f>
        <v>27399</v>
      </c>
      <c r="B2404" s="20" t="e">
        <f>IF(VLOOKUP($A2404,Data!$A:$I,MATCH(B$2,Data!$A$1:$I$1,FALSE),FALSE)="",#N/A,VLOOKUP($A2404,Data!$A:$I,MATCH(B$2,Data!$A$1:$I$1,FALSE),FALSE))</f>
        <v>#N/A</v>
      </c>
    </row>
    <row r="2405" spans="1:2" x14ac:dyDescent="0.25">
      <c r="A2405" s="2">
        <f>IF(ISBLANK(Data!A2406),#N/A,Data!A2406)</f>
        <v>27392</v>
      </c>
      <c r="B2405" s="20" t="e">
        <f>IF(VLOOKUP($A2405,Data!$A:$I,MATCH(B$2,Data!$A$1:$I$1,FALSE),FALSE)="",#N/A,VLOOKUP($A2405,Data!$A:$I,MATCH(B$2,Data!$A$1:$I$1,FALSE),FALSE))</f>
        <v>#N/A</v>
      </c>
    </row>
    <row r="2406" spans="1:2" x14ac:dyDescent="0.25">
      <c r="A2406" s="2">
        <f>IF(ISBLANK(Data!A2407),#N/A,Data!A2407)</f>
        <v>27385</v>
      </c>
      <c r="B2406" s="20" t="e">
        <f>IF(VLOOKUP($A2406,Data!$A:$I,MATCH(B$2,Data!$A$1:$I$1,FALSE),FALSE)="",#N/A,VLOOKUP($A2406,Data!$A:$I,MATCH(B$2,Data!$A$1:$I$1,FALSE),FALSE))</f>
        <v>#N/A</v>
      </c>
    </row>
    <row r="2407" spans="1:2" x14ac:dyDescent="0.25">
      <c r="A2407" s="2">
        <f>IF(ISBLANK(Data!A2408),#N/A,Data!A2408)</f>
        <v>27378</v>
      </c>
      <c r="B2407" s="20" t="e">
        <f>IF(VLOOKUP($A2407,Data!$A:$I,MATCH(B$2,Data!$A$1:$I$1,FALSE),FALSE)="",#N/A,VLOOKUP($A2407,Data!$A:$I,MATCH(B$2,Data!$A$1:$I$1,FALSE),FALSE))</f>
        <v>#N/A</v>
      </c>
    </row>
    <row r="2408" spans="1:2" x14ac:dyDescent="0.25">
      <c r="A2408" s="2">
        <f>IF(ISBLANK(Data!A2409),#N/A,Data!A2409)</f>
        <v>27371</v>
      </c>
      <c r="B2408" s="20" t="e">
        <f>IF(VLOOKUP($A2408,Data!$A:$I,MATCH(B$2,Data!$A$1:$I$1,FALSE),FALSE)="",#N/A,VLOOKUP($A2408,Data!$A:$I,MATCH(B$2,Data!$A$1:$I$1,FALSE),FALSE))</f>
        <v>#N/A</v>
      </c>
    </row>
    <row r="2409" spans="1:2" x14ac:dyDescent="0.25">
      <c r="A2409" s="2">
        <f>IF(ISBLANK(Data!A2410),#N/A,Data!A2410)</f>
        <v>27364</v>
      </c>
      <c r="B2409" s="20" t="e">
        <f>IF(VLOOKUP($A2409,Data!$A:$I,MATCH(B$2,Data!$A$1:$I$1,FALSE),FALSE)="",#N/A,VLOOKUP($A2409,Data!$A:$I,MATCH(B$2,Data!$A$1:$I$1,FALSE),FALSE))</f>
        <v>#N/A</v>
      </c>
    </row>
    <row r="2410" spans="1:2" x14ac:dyDescent="0.25">
      <c r="A2410" s="2">
        <f>IF(ISBLANK(Data!A2411),#N/A,Data!A2411)</f>
        <v>27357</v>
      </c>
      <c r="B2410" s="20" t="e">
        <f>IF(VLOOKUP($A2410,Data!$A:$I,MATCH(B$2,Data!$A$1:$I$1,FALSE),FALSE)="",#N/A,VLOOKUP($A2410,Data!$A:$I,MATCH(B$2,Data!$A$1:$I$1,FALSE),FALSE))</f>
        <v>#N/A</v>
      </c>
    </row>
    <row r="2411" spans="1:2" x14ac:dyDescent="0.25">
      <c r="A2411" s="2">
        <f>IF(ISBLANK(Data!A2412),#N/A,Data!A2412)</f>
        <v>27350</v>
      </c>
      <c r="B2411" s="20" t="e">
        <f>IF(VLOOKUP($A2411,Data!$A:$I,MATCH(B$2,Data!$A$1:$I$1,FALSE),FALSE)="",#N/A,VLOOKUP($A2411,Data!$A:$I,MATCH(B$2,Data!$A$1:$I$1,FALSE),FALSE))</f>
        <v>#N/A</v>
      </c>
    </row>
    <row r="2412" spans="1:2" x14ac:dyDescent="0.25">
      <c r="A2412" s="2">
        <f>IF(ISBLANK(Data!A2413),#N/A,Data!A2413)</f>
        <v>27343</v>
      </c>
      <c r="B2412" s="20" t="e">
        <f>IF(VLOOKUP($A2412,Data!$A:$I,MATCH(B$2,Data!$A$1:$I$1,FALSE),FALSE)="",#N/A,VLOOKUP($A2412,Data!$A:$I,MATCH(B$2,Data!$A$1:$I$1,FALSE),FALSE))</f>
        <v>#N/A</v>
      </c>
    </row>
    <row r="2413" spans="1:2" x14ac:dyDescent="0.25">
      <c r="A2413" s="2">
        <f>IF(ISBLANK(Data!A2414),#N/A,Data!A2414)</f>
        <v>27336</v>
      </c>
      <c r="B2413" s="20" t="e">
        <f>IF(VLOOKUP($A2413,Data!$A:$I,MATCH(B$2,Data!$A$1:$I$1,FALSE),FALSE)="",#N/A,VLOOKUP($A2413,Data!$A:$I,MATCH(B$2,Data!$A$1:$I$1,FALSE),FALSE))</f>
        <v>#N/A</v>
      </c>
    </row>
    <row r="2414" spans="1:2" x14ac:dyDescent="0.25">
      <c r="A2414" s="2">
        <f>IF(ISBLANK(Data!A2415),#N/A,Data!A2415)</f>
        <v>27329</v>
      </c>
      <c r="B2414" s="20" t="e">
        <f>IF(VLOOKUP($A2414,Data!$A:$I,MATCH(B$2,Data!$A$1:$I$1,FALSE),FALSE)="",#N/A,VLOOKUP($A2414,Data!$A:$I,MATCH(B$2,Data!$A$1:$I$1,FALSE),FALSE))</f>
        <v>#N/A</v>
      </c>
    </row>
    <row r="2415" spans="1:2" x14ac:dyDescent="0.25">
      <c r="A2415" s="2">
        <f>IF(ISBLANK(Data!A2416),#N/A,Data!A2416)</f>
        <v>27322</v>
      </c>
      <c r="B2415" s="20" t="e">
        <f>IF(VLOOKUP($A2415,Data!$A:$I,MATCH(B$2,Data!$A$1:$I$1,FALSE),FALSE)="",#N/A,VLOOKUP($A2415,Data!$A:$I,MATCH(B$2,Data!$A$1:$I$1,FALSE),FALSE))</f>
        <v>#N/A</v>
      </c>
    </row>
    <row r="2416" spans="1:2" x14ac:dyDescent="0.25">
      <c r="A2416" s="2">
        <f>IF(ISBLANK(Data!A2417),#N/A,Data!A2417)</f>
        <v>27315</v>
      </c>
      <c r="B2416" s="20" t="e">
        <f>IF(VLOOKUP($A2416,Data!$A:$I,MATCH(B$2,Data!$A$1:$I$1,FALSE),FALSE)="",#N/A,VLOOKUP($A2416,Data!$A:$I,MATCH(B$2,Data!$A$1:$I$1,FALSE),FALSE))</f>
        <v>#N/A</v>
      </c>
    </row>
    <row r="2417" spans="1:2" x14ac:dyDescent="0.25">
      <c r="A2417" s="2">
        <f>IF(ISBLANK(Data!A2418),#N/A,Data!A2418)</f>
        <v>27308</v>
      </c>
      <c r="B2417" s="20" t="e">
        <f>IF(VLOOKUP($A2417,Data!$A:$I,MATCH(B$2,Data!$A$1:$I$1,FALSE),FALSE)="",#N/A,VLOOKUP($A2417,Data!$A:$I,MATCH(B$2,Data!$A$1:$I$1,FALSE),FALSE))</f>
        <v>#N/A</v>
      </c>
    </row>
    <row r="2418" spans="1:2" x14ac:dyDescent="0.25">
      <c r="A2418" s="2">
        <f>IF(ISBLANK(Data!A2419),#N/A,Data!A2419)</f>
        <v>27301</v>
      </c>
      <c r="B2418" s="20" t="e">
        <f>IF(VLOOKUP($A2418,Data!$A:$I,MATCH(B$2,Data!$A$1:$I$1,FALSE),FALSE)="",#N/A,VLOOKUP($A2418,Data!$A:$I,MATCH(B$2,Data!$A$1:$I$1,FALSE),FALSE))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0954D-813A-4131-AE13-A2E69A02508B}">
  <sheetPr codeName="Sheet15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6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0.45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0.45900000000000002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0.45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0.42499999999999999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0.42299999999999999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0.40200000000000002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0.4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0.38700000000000001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0.38200000000000001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0.39800000000000002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0.40100000000000002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0.38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0.41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0.39400000000000002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0.41699999999999998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0.41199999999999998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0.41099999999999998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0.40899999999999997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0.39800000000000002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0.39800000000000002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0.39600000000000002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0.39800000000000002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0.42499999999999999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0.439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0.433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0.437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0.38400000000000001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0.38300000000000001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0.40699999999999997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0.41299999999999998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0.40300000000000002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0.42499999999999999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0.39800000000000002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0.39700000000000002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0.376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0.4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0.35399999999999998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0.32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0.34699999999999998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0.33900000000000002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0.314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0.307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0.36099999999999999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0.32400000000000001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0.27800000000000002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0.29799999999999999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0.33200000000000002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0.28999999999999998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0.185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0.157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0.224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0.25800000000000001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0.253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0.23300000000000001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0.26700000000000002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0.308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0.29599999999999999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0.27900000000000003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0.29299999999999998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0.312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0.29299999999999998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0.29299999999999998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0.255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0.27800000000000002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0.30199999999999999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0.29899999999999999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0.19400000000000001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0.249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0.23899999999999999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0.218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0.187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0.17499999999999999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0.193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0.20599999999999999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0.107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0.05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0.104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8.5000000000000006E-2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9.9000000000000005E-2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0.185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0.214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0.23400000000000001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0.25600000000000001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0.20499999999999999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0.22900000000000001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0.20300000000000001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0.248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0.26800000000000002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0.29799999999999999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0.33600000000000002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0.35599999999999998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0.37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0.374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0.39300000000000002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0.36499999999999999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0.38500000000000001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0.34399999999999997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0.36299999999999999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0.40699999999999997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0.40500000000000003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0.439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0.40600000000000003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0.42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0.41299999999999998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0.41699999999999998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0.46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0.48599999999999999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0.48799999999999999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0.46300000000000002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0.50700000000000001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0.55000000000000004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0.56399999999999995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0.59399999999999997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0.6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0.61699999999999999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0.64100000000000001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0.66900000000000004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0.66200000000000003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0.63800000000000001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0.68400000000000005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0.67300000000000004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0.67500000000000004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0.65600000000000003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0.64600000000000002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0.61499999999999999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0.61299999999999999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0.62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0.61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0.61499999999999999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0.60899999999999999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0.61799999999999999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0.58599999999999997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0.47899999999999998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0.48799999999999999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0.48599999999999999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0.505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0.504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0.50900000000000001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0.51800000000000002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0.51700000000000002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0.52200000000000002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0.54500000000000004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0.52500000000000002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0.52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0.53300000000000003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0.53300000000000003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0.504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0.52200000000000002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0.52500000000000002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0.51500000000000001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0.53300000000000003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0.54700000000000004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0.56499999999999995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0.55400000000000005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0.56799999999999995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0.58599999999999997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0.59199999999999997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0.58199999999999996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0.59399999999999997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0.58899999999999997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0.57699999999999996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0.56799999999999995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0.56799999999999995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0.56699999999999995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0.57499999999999996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0.58099999999999996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0.57599999999999996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0.57999999999999996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0.57799999999999996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0.59199999999999997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0.60099999999999998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0.60399999999999998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0.59399999999999997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0.59299999999999997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0.57799999999999996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0.54300000000000004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0.54700000000000004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0.53500000000000003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0.54400000000000004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0.55200000000000005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0.57099999999999995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0.56899999999999995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0.57799999999999996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0.58799999999999997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0.59099999999999997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0.59899999999999998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0.61599999999999999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0.59199999999999997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0.56299999999999994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0.56200000000000006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0.57599999999999996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0.58099999999999996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0.56599999999999995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0.56899999999999995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0.61199999999999999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0.57199999999999995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0.56200000000000006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0.55500000000000005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0.56899999999999995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0.621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0.63500000000000001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0.64400000000000002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0.65300000000000002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0.68100000000000005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0.66100000000000003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0.65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0.70499999999999996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0.66700000000000004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0.68600000000000005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0.65300000000000002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0.63300000000000001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0.59299999999999997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0.59199999999999997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0.57299999999999995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0.56699999999999995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0.57099999999999995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0.56699999999999995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0.48499999999999999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0.48299999999999998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0.48299999999999998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0.40500000000000003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0.36899999999999999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0.39400000000000002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0.38700000000000001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0.38700000000000001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0.39100000000000001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0.36099999999999999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0.375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0.45200000000000001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0.43099999999999999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0.39600000000000002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0.27400000000000002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0.26900000000000002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0.25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0.28499999999999998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0.184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0.17899999999999999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0.13400000000000001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4.2999999999999997E-2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4.2999999999999997E-2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0.112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0.17399999999999999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0.19500000000000001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0.254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0.249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0.26900000000000002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0.27600000000000002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0.23400000000000001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0.29699999999999999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0.29699999999999999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0.311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0.32900000000000001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0.373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0.39100000000000001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0.34699999999999998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0.55700000000000005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0.46700000000000003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0.57999999999999996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0.73799999999999999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0.82399999999999995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0.78500000000000003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0.83299999999999996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0.93200000000000005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0.95599999999999996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0.93899999999999995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0.997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1.01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0.995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1.0629999999999999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1.0920000000000001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1.081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1.099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1.095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1.1000000000000001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1.08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1.0820000000000001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1.0900000000000001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1.0940000000000001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1.097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1.105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1.117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1.1479999999999999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1.147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1.167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1.143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1.173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1.2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1.175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1.1779999999999999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1.208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1.208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1.2390000000000001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1.2290000000000001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1.1879999999999999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1.2669999999999999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1.274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1.1990000000000001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1.2170000000000001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1.173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1.1910000000000001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1.1339999999999999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1.0680000000000001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1.0620000000000001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1.1259999999999999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1.129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1.1419999999999999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1.1040000000000001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1.2310000000000001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1.18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1.1659999999999999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1.2170000000000001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1.244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1.1060000000000001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1.054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1.0680000000000001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0.92900000000000005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0.97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1.0649999999999999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1.077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1.1180000000000001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1.19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1.2130000000000001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1.2110000000000001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1.2589999999999999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1.272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1.2709999999999999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1.2889999999999999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1.321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1.3240000000000001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1.35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1.3620000000000001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1.3520000000000001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1.409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1.415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1.371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1.35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1.377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1.3859999999999999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1.385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1.411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1.4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1.411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1.419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1.4359999999999999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1.421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1.46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1.4670000000000001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1.4650000000000001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1.456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1.462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1.4750000000000001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1.4790000000000001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1.4810000000000001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1.4890000000000001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1.47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1.4910000000000001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1.494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1.4930000000000001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1.4690000000000001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1.504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1.484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1.4650000000000001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1.49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1.464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1.478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1.482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1.476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1.5509999999999999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1.5409999999999999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1.5840000000000001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1.5660000000000001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1.542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1.5740000000000001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1.544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1.5089999999999999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1.53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1.5289999999999999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1.4870000000000001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1.526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1.5069999999999999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1.506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1.532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1.522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1.585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1.607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1.6679999999999999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1.7130000000000001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1.6519999999999999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1.704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1.6919999999999999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1.681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1.712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1.708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1.716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1.7150000000000001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1.728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1.696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1.7490000000000001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1.667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1.6319999999999999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1.6259999999999999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1.6679999999999999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1.6519999999999999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1.5629999999999999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1.458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1.4830000000000001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1.4419999999999999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1.476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1.17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1.4059999999999999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1.4970000000000001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1.6060000000000001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1.625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1.603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1.736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1.74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1.7709999999999999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1.7709999999999999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1.766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1.7609999999999999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1.782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1.7769999999999999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1.754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1.7090000000000001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1.708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1.66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1.681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1.694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1.6890000000000001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1.661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1.6850000000000001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1.6759999999999999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1.68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1.6579999999999999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1.667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1.6479999999999999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1.67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1.66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1.655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1.655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1.6619999999999999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1.641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1.611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1.5620000000000001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1.5620000000000001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1.5609999999999999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1.5960000000000001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1.635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1.665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1.661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1.6679999999999999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1.66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1.6240000000000001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1.6839999999999999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1.601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1.661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1.6830000000000001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1.7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1.7350000000000001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1.7310000000000001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1.7709999999999999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1.752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1.7749999999999999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1.8049999999999999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1.774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1.764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1.764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1.7330000000000001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1.75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1.724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1.738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1.754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1.7290000000000001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1.748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1.74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1.7390000000000001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1.744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1.7549999999999999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1.7869999999999999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1.7709999999999999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1.718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1.7190000000000001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1.7370000000000001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1.78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1.77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1.7350000000000001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1.7090000000000001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1.7310000000000001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1.69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1.752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1.7809999999999999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1.8440000000000001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1.855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1.804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1.861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1.7749999999999999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1.863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1.8660000000000001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1.8779999999999999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1.9359999999999999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1.8879999999999999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1.8779999999999999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1.909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1.923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1.901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1.8939999999999999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1.931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1.905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1.9670000000000001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2.0190000000000001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2.0049999999999999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2.0710000000000002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2.1059999999999999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2.0569999999999999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2.0259999999999998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2.0350000000000001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2.0249999999999999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2.0489999999999999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2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2.0569999999999999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2.0419999999999998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2.0070000000000001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1.9810000000000001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1.994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2.0230000000000001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1.9610000000000001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1.881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1.917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1.9870000000000001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2.0569999999999999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2.0169999999999999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1.9419999999999999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1.9059999999999999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1.887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1.825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1.819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1.7629999999999999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1.7649999999999999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1.726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1.72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1.746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1.847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1.885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1.841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1.6910000000000001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1.585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1.6339999999999999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1.7210000000000001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1.7529999999999999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1.7929999999999999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1.8109999999999999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1.901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1.7889999999999999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1.891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1.974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1.9930000000000001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2.0249999999999999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2.0219999999999998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2.0190000000000001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2.0939999999999999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2.0579999999999998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2.052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2.0880000000000001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2.1190000000000002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2.1190000000000002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2.1280000000000001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2.1389999999999998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2.1659999999999999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2.149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2.1429999999999998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2.137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2.1659999999999999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2.145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2.1469999999999998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2.1160000000000001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2.1230000000000002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2.12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2.1469999999999998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2.0960000000000001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2.0920000000000001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2.069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2.0670000000000002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2.0579999999999998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2.0190000000000001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2.0470000000000002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2.1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2.14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2.1280000000000001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2.1110000000000002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2.101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2.028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2.028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2.0350000000000001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2.0569999999999999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2.0590000000000002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2.0529999999999999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2.0779999999999998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2.093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2.1160000000000001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2.1429999999999998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2.137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2.141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2.0529999999999999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2.0190000000000001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2.0270000000000001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2.0880000000000001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2.109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2.161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2.1379999999999999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2.14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2.1080000000000001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2.0859999999999999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2.0449999999999999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2.0049999999999999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2.0680000000000001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2.0920000000000001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2.0819999999999999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2.0129999999999999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1.923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1.91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1.901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1.889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1.903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1.909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1.865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1.9239999999999999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1.899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1.8959999999999999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1.8360000000000001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1.883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1.74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1.7949999999999999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1.9390000000000001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2.1110000000000002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2.056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2.0920000000000001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2.09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2.141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2.1589999999999998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2.12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2.1680000000000001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2.14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2.004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2.0870000000000002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2.0920000000000001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2.1379999999999999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2.1280000000000001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2.0819999999999999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2.0880000000000001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2.1389999999999998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2.1120000000000001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2.1240000000000001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2.19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2.2240000000000002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2.2320000000000002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2.2149999999999999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2.2269999999999999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2.206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2.323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2.3809999999999998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2.3439999999999999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2.2909999999999999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2.3380000000000001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2.2570000000000001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2.1909999999999998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2.2330000000000001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2.2450000000000001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2.1629999999999998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2.1240000000000001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2.081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2.0710000000000002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2.052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2.0880000000000001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2.0649999999999999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2.0179999999999998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2.0960000000000001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2.0950000000000002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2.0859999999999999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2.0779999999999998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2.1419999999999999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2.056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2.0840000000000001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2.0659999999999998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2.093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2.1309999999999998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2.1459999999999999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2.1339999999999999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2.0619999999999998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2.012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2.0590000000000002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2.1120000000000001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2.1459999999999999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2.1880000000000002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2.1720000000000002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2.218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2.1970000000000001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2.1800000000000002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2.2029999999999998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2.0939999999999999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2.0920000000000001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2.121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2.0950000000000002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2.0880000000000001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2.1589999999999998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2.2029999999999998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2.194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2.2930000000000001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2.3279999999999998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2.3050000000000002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2.2450000000000001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2.278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2.3170000000000002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2.2130000000000001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2.1520000000000001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2.1360000000000001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2.0790000000000002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2.0910000000000002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2.069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2.0640000000000001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2.1179999999999999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2.117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2.105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2.0880000000000001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2.0470000000000002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2.0489999999999999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2.0350000000000001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2.0870000000000002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2.0859999999999999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2.1509999999999998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2.1379999999999999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2.1459999999999999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2.1389999999999998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2.117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2.149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2.0920000000000001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2.0670000000000002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2.0139999999999998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2.08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2.085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2.06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2.137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2.1880000000000002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2.161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2.1659999999999999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2.194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2.254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2.238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2.2149999999999999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2.1720000000000002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2.1280000000000001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2.14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2.1560000000000001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2.1419999999999999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2.1339999999999999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2.262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2.2490000000000001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2.266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2.3330000000000002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2.2549999999999999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2.2509999999999999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2.3149999999999999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2.2909999999999999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2.2610000000000001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2.2400000000000002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2.2280000000000002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2.234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2.1760000000000002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2.2370000000000001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2.29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2.238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2.2370000000000001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2.2599999999999998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2.3180000000000001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2.2010000000000001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2.048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2.04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2.0870000000000002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2.0350000000000001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2.0089999999999999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2.0089999999999999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1.946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2.0609999999999999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2.0649999999999999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2.0430000000000001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2.0139999999999998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1.958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1.992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1.9890000000000001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2.044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2.044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2.09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2.0369999999999999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2.0089999999999999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2.0390000000000001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2.0750000000000002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2.077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2.0720000000000001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2.0750000000000002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2.1549999999999998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2.077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2.056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2.0139999999999998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2.0129999999999999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2.0139999999999998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1.9870000000000001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2.0609999999999999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2.0979999999999999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2.0870000000000002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2.0449999999999999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2.0099999999999998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1.95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1.958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1.9019999999999999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1.859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1.8919999999999999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1.9610000000000001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1.89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1.89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1.9339999999999999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1.9450000000000001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1.9630000000000001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1.897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1.8959999999999999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1.9339999999999999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1.944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1.998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1.962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1.992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2.036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2.0840000000000001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2.121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2.0680000000000001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2.06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2.0099999999999998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1.925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1.9750000000000001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2.004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2.0270000000000001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2.0390000000000001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2.0550000000000002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1.9890000000000001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2.016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2.036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2.0489999999999999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2.0880000000000001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2.0680000000000001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2.1150000000000002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2.1230000000000002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2.1160000000000001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2.1120000000000001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2.0670000000000002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2.169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2.0859999999999999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2.0259999999999998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2.0950000000000002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2.0939999999999999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2.12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2.1840000000000002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2.1920000000000002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2.202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2.294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2.4449999999999998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2.391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2.3809999999999998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2.3980000000000001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2.363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2.38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2.375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2.306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2.1829999999999998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2.1030000000000002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2.105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2.129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2.089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2.1219999999999999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2.089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2.0990000000000002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2.056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1.9510000000000001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1.944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1.917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1.8480000000000001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1.9359999999999999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1.8460000000000001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1.784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1.841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1.851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1.871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1.8740000000000001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1.8149999999999999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1.85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1.8620000000000001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1.8129999999999999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1.829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1.784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1.869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1.7969999999999999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1.819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1.82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2.0409999999999999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1.97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1.86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1.871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1.8029999999999999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1.827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1.849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1.8320000000000001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1.95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1.792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1.8460000000000001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1.8180000000000001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1.631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1.4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1.429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1.4339999999999999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1.345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1.3979999999999999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1.464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1.097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0.95099999999999996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0.80100000000000005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0.88600000000000001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0.91300000000000003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0.94299999999999995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0.89700000000000002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0.90600000000000003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0.93799999999999994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0.96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0.98299999999999998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1.087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1.117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1.21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1.2150000000000001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1.238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1.224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1.3080000000000001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1.41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1.4079999999999999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1.415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1.3240000000000001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1.359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1.331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1.4279999999999999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1.536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1.5429999999999999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1.585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1.6319999999999999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1.681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1.645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1.637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1.635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1.631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1.6379999999999999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1.7430000000000001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1.7889999999999999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1.829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1.87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1.8819999999999999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1.8979999999999999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1.657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1.764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1.831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1.921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1.976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1.913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1.9570000000000001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1.958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1.8759999999999999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1.9179999999999999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1.948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1.9510000000000001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1.9750000000000001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2.0129999999999999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2.0049999999999999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2.012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2.0310000000000001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2.0019999999999998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2.0129999999999999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2.0390000000000001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2.069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2.0379999999999998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2.0249999999999999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2.0390000000000001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2.052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2.0779999999999998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2.0459999999999998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2.0430000000000001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2.125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2.1539999999999999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2.141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2.1850000000000001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2.2000000000000002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2.1179999999999999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2.0779999999999998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2.0579999999999998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2.056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2.0299999999999998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1.9990000000000001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2.036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2.0510000000000002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2.0310000000000001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2.0110000000000001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2.0230000000000001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2.0129999999999999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1.9730000000000001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2.0150000000000001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2.0419999999999998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2.0590000000000002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2.0539999999999998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2.0510000000000002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2.0230000000000001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2.052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2.0430000000000001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2.0110000000000001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2.0289999999999999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2.044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2.0049999999999999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2.073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2.0070000000000001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2.1040000000000001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1.996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1.9590000000000001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1.849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1.8620000000000001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1.87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1.9279999999999999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1.901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1.93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1.909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1.9319999999999999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2.0019999999999998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1.9450000000000001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2.0859999999999999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1.948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1.78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1.7749999999999999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1.601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1.6419999999999999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1.655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1.6619999999999999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1.897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1.9119999999999999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1.9650000000000001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2.0169999999999999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1.95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2.06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2.0739999999999998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2.1960000000000002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2.2170000000000001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2.1890000000000001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2.2069999999999999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2.2200000000000002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2.16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2.2250000000000001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2.383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2.464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2.4860000000000002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2.5009999999999999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2.5310000000000001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2.5310000000000001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2.4209999999999998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2.4300000000000002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2.391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2.383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2.3210000000000002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2.3879999999999999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2.3290000000000002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2.2490000000000001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2.1579999999999999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2.1320000000000001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2.1709999999999998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2.1659999999999999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2.165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2.1640000000000001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2.1160000000000001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2.089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2.0430000000000001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2.0939999999999999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2.073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2.1080000000000001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2.198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2.12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2.1589999999999998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2.15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2.11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2.1389999999999998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2.12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2.1989999999999998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2.3079999999999998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2.2850000000000001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2.266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2.2639999999999998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2.39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2.3319999999999999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2.4169999999999998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2.3730000000000002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2.2480000000000002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2.3460000000000001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2.36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2.3839999999999999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2.3559999999999999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2.4289999999999998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2.4900000000000002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2.5019999999999998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2.5129999999999999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2.5950000000000002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2.59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2.5049999999999999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2.5009999999999999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2.5369999999999999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2.6219999999999999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2.573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2.5640000000000001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2.4780000000000002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2.5099999999999998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2.585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2.6309999999999998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2.649</v>
      </c>
    </row>
    <row r="1121" spans="1:2" x14ac:dyDescent="0.25">
      <c r="A1121" s="2">
        <f>IF(ISBLANK(Data!A1122),#N/A,Data!A1122)</f>
        <v>36401</v>
      </c>
      <c r="B1121" s="20">
        <f>IF(VLOOKUP($A1121,Data!$A:$I,MATCH(B$2,Data!$A$1:$I$1,FALSE),FALSE)="",#N/A,VLOOKUP($A1121,Data!$A:$I,MATCH(B$2,Data!$A$1:$I$1,FALSE),FALSE))</f>
        <v>2.7189999999999999</v>
      </c>
    </row>
    <row r="1122" spans="1:2" x14ac:dyDescent="0.25">
      <c r="A1122" s="2">
        <f>IF(ISBLANK(Data!A1123),#N/A,Data!A1123)</f>
        <v>36394</v>
      </c>
      <c r="B1122" s="20">
        <f>IF(VLOOKUP($A1122,Data!$A:$I,MATCH(B$2,Data!$A$1:$I$1,FALSE),FALSE)="",#N/A,VLOOKUP($A1122,Data!$A:$I,MATCH(B$2,Data!$A$1:$I$1,FALSE),FALSE))</f>
        <v>2.6880000000000002</v>
      </c>
    </row>
    <row r="1123" spans="1:2" x14ac:dyDescent="0.25">
      <c r="A1123" s="2">
        <f>IF(ISBLANK(Data!A1124),#N/A,Data!A1124)</f>
        <v>36387</v>
      </c>
      <c r="B1123" s="20">
        <f>IF(VLOOKUP($A1123,Data!$A:$I,MATCH(B$2,Data!$A$1:$I$1,FALSE),FALSE)="",#N/A,VLOOKUP($A1123,Data!$A:$I,MATCH(B$2,Data!$A$1:$I$1,FALSE),FALSE))</f>
        <v>2.657</v>
      </c>
    </row>
    <row r="1124" spans="1:2" x14ac:dyDescent="0.25">
      <c r="A1124" s="2">
        <f>IF(ISBLANK(Data!A1125),#N/A,Data!A1125)</f>
        <v>36380</v>
      </c>
      <c r="B1124" s="20">
        <f>IF(VLOOKUP($A1124,Data!$A:$I,MATCH(B$2,Data!$A$1:$I$1,FALSE),FALSE)="",#N/A,VLOOKUP($A1124,Data!$A:$I,MATCH(B$2,Data!$A$1:$I$1,FALSE),FALSE))</f>
        <v>2.6549999999999998</v>
      </c>
    </row>
    <row r="1125" spans="1:2" x14ac:dyDescent="0.25">
      <c r="A1125" s="2">
        <f>IF(ISBLANK(Data!A1126),#N/A,Data!A1126)</f>
        <v>36373</v>
      </c>
      <c r="B1125" s="20">
        <f>IF(VLOOKUP($A1125,Data!$A:$I,MATCH(B$2,Data!$A$1:$I$1,FALSE),FALSE)="",#N/A,VLOOKUP($A1125,Data!$A:$I,MATCH(B$2,Data!$A$1:$I$1,FALSE),FALSE))</f>
        <v>2.6829999999999998</v>
      </c>
    </row>
    <row r="1126" spans="1:2" x14ac:dyDescent="0.25">
      <c r="A1126" s="2">
        <f>IF(ISBLANK(Data!A1127),#N/A,Data!A1127)</f>
        <v>36366</v>
      </c>
      <c r="B1126" s="20">
        <f>IF(VLOOKUP($A1126,Data!$A:$I,MATCH(B$2,Data!$A$1:$I$1,FALSE),FALSE)="",#N/A,VLOOKUP($A1126,Data!$A:$I,MATCH(B$2,Data!$A$1:$I$1,FALSE),FALSE))</f>
        <v>2.621</v>
      </c>
    </row>
    <row r="1127" spans="1:2" x14ac:dyDescent="0.25">
      <c r="A1127" s="2">
        <f>IF(ISBLANK(Data!A1128),#N/A,Data!A1128)</f>
        <v>36359</v>
      </c>
      <c r="B1127" s="20">
        <f>IF(VLOOKUP($A1127,Data!$A:$I,MATCH(B$2,Data!$A$1:$I$1,FALSE),FALSE)="",#N/A,VLOOKUP($A1127,Data!$A:$I,MATCH(B$2,Data!$A$1:$I$1,FALSE),FALSE))</f>
        <v>2.7189999999999999</v>
      </c>
    </row>
    <row r="1128" spans="1:2" x14ac:dyDescent="0.25">
      <c r="A1128" s="2">
        <f>IF(ISBLANK(Data!A1129),#N/A,Data!A1129)</f>
        <v>36352</v>
      </c>
      <c r="B1128" s="20">
        <f>IF(VLOOKUP($A1128,Data!$A:$I,MATCH(B$2,Data!$A$1:$I$1,FALSE),FALSE)="",#N/A,VLOOKUP($A1128,Data!$A:$I,MATCH(B$2,Data!$A$1:$I$1,FALSE),FALSE))</f>
        <v>2.6549999999999998</v>
      </c>
    </row>
    <row r="1129" spans="1:2" x14ac:dyDescent="0.25">
      <c r="A1129" s="2">
        <f>IF(ISBLANK(Data!A1130),#N/A,Data!A1130)</f>
        <v>36345</v>
      </c>
      <c r="B1129" s="20">
        <f>IF(VLOOKUP($A1129,Data!$A:$I,MATCH(B$2,Data!$A$1:$I$1,FALSE),FALSE)="",#N/A,VLOOKUP($A1129,Data!$A:$I,MATCH(B$2,Data!$A$1:$I$1,FALSE),FALSE))</f>
        <v>2.5979999999999999</v>
      </c>
    </row>
    <row r="1130" spans="1:2" x14ac:dyDescent="0.25">
      <c r="A1130" s="2">
        <f>IF(ISBLANK(Data!A1131),#N/A,Data!A1131)</f>
        <v>36338</v>
      </c>
      <c r="B1130" s="20">
        <f>IF(VLOOKUP($A1130,Data!$A:$I,MATCH(B$2,Data!$A$1:$I$1,FALSE),FALSE)="",#N/A,VLOOKUP($A1130,Data!$A:$I,MATCH(B$2,Data!$A$1:$I$1,FALSE),FALSE))</f>
        <v>2.698</v>
      </c>
    </row>
    <row r="1131" spans="1:2" x14ac:dyDescent="0.25">
      <c r="A1131" s="2">
        <f>IF(ISBLANK(Data!A1132),#N/A,Data!A1132)</f>
        <v>36331</v>
      </c>
      <c r="B1131" s="20">
        <f>IF(VLOOKUP($A1131,Data!$A:$I,MATCH(B$2,Data!$A$1:$I$1,FALSE),FALSE)="",#N/A,VLOOKUP($A1131,Data!$A:$I,MATCH(B$2,Data!$A$1:$I$1,FALSE),FALSE))</f>
        <v>2.7229999999999999</v>
      </c>
    </row>
    <row r="1132" spans="1:2" x14ac:dyDescent="0.25">
      <c r="A1132" s="2">
        <f>IF(ISBLANK(Data!A1133),#N/A,Data!A1133)</f>
        <v>36324</v>
      </c>
      <c r="B1132" s="20">
        <f>IF(VLOOKUP($A1132,Data!$A:$I,MATCH(B$2,Data!$A$1:$I$1,FALSE),FALSE)="",#N/A,VLOOKUP($A1132,Data!$A:$I,MATCH(B$2,Data!$A$1:$I$1,FALSE),FALSE))</f>
        <v>2.6760000000000002</v>
      </c>
    </row>
    <row r="1133" spans="1:2" x14ac:dyDescent="0.25">
      <c r="A1133" s="2">
        <f>IF(ISBLANK(Data!A1134),#N/A,Data!A1134)</f>
        <v>36317</v>
      </c>
      <c r="B1133" s="20">
        <f>IF(VLOOKUP($A1133,Data!$A:$I,MATCH(B$2,Data!$A$1:$I$1,FALSE),FALSE)="",#N/A,VLOOKUP($A1133,Data!$A:$I,MATCH(B$2,Data!$A$1:$I$1,FALSE),FALSE))</f>
        <v>2.5209999999999999</v>
      </c>
    </row>
    <row r="1134" spans="1:2" x14ac:dyDescent="0.25">
      <c r="A1134" s="2">
        <f>IF(ISBLANK(Data!A1135),#N/A,Data!A1135)</f>
        <v>36310</v>
      </c>
      <c r="B1134" s="20">
        <f>IF(VLOOKUP($A1134,Data!$A:$I,MATCH(B$2,Data!$A$1:$I$1,FALSE),FALSE)="",#N/A,VLOOKUP($A1134,Data!$A:$I,MATCH(B$2,Data!$A$1:$I$1,FALSE),FALSE))</f>
        <v>2.3359999999999999</v>
      </c>
    </row>
    <row r="1135" spans="1:2" x14ac:dyDescent="0.25">
      <c r="A1135" s="2">
        <f>IF(ISBLANK(Data!A1136),#N/A,Data!A1136)</f>
        <v>36303</v>
      </c>
      <c r="B1135" s="20">
        <f>IF(VLOOKUP($A1135,Data!$A:$I,MATCH(B$2,Data!$A$1:$I$1,FALSE),FALSE)="",#N/A,VLOOKUP($A1135,Data!$A:$I,MATCH(B$2,Data!$A$1:$I$1,FALSE),FALSE))</f>
        <v>2.1560000000000001</v>
      </c>
    </row>
    <row r="1136" spans="1:2" x14ac:dyDescent="0.25">
      <c r="A1136" s="2">
        <f>IF(ISBLANK(Data!A1137),#N/A,Data!A1137)</f>
        <v>36296</v>
      </c>
      <c r="B1136" s="20">
        <f>IF(VLOOKUP($A1136,Data!$A:$I,MATCH(B$2,Data!$A$1:$I$1,FALSE),FALSE)="",#N/A,VLOOKUP($A1136,Data!$A:$I,MATCH(B$2,Data!$A$1:$I$1,FALSE),FALSE))</f>
        <v>2.012</v>
      </c>
    </row>
    <row r="1137" spans="1:2" x14ac:dyDescent="0.25">
      <c r="A1137" s="2">
        <f>IF(ISBLANK(Data!A1138),#N/A,Data!A1138)</f>
        <v>36289</v>
      </c>
      <c r="B1137" s="20">
        <f>IF(VLOOKUP($A1137,Data!$A:$I,MATCH(B$2,Data!$A$1:$I$1,FALSE),FALSE)="",#N/A,VLOOKUP($A1137,Data!$A:$I,MATCH(B$2,Data!$A$1:$I$1,FALSE),FALSE))</f>
        <v>2.0990000000000002</v>
      </c>
    </row>
    <row r="1138" spans="1:2" x14ac:dyDescent="0.25">
      <c r="A1138" s="2">
        <f>IF(ISBLANK(Data!A1139),#N/A,Data!A1139)</f>
        <v>36282</v>
      </c>
      <c r="B1138" s="20">
        <f>IF(VLOOKUP($A1138,Data!$A:$I,MATCH(B$2,Data!$A$1:$I$1,FALSE),FALSE)="",#N/A,VLOOKUP($A1138,Data!$A:$I,MATCH(B$2,Data!$A$1:$I$1,FALSE),FALSE))</f>
        <v>2.2290000000000001</v>
      </c>
    </row>
    <row r="1139" spans="1:2" x14ac:dyDescent="0.25">
      <c r="A1139" s="2">
        <f>IF(ISBLANK(Data!A1140),#N/A,Data!A1140)</f>
        <v>36275</v>
      </c>
      <c r="B1139" s="20">
        <f>IF(VLOOKUP($A1139,Data!$A:$I,MATCH(B$2,Data!$A$1:$I$1,FALSE),FALSE)="",#N/A,VLOOKUP($A1139,Data!$A:$I,MATCH(B$2,Data!$A$1:$I$1,FALSE),FALSE))</f>
        <v>2.34</v>
      </c>
    </row>
    <row r="1140" spans="1:2" x14ac:dyDescent="0.25">
      <c r="A1140" s="2">
        <f>IF(ISBLANK(Data!A1141),#N/A,Data!A1141)</f>
        <v>36268</v>
      </c>
      <c r="B1140" s="20">
        <f>IF(VLOOKUP($A1140,Data!$A:$I,MATCH(B$2,Data!$A$1:$I$1,FALSE),FALSE)="",#N/A,VLOOKUP($A1140,Data!$A:$I,MATCH(B$2,Data!$A$1:$I$1,FALSE),FALSE))</f>
        <v>2.399</v>
      </c>
    </row>
    <row r="1141" spans="1:2" x14ac:dyDescent="0.25">
      <c r="A1141" s="2">
        <f>IF(ISBLANK(Data!A1142),#N/A,Data!A1142)</f>
        <v>36261</v>
      </c>
      <c r="B1141" s="20">
        <f>IF(VLOOKUP($A1141,Data!$A:$I,MATCH(B$2,Data!$A$1:$I$1,FALSE),FALSE)="",#N/A,VLOOKUP($A1141,Data!$A:$I,MATCH(B$2,Data!$A$1:$I$1,FALSE),FALSE))</f>
        <v>2.41</v>
      </c>
    </row>
    <row r="1142" spans="1:2" x14ac:dyDescent="0.25">
      <c r="A1142" s="2">
        <f>IF(ISBLANK(Data!A1143),#N/A,Data!A1143)</f>
        <v>36254</v>
      </c>
      <c r="B1142" s="20">
        <f>IF(VLOOKUP($A1142,Data!$A:$I,MATCH(B$2,Data!$A$1:$I$1,FALSE),FALSE)="",#N/A,VLOOKUP($A1142,Data!$A:$I,MATCH(B$2,Data!$A$1:$I$1,FALSE),FALSE))</f>
        <v>2.5019999999999998</v>
      </c>
    </row>
    <row r="1143" spans="1:2" x14ac:dyDescent="0.25">
      <c r="A1143" s="2">
        <f>IF(ISBLANK(Data!A1144),#N/A,Data!A1144)</f>
        <v>36247</v>
      </c>
      <c r="B1143" s="20">
        <f>IF(VLOOKUP($A1143,Data!$A:$I,MATCH(B$2,Data!$A$1:$I$1,FALSE),FALSE)="",#N/A,VLOOKUP($A1143,Data!$A:$I,MATCH(B$2,Data!$A$1:$I$1,FALSE),FALSE))</f>
        <v>2.5379999999999998</v>
      </c>
    </row>
    <row r="1144" spans="1:2" x14ac:dyDescent="0.25">
      <c r="A1144" s="2">
        <f>IF(ISBLANK(Data!A1145),#N/A,Data!A1145)</f>
        <v>36240</v>
      </c>
      <c r="B1144" s="20">
        <f>IF(VLOOKUP($A1144,Data!$A:$I,MATCH(B$2,Data!$A$1:$I$1,FALSE),FALSE)="",#N/A,VLOOKUP($A1144,Data!$A:$I,MATCH(B$2,Data!$A$1:$I$1,FALSE),FALSE))</f>
        <v>2.5960000000000001</v>
      </c>
    </row>
    <row r="1145" spans="1:2" x14ac:dyDescent="0.25">
      <c r="A1145" s="2">
        <f>IF(ISBLANK(Data!A1146),#N/A,Data!A1146)</f>
        <v>36233</v>
      </c>
      <c r="B1145" s="20">
        <f>IF(VLOOKUP($A1145,Data!$A:$I,MATCH(B$2,Data!$A$1:$I$1,FALSE),FALSE)="",#N/A,VLOOKUP($A1145,Data!$A:$I,MATCH(B$2,Data!$A$1:$I$1,FALSE),FALSE))</f>
        <v>2.694</v>
      </c>
    </row>
    <row r="1146" spans="1:2" x14ac:dyDescent="0.25">
      <c r="A1146" s="2">
        <f>IF(ISBLANK(Data!A1147),#N/A,Data!A1147)</f>
        <v>36226</v>
      </c>
      <c r="B1146" s="20">
        <f>IF(VLOOKUP($A1146,Data!$A:$I,MATCH(B$2,Data!$A$1:$I$1,FALSE),FALSE)="",#N/A,VLOOKUP($A1146,Data!$A:$I,MATCH(B$2,Data!$A$1:$I$1,FALSE),FALSE))</f>
        <v>2.548</v>
      </c>
    </row>
    <row r="1147" spans="1:2" x14ac:dyDescent="0.25">
      <c r="A1147" s="2">
        <f>IF(ISBLANK(Data!A1148),#N/A,Data!A1148)</f>
        <v>36219</v>
      </c>
      <c r="B1147" s="20">
        <f>IF(VLOOKUP($A1147,Data!$A:$I,MATCH(B$2,Data!$A$1:$I$1,FALSE),FALSE)="",#N/A,VLOOKUP($A1147,Data!$A:$I,MATCH(B$2,Data!$A$1:$I$1,FALSE),FALSE))</f>
        <v>2.831</v>
      </c>
    </row>
    <row r="1148" spans="1:2" x14ac:dyDescent="0.25">
      <c r="A1148" s="2">
        <f>IF(ISBLANK(Data!A1149),#N/A,Data!A1149)</f>
        <v>36212</v>
      </c>
      <c r="B1148" s="20">
        <f>IF(VLOOKUP($A1148,Data!$A:$I,MATCH(B$2,Data!$A$1:$I$1,FALSE),FALSE)="",#N/A,VLOOKUP($A1148,Data!$A:$I,MATCH(B$2,Data!$A$1:$I$1,FALSE),FALSE))</f>
        <v>2.7530000000000001</v>
      </c>
    </row>
    <row r="1149" spans="1:2" x14ac:dyDescent="0.25">
      <c r="A1149" s="2">
        <f>IF(ISBLANK(Data!A1150),#N/A,Data!A1150)</f>
        <v>36205</v>
      </c>
      <c r="B1149" s="20">
        <f>IF(VLOOKUP($A1149,Data!$A:$I,MATCH(B$2,Data!$A$1:$I$1,FALSE),FALSE)="",#N/A,VLOOKUP($A1149,Data!$A:$I,MATCH(B$2,Data!$A$1:$I$1,FALSE),FALSE))</f>
        <v>2.9609999999999999</v>
      </c>
    </row>
    <row r="1150" spans="1:2" x14ac:dyDescent="0.25">
      <c r="A1150" s="2">
        <f>IF(ISBLANK(Data!A1151),#N/A,Data!A1151)</f>
        <v>36198</v>
      </c>
      <c r="B1150" s="20">
        <f>IF(VLOOKUP($A1150,Data!$A:$I,MATCH(B$2,Data!$A$1:$I$1,FALSE),FALSE)="",#N/A,VLOOKUP($A1150,Data!$A:$I,MATCH(B$2,Data!$A$1:$I$1,FALSE),FALSE))</f>
        <v>3.1709999999999998</v>
      </c>
    </row>
    <row r="1151" spans="1:2" x14ac:dyDescent="0.25">
      <c r="A1151" s="2">
        <f>IF(ISBLANK(Data!A1152),#N/A,Data!A1152)</f>
        <v>36191</v>
      </c>
      <c r="B1151" s="20">
        <f>IF(VLOOKUP($A1151,Data!$A:$I,MATCH(B$2,Data!$A$1:$I$1,FALSE),FALSE)="",#N/A,VLOOKUP($A1151,Data!$A:$I,MATCH(B$2,Data!$A$1:$I$1,FALSE),FALSE))</f>
        <v>2.7770000000000001</v>
      </c>
    </row>
    <row r="1152" spans="1:2" x14ac:dyDescent="0.25">
      <c r="A1152" s="2">
        <f>IF(ISBLANK(Data!A1153),#N/A,Data!A1153)</f>
        <v>36184</v>
      </c>
      <c r="B1152" s="20">
        <f>IF(VLOOKUP($A1152,Data!$A:$I,MATCH(B$2,Data!$A$1:$I$1,FALSE),FALSE)="",#N/A,VLOOKUP($A1152,Data!$A:$I,MATCH(B$2,Data!$A$1:$I$1,FALSE),FALSE))</f>
        <v>2.6230000000000002</v>
      </c>
    </row>
    <row r="1153" spans="1:2" x14ac:dyDescent="0.25">
      <c r="A1153" s="2">
        <f>IF(ISBLANK(Data!A1154),#N/A,Data!A1154)</f>
        <v>36177</v>
      </c>
      <c r="B1153" s="20">
        <f>IF(VLOOKUP($A1153,Data!$A:$I,MATCH(B$2,Data!$A$1:$I$1,FALSE),FALSE)="",#N/A,VLOOKUP($A1153,Data!$A:$I,MATCH(B$2,Data!$A$1:$I$1,FALSE),FALSE))</f>
        <v>2.4470000000000001</v>
      </c>
    </row>
    <row r="1154" spans="1:2" x14ac:dyDescent="0.25">
      <c r="A1154" s="2">
        <f>IF(ISBLANK(Data!A1155),#N/A,Data!A1155)</f>
        <v>36170</v>
      </c>
      <c r="B1154" s="20">
        <f>IF(VLOOKUP($A1154,Data!$A:$I,MATCH(B$2,Data!$A$1:$I$1,FALSE),FALSE)="",#N/A,VLOOKUP($A1154,Data!$A:$I,MATCH(B$2,Data!$A$1:$I$1,FALSE),FALSE))</f>
        <v>2.5150000000000001</v>
      </c>
    </row>
    <row r="1155" spans="1:2" x14ac:dyDescent="0.25">
      <c r="A1155" s="2">
        <f>IF(ISBLANK(Data!A1156),#N/A,Data!A1156)</f>
        <v>36163</v>
      </c>
      <c r="B1155" s="20">
        <f>IF(VLOOKUP($A1155,Data!$A:$I,MATCH(B$2,Data!$A$1:$I$1,FALSE),FALSE)="",#N/A,VLOOKUP($A1155,Data!$A:$I,MATCH(B$2,Data!$A$1:$I$1,FALSE),FALSE))</f>
        <v>2.6989999999999998</v>
      </c>
    </row>
    <row r="1156" spans="1:2" x14ac:dyDescent="0.25">
      <c r="A1156" s="2">
        <f>IF(ISBLANK(Data!A1157),#N/A,Data!A1157)</f>
        <v>36156</v>
      </c>
      <c r="B1156" s="20">
        <f>IF(VLOOKUP($A1156,Data!$A:$I,MATCH(B$2,Data!$A$1:$I$1,FALSE),FALSE)="",#N/A,VLOOKUP($A1156,Data!$A:$I,MATCH(B$2,Data!$A$1:$I$1,FALSE),FALSE))</f>
        <v>2.4590000000000001</v>
      </c>
    </row>
    <row r="1157" spans="1:2" x14ac:dyDescent="0.25">
      <c r="A1157" s="2">
        <f>IF(ISBLANK(Data!A1158),#N/A,Data!A1158)</f>
        <v>36149</v>
      </c>
      <c r="B1157" s="20">
        <f>IF(VLOOKUP($A1157,Data!$A:$I,MATCH(B$2,Data!$A$1:$I$1,FALSE),FALSE)="",#N/A,VLOOKUP($A1157,Data!$A:$I,MATCH(B$2,Data!$A$1:$I$1,FALSE),FALSE))</f>
        <v>2.081</v>
      </c>
    </row>
    <row r="1158" spans="1:2" x14ac:dyDescent="0.25">
      <c r="A1158" s="2">
        <f>IF(ISBLANK(Data!A1159),#N/A,Data!A1159)</f>
        <v>36142</v>
      </c>
      <c r="B1158" s="20">
        <f>IF(VLOOKUP($A1158,Data!$A:$I,MATCH(B$2,Data!$A$1:$I$1,FALSE),FALSE)="",#N/A,VLOOKUP($A1158,Data!$A:$I,MATCH(B$2,Data!$A$1:$I$1,FALSE),FALSE))</f>
        <v>1.99</v>
      </c>
    </row>
    <row r="1159" spans="1:2" x14ac:dyDescent="0.25">
      <c r="A1159" s="2">
        <f>IF(ISBLANK(Data!A1160),#N/A,Data!A1160)</f>
        <v>36135</v>
      </c>
      <c r="B1159" s="20">
        <f>IF(VLOOKUP($A1159,Data!$A:$I,MATCH(B$2,Data!$A$1:$I$1,FALSE),FALSE)="",#N/A,VLOOKUP($A1159,Data!$A:$I,MATCH(B$2,Data!$A$1:$I$1,FALSE),FALSE))</f>
        <v>1.825</v>
      </c>
    </row>
    <row r="1160" spans="1:2" x14ac:dyDescent="0.25">
      <c r="A1160" s="2">
        <f>IF(ISBLANK(Data!A1161),#N/A,Data!A1161)</f>
        <v>36128</v>
      </c>
      <c r="B1160" s="20">
        <f>IF(VLOOKUP($A1160,Data!$A:$I,MATCH(B$2,Data!$A$1:$I$1,FALSE),FALSE)="",#N/A,VLOOKUP($A1160,Data!$A:$I,MATCH(B$2,Data!$A$1:$I$1,FALSE),FALSE))</f>
        <v>1.8149999999999999</v>
      </c>
    </row>
    <row r="1161" spans="1:2" x14ac:dyDescent="0.25">
      <c r="A1161" s="2">
        <f>IF(ISBLANK(Data!A1162),#N/A,Data!A1162)</f>
        <v>36121</v>
      </c>
      <c r="B1161" s="20">
        <f>IF(VLOOKUP($A1161,Data!$A:$I,MATCH(B$2,Data!$A$1:$I$1,FALSE),FALSE)="",#N/A,VLOOKUP($A1161,Data!$A:$I,MATCH(B$2,Data!$A$1:$I$1,FALSE),FALSE))</f>
        <v>1.6160000000000001</v>
      </c>
    </row>
    <row r="1162" spans="1:2" x14ac:dyDescent="0.25">
      <c r="A1162" s="2">
        <f>IF(ISBLANK(Data!A1163),#N/A,Data!A1163)</f>
        <v>36114</v>
      </c>
      <c r="B1162" s="20">
        <f>IF(VLOOKUP($A1162,Data!$A:$I,MATCH(B$2,Data!$A$1:$I$1,FALSE),FALSE)="",#N/A,VLOOKUP($A1162,Data!$A:$I,MATCH(B$2,Data!$A$1:$I$1,FALSE),FALSE))</f>
        <v>1.4610000000000001</v>
      </c>
    </row>
    <row r="1163" spans="1:2" x14ac:dyDescent="0.25">
      <c r="A1163" s="2">
        <f>IF(ISBLANK(Data!A1164),#N/A,Data!A1164)</f>
        <v>36107</v>
      </c>
      <c r="B1163" s="20">
        <f>IF(VLOOKUP($A1163,Data!$A:$I,MATCH(B$2,Data!$A$1:$I$1,FALSE),FALSE)="",#N/A,VLOOKUP($A1163,Data!$A:$I,MATCH(B$2,Data!$A$1:$I$1,FALSE),FALSE))</f>
        <v>1.472</v>
      </c>
    </row>
    <row r="1164" spans="1:2" x14ac:dyDescent="0.25">
      <c r="A1164" s="2">
        <f>IF(ISBLANK(Data!A1165),#N/A,Data!A1165)</f>
        <v>36100</v>
      </c>
      <c r="B1164" s="20">
        <f>IF(VLOOKUP($A1164,Data!$A:$I,MATCH(B$2,Data!$A$1:$I$1,FALSE),FALSE)="",#N/A,VLOOKUP($A1164,Data!$A:$I,MATCH(B$2,Data!$A$1:$I$1,FALSE),FALSE))</f>
        <v>1.4810000000000001</v>
      </c>
    </row>
    <row r="1165" spans="1:2" x14ac:dyDescent="0.25">
      <c r="A1165" s="2">
        <f>IF(ISBLANK(Data!A1166),#N/A,Data!A1166)</f>
        <v>36093</v>
      </c>
      <c r="B1165" s="20">
        <f>IF(VLOOKUP($A1165,Data!$A:$I,MATCH(B$2,Data!$A$1:$I$1,FALSE),FALSE)="",#N/A,VLOOKUP($A1165,Data!$A:$I,MATCH(B$2,Data!$A$1:$I$1,FALSE),FALSE))</f>
        <v>1.47</v>
      </c>
    </row>
    <row r="1166" spans="1:2" x14ac:dyDescent="0.25">
      <c r="A1166" s="2">
        <f>IF(ISBLANK(Data!A1167),#N/A,Data!A1167)</f>
        <v>36086</v>
      </c>
      <c r="B1166" s="20">
        <f>IF(VLOOKUP($A1166,Data!$A:$I,MATCH(B$2,Data!$A$1:$I$1,FALSE),FALSE)="",#N/A,VLOOKUP($A1166,Data!$A:$I,MATCH(B$2,Data!$A$1:$I$1,FALSE),FALSE))</f>
        <v>1.4650000000000001</v>
      </c>
    </row>
    <row r="1167" spans="1:2" x14ac:dyDescent="0.25">
      <c r="A1167" s="2">
        <f>IF(ISBLANK(Data!A1168),#N/A,Data!A1168)</f>
        <v>36079</v>
      </c>
      <c r="B1167" s="20">
        <f>IF(VLOOKUP($A1167,Data!$A:$I,MATCH(B$2,Data!$A$1:$I$1,FALSE),FALSE)="",#N/A,VLOOKUP($A1167,Data!$A:$I,MATCH(B$2,Data!$A$1:$I$1,FALSE),FALSE))</f>
        <v>1.399</v>
      </c>
    </row>
    <row r="1168" spans="1:2" x14ac:dyDescent="0.25">
      <c r="A1168" s="2">
        <f>IF(ISBLANK(Data!A1169),#N/A,Data!A1169)</f>
        <v>36072</v>
      </c>
      <c r="B1168" s="20">
        <f>IF(VLOOKUP($A1168,Data!$A:$I,MATCH(B$2,Data!$A$1:$I$1,FALSE),FALSE)="",#N/A,VLOOKUP($A1168,Data!$A:$I,MATCH(B$2,Data!$A$1:$I$1,FALSE),FALSE))</f>
        <v>1.252</v>
      </c>
    </row>
    <row r="1169" spans="1:2" x14ac:dyDescent="0.25">
      <c r="A1169" s="2">
        <f>IF(ISBLANK(Data!A1170),#N/A,Data!A1170)</f>
        <v>36065</v>
      </c>
      <c r="B1169" s="20">
        <f>IF(VLOOKUP($A1169,Data!$A:$I,MATCH(B$2,Data!$A$1:$I$1,FALSE),FALSE)="",#N/A,VLOOKUP($A1169,Data!$A:$I,MATCH(B$2,Data!$A$1:$I$1,FALSE),FALSE))</f>
        <v>1.4470000000000001</v>
      </c>
    </row>
    <row r="1170" spans="1:2" x14ac:dyDescent="0.25">
      <c r="A1170" s="2">
        <f>IF(ISBLANK(Data!A1171),#N/A,Data!A1171)</f>
        <v>36058</v>
      </c>
      <c r="B1170" s="20">
        <f>IF(VLOOKUP($A1170,Data!$A:$I,MATCH(B$2,Data!$A$1:$I$1,FALSE),FALSE)="",#N/A,VLOOKUP($A1170,Data!$A:$I,MATCH(B$2,Data!$A$1:$I$1,FALSE),FALSE))</f>
        <v>1.4179999999999999</v>
      </c>
    </row>
    <row r="1171" spans="1:2" x14ac:dyDescent="0.25">
      <c r="A1171" s="2">
        <f>IF(ISBLANK(Data!A1172),#N/A,Data!A1172)</f>
        <v>36051</v>
      </c>
      <c r="B1171" s="20">
        <f>IF(VLOOKUP($A1171,Data!$A:$I,MATCH(B$2,Data!$A$1:$I$1,FALSE),FALSE)="",#N/A,VLOOKUP($A1171,Data!$A:$I,MATCH(B$2,Data!$A$1:$I$1,FALSE),FALSE))</f>
        <v>1.603</v>
      </c>
    </row>
    <row r="1172" spans="1:2" x14ac:dyDescent="0.25">
      <c r="A1172" s="2">
        <f>IF(ISBLANK(Data!A1173),#N/A,Data!A1173)</f>
        <v>36044</v>
      </c>
      <c r="B1172" s="20">
        <f>IF(VLOOKUP($A1172,Data!$A:$I,MATCH(B$2,Data!$A$1:$I$1,FALSE),FALSE)="",#N/A,VLOOKUP($A1172,Data!$A:$I,MATCH(B$2,Data!$A$1:$I$1,FALSE),FALSE))</f>
        <v>1.9570000000000001</v>
      </c>
    </row>
    <row r="1173" spans="1:2" x14ac:dyDescent="0.25">
      <c r="A1173" s="2">
        <f>IF(ISBLANK(Data!A1174),#N/A,Data!A1174)</f>
        <v>36037</v>
      </c>
      <c r="B1173" s="20">
        <f>IF(VLOOKUP($A1173,Data!$A:$I,MATCH(B$2,Data!$A$1:$I$1,FALSE),FALSE)="",#N/A,VLOOKUP($A1173,Data!$A:$I,MATCH(B$2,Data!$A$1:$I$1,FALSE),FALSE))</f>
        <v>1.9850000000000001</v>
      </c>
    </row>
    <row r="1174" spans="1:2" x14ac:dyDescent="0.25">
      <c r="A1174" s="2">
        <f>IF(ISBLANK(Data!A1175),#N/A,Data!A1175)</f>
        <v>36030</v>
      </c>
      <c r="B1174" s="20">
        <f>IF(VLOOKUP($A1174,Data!$A:$I,MATCH(B$2,Data!$A$1:$I$1,FALSE),FALSE)="",#N/A,VLOOKUP($A1174,Data!$A:$I,MATCH(B$2,Data!$A$1:$I$1,FALSE),FALSE))</f>
        <v>2.0990000000000002</v>
      </c>
    </row>
    <row r="1175" spans="1:2" x14ac:dyDescent="0.25">
      <c r="A1175" s="2">
        <f>IF(ISBLANK(Data!A1176),#N/A,Data!A1176)</f>
        <v>36023</v>
      </c>
      <c r="B1175" s="20">
        <f>IF(VLOOKUP($A1175,Data!$A:$I,MATCH(B$2,Data!$A$1:$I$1,FALSE),FALSE)="",#N/A,VLOOKUP($A1175,Data!$A:$I,MATCH(B$2,Data!$A$1:$I$1,FALSE),FALSE))</f>
        <v>2.1059999999999999</v>
      </c>
    </row>
    <row r="1176" spans="1:2" x14ac:dyDescent="0.25">
      <c r="A1176" s="2">
        <f>IF(ISBLANK(Data!A1177),#N/A,Data!A1177)</f>
        <v>36016</v>
      </c>
      <c r="B1176" s="20">
        <f>IF(VLOOKUP($A1176,Data!$A:$I,MATCH(B$2,Data!$A$1:$I$1,FALSE),FALSE)="",#N/A,VLOOKUP($A1176,Data!$A:$I,MATCH(B$2,Data!$A$1:$I$1,FALSE),FALSE))</f>
        <v>2.1360000000000001</v>
      </c>
    </row>
    <row r="1177" spans="1:2" x14ac:dyDescent="0.25">
      <c r="A1177" s="2">
        <f>IF(ISBLANK(Data!A1178),#N/A,Data!A1178)</f>
        <v>36009</v>
      </c>
      <c r="B1177" s="20">
        <f>IF(VLOOKUP($A1177,Data!$A:$I,MATCH(B$2,Data!$A$1:$I$1,FALSE),FALSE)="",#N/A,VLOOKUP($A1177,Data!$A:$I,MATCH(B$2,Data!$A$1:$I$1,FALSE),FALSE))</f>
        <v>2.1920000000000002</v>
      </c>
    </row>
    <row r="1178" spans="1:2" x14ac:dyDescent="0.25">
      <c r="A1178" s="2">
        <f>IF(ISBLANK(Data!A1179),#N/A,Data!A1179)</f>
        <v>36002</v>
      </c>
      <c r="B1178" s="20">
        <f>IF(VLOOKUP($A1178,Data!$A:$I,MATCH(B$2,Data!$A$1:$I$1,FALSE),FALSE)="",#N/A,VLOOKUP($A1178,Data!$A:$I,MATCH(B$2,Data!$A$1:$I$1,FALSE),FALSE))</f>
        <v>2.3069999999999999</v>
      </c>
    </row>
    <row r="1179" spans="1:2" x14ac:dyDescent="0.25">
      <c r="A1179" s="2">
        <f>IF(ISBLANK(Data!A1180),#N/A,Data!A1180)</f>
        <v>35995</v>
      </c>
      <c r="B1179" s="20">
        <f>IF(VLOOKUP($A1179,Data!$A:$I,MATCH(B$2,Data!$A$1:$I$1,FALSE),FALSE)="",#N/A,VLOOKUP($A1179,Data!$A:$I,MATCH(B$2,Data!$A$1:$I$1,FALSE),FALSE))</f>
        <v>2.3530000000000002</v>
      </c>
    </row>
    <row r="1180" spans="1:2" x14ac:dyDescent="0.25">
      <c r="A1180" s="2">
        <f>IF(ISBLANK(Data!A1181),#N/A,Data!A1181)</f>
        <v>35988</v>
      </c>
      <c r="B1180" s="20">
        <f>IF(VLOOKUP($A1180,Data!$A:$I,MATCH(B$2,Data!$A$1:$I$1,FALSE),FALSE)="",#N/A,VLOOKUP($A1180,Data!$A:$I,MATCH(B$2,Data!$A$1:$I$1,FALSE),FALSE))</f>
        <v>2.2719999999999998</v>
      </c>
    </row>
    <row r="1181" spans="1:2" x14ac:dyDescent="0.25">
      <c r="A1181" s="2">
        <f>IF(ISBLANK(Data!A1182),#N/A,Data!A1182)</f>
        <v>35981</v>
      </c>
      <c r="B1181" s="20">
        <f>IF(VLOOKUP($A1181,Data!$A:$I,MATCH(B$2,Data!$A$1:$I$1,FALSE),FALSE)="",#N/A,VLOOKUP($A1181,Data!$A:$I,MATCH(B$2,Data!$A$1:$I$1,FALSE),FALSE))</f>
        <v>2.242</v>
      </c>
    </row>
    <row r="1182" spans="1:2" x14ac:dyDescent="0.25">
      <c r="A1182" s="2">
        <f>IF(ISBLANK(Data!A1183),#N/A,Data!A1183)</f>
        <v>35974</v>
      </c>
      <c r="B1182" s="20">
        <f>IF(VLOOKUP($A1182,Data!$A:$I,MATCH(B$2,Data!$A$1:$I$1,FALSE),FALSE)="",#N/A,VLOOKUP($A1182,Data!$A:$I,MATCH(B$2,Data!$A$1:$I$1,FALSE),FALSE))</f>
        <v>2.121</v>
      </c>
    </row>
    <row r="1183" spans="1:2" x14ac:dyDescent="0.25">
      <c r="A1183" s="2">
        <f>IF(ISBLANK(Data!A1184),#N/A,Data!A1184)</f>
        <v>35967</v>
      </c>
      <c r="B1183" s="20">
        <f>IF(VLOOKUP($A1183,Data!$A:$I,MATCH(B$2,Data!$A$1:$I$1,FALSE),FALSE)="",#N/A,VLOOKUP($A1183,Data!$A:$I,MATCH(B$2,Data!$A$1:$I$1,FALSE),FALSE))</f>
        <v>2.1560000000000001</v>
      </c>
    </row>
    <row r="1184" spans="1:2" x14ac:dyDescent="0.25">
      <c r="A1184" s="2">
        <f>IF(ISBLANK(Data!A1185),#N/A,Data!A1185)</f>
        <v>35960</v>
      </c>
      <c r="B1184" s="20">
        <f>IF(VLOOKUP($A1184,Data!$A:$I,MATCH(B$2,Data!$A$1:$I$1,FALSE),FALSE)="",#N/A,VLOOKUP($A1184,Data!$A:$I,MATCH(B$2,Data!$A$1:$I$1,FALSE),FALSE))</f>
        <v>2.0790000000000002</v>
      </c>
    </row>
    <row r="1185" spans="1:2" x14ac:dyDescent="0.25">
      <c r="A1185" s="2">
        <f>IF(ISBLANK(Data!A1186),#N/A,Data!A1186)</f>
        <v>35953</v>
      </c>
      <c r="B1185" s="20">
        <f>IF(VLOOKUP($A1185,Data!$A:$I,MATCH(B$2,Data!$A$1:$I$1,FALSE),FALSE)="",#N/A,VLOOKUP($A1185,Data!$A:$I,MATCH(B$2,Data!$A$1:$I$1,FALSE),FALSE))</f>
        <v>2.0640000000000001</v>
      </c>
    </row>
    <row r="1186" spans="1:2" x14ac:dyDescent="0.25">
      <c r="A1186" s="2">
        <f>IF(ISBLANK(Data!A1187),#N/A,Data!A1187)</f>
        <v>35946</v>
      </c>
      <c r="B1186" s="20">
        <f>IF(VLOOKUP($A1186,Data!$A:$I,MATCH(B$2,Data!$A$1:$I$1,FALSE),FALSE)="",#N/A,VLOOKUP($A1186,Data!$A:$I,MATCH(B$2,Data!$A$1:$I$1,FALSE),FALSE))</f>
        <v>2.1509999999999998</v>
      </c>
    </row>
    <row r="1187" spans="1:2" x14ac:dyDescent="0.25">
      <c r="A1187" s="2">
        <f>IF(ISBLANK(Data!A1188),#N/A,Data!A1188)</f>
        <v>35939</v>
      </c>
      <c r="B1187" s="20">
        <f>IF(VLOOKUP($A1187,Data!$A:$I,MATCH(B$2,Data!$A$1:$I$1,FALSE),FALSE)="",#N/A,VLOOKUP($A1187,Data!$A:$I,MATCH(B$2,Data!$A$1:$I$1,FALSE),FALSE))</f>
        <v>2.194</v>
      </c>
    </row>
    <row r="1188" spans="1:2" x14ac:dyDescent="0.25">
      <c r="A1188" s="2">
        <f>IF(ISBLANK(Data!A1189),#N/A,Data!A1189)</f>
        <v>35932</v>
      </c>
      <c r="B1188" s="20">
        <f>IF(VLOOKUP($A1188,Data!$A:$I,MATCH(B$2,Data!$A$1:$I$1,FALSE),FALSE)="",#N/A,VLOOKUP($A1188,Data!$A:$I,MATCH(B$2,Data!$A$1:$I$1,FALSE),FALSE))</f>
        <v>2.2370000000000001</v>
      </c>
    </row>
    <row r="1189" spans="1:2" x14ac:dyDescent="0.25">
      <c r="A1189" s="2">
        <f>IF(ISBLANK(Data!A1190),#N/A,Data!A1190)</f>
        <v>35925</v>
      </c>
      <c r="B1189" s="20">
        <f>IF(VLOOKUP($A1189,Data!$A:$I,MATCH(B$2,Data!$A$1:$I$1,FALSE),FALSE)="",#N/A,VLOOKUP($A1189,Data!$A:$I,MATCH(B$2,Data!$A$1:$I$1,FALSE),FALSE))</f>
        <v>2.2770000000000001</v>
      </c>
    </row>
    <row r="1190" spans="1:2" x14ac:dyDescent="0.25">
      <c r="A1190" s="2">
        <f>IF(ISBLANK(Data!A1191),#N/A,Data!A1191)</f>
        <v>35918</v>
      </c>
      <c r="B1190" s="20">
        <f>IF(VLOOKUP($A1190,Data!$A:$I,MATCH(B$2,Data!$A$1:$I$1,FALSE),FALSE)="",#N/A,VLOOKUP($A1190,Data!$A:$I,MATCH(B$2,Data!$A$1:$I$1,FALSE),FALSE))</f>
        <v>2.3759999999999999</v>
      </c>
    </row>
    <row r="1191" spans="1:2" x14ac:dyDescent="0.25">
      <c r="A1191" s="2">
        <f>IF(ISBLANK(Data!A1192),#N/A,Data!A1192)</f>
        <v>35911</v>
      </c>
      <c r="B1191" s="20">
        <f>IF(VLOOKUP($A1191,Data!$A:$I,MATCH(B$2,Data!$A$1:$I$1,FALSE),FALSE)="",#N/A,VLOOKUP($A1191,Data!$A:$I,MATCH(B$2,Data!$A$1:$I$1,FALSE),FALSE))</f>
        <v>2.4609999999999999</v>
      </c>
    </row>
    <row r="1192" spans="1:2" x14ac:dyDescent="0.25">
      <c r="A1192" s="2">
        <f>IF(ISBLANK(Data!A1193),#N/A,Data!A1193)</f>
        <v>35904</v>
      </c>
      <c r="B1192" s="20">
        <f>IF(VLOOKUP($A1192,Data!$A:$I,MATCH(B$2,Data!$A$1:$I$1,FALSE),FALSE)="",#N/A,VLOOKUP($A1192,Data!$A:$I,MATCH(B$2,Data!$A$1:$I$1,FALSE),FALSE))</f>
        <v>2.4510000000000001</v>
      </c>
    </row>
    <row r="1193" spans="1:2" x14ac:dyDescent="0.25">
      <c r="A1193" s="2">
        <f>IF(ISBLANK(Data!A1194),#N/A,Data!A1194)</f>
        <v>35897</v>
      </c>
      <c r="B1193" s="20">
        <f>IF(VLOOKUP($A1193,Data!$A:$I,MATCH(B$2,Data!$A$1:$I$1,FALSE),FALSE)="",#N/A,VLOOKUP($A1193,Data!$A:$I,MATCH(B$2,Data!$A$1:$I$1,FALSE),FALSE))</f>
        <v>2.544</v>
      </c>
    </row>
    <row r="1194" spans="1:2" x14ac:dyDescent="0.25">
      <c r="A1194" s="2">
        <f>IF(ISBLANK(Data!A1195),#N/A,Data!A1195)</f>
        <v>35890</v>
      </c>
      <c r="B1194" s="20">
        <f>IF(VLOOKUP($A1194,Data!$A:$I,MATCH(B$2,Data!$A$1:$I$1,FALSE),FALSE)="",#N/A,VLOOKUP($A1194,Data!$A:$I,MATCH(B$2,Data!$A$1:$I$1,FALSE),FALSE))</f>
        <v>2.577</v>
      </c>
    </row>
    <row r="1195" spans="1:2" x14ac:dyDescent="0.25">
      <c r="A1195" s="2">
        <f>IF(ISBLANK(Data!A1196),#N/A,Data!A1196)</f>
        <v>35883</v>
      </c>
      <c r="B1195" s="20">
        <f>IF(VLOOKUP($A1195,Data!$A:$I,MATCH(B$2,Data!$A$1:$I$1,FALSE),FALSE)="",#N/A,VLOOKUP($A1195,Data!$A:$I,MATCH(B$2,Data!$A$1:$I$1,FALSE),FALSE))</f>
        <v>2.5209999999999999</v>
      </c>
    </row>
    <row r="1196" spans="1:2" x14ac:dyDescent="0.25">
      <c r="A1196" s="2">
        <f>IF(ISBLANK(Data!A1197),#N/A,Data!A1197)</f>
        <v>35876</v>
      </c>
      <c r="B1196" s="20">
        <f>IF(VLOOKUP($A1196,Data!$A:$I,MATCH(B$2,Data!$A$1:$I$1,FALSE),FALSE)="",#N/A,VLOOKUP($A1196,Data!$A:$I,MATCH(B$2,Data!$A$1:$I$1,FALSE),FALSE))</f>
        <v>2.4289999999999998</v>
      </c>
    </row>
    <row r="1197" spans="1:2" x14ac:dyDescent="0.25">
      <c r="A1197" s="2">
        <f>IF(ISBLANK(Data!A1198),#N/A,Data!A1198)</f>
        <v>35869</v>
      </c>
      <c r="B1197" s="20">
        <f>IF(VLOOKUP($A1197,Data!$A:$I,MATCH(B$2,Data!$A$1:$I$1,FALSE),FALSE)="",#N/A,VLOOKUP($A1197,Data!$A:$I,MATCH(B$2,Data!$A$1:$I$1,FALSE),FALSE))</f>
        <v>2.4590000000000001</v>
      </c>
    </row>
    <row r="1198" spans="1:2" x14ac:dyDescent="0.25">
      <c r="A1198" s="2">
        <f>IF(ISBLANK(Data!A1199),#N/A,Data!A1199)</f>
        <v>35862</v>
      </c>
      <c r="B1198" s="20">
        <f>IF(VLOOKUP($A1198,Data!$A:$I,MATCH(B$2,Data!$A$1:$I$1,FALSE),FALSE)="",#N/A,VLOOKUP($A1198,Data!$A:$I,MATCH(B$2,Data!$A$1:$I$1,FALSE),FALSE))</f>
        <v>2.5409999999999999</v>
      </c>
    </row>
    <row r="1199" spans="1:2" x14ac:dyDescent="0.25">
      <c r="A1199" s="2">
        <f>IF(ISBLANK(Data!A1200),#N/A,Data!A1200)</f>
        <v>35855</v>
      </c>
      <c r="B1199" s="20">
        <f>IF(VLOOKUP($A1199,Data!$A:$I,MATCH(B$2,Data!$A$1:$I$1,FALSE),FALSE)="",#N/A,VLOOKUP($A1199,Data!$A:$I,MATCH(B$2,Data!$A$1:$I$1,FALSE),FALSE))</f>
        <v>2.5449999999999999</v>
      </c>
    </row>
    <row r="1200" spans="1:2" x14ac:dyDescent="0.25">
      <c r="A1200" s="2">
        <f>IF(ISBLANK(Data!A1201),#N/A,Data!A1201)</f>
        <v>35848</v>
      </c>
      <c r="B1200" s="20">
        <f>IF(VLOOKUP($A1200,Data!$A:$I,MATCH(B$2,Data!$A$1:$I$1,FALSE),FALSE)="",#N/A,VLOOKUP($A1200,Data!$A:$I,MATCH(B$2,Data!$A$1:$I$1,FALSE),FALSE))</f>
        <v>2.54</v>
      </c>
    </row>
    <row r="1201" spans="1:2" x14ac:dyDescent="0.25">
      <c r="A1201" s="2">
        <f>IF(ISBLANK(Data!A1202),#N/A,Data!A1202)</f>
        <v>35841</v>
      </c>
      <c r="B1201" s="20">
        <f>IF(VLOOKUP($A1201,Data!$A:$I,MATCH(B$2,Data!$A$1:$I$1,FALSE),FALSE)="",#N/A,VLOOKUP($A1201,Data!$A:$I,MATCH(B$2,Data!$A$1:$I$1,FALSE),FALSE))</f>
        <v>2.5920000000000001</v>
      </c>
    </row>
    <row r="1202" spans="1:2" x14ac:dyDescent="0.25">
      <c r="A1202" s="2">
        <f>IF(ISBLANK(Data!A1203),#N/A,Data!A1203)</f>
        <v>35834</v>
      </c>
      <c r="B1202" s="20">
        <f>IF(VLOOKUP($A1202,Data!$A:$I,MATCH(B$2,Data!$A$1:$I$1,FALSE),FALSE)="",#N/A,VLOOKUP($A1202,Data!$A:$I,MATCH(B$2,Data!$A$1:$I$1,FALSE),FALSE))</f>
        <v>2.6520000000000001</v>
      </c>
    </row>
    <row r="1203" spans="1:2" x14ac:dyDescent="0.25">
      <c r="A1203" s="2">
        <f>IF(ISBLANK(Data!A1204),#N/A,Data!A1204)</f>
        <v>35827</v>
      </c>
      <c r="B1203" s="20">
        <f>IF(VLOOKUP($A1203,Data!$A:$I,MATCH(B$2,Data!$A$1:$I$1,FALSE),FALSE)="",#N/A,VLOOKUP($A1203,Data!$A:$I,MATCH(B$2,Data!$A$1:$I$1,FALSE),FALSE))</f>
        <v>2.6379999999999999</v>
      </c>
    </row>
    <row r="1204" spans="1:2" x14ac:dyDescent="0.25">
      <c r="A1204" s="2">
        <f>IF(ISBLANK(Data!A1205),#N/A,Data!A1205)</f>
        <v>35820</v>
      </c>
      <c r="B1204" s="20">
        <f>IF(VLOOKUP($A1204,Data!$A:$I,MATCH(B$2,Data!$A$1:$I$1,FALSE),FALSE)="",#N/A,VLOOKUP($A1204,Data!$A:$I,MATCH(B$2,Data!$A$1:$I$1,FALSE),FALSE))</f>
        <v>2.6970000000000001</v>
      </c>
    </row>
    <row r="1205" spans="1:2" x14ac:dyDescent="0.25">
      <c r="A1205" s="2">
        <f>IF(ISBLANK(Data!A1206),#N/A,Data!A1206)</f>
        <v>35813</v>
      </c>
      <c r="B1205" s="20">
        <f>IF(VLOOKUP($A1205,Data!$A:$I,MATCH(B$2,Data!$A$1:$I$1,FALSE),FALSE)="",#N/A,VLOOKUP($A1205,Data!$A:$I,MATCH(B$2,Data!$A$1:$I$1,FALSE),FALSE))</f>
        <v>2.556</v>
      </c>
    </row>
    <row r="1206" spans="1:2" x14ac:dyDescent="0.25">
      <c r="A1206" s="2">
        <f>IF(ISBLANK(Data!A1207),#N/A,Data!A1207)</f>
        <v>35806</v>
      </c>
      <c r="B1206" s="20">
        <f>IF(VLOOKUP($A1206,Data!$A:$I,MATCH(B$2,Data!$A$1:$I$1,FALSE),FALSE)="",#N/A,VLOOKUP($A1206,Data!$A:$I,MATCH(B$2,Data!$A$1:$I$1,FALSE),FALSE))</f>
        <v>2.52</v>
      </c>
    </row>
    <row r="1207" spans="1:2" x14ac:dyDescent="0.25">
      <c r="A1207" s="2">
        <f>IF(ISBLANK(Data!A1208),#N/A,Data!A1208)</f>
        <v>35799</v>
      </c>
      <c r="B1207" s="20">
        <f>IF(VLOOKUP($A1207,Data!$A:$I,MATCH(B$2,Data!$A$1:$I$1,FALSE),FALSE)="",#N/A,VLOOKUP($A1207,Data!$A:$I,MATCH(B$2,Data!$A$1:$I$1,FALSE),FALSE))</f>
        <v>2.5720000000000001</v>
      </c>
    </row>
    <row r="1208" spans="1:2" x14ac:dyDescent="0.25">
      <c r="A1208" s="2">
        <f>IF(ISBLANK(Data!A1209),#N/A,Data!A1209)</f>
        <v>35792</v>
      </c>
      <c r="B1208" s="20">
        <f>IF(VLOOKUP($A1208,Data!$A:$I,MATCH(B$2,Data!$A$1:$I$1,FALSE),FALSE)="",#N/A,VLOOKUP($A1208,Data!$A:$I,MATCH(B$2,Data!$A$1:$I$1,FALSE),FALSE))</f>
        <v>2.5619999999999998</v>
      </c>
    </row>
    <row r="1209" spans="1:2" x14ac:dyDescent="0.25">
      <c r="A1209" s="2">
        <f>IF(ISBLANK(Data!A1210),#N/A,Data!A1210)</f>
        <v>35785</v>
      </c>
      <c r="B1209" s="20">
        <f>IF(VLOOKUP($A1209,Data!$A:$I,MATCH(B$2,Data!$A$1:$I$1,FALSE),FALSE)="",#N/A,VLOOKUP($A1209,Data!$A:$I,MATCH(B$2,Data!$A$1:$I$1,FALSE),FALSE))</f>
        <v>2.5529999999999999</v>
      </c>
    </row>
    <row r="1210" spans="1:2" x14ac:dyDescent="0.25">
      <c r="A1210" s="2">
        <f>IF(ISBLANK(Data!A1211),#N/A,Data!A1211)</f>
        <v>35778</v>
      </c>
      <c r="B1210" s="20">
        <f>IF(VLOOKUP($A1210,Data!$A:$I,MATCH(B$2,Data!$A$1:$I$1,FALSE),FALSE)="",#N/A,VLOOKUP($A1210,Data!$A:$I,MATCH(B$2,Data!$A$1:$I$1,FALSE),FALSE))</f>
        <v>2.5649999999999999</v>
      </c>
    </row>
    <row r="1211" spans="1:2" x14ac:dyDescent="0.25">
      <c r="A1211" s="2">
        <f>IF(ISBLANK(Data!A1212),#N/A,Data!A1212)</f>
        <v>35771</v>
      </c>
      <c r="B1211" s="20">
        <f>IF(VLOOKUP($A1211,Data!$A:$I,MATCH(B$2,Data!$A$1:$I$1,FALSE),FALSE)="",#N/A,VLOOKUP($A1211,Data!$A:$I,MATCH(B$2,Data!$A$1:$I$1,FALSE),FALSE))</f>
        <v>2.5249999999999999</v>
      </c>
    </row>
    <row r="1212" spans="1:2" x14ac:dyDescent="0.25">
      <c r="A1212" s="2">
        <f>IF(ISBLANK(Data!A1213),#N/A,Data!A1213)</f>
        <v>35764</v>
      </c>
      <c r="B1212" s="20">
        <f>IF(VLOOKUP($A1212,Data!$A:$I,MATCH(B$2,Data!$A$1:$I$1,FALSE),FALSE)="",#N/A,VLOOKUP($A1212,Data!$A:$I,MATCH(B$2,Data!$A$1:$I$1,FALSE),FALSE))</f>
        <v>2.6859999999999999</v>
      </c>
    </row>
    <row r="1213" spans="1:2" x14ac:dyDescent="0.25">
      <c r="A1213" s="2">
        <f>IF(ISBLANK(Data!A1214),#N/A,Data!A1214)</f>
        <v>35757</v>
      </c>
      <c r="B1213" s="20">
        <f>IF(VLOOKUP($A1213,Data!$A:$I,MATCH(B$2,Data!$A$1:$I$1,FALSE),FALSE)="",#N/A,VLOOKUP($A1213,Data!$A:$I,MATCH(B$2,Data!$A$1:$I$1,FALSE),FALSE))</f>
        <v>2.6850000000000001</v>
      </c>
    </row>
    <row r="1214" spans="1:2" x14ac:dyDescent="0.25">
      <c r="A1214" s="2">
        <f>IF(ISBLANK(Data!A1215),#N/A,Data!A1215)</f>
        <v>35750</v>
      </c>
      <c r="B1214" s="20">
        <f>IF(VLOOKUP($A1214,Data!$A:$I,MATCH(B$2,Data!$A$1:$I$1,FALSE),FALSE)="",#N/A,VLOOKUP($A1214,Data!$A:$I,MATCH(B$2,Data!$A$1:$I$1,FALSE),FALSE))</f>
        <v>2.532</v>
      </c>
    </row>
    <row r="1215" spans="1:2" x14ac:dyDescent="0.25">
      <c r="A1215" s="2">
        <f>IF(ISBLANK(Data!A1216),#N/A,Data!A1216)</f>
        <v>35743</v>
      </c>
      <c r="B1215" s="20">
        <f>IF(VLOOKUP($A1215,Data!$A:$I,MATCH(B$2,Data!$A$1:$I$1,FALSE),FALSE)="",#N/A,VLOOKUP($A1215,Data!$A:$I,MATCH(B$2,Data!$A$1:$I$1,FALSE),FALSE))</f>
        <v>2.46</v>
      </c>
    </row>
    <row r="1216" spans="1:2" x14ac:dyDescent="0.25">
      <c r="A1216" s="2">
        <f>IF(ISBLANK(Data!A1217),#N/A,Data!A1217)</f>
        <v>35736</v>
      </c>
      <c r="B1216" s="20">
        <f>IF(VLOOKUP($A1216,Data!$A:$I,MATCH(B$2,Data!$A$1:$I$1,FALSE),FALSE)="",#N/A,VLOOKUP($A1216,Data!$A:$I,MATCH(B$2,Data!$A$1:$I$1,FALSE),FALSE))</f>
        <v>2.5030000000000001</v>
      </c>
    </row>
    <row r="1217" spans="1:2" x14ac:dyDescent="0.25">
      <c r="A1217" s="2">
        <f>IF(ISBLANK(Data!A1218),#N/A,Data!A1218)</f>
        <v>35729</v>
      </c>
      <c r="B1217" s="20">
        <f>IF(VLOOKUP($A1217,Data!$A:$I,MATCH(B$2,Data!$A$1:$I$1,FALSE),FALSE)="",#N/A,VLOOKUP($A1217,Data!$A:$I,MATCH(B$2,Data!$A$1:$I$1,FALSE),FALSE))</f>
        <v>2.5910000000000002</v>
      </c>
    </row>
    <row r="1218" spans="1:2" x14ac:dyDescent="0.25">
      <c r="A1218" s="2">
        <f>IF(ISBLANK(Data!A1219),#N/A,Data!A1219)</f>
        <v>35722</v>
      </c>
      <c r="B1218" s="20">
        <f>IF(VLOOKUP($A1218,Data!$A:$I,MATCH(B$2,Data!$A$1:$I$1,FALSE),FALSE)="",#N/A,VLOOKUP($A1218,Data!$A:$I,MATCH(B$2,Data!$A$1:$I$1,FALSE),FALSE))</f>
        <v>2.661</v>
      </c>
    </row>
    <row r="1219" spans="1:2" x14ac:dyDescent="0.25">
      <c r="A1219" s="2">
        <f>IF(ISBLANK(Data!A1220),#N/A,Data!A1220)</f>
        <v>35715</v>
      </c>
      <c r="B1219" s="20">
        <f>IF(VLOOKUP($A1219,Data!$A:$I,MATCH(B$2,Data!$A$1:$I$1,FALSE),FALSE)="",#N/A,VLOOKUP($A1219,Data!$A:$I,MATCH(B$2,Data!$A$1:$I$1,FALSE),FALSE))</f>
        <v>2.69</v>
      </c>
    </row>
    <row r="1220" spans="1:2" x14ac:dyDescent="0.25">
      <c r="A1220" s="2">
        <f>IF(ISBLANK(Data!A1221),#N/A,Data!A1221)</f>
        <v>35708</v>
      </c>
      <c r="B1220" s="20">
        <f>IF(VLOOKUP($A1220,Data!$A:$I,MATCH(B$2,Data!$A$1:$I$1,FALSE),FALSE)="",#N/A,VLOOKUP($A1220,Data!$A:$I,MATCH(B$2,Data!$A$1:$I$1,FALSE),FALSE))</f>
        <v>2.7280000000000002</v>
      </c>
    </row>
    <row r="1221" spans="1:2" x14ac:dyDescent="0.25">
      <c r="A1221" s="2">
        <f>IF(ISBLANK(Data!A1222),#N/A,Data!A1222)</f>
        <v>35701</v>
      </c>
      <c r="B1221" s="20">
        <f>IF(VLOOKUP($A1221,Data!$A:$I,MATCH(B$2,Data!$A$1:$I$1,FALSE),FALSE)="",#N/A,VLOOKUP($A1221,Data!$A:$I,MATCH(B$2,Data!$A$1:$I$1,FALSE),FALSE))</f>
        <v>2.8180000000000001</v>
      </c>
    </row>
    <row r="1222" spans="1:2" x14ac:dyDescent="0.25">
      <c r="A1222" s="2">
        <f>IF(ISBLANK(Data!A1223),#N/A,Data!A1223)</f>
        <v>35694</v>
      </c>
      <c r="B1222" s="20">
        <f>IF(VLOOKUP($A1222,Data!$A:$I,MATCH(B$2,Data!$A$1:$I$1,FALSE),FALSE)="",#N/A,VLOOKUP($A1222,Data!$A:$I,MATCH(B$2,Data!$A$1:$I$1,FALSE),FALSE))</f>
        <v>2.8679999999999999</v>
      </c>
    </row>
    <row r="1223" spans="1:2" x14ac:dyDescent="0.25">
      <c r="A1223" s="2">
        <f>IF(ISBLANK(Data!A1224),#N/A,Data!A1224)</f>
        <v>35687</v>
      </c>
      <c r="B1223" s="20">
        <f>IF(VLOOKUP($A1223,Data!$A:$I,MATCH(B$2,Data!$A$1:$I$1,FALSE),FALSE)="",#N/A,VLOOKUP($A1223,Data!$A:$I,MATCH(B$2,Data!$A$1:$I$1,FALSE),FALSE))</f>
        <v>2.8849999999999998</v>
      </c>
    </row>
    <row r="1224" spans="1:2" x14ac:dyDescent="0.25">
      <c r="A1224" s="2">
        <f>IF(ISBLANK(Data!A1225),#N/A,Data!A1225)</f>
        <v>35680</v>
      </c>
      <c r="B1224" s="20">
        <f>IF(VLOOKUP($A1224,Data!$A:$I,MATCH(B$2,Data!$A$1:$I$1,FALSE),FALSE)="",#N/A,VLOOKUP($A1224,Data!$A:$I,MATCH(B$2,Data!$A$1:$I$1,FALSE),FALSE))</f>
        <v>2.9220000000000002</v>
      </c>
    </row>
    <row r="1225" spans="1:2" x14ac:dyDescent="0.25">
      <c r="A1225" s="2">
        <f>IF(ISBLANK(Data!A1226),#N/A,Data!A1226)</f>
        <v>35673</v>
      </c>
      <c r="B1225" s="20">
        <f>IF(VLOOKUP($A1225,Data!$A:$I,MATCH(B$2,Data!$A$1:$I$1,FALSE),FALSE)="",#N/A,VLOOKUP($A1225,Data!$A:$I,MATCH(B$2,Data!$A$1:$I$1,FALSE),FALSE))</f>
        <v>2.8969999999999998</v>
      </c>
    </row>
    <row r="1226" spans="1:2" x14ac:dyDescent="0.25">
      <c r="A1226" s="2">
        <f>IF(ISBLANK(Data!A1227),#N/A,Data!A1227)</f>
        <v>35666</v>
      </c>
      <c r="B1226" s="20">
        <f>IF(VLOOKUP($A1226,Data!$A:$I,MATCH(B$2,Data!$A$1:$I$1,FALSE),FALSE)="",#N/A,VLOOKUP($A1226,Data!$A:$I,MATCH(B$2,Data!$A$1:$I$1,FALSE),FALSE))</f>
        <v>2.9390000000000001</v>
      </c>
    </row>
    <row r="1227" spans="1:2" x14ac:dyDescent="0.25">
      <c r="A1227" s="2">
        <f>IF(ISBLANK(Data!A1228),#N/A,Data!A1228)</f>
        <v>35659</v>
      </c>
      <c r="B1227" s="20">
        <f>IF(VLOOKUP($A1227,Data!$A:$I,MATCH(B$2,Data!$A$1:$I$1,FALSE),FALSE)="",#N/A,VLOOKUP($A1227,Data!$A:$I,MATCH(B$2,Data!$A$1:$I$1,FALSE),FALSE))</f>
        <v>2.9670000000000001</v>
      </c>
    </row>
    <row r="1228" spans="1:2" x14ac:dyDescent="0.25">
      <c r="A1228" s="2">
        <f>IF(ISBLANK(Data!A1229),#N/A,Data!A1229)</f>
        <v>35652</v>
      </c>
      <c r="B1228" s="20">
        <f>IF(VLOOKUP($A1228,Data!$A:$I,MATCH(B$2,Data!$A$1:$I$1,FALSE),FALSE)="",#N/A,VLOOKUP($A1228,Data!$A:$I,MATCH(B$2,Data!$A$1:$I$1,FALSE),FALSE))</f>
        <v>2.9809999999999999</v>
      </c>
    </row>
    <row r="1229" spans="1:2" x14ac:dyDescent="0.25">
      <c r="A1229" s="2">
        <f>IF(ISBLANK(Data!A1230),#N/A,Data!A1230)</f>
        <v>35645</v>
      </c>
      <c r="B1229" s="20">
        <f>IF(VLOOKUP($A1229,Data!$A:$I,MATCH(B$2,Data!$A$1:$I$1,FALSE),FALSE)="",#N/A,VLOOKUP($A1229,Data!$A:$I,MATCH(B$2,Data!$A$1:$I$1,FALSE),FALSE))</f>
        <v>2.964</v>
      </c>
    </row>
    <row r="1230" spans="1:2" x14ac:dyDescent="0.25">
      <c r="A1230" s="2">
        <f>IF(ISBLANK(Data!A1231),#N/A,Data!A1231)</f>
        <v>35638</v>
      </c>
      <c r="B1230" s="20">
        <f>IF(VLOOKUP($A1230,Data!$A:$I,MATCH(B$2,Data!$A$1:$I$1,FALSE),FALSE)="",#N/A,VLOOKUP($A1230,Data!$A:$I,MATCH(B$2,Data!$A$1:$I$1,FALSE),FALSE))</f>
        <v>3.0310000000000001</v>
      </c>
    </row>
    <row r="1231" spans="1:2" x14ac:dyDescent="0.25">
      <c r="A1231" s="2">
        <f>IF(ISBLANK(Data!A1232),#N/A,Data!A1232)</f>
        <v>35631</v>
      </c>
      <c r="B1231" s="20">
        <f>IF(VLOOKUP($A1231,Data!$A:$I,MATCH(B$2,Data!$A$1:$I$1,FALSE),FALSE)="",#N/A,VLOOKUP($A1231,Data!$A:$I,MATCH(B$2,Data!$A$1:$I$1,FALSE),FALSE))</f>
        <v>3.1230000000000002</v>
      </c>
    </row>
    <row r="1232" spans="1:2" x14ac:dyDescent="0.25">
      <c r="A1232" s="2">
        <f>IF(ISBLANK(Data!A1233),#N/A,Data!A1233)</f>
        <v>35624</v>
      </c>
      <c r="B1232" s="20">
        <f>IF(VLOOKUP($A1232,Data!$A:$I,MATCH(B$2,Data!$A$1:$I$1,FALSE),FALSE)="",#N/A,VLOOKUP($A1232,Data!$A:$I,MATCH(B$2,Data!$A$1:$I$1,FALSE),FALSE))</f>
        <v>3.1230000000000002</v>
      </c>
    </row>
    <row r="1233" spans="1:2" x14ac:dyDescent="0.25">
      <c r="A1233" s="2">
        <f>IF(ISBLANK(Data!A1234),#N/A,Data!A1234)</f>
        <v>35617</v>
      </c>
      <c r="B1233" s="20">
        <f>IF(VLOOKUP($A1233,Data!$A:$I,MATCH(B$2,Data!$A$1:$I$1,FALSE),FALSE)="",#N/A,VLOOKUP($A1233,Data!$A:$I,MATCH(B$2,Data!$A$1:$I$1,FALSE),FALSE))</f>
        <v>3.093</v>
      </c>
    </row>
    <row r="1234" spans="1:2" x14ac:dyDescent="0.25">
      <c r="A1234" s="2">
        <f>IF(ISBLANK(Data!A1235),#N/A,Data!A1235)</f>
        <v>35610</v>
      </c>
      <c r="B1234" s="20">
        <f>IF(VLOOKUP($A1234,Data!$A:$I,MATCH(B$2,Data!$A$1:$I$1,FALSE),FALSE)="",#N/A,VLOOKUP($A1234,Data!$A:$I,MATCH(B$2,Data!$A$1:$I$1,FALSE),FALSE))</f>
        <v>3.1560000000000001</v>
      </c>
    </row>
    <row r="1235" spans="1:2" x14ac:dyDescent="0.25">
      <c r="A1235" s="2">
        <f>IF(ISBLANK(Data!A1236),#N/A,Data!A1236)</f>
        <v>35603</v>
      </c>
      <c r="B1235" s="20">
        <f>IF(VLOOKUP($A1235,Data!$A:$I,MATCH(B$2,Data!$A$1:$I$1,FALSE),FALSE)="",#N/A,VLOOKUP($A1235,Data!$A:$I,MATCH(B$2,Data!$A$1:$I$1,FALSE),FALSE))</f>
        <v>3.181</v>
      </c>
    </row>
    <row r="1236" spans="1:2" x14ac:dyDescent="0.25">
      <c r="A1236" s="2">
        <f>IF(ISBLANK(Data!A1237),#N/A,Data!A1237)</f>
        <v>35596</v>
      </c>
      <c r="B1236" s="20">
        <f>IF(VLOOKUP($A1236,Data!$A:$I,MATCH(B$2,Data!$A$1:$I$1,FALSE),FALSE)="",#N/A,VLOOKUP($A1236,Data!$A:$I,MATCH(B$2,Data!$A$1:$I$1,FALSE),FALSE))</f>
        <v>3.218</v>
      </c>
    </row>
    <row r="1237" spans="1:2" x14ac:dyDescent="0.25">
      <c r="A1237" s="2">
        <f>IF(ISBLANK(Data!A1238),#N/A,Data!A1238)</f>
        <v>35589</v>
      </c>
      <c r="B1237" s="20">
        <f>IF(VLOOKUP($A1237,Data!$A:$I,MATCH(B$2,Data!$A$1:$I$1,FALSE),FALSE)="",#N/A,VLOOKUP($A1237,Data!$A:$I,MATCH(B$2,Data!$A$1:$I$1,FALSE),FALSE))</f>
        <v>3.3</v>
      </c>
    </row>
    <row r="1238" spans="1:2" x14ac:dyDescent="0.25">
      <c r="A1238" s="2">
        <f>IF(ISBLANK(Data!A1239),#N/A,Data!A1239)</f>
        <v>35582</v>
      </c>
      <c r="B1238" s="20">
        <f>IF(VLOOKUP($A1238,Data!$A:$I,MATCH(B$2,Data!$A$1:$I$1,FALSE),FALSE)="",#N/A,VLOOKUP($A1238,Data!$A:$I,MATCH(B$2,Data!$A$1:$I$1,FALSE),FALSE))</f>
        <v>3.3540000000000001</v>
      </c>
    </row>
    <row r="1239" spans="1:2" x14ac:dyDescent="0.25">
      <c r="A1239" s="2">
        <f>IF(ISBLANK(Data!A1240),#N/A,Data!A1240)</f>
        <v>35575</v>
      </c>
      <c r="B1239" s="20">
        <f>IF(VLOOKUP($A1239,Data!$A:$I,MATCH(B$2,Data!$A$1:$I$1,FALSE),FALSE)="",#N/A,VLOOKUP($A1239,Data!$A:$I,MATCH(B$2,Data!$A$1:$I$1,FALSE),FALSE))</f>
        <v>3.3540000000000001</v>
      </c>
    </row>
    <row r="1240" spans="1:2" x14ac:dyDescent="0.25">
      <c r="A1240" s="2">
        <f>IF(ISBLANK(Data!A1241),#N/A,Data!A1241)</f>
        <v>35568</v>
      </c>
      <c r="B1240" s="20">
        <f>IF(VLOOKUP($A1240,Data!$A:$I,MATCH(B$2,Data!$A$1:$I$1,FALSE),FALSE)="",#N/A,VLOOKUP($A1240,Data!$A:$I,MATCH(B$2,Data!$A$1:$I$1,FALSE),FALSE))</f>
        <v>3.34</v>
      </c>
    </row>
    <row r="1241" spans="1:2" x14ac:dyDescent="0.25">
      <c r="A1241" s="2">
        <f>IF(ISBLANK(Data!A1242),#N/A,Data!A1242)</f>
        <v>35561</v>
      </c>
      <c r="B1241" s="20">
        <f>IF(VLOOKUP($A1241,Data!$A:$I,MATCH(B$2,Data!$A$1:$I$1,FALSE),FALSE)="",#N/A,VLOOKUP($A1241,Data!$A:$I,MATCH(B$2,Data!$A$1:$I$1,FALSE),FALSE))</f>
        <v>3.3039999999999998</v>
      </c>
    </row>
    <row r="1242" spans="1:2" x14ac:dyDescent="0.25">
      <c r="A1242" s="2">
        <f>IF(ISBLANK(Data!A1243),#N/A,Data!A1243)</f>
        <v>35554</v>
      </c>
      <c r="B1242" s="20">
        <f>IF(VLOOKUP($A1242,Data!$A:$I,MATCH(B$2,Data!$A$1:$I$1,FALSE),FALSE)="",#N/A,VLOOKUP($A1242,Data!$A:$I,MATCH(B$2,Data!$A$1:$I$1,FALSE),FALSE))</f>
        <v>3.0779999999999998</v>
      </c>
    </row>
    <row r="1243" spans="1:2" x14ac:dyDescent="0.25">
      <c r="A1243" s="2">
        <f>IF(ISBLANK(Data!A1244),#N/A,Data!A1244)</f>
        <v>35547</v>
      </c>
      <c r="B1243" s="20">
        <f>IF(VLOOKUP($A1243,Data!$A:$I,MATCH(B$2,Data!$A$1:$I$1,FALSE),FALSE)="",#N/A,VLOOKUP($A1243,Data!$A:$I,MATCH(B$2,Data!$A$1:$I$1,FALSE),FALSE))</f>
        <v>3.0579999999999998</v>
      </c>
    </row>
    <row r="1244" spans="1:2" x14ac:dyDescent="0.25">
      <c r="A1244" s="2">
        <f>IF(ISBLANK(Data!A1245),#N/A,Data!A1245)</f>
        <v>35540</v>
      </c>
      <c r="B1244" s="20">
        <f>IF(VLOOKUP($A1244,Data!$A:$I,MATCH(B$2,Data!$A$1:$I$1,FALSE),FALSE)="",#N/A,VLOOKUP($A1244,Data!$A:$I,MATCH(B$2,Data!$A$1:$I$1,FALSE),FALSE))</f>
        <v>2.9889999999999999</v>
      </c>
    </row>
    <row r="1245" spans="1:2" x14ac:dyDescent="0.25">
      <c r="A1245" s="2">
        <f>IF(ISBLANK(Data!A1246),#N/A,Data!A1246)</f>
        <v>35533</v>
      </c>
      <c r="B1245" s="20">
        <f>IF(VLOOKUP($A1245,Data!$A:$I,MATCH(B$2,Data!$A$1:$I$1,FALSE),FALSE)="",#N/A,VLOOKUP($A1245,Data!$A:$I,MATCH(B$2,Data!$A$1:$I$1,FALSE),FALSE))</f>
        <v>2.984</v>
      </c>
    </row>
    <row r="1246" spans="1:2" x14ac:dyDescent="0.25">
      <c r="A1246" s="2">
        <f>IF(ISBLANK(Data!A1247),#N/A,Data!A1247)</f>
        <v>35526</v>
      </c>
      <c r="B1246" s="20">
        <f>IF(VLOOKUP($A1246,Data!$A:$I,MATCH(B$2,Data!$A$1:$I$1,FALSE),FALSE)="",#N/A,VLOOKUP($A1246,Data!$A:$I,MATCH(B$2,Data!$A$1:$I$1,FALSE),FALSE))</f>
        <v>3.024</v>
      </c>
    </row>
    <row r="1247" spans="1:2" x14ac:dyDescent="0.25">
      <c r="A1247" s="2">
        <f>IF(ISBLANK(Data!A1248),#N/A,Data!A1248)</f>
        <v>35519</v>
      </c>
      <c r="B1247" s="20">
        <f>IF(VLOOKUP($A1247,Data!$A:$I,MATCH(B$2,Data!$A$1:$I$1,FALSE),FALSE)="",#N/A,VLOOKUP($A1247,Data!$A:$I,MATCH(B$2,Data!$A$1:$I$1,FALSE),FALSE))</f>
        <v>3.16</v>
      </c>
    </row>
    <row r="1248" spans="1:2" x14ac:dyDescent="0.25">
      <c r="A1248" s="2">
        <f>IF(ISBLANK(Data!A1249),#N/A,Data!A1249)</f>
        <v>35512</v>
      </c>
      <c r="B1248" s="20">
        <f>IF(VLOOKUP($A1248,Data!$A:$I,MATCH(B$2,Data!$A$1:$I$1,FALSE),FALSE)="",#N/A,VLOOKUP($A1248,Data!$A:$I,MATCH(B$2,Data!$A$1:$I$1,FALSE),FALSE))</f>
        <v>3.177</v>
      </c>
    </row>
    <row r="1249" spans="1:2" x14ac:dyDescent="0.25">
      <c r="A1249" s="2">
        <f>IF(ISBLANK(Data!A1250),#N/A,Data!A1250)</f>
        <v>35505</v>
      </c>
      <c r="B1249" s="20">
        <f>IF(VLOOKUP($A1249,Data!$A:$I,MATCH(B$2,Data!$A$1:$I$1,FALSE),FALSE)="",#N/A,VLOOKUP($A1249,Data!$A:$I,MATCH(B$2,Data!$A$1:$I$1,FALSE),FALSE))</f>
        <v>3.1019999999999999</v>
      </c>
    </row>
    <row r="1250" spans="1:2" x14ac:dyDescent="0.25">
      <c r="A1250" s="2">
        <f>IF(ISBLANK(Data!A1251),#N/A,Data!A1251)</f>
        <v>35498</v>
      </c>
      <c r="B1250" s="20">
        <f>IF(VLOOKUP($A1250,Data!$A:$I,MATCH(B$2,Data!$A$1:$I$1,FALSE),FALSE)="",#N/A,VLOOKUP($A1250,Data!$A:$I,MATCH(B$2,Data!$A$1:$I$1,FALSE),FALSE))</f>
        <v>3.2330000000000001</v>
      </c>
    </row>
    <row r="1251" spans="1:2" x14ac:dyDescent="0.25">
      <c r="A1251" s="2">
        <f>IF(ISBLANK(Data!A1252),#N/A,Data!A1252)</f>
        <v>35491</v>
      </c>
      <c r="B1251" s="20">
        <f>IF(VLOOKUP($A1251,Data!$A:$I,MATCH(B$2,Data!$A$1:$I$1,FALSE),FALSE)="",#N/A,VLOOKUP($A1251,Data!$A:$I,MATCH(B$2,Data!$A$1:$I$1,FALSE),FALSE))</f>
        <v>3.2570000000000001</v>
      </c>
    </row>
    <row r="1252" spans="1:2" x14ac:dyDescent="0.25">
      <c r="A1252" s="2">
        <f>IF(ISBLANK(Data!A1253),#N/A,Data!A1253)</f>
        <v>35484</v>
      </c>
      <c r="B1252" s="20">
        <f>IF(VLOOKUP($A1252,Data!$A:$I,MATCH(B$2,Data!$A$1:$I$1,FALSE),FALSE)="",#N/A,VLOOKUP($A1252,Data!$A:$I,MATCH(B$2,Data!$A$1:$I$1,FALSE),FALSE))</f>
        <v>3.2549999999999999</v>
      </c>
    </row>
    <row r="1253" spans="1:2" x14ac:dyDescent="0.25">
      <c r="A1253" s="2">
        <f>IF(ISBLANK(Data!A1254),#N/A,Data!A1254)</f>
        <v>35477</v>
      </c>
      <c r="B1253" s="20">
        <f>IF(VLOOKUP($A1253,Data!$A:$I,MATCH(B$2,Data!$A$1:$I$1,FALSE),FALSE)="",#N/A,VLOOKUP($A1253,Data!$A:$I,MATCH(B$2,Data!$A$1:$I$1,FALSE),FALSE))</f>
        <v>3.2559999999999998</v>
      </c>
    </row>
    <row r="1254" spans="1:2" x14ac:dyDescent="0.25">
      <c r="A1254" s="2">
        <f>IF(ISBLANK(Data!A1255),#N/A,Data!A1255)</f>
        <v>35470</v>
      </c>
      <c r="B1254" s="20">
        <f>IF(VLOOKUP($A1254,Data!$A:$I,MATCH(B$2,Data!$A$1:$I$1,FALSE),FALSE)="",#N/A,VLOOKUP($A1254,Data!$A:$I,MATCH(B$2,Data!$A$1:$I$1,FALSE),FALSE))</f>
        <v>3.2349999999999999</v>
      </c>
    </row>
    <row r="1255" spans="1:2" x14ac:dyDescent="0.25">
      <c r="A1255" s="2">
        <f>IF(ISBLANK(Data!A1256),#N/A,Data!A1256)</f>
        <v>35463</v>
      </c>
      <c r="B1255" s="20">
        <f>IF(VLOOKUP($A1255,Data!$A:$I,MATCH(B$2,Data!$A$1:$I$1,FALSE),FALSE)="",#N/A,VLOOKUP($A1255,Data!$A:$I,MATCH(B$2,Data!$A$1:$I$1,FALSE),FALSE))</f>
        <v>3.2629999999999999</v>
      </c>
    </row>
    <row r="1256" spans="1:2" x14ac:dyDescent="0.25">
      <c r="A1256" s="2">
        <f>IF(ISBLANK(Data!A1257),#N/A,Data!A1257)</f>
        <v>35456</v>
      </c>
      <c r="B1256" s="20">
        <f>IF(VLOOKUP($A1256,Data!$A:$I,MATCH(B$2,Data!$A$1:$I$1,FALSE),FALSE)="",#N/A,VLOOKUP($A1256,Data!$A:$I,MATCH(B$2,Data!$A$1:$I$1,FALSE),FALSE))</f>
        <v>3.3090000000000002</v>
      </c>
    </row>
    <row r="1257" spans="1:2" x14ac:dyDescent="0.25">
      <c r="A1257" s="2">
        <f>IF(ISBLANK(Data!A1258),#N/A,Data!A1258)</f>
        <v>35449</v>
      </c>
      <c r="B1257" s="20">
        <f>IF(VLOOKUP($A1257,Data!$A:$I,MATCH(B$2,Data!$A$1:$I$1,FALSE),FALSE)="",#N/A,VLOOKUP($A1257,Data!$A:$I,MATCH(B$2,Data!$A$1:$I$1,FALSE),FALSE))</f>
        <v>3.3610000000000002</v>
      </c>
    </row>
    <row r="1258" spans="1:2" x14ac:dyDescent="0.25">
      <c r="A1258" s="2">
        <f>IF(ISBLANK(Data!A1259),#N/A,Data!A1259)</f>
        <v>35442</v>
      </c>
      <c r="B1258" s="20">
        <f>IF(VLOOKUP($A1258,Data!$A:$I,MATCH(B$2,Data!$A$1:$I$1,FALSE),FALSE)="",#N/A,VLOOKUP($A1258,Data!$A:$I,MATCH(B$2,Data!$A$1:$I$1,FALSE),FALSE))</f>
        <v>3.3639999999999999</v>
      </c>
    </row>
    <row r="1259" spans="1:2" x14ac:dyDescent="0.25">
      <c r="A1259" s="2">
        <f>IF(ISBLANK(Data!A1260),#N/A,Data!A1260)</f>
        <v>35435</v>
      </c>
      <c r="B1259" s="20">
        <f>IF(VLOOKUP($A1259,Data!$A:$I,MATCH(B$2,Data!$A$1:$I$1,FALSE),FALSE)="",#N/A,VLOOKUP($A1259,Data!$A:$I,MATCH(B$2,Data!$A$1:$I$1,FALSE),FALSE))</f>
        <v>3.4510000000000001</v>
      </c>
    </row>
    <row r="1260" spans="1:2" x14ac:dyDescent="0.25">
      <c r="A1260" s="2">
        <f>IF(ISBLANK(Data!A1261),#N/A,Data!A1261)</f>
        <v>35428</v>
      </c>
      <c r="B1260" s="20">
        <f>IF(VLOOKUP($A1260,Data!$A:$I,MATCH(B$2,Data!$A$1:$I$1,FALSE),FALSE)="",#N/A,VLOOKUP($A1260,Data!$A:$I,MATCH(B$2,Data!$A$1:$I$1,FALSE),FALSE))</f>
        <v>3.4350000000000001</v>
      </c>
    </row>
    <row r="1261" spans="1:2" x14ac:dyDescent="0.25">
      <c r="A1261" s="2">
        <f>IF(ISBLANK(Data!A1262),#N/A,Data!A1262)</f>
        <v>35421</v>
      </c>
      <c r="B1261" s="20">
        <f>IF(VLOOKUP($A1261,Data!$A:$I,MATCH(B$2,Data!$A$1:$I$1,FALSE),FALSE)="",#N/A,VLOOKUP($A1261,Data!$A:$I,MATCH(B$2,Data!$A$1:$I$1,FALSE),FALSE))</f>
        <v>3.3029999999999999</v>
      </c>
    </row>
    <row r="1262" spans="1:2" x14ac:dyDescent="0.25">
      <c r="A1262" s="2">
        <f>IF(ISBLANK(Data!A1263),#N/A,Data!A1263)</f>
        <v>35414</v>
      </c>
      <c r="B1262" s="20">
        <f>IF(VLOOKUP($A1262,Data!$A:$I,MATCH(B$2,Data!$A$1:$I$1,FALSE),FALSE)="",#N/A,VLOOKUP($A1262,Data!$A:$I,MATCH(B$2,Data!$A$1:$I$1,FALSE),FALSE))</f>
        <v>3.359</v>
      </c>
    </row>
    <row r="1263" spans="1:2" x14ac:dyDescent="0.25">
      <c r="A1263" s="2">
        <f>IF(ISBLANK(Data!A1264),#N/A,Data!A1264)</f>
        <v>35407</v>
      </c>
      <c r="B1263" s="20">
        <f>IF(VLOOKUP($A1263,Data!$A:$I,MATCH(B$2,Data!$A$1:$I$1,FALSE),FALSE)="",#N/A,VLOOKUP($A1263,Data!$A:$I,MATCH(B$2,Data!$A$1:$I$1,FALSE),FALSE))</f>
        <v>3.3410000000000002</v>
      </c>
    </row>
    <row r="1264" spans="1:2" x14ac:dyDescent="0.25">
      <c r="A1264" s="2">
        <f>IF(ISBLANK(Data!A1265),#N/A,Data!A1265)</f>
        <v>35400</v>
      </c>
      <c r="B1264" s="20">
        <f>IF(VLOOKUP($A1264,Data!$A:$I,MATCH(B$2,Data!$A$1:$I$1,FALSE),FALSE)="",#N/A,VLOOKUP($A1264,Data!$A:$I,MATCH(B$2,Data!$A$1:$I$1,FALSE),FALSE))</f>
        <v>3.335</v>
      </c>
    </row>
    <row r="1265" spans="1:2" x14ac:dyDescent="0.25">
      <c r="A1265" s="2">
        <f>IF(ISBLANK(Data!A1266),#N/A,Data!A1266)</f>
        <v>35393</v>
      </c>
      <c r="B1265" s="20">
        <f>IF(VLOOKUP($A1265,Data!$A:$I,MATCH(B$2,Data!$A$1:$I$1,FALSE),FALSE)="",#N/A,VLOOKUP($A1265,Data!$A:$I,MATCH(B$2,Data!$A$1:$I$1,FALSE),FALSE))</f>
        <v>3.4319999999999999</v>
      </c>
    </row>
    <row r="1266" spans="1:2" x14ac:dyDescent="0.25">
      <c r="A1266" s="2">
        <f>IF(ISBLANK(Data!A1267),#N/A,Data!A1267)</f>
        <v>35386</v>
      </c>
      <c r="B1266" s="20">
        <f>IF(VLOOKUP($A1266,Data!$A:$I,MATCH(B$2,Data!$A$1:$I$1,FALSE),FALSE)="",#N/A,VLOOKUP($A1266,Data!$A:$I,MATCH(B$2,Data!$A$1:$I$1,FALSE),FALSE))</f>
        <v>3.4359999999999999</v>
      </c>
    </row>
    <row r="1267" spans="1:2" x14ac:dyDescent="0.25">
      <c r="A1267" s="2">
        <f>IF(ISBLANK(Data!A1268),#N/A,Data!A1268)</f>
        <v>35379</v>
      </c>
      <c r="B1267" s="20">
        <f>IF(VLOOKUP($A1267,Data!$A:$I,MATCH(B$2,Data!$A$1:$I$1,FALSE),FALSE)="",#N/A,VLOOKUP($A1267,Data!$A:$I,MATCH(B$2,Data!$A$1:$I$1,FALSE),FALSE))</f>
        <v>3.44</v>
      </c>
    </row>
    <row r="1268" spans="1:2" x14ac:dyDescent="0.25">
      <c r="A1268" s="2">
        <f>IF(ISBLANK(Data!A1269),#N/A,Data!A1269)</f>
        <v>35372</v>
      </c>
      <c r="B1268" s="20">
        <f>IF(VLOOKUP($A1268,Data!$A:$I,MATCH(B$2,Data!$A$1:$I$1,FALSE),FALSE)="",#N/A,VLOOKUP($A1268,Data!$A:$I,MATCH(B$2,Data!$A$1:$I$1,FALSE),FALSE))</f>
        <v>3.32</v>
      </c>
    </row>
    <row r="1269" spans="1:2" x14ac:dyDescent="0.25">
      <c r="A1269" s="2">
        <f>IF(ISBLANK(Data!A1270),#N/A,Data!A1270)</f>
        <v>35365</v>
      </c>
      <c r="B1269" s="20">
        <f>IF(VLOOKUP($A1269,Data!$A:$I,MATCH(B$2,Data!$A$1:$I$1,FALSE),FALSE)="",#N/A,VLOOKUP($A1269,Data!$A:$I,MATCH(B$2,Data!$A$1:$I$1,FALSE),FALSE))</f>
        <v>3.3940000000000001</v>
      </c>
    </row>
    <row r="1270" spans="1:2" x14ac:dyDescent="0.25">
      <c r="A1270" s="2">
        <f>IF(ISBLANK(Data!A1271),#N/A,Data!A1271)</f>
        <v>35358</v>
      </c>
      <c r="B1270" s="20">
        <f>IF(VLOOKUP($A1270,Data!$A:$I,MATCH(B$2,Data!$A$1:$I$1,FALSE),FALSE)="",#N/A,VLOOKUP($A1270,Data!$A:$I,MATCH(B$2,Data!$A$1:$I$1,FALSE),FALSE))</f>
        <v>3.4870000000000001</v>
      </c>
    </row>
    <row r="1271" spans="1:2" x14ac:dyDescent="0.25">
      <c r="A1271" s="2">
        <f>IF(ISBLANK(Data!A1272),#N/A,Data!A1272)</f>
        <v>35351</v>
      </c>
      <c r="B1271" s="20">
        <f>IF(VLOOKUP($A1271,Data!$A:$I,MATCH(B$2,Data!$A$1:$I$1,FALSE),FALSE)="",#N/A,VLOOKUP($A1271,Data!$A:$I,MATCH(B$2,Data!$A$1:$I$1,FALSE),FALSE))</f>
        <v>3.4409999999999998</v>
      </c>
    </row>
    <row r="1272" spans="1:2" x14ac:dyDescent="0.25">
      <c r="A1272" s="2">
        <f>IF(ISBLANK(Data!A1273),#N/A,Data!A1273)</f>
        <v>35344</v>
      </c>
      <c r="B1272" s="20">
        <f>IF(VLOOKUP($A1272,Data!$A:$I,MATCH(B$2,Data!$A$1:$I$1,FALSE),FALSE)="",#N/A,VLOOKUP($A1272,Data!$A:$I,MATCH(B$2,Data!$A$1:$I$1,FALSE),FALSE))</f>
        <v>3.492</v>
      </c>
    </row>
    <row r="1273" spans="1:2" x14ac:dyDescent="0.25">
      <c r="A1273" s="2">
        <f>IF(ISBLANK(Data!A1274),#N/A,Data!A1274)</f>
        <v>35337</v>
      </c>
      <c r="B1273" s="20">
        <f>IF(VLOOKUP($A1273,Data!$A:$I,MATCH(B$2,Data!$A$1:$I$1,FALSE),FALSE)="",#N/A,VLOOKUP($A1273,Data!$A:$I,MATCH(B$2,Data!$A$1:$I$1,FALSE),FALSE))</f>
        <v>3.5390000000000001</v>
      </c>
    </row>
    <row r="1274" spans="1:2" x14ac:dyDescent="0.25">
      <c r="A1274" s="2">
        <f>IF(ISBLANK(Data!A1275),#N/A,Data!A1275)</f>
        <v>35330</v>
      </c>
      <c r="B1274" s="20">
        <f>IF(VLOOKUP($A1274,Data!$A:$I,MATCH(B$2,Data!$A$1:$I$1,FALSE),FALSE)="",#N/A,VLOOKUP($A1274,Data!$A:$I,MATCH(B$2,Data!$A$1:$I$1,FALSE),FALSE))</f>
        <v>3.5049999999999999</v>
      </c>
    </row>
    <row r="1275" spans="1:2" x14ac:dyDescent="0.25">
      <c r="A1275" s="2">
        <f>IF(ISBLANK(Data!A1276),#N/A,Data!A1276)</f>
        <v>35323</v>
      </c>
      <c r="B1275" s="20">
        <f>IF(VLOOKUP($A1275,Data!$A:$I,MATCH(B$2,Data!$A$1:$I$1,FALSE),FALSE)="",#N/A,VLOOKUP($A1275,Data!$A:$I,MATCH(B$2,Data!$A$1:$I$1,FALSE),FALSE))</f>
        <v>3.577</v>
      </c>
    </row>
    <row r="1276" spans="1:2" x14ac:dyDescent="0.25">
      <c r="A1276" s="2">
        <f>IF(ISBLANK(Data!A1277),#N/A,Data!A1277)</f>
        <v>35316</v>
      </c>
      <c r="B1276" s="20">
        <f>IF(VLOOKUP($A1276,Data!$A:$I,MATCH(B$2,Data!$A$1:$I$1,FALSE),FALSE)="",#N/A,VLOOKUP($A1276,Data!$A:$I,MATCH(B$2,Data!$A$1:$I$1,FALSE),FALSE))</f>
        <v>3.6059999999999999</v>
      </c>
    </row>
    <row r="1277" spans="1:2" x14ac:dyDescent="0.25">
      <c r="A1277" s="2">
        <f>IF(ISBLANK(Data!A1278),#N/A,Data!A1278)</f>
        <v>35309</v>
      </c>
      <c r="B1277" s="20">
        <f>IF(VLOOKUP($A1277,Data!$A:$I,MATCH(B$2,Data!$A$1:$I$1,FALSE),FALSE)="",#N/A,VLOOKUP($A1277,Data!$A:$I,MATCH(B$2,Data!$A$1:$I$1,FALSE),FALSE))</f>
        <v>3.593</v>
      </c>
    </row>
    <row r="1278" spans="1:2" x14ac:dyDescent="0.25">
      <c r="A1278" s="2">
        <f>IF(ISBLANK(Data!A1279),#N/A,Data!A1279)</f>
        <v>35302</v>
      </c>
      <c r="B1278" s="20">
        <f>IF(VLOOKUP($A1278,Data!$A:$I,MATCH(B$2,Data!$A$1:$I$1,FALSE),FALSE)="",#N/A,VLOOKUP($A1278,Data!$A:$I,MATCH(B$2,Data!$A$1:$I$1,FALSE),FALSE))</f>
        <v>3.694</v>
      </c>
    </row>
    <row r="1279" spans="1:2" x14ac:dyDescent="0.25">
      <c r="A1279" s="2">
        <f>IF(ISBLANK(Data!A1280),#N/A,Data!A1280)</f>
        <v>35295</v>
      </c>
      <c r="B1279" s="20">
        <f>IF(VLOOKUP($A1279,Data!$A:$I,MATCH(B$2,Data!$A$1:$I$1,FALSE),FALSE)="",#N/A,VLOOKUP($A1279,Data!$A:$I,MATCH(B$2,Data!$A$1:$I$1,FALSE),FALSE))</f>
        <v>3.7349999999999999</v>
      </c>
    </row>
    <row r="1280" spans="1:2" x14ac:dyDescent="0.25">
      <c r="A1280" s="2">
        <f>IF(ISBLANK(Data!A1281),#N/A,Data!A1281)</f>
        <v>35288</v>
      </c>
      <c r="B1280" s="20">
        <f>IF(VLOOKUP($A1280,Data!$A:$I,MATCH(B$2,Data!$A$1:$I$1,FALSE),FALSE)="",#N/A,VLOOKUP($A1280,Data!$A:$I,MATCH(B$2,Data!$A$1:$I$1,FALSE),FALSE))</f>
        <v>3.7690000000000001</v>
      </c>
    </row>
    <row r="1281" spans="1:2" x14ac:dyDescent="0.25">
      <c r="A1281" s="2">
        <f>IF(ISBLANK(Data!A1282),#N/A,Data!A1282)</f>
        <v>35281</v>
      </c>
      <c r="B1281" s="20">
        <f>IF(VLOOKUP($A1281,Data!$A:$I,MATCH(B$2,Data!$A$1:$I$1,FALSE),FALSE)="",#N/A,VLOOKUP($A1281,Data!$A:$I,MATCH(B$2,Data!$A$1:$I$1,FALSE),FALSE))</f>
        <v>3.823</v>
      </c>
    </row>
    <row r="1282" spans="1:2" x14ac:dyDescent="0.25">
      <c r="A1282" s="2">
        <f>IF(ISBLANK(Data!A1283),#N/A,Data!A1283)</f>
        <v>35274</v>
      </c>
      <c r="B1282" s="20">
        <f>IF(VLOOKUP($A1282,Data!$A:$I,MATCH(B$2,Data!$A$1:$I$1,FALSE),FALSE)="",#N/A,VLOOKUP($A1282,Data!$A:$I,MATCH(B$2,Data!$A$1:$I$1,FALSE),FALSE))</f>
        <v>3.819</v>
      </c>
    </row>
    <row r="1283" spans="1:2" x14ac:dyDescent="0.25">
      <c r="A1283" s="2">
        <f>IF(ISBLANK(Data!A1284),#N/A,Data!A1284)</f>
        <v>35267</v>
      </c>
      <c r="B1283" s="20">
        <f>IF(VLOOKUP($A1283,Data!$A:$I,MATCH(B$2,Data!$A$1:$I$1,FALSE),FALSE)="",#N/A,VLOOKUP($A1283,Data!$A:$I,MATCH(B$2,Data!$A$1:$I$1,FALSE),FALSE))</f>
        <v>3.8439999999999999</v>
      </c>
    </row>
    <row r="1284" spans="1:2" x14ac:dyDescent="0.25">
      <c r="A1284" s="2">
        <f>IF(ISBLANK(Data!A1285),#N/A,Data!A1285)</f>
        <v>35260</v>
      </c>
      <c r="B1284" s="20">
        <f>IF(VLOOKUP($A1284,Data!$A:$I,MATCH(B$2,Data!$A$1:$I$1,FALSE),FALSE)="",#N/A,VLOOKUP($A1284,Data!$A:$I,MATCH(B$2,Data!$A$1:$I$1,FALSE),FALSE))</f>
        <v>3.835</v>
      </c>
    </row>
    <row r="1285" spans="1:2" x14ac:dyDescent="0.25">
      <c r="A1285" s="2">
        <f>IF(ISBLANK(Data!A1286),#N/A,Data!A1286)</f>
        <v>35253</v>
      </c>
      <c r="B1285" s="20">
        <f>IF(VLOOKUP($A1285,Data!$A:$I,MATCH(B$2,Data!$A$1:$I$1,FALSE),FALSE)="",#N/A,VLOOKUP($A1285,Data!$A:$I,MATCH(B$2,Data!$A$1:$I$1,FALSE),FALSE))</f>
        <v>3.8079999999999998</v>
      </c>
    </row>
    <row r="1286" spans="1:2" x14ac:dyDescent="0.25">
      <c r="A1286" s="2">
        <f>IF(ISBLANK(Data!A1287),#N/A,Data!A1287)</f>
        <v>35246</v>
      </c>
      <c r="B1286" s="20">
        <f>IF(VLOOKUP($A1286,Data!$A:$I,MATCH(B$2,Data!$A$1:$I$1,FALSE),FALSE)="",#N/A,VLOOKUP($A1286,Data!$A:$I,MATCH(B$2,Data!$A$1:$I$1,FALSE),FALSE))</f>
        <v>3.7629999999999999</v>
      </c>
    </row>
    <row r="1287" spans="1:2" x14ac:dyDescent="0.25">
      <c r="A1287" s="2">
        <f>IF(ISBLANK(Data!A1288),#N/A,Data!A1288)</f>
        <v>35239</v>
      </c>
      <c r="B1287" s="20">
        <f>IF(VLOOKUP($A1287,Data!$A:$I,MATCH(B$2,Data!$A$1:$I$1,FALSE),FALSE)="",#N/A,VLOOKUP($A1287,Data!$A:$I,MATCH(B$2,Data!$A$1:$I$1,FALSE),FALSE))</f>
        <v>3.8</v>
      </c>
    </row>
    <row r="1288" spans="1:2" x14ac:dyDescent="0.25">
      <c r="A1288" s="2">
        <f>IF(ISBLANK(Data!A1289),#N/A,Data!A1289)</f>
        <v>35232</v>
      </c>
      <c r="B1288" s="20">
        <f>IF(VLOOKUP($A1288,Data!$A:$I,MATCH(B$2,Data!$A$1:$I$1,FALSE),FALSE)="",#N/A,VLOOKUP($A1288,Data!$A:$I,MATCH(B$2,Data!$A$1:$I$1,FALSE),FALSE))</f>
        <v>3.7879999999999998</v>
      </c>
    </row>
    <row r="1289" spans="1:2" x14ac:dyDescent="0.25">
      <c r="A1289" s="2">
        <f>IF(ISBLANK(Data!A1290),#N/A,Data!A1290)</f>
        <v>35225</v>
      </c>
      <c r="B1289" s="20">
        <f>IF(VLOOKUP($A1289,Data!$A:$I,MATCH(B$2,Data!$A$1:$I$1,FALSE),FALSE)="",#N/A,VLOOKUP($A1289,Data!$A:$I,MATCH(B$2,Data!$A$1:$I$1,FALSE),FALSE))</f>
        <v>3.7629999999999999</v>
      </c>
    </row>
    <row r="1290" spans="1:2" x14ac:dyDescent="0.25">
      <c r="A1290" s="2">
        <f>IF(ISBLANK(Data!A1291),#N/A,Data!A1291)</f>
        <v>35218</v>
      </c>
      <c r="B1290" s="20">
        <f>IF(VLOOKUP($A1290,Data!$A:$I,MATCH(B$2,Data!$A$1:$I$1,FALSE),FALSE)="",#N/A,VLOOKUP($A1290,Data!$A:$I,MATCH(B$2,Data!$A$1:$I$1,FALSE),FALSE))</f>
        <v>3.7770000000000001</v>
      </c>
    </row>
    <row r="1291" spans="1:2" x14ac:dyDescent="0.25">
      <c r="A1291" s="2">
        <f>IF(ISBLANK(Data!A1292),#N/A,Data!A1292)</f>
        <v>35211</v>
      </c>
      <c r="B1291" s="20">
        <f>IF(VLOOKUP($A1291,Data!$A:$I,MATCH(B$2,Data!$A$1:$I$1,FALSE),FALSE)="",#N/A,VLOOKUP($A1291,Data!$A:$I,MATCH(B$2,Data!$A$1:$I$1,FALSE),FALSE))</f>
        <v>3.8050000000000002</v>
      </c>
    </row>
    <row r="1292" spans="1:2" x14ac:dyDescent="0.25">
      <c r="A1292" s="2">
        <f>IF(ISBLANK(Data!A1293),#N/A,Data!A1293)</f>
        <v>35204</v>
      </c>
      <c r="B1292" s="20">
        <f>IF(VLOOKUP($A1292,Data!$A:$I,MATCH(B$2,Data!$A$1:$I$1,FALSE),FALSE)="",#N/A,VLOOKUP($A1292,Data!$A:$I,MATCH(B$2,Data!$A$1:$I$1,FALSE),FALSE))</f>
        <v>3.8380000000000001</v>
      </c>
    </row>
    <row r="1293" spans="1:2" x14ac:dyDescent="0.25">
      <c r="A1293" s="2">
        <f>IF(ISBLANK(Data!A1294),#N/A,Data!A1294)</f>
        <v>35197</v>
      </c>
      <c r="B1293" s="20">
        <f>IF(VLOOKUP($A1293,Data!$A:$I,MATCH(B$2,Data!$A$1:$I$1,FALSE),FALSE)="",#N/A,VLOOKUP($A1293,Data!$A:$I,MATCH(B$2,Data!$A$1:$I$1,FALSE),FALSE))</f>
        <v>3.879</v>
      </c>
    </row>
    <row r="1294" spans="1:2" x14ac:dyDescent="0.25">
      <c r="A1294" s="2">
        <f>IF(ISBLANK(Data!A1295),#N/A,Data!A1295)</f>
        <v>35190</v>
      </c>
      <c r="B1294" s="20">
        <f>IF(VLOOKUP($A1294,Data!$A:$I,MATCH(B$2,Data!$A$1:$I$1,FALSE),FALSE)="",#N/A,VLOOKUP($A1294,Data!$A:$I,MATCH(B$2,Data!$A$1:$I$1,FALSE),FALSE))</f>
        <v>3.923</v>
      </c>
    </row>
    <row r="1295" spans="1:2" x14ac:dyDescent="0.25">
      <c r="A1295" s="2">
        <f>IF(ISBLANK(Data!A1296),#N/A,Data!A1296)</f>
        <v>35183</v>
      </c>
      <c r="B1295" s="20">
        <f>IF(VLOOKUP($A1295,Data!$A:$I,MATCH(B$2,Data!$A$1:$I$1,FALSE),FALSE)="",#N/A,VLOOKUP($A1295,Data!$A:$I,MATCH(B$2,Data!$A$1:$I$1,FALSE),FALSE))</f>
        <v>3.9430000000000001</v>
      </c>
    </row>
    <row r="1296" spans="1:2" x14ac:dyDescent="0.25">
      <c r="A1296" s="2">
        <f>IF(ISBLANK(Data!A1297),#N/A,Data!A1297)</f>
        <v>35176</v>
      </c>
      <c r="B1296" s="20">
        <f>IF(VLOOKUP($A1296,Data!$A:$I,MATCH(B$2,Data!$A$1:$I$1,FALSE),FALSE)="",#N/A,VLOOKUP($A1296,Data!$A:$I,MATCH(B$2,Data!$A$1:$I$1,FALSE),FALSE))</f>
        <v>3.88</v>
      </c>
    </row>
    <row r="1297" spans="1:2" x14ac:dyDescent="0.25">
      <c r="A1297" s="2">
        <f>IF(ISBLANK(Data!A1298),#N/A,Data!A1298)</f>
        <v>35169</v>
      </c>
      <c r="B1297" s="20">
        <f>IF(VLOOKUP($A1297,Data!$A:$I,MATCH(B$2,Data!$A$1:$I$1,FALSE),FALSE)="",#N/A,VLOOKUP($A1297,Data!$A:$I,MATCH(B$2,Data!$A$1:$I$1,FALSE),FALSE))</f>
        <v>3.855</v>
      </c>
    </row>
    <row r="1298" spans="1:2" x14ac:dyDescent="0.25">
      <c r="A1298" s="2">
        <f>IF(ISBLANK(Data!A1299),#N/A,Data!A1299)</f>
        <v>35162</v>
      </c>
      <c r="B1298" s="20">
        <f>IF(VLOOKUP($A1298,Data!$A:$I,MATCH(B$2,Data!$A$1:$I$1,FALSE),FALSE)="",#N/A,VLOOKUP($A1298,Data!$A:$I,MATCH(B$2,Data!$A$1:$I$1,FALSE),FALSE))</f>
        <v>3.75</v>
      </c>
    </row>
    <row r="1299" spans="1:2" x14ac:dyDescent="0.25">
      <c r="A1299" s="2">
        <f>IF(ISBLANK(Data!A1300),#N/A,Data!A1300)</f>
        <v>35155</v>
      </c>
      <c r="B1299" s="20">
        <f>IF(VLOOKUP($A1299,Data!$A:$I,MATCH(B$2,Data!$A$1:$I$1,FALSE),FALSE)="",#N/A,VLOOKUP($A1299,Data!$A:$I,MATCH(B$2,Data!$A$1:$I$1,FALSE),FALSE))</f>
        <v>3.7410000000000001</v>
      </c>
    </row>
    <row r="1300" spans="1:2" x14ac:dyDescent="0.25">
      <c r="A1300" s="2">
        <f>IF(ISBLANK(Data!A1301),#N/A,Data!A1301)</f>
        <v>35148</v>
      </c>
      <c r="B1300" s="20">
        <f>IF(VLOOKUP($A1300,Data!$A:$I,MATCH(B$2,Data!$A$1:$I$1,FALSE),FALSE)="",#N/A,VLOOKUP($A1300,Data!$A:$I,MATCH(B$2,Data!$A$1:$I$1,FALSE),FALSE))</f>
        <v>3.8119999999999998</v>
      </c>
    </row>
    <row r="1301" spans="1:2" x14ac:dyDescent="0.25">
      <c r="A1301" s="2">
        <f>IF(ISBLANK(Data!A1302),#N/A,Data!A1302)</f>
        <v>35141</v>
      </c>
      <c r="B1301" s="20">
        <f>IF(VLOOKUP($A1301,Data!$A:$I,MATCH(B$2,Data!$A$1:$I$1,FALSE),FALSE)="",#N/A,VLOOKUP($A1301,Data!$A:$I,MATCH(B$2,Data!$A$1:$I$1,FALSE),FALSE))</f>
        <v>3.7949999999999999</v>
      </c>
    </row>
    <row r="1302" spans="1:2" x14ac:dyDescent="0.25">
      <c r="A1302" s="2">
        <f>IF(ISBLANK(Data!A1303),#N/A,Data!A1303)</f>
        <v>35134</v>
      </c>
      <c r="B1302" s="20">
        <f>IF(VLOOKUP($A1302,Data!$A:$I,MATCH(B$2,Data!$A$1:$I$1,FALSE),FALSE)="",#N/A,VLOOKUP($A1302,Data!$A:$I,MATCH(B$2,Data!$A$1:$I$1,FALSE),FALSE))</f>
        <v>3.819</v>
      </c>
    </row>
    <row r="1303" spans="1:2" x14ac:dyDescent="0.25">
      <c r="A1303" s="2">
        <f>IF(ISBLANK(Data!A1304),#N/A,Data!A1304)</f>
        <v>35127</v>
      </c>
      <c r="B1303" s="20">
        <f>IF(VLOOKUP($A1303,Data!$A:$I,MATCH(B$2,Data!$A$1:$I$1,FALSE),FALSE)="",#N/A,VLOOKUP($A1303,Data!$A:$I,MATCH(B$2,Data!$A$1:$I$1,FALSE),FALSE))</f>
        <v>3.83</v>
      </c>
    </row>
    <row r="1304" spans="1:2" x14ac:dyDescent="0.25">
      <c r="A1304" s="2">
        <f>IF(ISBLANK(Data!A1305),#N/A,Data!A1305)</f>
        <v>35120</v>
      </c>
      <c r="B1304" s="20">
        <f>IF(VLOOKUP($A1304,Data!$A:$I,MATCH(B$2,Data!$A$1:$I$1,FALSE),FALSE)="",#N/A,VLOOKUP($A1304,Data!$A:$I,MATCH(B$2,Data!$A$1:$I$1,FALSE),FALSE))</f>
        <v>3.823</v>
      </c>
    </row>
    <row r="1305" spans="1:2" x14ac:dyDescent="0.25">
      <c r="A1305" s="2">
        <f>IF(ISBLANK(Data!A1306),#N/A,Data!A1306)</f>
        <v>35113</v>
      </c>
      <c r="B1305" s="20">
        <f>IF(VLOOKUP($A1305,Data!$A:$I,MATCH(B$2,Data!$A$1:$I$1,FALSE),FALSE)="",#N/A,VLOOKUP($A1305,Data!$A:$I,MATCH(B$2,Data!$A$1:$I$1,FALSE),FALSE))</f>
        <v>3.7549999999999999</v>
      </c>
    </row>
    <row r="1306" spans="1:2" x14ac:dyDescent="0.25">
      <c r="A1306" s="2">
        <f>IF(ISBLANK(Data!A1307),#N/A,Data!A1307)</f>
        <v>35106</v>
      </c>
      <c r="B1306" s="20">
        <f>IF(VLOOKUP($A1306,Data!$A:$I,MATCH(B$2,Data!$A$1:$I$1,FALSE),FALSE)="",#N/A,VLOOKUP($A1306,Data!$A:$I,MATCH(B$2,Data!$A$1:$I$1,FALSE),FALSE))</f>
        <v>3.7330000000000001</v>
      </c>
    </row>
    <row r="1307" spans="1:2" x14ac:dyDescent="0.25">
      <c r="A1307" s="2">
        <f>IF(ISBLANK(Data!A1308),#N/A,Data!A1308)</f>
        <v>35099</v>
      </c>
      <c r="B1307" s="20">
        <f>IF(VLOOKUP($A1307,Data!$A:$I,MATCH(B$2,Data!$A$1:$I$1,FALSE),FALSE)="",#N/A,VLOOKUP($A1307,Data!$A:$I,MATCH(B$2,Data!$A$1:$I$1,FALSE),FALSE))</f>
        <v>3.71</v>
      </c>
    </row>
    <row r="1308" spans="1:2" x14ac:dyDescent="0.25">
      <c r="A1308" s="2">
        <f>IF(ISBLANK(Data!A1309),#N/A,Data!A1309)</f>
        <v>35092</v>
      </c>
      <c r="B1308" s="20">
        <f>IF(VLOOKUP($A1308,Data!$A:$I,MATCH(B$2,Data!$A$1:$I$1,FALSE),FALSE)="",#N/A,VLOOKUP($A1308,Data!$A:$I,MATCH(B$2,Data!$A$1:$I$1,FALSE),FALSE))</f>
        <v>3.6970000000000001</v>
      </c>
    </row>
    <row r="1309" spans="1:2" x14ac:dyDescent="0.25">
      <c r="A1309" s="2">
        <f>IF(ISBLANK(Data!A1310),#N/A,Data!A1310)</f>
        <v>35085</v>
      </c>
      <c r="B1309" s="20">
        <f>IF(VLOOKUP($A1309,Data!$A:$I,MATCH(B$2,Data!$A$1:$I$1,FALSE),FALSE)="",#N/A,VLOOKUP($A1309,Data!$A:$I,MATCH(B$2,Data!$A$1:$I$1,FALSE),FALSE))</f>
        <v>3.73</v>
      </c>
    </row>
    <row r="1310" spans="1:2" x14ac:dyDescent="0.25">
      <c r="A1310" s="2">
        <f>IF(ISBLANK(Data!A1311),#N/A,Data!A1311)</f>
        <v>35078</v>
      </c>
      <c r="B1310" s="20">
        <f>IF(VLOOKUP($A1310,Data!$A:$I,MATCH(B$2,Data!$A$1:$I$1,FALSE),FALSE)="",#N/A,VLOOKUP($A1310,Data!$A:$I,MATCH(B$2,Data!$A$1:$I$1,FALSE),FALSE))</f>
        <v>3.7410000000000001</v>
      </c>
    </row>
    <row r="1311" spans="1:2" x14ac:dyDescent="0.25">
      <c r="A1311" s="2">
        <f>IF(ISBLANK(Data!A1312),#N/A,Data!A1312)</f>
        <v>35071</v>
      </c>
      <c r="B1311" s="20">
        <f>IF(VLOOKUP($A1311,Data!$A:$I,MATCH(B$2,Data!$A$1:$I$1,FALSE),FALSE)="",#N/A,VLOOKUP($A1311,Data!$A:$I,MATCH(B$2,Data!$A$1:$I$1,FALSE),FALSE))</f>
        <v>3.78</v>
      </c>
    </row>
    <row r="1312" spans="1:2" x14ac:dyDescent="0.25">
      <c r="A1312" s="2">
        <f>IF(ISBLANK(Data!A1313),#N/A,Data!A1313)</f>
        <v>35064</v>
      </c>
      <c r="B1312" s="20">
        <f>IF(VLOOKUP($A1312,Data!$A:$I,MATCH(B$2,Data!$A$1:$I$1,FALSE),FALSE)="",#N/A,VLOOKUP($A1312,Data!$A:$I,MATCH(B$2,Data!$A$1:$I$1,FALSE),FALSE))</f>
        <v>3.7250000000000001</v>
      </c>
    </row>
    <row r="1313" spans="1:2" x14ac:dyDescent="0.25">
      <c r="A1313" s="2">
        <f>IF(ISBLANK(Data!A1314),#N/A,Data!A1314)</f>
        <v>35057</v>
      </c>
      <c r="B1313" s="20">
        <f>IF(VLOOKUP($A1313,Data!$A:$I,MATCH(B$2,Data!$A$1:$I$1,FALSE),FALSE)="",#N/A,VLOOKUP($A1313,Data!$A:$I,MATCH(B$2,Data!$A$1:$I$1,FALSE),FALSE))</f>
        <v>3.6469999999999998</v>
      </c>
    </row>
    <row r="1314" spans="1:2" x14ac:dyDescent="0.25">
      <c r="A1314" s="2">
        <f>IF(ISBLANK(Data!A1315),#N/A,Data!A1315)</f>
        <v>35050</v>
      </c>
      <c r="B1314" s="20">
        <f>IF(VLOOKUP($A1314,Data!$A:$I,MATCH(B$2,Data!$A$1:$I$1,FALSE),FALSE)="",#N/A,VLOOKUP($A1314,Data!$A:$I,MATCH(B$2,Data!$A$1:$I$1,FALSE),FALSE))</f>
        <v>3.5859999999999999</v>
      </c>
    </row>
    <row r="1315" spans="1:2" x14ac:dyDescent="0.25">
      <c r="A1315" s="2">
        <f>IF(ISBLANK(Data!A1316),#N/A,Data!A1316)</f>
        <v>35043</v>
      </c>
      <c r="B1315" s="20">
        <f>IF(VLOOKUP($A1315,Data!$A:$I,MATCH(B$2,Data!$A$1:$I$1,FALSE),FALSE)="",#N/A,VLOOKUP($A1315,Data!$A:$I,MATCH(B$2,Data!$A$1:$I$1,FALSE),FALSE))</f>
        <v>3.5590000000000002</v>
      </c>
    </row>
    <row r="1316" spans="1:2" x14ac:dyDescent="0.25">
      <c r="A1316" s="2">
        <f>IF(ISBLANK(Data!A1317),#N/A,Data!A1317)</f>
        <v>35036</v>
      </c>
      <c r="B1316" s="20">
        <f>IF(VLOOKUP($A1316,Data!$A:$I,MATCH(B$2,Data!$A$1:$I$1,FALSE),FALSE)="",#N/A,VLOOKUP($A1316,Data!$A:$I,MATCH(B$2,Data!$A$1:$I$1,FALSE),FALSE))</f>
        <v>3.5990000000000002</v>
      </c>
    </row>
    <row r="1317" spans="1:2" x14ac:dyDescent="0.25">
      <c r="A1317" s="2">
        <f>IF(ISBLANK(Data!A1318),#N/A,Data!A1318)</f>
        <v>35029</v>
      </c>
      <c r="B1317" s="20">
        <f>IF(VLOOKUP($A1317,Data!$A:$I,MATCH(B$2,Data!$A$1:$I$1,FALSE),FALSE)="",#N/A,VLOOKUP($A1317,Data!$A:$I,MATCH(B$2,Data!$A$1:$I$1,FALSE),FALSE))</f>
        <v>3.5310000000000001</v>
      </c>
    </row>
    <row r="1318" spans="1:2" x14ac:dyDescent="0.25">
      <c r="A1318" s="2">
        <f>IF(ISBLANK(Data!A1319),#N/A,Data!A1319)</f>
        <v>35022</v>
      </c>
      <c r="B1318" s="20">
        <f>IF(VLOOKUP($A1318,Data!$A:$I,MATCH(B$2,Data!$A$1:$I$1,FALSE),FALSE)="",#N/A,VLOOKUP($A1318,Data!$A:$I,MATCH(B$2,Data!$A$1:$I$1,FALSE),FALSE))</f>
        <v>3.569</v>
      </c>
    </row>
    <row r="1319" spans="1:2" x14ac:dyDescent="0.25">
      <c r="A1319" s="2">
        <f>IF(ISBLANK(Data!A1320),#N/A,Data!A1320)</f>
        <v>35015</v>
      </c>
      <c r="B1319" s="20">
        <f>IF(VLOOKUP($A1319,Data!$A:$I,MATCH(B$2,Data!$A$1:$I$1,FALSE),FALSE)="",#N/A,VLOOKUP($A1319,Data!$A:$I,MATCH(B$2,Data!$A$1:$I$1,FALSE),FALSE))</f>
        <v>3.536</v>
      </c>
    </row>
    <row r="1320" spans="1:2" x14ac:dyDescent="0.25">
      <c r="A1320" s="2">
        <f>IF(ISBLANK(Data!A1321),#N/A,Data!A1321)</f>
        <v>35008</v>
      </c>
      <c r="B1320" s="20">
        <f>IF(VLOOKUP($A1320,Data!$A:$I,MATCH(B$2,Data!$A$1:$I$1,FALSE),FALSE)="",#N/A,VLOOKUP($A1320,Data!$A:$I,MATCH(B$2,Data!$A$1:$I$1,FALSE),FALSE))</f>
        <v>3.6080000000000001</v>
      </c>
    </row>
    <row r="1321" spans="1:2" x14ac:dyDescent="0.25">
      <c r="A1321" s="2">
        <f>IF(ISBLANK(Data!A1322),#N/A,Data!A1322)</f>
        <v>35001</v>
      </c>
      <c r="B1321" s="20">
        <f>IF(VLOOKUP($A1321,Data!$A:$I,MATCH(B$2,Data!$A$1:$I$1,FALSE),FALSE)="",#N/A,VLOOKUP($A1321,Data!$A:$I,MATCH(B$2,Data!$A$1:$I$1,FALSE),FALSE))</f>
        <v>3.573</v>
      </c>
    </row>
    <row r="1322" spans="1:2" x14ac:dyDescent="0.25">
      <c r="A1322" s="2">
        <f>IF(ISBLANK(Data!A1323),#N/A,Data!A1323)</f>
        <v>34994</v>
      </c>
      <c r="B1322" s="20">
        <f>IF(VLOOKUP($A1322,Data!$A:$I,MATCH(B$2,Data!$A$1:$I$1,FALSE),FALSE)="",#N/A,VLOOKUP($A1322,Data!$A:$I,MATCH(B$2,Data!$A$1:$I$1,FALSE),FALSE))</f>
        <v>3.5640000000000001</v>
      </c>
    </row>
    <row r="1323" spans="1:2" x14ac:dyDescent="0.25">
      <c r="A1323" s="2">
        <f>IF(ISBLANK(Data!A1324),#N/A,Data!A1324)</f>
        <v>34987</v>
      </c>
      <c r="B1323" s="20">
        <f>IF(VLOOKUP($A1323,Data!$A:$I,MATCH(B$2,Data!$A$1:$I$1,FALSE),FALSE)="",#N/A,VLOOKUP($A1323,Data!$A:$I,MATCH(B$2,Data!$A$1:$I$1,FALSE),FALSE))</f>
        <v>3.56</v>
      </c>
    </row>
    <row r="1324" spans="1:2" x14ac:dyDescent="0.25">
      <c r="A1324" s="2">
        <f>IF(ISBLANK(Data!A1325),#N/A,Data!A1325)</f>
        <v>34980</v>
      </c>
      <c r="B1324" s="20">
        <f>IF(VLOOKUP($A1324,Data!$A:$I,MATCH(B$2,Data!$A$1:$I$1,FALSE),FALSE)="",#N/A,VLOOKUP($A1324,Data!$A:$I,MATCH(B$2,Data!$A$1:$I$1,FALSE),FALSE))</f>
        <v>3.5209999999999999</v>
      </c>
    </row>
    <row r="1325" spans="1:2" x14ac:dyDescent="0.25">
      <c r="A1325" s="2">
        <f>IF(ISBLANK(Data!A1326),#N/A,Data!A1326)</f>
        <v>34973</v>
      </c>
      <c r="B1325" s="20">
        <f>IF(VLOOKUP($A1325,Data!$A:$I,MATCH(B$2,Data!$A$1:$I$1,FALSE),FALSE)="",#N/A,VLOOKUP($A1325,Data!$A:$I,MATCH(B$2,Data!$A$1:$I$1,FALSE),FALSE))</f>
        <v>3.4769999999999999</v>
      </c>
    </row>
    <row r="1326" spans="1:2" x14ac:dyDescent="0.25">
      <c r="A1326" s="2">
        <f>IF(ISBLANK(Data!A1327),#N/A,Data!A1327)</f>
        <v>34966</v>
      </c>
      <c r="B1326" s="20">
        <f>IF(VLOOKUP($A1326,Data!$A:$I,MATCH(B$2,Data!$A$1:$I$1,FALSE),FALSE)="",#N/A,VLOOKUP($A1326,Data!$A:$I,MATCH(B$2,Data!$A$1:$I$1,FALSE),FALSE))</f>
        <v>3.456</v>
      </c>
    </row>
    <row r="1327" spans="1:2" x14ac:dyDescent="0.25">
      <c r="A1327" s="2">
        <f>IF(ISBLANK(Data!A1328),#N/A,Data!A1328)</f>
        <v>34959</v>
      </c>
      <c r="B1327" s="20">
        <f>IF(VLOOKUP($A1327,Data!$A:$I,MATCH(B$2,Data!$A$1:$I$1,FALSE),FALSE)="",#N/A,VLOOKUP($A1327,Data!$A:$I,MATCH(B$2,Data!$A$1:$I$1,FALSE),FALSE))</f>
        <v>3.6150000000000002</v>
      </c>
    </row>
    <row r="1328" spans="1:2" x14ac:dyDescent="0.25">
      <c r="A1328" s="2">
        <f>IF(ISBLANK(Data!A1329),#N/A,Data!A1329)</f>
        <v>34952</v>
      </c>
      <c r="B1328" s="20">
        <f>IF(VLOOKUP($A1328,Data!$A:$I,MATCH(B$2,Data!$A$1:$I$1,FALSE),FALSE)="",#N/A,VLOOKUP($A1328,Data!$A:$I,MATCH(B$2,Data!$A$1:$I$1,FALSE),FALSE))</f>
        <v>3.673</v>
      </c>
    </row>
    <row r="1329" spans="1:2" x14ac:dyDescent="0.25">
      <c r="A1329" s="2">
        <f>IF(ISBLANK(Data!A1330),#N/A,Data!A1330)</f>
        <v>34945</v>
      </c>
      <c r="B1329" s="20">
        <f>IF(VLOOKUP($A1329,Data!$A:$I,MATCH(B$2,Data!$A$1:$I$1,FALSE),FALSE)="",#N/A,VLOOKUP($A1329,Data!$A:$I,MATCH(B$2,Data!$A$1:$I$1,FALSE),FALSE))</f>
        <v>3.6629999999999998</v>
      </c>
    </row>
    <row r="1330" spans="1:2" x14ac:dyDescent="0.25">
      <c r="A1330" s="2">
        <f>IF(ISBLANK(Data!A1331),#N/A,Data!A1331)</f>
        <v>34938</v>
      </c>
      <c r="B1330" s="20">
        <f>IF(VLOOKUP($A1330,Data!$A:$I,MATCH(B$2,Data!$A$1:$I$1,FALSE),FALSE)="",#N/A,VLOOKUP($A1330,Data!$A:$I,MATCH(B$2,Data!$A$1:$I$1,FALSE),FALSE))</f>
        <v>3.72</v>
      </c>
    </row>
    <row r="1331" spans="1:2" x14ac:dyDescent="0.25">
      <c r="A1331" s="2">
        <f>IF(ISBLANK(Data!A1332),#N/A,Data!A1332)</f>
        <v>34931</v>
      </c>
      <c r="B1331" s="20">
        <f>IF(VLOOKUP($A1331,Data!$A:$I,MATCH(B$2,Data!$A$1:$I$1,FALSE),FALSE)="",#N/A,VLOOKUP($A1331,Data!$A:$I,MATCH(B$2,Data!$A$1:$I$1,FALSE),FALSE))</f>
        <v>3.786</v>
      </c>
    </row>
    <row r="1332" spans="1:2" x14ac:dyDescent="0.25">
      <c r="A1332" s="2">
        <f>IF(ISBLANK(Data!A1333),#N/A,Data!A1333)</f>
        <v>34924</v>
      </c>
      <c r="B1332" s="20">
        <f>IF(VLOOKUP($A1332,Data!$A:$I,MATCH(B$2,Data!$A$1:$I$1,FALSE),FALSE)="",#N/A,VLOOKUP($A1332,Data!$A:$I,MATCH(B$2,Data!$A$1:$I$1,FALSE),FALSE))</f>
        <v>3.7309999999999999</v>
      </c>
    </row>
    <row r="1333" spans="1:2" x14ac:dyDescent="0.25">
      <c r="A1333" s="2">
        <f>IF(ISBLANK(Data!A1334),#N/A,Data!A1334)</f>
        <v>34917</v>
      </c>
      <c r="B1333" s="20">
        <f>IF(VLOOKUP($A1333,Data!$A:$I,MATCH(B$2,Data!$A$1:$I$1,FALSE),FALSE)="",#N/A,VLOOKUP($A1333,Data!$A:$I,MATCH(B$2,Data!$A$1:$I$1,FALSE),FALSE))</f>
        <v>3.694</v>
      </c>
    </row>
    <row r="1334" spans="1:2" x14ac:dyDescent="0.25">
      <c r="A1334" s="2">
        <f>IF(ISBLANK(Data!A1335),#N/A,Data!A1335)</f>
        <v>34910</v>
      </c>
      <c r="B1334" s="20">
        <f>IF(VLOOKUP($A1334,Data!$A:$I,MATCH(B$2,Data!$A$1:$I$1,FALSE),FALSE)="",#N/A,VLOOKUP($A1334,Data!$A:$I,MATCH(B$2,Data!$A$1:$I$1,FALSE),FALSE))</f>
        <v>3.57</v>
      </c>
    </row>
    <row r="1335" spans="1:2" x14ac:dyDescent="0.25">
      <c r="A1335" s="2">
        <f>IF(ISBLANK(Data!A1336),#N/A,Data!A1336)</f>
        <v>34903</v>
      </c>
      <c r="B1335" s="20">
        <f>IF(VLOOKUP($A1335,Data!$A:$I,MATCH(B$2,Data!$A$1:$I$1,FALSE),FALSE)="",#N/A,VLOOKUP($A1335,Data!$A:$I,MATCH(B$2,Data!$A$1:$I$1,FALSE),FALSE))</f>
        <v>3.6230000000000002</v>
      </c>
    </row>
    <row r="1336" spans="1:2" x14ac:dyDescent="0.25">
      <c r="A1336" s="2">
        <f>IF(ISBLANK(Data!A1337),#N/A,Data!A1337)</f>
        <v>34896</v>
      </c>
      <c r="B1336" s="20">
        <f>IF(VLOOKUP($A1336,Data!$A:$I,MATCH(B$2,Data!$A$1:$I$1,FALSE),FALSE)="",#N/A,VLOOKUP($A1336,Data!$A:$I,MATCH(B$2,Data!$A$1:$I$1,FALSE),FALSE))</f>
        <v>3.52</v>
      </c>
    </row>
    <row r="1337" spans="1:2" x14ac:dyDescent="0.25">
      <c r="A1337" s="2">
        <f>IF(ISBLANK(Data!A1338),#N/A,Data!A1338)</f>
        <v>34889</v>
      </c>
      <c r="B1337" s="20">
        <f>IF(VLOOKUP($A1337,Data!$A:$I,MATCH(B$2,Data!$A$1:$I$1,FALSE),FALSE)="",#N/A,VLOOKUP($A1337,Data!$A:$I,MATCH(B$2,Data!$A$1:$I$1,FALSE),FALSE))</f>
        <v>3.2480000000000002</v>
      </c>
    </row>
    <row r="1338" spans="1:2" x14ac:dyDescent="0.25">
      <c r="A1338" s="2">
        <f>IF(ISBLANK(Data!A1339),#N/A,Data!A1339)</f>
        <v>34882</v>
      </c>
      <c r="B1338" s="20">
        <f>IF(VLOOKUP($A1338,Data!$A:$I,MATCH(B$2,Data!$A$1:$I$1,FALSE),FALSE)="",#N/A,VLOOKUP($A1338,Data!$A:$I,MATCH(B$2,Data!$A$1:$I$1,FALSE),FALSE))</f>
        <v>3.4449999999999998</v>
      </c>
    </row>
    <row r="1339" spans="1:2" x14ac:dyDescent="0.25">
      <c r="A1339" s="2">
        <f>IF(ISBLANK(Data!A1340),#N/A,Data!A1340)</f>
        <v>34875</v>
      </c>
      <c r="B1339" s="20">
        <f>IF(VLOOKUP($A1339,Data!$A:$I,MATCH(B$2,Data!$A$1:$I$1,FALSE),FALSE)="",#N/A,VLOOKUP($A1339,Data!$A:$I,MATCH(B$2,Data!$A$1:$I$1,FALSE),FALSE))</f>
        <v>3.4830000000000001</v>
      </c>
    </row>
    <row r="1340" spans="1:2" x14ac:dyDescent="0.25">
      <c r="A1340" s="2">
        <f>IF(ISBLANK(Data!A1341),#N/A,Data!A1341)</f>
        <v>34868</v>
      </c>
      <c r="B1340" s="20">
        <f>IF(VLOOKUP($A1340,Data!$A:$I,MATCH(B$2,Data!$A$1:$I$1,FALSE),FALSE)="",#N/A,VLOOKUP($A1340,Data!$A:$I,MATCH(B$2,Data!$A$1:$I$1,FALSE),FALSE))</f>
        <v>3.74</v>
      </c>
    </row>
    <row r="1341" spans="1:2" x14ac:dyDescent="0.25">
      <c r="A1341" s="2">
        <f>IF(ISBLANK(Data!A1342),#N/A,Data!A1342)</f>
        <v>34861</v>
      </c>
      <c r="B1341" s="20">
        <f>IF(VLOOKUP($A1341,Data!$A:$I,MATCH(B$2,Data!$A$1:$I$1,FALSE),FALSE)="",#N/A,VLOOKUP($A1341,Data!$A:$I,MATCH(B$2,Data!$A$1:$I$1,FALSE),FALSE))</f>
        <v>3.7069999999999999</v>
      </c>
    </row>
    <row r="1342" spans="1:2" x14ac:dyDescent="0.25">
      <c r="A1342" s="2">
        <f>IF(ISBLANK(Data!A1343),#N/A,Data!A1343)</f>
        <v>34854</v>
      </c>
      <c r="B1342" s="20">
        <f>IF(VLOOKUP($A1342,Data!$A:$I,MATCH(B$2,Data!$A$1:$I$1,FALSE),FALSE)="",#N/A,VLOOKUP($A1342,Data!$A:$I,MATCH(B$2,Data!$A$1:$I$1,FALSE),FALSE))</f>
        <v>3.7440000000000002</v>
      </c>
    </row>
    <row r="1343" spans="1:2" x14ac:dyDescent="0.25">
      <c r="A1343" s="2">
        <f>IF(ISBLANK(Data!A1344),#N/A,Data!A1344)</f>
        <v>34847</v>
      </c>
      <c r="B1343" s="20">
        <f>IF(VLOOKUP($A1343,Data!$A:$I,MATCH(B$2,Data!$A$1:$I$1,FALSE),FALSE)="",#N/A,VLOOKUP($A1343,Data!$A:$I,MATCH(B$2,Data!$A$1:$I$1,FALSE),FALSE))</f>
        <v>3.7909999999999999</v>
      </c>
    </row>
    <row r="1344" spans="1:2" x14ac:dyDescent="0.25">
      <c r="A1344" s="2">
        <f>IF(ISBLANK(Data!A1345),#N/A,Data!A1345)</f>
        <v>34840</v>
      </c>
      <c r="B1344" s="20">
        <f>IF(VLOOKUP($A1344,Data!$A:$I,MATCH(B$2,Data!$A$1:$I$1,FALSE),FALSE)="",#N/A,VLOOKUP($A1344,Data!$A:$I,MATCH(B$2,Data!$A$1:$I$1,FALSE),FALSE))</f>
        <v>3.9929999999999999</v>
      </c>
    </row>
    <row r="1345" spans="1:2" x14ac:dyDescent="0.25">
      <c r="A1345" s="2">
        <f>IF(ISBLANK(Data!A1346),#N/A,Data!A1346)</f>
        <v>34833</v>
      </c>
      <c r="B1345" s="20">
        <f>IF(VLOOKUP($A1345,Data!$A:$I,MATCH(B$2,Data!$A$1:$I$1,FALSE),FALSE)="",#N/A,VLOOKUP($A1345,Data!$A:$I,MATCH(B$2,Data!$A$1:$I$1,FALSE),FALSE))</f>
        <v>4.1059999999999999</v>
      </c>
    </row>
    <row r="1346" spans="1:2" x14ac:dyDescent="0.25">
      <c r="A1346" s="2">
        <f>IF(ISBLANK(Data!A1347),#N/A,Data!A1347)</f>
        <v>34826</v>
      </c>
      <c r="B1346" s="20">
        <f>IF(VLOOKUP($A1346,Data!$A:$I,MATCH(B$2,Data!$A$1:$I$1,FALSE),FALSE)="",#N/A,VLOOKUP($A1346,Data!$A:$I,MATCH(B$2,Data!$A$1:$I$1,FALSE),FALSE))</f>
        <v>4.1440000000000001</v>
      </c>
    </row>
    <row r="1347" spans="1:2" x14ac:dyDescent="0.25">
      <c r="A1347" s="2">
        <f>IF(ISBLANK(Data!A1348),#N/A,Data!A1348)</f>
        <v>34819</v>
      </c>
      <c r="B1347" s="20">
        <f>IF(VLOOKUP($A1347,Data!$A:$I,MATCH(B$2,Data!$A$1:$I$1,FALSE),FALSE)="",#N/A,VLOOKUP($A1347,Data!$A:$I,MATCH(B$2,Data!$A$1:$I$1,FALSE),FALSE))</f>
        <v>4.1349999999999998</v>
      </c>
    </row>
    <row r="1348" spans="1:2" x14ac:dyDescent="0.25">
      <c r="A1348" s="2">
        <f>IF(ISBLANK(Data!A1349),#N/A,Data!A1349)</f>
        <v>34812</v>
      </c>
      <c r="B1348" s="20">
        <f>IF(VLOOKUP($A1348,Data!$A:$I,MATCH(B$2,Data!$A$1:$I$1,FALSE),FALSE)="",#N/A,VLOOKUP($A1348,Data!$A:$I,MATCH(B$2,Data!$A$1:$I$1,FALSE),FALSE))</f>
        <v>4.1340000000000003</v>
      </c>
    </row>
    <row r="1349" spans="1:2" x14ac:dyDescent="0.25">
      <c r="A1349" s="2">
        <f>IF(ISBLANK(Data!A1350),#N/A,Data!A1350)</f>
        <v>34805</v>
      </c>
      <c r="B1349" s="20">
        <f>IF(VLOOKUP($A1349,Data!$A:$I,MATCH(B$2,Data!$A$1:$I$1,FALSE),FALSE)="",#N/A,VLOOKUP($A1349,Data!$A:$I,MATCH(B$2,Data!$A$1:$I$1,FALSE),FALSE))</f>
        <v>4.0839999999999996</v>
      </c>
    </row>
    <row r="1350" spans="1:2" x14ac:dyDescent="0.25">
      <c r="A1350" s="2">
        <f>IF(ISBLANK(Data!A1351),#N/A,Data!A1351)</f>
        <v>34798</v>
      </c>
      <c r="B1350" s="20">
        <f>IF(VLOOKUP($A1350,Data!$A:$I,MATCH(B$2,Data!$A$1:$I$1,FALSE),FALSE)="",#N/A,VLOOKUP($A1350,Data!$A:$I,MATCH(B$2,Data!$A$1:$I$1,FALSE),FALSE))</f>
        <v>4.17</v>
      </c>
    </row>
    <row r="1351" spans="1:2" x14ac:dyDescent="0.25">
      <c r="A1351" s="2">
        <f>IF(ISBLANK(Data!A1352),#N/A,Data!A1352)</f>
        <v>34791</v>
      </c>
      <c r="B1351" s="20">
        <f>IF(VLOOKUP($A1351,Data!$A:$I,MATCH(B$2,Data!$A$1:$I$1,FALSE),FALSE)="",#N/A,VLOOKUP($A1351,Data!$A:$I,MATCH(B$2,Data!$A$1:$I$1,FALSE),FALSE))</f>
        <v>4.2859999999999996</v>
      </c>
    </row>
    <row r="1352" spans="1:2" x14ac:dyDescent="0.25">
      <c r="A1352" s="2">
        <f>IF(ISBLANK(Data!A1353),#N/A,Data!A1353)</f>
        <v>34784</v>
      </c>
      <c r="B1352" s="20">
        <f>IF(VLOOKUP($A1352,Data!$A:$I,MATCH(B$2,Data!$A$1:$I$1,FALSE),FALSE)="",#N/A,VLOOKUP($A1352,Data!$A:$I,MATCH(B$2,Data!$A$1:$I$1,FALSE),FALSE))</f>
        <v>4.4409999999999998</v>
      </c>
    </row>
    <row r="1353" spans="1:2" x14ac:dyDescent="0.25">
      <c r="A1353" s="2">
        <f>IF(ISBLANK(Data!A1354),#N/A,Data!A1354)</f>
        <v>34777</v>
      </c>
      <c r="B1353" s="20">
        <f>IF(VLOOKUP($A1353,Data!$A:$I,MATCH(B$2,Data!$A$1:$I$1,FALSE),FALSE)="",#N/A,VLOOKUP($A1353,Data!$A:$I,MATCH(B$2,Data!$A$1:$I$1,FALSE),FALSE))</f>
        <v>4.5140000000000002</v>
      </c>
    </row>
    <row r="1354" spans="1:2" x14ac:dyDescent="0.25">
      <c r="A1354" s="2">
        <f>IF(ISBLANK(Data!A1355),#N/A,Data!A1355)</f>
        <v>34770</v>
      </c>
      <c r="B1354" s="20">
        <f>IF(VLOOKUP($A1354,Data!$A:$I,MATCH(B$2,Data!$A$1:$I$1,FALSE),FALSE)="",#N/A,VLOOKUP($A1354,Data!$A:$I,MATCH(B$2,Data!$A$1:$I$1,FALSE),FALSE))</f>
        <v>4.673</v>
      </c>
    </row>
    <row r="1355" spans="1:2" x14ac:dyDescent="0.25">
      <c r="A1355" s="2">
        <f>IF(ISBLANK(Data!A1356),#N/A,Data!A1356)</f>
        <v>34763</v>
      </c>
      <c r="B1355" s="20">
        <f>IF(VLOOKUP($A1355,Data!$A:$I,MATCH(B$2,Data!$A$1:$I$1,FALSE),FALSE)="",#N/A,VLOOKUP($A1355,Data!$A:$I,MATCH(B$2,Data!$A$1:$I$1,FALSE),FALSE))</f>
        <v>4.8140000000000001</v>
      </c>
    </row>
    <row r="1356" spans="1:2" x14ac:dyDescent="0.25">
      <c r="A1356" s="2">
        <f>IF(ISBLANK(Data!A1357),#N/A,Data!A1357)</f>
        <v>34756</v>
      </c>
      <c r="B1356" s="20">
        <f>IF(VLOOKUP($A1356,Data!$A:$I,MATCH(B$2,Data!$A$1:$I$1,FALSE),FALSE)="",#N/A,VLOOKUP($A1356,Data!$A:$I,MATCH(B$2,Data!$A$1:$I$1,FALSE),FALSE))</f>
        <v>4.9080000000000004</v>
      </c>
    </row>
    <row r="1357" spans="1:2" x14ac:dyDescent="0.25">
      <c r="A1357" s="2">
        <f>IF(ISBLANK(Data!A1358),#N/A,Data!A1358)</f>
        <v>34749</v>
      </c>
      <c r="B1357" s="20">
        <f>IF(VLOOKUP($A1357,Data!$A:$I,MATCH(B$2,Data!$A$1:$I$1,FALSE),FALSE)="",#N/A,VLOOKUP($A1357,Data!$A:$I,MATCH(B$2,Data!$A$1:$I$1,FALSE),FALSE))</f>
        <v>5.0090000000000003</v>
      </c>
    </row>
    <row r="1358" spans="1:2" x14ac:dyDescent="0.25">
      <c r="A1358" s="2">
        <f>IF(ISBLANK(Data!A1359),#N/A,Data!A1359)</f>
        <v>34742</v>
      </c>
      <c r="B1358" s="20">
        <f>IF(VLOOKUP($A1358,Data!$A:$I,MATCH(B$2,Data!$A$1:$I$1,FALSE),FALSE)="",#N/A,VLOOKUP($A1358,Data!$A:$I,MATCH(B$2,Data!$A$1:$I$1,FALSE),FALSE))</f>
        <v>5.0250000000000004</v>
      </c>
    </row>
    <row r="1359" spans="1:2" x14ac:dyDescent="0.25">
      <c r="A1359" s="2">
        <f>IF(ISBLANK(Data!A1360),#N/A,Data!A1360)</f>
        <v>34735</v>
      </c>
      <c r="B1359" s="20">
        <f>IF(VLOOKUP($A1359,Data!$A:$I,MATCH(B$2,Data!$A$1:$I$1,FALSE),FALSE)="",#N/A,VLOOKUP($A1359,Data!$A:$I,MATCH(B$2,Data!$A$1:$I$1,FALSE),FALSE))</f>
        <v>4.9870000000000001</v>
      </c>
    </row>
    <row r="1360" spans="1:2" x14ac:dyDescent="0.25">
      <c r="A1360" s="2">
        <f>IF(ISBLANK(Data!A1361),#N/A,Data!A1361)</f>
        <v>34728</v>
      </c>
      <c r="B1360" s="20">
        <f>IF(VLOOKUP($A1360,Data!$A:$I,MATCH(B$2,Data!$A$1:$I$1,FALSE),FALSE)="",#N/A,VLOOKUP($A1360,Data!$A:$I,MATCH(B$2,Data!$A$1:$I$1,FALSE),FALSE))</f>
        <v>4.9580000000000002</v>
      </c>
    </row>
    <row r="1361" spans="1:2" x14ac:dyDescent="0.25">
      <c r="A1361" s="2">
        <f>IF(ISBLANK(Data!A1362),#N/A,Data!A1362)</f>
        <v>34721</v>
      </c>
      <c r="B1361" s="20">
        <f>IF(VLOOKUP($A1361,Data!$A:$I,MATCH(B$2,Data!$A$1:$I$1,FALSE),FALSE)="",#N/A,VLOOKUP($A1361,Data!$A:$I,MATCH(B$2,Data!$A$1:$I$1,FALSE),FALSE))</f>
        <v>4.9530000000000003</v>
      </c>
    </row>
    <row r="1362" spans="1:2" x14ac:dyDescent="0.25">
      <c r="A1362" s="2">
        <f>IF(ISBLANK(Data!A1363),#N/A,Data!A1363)</f>
        <v>34714</v>
      </c>
      <c r="B1362" s="20">
        <f>IF(VLOOKUP($A1362,Data!$A:$I,MATCH(B$2,Data!$A$1:$I$1,FALSE),FALSE)="",#N/A,VLOOKUP($A1362,Data!$A:$I,MATCH(B$2,Data!$A$1:$I$1,FALSE),FALSE))</f>
        <v>4.9669999999999996</v>
      </c>
    </row>
    <row r="1363" spans="1:2" x14ac:dyDescent="0.25">
      <c r="A1363" s="2">
        <f>IF(ISBLANK(Data!A1364),#N/A,Data!A1364)</f>
        <v>34707</v>
      </c>
      <c r="B1363" s="20">
        <f>IF(VLOOKUP($A1363,Data!$A:$I,MATCH(B$2,Data!$A$1:$I$1,FALSE),FALSE)="",#N/A,VLOOKUP($A1363,Data!$A:$I,MATCH(B$2,Data!$A$1:$I$1,FALSE),FALSE))</f>
        <v>5.0209999999999999</v>
      </c>
    </row>
    <row r="1364" spans="1:2" x14ac:dyDescent="0.25">
      <c r="A1364" s="2">
        <f>IF(ISBLANK(Data!A1365),#N/A,Data!A1365)</f>
        <v>34700</v>
      </c>
      <c r="B1364" s="20">
        <f>IF(VLOOKUP($A1364,Data!$A:$I,MATCH(B$2,Data!$A$1:$I$1,FALSE),FALSE)="",#N/A,VLOOKUP($A1364,Data!$A:$I,MATCH(B$2,Data!$A$1:$I$1,FALSE),FALSE))</f>
        <v>4.9720000000000004</v>
      </c>
    </row>
    <row r="1365" spans="1:2" x14ac:dyDescent="0.25">
      <c r="A1365" s="2">
        <f>IF(ISBLANK(Data!A1366),#N/A,Data!A1366)</f>
        <v>34693</v>
      </c>
      <c r="B1365" s="20">
        <f>IF(VLOOKUP($A1365,Data!$A:$I,MATCH(B$2,Data!$A$1:$I$1,FALSE),FALSE)="",#N/A,VLOOKUP($A1365,Data!$A:$I,MATCH(B$2,Data!$A$1:$I$1,FALSE),FALSE))</f>
        <v>5.0060000000000002</v>
      </c>
    </row>
    <row r="1366" spans="1:2" x14ac:dyDescent="0.25">
      <c r="A1366" s="2">
        <f>IF(ISBLANK(Data!A1367),#N/A,Data!A1367)</f>
        <v>34686</v>
      </c>
      <c r="B1366" s="20">
        <f>IF(VLOOKUP($A1366,Data!$A:$I,MATCH(B$2,Data!$A$1:$I$1,FALSE),FALSE)="",#N/A,VLOOKUP($A1366,Data!$A:$I,MATCH(B$2,Data!$A$1:$I$1,FALSE),FALSE))</f>
        <v>5.0170000000000003</v>
      </c>
    </row>
    <row r="1367" spans="1:2" x14ac:dyDescent="0.25">
      <c r="A1367" s="2">
        <f>IF(ISBLANK(Data!A1368),#N/A,Data!A1368)</f>
        <v>34679</v>
      </c>
      <c r="B1367" s="20">
        <f>IF(VLOOKUP($A1367,Data!$A:$I,MATCH(B$2,Data!$A$1:$I$1,FALSE),FALSE)="",#N/A,VLOOKUP($A1367,Data!$A:$I,MATCH(B$2,Data!$A$1:$I$1,FALSE),FALSE))</f>
        <v>4.9729999999999999</v>
      </c>
    </row>
    <row r="1368" spans="1:2" x14ac:dyDescent="0.25">
      <c r="A1368" s="2">
        <f>IF(ISBLANK(Data!A1369),#N/A,Data!A1369)</f>
        <v>34672</v>
      </c>
      <c r="B1368" s="20">
        <f>IF(VLOOKUP($A1368,Data!$A:$I,MATCH(B$2,Data!$A$1:$I$1,FALSE),FALSE)="",#N/A,VLOOKUP($A1368,Data!$A:$I,MATCH(B$2,Data!$A$1:$I$1,FALSE),FALSE))</f>
        <v>5.008</v>
      </c>
    </row>
    <row r="1369" spans="1:2" x14ac:dyDescent="0.25">
      <c r="A1369" s="2">
        <f>IF(ISBLANK(Data!A1370),#N/A,Data!A1370)</f>
        <v>34665</v>
      </c>
      <c r="B1369" s="20">
        <f>IF(VLOOKUP($A1369,Data!$A:$I,MATCH(B$2,Data!$A$1:$I$1,FALSE),FALSE)="",#N/A,VLOOKUP($A1369,Data!$A:$I,MATCH(B$2,Data!$A$1:$I$1,FALSE),FALSE))</f>
        <v>5</v>
      </c>
    </row>
    <row r="1370" spans="1:2" x14ac:dyDescent="0.25">
      <c r="A1370" s="2">
        <f>IF(ISBLANK(Data!A1371),#N/A,Data!A1371)</f>
        <v>34658</v>
      </c>
      <c r="B1370" s="20">
        <f>IF(VLOOKUP($A1370,Data!$A:$I,MATCH(B$2,Data!$A$1:$I$1,FALSE),FALSE)="",#N/A,VLOOKUP($A1370,Data!$A:$I,MATCH(B$2,Data!$A$1:$I$1,FALSE),FALSE))</f>
        <v>5.0410000000000004</v>
      </c>
    </row>
    <row r="1371" spans="1:2" x14ac:dyDescent="0.25">
      <c r="A1371" s="2">
        <f>IF(ISBLANK(Data!A1372),#N/A,Data!A1372)</f>
        <v>34651</v>
      </c>
      <c r="B1371" s="20">
        <f>IF(VLOOKUP($A1371,Data!$A:$I,MATCH(B$2,Data!$A$1:$I$1,FALSE),FALSE)="",#N/A,VLOOKUP($A1371,Data!$A:$I,MATCH(B$2,Data!$A$1:$I$1,FALSE),FALSE))</f>
        <v>5.0750000000000002</v>
      </c>
    </row>
    <row r="1372" spans="1:2" x14ac:dyDescent="0.25">
      <c r="A1372" s="2">
        <f>IF(ISBLANK(Data!A1373),#N/A,Data!A1373)</f>
        <v>34644</v>
      </c>
      <c r="B1372" s="20">
        <f>IF(VLOOKUP($A1372,Data!$A:$I,MATCH(B$2,Data!$A$1:$I$1,FALSE),FALSE)="",#N/A,VLOOKUP($A1372,Data!$A:$I,MATCH(B$2,Data!$A$1:$I$1,FALSE),FALSE))</f>
        <v>5.0010000000000003</v>
      </c>
    </row>
    <row r="1373" spans="1:2" x14ac:dyDescent="0.25">
      <c r="A1373" s="2">
        <f>IF(ISBLANK(Data!A1374),#N/A,Data!A1374)</f>
        <v>34637</v>
      </c>
      <c r="B1373" s="20">
        <f>IF(VLOOKUP($A1373,Data!$A:$I,MATCH(B$2,Data!$A$1:$I$1,FALSE),FALSE)="",#N/A,VLOOKUP($A1373,Data!$A:$I,MATCH(B$2,Data!$A$1:$I$1,FALSE),FALSE))</f>
        <v>5.0439999999999996</v>
      </c>
    </row>
    <row r="1374" spans="1:2" x14ac:dyDescent="0.25">
      <c r="A1374" s="2">
        <f>IF(ISBLANK(Data!A1375),#N/A,Data!A1375)</f>
        <v>34630</v>
      </c>
      <c r="B1374" s="20">
        <f>IF(VLOOKUP($A1374,Data!$A:$I,MATCH(B$2,Data!$A$1:$I$1,FALSE),FALSE)="",#N/A,VLOOKUP($A1374,Data!$A:$I,MATCH(B$2,Data!$A$1:$I$1,FALSE),FALSE))</f>
        <v>4.9939999999999998</v>
      </c>
    </row>
    <row r="1375" spans="1:2" x14ac:dyDescent="0.25">
      <c r="A1375" s="2">
        <f>IF(ISBLANK(Data!A1376),#N/A,Data!A1376)</f>
        <v>34623</v>
      </c>
      <c r="B1375" s="20">
        <f>IF(VLOOKUP($A1375,Data!$A:$I,MATCH(B$2,Data!$A$1:$I$1,FALSE),FALSE)="",#N/A,VLOOKUP($A1375,Data!$A:$I,MATCH(B$2,Data!$A$1:$I$1,FALSE),FALSE))</f>
        <v>5.016</v>
      </c>
    </row>
    <row r="1376" spans="1:2" x14ac:dyDescent="0.25">
      <c r="A1376" s="2">
        <f>IF(ISBLANK(Data!A1377),#N/A,Data!A1377)</f>
        <v>34616</v>
      </c>
      <c r="B1376" s="20">
        <f>IF(VLOOKUP($A1376,Data!$A:$I,MATCH(B$2,Data!$A$1:$I$1,FALSE),FALSE)="",#N/A,VLOOKUP($A1376,Data!$A:$I,MATCH(B$2,Data!$A$1:$I$1,FALSE),FALSE))</f>
        <v>5.0149999999999997</v>
      </c>
    </row>
    <row r="1377" spans="1:2" x14ac:dyDescent="0.25">
      <c r="A1377" s="2">
        <f>IF(ISBLANK(Data!A1378),#N/A,Data!A1378)</f>
        <v>34609</v>
      </c>
      <c r="B1377" s="20">
        <f>IF(VLOOKUP($A1377,Data!$A:$I,MATCH(B$2,Data!$A$1:$I$1,FALSE),FALSE)="",#N/A,VLOOKUP($A1377,Data!$A:$I,MATCH(B$2,Data!$A$1:$I$1,FALSE),FALSE))</f>
        <v>4.9260000000000002</v>
      </c>
    </row>
    <row r="1378" spans="1:2" x14ac:dyDescent="0.25">
      <c r="A1378" s="2">
        <f>IF(ISBLANK(Data!A1379),#N/A,Data!A1379)</f>
        <v>34602</v>
      </c>
      <c r="B1378" s="20">
        <f>IF(VLOOKUP($A1378,Data!$A:$I,MATCH(B$2,Data!$A$1:$I$1,FALSE),FALSE)="",#N/A,VLOOKUP($A1378,Data!$A:$I,MATCH(B$2,Data!$A$1:$I$1,FALSE),FALSE))</f>
        <v>4.9470000000000001</v>
      </c>
    </row>
    <row r="1379" spans="1:2" x14ac:dyDescent="0.25">
      <c r="A1379" s="2">
        <f>IF(ISBLANK(Data!A1380),#N/A,Data!A1380)</f>
        <v>34595</v>
      </c>
      <c r="B1379" s="20">
        <f>IF(VLOOKUP($A1379,Data!$A:$I,MATCH(B$2,Data!$A$1:$I$1,FALSE),FALSE)="",#N/A,VLOOKUP($A1379,Data!$A:$I,MATCH(B$2,Data!$A$1:$I$1,FALSE),FALSE))</f>
        <v>4.9720000000000004</v>
      </c>
    </row>
    <row r="1380" spans="1:2" x14ac:dyDescent="0.25">
      <c r="A1380" s="2">
        <f>IF(ISBLANK(Data!A1381),#N/A,Data!A1381)</f>
        <v>34588</v>
      </c>
      <c r="B1380" s="20">
        <f>IF(VLOOKUP($A1380,Data!$A:$I,MATCH(B$2,Data!$A$1:$I$1,FALSE),FALSE)="",#N/A,VLOOKUP($A1380,Data!$A:$I,MATCH(B$2,Data!$A$1:$I$1,FALSE),FALSE))</f>
        <v>5.0069999999999997</v>
      </c>
    </row>
    <row r="1381" spans="1:2" x14ac:dyDescent="0.25">
      <c r="A1381" s="2">
        <f>IF(ISBLANK(Data!A1382),#N/A,Data!A1382)</f>
        <v>34581</v>
      </c>
      <c r="B1381" s="20">
        <f>IF(VLOOKUP($A1381,Data!$A:$I,MATCH(B$2,Data!$A$1:$I$1,FALSE),FALSE)="",#N/A,VLOOKUP($A1381,Data!$A:$I,MATCH(B$2,Data!$A$1:$I$1,FALSE),FALSE))</f>
        <v>5.0789999999999997</v>
      </c>
    </row>
    <row r="1382" spans="1:2" x14ac:dyDescent="0.25">
      <c r="A1382" s="2">
        <f>IF(ISBLANK(Data!A1383),#N/A,Data!A1383)</f>
        <v>34574</v>
      </c>
      <c r="B1382" s="20">
        <f>IF(VLOOKUP($A1382,Data!$A:$I,MATCH(B$2,Data!$A$1:$I$1,FALSE),FALSE)="",#N/A,VLOOKUP($A1382,Data!$A:$I,MATCH(B$2,Data!$A$1:$I$1,FALSE),FALSE))</f>
        <v>5.0910000000000002</v>
      </c>
    </row>
    <row r="1383" spans="1:2" x14ac:dyDescent="0.25">
      <c r="A1383" s="2">
        <f>IF(ISBLANK(Data!A1384),#N/A,Data!A1384)</f>
        <v>34567</v>
      </c>
      <c r="B1383" s="20">
        <f>IF(VLOOKUP($A1383,Data!$A:$I,MATCH(B$2,Data!$A$1:$I$1,FALSE),FALSE)="",#N/A,VLOOKUP($A1383,Data!$A:$I,MATCH(B$2,Data!$A$1:$I$1,FALSE),FALSE))</f>
        <v>5.0970000000000004</v>
      </c>
    </row>
    <row r="1384" spans="1:2" x14ac:dyDescent="0.25">
      <c r="A1384" s="2">
        <f>IF(ISBLANK(Data!A1385),#N/A,Data!A1385)</f>
        <v>34560</v>
      </c>
      <c r="B1384" s="20">
        <f>IF(VLOOKUP($A1384,Data!$A:$I,MATCH(B$2,Data!$A$1:$I$1,FALSE),FALSE)="",#N/A,VLOOKUP($A1384,Data!$A:$I,MATCH(B$2,Data!$A$1:$I$1,FALSE),FALSE))</f>
        <v>5.1189999999999998</v>
      </c>
    </row>
    <row r="1385" spans="1:2" x14ac:dyDescent="0.25">
      <c r="A1385" s="2">
        <f>IF(ISBLANK(Data!A1386),#N/A,Data!A1386)</f>
        <v>34553</v>
      </c>
      <c r="B1385" s="20">
        <f>IF(VLOOKUP($A1385,Data!$A:$I,MATCH(B$2,Data!$A$1:$I$1,FALSE),FALSE)="",#N/A,VLOOKUP($A1385,Data!$A:$I,MATCH(B$2,Data!$A$1:$I$1,FALSE),FALSE))</f>
        <v>5.0629999999999997</v>
      </c>
    </row>
    <row r="1386" spans="1:2" x14ac:dyDescent="0.25">
      <c r="A1386" s="2">
        <f>IF(ISBLANK(Data!A1387),#N/A,Data!A1387)</f>
        <v>34546</v>
      </c>
      <c r="B1386" s="20">
        <f>IF(VLOOKUP($A1386,Data!$A:$I,MATCH(B$2,Data!$A$1:$I$1,FALSE),FALSE)="",#N/A,VLOOKUP($A1386,Data!$A:$I,MATCH(B$2,Data!$A$1:$I$1,FALSE),FALSE))</f>
        <v>5.0170000000000003</v>
      </c>
    </row>
    <row r="1387" spans="1:2" x14ac:dyDescent="0.25">
      <c r="A1387" s="2">
        <f>IF(ISBLANK(Data!A1388),#N/A,Data!A1388)</f>
        <v>34539</v>
      </c>
      <c r="B1387" s="20">
        <f>IF(VLOOKUP($A1387,Data!$A:$I,MATCH(B$2,Data!$A$1:$I$1,FALSE),FALSE)="",#N/A,VLOOKUP($A1387,Data!$A:$I,MATCH(B$2,Data!$A$1:$I$1,FALSE),FALSE))</f>
        <v>4.9710000000000001</v>
      </c>
    </row>
    <row r="1388" spans="1:2" x14ac:dyDescent="0.25">
      <c r="A1388" s="2">
        <f>IF(ISBLANK(Data!A1389),#N/A,Data!A1389)</f>
        <v>34532</v>
      </c>
      <c r="B1388" s="20">
        <f>IF(VLOOKUP($A1388,Data!$A:$I,MATCH(B$2,Data!$A$1:$I$1,FALSE),FALSE)="",#N/A,VLOOKUP($A1388,Data!$A:$I,MATCH(B$2,Data!$A$1:$I$1,FALSE),FALSE))</f>
        <v>4.9420000000000002</v>
      </c>
    </row>
    <row r="1389" spans="1:2" x14ac:dyDescent="0.25">
      <c r="A1389" s="2">
        <f>IF(ISBLANK(Data!A1390),#N/A,Data!A1390)</f>
        <v>34525</v>
      </c>
      <c r="B1389" s="20">
        <f>IF(VLOOKUP($A1389,Data!$A:$I,MATCH(B$2,Data!$A$1:$I$1,FALSE),FALSE)="",#N/A,VLOOKUP($A1389,Data!$A:$I,MATCH(B$2,Data!$A$1:$I$1,FALSE),FALSE))</f>
        <v>4.9080000000000004</v>
      </c>
    </row>
    <row r="1390" spans="1:2" x14ac:dyDescent="0.25">
      <c r="A1390" s="2">
        <f>IF(ISBLANK(Data!A1391),#N/A,Data!A1391)</f>
        <v>34518</v>
      </c>
      <c r="B1390" s="20">
        <f>IF(VLOOKUP($A1390,Data!$A:$I,MATCH(B$2,Data!$A$1:$I$1,FALSE),FALSE)="",#N/A,VLOOKUP($A1390,Data!$A:$I,MATCH(B$2,Data!$A$1:$I$1,FALSE),FALSE))</f>
        <v>4.8819999999999997</v>
      </c>
    </row>
    <row r="1391" spans="1:2" x14ac:dyDescent="0.25">
      <c r="A1391" s="2">
        <f>IF(ISBLANK(Data!A1392),#N/A,Data!A1392)</f>
        <v>34511</v>
      </c>
      <c r="B1391" s="20">
        <f>IF(VLOOKUP($A1391,Data!$A:$I,MATCH(B$2,Data!$A$1:$I$1,FALSE),FALSE)="",#N/A,VLOOKUP($A1391,Data!$A:$I,MATCH(B$2,Data!$A$1:$I$1,FALSE),FALSE))</f>
        <v>4.5910000000000002</v>
      </c>
    </row>
    <row r="1392" spans="1:2" x14ac:dyDescent="0.25">
      <c r="A1392" s="2">
        <f>IF(ISBLANK(Data!A1393),#N/A,Data!A1393)</f>
        <v>34504</v>
      </c>
      <c r="B1392" s="20">
        <f>IF(VLOOKUP($A1392,Data!$A:$I,MATCH(B$2,Data!$A$1:$I$1,FALSE),FALSE)="",#N/A,VLOOKUP($A1392,Data!$A:$I,MATCH(B$2,Data!$A$1:$I$1,FALSE),FALSE))</f>
        <v>4.6829999999999998</v>
      </c>
    </row>
    <row r="1393" spans="1:2" x14ac:dyDescent="0.25">
      <c r="A1393" s="2">
        <f>IF(ISBLANK(Data!A1394),#N/A,Data!A1394)</f>
        <v>34497</v>
      </c>
      <c r="B1393" s="20">
        <f>IF(VLOOKUP($A1393,Data!$A:$I,MATCH(B$2,Data!$A$1:$I$1,FALSE),FALSE)="",#N/A,VLOOKUP($A1393,Data!$A:$I,MATCH(B$2,Data!$A$1:$I$1,FALSE),FALSE))</f>
        <v>4.53</v>
      </c>
    </row>
    <row r="1394" spans="1:2" x14ac:dyDescent="0.25">
      <c r="A1394" s="2">
        <f>IF(ISBLANK(Data!A1395),#N/A,Data!A1395)</f>
        <v>34490</v>
      </c>
      <c r="B1394" s="20">
        <f>IF(VLOOKUP($A1394,Data!$A:$I,MATCH(B$2,Data!$A$1:$I$1,FALSE),FALSE)="",#N/A,VLOOKUP($A1394,Data!$A:$I,MATCH(B$2,Data!$A$1:$I$1,FALSE),FALSE))</f>
        <v>4.5279999999999996</v>
      </c>
    </row>
    <row r="1395" spans="1:2" x14ac:dyDescent="0.25">
      <c r="A1395" s="2">
        <f>IF(ISBLANK(Data!A1396),#N/A,Data!A1396)</f>
        <v>34483</v>
      </c>
      <c r="B1395" s="20">
        <f>IF(VLOOKUP($A1395,Data!$A:$I,MATCH(B$2,Data!$A$1:$I$1,FALSE),FALSE)="",#N/A,VLOOKUP($A1395,Data!$A:$I,MATCH(B$2,Data!$A$1:$I$1,FALSE),FALSE))</f>
        <v>4.3159999999999998</v>
      </c>
    </row>
    <row r="1396" spans="1:2" x14ac:dyDescent="0.25">
      <c r="A1396" s="2">
        <f>IF(ISBLANK(Data!A1397),#N/A,Data!A1397)</f>
        <v>34476</v>
      </c>
      <c r="B1396" s="20">
        <f>IF(VLOOKUP($A1396,Data!$A:$I,MATCH(B$2,Data!$A$1:$I$1,FALSE),FALSE)="",#N/A,VLOOKUP($A1396,Data!$A:$I,MATCH(B$2,Data!$A$1:$I$1,FALSE),FALSE))</f>
        <v>4.3440000000000003</v>
      </c>
    </row>
    <row r="1397" spans="1:2" x14ac:dyDescent="0.25">
      <c r="A1397" s="2">
        <f>IF(ISBLANK(Data!A1398),#N/A,Data!A1398)</f>
        <v>34469</v>
      </c>
      <c r="B1397" s="20">
        <f>IF(VLOOKUP($A1397,Data!$A:$I,MATCH(B$2,Data!$A$1:$I$1,FALSE),FALSE)="",#N/A,VLOOKUP($A1397,Data!$A:$I,MATCH(B$2,Data!$A$1:$I$1,FALSE),FALSE))</f>
        <v>4.42</v>
      </c>
    </row>
    <row r="1398" spans="1:2" x14ac:dyDescent="0.25">
      <c r="A1398" s="2">
        <f>IF(ISBLANK(Data!A1399),#N/A,Data!A1399)</f>
        <v>34462</v>
      </c>
      <c r="B1398" s="20">
        <f>IF(VLOOKUP($A1398,Data!$A:$I,MATCH(B$2,Data!$A$1:$I$1,FALSE),FALSE)="",#N/A,VLOOKUP($A1398,Data!$A:$I,MATCH(B$2,Data!$A$1:$I$1,FALSE),FALSE))</f>
        <v>4.5519999999999996</v>
      </c>
    </row>
    <row r="1399" spans="1:2" x14ac:dyDescent="0.25">
      <c r="A1399" s="2">
        <f>IF(ISBLANK(Data!A1400),#N/A,Data!A1400)</f>
        <v>34455</v>
      </c>
      <c r="B1399" s="20">
        <f>IF(VLOOKUP($A1399,Data!$A:$I,MATCH(B$2,Data!$A$1:$I$1,FALSE),FALSE)="",#N/A,VLOOKUP($A1399,Data!$A:$I,MATCH(B$2,Data!$A$1:$I$1,FALSE),FALSE))</f>
        <v>4.5540000000000003</v>
      </c>
    </row>
    <row r="1400" spans="1:2" x14ac:dyDescent="0.25">
      <c r="A1400" s="2">
        <f>IF(ISBLANK(Data!A1401),#N/A,Data!A1401)</f>
        <v>34448</v>
      </c>
      <c r="B1400" s="20">
        <f>IF(VLOOKUP($A1400,Data!$A:$I,MATCH(B$2,Data!$A$1:$I$1,FALSE),FALSE)="",#N/A,VLOOKUP($A1400,Data!$A:$I,MATCH(B$2,Data!$A$1:$I$1,FALSE),FALSE))</f>
        <v>4.6120000000000001</v>
      </c>
    </row>
    <row r="1401" spans="1:2" x14ac:dyDescent="0.25">
      <c r="A1401" s="2">
        <f>IF(ISBLANK(Data!A1402),#N/A,Data!A1402)</f>
        <v>34441</v>
      </c>
      <c r="B1401" s="20">
        <f>IF(VLOOKUP($A1401,Data!$A:$I,MATCH(B$2,Data!$A$1:$I$1,FALSE),FALSE)="",#N/A,VLOOKUP($A1401,Data!$A:$I,MATCH(B$2,Data!$A$1:$I$1,FALSE),FALSE))</f>
        <v>4.6379999999999999</v>
      </c>
    </row>
    <row r="1402" spans="1:2" x14ac:dyDescent="0.25">
      <c r="A1402" s="2">
        <f>IF(ISBLANK(Data!A1403),#N/A,Data!A1403)</f>
        <v>34434</v>
      </c>
      <c r="B1402" s="20">
        <f>IF(VLOOKUP($A1402,Data!$A:$I,MATCH(B$2,Data!$A$1:$I$1,FALSE),FALSE)="",#N/A,VLOOKUP($A1402,Data!$A:$I,MATCH(B$2,Data!$A$1:$I$1,FALSE),FALSE))</f>
        <v>4.6829999999999998</v>
      </c>
    </row>
    <row r="1403" spans="1:2" x14ac:dyDescent="0.25">
      <c r="A1403" s="2">
        <f>IF(ISBLANK(Data!A1404),#N/A,Data!A1404)</f>
        <v>34427</v>
      </c>
      <c r="B1403" s="20">
        <f>IF(VLOOKUP($A1403,Data!$A:$I,MATCH(B$2,Data!$A$1:$I$1,FALSE),FALSE)="",#N/A,VLOOKUP($A1403,Data!$A:$I,MATCH(B$2,Data!$A$1:$I$1,FALSE),FALSE))</f>
        <v>4.7060000000000004</v>
      </c>
    </row>
    <row r="1404" spans="1:2" x14ac:dyDescent="0.25">
      <c r="A1404" s="2">
        <f>IF(ISBLANK(Data!A1405),#N/A,Data!A1405)</f>
        <v>34420</v>
      </c>
      <c r="B1404" s="20">
        <f>IF(VLOOKUP($A1404,Data!$A:$I,MATCH(B$2,Data!$A$1:$I$1,FALSE),FALSE)="",#N/A,VLOOKUP($A1404,Data!$A:$I,MATCH(B$2,Data!$A$1:$I$1,FALSE),FALSE))</f>
        <v>4.91</v>
      </c>
    </row>
    <row r="1405" spans="1:2" x14ac:dyDescent="0.25">
      <c r="A1405" s="2">
        <f>IF(ISBLANK(Data!A1406),#N/A,Data!A1406)</f>
        <v>34413</v>
      </c>
      <c r="B1405" s="20">
        <f>IF(VLOOKUP($A1405,Data!$A:$I,MATCH(B$2,Data!$A$1:$I$1,FALSE),FALSE)="",#N/A,VLOOKUP($A1405,Data!$A:$I,MATCH(B$2,Data!$A$1:$I$1,FALSE),FALSE))</f>
        <v>4.8949999999999996</v>
      </c>
    </row>
    <row r="1406" spans="1:2" x14ac:dyDescent="0.25">
      <c r="A1406" s="2">
        <f>IF(ISBLANK(Data!A1407),#N/A,Data!A1407)</f>
        <v>34406</v>
      </c>
      <c r="B1406" s="20">
        <f>IF(VLOOKUP($A1406,Data!$A:$I,MATCH(B$2,Data!$A$1:$I$1,FALSE),FALSE)="",#N/A,VLOOKUP($A1406,Data!$A:$I,MATCH(B$2,Data!$A$1:$I$1,FALSE),FALSE))</f>
        <v>4.8879999999999999</v>
      </c>
    </row>
    <row r="1407" spans="1:2" x14ac:dyDescent="0.25">
      <c r="A1407" s="2">
        <f>IF(ISBLANK(Data!A1408),#N/A,Data!A1408)</f>
        <v>34399</v>
      </c>
      <c r="B1407" s="20">
        <f>IF(VLOOKUP($A1407,Data!$A:$I,MATCH(B$2,Data!$A$1:$I$1,FALSE),FALSE)="",#N/A,VLOOKUP($A1407,Data!$A:$I,MATCH(B$2,Data!$A$1:$I$1,FALSE),FALSE))</f>
        <v>4.9130000000000003</v>
      </c>
    </row>
    <row r="1408" spans="1:2" x14ac:dyDescent="0.25">
      <c r="A1408" s="2">
        <f>IF(ISBLANK(Data!A1409),#N/A,Data!A1409)</f>
        <v>34392</v>
      </c>
      <c r="B1408" s="20">
        <f>IF(VLOOKUP($A1408,Data!$A:$I,MATCH(B$2,Data!$A$1:$I$1,FALSE),FALSE)="",#N/A,VLOOKUP($A1408,Data!$A:$I,MATCH(B$2,Data!$A$1:$I$1,FALSE),FALSE))</f>
        <v>4.7530000000000001</v>
      </c>
    </row>
    <row r="1409" spans="1:2" x14ac:dyDescent="0.25">
      <c r="A1409" s="2">
        <f>IF(ISBLANK(Data!A1410),#N/A,Data!A1410)</f>
        <v>34385</v>
      </c>
      <c r="B1409" s="20">
        <f>IF(VLOOKUP($A1409,Data!$A:$I,MATCH(B$2,Data!$A$1:$I$1,FALSE),FALSE)="",#N/A,VLOOKUP($A1409,Data!$A:$I,MATCH(B$2,Data!$A$1:$I$1,FALSE),FALSE))</f>
        <v>4.5709999999999997</v>
      </c>
    </row>
    <row r="1410" spans="1:2" x14ac:dyDescent="0.25">
      <c r="A1410" s="2">
        <f>IF(ISBLANK(Data!A1411),#N/A,Data!A1411)</f>
        <v>34378</v>
      </c>
      <c r="B1410" s="20">
        <f>IF(VLOOKUP($A1410,Data!$A:$I,MATCH(B$2,Data!$A$1:$I$1,FALSE),FALSE)="",#N/A,VLOOKUP($A1410,Data!$A:$I,MATCH(B$2,Data!$A$1:$I$1,FALSE),FALSE))</f>
        <v>4.5529999999999999</v>
      </c>
    </row>
    <row r="1411" spans="1:2" x14ac:dyDescent="0.25">
      <c r="A1411" s="2">
        <f>IF(ISBLANK(Data!A1412),#N/A,Data!A1412)</f>
        <v>34371</v>
      </c>
      <c r="B1411" s="20">
        <f>IF(VLOOKUP($A1411,Data!$A:$I,MATCH(B$2,Data!$A$1:$I$1,FALSE),FALSE)="",#N/A,VLOOKUP($A1411,Data!$A:$I,MATCH(B$2,Data!$A$1:$I$1,FALSE),FALSE))</f>
        <v>4.5979999999999999</v>
      </c>
    </row>
    <row r="1412" spans="1:2" x14ac:dyDescent="0.25">
      <c r="A1412" s="2">
        <f>IF(ISBLANK(Data!A1413),#N/A,Data!A1413)</f>
        <v>34364</v>
      </c>
      <c r="B1412" s="20">
        <f>IF(VLOOKUP($A1412,Data!$A:$I,MATCH(B$2,Data!$A$1:$I$1,FALSE),FALSE)="",#N/A,VLOOKUP($A1412,Data!$A:$I,MATCH(B$2,Data!$A$1:$I$1,FALSE),FALSE))</f>
        <v>4.6180000000000003</v>
      </c>
    </row>
    <row r="1413" spans="1:2" x14ac:dyDescent="0.25">
      <c r="A1413" s="2">
        <f>IF(ISBLANK(Data!A1414),#N/A,Data!A1414)</f>
        <v>34357</v>
      </c>
      <c r="B1413" s="20">
        <f>IF(VLOOKUP($A1413,Data!$A:$I,MATCH(B$2,Data!$A$1:$I$1,FALSE),FALSE)="",#N/A,VLOOKUP($A1413,Data!$A:$I,MATCH(B$2,Data!$A$1:$I$1,FALSE),FALSE))</f>
        <v>4.4029999999999996</v>
      </c>
    </row>
    <row r="1414" spans="1:2" x14ac:dyDescent="0.25">
      <c r="A1414" s="2">
        <f>IF(ISBLANK(Data!A1415),#N/A,Data!A1415)</f>
        <v>34350</v>
      </c>
      <c r="B1414" s="20">
        <f>IF(VLOOKUP($A1414,Data!$A:$I,MATCH(B$2,Data!$A$1:$I$1,FALSE),FALSE)="",#N/A,VLOOKUP($A1414,Data!$A:$I,MATCH(B$2,Data!$A$1:$I$1,FALSE),FALSE))</f>
        <v>4.2119999999999997</v>
      </c>
    </row>
    <row r="1415" spans="1:2" x14ac:dyDescent="0.25">
      <c r="A1415" s="2">
        <f>IF(ISBLANK(Data!A1416),#N/A,Data!A1416)</f>
        <v>34343</v>
      </c>
      <c r="B1415" s="20">
        <f>IF(VLOOKUP($A1415,Data!$A:$I,MATCH(B$2,Data!$A$1:$I$1,FALSE),FALSE)="",#N/A,VLOOKUP($A1415,Data!$A:$I,MATCH(B$2,Data!$A$1:$I$1,FALSE),FALSE))</f>
        <v>4</v>
      </c>
    </row>
    <row r="1416" spans="1:2" x14ac:dyDescent="0.25">
      <c r="A1416" s="2">
        <f>IF(ISBLANK(Data!A1417),#N/A,Data!A1417)</f>
        <v>34336</v>
      </c>
      <c r="B1416" s="20">
        <f>IF(VLOOKUP($A1416,Data!$A:$I,MATCH(B$2,Data!$A$1:$I$1,FALSE),FALSE)="",#N/A,VLOOKUP($A1416,Data!$A:$I,MATCH(B$2,Data!$A$1:$I$1,FALSE),FALSE))</f>
        <v>4.0339999999999998</v>
      </c>
    </row>
    <row r="1417" spans="1:2" x14ac:dyDescent="0.25">
      <c r="A1417" s="2">
        <f>IF(ISBLANK(Data!A1418),#N/A,Data!A1418)</f>
        <v>34329</v>
      </c>
      <c r="B1417" s="20">
        <f>IF(VLOOKUP($A1417,Data!$A:$I,MATCH(B$2,Data!$A$1:$I$1,FALSE),FALSE)="",#N/A,VLOOKUP($A1417,Data!$A:$I,MATCH(B$2,Data!$A$1:$I$1,FALSE),FALSE))</f>
        <v>4.0019999999999998</v>
      </c>
    </row>
    <row r="1418" spans="1:2" x14ac:dyDescent="0.25">
      <c r="A1418" s="2">
        <f>IF(ISBLANK(Data!A1419),#N/A,Data!A1419)</f>
        <v>34322</v>
      </c>
      <c r="B1418" s="20">
        <f>IF(VLOOKUP($A1418,Data!$A:$I,MATCH(B$2,Data!$A$1:$I$1,FALSE),FALSE)="",#N/A,VLOOKUP($A1418,Data!$A:$I,MATCH(B$2,Data!$A$1:$I$1,FALSE),FALSE))</f>
        <v>4.1639999999999997</v>
      </c>
    </row>
    <row r="1419" spans="1:2" x14ac:dyDescent="0.25">
      <c r="A1419" s="2">
        <f>IF(ISBLANK(Data!A1420),#N/A,Data!A1420)</f>
        <v>34315</v>
      </c>
      <c r="B1419" s="20">
        <f>IF(VLOOKUP($A1419,Data!$A:$I,MATCH(B$2,Data!$A$1:$I$1,FALSE),FALSE)="",#N/A,VLOOKUP($A1419,Data!$A:$I,MATCH(B$2,Data!$A$1:$I$1,FALSE),FALSE))</f>
        <v>4.0739999999999998</v>
      </c>
    </row>
    <row r="1420" spans="1:2" x14ac:dyDescent="0.25">
      <c r="A1420" s="2">
        <f>IF(ISBLANK(Data!A1421),#N/A,Data!A1421)</f>
        <v>34308</v>
      </c>
      <c r="B1420" s="20">
        <f>IF(VLOOKUP($A1420,Data!$A:$I,MATCH(B$2,Data!$A$1:$I$1,FALSE),FALSE)="",#N/A,VLOOKUP($A1420,Data!$A:$I,MATCH(B$2,Data!$A$1:$I$1,FALSE),FALSE))</f>
        <v>4.1740000000000004</v>
      </c>
    </row>
    <row r="1421" spans="1:2" x14ac:dyDescent="0.25">
      <c r="A1421" s="2">
        <f>IF(ISBLANK(Data!A1422),#N/A,Data!A1422)</f>
        <v>34301</v>
      </c>
      <c r="B1421" s="20">
        <f>IF(VLOOKUP($A1421,Data!$A:$I,MATCH(B$2,Data!$A$1:$I$1,FALSE),FALSE)="",#N/A,VLOOKUP($A1421,Data!$A:$I,MATCH(B$2,Data!$A$1:$I$1,FALSE),FALSE))</f>
        <v>4.3730000000000002</v>
      </c>
    </row>
    <row r="1422" spans="1:2" x14ac:dyDescent="0.25">
      <c r="A1422" s="2">
        <f>IF(ISBLANK(Data!A1423),#N/A,Data!A1423)</f>
        <v>34294</v>
      </c>
      <c r="B1422" s="20">
        <f>IF(VLOOKUP($A1422,Data!$A:$I,MATCH(B$2,Data!$A$1:$I$1,FALSE),FALSE)="",#N/A,VLOOKUP($A1422,Data!$A:$I,MATCH(B$2,Data!$A$1:$I$1,FALSE),FALSE))</f>
        <v>4.4050000000000002</v>
      </c>
    </row>
    <row r="1423" spans="1:2" x14ac:dyDescent="0.25">
      <c r="A1423" s="2">
        <f>IF(ISBLANK(Data!A1424),#N/A,Data!A1424)</f>
        <v>34287</v>
      </c>
      <c r="B1423" s="20">
        <f>IF(VLOOKUP($A1423,Data!$A:$I,MATCH(B$2,Data!$A$1:$I$1,FALSE),FALSE)="",#N/A,VLOOKUP($A1423,Data!$A:$I,MATCH(B$2,Data!$A$1:$I$1,FALSE),FALSE))</f>
        <v>4.4379999999999997</v>
      </c>
    </row>
    <row r="1424" spans="1:2" x14ac:dyDescent="0.25">
      <c r="A1424" s="2">
        <f>IF(ISBLANK(Data!A1425),#N/A,Data!A1425)</f>
        <v>34280</v>
      </c>
      <c r="B1424" s="20">
        <f>IF(VLOOKUP($A1424,Data!$A:$I,MATCH(B$2,Data!$A$1:$I$1,FALSE),FALSE)="",#N/A,VLOOKUP($A1424,Data!$A:$I,MATCH(B$2,Data!$A$1:$I$1,FALSE),FALSE))</f>
        <v>4.4770000000000003</v>
      </c>
    </row>
    <row r="1425" spans="1:2" x14ac:dyDescent="0.25">
      <c r="A1425" s="2">
        <f>IF(ISBLANK(Data!A1426),#N/A,Data!A1426)</f>
        <v>34273</v>
      </c>
      <c r="B1425" s="20">
        <f>IF(VLOOKUP($A1425,Data!$A:$I,MATCH(B$2,Data!$A$1:$I$1,FALSE),FALSE)="",#N/A,VLOOKUP($A1425,Data!$A:$I,MATCH(B$2,Data!$A$1:$I$1,FALSE),FALSE))</f>
        <v>4.5860000000000003</v>
      </c>
    </row>
    <row r="1426" spans="1:2" x14ac:dyDescent="0.25">
      <c r="A1426" s="2">
        <f>IF(ISBLANK(Data!A1427),#N/A,Data!A1427)</f>
        <v>34266</v>
      </c>
      <c r="B1426" s="20">
        <f>IF(VLOOKUP($A1426,Data!$A:$I,MATCH(B$2,Data!$A$1:$I$1,FALSE),FALSE)="",#N/A,VLOOKUP($A1426,Data!$A:$I,MATCH(B$2,Data!$A$1:$I$1,FALSE),FALSE))</f>
        <v>4.6449999999999996</v>
      </c>
    </row>
    <row r="1427" spans="1:2" x14ac:dyDescent="0.25">
      <c r="A1427" s="2">
        <f>IF(ISBLANK(Data!A1428),#N/A,Data!A1428)</f>
        <v>34259</v>
      </c>
      <c r="B1427" s="20">
        <f>IF(VLOOKUP($A1427,Data!$A:$I,MATCH(B$2,Data!$A$1:$I$1,FALSE),FALSE)="",#N/A,VLOOKUP($A1427,Data!$A:$I,MATCH(B$2,Data!$A$1:$I$1,FALSE),FALSE))</f>
        <v>4.6760000000000002</v>
      </c>
    </row>
    <row r="1428" spans="1:2" x14ac:dyDescent="0.25">
      <c r="A1428" s="2">
        <f>IF(ISBLANK(Data!A1429),#N/A,Data!A1429)</f>
        <v>34252</v>
      </c>
      <c r="B1428" s="20">
        <f>IF(VLOOKUP($A1428,Data!$A:$I,MATCH(B$2,Data!$A$1:$I$1,FALSE),FALSE)="",#N/A,VLOOKUP($A1428,Data!$A:$I,MATCH(B$2,Data!$A$1:$I$1,FALSE),FALSE))</f>
        <v>4.6740000000000004</v>
      </c>
    </row>
    <row r="1429" spans="1:2" x14ac:dyDescent="0.25">
      <c r="A1429" s="2">
        <f>IF(ISBLANK(Data!A1430),#N/A,Data!A1430)</f>
        <v>34245</v>
      </c>
      <c r="B1429" s="20">
        <f>IF(VLOOKUP($A1429,Data!$A:$I,MATCH(B$2,Data!$A$1:$I$1,FALSE),FALSE)="",#N/A,VLOOKUP($A1429,Data!$A:$I,MATCH(B$2,Data!$A$1:$I$1,FALSE),FALSE))</f>
        <v>4.7110000000000003</v>
      </c>
    </row>
    <row r="1430" spans="1:2" x14ac:dyDescent="0.25">
      <c r="A1430" s="2">
        <f>IF(ISBLANK(Data!A1431),#N/A,Data!A1431)</f>
        <v>34238</v>
      </c>
      <c r="B1430" s="20">
        <f>IF(VLOOKUP($A1430,Data!$A:$I,MATCH(B$2,Data!$A$1:$I$1,FALSE),FALSE)="",#N/A,VLOOKUP($A1430,Data!$A:$I,MATCH(B$2,Data!$A$1:$I$1,FALSE),FALSE))</f>
        <v>4.8440000000000003</v>
      </c>
    </row>
    <row r="1431" spans="1:2" x14ac:dyDescent="0.25">
      <c r="A1431" s="2">
        <f>IF(ISBLANK(Data!A1432),#N/A,Data!A1432)</f>
        <v>34231</v>
      </c>
      <c r="B1431" s="20">
        <f>IF(VLOOKUP($A1431,Data!$A:$I,MATCH(B$2,Data!$A$1:$I$1,FALSE),FALSE)="",#N/A,VLOOKUP($A1431,Data!$A:$I,MATCH(B$2,Data!$A$1:$I$1,FALSE),FALSE))</f>
        <v>4.9859999999999998</v>
      </c>
    </row>
    <row r="1432" spans="1:2" x14ac:dyDescent="0.25">
      <c r="A1432" s="2">
        <f>IF(ISBLANK(Data!A1433),#N/A,Data!A1433)</f>
        <v>34224</v>
      </c>
      <c r="B1432" s="20">
        <f>IF(VLOOKUP($A1432,Data!$A:$I,MATCH(B$2,Data!$A$1:$I$1,FALSE),FALSE)="",#N/A,VLOOKUP($A1432,Data!$A:$I,MATCH(B$2,Data!$A$1:$I$1,FALSE),FALSE))</f>
        <v>4.9390000000000001</v>
      </c>
    </row>
    <row r="1433" spans="1:2" x14ac:dyDescent="0.25">
      <c r="A1433" s="2">
        <f>IF(ISBLANK(Data!A1434),#N/A,Data!A1434)</f>
        <v>34217</v>
      </c>
      <c r="B1433" s="20">
        <f>IF(VLOOKUP($A1433,Data!$A:$I,MATCH(B$2,Data!$A$1:$I$1,FALSE),FALSE)="",#N/A,VLOOKUP($A1433,Data!$A:$I,MATCH(B$2,Data!$A$1:$I$1,FALSE),FALSE))</f>
        <v>5.0599999999999996</v>
      </c>
    </row>
    <row r="1434" spans="1:2" x14ac:dyDescent="0.25">
      <c r="A1434" s="2">
        <f>IF(ISBLANK(Data!A1435),#N/A,Data!A1435)</f>
        <v>34210</v>
      </c>
      <c r="B1434" s="20">
        <f>IF(VLOOKUP($A1434,Data!$A:$I,MATCH(B$2,Data!$A$1:$I$1,FALSE),FALSE)="",#N/A,VLOOKUP($A1434,Data!$A:$I,MATCH(B$2,Data!$A$1:$I$1,FALSE),FALSE))</f>
        <v>5.1369999999999996</v>
      </c>
    </row>
    <row r="1435" spans="1:2" x14ac:dyDescent="0.25">
      <c r="A1435" s="2">
        <f>IF(ISBLANK(Data!A1436),#N/A,Data!A1436)</f>
        <v>34203</v>
      </c>
      <c r="B1435" s="20">
        <f>IF(VLOOKUP($A1435,Data!$A:$I,MATCH(B$2,Data!$A$1:$I$1,FALSE),FALSE)="",#N/A,VLOOKUP($A1435,Data!$A:$I,MATCH(B$2,Data!$A$1:$I$1,FALSE),FALSE))</f>
        <v>5.3019999999999996</v>
      </c>
    </row>
    <row r="1436" spans="1:2" x14ac:dyDescent="0.25">
      <c r="A1436" s="2">
        <f>IF(ISBLANK(Data!A1437),#N/A,Data!A1437)</f>
        <v>34196</v>
      </c>
      <c r="B1436" s="20">
        <f>IF(VLOOKUP($A1436,Data!$A:$I,MATCH(B$2,Data!$A$1:$I$1,FALSE),FALSE)="",#N/A,VLOOKUP($A1436,Data!$A:$I,MATCH(B$2,Data!$A$1:$I$1,FALSE),FALSE))</f>
        <v>5.2119999999999997</v>
      </c>
    </row>
    <row r="1437" spans="1:2" x14ac:dyDescent="0.25">
      <c r="A1437" s="2">
        <f>IF(ISBLANK(Data!A1438),#N/A,Data!A1438)</f>
        <v>34189</v>
      </c>
      <c r="B1437" s="20">
        <f>IF(VLOOKUP($A1437,Data!$A:$I,MATCH(B$2,Data!$A$1:$I$1,FALSE),FALSE)="",#N/A,VLOOKUP($A1437,Data!$A:$I,MATCH(B$2,Data!$A$1:$I$1,FALSE),FALSE))</f>
        <v>5.3250000000000002</v>
      </c>
    </row>
    <row r="1438" spans="1:2" x14ac:dyDescent="0.25">
      <c r="A1438" s="2">
        <f>IF(ISBLANK(Data!A1439),#N/A,Data!A1439)</f>
        <v>34182</v>
      </c>
      <c r="B1438" s="20">
        <f>IF(VLOOKUP($A1438,Data!$A:$I,MATCH(B$2,Data!$A$1:$I$1,FALSE),FALSE)="",#N/A,VLOOKUP($A1438,Data!$A:$I,MATCH(B$2,Data!$A$1:$I$1,FALSE),FALSE))</f>
        <v>5.2519999999999998</v>
      </c>
    </row>
    <row r="1439" spans="1:2" x14ac:dyDescent="0.25">
      <c r="A1439" s="2">
        <f>IF(ISBLANK(Data!A1440),#N/A,Data!A1440)</f>
        <v>34175</v>
      </c>
      <c r="B1439" s="20">
        <f>IF(VLOOKUP($A1439,Data!$A:$I,MATCH(B$2,Data!$A$1:$I$1,FALSE),FALSE)="",#N/A,VLOOKUP($A1439,Data!$A:$I,MATCH(B$2,Data!$A$1:$I$1,FALSE),FALSE))</f>
        <v>5.2460000000000004</v>
      </c>
    </row>
    <row r="1440" spans="1:2" x14ac:dyDescent="0.25">
      <c r="A1440" s="2">
        <f>IF(ISBLANK(Data!A1441),#N/A,Data!A1441)</f>
        <v>34168</v>
      </c>
      <c r="B1440" s="20">
        <f>IF(VLOOKUP($A1440,Data!$A:$I,MATCH(B$2,Data!$A$1:$I$1,FALSE),FALSE)="",#N/A,VLOOKUP($A1440,Data!$A:$I,MATCH(B$2,Data!$A$1:$I$1,FALSE),FALSE))</f>
        <v>5.2759999999999998</v>
      </c>
    </row>
    <row r="1441" spans="1:2" x14ac:dyDescent="0.25">
      <c r="A1441" s="2">
        <f>IF(ISBLANK(Data!A1442),#N/A,Data!A1442)</f>
        <v>34161</v>
      </c>
      <c r="B1441" s="20">
        <f>IF(VLOOKUP($A1441,Data!$A:$I,MATCH(B$2,Data!$A$1:$I$1,FALSE),FALSE)="",#N/A,VLOOKUP($A1441,Data!$A:$I,MATCH(B$2,Data!$A$1:$I$1,FALSE),FALSE))</f>
        <v>5.2709999999999999</v>
      </c>
    </row>
    <row r="1442" spans="1:2" x14ac:dyDescent="0.25">
      <c r="A1442" s="2">
        <f>IF(ISBLANK(Data!A1443),#N/A,Data!A1443)</f>
        <v>34154</v>
      </c>
      <c r="B1442" s="20">
        <f>IF(VLOOKUP($A1442,Data!$A:$I,MATCH(B$2,Data!$A$1:$I$1,FALSE),FALSE)="",#N/A,VLOOKUP($A1442,Data!$A:$I,MATCH(B$2,Data!$A$1:$I$1,FALSE),FALSE))</f>
        <v>5.3760000000000003</v>
      </c>
    </row>
    <row r="1443" spans="1:2" x14ac:dyDescent="0.25">
      <c r="A1443" s="2">
        <f>IF(ISBLANK(Data!A1444),#N/A,Data!A1444)</f>
        <v>34147</v>
      </c>
      <c r="B1443" s="20">
        <f>IF(VLOOKUP($A1443,Data!$A:$I,MATCH(B$2,Data!$A$1:$I$1,FALSE),FALSE)="",#N/A,VLOOKUP($A1443,Data!$A:$I,MATCH(B$2,Data!$A$1:$I$1,FALSE),FALSE))</f>
        <v>5.4880000000000004</v>
      </c>
    </row>
    <row r="1444" spans="1:2" x14ac:dyDescent="0.25">
      <c r="A1444" s="2">
        <f>IF(ISBLANK(Data!A1445),#N/A,Data!A1445)</f>
        <v>34140</v>
      </c>
      <c r="B1444" s="20">
        <f>IF(VLOOKUP($A1444,Data!$A:$I,MATCH(B$2,Data!$A$1:$I$1,FALSE),FALSE)="",#N/A,VLOOKUP($A1444,Data!$A:$I,MATCH(B$2,Data!$A$1:$I$1,FALSE),FALSE))</f>
        <v>5.4729999999999999</v>
      </c>
    </row>
    <row r="1445" spans="1:2" x14ac:dyDescent="0.25">
      <c r="A1445" s="2">
        <f>IF(ISBLANK(Data!A1446),#N/A,Data!A1446)</f>
        <v>34133</v>
      </c>
      <c r="B1445" s="20">
        <f>IF(VLOOKUP($A1445,Data!$A:$I,MATCH(B$2,Data!$A$1:$I$1,FALSE),FALSE)="",#N/A,VLOOKUP($A1445,Data!$A:$I,MATCH(B$2,Data!$A$1:$I$1,FALSE),FALSE))</f>
        <v>5.4790000000000001</v>
      </c>
    </row>
    <row r="1446" spans="1:2" x14ac:dyDescent="0.25">
      <c r="A1446" s="2">
        <f>IF(ISBLANK(Data!A1447),#N/A,Data!A1447)</f>
        <v>34126</v>
      </c>
      <c r="B1446" s="20">
        <f>IF(VLOOKUP($A1446,Data!$A:$I,MATCH(B$2,Data!$A$1:$I$1,FALSE),FALSE)="",#N/A,VLOOKUP($A1446,Data!$A:$I,MATCH(B$2,Data!$A$1:$I$1,FALSE),FALSE))</f>
        <v>5.4859999999999998</v>
      </c>
    </row>
    <row r="1447" spans="1:2" x14ac:dyDescent="0.25">
      <c r="A1447" s="2">
        <f>IF(ISBLANK(Data!A1448),#N/A,Data!A1448)</f>
        <v>34119</v>
      </c>
      <c r="B1447" s="20">
        <f>IF(VLOOKUP($A1447,Data!$A:$I,MATCH(B$2,Data!$A$1:$I$1,FALSE),FALSE)="",#N/A,VLOOKUP($A1447,Data!$A:$I,MATCH(B$2,Data!$A$1:$I$1,FALSE),FALSE))</f>
        <v>5.5350000000000001</v>
      </c>
    </row>
    <row r="1448" spans="1:2" x14ac:dyDescent="0.25">
      <c r="A1448" s="2">
        <f>IF(ISBLANK(Data!A1449),#N/A,Data!A1449)</f>
        <v>34112</v>
      </c>
      <c r="B1448" s="20">
        <f>IF(VLOOKUP($A1448,Data!$A:$I,MATCH(B$2,Data!$A$1:$I$1,FALSE),FALSE)="",#N/A,VLOOKUP($A1448,Data!$A:$I,MATCH(B$2,Data!$A$1:$I$1,FALSE),FALSE))</f>
        <v>5.5979999999999999</v>
      </c>
    </row>
    <row r="1449" spans="1:2" x14ac:dyDescent="0.25">
      <c r="A1449" s="2">
        <f>IF(ISBLANK(Data!A1450),#N/A,Data!A1450)</f>
        <v>34105</v>
      </c>
      <c r="B1449" s="20">
        <f>IF(VLOOKUP($A1449,Data!$A:$I,MATCH(B$2,Data!$A$1:$I$1,FALSE),FALSE)="",#N/A,VLOOKUP($A1449,Data!$A:$I,MATCH(B$2,Data!$A$1:$I$1,FALSE),FALSE))</f>
        <v>5.5759999999999996</v>
      </c>
    </row>
    <row r="1450" spans="1:2" x14ac:dyDescent="0.25">
      <c r="A1450" s="2">
        <f>IF(ISBLANK(Data!A1451),#N/A,Data!A1451)</f>
        <v>34098</v>
      </c>
      <c r="B1450" s="20">
        <f>IF(VLOOKUP($A1450,Data!$A:$I,MATCH(B$2,Data!$A$1:$I$1,FALSE),FALSE)="",#N/A,VLOOKUP($A1450,Data!$A:$I,MATCH(B$2,Data!$A$1:$I$1,FALSE),FALSE))</f>
        <v>5.5620000000000003</v>
      </c>
    </row>
    <row r="1451" spans="1:2" x14ac:dyDescent="0.25">
      <c r="A1451" s="2">
        <f>IF(ISBLANK(Data!A1452),#N/A,Data!A1452)</f>
        <v>34091</v>
      </c>
      <c r="B1451" s="20">
        <f>IF(VLOOKUP($A1451,Data!$A:$I,MATCH(B$2,Data!$A$1:$I$1,FALSE),FALSE)="",#N/A,VLOOKUP($A1451,Data!$A:$I,MATCH(B$2,Data!$A$1:$I$1,FALSE),FALSE))</f>
        <v>5.5750000000000002</v>
      </c>
    </row>
    <row r="1452" spans="1:2" x14ac:dyDescent="0.25">
      <c r="A1452" s="2">
        <f>IF(ISBLANK(Data!A1453),#N/A,Data!A1453)</f>
        <v>34084</v>
      </c>
      <c r="B1452" s="20">
        <f>IF(VLOOKUP($A1452,Data!$A:$I,MATCH(B$2,Data!$A$1:$I$1,FALSE),FALSE)="",#N/A,VLOOKUP($A1452,Data!$A:$I,MATCH(B$2,Data!$A$1:$I$1,FALSE),FALSE))</f>
        <v>5.4459999999999997</v>
      </c>
    </row>
    <row r="1453" spans="1:2" x14ac:dyDescent="0.25">
      <c r="A1453" s="2">
        <f>IF(ISBLANK(Data!A1454),#N/A,Data!A1454)</f>
        <v>34077</v>
      </c>
      <c r="B1453" s="20">
        <f>IF(VLOOKUP($A1453,Data!$A:$I,MATCH(B$2,Data!$A$1:$I$1,FALSE),FALSE)="",#N/A,VLOOKUP($A1453,Data!$A:$I,MATCH(B$2,Data!$A$1:$I$1,FALSE),FALSE))</f>
        <v>5.4240000000000004</v>
      </c>
    </row>
    <row r="1454" spans="1:2" x14ac:dyDescent="0.25">
      <c r="A1454" s="2">
        <f>IF(ISBLANK(Data!A1455),#N/A,Data!A1455)</f>
        <v>34070</v>
      </c>
      <c r="B1454" s="20">
        <f>IF(VLOOKUP($A1454,Data!$A:$I,MATCH(B$2,Data!$A$1:$I$1,FALSE),FALSE)="",#N/A,VLOOKUP($A1454,Data!$A:$I,MATCH(B$2,Data!$A$1:$I$1,FALSE),FALSE))</f>
        <v>5.4320000000000004</v>
      </c>
    </row>
    <row r="1455" spans="1:2" x14ac:dyDescent="0.25">
      <c r="A1455" s="2">
        <f>IF(ISBLANK(Data!A1456),#N/A,Data!A1456)</f>
        <v>34063</v>
      </c>
      <c r="B1455" s="20">
        <f>IF(VLOOKUP($A1455,Data!$A:$I,MATCH(B$2,Data!$A$1:$I$1,FALSE),FALSE)="",#N/A,VLOOKUP($A1455,Data!$A:$I,MATCH(B$2,Data!$A$1:$I$1,FALSE),FALSE))</f>
        <v>5.4029999999999996</v>
      </c>
    </row>
    <row r="1456" spans="1:2" x14ac:dyDescent="0.25">
      <c r="A1456" s="2">
        <f>IF(ISBLANK(Data!A1457),#N/A,Data!A1457)</f>
        <v>34056</v>
      </c>
      <c r="B1456" s="20">
        <f>IF(VLOOKUP($A1456,Data!$A:$I,MATCH(B$2,Data!$A$1:$I$1,FALSE),FALSE)="",#N/A,VLOOKUP($A1456,Data!$A:$I,MATCH(B$2,Data!$A$1:$I$1,FALSE),FALSE))</f>
        <v>5.41</v>
      </c>
    </row>
    <row r="1457" spans="1:2" x14ac:dyDescent="0.25">
      <c r="A1457" s="2">
        <f>IF(ISBLANK(Data!A1458),#N/A,Data!A1458)</f>
        <v>34049</v>
      </c>
      <c r="B1457" s="20">
        <f>IF(VLOOKUP($A1457,Data!$A:$I,MATCH(B$2,Data!$A$1:$I$1,FALSE),FALSE)="",#N/A,VLOOKUP($A1457,Data!$A:$I,MATCH(B$2,Data!$A$1:$I$1,FALSE),FALSE))</f>
        <v>5.2329999999999997</v>
      </c>
    </row>
    <row r="1458" spans="1:2" x14ac:dyDescent="0.25">
      <c r="A1458" s="2">
        <f>IF(ISBLANK(Data!A1459),#N/A,Data!A1459)</f>
        <v>34042</v>
      </c>
      <c r="B1458" s="20">
        <f>IF(VLOOKUP($A1458,Data!$A:$I,MATCH(B$2,Data!$A$1:$I$1,FALSE),FALSE)="",#N/A,VLOOKUP($A1458,Data!$A:$I,MATCH(B$2,Data!$A$1:$I$1,FALSE),FALSE))</f>
        <v>5.1749999999999998</v>
      </c>
    </row>
    <row r="1459" spans="1:2" x14ac:dyDescent="0.25">
      <c r="A1459" s="2">
        <f>IF(ISBLANK(Data!A1460),#N/A,Data!A1460)</f>
        <v>34035</v>
      </c>
      <c r="B1459" s="20">
        <f>IF(VLOOKUP($A1459,Data!$A:$I,MATCH(B$2,Data!$A$1:$I$1,FALSE),FALSE)="",#N/A,VLOOKUP($A1459,Data!$A:$I,MATCH(B$2,Data!$A$1:$I$1,FALSE),FALSE))</f>
        <v>5.056</v>
      </c>
    </row>
    <row r="1460" spans="1:2" x14ac:dyDescent="0.25">
      <c r="A1460" s="2">
        <f>IF(ISBLANK(Data!A1461),#N/A,Data!A1461)</f>
        <v>34028</v>
      </c>
      <c r="B1460" s="20">
        <f>IF(VLOOKUP($A1460,Data!$A:$I,MATCH(B$2,Data!$A$1:$I$1,FALSE),FALSE)="",#N/A,VLOOKUP($A1460,Data!$A:$I,MATCH(B$2,Data!$A$1:$I$1,FALSE),FALSE))</f>
        <v>5.0030000000000001</v>
      </c>
    </row>
    <row r="1461" spans="1:2" x14ac:dyDescent="0.25">
      <c r="A1461" s="2">
        <f>IF(ISBLANK(Data!A1462),#N/A,Data!A1462)</f>
        <v>34021</v>
      </c>
      <c r="B1461" s="20">
        <f>IF(VLOOKUP($A1461,Data!$A:$I,MATCH(B$2,Data!$A$1:$I$1,FALSE),FALSE)="",#N/A,VLOOKUP($A1461,Data!$A:$I,MATCH(B$2,Data!$A$1:$I$1,FALSE),FALSE))</f>
        <v>5.093</v>
      </c>
    </row>
    <row r="1462" spans="1:2" x14ac:dyDescent="0.25">
      <c r="A1462" s="2">
        <f>IF(ISBLANK(Data!A1463),#N/A,Data!A1463)</f>
        <v>34014</v>
      </c>
      <c r="B1462" s="20">
        <f>IF(VLOOKUP($A1462,Data!$A:$I,MATCH(B$2,Data!$A$1:$I$1,FALSE),FALSE)="",#N/A,VLOOKUP($A1462,Data!$A:$I,MATCH(B$2,Data!$A$1:$I$1,FALSE),FALSE))</f>
        <v>5.2320000000000002</v>
      </c>
    </row>
    <row r="1463" spans="1:2" x14ac:dyDescent="0.25">
      <c r="A1463" s="2">
        <f>IF(ISBLANK(Data!A1464),#N/A,Data!A1464)</f>
        <v>34007</v>
      </c>
      <c r="B1463" s="20">
        <f>IF(VLOOKUP($A1463,Data!$A:$I,MATCH(B$2,Data!$A$1:$I$1,FALSE),FALSE)="",#N/A,VLOOKUP($A1463,Data!$A:$I,MATCH(B$2,Data!$A$1:$I$1,FALSE),FALSE))</f>
        <v>5.327</v>
      </c>
    </row>
    <row r="1464" spans="1:2" x14ac:dyDescent="0.25">
      <c r="A1464" s="2">
        <f>IF(ISBLANK(Data!A1465),#N/A,Data!A1465)</f>
        <v>34000</v>
      </c>
      <c r="B1464" s="20">
        <f>IF(VLOOKUP($A1464,Data!$A:$I,MATCH(B$2,Data!$A$1:$I$1,FALSE),FALSE)="",#N/A,VLOOKUP($A1464,Data!$A:$I,MATCH(B$2,Data!$A$1:$I$1,FALSE),FALSE))</f>
        <v>5.4219999999999997</v>
      </c>
    </row>
    <row r="1465" spans="1:2" x14ac:dyDescent="0.25">
      <c r="A1465" s="2">
        <f>IF(ISBLANK(Data!A1466),#N/A,Data!A1466)</f>
        <v>33993</v>
      </c>
      <c r="B1465" s="20">
        <f>IF(VLOOKUP($A1465,Data!$A:$I,MATCH(B$2,Data!$A$1:$I$1,FALSE),FALSE)="",#N/A,VLOOKUP($A1465,Data!$A:$I,MATCH(B$2,Data!$A$1:$I$1,FALSE),FALSE))</f>
        <v>5.4050000000000002</v>
      </c>
    </row>
    <row r="1466" spans="1:2" x14ac:dyDescent="0.25">
      <c r="A1466" s="2">
        <f>IF(ISBLANK(Data!A1467),#N/A,Data!A1467)</f>
        <v>33986</v>
      </c>
      <c r="B1466" s="20">
        <f>IF(VLOOKUP($A1466,Data!$A:$I,MATCH(B$2,Data!$A$1:$I$1,FALSE),FALSE)="",#N/A,VLOOKUP($A1466,Data!$A:$I,MATCH(B$2,Data!$A$1:$I$1,FALSE),FALSE))</f>
        <v>5.548</v>
      </c>
    </row>
    <row r="1467" spans="1:2" x14ac:dyDescent="0.25">
      <c r="A1467" s="2">
        <f>IF(ISBLANK(Data!A1468),#N/A,Data!A1468)</f>
        <v>33979</v>
      </c>
      <c r="B1467" s="20">
        <f>IF(VLOOKUP($A1467,Data!$A:$I,MATCH(B$2,Data!$A$1:$I$1,FALSE),FALSE)="",#N/A,VLOOKUP($A1467,Data!$A:$I,MATCH(B$2,Data!$A$1:$I$1,FALSE),FALSE))</f>
        <v>5.5819999999999999</v>
      </c>
    </row>
    <row r="1468" spans="1:2" x14ac:dyDescent="0.25">
      <c r="A1468" s="2">
        <f>IF(ISBLANK(Data!A1469),#N/A,Data!A1469)</f>
        <v>33972</v>
      </c>
      <c r="B1468" s="20">
        <f>IF(VLOOKUP($A1468,Data!$A:$I,MATCH(B$2,Data!$A$1:$I$1,FALSE),FALSE)="",#N/A,VLOOKUP($A1468,Data!$A:$I,MATCH(B$2,Data!$A$1:$I$1,FALSE),FALSE))</f>
        <v>5.5279999999999996</v>
      </c>
    </row>
    <row r="1469" spans="1:2" x14ac:dyDescent="0.25">
      <c r="A1469" s="2">
        <f>IF(ISBLANK(Data!A1470),#N/A,Data!A1470)</f>
        <v>33965</v>
      </c>
      <c r="B1469" s="20">
        <f>IF(VLOOKUP($A1469,Data!$A:$I,MATCH(B$2,Data!$A$1:$I$1,FALSE),FALSE)="",#N/A,VLOOKUP($A1469,Data!$A:$I,MATCH(B$2,Data!$A$1:$I$1,FALSE),FALSE))</f>
        <v>5.55</v>
      </c>
    </row>
    <row r="1470" spans="1:2" x14ac:dyDescent="0.25">
      <c r="A1470" s="2">
        <f>IF(ISBLANK(Data!A1471),#N/A,Data!A1471)</f>
        <v>33958</v>
      </c>
      <c r="B1470" s="20">
        <f>IF(VLOOKUP($A1470,Data!$A:$I,MATCH(B$2,Data!$A$1:$I$1,FALSE),FALSE)="",#N/A,VLOOKUP($A1470,Data!$A:$I,MATCH(B$2,Data!$A$1:$I$1,FALSE),FALSE))</f>
        <v>5.5759999999999996</v>
      </c>
    </row>
    <row r="1471" spans="1:2" x14ac:dyDescent="0.25">
      <c r="A1471" s="2">
        <f>IF(ISBLANK(Data!A1472),#N/A,Data!A1472)</f>
        <v>33951</v>
      </c>
      <c r="B1471" s="20">
        <f>IF(VLOOKUP($A1471,Data!$A:$I,MATCH(B$2,Data!$A$1:$I$1,FALSE),FALSE)="",#N/A,VLOOKUP($A1471,Data!$A:$I,MATCH(B$2,Data!$A$1:$I$1,FALSE),FALSE))</f>
        <v>5.5670000000000002</v>
      </c>
    </row>
    <row r="1472" spans="1:2" x14ac:dyDescent="0.25">
      <c r="A1472" s="2">
        <f>IF(ISBLANK(Data!A1473),#N/A,Data!A1473)</f>
        <v>33944</v>
      </c>
      <c r="B1472" s="20">
        <f>IF(VLOOKUP($A1472,Data!$A:$I,MATCH(B$2,Data!$A$1:$I$1,FALSE),FALSE)="",#N/A,VLOOKUP($A1472,Data!$A:$I,MATCH(B$2,Data!$A$1:$I$1,FALSE),FALSE))</f>
        <v>5.5579999999999998</v>
      </c>
    </row>
    <row r="1473" spans="1:2" x14ac:dyDescent="0.25">
      <c r="A1473" s="2">
        <f>IF(ISBLANK(Data!A1474),#N/A,Data!A1474)</f>
        <v>33937</v>
      </c>
      <c r="B1473" s="20">
        <f>IF(VLOOKUP($A1473,Data!$A:$I,MATCH(B$2,Data!$A$1:$I$1,FALSE),FALSE)="",#N/A,VLOOKUP($A1473,Data!$A:$I,MATCH(B$2,Data!$A$1:$I$1,FALSE),FALSE))</f>
        <v>5.5810000000000004</v>
      </c>
    </row>
    <row r="1474" spans="1:2" x14ac:dyDescent="0.25">
      <c r="A1474" s="2">
        <f>IF(ISBLANK(Data!A1475),#N/A,Data!A1475)</f>
        <v>33930</v>
      </c>
      <c r="B1474" s="20">
        <f>IF(VLOOKUP($A1474,Data!$A:$I,MATCH(B$2,Data!$A$1:$I$1,FALSE),FALSE)="",#N/A,VLOOKUP($A1474,Data!$A:$I,MATCH(B$2,Data!$A$1:$I$1,FALSE),FALSE))</f>
        <v>5.5910000000000002</v>
      </c>
    </row>
    <row r="1475" spans="1:2" x14ac:dyDescent="0.25">
      <c r="A1475" s="2">
        <f>IF(ISBLANK(Data!A1476),#N/A,Data!A1476)</f>
        <v>33923</v>
      </c>
      <c r="B1475" s="20">
        <f>IF(VLOOKUP($A1475,Data!$A:$I,MATCH(B$2,Data!$A$1:$I$1,FALSE),FALSE)="",#N/A,VLOOKUP($A1475,Data!$A:$I,MATCH(B$2,Data!$A$1:$I$1,FALSE),FALSE))</f>
        <v>5.5919999999999996</v>
      </c>
    </row>
    <row r="1476" spans="1:2" x14ac:dyDescent="0.25">
      <c r="A1476" s="2">
        <f>IF(ISBLANK(Data!A1477),#N/A,Data!A1477)</f>
        <v>33916</v>
      </c>
      <c r="B1476" s="20">
        <f>IF(VLOOKUP($A1476,Data!$A:$I,MATCH(B$2,Data!$A$1:$I$1,FALSE),FALSE)="",#N/A,VLOOKUP($A1476,Data!$A:$I,MATCH(B$2,Data!$A$1:$I$1,FALSE),FALSE))</f>
        <v>5.673</v>
      </c>
    </row>
    <row r="1477" spans="1:2" x14ac:dyDescent="0.25">
      <c r="A1477" s="2">
        <f>IF(ISBLANK(Data!A1478),#N/A,Data!A1478)</f>
        <v>33909</v>
      </c>
      <c r="B1477" s="20">
        <f>IF(VLOOKUP($A1477,Data!$A:$I,MATCH(B$2,Data!$A$1:$I$1,FALSE),FALSE)="",#N/A,VLOOKUP($A1477,Data!$A:$I,MATCH(B$2,Data!$A$1:$I$1,FALSE),FALSE))</f>
        <v>5.76</v>
      </c>
    </row>
    <row r="1478" spans="1:2" x14ac:dyDescent="0.25">
      <c r="A1478" s="2">
        <f>IF(ISBLANK(Data!A1479),#N/A,Data!A1479)</f>
        <v>33902</v>
      </c>
      <c r="B1478" s="20">
        <f>IF(VLOOKUP($A1478,Data!$A:$I,MATCH(B$2,Data!$A$1:$I$1,FALSE),FALSE)="",#N/A,VLOOKUP($A1478,Data!$A:$I,MATCH(B$2,Data!$A$1:$I$1,FALSE),FALSE))</f>
        <v>5.7779999999999996</v>
      </c>
    </row>
    <row r="1479" spans="1:2" x14ac:dyDescent="0.25">
      <c r="A1479" s="2">
        <f>IF(ISBLANK(Data!A1480),#N/A,Data!A1480)</f>
        <v>33895</v>
      </c>
      <c r="B1479" s="20">
        <f>IF(VLOOKUP($A1479,Data!$A:$I,MATCH(B$2,Data!$A$1:$I$1,FALSE),FALSE)="",#N/A,VLOOKUP($A1479,Data!$A:$I,MATCH(B$2,Data!$A$1:$I$1,FALSE),FALSE))</f>
        <v>5.7679999999999998</v>
      </c>
    </row>
    <row r="1480" spans="1:2" x14ac:dyDescent="0.25">
      <c r="A1480" s="2">
        <f>IF(ISBLANK(Data!A1481),#N/A,Data!A1481)</f>
        <v>33888</v>
      </c>
      <c r="B1480" s="20">
        <f>IF(VLOOKUP($A1480,Data!$A:$I,MATCH(B$2,Data!$A$1:$I$1,FALSE),FALSE)="",#N/A,VLOOKUP($A1480,Data!$A:$I,MATCH(B$2,Data!$A$1:$I$1,FALSE),FALSE))</f>
        <v>5.7809999999999997</v>
      </c>
    </row>
    <row r="1481" spans="1:2" x14ac:dyDescent="0.25">
      <c r="A1481" s="2">
        <f>IF(ISBLANK(Data!A1482),#N/A,Data!A1482)</f>
        <v>33881</v>
      </c>
      <c r="B1481" s="20">
        <f>IF(VLOOKUP($A1481,Data!$A:$I,MATCH(B$2,Data!$A$1:$I$1,FALSE),FALSE)="",#N/A,VLOOKUP($A1481,Data!$A:$I,MATCH(B$2,Data!$A$1:$I$1,FALSE),FALSE))</f>
        <v>5.7190000000000003</v>
      </c>
    </row>
    <row r="1482" spans="1:2" x14ac:dyDescent="0.25">
      <c r="A1482" s="2">
        <f>IF(ISBLANK(Data!A1483),#N/A,Data!A1483)</f>
        <v>33874</v>
      </c>
      <c r="B1482" s="20">
        <f>IF(VLOOKUP($A1482,Data!$A:$I,MATCH(B$2,Data!$A$1:$I$1,FALSE),FALSE)="",#N/A,VLOOKUP($A1482,Data!$A:$I,MATCH(B$2,Data!$A$1:$I$1,FALSE),FALSE))</f>
        <v>5.7430000000000003</v>
      </c>
    </row>
    <row r="1483" spans="1:2" x14ac:dyDescent="0.25">
      <c r="A1483" s="2">
        <f>IF(ISBLANK(Data!A1484),#N/A,Data!A1484)</f>
        <v>33867</v>
      </c>
      <c r="B1483" s="20">
        <f>IF(VLOOKUP($A1483,Data!$A:$I,MATCH(B$2,Data!$A$1:$I$1,FALSE),FALSE)="",#N/A,VLOOKUP($A1483,Data!$A:$I,MATCH(B$2,Data!$A$1:$I$1,FALSE),FALSE))</f>
        <v>5.7839999999999998</v>
      </c>
    </row>
    <row r="1484" spans="1:2" x14ac:dyDescent="0.25">
      <c r="A1484" s="2">
        <f>IF(ISBLANK(Data!A1485),#N/A,Data!A1485)</f>
        <v>33860</v>
      </c>
      <c r="B1484" s="20">
        <f>IF(VLOOKUP($A1484,Data!$A:$I,MATCH(B$2,Data!$A$1:$I$1,FALSE),FALSE)="",#N/A,VLOOKUP($A1484,Data!$A:$I,MATCH(B$2,Data!$A$1:$I$1,FALSE),FALSE))</f>
        <v>5.7080000000000002</v>
      </c>
    </row>
    <row r="1485" spans="1:2" x14ac:dyDescent="0.25">
      <c r="A1485" s="2">
        <f>IF(ISBLANK(Data!A1486),#N/A,Data!A1486)</f>
        <v>33853</v>
      </c>
      <c r="B1485" s="20">
        <f>IF(VLOOKUP($A1485,Data!$A:$I,MATCH(B$2,Data!$A$1:$I$1,FALSE),FALSE)="",#N/A,VLOOKUP($A1485,Data!$A:$I,MATCH(B$2,Data!$A$1:$I$1,FALSE),FALSE))</f>
        <v>5.6840000000000002</v>
      </c>
    </row>
    <row r="1486" spans="1:2" x14ac:dyDescent="0.25">
      <c r="A1486" s="2">
        <f>IF(ISBLANK(Data!A1487),#N/A,Data!A1487)</f>
        <v>33846</v>
      </c>
      <c r="B1486" s="20">
        <f>IF(VLOOKUP($A1486,Data!$A:$I,MATCH(B$2,Data!$A$1:$I$1,FALSE),FALSE)="",#N/A,VLOOKUP($A1486,Data!$A:$I,MATCH(B$2,Data!$A$1:$I$1,FALSE),FALSE))</f>
        <v>6.0309999999999997</v>
      </c>
    </row>
    <row r="1487" spans="1:2" x14ac:dyDescent="0.25">
      <c r="A1487" s="2">
        <f>IF(ISBLANK(Data!A1488),#N/A,Data!A1488)</f>
        <v>33839</v>
      </c>
      <c r="B1487" s="20">
        <f>IF(VLOOKUP($A1487,Data!$A:$I,MATCH(B$2,Data!$A$1:$I$1,FALSE),FALSE)="",#N/A,VLOOKUP($A1487,Data!$A:$I,MATCH(B$2,Data!$A$1:$I$1,FALSE),FALSE))</f>
        <v>6.08</v>
      </c>
    </row>
    <row r="1488" spans="1:2" x14ac:dyDescent="0.25">
      <c r="A1488" s="2">
        <f>IF(ISBLANK(Data!A1489),#N/A,Data!A1489)</f>
        <v>33832</v>
      </c>
      <c r="B1488" s="20">
        <f>IF(VLOOKUP($A1488,Data!$A:$I,MATCH(B$2,Data!$A$1:$I$1,FALSE),FALSE)="",#N/A,VLOOKUP($A1488,Data!$A:$I,MATCH(B$2,Data!$A$1:$I$1,FALSE),FALSE))</f>
        <v>6.09</v>
      </c>
    </row>
    <row r="1489" spans="1:2" x14ac:dyDescent="0.25">
      <c r="A1489" s="2">
        <f>IF(ISBLANK(Data!A1490),#N/A,Data!A1490)</f>
        <v>33825</v>
      </c>
      <c r="B1489" s="20">
        <f>IF(VLOOKUP($A1489,Data!$A:$I,MATCH(B$2,Data!$A$1:$I$1,FALSE),FALSE)="",#N/A,VLOOKUP($A1489,Data!$A:$I,MATCH(B$2,Data!$A$1:$I$1,FALSE),FALSE))</f>
        <v>6.1470000000000002</v>
      </c>
    </row>
    <row r="1490" spans="1:2" x14ac:dyDescent="0.25">
      <c r="A1490" s="2">
        <f>IF(ISBLANK(Data!A1491),#N/A,Data!A1491)</f>
        <v>33818</v>
      </c>
      <c r="B1490" s="20">
        <f>IF(VLOOKUP($A1490,Data!$A:$I,MATCH(B$2,Data!$A$1:$I$1,FALSE),FALSE)="",#N/A,VLOOKUP($A1490,Data!$A:$I,MATCH(B$2,Data!$A$1:$I$1,FALSE),FALSE))</f>
        <v>6.093</v>
      </c>
    </row>
    <row r="1491" spans="1:2" x14ac:dyDescent="0.25">
      <c r="A1491" s="2">
        <f>IF(ISBLANK(Data!A1492),#N/A,Data!A1492)</f>
        <v>33811</v>
      </c>
      <c r="B1491" s="20">
        <f>IF(VLOOKUP($A1491,Data!$A:$I,MATCH(B$2,Data!$A$1:$I$1,FALSE),FALSE)="",#N/A,VLOOKUP($A1491,Data!$A:$I,MATCH(B$2,Data!$A$1:$I$1,FALSE),FALSE))</f>
        <v>6.093</v>
      </c>
    </row>
    <row r="1492" spans="1:2" x14ac:dyDescent="0.25">
      <c r="A1492" s="2">
        <f>IF(ISBLANK(Data!A1493),#N/A,Data!A1493)</f>
        <v>33804</v>
      </c>
      <c r="B1492" s="20">
        <f>IF(VLOOKUP($A1492,Data!$A:$I,MATCH(B$2,Data!$A$1:$I$1,FALSE),FALSE)="",#N/A,VLOOKUP($A1492,Data!$A:$I,MATCH(B$2,Data!$A$1:$I$1,FALSE),FALSE))</f>
        <v>6.093</v>
      </c>
    </row>
    <row r="1493" spans="1:2" x14ac:dyDescent="0.25">
      <c r="A1493" s="2">
        <f>IF(ISBLANK(Data!A1494),#N/A,Data!A1494)</f>
        <v>33797</v>
      </c>
      <c r="B1493" s="20">
        <f>IF(VLOOKUP($A1493,Data!$A:$I,MATCH(B$2,Data!$A$1:$I$1,FALSE),FALSE)="",#N/A,VLOOKUP($A1493,Data!$A:$I,MATCH(B$2,Data!$A$1:$I$1,FALSE),FALSE))</f>
        <v>6.101</v>
      </c>
    </row>
    <row r="1494" spans="1:2" x14ac:dyDescent="0.25">
      <c r="A1494" s="2">
        <f>IF(ISBLANK(Data!A1495),#N/A,Data!A1495)</f>
        <v>33790</v>
      </c>
      <c r="B1494" s="20">
        <f>IF(VLOOKUP($A1494,Data!$A:$I,MATCH(B$2,Data!$A$1:$I$1,FALSE),FALSE)="",#N/A,VLOOKUP($A1494,Data!$A:$I,MATCH(B$2,Data!$A$1:$I$1,FALSE),FALSE))</f>
        <v>6.06</v>
      </c>
    </row>
    <row r="1495" spans="1:2" x14ac:dyDescent="0.25">
      <c r="A1495" s="2">
        <f>IF(ISBLANK(Data!A1496),#N/A,Data!A1496)</f>
        <v>33783</v>
      </c>
      <c r="B1495" s="20">
        <f>IF(VLOOKUP($A1495,Data!$A:$I,MATCH(B$2,Data!$A$1:$I$1,FALSE),FALSE)="",#N/A,VLOOKUP($A1495,Data!$A:$I,MATCH(B$2,Data!$A$1:$I$1,FALSE),FALSE))</f>
        <v>6.0750000000000002</v>
      </c>
    </row>
    <row r="1496" spans="1:2" x14ac:dyDescent="0.25">
      <c r="A1496" s="2">
        <f>IF(ISBLANK(Data!A1497),#N/A,Data!A1497)</f>
        <v>33776</v>
      </c>
      <c r="B1496" s="20">
        <f>IF(VLOOKUP($A1496,Data!$A:$I,MATCH(B$2,Data!$A$1:$I$1,FALSE),FALSE)="",#N/A,VLOOKUP($A1496,Data!$A:$I,MATCH(B$2,Data!$A$1:$I$1,FALSE),FALSE))</f>
        <v>6.1070000000000002</v>
      </c>
    </row>
    <row r="1497" spans="1:2" x14ac:dyDescent="0.25">
      <c r="A1497" s="2">
        <f>IF(ISBLANK(Data!A1498),#N/A,Data!A1498)</f>
        <v>33769</v>
      </c>
      <c r="B1497" s="20">
        <f>IF(VLOOKUP($A1497,Data!$A:$I,MATCH(B$2,Data!$A$1:$I$1,FALSE),FALSE)="",#N/A,VLOOKUP($A1497,Data!$A:$I,MATCH(B$2,Data!$A$1:$I$1,FALSE),FALSE))</f>
        <v>6.1420000000000003</v>
      </c>
    </row>
    <row r="1498" spans="1:2" x14ac:dyDescent="0.25">
      <c r="A1498" s="2">
        <f>IF(ISBLANK(Data!A1499),#N/A,Data!A1499)</f>
        <v>33762</v>
      </c>
      <c r="B1498" s="20">
        <f>IF(VLOOKUP($A1498,Data!$A:$I,MATCH(B$2,Data!$A$1:$I$1,FALSE),FALSE)="",#N/A,VLOOKUP($A1498,Data!$A:$I,MATCH(B$2,Data!$A$1:$I$1,FALSE),FALSE))</f>
        <v>6.1280000000000001</v>
      </c>
    </row>
    <row r="1499" spans="1:2" x14ac:dyDescent="0.25">
      <c r="A1499" s="2">
        <f>IF(ISBLANK(Data!A1500),#N/A,Data!A1500)</f>
        <v>33755</v>
      </c>
      <c r="B1499" s="20">
        <f>IF(VLOOKUP($A1499,Data!$A:$I,MATCH(B$2,Data!$A$1:$I$1,FALSE),FALSE)="",#N/A,VLOOKUP($A1499,Data!$A:$I,MATCH(B$2,Data!$A$1:$I$1,FALSE),FALSE))</f>
        <v>6.0979999999999999</v>
      </c>
    </row>
    <row r="1500" spans="1:2" x14ac:dyDescent="0.25">
      <c r="A1500" s="2">
        <f>IF(ISBLANK(Data!A1501),#N/A,Data!A1501)</f>
        <v>33748</v>
      </c>
      <c r="B1500" s="20">
        <f>IF(VLOOKUP($A1500,Data!$A:$I,MATCH(B$2,Data!$A$1:$I$1,FALSE),FALSE)="",#N/A,VLOOKUP($A1500,Data!$A:$I,MATCH(B$2,Data!$A$1:$I$1,FALSE),FALSE))</f>
        <v>6.0979999999999999</v>
      </c>
    </row>
    <row r="1501" spans="1:2" x14ac:dyDescent="0.25">
      <c r="A1501" s="2">
        <f>IF(ISBLANK(Data!A1502),#N/A,Data!A1502)</f>
        <v>33741</v>
      </c>
      <c r="B1501" s="20">
        <f>IF(VLOOKUP($A1501,Data!$A:$I,MATCH(B$2,Data!$A$1:$I$1,FALSE),FALSE)="",#N/A,VLOOKUP($A1501,Data!$A:$I,MATCH(B$2,Data!$A$1:$I$1,FALSE),FALSE))</f>
        <v>6.101</v>
      </c>
    </row>
    <row r="1502" spans="1:2" x14ac:dyDescent="0.25">
      <c r="A1502" s="2">
        <f>IF(ISBLANK(Data!A1503),#N/A,Data!A1503)</f>
        <v>33734</v>
      </c>
      <c r="B1502" s="20">
        <f>IF(VLOOKUP($A1502,Data!$A:$I,MATCH(B$2,Data!$A$1:$I$1,FALSE),FALSE)="",#N/A,VLOOKUP($A1502,Data!$A:$I,MATCH(B$2,Data!$A$1:$I$1,FALSE),FALSE))</f>
        <v>6.1189999999999998</v>
      </c>
    </row>
    <row r="1503" spans="1:2" x14ac:dyDescent="0.25">
      <c r="A1503" s="2">
        <f>IF(ISBLANK(Data!A1504),#N/A,Data!A1504)</f>
        <v>33727</v>
      </c>
      <c r="B1503" s="20">
        <f>IF(VLOOKUP($A1503,Data!$A:$I,MATCH(B$2,Data!$A$1:$I$1,FALSE),FALSE)="",#N/A,VLOOKUP($A1503,Data!$A:$I,MATCH(B$2,Data!$A$1:$I$1,FALSE),FALSE))</f>
        <v>6.1680000000000001</v>
      </c>
    </row>
    <row r="1504" spans="1:2" x14ac:dyDescent="0.25">
      <c r="A1504" s="2">
        <f>IF(ISBLANK(Data!A1505),#N/A,Data!A1505)</f>
        <v>33720</v>
      </c>
      <c r="B1504" s="20">
        <f>IF(VLOOKUP($A1504,Data!$A:$I,MATCH(B$2,Data!$A$1:$I$1,FALSE),FALSE)="",#N/A,VLOOKUP($A1504,Data!$A:$I,MATCH(B$2,Data!$A$1:$I$1,FALSE),FALSE))</f>
        <v>6.1459999999999999</v>
      </c>
    </row>
    <row r="1505" spans="1:2" x14ac:dyDescent="0.25">
      <c r="A1505" s="2">
        <f>IF(ISBLANK(Data!A1506),#N/A,Data!A1506)</f>
        <v>33713</v>
      </c>
      <c r="B1505" s="20">
        <f>IF(VLOOKUP($A1505,Data!$A:$I,MATCH(B$2,Data!$A$1:$I$1,FALSE),FALSE)="",#N/A,VLOOKUP($A1505,Data!$A:$I,MATCH(B$2,Data!$A$1:$I$1,FALSE),FALSE))</f>
        <v>6.1219999999999999</v>
      </c>
    </row>
    <row r="1506" spans="1:2" x14ac:dyDescent="0.25">
      <c r="A1506" s="2">
        <f>IF(ISBLANK(Data!A1507),#N/A,Data!A1507)</f>
        <v>33706</v>
      </c>
      <c r="B1506" s="20">
        <f>IF(VLOOKUP($A1506,Data!$A:$I,MATCH(B$2,Data!$A$1:$I$1,FALSE),FALSE)="",#N/A,VLOOKUP($A1506,Data!$A:$I,MATCH(B$2,Data!$A$1:$I$1,FALSE),FALSE))</f>
        <v>6.109</v>
      </c>
    </row>
    <row r="1507" spans="1:2" x14ac:dyDescent="0.25">
      <c r="A1507" s="2">
        <f>IF(ISBLANK(Data!A1508),#N/A,Data!A1508)</f>
        <v>33699</v>
      </c>
      <c r="B1507" s="20">
        <f>IF(VLOOKUP($A1507,Data!$A:$I,MATCH(B$2,Data!$A$1:$I$1,FALSE),FALSE)="",#N/A,VLOOKUP($A1507,Data!$A:$I,MATCH(B$2,Data!$A$1:$I$1,FALSE),FALSE))</f>
        <v>6.1890000000000001</v>
      </c>
    </row>
    <row r="1508" spans="1:2" x14ac:dyDescent="0.25">
      <c r="A1508" s="2">
        <f>IF(ISBLANK(Data!A1509),#N/A,Data!A1509)</f>
        <v>33692</v>
      </c>
      <c r="B1508" s="20">
        <f>IF(VLOOKUP($A1508,Data!$A:$I,MATCH(B$2,Data!$A$1:$I$1,FALSE),FALSE)="",#N/A,VLOOKUP($A1508,Data!$A:$I,MATCH(B$2,Data!$A$1:$I$1,FALSE),FALSE))</f>
        <v>6.03</v>
      </c>
    </row>
    <row r="1509" spans="1:2" x14ac:dyDescent="0.25">
      <c r="A1509" s="2">
        <f>IF(ISBLANK(Data!A1510),#N/A,Data!A1510)</f>
        <v>33685</v>
      </c>
      <c r="B1509" s="20">
        <f>IF(VLOOKUP($A1509,Data!$A:$I,MATCH(B$2,Data!$A$1:$I$1,FALSE),FALSE)="",#N/A,VLOOKUP($A1509,Data!$A:$I,MATCH(B$2,Data!$A$1:$I$1,FALSE),FALSE))</f>
        <v>6.0439999999999996</v>
      </c>
    </row>
    <row r="1510" spans="1:2" x14ac:dyDescent="0.25">
      <c r="A1510" s="2">
        <f>IF(ISBLANK(Data!A1511),#N/A,Data!A1511)</f>
        <v>33678</v>
      </c>
      <c r="B1510" s="20">
        <f>IF(VLOOKUP($A1510,Data!$A:$I,MATCH(B$2,Data!$A$1:$I$1,FALSE),FALSE)="",#N/A,VLOOKUP($A1510,Data!$A:$I,MATCH(B$2,Data!$A$1:$I$1,FALSE),FALSE))</f>
        <v>6.0940000000000003</v>
      </c>
    </row>
    <row r="1511" spans="1:2" x14ac:dyDescent="0.25">
      <c r="A1511" s="2">
        <f>IF(ISBLANK(Data!A1512),#N/A,Data!A1512)</f>
        <v>33671</v>
      </c>
      <c r="B1511" s="20">
        <f>IF(VLOOKUP($A1511,Data!$A:$I,MATCH(B$2,Data!$A$1:$I$1,FALSE),FALSE)="",#N/A,VLOOKUP($A1511,Data!$A:$I,MATCH(B$2,Data!$A$1:$I$1,FALSE),FALSE))</f>
        <v>6.1269999999999998</v>
      </c>
    </row>
    <row r="1512" spans="1:2" x14ac:dyDescent="0.25">
      <c r="A1512" s="2">
        <f>IF(ISBLANK(Data!A1513),#N/A,Data!A1513)</f>
        <v>33664</v>
      </c>
      <c r="B1512" s="20">
        <f>IF(VLOOKUP($A1512,Data!$A:$I,MATCH(B$2,Data!$A$1:$I$1,FALSE),FALSE)="",#N/A,VLOOKUP($A1512,Data!$A:$I,MATCH(B$2,Data!$A$1:$I$1,FALSE),FALSE))</f>
        <v>6.1109999999999998</v>
      </c>
    </row>
    <row r="1513" spans="1:2" x14ac:dyDescent="0.25">
      <c r="A1513" s="2">
        <f>IF(ISBLANK(Data!A1514),#N/A,Data!A1514)</f>
        <v>33657</v>
      </c>
      <c r="B1513" s="20">
        <f>IF(VLOOKUP($A1513,Data!$A:$I,MATCH(B$2,Data!$A$1:$I$1,FALSE),FALSE)="",#N/A,VLOOKUP($A1513,Data!$A:$I,MATCH(B$2,Data!$A$1:$I$1,FALSE),FALSE))</f>
        <v>6.1120000000000001</v>
      </c>
    </row>
    <row r="1514" spans="1:2" x14ac:dyDescent="0.25">
      <c r="A1514" s="2">
        <f>IF(ISBLANK(Data!A1515),#N/A,Data!A1515)</f>
        <v>33650</v>
      </c>
      <c r="B1514" s="20">
        <f>IF(VLOOKUP($A1514,Data!$A:$I,MATCH(B$2,Data!$A$1:$I$1,FALSE),FALSE)="",#N/A,VLOOKUP($A1514,Data!$A:$I,MATCH(B$2,Data!$A$1:$I$1,FALSE),FALSE))</f>
        <v>6.16</v>
      </c>
    </row>
    <row r="1515" spans="1:2" x14ac:dyDescent="0.25">
      <c r="A1515" s="2">
        <f>IF(ISBLANK(Data!A1516),#N/A,Data!A1516)</f>
        <v>33643</v>
      </c>
      <c r="B1515" s="20">
        <f>IF(VLOOKUP($A1515,Data!$A:$I,MATCH(B$2,Data!$A$1:$I$1,FALSE),FALSE)="",#N/A,VLOOKUP($A1515,Data!$A:$I,MATCH(B$2,Data!$A$1:$I$1,FALSE),FALSE))</f>
        <v>6.0830000000000002</v>
      </c>
    </row>
    <row r="1516" spans="1:2" x14ac:dyDescent="0.25">
      <c r="A1516" s="2">
        <f>IF(ISBLANK(Data!A1517),#N/A,Data!A1517)</f>
        <v>33636</v>
      </c>
      <c r="B1516" s="20">
        <f>IF(VLOOKUP($A1516,Data!$A:$I,MATCH(B$2,Data!$A$1:$I$1,FALSE),FALSE)="",#N/A,VLOOKUP($A1516,Data!$A:$I,MATCH(B$2,Data!$A$1:$I$1,FALSE),FALSE))</f>
        <v>6.0380000000000003</v>
      </c>
    </row>
    <row r="1517" spans="1:2" x14ac:dyDescent="0.25">
      <c r="A1517" s="2">
        <f>IF(ISBLANK(Data!A1518),#N/A,Data!A1518)</f>
        <v>33629</v>
      </c>
      <c r="B1517" s="20">
        <f>IF(VLOOKUP($A1517,Data!$A:$I,MATCH(B$2,Data!$A$1:$I$1,FALSE),FALSE)="",#N/A,VLOOKUP($A1517,Data!$A:$I,MATCH(B$2,Data!$A$1:$I$1,FALSE),FALSE))</f>
        <v>5.9669999999999996</v>
      </c>
    </row>
    <row r="1518" spans="1:2" x14ac:dyDescent="0.25">
      <c r="A1518" s="2">
        <f>IF(ISBLANK(Data!A1519),#N/A,Data!A1519)</f>
        <v>33622</v>
      </c>
      <c r="B1518" s="20">
        <f>IF(VLOOKUP($A1518,Data!$A:$I,MATCH(B$2,Data!$A$1:$I$1,FALSE),FALSE)="",#N/A,VLOOKUP($A1518,Data!$A:$I,MATCH(B$2,Data!$A$1:$I$1,FALSE),FALSE))</f>
        <v>5.9809999999999999</v>
      </c>
    </row>
    <row r="1519" spans="1:2" x14ac:dyDescent="0.25">
      <c r="A1519" s="2">
        <f>IF(ISBLANK(Data!A1520),#N/A,Data!A1520)</f>
        <v>33615</v>
      </c>
      <c r="B1519" s="20">
        <f>IF(VLOOKUP($A1519,Data!$A:$I,MATCH(B$2,Data!$A$1:$I$1,FALSE),FALSE)="",#N/A,VLOOKUP($A1519,Data!$A:$I,MATCH(B$2,Data!$A$1:$I$1,FALSE),FALSE))</f>
        <v>5.9459999999999997</v>
      </c>
    </row>
    <row r="1520" spans="1:2" x14ac:dyDescent="0.25">
      <c r="A1520" s="2">
        <f>IF(ISBLANK(Data!A1521),#N/A,Data!A1521)</f>
        <v>33608</v>
      </c>
      <c r="B1520" s="20">
        <f>IF(VLOOKUP($A1520,Data!$A:$I,MATCH(B$2,Data!$A$1:$I$1,FALSE),FALSE)="",#N/A,VLOOKUP($A1520,Data!$A:$I,MATCH(B$2,Data!$A$1:$I$1,FALSE),FALSE))</f>
        <v>6.0309999999999997</v>
      </c>
    </row>
    <row r="1521" spans="1:2" x14ac:dyDescent="0.25">
      <c r="A1521" s="2">
        <f>IF(ISBLANK(Data!A1522),#N/A,Data!A1522)</f>
        <v>33601</v>
      </c>
      <c r="B1521" s="20">
        <f>IF(VLOOKUP($A1521,Data!$A:$I,MATCH(B$2,Data!$A$1:$I$1,FALSE),FALSE)="",#N/A,VLOOKUP($A1521,Data!$A:$I,MATCH(B$2,Data!$A$1:$I$1,FALSE),FALSE))</f>
        <v>6.0620000000000003</v>
      </c>
    </row>
    <row r="1522" spans="1:2" x14ac:dyDescent="0.25">
      <c r="A1522" s="2">
        <f>IF(ISBLANK(Data!A1523),#N/A,Data!A1523)</f>
        <v>33594</v>
      </c>
      <c r="B1522" s="20">
        <f>IF(VLOOKUP($A1522,Data!$A:$I,MATCH(B$2,Data!$A$1:$I$1,FALSE),FALSE)="",#N/A,VLOOKUP($A1522,Data!$A:$I,MATCH(B$2,Data!$A$1:$I$1,FALSE),FALSE))</f>
        <v>6.181</v>
      </c>
    </row>
    <row r="1523" spans="1:2" x14ac:dyDescent="0.25">
      <c r="A1523" s="2">
        <f>IF(ISBLANK(Data!A1524),#N/A,Data!A1524)</f>
        <v>33587</v>
      </c>
      <c r="B1523" s="20">
        <f>IF(VLOOKUP($A1523,Data!$A:$I,MATCH(B$2,Data!$A$1:$I$1,FALSE),FALSE)="",#N/A,VLOOKUP($A1523,Data!$A:$I,MATCH(B$2,Data!$A$1:$I$1,FALSE),FALSE))</f>
        <v>6.1920000000000002</v>
      </c>
    </row>
    <row r="1524" spans="1:2" x14ac:dyDescent="0.25">
      <c r="A1524" s="2">
        <f>IF(ISBLANK(Data!A1525),#N/A,Data!A1525)</f>
        <v>33580</v>
      </c>
      <c r="B1524" s="20">
        <f>IF(VLOOKUP($A1524,Data!$A:$I,MATCH(B$2,Data!$A$1:$I$1,FALSE),FALSE)="",#N/A,VLOOKUP($A1524,Data!$A:$I,MATCH(B$2,Data!$A$1:$I$1,FALSE),FALSE))</f>
        <v>6.21</v>
      </c>
    </row>
    <row r="1525" spans="1:2" x14ac:dyDescent="0.25">
      <c r="A1525" s="2">
        <f>IF(ISBLANK(Data!A1526),#N/A,Data!A1526)</f>
        <v>33573</v>
      </c>
      <c r="B1525" s="20">
        <f>IF(VLOOKUP($A1525,Data!$A:$I,MATCH(B$2,Data!$A$1:$I$1,FALSE),FALSE)="",#N/A,VLOOKUP($A1525,Data!$A:$I,MATCH(B$2,Data!$A$1:$I$1,FALSE),FALSE))</f>
        <v>6.2880000000000003</v>
      </c>
    </row>
    <row r="1526" spans="1:2" x14ac:dyDescent="0.25">
      <c r="A1526" s="2">
        <f>IF(ISBLANK(Data!A1527),#N/A,Data!A1527)</f>
        <v>33566</v>
      </c>
      <c r="B1526" s="20">
        <f>IF(VLOOKUP($A1526,Data!$A:$I,MATCH(B$2,Data!$A$1:$I$1,FALSE),FALSE)="",#N/A,VLOOKUP($A1526,Data!$A:$I,MATCH(B$2,Data!$A$1:$I$1,FALSE),FALSE))</f>
        <v>6.31</v>
      </c>
    </row>
    <row r="1527" spans="1:2" x14ac:dyDescent="0.25">
      <c r="A1527" s="2">
        <f>IF(ISBLANK(Data!A1528),#N/A,Data!A1528)</f>
        <v>33559</v>
      </c>
      <c r="B1527" s="20">
        <f>IF(VLOOKUP($A1527,Data!$A:$I,MATCH(B$2,Data!$A$1:$I$1,FALSE),FALSE)="",#N/A,VLOOKUP($A1527,Data!$A:$I,MATCH(B$2,Data!$A$1:$I$1,FALSE),FALSE))</f>
        <v>6.2919999999999998</v>
      </c>
    </row>
    <row r="1528" spans="1:2" x14ac:dyDescent="0.25">
      <c r="A1528" s="2">
        <f>IF(ISBLANK(Data!A1529),#N/A,Data!A1529)</f>
        <v>33552</v>
      </c>
      <c r="B1528" s="20">
        <f>IF(VLOOKUP($A1528,Data!$A:$I,MATCH(B$2,Data!$A$1:$I$1,FALSE),FALSE)="",#N/A,VLOOKUP($A1528,Data!$A:$I,MATCH(B$2,Data!$A$1:$I$1,FALSE),FALSE))</f>
        <v>6.3860000000000001</v>
      </c>
    </row>
    <row r="1529" spans="1:2" x14ac:dyDescent="0.25">
      <c r="A1529" s="2">
        <f>IF(ISBLANK(Data!A1530),#N/A,Data!A1530)</f>
        <v>33545</v>
      </c>
      <c r="B1529" s="20">
        <f>IF(VLOOKUP($A1529,Data!$A:$I,MATCH(B$2,Data!$A$1:$I$1,FALSE),FALSE)="",#N/A,VLOOKUP($A1529,Data!$A:$I,MATCH(B$2,Data!$A$1:$I$1,FALSE),FALSE))</f>
        <v>6.3639999999999999</v>
      </c>
    </row>
    <row r="1530" spans="1:2" x14ac:dyDescent="0.25">
      <c r="A1530" s="2">
        <f>IF(ISBLANK(Data!A1531),#N/A,Data!A1531)</f>
        <v>33538</v>
      </c>
      <c r="B1530" s="20">
        <f>IF(VLOOKUP($A1530,Data!$A:$I,MATCH(B$2,Data!$A$1:$I$1,FALSE),FALSE)="",#N/A,VLOOKUP($A1530,Data!$A:$I,MATCH(B$2,Data!$A$1:$I$1,FALSE),FALSE))</f>
        <v>6.3840000000000003</v>
      </c>
    </row>
    <row r="1531" spans="1:2" x14ac:dyDescent="0.25">
      <c r="A1531" s="2">
        <f>IF(ISBLANK(Data!A1532),#N/A,Data!A1532)</f>
        <v>33531</v>
      </c>
      <c r="B1531" s="20">
        <f>IF(VLOOKUP($A1531,Data!$A:$I,MATCH(B$2,Data!$A$1:$I$1,FALSE),FALSE)="",#N/A,VLOOKUP($A1531,Data!$A:$I,MATCH(B$2,Data!$A$1:$I$1,FALSE),FALSE))</f>
        <v>6.3360000000000003</v>
      </c>
    </row>
    <row r="1532" spans="1:2" x14ac:dyDescent="0.25">
      <c r="A1532" s="2">
        <f>IF(ISBLANK(Data!A1533),#N/A,Data!A1533)</f>
        <v>33524</v>
      </c>
      <c r="B1532" s="20">
        <f>IF(VLOOKUP($A1532,Data!$A:$I,MATCH(B$2,Data!$A$1:$I$1,FALSE),FALSE)="",#N/A,VLOOKUP($A1532,Data!$A:$I,MATCH(B$2,Data!$A$1:$I$1,FALSE),FALSE))</f>
        <v>6.367</v>
      </c>
    </row>
    <row r="1533" spans="1:2" x14ac:dyDescent="0.25">
      <c r="A1533" s="2">
        <f>IF(ISBLANK(Data!A1534),#N/A,Data!A1534)</f>
        <v>33517</v>
      </c>
      <c r="B1533" s="20">
        <f>IF(VLOOKUP($A1533,Data!$A:$I,MATCH(B$2,Data!$A$1:$I$1,FALSE),FALSE)="",#N/A,VLOOKUP($A1533,Data!$A:$I,MATCH(B$2,Data!$A$1:$I$1,FALSE),FALSE))</f>
        <v>6.306</v>
      </c>
    </row>
    <row r="1534" spans="1:2" x14ac:dyDescent="0.25">
      <c r="A1534" s="2">
        <f>IF(ISBLANK(Data!A1535),#N/A,Data!A1535)</f>
        <v>33510</v>
      </c>
      <c r="B1534" s="20">
        <f>IF(VLOOKUP($A1534,Data!$A:$I,MATCH(B$2,Data!$A$1:$I$1,FALSE),FALSE)="",#N/A,VLOOKUP($A1534,Data!$A:$I,MATCH(B$2,Data!$A$1:$I$1,FALSE),FALSE))</f>
        <v>6.3559999999999999</v>
      </c>
    </row>
    <row r="1535" spans="1:2" x14ac:dyDescent="0.25">
      <c r="A1535" s="2">
        <f>IF(ISBLANK(Data!A1536),#N/A,Data!A1536)</f>
        <v>33503</v>
      </c>
      <c r="B1535" s="20">
        <f>IF(VLOOKUP($A1535,Data!$A:$I,MATCH(B$2,Data!$A$1:$I$1,FALSE),FALSE)="",#N/A,VLOOKUP($A1535,Data!$A:$I,MATCH(B$2,Data!$A$1:$I$1,FALSE),FALSE))</f>
        <v>6.3890000000000002</v>
      </c>
    </row>
    <row r="1536" spans="1:2" x14ac:dyDescent="0.25">
      <c r="A1536" s="2">
        <f>IF(ISBLANK(Data!A1537),#N/A,Data!A1537)</f>
        <v>33496</v>
      </c>
      <c r="B1536" s="20">
        <f>IF(VLOOKUP($A1536,Data!$A:$I,MATCH(B$2,Data!$A$1:$I$1,FALSE),FALSE)="",#N/A,VLOOKUP($A1536,Data!$A:$I,MATCH(B$2,Data!$A$1:$I$1,FALSE),FALSE))</f>
        <v>6.45</v>
      </c>
    </row>
    <row r="1537" spans="1:2" x14ac:dyDescent="0.25">
      <c r="A1537" s="2">
        <f>IF(ISBLANK(Data!A1538),#N/A,Data!A1538)</f>
        <v>33489</v>
      </c>
      <c r="B1537" s="20">
        <f>IF(VLOOKUP($A1537,Data!$A:$I,MATCH(B$2,Data!$A$1:$I$1,FALSE),FALSE)="",#N/A,VLOOKUP($A1537,Data!$A:$I,MATCH(B$2,Data!$A$1:$I$1,FALSE),FALSE))</f>
        <v>6.556</v>
      </c>
    </row>
    <row r="1538" spans="1:2" x14ac:dyDescent="0.25">
      <c r="A1538" s="2">
        <f>IF(ISBLANK(Data!A1539),#N/A,Data!A1539)</f>
        <v>33482</v>
      </c>
      <c r="B1538" s="20">
        <f>IF(VLOOKUP($A1538,Data!$A:$I,MATCH(B$2,Data!$A$1:$I$1,FALSE),FALSE)="",#N/A,VLOOKUP($A1538,Data!$A:$I,MATCH(B$2,Data!$A$1:$I$1,FALSE),FALSE))</f>
        <v>6.6139999999999999</v>
      </c>
    </row>
    <row r="1539" spans="1:2" x14ac:dyDescent="0.25">
      <c r="A1539" s="2">
        <f>IF(ISBLANK(Data!A1540),#N/A,Data!A1540)</f>
        <v>33475</v>
      </c>
      <c r="B1539" s="20">
        <f>IF(VLOOKUP($A1539,Data!$A:$I,MATCH(B$2,Data!$A$1:$I$1,FALSE),FALSE)="",#N/A,VLOOKUP($A1539,Data!$A:$I,MATCH(B$2,Data!$A$1:$I$1,FALSE),FALSE))</f>
        <v>6.68</v>
      </c>
    </row>
    <row r="1540" spans="1:2" x14ac:dyDescent="0.25">
      <c r="A1540" s="2">
        <f>IF(ISBLANK(Data!A1541),#N/A,Data!A1541)</f>
        <v>33468</v>
      </c>
      <c r="B1540" s="20">
        <f>IF(VLOOKUP($A1540,Data!$A:$I,MATCH(B$2,Data!$A$1:$I$1,FALSE),FALSE)="",#N/A,VLOOKUP($A1540,Data!$A:$I,MATCH(B$2,Data!$A$1:$I$1,FALSE),FALSE))</f>
        <v>6.6829999999999998</v>
      </c>
    </row>
    <row r="1541" spans="1:2" x14ac:dyDescent="0.25">
      <c r="A1541" s="2">
        <f>IF(ISBLANK(Data!A1542),#N/A,Data!A1542)</f>
        <v>33461</v>
      </c>
      <c r="B1541" s="20">
        <f>IF(VLOOKUP($A1541,Data!$A:$I,MATCH(B$2,Data!$A$1:$I$1,FALSE),FALSE)="",#N/A,VLOOKUP($A1541,Data!$A:$I,MATCH(B$2,Data!$A$1:$I$1,FALSE),FALSE))</f>
        <v>6.774</v>
      </c>
    </row>
    <row r="1542" spans="1:2" x14ac:dyDescent="0.25">
      <c r="A1542" s="2">
        <f>IF(ISBLANK(Data!A1543),#N/A,Data!A1543)</f>
        <v>33454</v>
      </c>
      <c r="B1542" s="20">
        <f>IF(VLOOKUP($A1542,Data!$A:$I,MATCH(B$2,Data!$A$1:$I$1,FALSE),FALSE)="",#N/A,VLOOKUP($A1542,Data!$A:$I,MATCH(B$2,Data!$A$1:$I$1,FALSE),FALSE))</f>
        <v>6.7960000000000003</v>
      </c>
    </row>
    <row r="1543" spans="1:2" x14ac:dyDescent="0.25">
      <c r="A1543" s="2">
        <f>IF(ISBLANK(Data!A1544),#N/A,Data!A1544)</f>
        <v>33447</v>
      </c>
      <c r="B1543" s="20">
        <f>IF(VLOOKUP($A1543,Data!$A:$I,MATCH(B$2,Data!$A$1:$I$1,FALSE),FALSE)="",#N/A,VLOOKUP($A1543,Data!$A:$I,MATCH(B$2,Data!$A$1:$I$1,FALSE),FALSE))</f>
        <v>6.8150000000000004</v>
      </c>
    </row>
    <row r="1544" spans="1:2" x14ac:dyDescent="0.25">
      <c r="A1544" s="2">
        <f>IF(ISBLANK(Data!A1545),#N/A,Data!A1545)</f>
        <v>33440</v>
      </c>
      <c r="B1544" s="20">
        <f>IF(VLOOKUP($A1544,Data!$A:$I,MATCH(B$2,Data!$A$1:$I$1,FALSE),FALSE)="",#N/A,VLOOKUP($A1544,Data!$A:$I,MATCH(B$2,Data!$A$1:$I$1,FALSE),FALSE))</f>
        <v>6.8719999999999999</v>
      </c>
    </row>
    <row r="1545" spans="1:2" x14ac:dyDescent="0.25">
      <c r="A1545" s="2">
        <f>IF(ISBLANK(Data!A1546),#N/A,Data!A1546)</f>
        <v>33433</v>
      </c>
      <c r="B1545" s="20">
        <f>IF(VLOOKUP($A1545,Data!$A:$I,MATCH(B$2,Data!$A$1:$I$1,FALSE),FALSE)="",#N/A,VLOOKUP($A1545,Data!$A:$I,MATCH(B$2,Data!$A$1:$I$1,FALSE),FALSE))</f>
        <v>6.8979999999999997</v>
      </c>
    </row>
    <row r="1546" spans="1:2" x14ac:dyDescent="0.25">
      <c r="A1546" s="2">
        <f>IF(ISBLANK(Data!A1547),#N/A,Data!A1547)</f>
        <v>33426</v>
      </c>
      <c r="B1546" s="20">
        <f>IF(VLOOKUP($A1546,Data!$A:$I,MATCH(B$2,Data!$A$1:$I$1,FALSE),FALSE)="",#N/A,VLOOKUP($A1546,Data!$A:$I,MATCH(B$2,Data!$A$1:$I$1,FALSE),FALSE))</f>
        <v>6.9029999999999996</v>
      </c>
    </row>
    <row r="1547" spans="1:2" x14ac:dyDescent="0.25">
      <c r="A1547" s="2">
        <f>IF(ISBLANK(Data!A1548),#N/A,Data!A1548)</f>
        <v>33419</v>
      </c>
      <c r="B1547" s="20">
        <f>IF(VLOOKUP($A1547,Data!$A:$I,MATCH(B$2,Data!$A$1:$I$1,FALSE),FALSE)="",#N/A,VLOOKUP($A1547,Data!$A:$I,MATCH(B$2,Data!$A$1:$I$1,FALSE),FALSE))</f>
        <v>6.84</v>
      </c>
    </row>
    <row r="1548" spans="1:2" x14ac:dyDescent="0.25">
      <c r="A1548" s="2">
        <f>IF(ISBLANK(Data!A1549),#N/A,Data!A1549)</f>
        <v>33412</v>
      </c>
      <c r="B1548" s="20">
        <f>IF(VLOOKUP($A1548,Data!$A:$I,MATCH(B$2,Data!$A$1:$I$1,FALSE),FALSE)="",#N/A,VLOOKUP($A1548,Data!$A:$I,MATCH(B$2,Data!$A$1:$I$1,FALSE),FALSE))</f>
        <v>6.8230000000000004</v>
      </c>
    </row>
    <row r="1549" spans="1:2" x14ac:dyDescent="0.25">
      <c r="A1549" s="2">
        <f>IF(ISBLANK(Data!A1550),#N/A,Data!A1550)</f>
        <v>33405</v>
      </c>
      <c r="B1549" s="20">
        <f>IF(VLOOKUP($A1549,Data!$A:$I,MATCH(B$2,Data!$A$1:$I$1,FALSE),FALSE)="",#N/A,VLOOKUP($A1549,Data!$A:$I,MATCH(B$2,Data!$A$1:$I$1,FALSE),FALSE))</f>
        <v>6.8470000000000004</v>
      </c>
    </row>
    <row r="1550" spans="1:2" x14ac:dyDescent="0.25">
      <c r="A1550" s="2">
        <f>IF(ISBLANK(Data!A1551),#N/A,Data!A1551)</f>
        <v>33398</v>
      </c>
      <c r="B1550" s="20">
        <f>IF(VLOOKUP($A1550,Data!$A:$I,MATCH(B$2,Data!$A$1:$I$1,FALSE),FALSE)="",#N/A,VLOOKUP($A1550,Data!$A:$I,MATCH(B$2,Data!$A$1:$I$1,FALSE),FALSE))</f>
        <v>6.7469999999999999</v>
      </c>
    </row>
    <row r="1551" spans="1:2" x14ac:dyDescent="0.25">
      <c r="A1551" s="2">
        <f>IF(ISBLANK(Data!A1552),#N/A,Data!A1552)</f>
        <v>33391</v>
      </c>
      <c r="B1551" s="20">
        <f>IF(VLOOKUP($A1551,Data!$A:$I,MATCH(B$2,Data!$A$1:$I$1,FALSE),FALSE)="",#N/A,VLOOKUP($A1551,Data!$A:$I,MATCH(B$2,Data!$A$1:$I$1,FALSE),FALSE))</f>
        <v>6.742</v>
      </c>
    </row>
    <row r="1552" spans="1:2" x14ac:dyDescent="0.25">
      <c r="A1552" s="2">
        <f>IF(ISBLANK(Data!A1553),#N/A,Data!A1553)</f>
        <v>33384</v>
      </c>
      <c r="B1552" s="20">
        <f>IF(VLOOKUP($A1552,Data!$A:$I,MATCH(B$2,Data!$A$1:$I$1,FALSE),FALSE)="",#N/A,VLOOKUP($A1552,Data!$A:$I,MATCH(B$2,Data!$A$1:$I$1,FALSE),FALSE))</f>
        <v>6.7590000000000003</v>
      </c>
    </row>
    <row r="1553" spans="1:2" x14ac:dyDescent="0.25">
      <c r="A1553" s="2">
        <f>IF(ISBLANK(Data!A1554),#N/A,Data!A1554)</f>
        <v>33377</v>
      </c>
      <c r="B1553" s="20">
        <f>IF(VLOOKUP($A1553,Data!$A:$I,MATCH(B$2,Data!$A$1:$I$1,FALSE),FALSE)="",#N/A,VLOOKUP($A1553,Data!$A:$I,MATCH(B$2,Data!$A$1:$I$1,FALSE),FALSE))</f>
        <v>6.7679999999999998</v>
      </c>
    </row>
    <row r="1554" spans="1:2" x14ac:dyDescent="0.25">
      <c r="A1554" s="2">
        <f>IF(ISBLANK(Data!A1555),#N/A,Data!A1555)</f>
        <v>33370</v>
      </c>
      <c r="B1554" s="20">
        <f>IF(VLOOKUP($A1554,Data!$A:$I,MATCH(B$2,Data!$A$1:$I$1,FALSE),FALSE)="",#N/A,VLOOKUP($A1554,Data!$A:$I,MATCH(B$2,Data!$A$1:$I$1,FALSE),FALSE))</f>
        <v>6.827</v>
      </c>
    </row>
    <row r="1555" spans="1:2" x14ac:dyDescent="0.25">
      <c r="A1555" s="2">
        <f>IF(ISBLANK(Data!A1556),#N/A,Data!A1556)</f>
        <v>33363</v>
      </c>
      <c r="B1555" s="20">
        <f>IF(VLOOKUP($A1555,Data!$A:$I,MATCH(B$2,Data!$A$1:$I$1,FALSE),FALSE)="",#N/A,VLOOKUP($A1555,Data!$A:$I,MATCH(B$2,Data!$A$1:$I$1,FALSE),FALSE))</f>
        <v>6.8079999999999998</v>
      </c>
    </row>
    <row r="1556" spans="1:2" x14ac:dyDescent="0.25">
      <c r="A1556" s="2">
        <f>IF(ISBLANK(Data!A1557),#N/A,Data!A1557)</f>
        <v>33356</v>
      </c>
      <c r="B1556" s="20">
        <f>IF(VLOOKUP($A1556,Data!$A:$I,MATCH(B$2,Data!$A$1:$I$1,FALSE),FALSE)="",#N/A,VLOOKUP($A1556,Data!$A:$I,MATCH(B$2,Data!$A$1:$I$1,FALSE),FALSE))</f>
        <v>6.8250000000000002</v>
      </c>
    </row>
    <row r="1557" spans="1:2" x14ac:dyDescent="0.25">
      <c r="A1557" s="2">
        <f>IF(ISBLANK(Data!A1558),#N/A,Data!A1558)</f>
        <v>33349</v>
      </c>
      <c r="B1557" s="20">
        <f>IF(VLOOKUP($A1557,Data!$A:$I,MATCH(B$2,Data!$A$1:$I$1,FALSE),FALSE)="",#N/A,VLOOKUP($A1557,Data!$A:$I,MATCH(B$2,Data!$A$1:$I$1,FALSE),FALSE))</f>
        <v>6.7930000000000001</v>
      </c>
    </row>
    <row r="1558" spans="1:2" x14ac:dyDescent="0.25">
      <c r="A1558" s="2">
        <f>IF(ISBLANK(Data!A1559),#N/A,Data!A1559)</f>
        <v>33342</v>
      </c>
      <c r="B1558" s="20">
        <f>IF(VLOOKUP($A1558,Data!$A:$I,MATCH(B$2,Data!$A$1:$I$1,FALSE),FALSE)="",#N/A,VLOOKUP($A1558,Data!$A:$I,MATCH(B$2,Data!$A$1:$I$1,FALSE),FALSE))</f>
        <v>6.8310000000000004</v>
      </c>
    </row>
    <row r="1559" spans="1:2" x14ac:dyDescent="0.25">
      <c r="A1559" s="2">
        <f>IF(ISBLANK(Data!A1560),#N/A,Data!A1560)</f>
        <v>33335</v>
      </c>
      <c r="B1559" s="20">
        <f>IF(VLOOKUP($A1559,Data!$A:$I,MATCH(B$2,Data!$A$1:$I$1,FALSE),FALSE)="",#N/A,VLOOKUP($A1559,Data!$A:$I,MATCH(B$2,Data!$A$1:$I$1,FALSE),FALSE))</f>
        <v>6.7670000000000003</v>
      </c>
    </row>
    <row r="1560" spans="1:2" x14ac:dyDescent="0.25">
      <c r="A1560" s="2">
        <f>IF(ISBLANK(Data!A1561),#N/A,Data!A1561)</f>
        <v>33328</v>
      </c>
      <c r="B1560" s="20">
        <f>IF(VLOOKUP($A1560,Data!$A:$I,MATCH(B$2,Data!$A$1:$I$1,FALSE),FALSE)="",#N/A,VLOOKUP($A1560,Data!$A:$I,MATCH(B$2,Data!$A$1:$I$1,FALSE),FALSE))</f>
        <v>6.8019999999999996</v>
      </c>
    </row>
    <row r="1561" spans="1:2" x14ac:dyDescent="0.25">
      <c r="A1561" s="2">
        <f>IF(ISBLANK(Data!A1562),#N/A,Data!A1562)</f>
        <v>33321</v>
      </c>
      <c r="B1561" s="20">
        <f>IF(VLOOKUP($A1561,Data!$A:$I,MATCH(B$2,Data!$A$1:$I$1,FALSE),FALSE)="",#N/A,VLOOKUP($A1561,Data!$A:$I,MATCH(B$2,Data!$A$1:$I$1,FALSE),FALSE))</f>
        <v>6.77</v>
      </c>
    </row>
    <row r="1562" spans="1:2" x14ac:dyDescent="0.25">
      <c r="A1562" s="2">
        <f>IF(ISBLANK(Data!A1563),#N/A,Data!A1563)</f>
        <v>33314</v>
      </c>
      <c r="B1562" s="20">
        <f>IF(VLOOKUP($A1562,Data!$A:$I,MATCH(B$2,Data!$A$1:$I$1,FALSE),FALSE)="",#N/A,VLOOKUP($A1562,Data!$A:$I,MATCH(B$2,Data!$A$1:$I$1,FALSE),FALSE))</f>
        <v>6.7690000000000001</v>
      </c>
    </row>
    <row r="1563" spans="1:2" x14ac:dyDescent="0.25">
      <c r="A1563" s="2">
        <f>IF(ISBLANK(Data!A1564),#N/A,Data!A1564)</f>
        <v>33307</v>
      </c>
      <c r="B1563" s="20">
        <f>IF(VLOOKUP($A1563,Data!$A:$I,MATCH(B$2,Data!$A$1:$I$1,FALSE),FALSE)="",#N/A,VLOOKUP($A1563,Data!$A:$I,MATCH(B$2,Data!$A$1:$I$1,FALSE),FALSE))</f>
        <v>6.7770000000000001</v>
      </c>
    </row>
    <row r="1564" spans="1:2" x14ac:dyDescent="0.25">
      <c r="A1564" s="2">
        <f>IF(ISBLANK(Data!A1565),#N/A,Data!A1565)</f>
        <v>33300</v>
      </c>
      <c r="B1564" s="20">
        <f>IF(VLOOKUP($A1564,Data!$A:$I,MATCH(B$2,Data!$A$1:$I$1,FALSE),FALSE)="",#N/A,VLOOKUP($A1564,Data!$A:$I,MATCH(B$2,Data!$A$1:$I$1,FALSE),FALSE))</f>
        <v>6.7210000000000001</v>
      </c>
    </row>
    <row r="1565" spans="1:2" x14ac:dyDescent="0.25">
      <c r="A1565" s="2">
        <f>IF(ISBLANK(Data!A1566),#N/A,Data!A1566)</f>
        <v>33293</v>
      </c>
      <c r="B1565" s="20">
        <f>IF(VLOOKUP($A1565,Data!$A:$I,MATCH(B$2,Data!$A$1:$I$1,FALSE),FALSE)="",#N/A,VLOOKUP($A1565,Data!$A:$I,MATCH(B$2,Data!$A$1:$I$1,FALSE),FALSE))</f>
        <v>6.6150000000000002</v>
      </c>
    </row>
    <row r="1566" spans="1:2" x14ac:dyDescent="0.25">
      <c r="A1566" s="2">
        <f>IF(ISBLANK(Data!A1567),#N/A,Data!A1567)</f>
        <v>33286</v>
      </c>
      <c r="B1566" s="20">
        <f>IF(VLOOKUP($A1566,Data!$A:$I,MATCH(B$2,Data!$A$1:$I$1,FALSE),FALSE)="",#N/A,VLOOKUP($A1566,Data!$A:$I,MATCH(B$2,Data!$A$1:$I$1,FALSE),FALSE))</f>
        <v>6.6989999999999998</v>
      </c>
    </row>
    <row r="1567" spans="1:2" x14ac:dyDescent="0.25">
      <c r="A1567" s="2">
        <f>IF(ISBLANK(Data!A1568),#N/A,Data!A1568)</f>
        <v>33279</v>
      </c>
      <c r="B1567" s="20">
        <f>IF(VLOOKUP($A1567,Data!$A:$I,MATCH(B$2,Data!$A$1:$I$1,FALSE),FALSE)="",#N/A,VLOOKUP($A1567,Data!$A:$I,MATCH(B$2,Data!$A$1:$I$1,FALSE),FALSE))</f>
        <v>6.7789999999999999</v>
      </c>
    </row>
    <row r="1568" spans="1:2" x14ac:dyDescent="0.25">
      <c r="A1568" s="2">
        <f>IF(ISBLANK(Data!A1569),#N/A,Data!A1569)</f>
        <v>33272</v>
      </c>
      <c r="B1568" s="20">
        <f>IF(VLOOKUP($A1568,Data!$A:$I,MATCH(B$2,Data!$A$1:$I$1,FALSE),FALSE)="",#N/A,VLOOKUP($A1568,Data!$A:$I,MATCH(B$2,Data!$A$1:$I$1,FALSE),FALSE))</f>
        <v>6.782</v>
      </c>
    </row>
    <row r="1569" spans="1:2" x14ac:dyDescent="0.25">
      <c r="A1569" s="2">
        <f>IF(ISBLANK(Data!A1570),#N/A,Data!A1570)</f>
        <v>33265</v>
      </c>
      <c r="B1569" s="20">
        <f>IF(VLOOKUP($A1569,Data!$A:$I,MATCH(B$2,Data!$A$1:$I$1,FALSE),FALSE)="",#N/A,VLOOKUP($A1569,Data!$A:$I,MATCH(B$2,Data!$A$1:$I$1,FALSE),FALSE))</f>
        <v>6.7649999999999997</v>
      </c>
    </row>
    <row r="1570" spans="1:2" x14ac:dyDescent="0.25">
      <c r="A1570" s="2">
        <f>IF(ISBLANK(Data!A1571),#N/A,Data!A1571)</f>
        <v>33258</v>
      </c>
      <c r="B1570" s="20">
        <f>IF(VLOOKUP($A1570,Data!$A:$I,MATCH(B$2,Data!$A$1:$I$1,FALSE),FALSE)="",#N/A,VLOOKUP($A1570,Data!$A:$I,MATCH(B$2,Data!$A$1:$I$1,FALSE),FALSE))</f>
        <v>6.73</v>
      </c>
    </row>
    <row r="1571" spans="1:2" x14ac:dyDescent="0.25">
      <c r="A1571" s="2">
        <f>IF(ISBLANK(Data!A1572),#N/A,Data!A1572)</f>
        <v>33251</v>
      </c>
      <c r="B1571" s="20">
        <f>IF(VLOOKUP($A1571,Data!$A:$I,MATCH(B$2,Data!$A$1:$I$1,FALSE),FALSE)="",#N/A,VLOOKUP($A1571,Data!$A:$I,MATCH(B$2,Data!$A$1:$I$1,FALSE),FALSE))</f>
        <v>6.7329999999999997</v>
      </c>
    </row>
    <row r="1572" spans="1:2" x14ac:dyDescent="0.25">
      <c r="A1572" s="2">
        <f>IF(ISBLANK(Data!A1573),#N/A,Data!A1573)</f>
        <v>33244</v>
      </c>
      <c r="B1572" s="20">
        <f>IF(VLOOKUP($A1572,Data!$A:$I,MATCH(B$2,Data!$A$1:$I$1,FALSE),FALSE)="",#N/A,VLOOKUP($A1572,Data!$A:$I,MATCH(B$2,Data!$A$1:$I$1,FALSE),FALSE))</f>
        <v>6.74</v>
      </c>
    </row>
    <row r="1573" spans="1:2" x14ac:dyDescent="0.25">
      <c r="A1573" s="2">
        <f>IF(ISBLANK(Data!A1574),#N/A,Data!A1574)</f>
        <v>33237</v>
      </c>
      <c r="B1573" s="20">
        <f>IF(VLOOKUP($A1573,Data!$A:$I,MATCH(B$2,Data!$A$1:$I$1,FALSE),FALSE)="",#N/A,VLOOKUP($A1573,Data!$A:$I,MATCH(B$2,Data!$A$1:$I$1,FALSE),FALSE))</f>
        <v>7.0140000000000002</v>
      </c>
    </row>
    <row r="1574" spans="1:2" x14ac:dyDescent="0.25">
      <c r="A1574" s="2">
        <f>IF(ISBLANK(Data!A1575),#N/A,Data!A1575)</f>
        <v>33230</v>
      </c>
      <c r="B1574" s="20">
        <f>IF(VLOOKUP($A1574,Data!$A:$I,MATCH(B$2,Data!$A$1:$I$1,FALSE),FALSE)="",#N/A,VLOOKUP($A1574,Data!$A:$I,MATCH(B$2,Data!$A$1:$I$1,FALSE),FALSE))</f>
        <v>7.0250000000000004</v>
      </c>
    </row>
    <row r="1575" spans="1:2" x14ac:dyDescent="0.25">
      <c r="A1575" s="2">
        <f>IF(ISBLANK(Data!A1576),#N/A,Data!A1576)</f>
        <v>33223</v>
      </c>
      <c r="B1575" s="20">
        <f>IF(VLOOKUP($A1575,Data!$A:$I,MATCH(B$2,Data!$A$1:$I$1,FALSE),FALSE)="",#N/A,VLOOKUP($A1575,Data!$A:$I,MATCH(B$2,Data!$A$1:$I$1,FALSE),FALSE))</f>
        <v>6.9630000000000001</v>
      </c>
    </row>
    <row r="1576" spans="1:2" x14ac:dyDescent="0.25">
      <c r="A1576" s="2">
        <f>IF(ISBLANK(Data!A1577),#N/A,Data!A1577)</f>
        <v>33216</v>
      </c>
      <c r="B1576" s="20">
        <f>IF(VLOOKUP($A1576,Data!$A:$I,MATCH(B$2,Data!$A$1:$I$1,FALSE),FALSE)="",#N/A,VLOOKUP($A1576,Data!$A:$I,MATCH(B$2,Data!$A$1:$I$1,FALSE),FALSE))</f>
        <v>6.9790000000000001</v>
      </c>
    </row>
    <row r="1577" spans="1:2" x14ac:dyDescent="0.25">
      <c r="A1577" s="2">
        <f>IF(ISBLANK(Data!A1578),#N/A,Data!A1578)</f>
        <v>33209</v>
      </c>
      <c r="B1577" s="20">
        <f>IF(VLOOKUP($A1577,Data!$A:$I,MATCH(B$2,Data!$A$1:$I$1,FALSE),FALSE)="",#N/A,VLOOKUP($A1577,Data!$A:$I,MATCH(B$2,Data!$A$1:$I$1,FALSE),FALSE))</f>
        <v>7.0369999999999999</v>
      </c>
    </row>
    <row r="1578" spans="1:2" x14ac:dyDescent="0.25">
      <c r="A1578" s="2">
        <f>IF(ISBLANK(Data!A1579),#N/A,Data!A1579)</f>
        <v>33202</v>
      </c>
      <c r="B1578" s="20">
        <f>IF(VLOOKUP($A1578,Data!$A:$I,MATCH(B$2,Data!$A$1:$I$1,FALSE),FALSE)="",#N/A,VLOOKUP($A1578,Data!$A:$I,MATCH(B$2,Data!$A$1:$I$1,FALSE),FALSE))</f>
        <v>7.1050000000000004</v>
      </c>
    </row>
    <row r="1579" spans="1:2" x14ac:dyDescent="0.25">
      <c r="A1579" s="2">
        <f>IF(ISBLANK(Data!A1580),#N/A,Data!A1580)</f>
        <v>33195</v>
      </c>
      <c r="B1579" s="20">
        <f>IF(VLOOKUP($A1579,Data!$A:$I,MATCH(B$2,Data!$A$1:$I$1,FALSE),FALSE)="",#N/A,VLOOKUP($A1579,Data!$A:$I,MATCH(B$2,Data!$A$1:$I$1,FALSE),FALSE))</f>
        <v>7.2450000000000001</v>
      </c>
    </row>
    <row r="1580" spans="1:2" x14ac:dyDescent="0.25">
      <c r="A1580" s="2">
        <f>IF(ISBLANK(Data!A1581),#N/A,Data!A1581)</f>
        <v>33188</v>
      </c>
      <c r="B1580" s="20">
        <f>IF(VLOOKUP($A1580,Data!$A:$I,MATCH(B$2,Data!$A$1:$I$1,FALSE),FALSE)="",#N/A,VLOOKUP($A1580,Data!$A:$I,MATCH(B$2,Data!$A$1:$I$1,FALSE),FALSE))</f>
        <v>7.3109999999999999</v>
      </c>
    </row>
    <row r="1581" spans="1:2" x14ac:dyDescent="0.25">
      <c r="A1581" s="2">
        <f>IF(ISBLANK(Data!A1582),#N/A,Data!A1582)</f>
        <v>33181</v>
      </c>
      <c r="B1581" s="20">
        <f>IF(VLOOKUP($A1581,Data!$A:$I,MATCH(B$2,Data!$A$1:$I$1,FALSE),FALSE)="",#N/A,VLOOKUP($A1581,Data!$A:$I,MATCH(B$2,Data!$A$1:$I$1,FALSE),FALSE))</f>
        <v>7.2249999999999996</v>
      </c>
    </row>
    <row r="1582" spans="1:2" x14ac:dyDescent="0.25">
      <c r="A1582" s="2">
        <f>IF(ISBLANK(Data!A1583),#N/A,Data!A1583)</f>
        <v>33174</v>
      </c>
      <c r="B1582" s="20">
        <f>IF(VLOOKUP($A1582,Data!$A:$I,MATCH(B$2,Data!$A$1:$I$1,FALSE),FALSE)="",#N/A,VLOOKUP($A1582,Data!$A:$I,MATCH(B$2,Data!$A$1:$I$1,FALSE),FALSE))</f>
        <v>7.1790000000000003</v>
      </c>
    </row>
    <row r="1583" spans="1:2" x14ac:dyDescent="0.25">
      <c r="A1583" s="2">
        <f>IF(ISBLANK(Data!A1584),#N/A,Data!A1584)</f>
        <v>33167</v>
      </c>
      <c r="B1583" s="20">
        <f>IF(VLOOKUP($A1583,Data!$A:$I,MATCH(B$2,Data!$A$1:$I$1,FALSE),FALSE)="",#N/A,VLOOKUP($A1583,Data!$A:$I,MATCH(B$2,Data!$A$1:$I$1,FALSE),FALSE))</f>
        <v>7.2759999999999998</v>
      </c>
    </row>
    <row r="1584" spans="1:2" x14ac:dyDescent="0.25">
      <c r="A1584" s="2">
        <f>IF(ISBLANK(Data!A1585),#N/A,Data!A1585)</f>
        <v>33160</v>
      </c>
      <c r="B1584" s="20">
        <f>IF(VLOOKUP($A1584,Data!$A:$I,MATCH(B$2,Data!$A$1:$I$1,FALSE),FALSE)="",#N/A,VLOOKUP($A1584,Data!$A:$I,MATCH(B$2,Data!$A$1:$I$1,FALSE),FALSE))</f>
        <v>7.4690000000000003</v>
      </c>
    </row>
    <row r="1585" spans="1:2" x14ac:dyDescent="0.25">
      <c r="A1585" s="2">
        <f>IF(ISBLANK(Data!A1586),#N/A,Data!A1586)</f>
        <v>33153</v>
      </c>
      <c r="B1585" s="20">
        <f>IF(VLOOKUP($A1585,Data!$A:$I,MATCH(B$2,Data!$A$1:$I$1,FALSE),FALSE)="",#N/A,VLOOKUP($A1585,Data!$A:$I,MATCH(B$2,Data!$A$1:$I$1,FALSE),FALSE))</f>
        <v>7.5309999999999997</v>
      </c>
    </row>
    <row r="1586" spans="1:2" x14ac:dyDescent="0.25">
      <c r="A1586" s="2">
        <f>IF(ISBLANK(Data!A1587),#N/A,Data!A1587)</f>
        <v>33146</v>
      </c>
      <c r="B1586" s="20">
        <f>IF(VLOOKUP($A1586,Data!$A:$I,MATCH(B$2,Data!$A$1:$I$1,FALSE),FALSE)="",#N/A,VLOOKUP($A1586,Data!$A:$I,MATCH(B$2,Data!$A$1:$I$1,FALSE),FALSE))</f>
        <v>7.7480000000000002</v>
      </c>
    </row>
    <row r="1587" spans="1:2" x14ac:dyDescent="0.25">
      <c r="A1587" s="2">
        <f>IF(ISBLANK(Data!A1588),#N/A,Data!A1588)</f>
        <v>33139</v>
      </c>
      <c r="B1587" s="20">
        <f>IF(VLOOKUP($A1587,Data!$A:$I,MATCH(B$2,Data!$A$1:$I$1,FALSE),FALSE)="",#N/A,VLOOKUP($A1587,Data!$A:$I,MATCH(B$2,Data!$A$1:$I$1,FALSE),FALSE))</f>
        <v>7.681</v>
      </c>
    </row>
    <row r="1588" spans="1:2" x14ac:dyDescent="0.25">
      <c r="A1588" s="2">
        <f>IF(ISBLANK(Data!A1589),#N/A,Data!A1589)</f>
        <v>33132</v>
      </c>
      <c r="B1588" s="20">
        <f>IF(VLOOKUP($A1588,Data!$A:$I,MATCH(B$2,Data!$A$1:$I$1,FALSE),FALSE)="",#N/A,VLOOKUP($A1588,Data!$A:$I,MATCH(B$2,Data!$A$1:$I$1,FALSE),FALSE))</f>
        <v>7.5910000000000002</v>
      </c>
    </row>
    <row r="1589" spans="1:2" x14ac:dyDescent="0.25">
      <c r="A1589" s="2">
        <f>IF(ISBLANK(Data!A1590),#N/A,Data!A1590)</f>
        <v>33125</v>
      </c>
      <c r="B1589" s="20">
        <f>IF(VLOOKUP($A1589,Data!$A:$I,MATCH(B$2,Data!$A$1:$I$1,FALSE),FALSE)="",#N/A,VLOOKUP($A1589,Data!$A:$I,MATCH(B$2,Data!$A$1:$I$1,FALSE),FALSE))</f>
        <v>7.4989999999999997</v>
      </c>
    </row>
    <row r="1590" spans="1:2" x14ac:dyDescent="0.25">
      <c r="A1590" s="2">
        <f>IF(ISBLANK(Data!A1591),#N/A,Data!A1591)</f>
        <v>33118</v>
      </c>
      <c r="B1590" s="20">
        <f>IF(VLOOKUP($A1590,Data!$A:$I,MATCH(B$2,Data!$A$1:$I$1,FALSE),FALSE)="",#N/A,VLOOKUP($A1590,Data!$A:$I,MATCH(B$2,Data!$A$1:$I$1,FALSE),FALSE))</f>
        <v>7.4320000000000004</v>
      </c>
    </row>
    <row r="1591" spans="1:2" x14ac:dyDescent="0.25">
      <c r="A1591" s="2">
        <f>IF(ISBLANK(Data!A1592),#N/A,Data!A1592)</f>
        <v>33111</v>
      </c>
      <c r="B1591" s="20">
        <f>IF(VLOOKUP($A1591,Data!$A:$I,MATCH(B$2,Data!$A$1:$I$1,FALSE),FALSE)="",#N/A,VLOOKUP($A1591,Data!$A:$I,MATCH(B$2,Data!$A$1:$I$1,FALSE),FALSE))</f>
        <v>7.4939999999999998</v>
      </c>
    </row>
    <row r="1592" spans="1:2" x14ac:dyDescent="0.25">
      <c r="A1592" s="2">
        <f>IF(ISBLANK(Data!A1593),#N/A,Data!A1593)</f>
        <v>33104</v>
      </c>
      <c r="B1592" s="20">
        <f>IF(VLOOKUP($A1592,Data!$A:$I,MATCH(B$2,Data!$A$1:$I$1,FALSE),FALSE)="",#N/A,VLOOKUP($A1592,Data!$A:$I,MATCH(B$2,Data!$A$1:$I$1,FALSE),FALSE))</f>
        <v>7.2380000000000004</v>
      </c>
    </row>
    <row r="1593" spans="1:2" x14ac:dyDescent="0.25">
      <c r="A1593" s="2">
        <f>IF(ISBLANK(Data!A1594),#N/A,Data!A1594)</f>
        <v>33097</v>
      </c>
      <c r="B1593" s="20">
        <f>IF(VLOOKUP($A1593,Data!$A:$I,MATCH(B$2,Data!$A$1:$I$1,FALSE),FALSE)="",#N/A,VLOOKUP($A1593,Data!$A:$I,MATCH(B$2,Data!$A$1:$I$1,FALSE),FALSE))</f>
        <v>7.2140000000000004</v>
      </c>
    </row>
    <row r="1594" spans="1:2" x14ac:dyDescent="0.25">
      <c r="A1594" s="2">
        <f>IF(ISBLANK(Data!A1595),#N/A,Data!A1595)</f>
        <v>33090</v>
      </c>
      <c r="B1594" s="20">
        <f>IF(VLOOKUP($A1594,Data!$A:$I,MATCH(B$2,Data!$A$1:$I$1,FALSE),FALSE)="",#N/A,VLOOKUP($A1594,Data!$A:$I,MATCH(B$2,Data!$A$1:$I$1,FALSE),FALSE))</f>
        <v>7.0389999999999997</v>
      </c>
    </row>
    <row r="1595" spans="1:2" x14ac:dyDescent="0.25">
      <c r="A1595" s="2">
        <f>IF(ISBLANK(Data!A1596),#N/A,Data!A1596)</f>
        <v>33083</v>
      </c>
      <c r="B1595" s="20">
        <f>IF(VLOOKUP($A1595,Data!$A:$I,MATCH(B$2,Data!$A$1:$I$1,FALSE),FALSE)="",#N/A,VLOOKUP($A1595,Data!$A:$I,MATCH(B$2,Data!$A$1:$I$1,FALSE),FALSE))</f>
        <v>6.8410000000000002</v>
      </c>
    </row>
    <row r="1596" spans="1:2" x14ac:dyDescent="0.25">
      <c r="A1596" s="2">
        <f>IF(ISBLANK(Data!A1597),#N/A,Data!A1597)</f>
        <v>33076</v>
      </c>
      <c r="B1596" s="20">
        <f>IF(VLOOKUP($A1596,Data!$A:$I,MATCH(B$2,Data!$A$1:$I$1,FALSE),FALSE)="",#N/A,VLOOKUP($A1596,Data!$A:$I,MATCH(B$2,Data!$A$1:$I$1,FALSE),FALSE))</f>
        <v>6.6989999999999998</v>
      </c>
    </row>
    <row r="1597" spans="1:2" x14ac:dyDescent="0.25">
      <c r="A1597" s="2">
        <f>IF(ISBLANK(Data!A1598),#N/A,Data!A1598)</f>
        <v>33069</v>
      </c>
      <c r="B1597" s="20">
        <f>IF(VLOOKUP($A1597,Data!$A:$I,MATCH(B$2,Data!$A$1:$I$1,FALSE),FALSE)="",#N/A,VLOOKUP($A1597,Data!$A:$I,MATCH(B$2,Data!$A$1:$I$1,FALSE),FALSE))</f>
        <v>6.633</v>
      </c>
    </row>
    <row r="1598" spans="1:2" x14ac:dyDescent="0.25">
      <c r="A1598" s="2">
        <f>IF(ISBLANK(Data!A1599),#N/A,Data!A1599)</f>
        <v>33062</v>
      </c>
      <c r="B1598" s="20">
        <f>IF(VLOOKUP($A1598,Data!$A:$I,MATCH(B$2,Data!$A$1:$I$1,FALSE),FALSE)="",#N/A,VLOOKUP($A1598,Data!$A:$I,MATCH(B$2,Data!$A$1:$I$1,FALSE),FALSE))</f>
        <v>6.5910000000000002</v>
      </c>
    </row>
    <row r="1599" spans="1:2" x14ac:dyDescent="0.25">
      <c r="A1599" s="2">
        <f>IF(ISBLANK(Data!A1600),#N/A,Data!A1600)</f>
        <v>33055</v>
      </c>
      <c r="B1599" s="20">
        <f>IF(VLOOKUP($A1599,Data!$A:$I,MATCH(B$2,Data!$A$1:$I$1,FALSE),FALSE)="",#N/A,VLOOKUP($A1599,Data!$A:$I,MATCH(B$2,Data!$A$1:$I$1,FALSE),FALSE))</f>
        <v>6.63</v>
      </c>
    </row>
    <row r="1600" spans="1:2" x14ac:dyDescent="0.25">
      <c r="A1600" s="2">
        <f>IF(ISBLANK(Data!A1601),#N/A,Data!A1601)</f>
        <v>33048</v>
      </c>
      <c r="B1600" s="20">
        <f>IF(VLOOKUP($A1600,Data!$A:$I,MATCH(B$2,Data!$A$1:$I$1,FALSE),FALSE)="",#N/A,VLOOKUP($A1600,Data!$A:$I,MATCH(B$2,Data!$A$1:$I$1,FALSE),FALSE))</f>
        <v>6.5380000000000003</v>
      </c>
    </row>
    <row r="1601" spans="1:2" x14ac:dyDescent="0.25">
      <c r="A1601" s="2">
        <f>IF(ISBLANK(Data!A1602),#N/A,Data!A1602)</f>
        <v>33041</v>
      </c>
      <c r="B1601" s="20">
        <f>IF(VLOOKUP($A1601,Data!$A:$I,MATCH(B$2,Data!$A$1:$I$1,FALSE),FALSE)="",#N/A,VLOOKUP($A1601,Data!$A:$I,MATCH(B$2,Data!$A$1:$I$1,FALSE),FALSE))</f>
        <v>6.4630000000000001</v>
      </c>
    </row>
    <row r="1602" spans="1:2" x14ac:dyDescent="0.25">
      <c r="A1602" s="2">
        <f>IF(ISBLANK(Data!A1603),#N/A,Data!A1603)</f>
        <v>33034</v>
      </c>
      <c r="B1602" s="20">
        <f>IF(VLOOKUP($A1602,Data!$A:$I,MATCH(B$2,Data!$A$1:$I$1,FALSE),FALSE)="",#N/A,VLOOKUP($A1602,Data!$A:$I,MATCH(B$2,Data!$A$1:$I$1,FALSE),FALSE))</f>
        <v>6.3819999999999997</v>
      </c>
    </row>
    <row r="1603" spans="1:2" x14ac:dyDescent="0.25">
      <c r="A1603" s="2">
        <f>IF(ISBLANK(Data!A1604),#N/A,Data!A1604)</f>
        <v>33027</v>
      </c>
      <c r="B1603" s="20">
        <f>IF(VLOOKUP($A1603,Data!$A:$I,MATCH(B$2,Data!$A$1:$I$1,FALSE),FALSE)="",#N/A,VLOOKUP($A1603,Data!$A:$I,MATCH(B$2,Data!$A$1:$I$1,FALSE),FALSE))</f>
        <v>6.327</v>
      </c>
    </row>
    <row r="1604" spans="1:2" x14ac:dyDescent="0.25">
      <c r="A1604" s="2">
        <f>IF(ISBLANK(Data!A1605),#N/A,Data!A1605)</f>
        <v>33020</v>
      </c>
      <c r="B1604" s="20">
        <f>IF(VLOOKUP($A1604,Data!$A:$I,MATCH(B$2,Data!$A$1:$I$1,FALSE),FALSE)="",#N/A,VLOOKUP($A1604,Data!$A:$I,MATCH(B$2,Data!$A$1:$I$1,FALSE),FALSE))</f>
        <v>6.4210000000000003</v>
      </c>
    </row>
    <row r="1605" spans="1:2" x14ac:dyDescent="0.25">
      <c r="A1605" s="2">
        <f>IF(ISBLANK(Data!A1606),#N/A,Data!A1606)</f>
        <v>33013</v>
      </c>
      <c r="B1605" s="20">
        <f>IF(VLOOKUP($A1605,Data!$A:$I,MATCH(B$2,Data!$A$1:$I$1,FALSE),FALSE)="",#N/A,VLOOKUP($A1605,Data!$A:$I,MATCH(B$2,Data!$A$1:$I$1,FALSE),FALSE))</f>
        <v>6.5289999999999999</v>
      </c>
    </row>
    <row r="1606" spans="1:2" x14ac:dyDescent="0.25">
      <c r="A1606" s="2">
        <f>IF(ISBLANK(Data!A1607),#N/A,Data!A1607)</f>
        <v>33006</v>
      </c>
      <c r="B1606" s="20">
        <f>IF(VLOOKUP($A1606,Data!$A:$I,MATCH(B$2,Data!$A$1:$I$1,FALSE),FALSE)="",#N/A,VLOOKUP($A1606,Data!$A:$I,MATCH(B$2,Data!$A$1:$I$1,FALSE),FALSE))</f>
        <v>6.5990000000000002</v>
      </c>
    </row>
    <row r="1607" spans="1:2" x14ac:dyDescent="0.25">
      <c r="A1607" s="2">
        <f>IF(ISBLANK(Data!A1608),#N/A,Data!A1608)</f>
        <v>32999</v>
      </c>
      <c r="B1607" s="20">
        <f>IF(VLOOKUP($A1607,Data!$A:$I,MATCH(B$2,Data!$A$1:$I$1,FALSE),FALSE)="",#N/A,VLOOKUP($A1607,Data!$A:$I,MATCH(B$2,Data!$A$1:$I$1,FALSE),FALSE))</f>
        <v>6.694</v>
      </c>
    </row>
    <row r="1608" spans="1:2" x14ac:dyDescent="0.25">
      <c r="A1608" s="2">
        <f>IF(ISBLANK(Data!A1609),#N/A,Data!A1609)</f>
        <v>32992</v>
      </c>
      <c r="B1608" s="20">
        <f>IF(VLOOKUP($A1608,Data!$A:$I,MATCH(B$2,Data!$A$1:$I$1,FALSE),FALSE)="",#N/A,VLOOKUP($A1608,Data!$A:$I,MATCH(B$2,Data!$A$1:$I$1,FALSE),FALSE))</f>
        <v>6.7</v>
      </c>
    </row>
    <row r="1609" spans="1:2" x14ac:dyDescent="0.25">
      <c r="A1609" s="2">
        <f>IF(ISBLANK(Data!A1610),#N/A,Data!A1610)</f>
        <v>32985</v>
      </c>
      <c r="B1609" s="20">
        <f>IF(VLOOKUP($A1609,Data!$A:$I,MATCH(B$2,Data!$A$1:$I$1,FALSE),FALSE)="",#N/A,VLOOKUP($A1609,Data!$A:$I,MATCH(B$2,Data!$A$1:$I$1,FALSE),FALSE))</f>
        <v>6.694</v>
      </c>
    </row>
    <row r="1610" spans="1:2" x14ac:dyDescent="0.25">
      <c r="A1610" s="2">
        <f>IF(ISBLANK(Data!A1611),#N/A,Data!A1611)</f>
        <v>32978</v>
      </c>
      <c r="B1610" s="20">
        <f>IF(VLOOKUP($A1610,Data!$A:$I,MATCH(B$2,Data!$A$1:$I$1,FALSE),FALSE)="",#N/A,VLOOKUP($A1610,Data!$A:$I,MATCH(B$2,Data!$A$1:$I$1,FALSE),FALSE))</f>
        <v>6.7270000000000003</v>
      </c>
    </row>
    <row r="1611" spans="1:2" x14ac:dyDescent="0.25">
      <c r="A1611" s="2">
        <f>IF(ISBLANK(Data!A1612),#N/A,Data!A1612)</f>
        <v>32971</v>
      </c>
      <c r="B1611" s="20">
        <f>IF(VLOOKUP($A1611,Data!$A:$I,MATCH(B$2,Data!$A$1:$I$1,FALSE),FALSE)="",#N/A,VLOOKUP($A1611,Data!$A:$I,MATCH(B$2,Data!$A$1:$I$1,FALSE),FALSE))</f>
        <v>6.7629999999999999</v>
      </c>
    </row>
    <row r="1612" spans="1:2" x14ac:dyDescent="0.25">
      <c r="A1612" s="2">
        <f>IF(ISBLANK(Data!A1613),#N/A,Data!A1613)</f>
        <v>32964</v>
      </c>
      <c r="B1612" s="20">
        <f>IF(VLOOKUP($A1612,Data!$A:$I,MATCH(B$2,Data!$A$1:$I$1,FALSE),FALSE)="",#N/A,VLOOKUP($A1612,Data!$A:$I,MATCH(B$2,Data!$A$1:$I$1,FALSE),FALSE))</f>
        <v>6.7489999999999997</v>
      </c>
    </row>
    <row r="1613" spans="1:2" x14ac:dyDescent="0.25">
      <c r="A1613" s="2">
        <f>IF(ISBLANK(Data!A1614),#N/A,Data!A1614)</f>
        <v>32957</v>
      </c>
      <c r="B1613" s="20">
        <f>IF(VLOOKUP($A1613,Data!$A:$I,MATCH(B$2,Data!$A$1:$I$1,FALSE),FALSE)="",#N/A,VLOOKUP($A1613,Data!$A:$I,MATCH(B$2,Data!$A$1:$I$1,FALSE),FALSE))</f>
        <v>6.5890000000000004</v>
      </c>
    </row>
    <row r="1614" spans="1:2" x14ac:dyDescent="0.25">
      <c r="A1614" s="2">
        <f>IF(ISBLANK(Data!A1615),#N/A,Data!A1615)</f>
        <v>32950</v>
      </c>
      <c r="B1614" s="20">
        <f>IF(VLOOKUP($A1614,Data!$A:$I,MATCH(B$2,Data!$A$1:$I$1,FALSE),FALSE)="",#N/A,VLOOKUP($A1614,Data!$A:$I,MATCH(B$2,Data!$A$1:$I$1,FALSE),FALSE))</f>
        <v>6.5759999999999996</v>
      </c>
    </row>
    <row r="1615" spans="1:2" x14ac:dyDescent="0.25">
      <c r="A1615" s="2">
        <f>IF(ISBLANK(Data!A1616),#N/A,Data!A1616)</f>
        <v>32943</v>
      </c>
      <c r="B1615" s="20">
        <f>IF(VLOOKUP($A1615,Data!$A:$I,MATCH(B$2,Data!$A$1:$I$1,FALSE),FALSE)="",#N/A,VLOOKUP($A1615,Data!$A:$I,MATCH(B$2,Data!$A$1:$I$1,FALSE),FALSE))</f>
        <v>6.4710000000000001</v>
      </c>
    </row>
    <row r="1616" spans="1:2" x14ac:dyDescent="0.25">
      <c r="A1616" s="2">
        <f>IF(ISBLANK(Data!A1617),#N/A,Data!A1617)</f>
        <v>32936</v>
      </c>
      <c r="B1616" s="20">
        <f>IF(VLOOKUP($A1616,Data!$A:$I,MATCH(B$2,Data!$A$1:$I$1,FALSE),FALSE)="",#N/A,VLOOKUP($A1616,Data!$A:$I,MATCH(B$2,Data!$A$1:$I$1,FALSE),FALSE))</f>
        <v>6.4870000000000001</v>
      </c>
    </row>
    <row r="1617" spans="1:2" x14ac:dyDescent="0.25">
      <c r="A1617" s="2">
        <f>IF(ISBLANK(Data!A1618),#N/A,Data!A1618)</f>
        <v>32929</v>
      </c>
      <c r="B1617" s="20">
        <f>IF(VLOOKUP($A1617,Data!$A:$I,MATCH(B$2,Data!$A$1:$I$1,FALSE),FALSE)="",#N/A,VLOOKUP($A1617,Data!$A:$I,MATCH(B$2,Data!$A$1:$I$1,FALSE),FALSE))</f>
        <v>6.3179999999999996</v>
      </c>
    </row>
    <row r="1618" spans="1:2" x14ac:dyDescent="0.25">
      <c r="A1618" s="2">
        <f>IF(ISBLANK(Data!A1619),#N/A,Data!A1619)</f>
        <v>32922</v>
      </c>
      <c r="B1618" s="20">
        <f>IF(VLOOKUP($A1618,Data!$A:$I,MATCH(B$2,Data!$A$1:$I$1,FALSE),FALSE)="",#N/A,VLOOKUP($A1618,Data!$A:$I,MATCH(B$2,Data!$A$1:$I$1,FALSE),FALSE))</f>
        <v>6.2060000000000004</v>
      </c>
    </row>
    <row r="1619" spans="1:2" x14ac:dyDescent="0.25">
      <c r="A1619" s="2">
        <f>IF(ISBLANK(Data!A1620),#N/A,Data!A1620)</f>
        <v>32915</v>
      </c>
      <c r="B1619" s="20">
        <f>IF(VLOOKUP($A1619,Data!$A:$I,MATCH(B$2,Data!$A$1:$I$1,FALSE),FALSE)="",#N/A,VLOOKUP($A1619,Data!$A:$I,MATCH(B$2,Data!$A$1:$I$1,FALSE),FALSE))</f>
        <v>6.17</v>
      </c>
    </row>
    <row r="1620" spans="1:2" x14ac:dyDescent="0.25">
      <c r="A1620" s="2">
        <f>IF(ISBLANK(Data!A1621),#N/A,Data!A1621)</f>
        <v>32908</v>
      </c>
      <c r="B1620" s="20">
        <f>IF(VLOOKUP($A1620,Data!$A:$I,MATCH(B$2,Data!$A$1:$I$1,FALSE),FALSE)="",#N/A,VLOOKUP($A1620,Data!$A:$I,MATCH(B$2,Data!$A$1:$I$1,FALSE),FALSE))</f>
        <v>6.165</v>
      </c>
    </row>
    <row r="1621" spans="1:2" x14ac:dyDescent="0.25">
      <c r="A1621" s="2">
        <f>IF(ISBLANK(Data!A1622),#N/A,Data!A1622)</f>
        <v>32901</v>
      </c>
      <c r="B1621" s="20">
        <f>IF(VLOOKUP($A1621,Data!$A:$I,MATCH(B$2,Data!$A$1:$I$1,FALSE),FALSE)="",#N/A,VLOOKUP($A1621,Data!$A:$I,MATCH(B$2,Data!$A$1:$I$1,FALSE),FALSE))</f>
        <v>6.2240000000000002</v>
      </c>
    </row>
    <row r="1622" spans="1:2" x14ac:dyDescent="0.25">
      <c r="A1622" s="2">
        <f>IF(ISBLANK(Data!A1623),#N/A,Data!A1623)</f>
        <v>32894</v>
      </c>
      <c r="B1622" s="20">
        <f>IF(VLOOKUP($A1622,Data!$A:$I,MATCH(B$2,Data!$A$1:$I$1,FALSE),FALSE)="",#N/A,VLOOKUP($A1622,Data!$A:$I,MATCH(B$2,Data!$A$1:$I$1,FALSE),FALSE))</f>
        <v>6.3529999999999998</v>
      </c>
    </row>
    <row r="1623" spans="1:2" x14ac:dyDescent="0.25">
      <c r="A1623" s="2">
        <f>IF(ISBLANK(Data!A1624),#N/A,Data!A1624)</f>
        <v>32887</v>
      </c>
      <c r="B1623" s="20">
        <f>IF(VLOOKUP($A1623,Data!$A:$I,MATCH(B$2,Data!$A$1:$I$1,FALSE),FALSE)="",#N/A,VLOOKUP($A1623,Data!$A:$I,MATCH(B$2,Data!$A$1:$I$1,FALSE),FALSE))</f>
        <v>6.0350000000000001</v>
      </c>
    </row>
    <row r="1624" spans="1:2" x14ac:dyDescent="0.25">
      <c r="A1624" s="2">
        <f>IF(ISBLANK(Data!A1625),#N/A,Data!A1625)</f>
        <v>32880</v>
      </c>
      <c r="B1624" s="20">
        <f>IF(VLOOKUP($A1624,Data!$A:$I,MATCH(B$2,Data!$A$1:$I$1,FALSE),FALSE)="",#N/A,VLOOKUP($A1624,Data!$A:$I,MATCH(B$2,Data!$A$1:$I$1,FALSE),FALSE))</f>
        <v>5.6280000000000001</v>
      </c>
    </row>
    <row r="1625" spans="1:2" x14ac:dyDescent="0.25">
      <c r="A1625" s="2">
        <f>IF(ISBLANK(Data!A1626),#N/A,Data!A1626)</f>
        <v>32873</v>
      </c>
      <c r="B1625" s="20">
        <f>IF(VLOOKUP($A1625,Data!$A:$I,MATCH(B$2,Data!$A$1:$I$1,FALSE),FALSE)="",#N/A,VLOOKUP($A1625,Data!$A:$I,MATCH(B$2,Data!$A$1:$I$1,FALSE),FALSE))</f>
        <v>5.5529999999999999</v>
      </c>
    </row>
    <row r="1626" spans="1:2" x14ac:dyDescent="0.25">
      <c r="A1626" s="2">
        <f>IF(ISBLANK(Data!A1627),#N/A,Data!A1627)</f>
        <v>32866</v>
      </c>
      <c r="B1626" s="20">
        <f>IF(VLOOKUP($A1626,Data!$A:$I,MATCH(B$2,Data!$A$1:$I$1,FALSE),FALSE)="",#N/A,VLOOKUP($A1626,Data!$A:$I,MATCH(B$2,Data!$A$1:$I$1,FALSE),FALSE))</f>
        <v>5.5449999999999999</v>
      </c>
    </row>
    <row r="1627" spans="1:2" x14ac:dyDescent="0.25">
      <c r="A1627" s="2">
        <f>IF(ISBLANK(Data!A1628),#N/A,Data!A1628)</f>
        <v>32859</v>
      </c>
      <c r="B1627" s="20">
        <f>IF(VLOOKUP($A1627,Data!$A:$I,MATCH(B$2,Data!$A$1:$I$1,FALSE),FALSE)="",#N/A,VLOOKUP($A1627,Data!$A:$I,MATCH(B$2,Data!$A$1:$I$1,FALSE),FALSE))</f>
        <v>5.3860000000000001</v>
      </c>
    </row>
    <row r="1628" spans="1:2" x14ac:dyDescent="0.25">
      <c r="A1628" s="2">
        <f>IF(ISBLANK(Data!A1629),#N/A,Data!A1629)</f>
        <v>32852</v>
      </c>
      <c r="B1628" s="20">
        <f>IF(VLOOKUP($A1628,Data!$A:$I,MATCH(B$2,Data!$A$1:$I$1,FALSE),FALSE)="",#N/A,VLOOKUP($A1628,Data!$A:$I,MATCH(B$2,Data!$A$1:$I$1,FALSE),FALSE))</f>
        <v>5.39</v>
      </c>
    </row>
    <row r="1629" spans="1:2" x14ac:dyDescent="0.25">
      <c r="A1629" s="2">
        <f>IF(ISBLANK(Data!A1630),#N/A,Data!A1630)</f>
        <v>32845</v>
      </c>
      <c r="B1629" s="20">
        <f>IF(VLOOKUP($A1629,Data!$A:$I,MATCH(B$2,Data!$A$1:$I$1,FALSE),FALSE)="",#N/A,VLOOKUP($A1629,Data!$A:$I,MATCH(B$2,Data!$A$1:$I$1,FALSE),FALSE))</f>
        <v>5.3959999999999999</v>
      </c>
    </row>
    <row r="1630" spans="1:2" x14ac:dyDescent="0.25">
      <c r="A1630" s="2">
        <f>IF(ISBLANK(Data!A1631),#N/A,Data!A1631)</f>
        <v>32838</v>
      </c>
      <c r="B1630" s="20">
        <f>IF(VLOOKUP($A1630,Data!$A:$I,MATCH(B$2,Data!$A$1:$I$1,FALSE),FALSE)="",#N/A,VLOOKUP($A1630,Data!$A:$I,MATCH(B$2,Data!$A$1:$I$1,FALSE),FALSE))</f>
        <v>5.4279999999999999</v>
      </c>
    </row>
    <row r="1631" spans="1:2" x14ac:dyDescent="0.25">
      <c r="A1631" s="2">
        <f>IF(ISBLANK(Data!A1632),#N/A,Data!A1632)</f>
        <v>32831</v>
      </c>
      <c r="B1631" s="20">
        <f>IF(VLOOKUP($A1631,Data!$A:$I,MATCH(B$2,Data!$A$1:$I$1,FALSE),FALSE)="",#N/A,VLOOKUP($A1631,Data!$A:$I,MATCH(B$2,Data!$A$1:$I$1,FALSE),FALSE))</f>
        <v>5.4429999999999996</v>
      </c>
    </row>
    <row r="1632" spans="1:2" x14ac:dyDescent="0.25">
      <c r="A1632" s="2">
        <f>IF(ISBLANK(Data!A1633),#N/A,Data!A1633)</f>
        <v>32824</v>
      </c>
      <c r="B1632" s="20">
        <f>IF(VLOOKUP($A1632,Data!$A:$I,MATCH(B$2,Data!$A$1:$I$1,FALSE),FALSE)="",#N/A,VLOOKUP($A1632,Data!$A:$I,MATCH(B$2,Data!$A$1:$I$1,FALSE),FALSE))</f>
        <v>5.4340000000000002</v>
      </c>
    </row>
    <row r="1633" spans="1:2" x14ac:dyDescent="0.25">
      <c r="A1633" s="2">
        <f>IF(ISBLANK(Data!A1634),#N/A,Data!A1634)</f>
        <v>32817</v>
      </c>
      <c r="B1633" s="20">
        <f>IF(VLOOKUP($A1633,Data!$A:$I,MATCH(B$2,Data!$A$1:$I$1,FALSE),FALSE)="",#N/A,VLOOKUP($A1633,Data!$A:$I,MATCH(B$2,Data!$A$1:$I$1,FALSE),FALSE))</f>
        <v>5.3559999999999999</v>
      </c>
    </row>
    <row r="1634" spans="1:2" x14ac:dyDescent="0.25">
      <c r="A1634" s="2">
        <f>IF(ISBLANK(Data!A1635),#N/A,Data!A1635)</f>
        <v>32810</v>
      </c>
      <c r="B1634" s="20">
        <f>IF(VLOOKUP($A1634,Data!$A:$I,MATCH(B$2,Data!$A$1:$I$1,FALSE),FALSE)="",#N/A,VLOOKUP($A1634,Data!$A:$I,MATCH(B$2,Data!$A$1:$I$1,FALSE),FALSE))</f>
        <v>5.34</v>
      </c>
    </row>
    <row r="1635" spans="1:2" x14ac:dyDescent="0.25">
      <c r="A1635" s="2">
        <f>IF(ISBLANK(Data!A1636),#N/A,Data!A1636)</f>
        <v>32803</v>
      </c>
      <c r="B1635" s="20">
        <f>IF(VLOOKUP($A1635,Data!$A:$I,MATCH(B$2,Data!$A$1:$I$1,FALSE),FALSE)="",#N/A,VLOOKUP($A1635,Data!$A:$I,MATCH(B$2,Data!$A$1:$I$1,FALSE),FALSE))</f>
        <v>5.2930000000000001</v>
      </c>
    </row>
    <row r="1636" spans="1:2" x14ac:dyDescent="0.25">
      <c r="A1636" s="2">
        <f>IF(ISBLANK(Data!A1637),#N/A,Data!A1637)</f>
        <v>32796</v>
      </c>
      <c r="B1636" s="20">
        <f>IF(VLOOKUP($A1636,Data!$A:$I,MATCH(B$2,Data!$A$1:$I$1,FALSE),FALSE)="",#N/A,VLOOKUP($A1636,Data!$A:$I,MATCH(B$2,Data!$A$1:$I$1,FALSE),FALSE))</f>
        <v>5.3230000000000004</v>
      </c>
    </row>
    <row r="1637" spans="1:2" x14ac:dyDescent="0.25">
      <c r="A1637" s="2">
        <f>IF(ISBLANK(Data!A1638),#N/A,Data!A1638)</f>
        <v>32789</v>
      </c>
      <c r="B1637" s="20">
        <f>IF(VLOOKUP($A1637,Data!$A:$I,MATCH(B$2,Data!$A$1:$I$1,FALSE),FALSE)="",#N/A,VLOOKUP($A1637,Data!$A:$I,MATCH(B$2,Data!$A$1:$I$1,FALSE),FALSE))</f>
        <v>5.2359999999999998</v>
      </c>
    </row>
    <row r="1638" spans="1:2" x14ac:dyDescent="0.25">
      <c r="A1638" s="2">
        <f>IF(ISBLANK(Data!A1639),#N/A,Data!A1639)</f>
        <v>32782</v>
      </c>
      <c r="B1638" s="20">
        <f>IF(VLOOKUP($A1638,Data!$A:$I,MATCH(B$2,Data!$A$1:$I$1,FALSE),FALSE)="",#N/A,VLOOKUP($A1638,Data!$A:$I,MATCH(B$2,Data!$A$1:$I$1,FALSE),FALSE))</f>
        <v>5.1340000000000003</v>
      </c>
    </row>
    <row r="1639" spans="1:2" x14ac:dyDescent="0.25">
      <c r="A1639" s="2">
        <f>IF(ISBLANK(Data!A1640),#N/A,Data!A1640)</f>
        <v>32775</v>
      </c>
      <c r="B1639" s="20">
        <f>IF(VLOOKUP($A1639,Data!$A:$I,MATCH(B$2,Data!$A$1:$I$1,FALSE),FALSE)="",#N/A,VLOOKUP($A1639,Data!$A:$I,MATCH(B$2,Data!$A$1:$I$1,FALSE),FALSE))</f>
        <v>5.18</v>
      </c>
    </row>
    <row r="1640" spans="1:2" x14ac:dyDescent="0.25">
      <c r="A1640" s="2">
        <f>IF(ISBLANK(Data!A1641),#N/A,Data!A1641)</f>
        <v>32768</v>
      </c>
      <c r="B1640" s="20">
        <f>IF(VLOOKUP($A1640,Data!$A:$I,MATCH(B$2,Data!$A$1:$I$1,FALSE),FALSE)="",#N/A,VLOOKUP($A1640,Data!$A:$I,MATCH(B$2,Data!$A$1:$I$1,FALSE),FALSE))</f>
        <v>5.1970000000000001</v>
      </c>
    </row>
    <row r="1641" spans="1:2" x14ac:dyDescent="0.25">
      <c r="A1641" s="2">
        <f>IF(ISBLANK(Data!A1642),#N/A,Data!A1642)</f>
        <v>32761</v>
      </c>
      <c r="B1641" s="20">
        <f>IF(VLOOKUP($A1641,Data!$A:$I,MATCH(B$2,Data!$A$1:$I$1,FALSE),FALSE)="",#N/A,VLOOKUP($A1641,Data!$A:$I,MATCH(B$2,Data!$A$1:$I$1,FALSE),FALSE))</f>
        <v>5.181</v>
      </c>
    </row>
    <row r="1642" spans="1:2" x14ac:dyDescent="0.25">
      <c r="A1642" s="2">
        <f>IF(ISBLANK(Data!A1643),#N/A,Data!A1643)</f>
        <v>32754</v>
      </c>
      <c r="B1642" s="20">
        <f>IF(VLOOKUP($A1642,Data!$A:$I,MATCH(B$2,Data!$A$1:$I$1,FALSE),FALSE)="",#N/A,VLOOKUP($A1642,Data!$A:$I,MATCH(B$2,Data!$A$1:$I$1,FALSE),FALSE))</f>
        <v>5.0780000000000003</v>
      </c>
    </row>
    <row r="1643" spans="1:2" x14ac:dyDescent="0.25">
      <c r="A1643" s="2">
        <f>IF(ISBLANK(Data!A1644),#N/A,Data!A1644)</f>
        <v>32747</v>
      </c>
      <c r="B1643" s="20">
        <f>IF(VLOOKUP($A1643,Data!$A:$I,MATCH(B$2,Data!$A$1:$I$1,FALSE),FALSE)="",#N/A,VLOOKUP($A1643,Data!$A:$I,MATCH(B$2,Data!$A$1:$I$1,FALSE),FALSE))</f>
        <v>5.0609999999999999</v>
      </c>
    </row>
    <row r="1644" spans="1:2" x14ac:dyDescent="0.25">
      <c r="A1644" s="2">
        <f>IF(ISBLANK(Data!A1645),#N/A,Data!A1645)</f>
        <v>32740</v>
      </c>
      <c r="B1644" s="20">
        <f>IF(VLOOKUP($A1644,Data!$A:$I,MATCH(B$2,Data!$A$1:$I$1,FALSE),FALSE)="",#N/A,VLOOKUP($A1644,Data!$A:$I,MATCH(B$2,Data!$A$1:$I$1,FALSE),FALSE))</f>
        <v>5.0650000000000004</v>
      </c>
    </row>
    <row r="1645" spans="1:2" x14ac:dyDescent="0.25">
      <c r="A1645" s="2">
        <f>IF(ISBLANK(Data!A1646),#N/A,Data!A1646)</f>
        <v>32733</v>
      </c>
      <c r="B1645" s="20">
        <f>IF(VLOOKUP($A1645,Data!$A:$I,MATCH(B$2,Data!$A$1:$I$1,FALSE),FALSE)="",#N/A,VLOOKUP($A1645,Data!$A:$I,MATCH(B$2,Data!$A$1:$I$1,FALSE),FALSE))</f>
        <v>5.077</v>
      </c>
    </row>
    <row r="1646" spans="1:2" x14ac:dyDescent="0.25">
      <c r="A1646" s="2">
        <f>IF(ISBLANK(Data!A1647),#N/A,Data!A1647)</f>
        <v>32726</v>
      </c>
      <c r="B1646" s="20">
        <f>IF(VLOOKUP($A1646,Data!$A:$I,MATCH(B$2,Data!$A$1:$I$1,FALSE),FALSE)="",#N/A,VLOOKUP($A1646,Data!$A:$I,MATCH(B$2,Data!$A$1:$I$1,FALSE),FALSE))</f>
        <v>5.0890000000000004</v>
      </c>
    </row>
    <row r="1647" spans="1:2" x14ac:dyDescent="0.25">
      <c r="A1647" s="2">
        <f>IF(ISBLANK(Data!A1648),#N/A,Data!A1648)</f>
        <v>32719</v>
      </c>
      <c r="B1647" s="20">
        <f>IF(VLOOKUP($A1647,Data!$A:$I,MATCH(B$2,Data!$A$1:$I$1,FALSE),FALSE)="",#N/A,VLOOKUP($A1647,Data!$A:$I,MATCH(B$2,Data!$A$1:$I$1,FALSE),FALSE))</f>
        <v>5.0910000000000002</v>
      </c>
    </row>
    <row r="1648" spans="1:2" x14ac:dyDescent="0.25">
      <c r="A1648" s="2">
        <f>IF(ISBLANK(Data!A1649),#N/A,Data!A1649)</f>
        <v>32712</v>
      </c>
      <c r="B1648" s="20">
        <f>IF(VLOOKUP($A1648,Data!$A:$I,MATCH(B$2,Data!$A$1:$I$1,FALSE),FALSE)="",#N/A,VLOOKUP($A1648,Data!$A:$I,MATCH(B$2,Data!$A$1:$I$1,FALSE),FALSE))</f>
        <v>5.133</v>
      </c>
    </row>
    <row r="1649" spans="1:2" x14ac:dyDescent="0.25">
      <c r="A1649" s="2">
        <f>IF(ISBLANK(Data!A1650),#N/A,Data!A1650)</f>
        <v>32705</v>
      </c>
      <c r="B1649" s="20">
        <f>IF(VLOOKUP($A1649,Data!$A:$I,MATCH(B$2,Data!$A$1:$I$1,FALSE),FALSE)="",#N/A,VLOOKUP($A1649,Data!$A:$I,MATCH(B$2,Data!$A$1:$I$1,FALSE),FALSE))</f>
        <v>5.16</v>
      </c>
    </row>
    <row r="1650" spans="1:2" x14ac:dyDescent="0.25">
      <c r="A1650" s="2">
        <f>IF(ISBLANK(Data!A1651),#N/A,Data!A1651)</f>
        <v>32698</v>
      </c>
      <c r="B1650" s="20">
        <f>IF(VLOOKUP($A1650,Data!$A:$I,MATCH(B$2,Data!$A$1:$I$1,FALSE),FALSE)="",#N/A,VLOOKUP($A1650,Data!$A:$I,MATCH(B$2,Data!$A$1:$I$1,FALSE),FALSE))</f>
        <v>5.2089999999999996</v>
      </c>
    </row>
    <row r="1651" spans="1:2" x14ac:dyDescent="0.25">
      <c r="A1651" s="2">
        <f>IF(ISBLANK(Data!A1652),#N/A,Data!A1652)</f>
        <v>32691</v>
      </c>
      <c r="B1651" s="20">
        <f>IF(VLOOKUP($A1651,Data!$A:$I,MATCH(B$2,Data!$A$1:$I$1,FALSE),FALSE)="",#N/A,VLOOKUP($A1651,Data!$A:$I,MATCH(B$2,Data!$A$1:$I$1,FALSE),FALSE))</f>
        <v>5.36</v>
      </c>
    </row>
    <row r="1652" spans="1:2" x14ac:dyDescent="0.25">
      <c r="A1652" s="2">
        <f>IF(ISBLANK(Data!A1653),#N/A,Data!A1653)</f>
        <v>32684</v>
      </c>
      <c r="B1652" s="20">
        <f>IF(VLOOKUP($A1652,Data!$A:$I,MATCH(B$2,Data!$A$1:$I$1,FALSE),FALSE)="",#N/A,VLOOKUP($A1652,Data!$A:$I,MATCH(B$2,Data!$A$1:$I$1,FALSE),FALSE))</f>
        <v>5.3529999999999998</v>
      </c>
    </row>
    <row r="1653" spans="1:2" x14ac:dyDescent="0.25">
      <c r="A1653" s="2">
        <f>IF(ISBLANK(Data!A1654),#N/A,Data!A1654)</f>
        <v>32677</v>
      </c>
      <c r="B1653" s="20">
        <f>IF(VLOOKUP($A1653,Data!$A:$I,MATCH(B$2,Data!$A$1:$I$1,FALSE),FALSE)="",#N/A,VLOOKUP($A1653,Data!$A:$I,MATCH(B$2,Data!$A$1:$I$1,FALSE),FALSE))</f>
        <v>5.38</v>
      </c>
    </row>
    <row r="1654" spans="1:2" x14ac:dyDescent="0.25">
      <c r="A1654" s="2">
        <f>IF(ISBLANK(Data!A1655),#N/A,Data!A1655)</f>
        <v>32670</v>
      </c>
      <c r="B1654" s="20">
        <f>IF(VLOOKUP($A1654,Data!$A:$I,MATCH(B$2,Data!$A$1:$I$1,FALSE),FALSE)="",#N/A,VLOOKUP($A1654,Data!$A:$I,MATCH(B$2,Data!$A$1:$I$1,FALSE),FALSE))</f>
        <v>5.2729999999999997</v>
      </c>
    </row>
    <row r="1655" spans="1:2" x14ac:dyDescent="0.25">
      <c r="A1655" s="2">
        <f>IF(ISBLANK(Data!A1656),#N/A,Data!A1656)</f>
        <v>32663</v>
      </c>
      <c r="B1655" s="20">
        <f>IF(VLOOKUP($A1655,Data!$A:$I,MATCH(B$2,Data!$A$1:$I$1,FALSE),FALSE)="",#N/A,VLOOKUP($A1655,Data!$A:$I,MATCH(B$2,Data!$A$1:$I$1,FALSE),FALSE))</f>
        <v>5.33</v>
      </c>
    </row>
    <row r="1656" spans="1:2" x14ac:dyDescent="0.25">
      <c r="A1656" s="2">
        <f>IF(ISBLANK(Data!A1657),#N/A,Data!A1657)</f>
        <v>32656</v>
      </c>
      <c r="B1656" s="20">
        <f>IF(VLOOKUP($A1656,Data!$A:$I,MATCH(B$2,Data!$A$1:$I$1,FALSE),FALSE)="",#N/A,VLOOKUP($A1656,Data!$A:$I,MATCH(B$2,Data!$A$1:$I$1,FALSE),FALSE))</f>
        <v>5.3079999999999998</v>
      </c>
    </row>
    <row r="1657" spans="1:2" x14ac:dyDescent="0.25">
      <c r="A1657" s="2">
        <f>IF(ISBLANK(Data!A1658),#N/A,Data!A1658)</f>
        <v>32649</v>
      </c>
      <c r="B1657" s="20">
        <f>IF(VLOOKUP($A1657,Data!$A:$I,MATCH(B$2,Data!$A$1:$I$1,FALSE),FALSE)="",#N/A,VLOOKUP($A1657,Data!$A:$I,MATCH(B$2,Data!$A$1:$I$1,FALSE),FALSE))</f>
        <v>5.266</v>
      </c>
    </row>
    <row r="1658" spans="1:2" x14ac:dyDescent="0.25">
      <c r="A1658" s="2">
        <f>IF(ISBLANK(Data!A1659),#N/A,Data!A1659)</f>
        <v>32642</v>
      </c>
      <c r="B1658" s="20">
        <f>IF(VLOOKUP($A1658,Data!$A:$I,MATCH(B$2,Data!$A$1:$I$1,FALSE),FALSE)="",#N/A,VLOOKUP($A1658,Data!$A:$I,MATCH(B$2,Data!$A$1:$I$1,FALSE),FALSE))</f>
        <v>5.2359999999999998</v>
      </c>
    </row>
    <row r="1659" spans="1:2" x14ac:dyDescent="0.25">
      <c r="A1659" s="2">
        <f>IF(ISBLANK(Data!A1660),#N/A,Data!A1660)</f>
        <v>32635</v>
      </c>
      <c r="B1659" s="20">
        <f>IF(VLOOKUP($A1659,Data!$A:$I,MATCH(B$2,Data!$A$1:$I$1,FALSE),FALSE)="",#N/A,VLOOKUP($A1659,Data!$A:$I,MATCH(B$2,Data!$A$1:$I$1,FALSE),FALSE))</f>
        <v>5.1909999999999998</v>
      </c>
    </row>
    <row r="1660" spans="1:2" x14ac:dyDescent="0.25">
      <c r="A1660" s="2">
        <f>IF(ISBLANK(Data!A1661),#N/A,Data!A1661)</f>
        <v>32628</v>
      </c>
      <c r="B1660" s="20">
        <f>IF(VLOOKUP($A1660,Data!$A:$I,MATCH(B$2,Data!$A$1:$I$1,FALSE),FALSE)="",#N/A,VLOOKUP($A1660,Data!$A:$I,MATCH(B$2,Data!$A$1:$I$1,FALSE),FALSE))</f>
        <v>5.1630000000000003</v>
      </c>
    </row>
    <row r="1661" spans="1:2" x14ac:dyDescent="0.25">
      <c r="A1661" s="2">
        <f>IF(ISBLANK(Data!A1662),#N/A,Data!A1662)</f>
        <v>32621</v>
      </c>
      <c r="B1661" s="20">
        <f>IF(VLOOKUP($A1661,Data!$A:$I,MATCH(B$2,Data!$A$1:$I$1,FALSE),FALSE)="",#N/A,VLOOKUP($A1661,Data!$A:$I,MATCH(B$2,Data!$A$1:$I$1,FALSE),FALSE))</f>
        <v>5.1470000000000002</v>
      </c>
    </row>
    <row r="1662" spans="1:2" x14ac:dyDescent="0.25">
      <c r="A1662" s="2">
        <f>IF(ISBLANK(Data!A1663),#N/A,Data!A1663)</f>
        <v>32614</v>
      </c>
      <c r="B1662" s="20">
        <f>IF(VLOOKUP($A1662,Data!$A:$I,MATCH(B$2,Data!$A$1:$I$1,FALSE),FALSE)="",#N/A,VLOOKUP($A1662,Data!$A:$I,MATCH(B$2,Data!$A$1:$I$1,FALSE),FALSE))</f>
        <v>5.1390000000000002</v>
      </c>
    </row>
    <row r="1663" spans="1:2" x14ac:dyDescent="0.25">
      <c r="A1663" s="2">
        <f>IF(ISBLANK(Data!A1664),#N/A,Data!A1664)</f>
        <v>32607</v>
      </c>
      <c r="B1663" s="20">
        <f>IF(VLOOKUP($A1663,Data!$A:$I,MATCH(B$2,Data!$A$1:$I$1,FALSE),FALSE)="",#N/A,VLOOKUP($A1663,Data!$A:$I,MATCH(B$2,Data!$A$1:$I$1,FALSE),FALSE))</f>
        <v>5.1440000000000001</v>
      </c>
    </row>
    <row r="1664" spans="1:2" x14ac:dyDescent="0.25">
      <c r="A1664" s="2">
        <f>IF(ISBLANK(Data!A1665),#N/A,Data!A1665)</f>
        <v>32600</v>
      </c>
      <c r="B1664" s="20">
        <f>IF(VLOOKUP($A1664,Data!$A:$I,MATCH(B$2,Data!$A$1:$I$1,FALSE),FALSE)="",#N/A,VLOOKUP($A1664,Data!$A:$I,MATCH(B$2,Data!$A$1:$I$1,FALSE),FALSE))</f>
        <v>5.0339999999999998</v>
      </c>
    </row>
    <row r="1665" spans="1:2" x14ac:dyDescent="0.25">
      <c r="A1665" s="2">
        <f>IF(ISBLANK(Data!A1666),#N/A,Data!A1666)</f>
        <v>32593</v>
      </c>
      <c r="B1665" s="20">
        <f>IF(VLOOKUP($A1665,Data!$A:$I,MATCH(B$2,Data!$A$1:$I$1,FALSE),FALSE)="",#N/A,VLOOKUP($A1665,Data!$A:$I,MATCH(B$2,Data!$A$1:$I$1,FALSE),FALSE))</f>
        <v>5.069</v>
      </c>
    </row>
    <row r="1666" spans="1:2" x14ac:dyDescent="0.25">
      <c r="A1666" s="2">
        <f>IF(ISBLANK(Data!A1667),#N/A,Data!A1667)</f>
        <v>32586</v>
      </c>
      <c r="B1666" s="20">
        <f>IF(VLOOKUP($A1666,Data!$A:$I,MATCH(B$2,Data!$A$1:$I$1,FALSE),FALSE)="",#N/A,VLOOKUP($A1666,Data!$A:$I,MATCH(B$2,Data!$A$1:$I$1,FALSE),FALSE))</f>
        <v>5.0960000000000001</v>
      </c>
    </row>
    <row r="1667" spans="1:2" x14ac:dyDescent="0.25">
      <c r="A1667" s="2">
        <f>IF(ISBLANK(Data!A1668),#N/A,Data!A1668)</f>
        <v>32579</v>
      </c>
      <c r="B1667" s="20">
        <f>IF(VLOOKUP($A1667,Data!$A:$I,MATCH(B$2,Data!$A$1:$I$1,FALSE),FALSE)="",#N/A,VLOOKUP($A1667,Data!$A:$I,MATCH(B$2,Data!$A$1:$I$1,FALSE),FALSE))</f>
        <v>5.0890000000000004</v>
      </c>
    </row>
    <row r="1668" spans="1:2" x14ac:dyDescent="0.25">
      <c r="A1668" s="2">
        <f>IF(ISBLANK(Data!A1669),#N/A,Data!A1669)</f>
        <v>32572</v>
      </c>
      <c r="B1668" s="20">
        <f>IF(VLOOKUP($A1668,Data!$A:$I,MATCH(B$2,Data!$A$1:$I$1,FALSE),FALSE)="",#N/A,VLOOKUP($A1668,Data!$A:$I,MATCH(B$2,Data!$A$1:$I$1,FALSE),FALSE))</f>
        <v>5.0949999999999998</v>
      </c>
    </row>
    <row r="1669" spans="1:2" x14ac:dyDescent="0.25">
      <c r="A1669" s="2">
        <f>IF(ISBLANK(Data!A1670),#N/A,Data!A1670)</f>
        <v>32565</v>
      </c>
      <c r="B1669" s="20">
        <f>IF(VLOOKUP($A1669,Data!$A:$I,MATCH(B$2,Data!$A$1:$I$1,FALSE),FALSE)="",#N/A,VLOOKUP($A1669,Data!$A:$I,MATCH(B$2,Data!$A$1:$I$1,FALSE),FALSE))</f>
        <v>4.9960000000000004</v>
      </c>
    </row>
    <row r="1670" spans="1:2" x14ac:dyDescent="0.25">
      <c r="A1670" s="2">
        <f>IF(ISBLANK(Data!A1671),#N/A,Data!A1671)</f>
        <v>32558</v>
      </c>
      <c r="B1670" s="20">
        <f>IF(VLOOKUP($A1670,Data!$A:$I,MATCH(B$2,Data!$A$1:$I$1,FALSE),FALSE)="",#N/A,VLOOKUP($A1670,Data!$A:$I,MATCH(B$2,Data!$A$1:$I$1,FALSE),FALSE))</f>
        <v>4.9889999999999999</v>
      </c>
    </row>
    <row r="1671" spans="1:2" x14ac:dyDescent="0.25">
      <c r="A1671" s="2">
        <f>IF(ISBLANK(Data!A1672),#N/A,Data!A1672)</f>
        <v>32551</v>
      </c>
      <c r="B1671" s="20">
        <f>IF(VLOOKUP($A1671,Data!$A:$I,MATCH(B$2,Data!$A$1:$I$1,FALSE),FALSE)="",#N/A,VLOOKUP($A1671,Data!$A:$I,MATCH(B$2,Data!$A$1:$I$1,FALSE),FALSE))</f>
        <v>4.99</v>
      </c>
    </row>
    <row r="1672" spans="1:2" x14ac:dyDescent="0.25">
      <c r="A1672" s="2">
        <f>IF(ISBLANK(Data!A1673),#N/A,Data!A1673)</f>
        <v>32544</v>
      </c>
      <c r="B1672" s="20">
        <f>IF(VLOOKUP($A1672,Data!$A:$I,MATCH(B$2,Data!$A$1:$I$1,FALSE),FALSE)="",#N/A,VLOOKUP($A1672,Data!$A:$I,MATCH(B$2,Data!$A$1:$I$1,FALSE),FALSE))</f>
        <v>4.9980000000000002</v>
      </c>
    </row>
    <row r="1673" spans="1:2" x14ac:dyDescent="0.25">
      <c r="A1673" s="2">
        <f>IF(ISBLANK(Data!A1674),#N/A,Data!A1674)</f>
        <v>32537</v>
      </c>
      <c r="B1673" s="20">
        <f>IF(VLOOKUP($A1673,Data!$A:$I,MATCH(B$2,Data!$A$1:$I$1,FALSE),FALSE)="",#N/A,VLOOKUP($A1673,Data!$A:$I,MATCH(B$2,Data!$A$1:$I$1,FALSE),FALSE))</f>
        <v>4.9870000000000001</v>
      </c>
    </row>
    <row r="1674" spans="1:2" x14ac:dyDescent="0.25">
      <c r="A1674" s="2">
        <f>IF(ISBLANK(Data!A1675),#N/A,Data!A1675)</f>
        <v>32530</v>
      </c>
      <c r="B1674" s="20">
        <f>IF(VLOOKUP($A1674,Data!$A:$I,MATCH(B$2,Data!$A$1:$I$1,FALSE),FALSE)="",#N/A,VLOOKUP($A1674,Data!$A:$I,MATCH(B$2,Data!$A$1:$I$1,FALSE),FALSE))</f>
        <v>5.0010000000000003</v>
      </c>
    </row>
    <row r="1675" spans="1:2" x14ac:dyDescent="0.25">
      <c r="A1675" s="2">
        <f>IF(ISBLANK(Data!A1676),#N/A,Data!A1676)</f>
        <v>32523</v>
      </c>
      <c r="B1675" s="20">
        <f>IF(VLOOKUP($A1675,Data!$A:$I,MATCH(B$2,Data!$A$1:$I$1,FALSE),FALSE)="",#N/A,VLOOKUP($A1675,Data!$A:$I,MATCH(B$2,Data!$A$1:$I$1,FALSE),FALSE))</f>
        <v>4.968</v>
      </c>
    </row>
    <row r="1676" spans="1:2" x14ac:dyDescent="0.25">
      <c r="A1676" s="2">
        <f>IF(ISBLANK(Data!A1677),#N/A,Data!A1677)</f>
        <v>32516</v>
      </c>
      <c r="B1676" s="20">
        <f>IF(VLOOKUP($A1676,Data!$A:$I,MATCH(B$2,Data!$A$1:$I$1,FALSE),FALSE)="",#N/A,VLOOKUP($A1676,Data!$A:$I,MATCH(B$2,Data!$A$1:$I$1,FALSE),FALSE))</f>
        <v>4.9710000000000001</v>
      </c>
    </row>
    <row r="1677" spans="1:2" x14ac:dyDescent="0.25">
      <c r="A1677" s="2">
        <f>IF(ISBLANK(Data!A1678),#N/A,Data!A1678)</f>
        <v>32509</v>
      </c>
      <c r="B1677" s="20">
        <f>IF(VLOOKUP($A1677,Data!$A:$I,MATCH(B$2,Data!$A$1:$I$1,FALSE),FALSE)="",#N/A,VLOOKUP($A1677,Data!$A:$I,MATCH(B$2,Data!$A$1:$I$1,FALSE),FALSE))</f>
        <v>4.9909999999999997</v>
      </c>
    </row>
    <row r="1678" spans="1:2" x14ac:dyDescent="0.25">
      <c r="A1678" s="2">
        <f>IF(ISBLANK(Data!A1679),#N/A,Data!A1679)</f>
        <v>32502</v>
      </c>
      <c r="B1678" s="20">
        <f>IF(VLOOKUP($A1678,Data!$A:$I,MATCH(B$2,Data!$A$1:$I$1,FALSE),FALSE)="",#N/A,VLOOKUP($A1678,Data!$A:$I,MATCH(B$2,Data!$A$1:$I$1,FALSE),FALSE))</f>
        <v>4.97</v>
      </c>
    </row>
    <row r="1679" spans="1:2" x14ac:dyDescent="0.25">
      <c r="A1679" s="2">
        <f>IF(ISBLANK(Data!A1680),#N/A,Data!A1680)</f>
        <v>32495</v>
      </c>
      <c r="B1679" s="20">
        <f>IF(VLOOKUP($A1679,Data!$A:$I,MATCH(B$2,Data!$A$1:$I$1,FALSE),FALSE)="",#N/A,VLOOKUP($A1679,Data!$A:$I,MATCH(B$2,Data!$A$1:$I$1,FALSE),FALSE))</f>
        <v>5.0019999999999998</v>
      </c>
    </row>
    <row r="1680" spans="1:2" x14ac:dyDescent="0.25">
      <c r="A1680" s="2">
        <f>IF(ISBLANK(Data!A1681),#N/A,Data!A1681)</f>
        <v>32488</v>
      </c>
      <c r="B1680" s="20">
        <f>IF(VLOOKUP($A1680,Data!$A:$I,MATCH(B$2,Data!$A$1:$I$1,FALSE),FALSE)="",#N/A,VLOOKUP($A1680,Data!$A:$I,MATCH(B$2,Data!$A$1:$I$1,FALSE),FALSE))</f>
        <v>4.9290000000000003</v>
      </c>
    </row>
    <row r="1681" spans="1:2" x14ac:dyDescent="0.25">
      <c r="A1681" s="2">
        <f>IF(ISBLANK(Data!A1682),#N/A,Data!A1682)</f>
        <v>32481</v>
      </c>
      <c r="B1681" s="20">
        <f>IF(VLOOKUP($A1681,Data!$A:$I,MATCH(B$2,Data!$A$1:$I$1,FALSE),FALSE)="",#N/A,VLOOKUP($A1681,Data!$A:$I,MATCH(B$2,Data!$A$1:$I$1,FALSE),FALSE))</f>
        <v>4.9450000000000003</v>
      </c>
    </row>
    <row r="1682" spans="1:2" x14ac:dyDescent="0.25">
      <c r="A1682" s="2">
        <f>IF(ISBLANK(Data!A1683),#N/A,Data!A1683)</f>
        <v>32474</v>
      </c>
      <c r="B1682" s="20">
        <f>IF(VLOOKUP($A1682,Data!$A:$I,MATCH(B$2,Data!$A$1:$I$1,FALSE),FALSE)="",#N/A,VLOOKUP($A1682,Data!$A:$I,MATCH(B$2,Data!$A$1:$I$1,FALSE),FALSE))</f>
        <v>5.0519999999999996</v>
      </c>
    </row>
    <row r="1683" spans="1:2" x14ac:dyDescent="0.25">
      <c r="A1683" s="2">
        <f>IF(ISBLANK(Data!A1684),#N/A,Data!A1684)</f>
        <v>32467</v>
      </c>
      <c r="B1683" s="20">
        <f>IF(VLOOKUP($A1683,Data!$A:$I,MATCH(B$2,Data!$A$1:$I$1,FALSE),FALSE)="",#N/A,VLOOKUP($A1683,Data!$A:$I,MATCH(B$2,Data!$A$1:$I$1,FALSE),FALSE))</f>
        <v>5.0599999999999996</v>
      </c>
    </row>
    <row r="1684" spans="1:2" x14ac:dyDescent="0.25">
      <c r="A1684" s="2">
        <f>IF(ISBLANK(Data!A1685),#N/A,Data!A1685)</f>
        <v>32460</v>
      </c>
      <c r="B1684" s="20">
        <f>IF(VLOOKUP($A1684,Data!$A:$I,MATCH(B$2,Data!$A$1:$I$1,FALSE),FALSE)="",#N/A,VLOOKUP($A1684,Data!$A:$I,MATCH(B$2,Data!$A$1:$I$1,FALSE),FALSE))</f>
        <v>5.016</v>
      </c>
    </row>
    <row r="1685" spans="1:2" x14ac:dyDescent="0.25">
      <c r="A1685" s="2">
        <f>IF(ISBLANK(Data!A1686),#N/A,Data!A1686)</f>
        <v>32453</v>
      </c>
      <c r="B1685" s="20">
        <f>IF(VLOOKUP($A1685,Data!$A:$I,MATCH(B$2,Data!$A$1:$I$1,FALSE),FALSE)="",#N/A,VLOOKUP($A1685,Data!$A:$I,MATCH(B$2,Data!$A$1:$I$1,FALSE),FALSE))</f>
        <v>5.1210000000000004</v>
      </c>
    </row>
    <row r="1686" spans="1:2" x14ac:dyDescent="0.25">
      <c r="A1686" s="2">
        <f>IF(ISBLANK(Data!A1687),#N/A,Data!A1687)</f>
        <v>32446</v>
      </c>
      <c r="B1686" s="20">
        <f>IF(VLOOKUP($A1686,Data!$A:$I,MATCH(B$2,Data!$A$1:$I$1,FALSE),FALSE)="",#N/A,VLOOKUP($A1686,Data!$A:$I,MATCH(B$2,Data!$A$1:$I$1,FALSE),FALSE))</f>
        <v>5.0650000000000004</v>
      </c>
    </row>
    <row r="1687" spans="1:2" x14ac:dyDescent="0.25">
      <c r="A1687" s="2">
        <f>IF(ISBLANK(Data!A1688),#N/A,Data!A1688)</f>
        <v>32439</v>
      </c>
      <c r="B1687" s="20">
        <f>IF(VLOOKUP($A1687,Data!$A:$I,MATCH(B$2,Data!$A$1:$I$1,FALSE),FALSE)="",#N/A,VLOOKUP($A1687,Data!$A:$I,MATCH(B$2,Data!$A$1:$I$1,FALSE),FALSE))</f>
        <v>5.1210000000000004</v>
      </c>
    </row>
    <row r="1688" spans="1:2" x14ac:dyDescent="0.25">
      <c r="A1688" s="2">
        <f>IF(ISBLANK(Data!A1689),#N/A,Data!A1689)</f>
        <v>32432</v>
      </c>
      <c r="B1688" s="20">
        <f>IF(VLOOKUP($A1688,Data!$A:$I,MATCH(B$2,Data!$A$1:$I$1,FALSE),FALSE)="",#N/A,VLOOKUP($A1688,Data!$A:$I,MATCH(B$2,Data!$A$1:$I$1,FALSE),FALSE))</f>
        <v>5.1769999999999996</v>
      </c>
    </row>
    <row r="1689" spans="1:2" x14ac:dyDescent="0.25">
      <c r="A1689" s="2">
        <f>IF(ISBLANK(Data!A1690),#N/A,Data!A1690)</f>
        <v>32425</v>
      </c>
      <c r="B1689" s="20">
        <f>IF(VLOOKUP($A1689,Data!$A:$I,MATCH(B$2,Data!$A$1:$I$1,FALSE),FALSE)="",#N/A,VLOOKUP($A1689,Data!$A:$I,MATCH(B$2,Data!$A$1:$I$1,FALSE),FALSE))</f>
        <v>5.2869999999999999</v>
      </c>
    </row>
    <row r="1690" spans="1:2" x14ac:dyDescent="0.25">
      <c r="A1690" s="2">
        <f>IF(ISBLANK(Data!A1691),#N/A,Data!A1691)</f>
        <v>32418</v>
      </c>
      <c r="B1690" s="20">
        <f>IF(VLOOKUP($A1690,Data!$A:$I,MATCH(B$2,Data!$A$1:$I$1,FALSE),FALSE)="",#N/A,VLOOKUP($A1690,Data!$A:$I,MATCH(B$2,Data!$A$1:$I$1,FALSE),FALSE))</f>
        <v>5.319</v>
      </c>
    </row>
    <row r="1691" spans="1:2" x14ac:dyDescent="0.25">
      <c r="A1691" s="2">
        <f>IF(ISBLANK(Data!A1692),#N/A,Data!A1692)</f>
        <v>32411</v>
      </c>
      <c r="B1691" s="20">
        <f>IF(VLOOKUP($A1691,Data!$A:$I,MATCH(B$2,Data!$A$1:$I$1,FALSE),FALSE)="",#N/A,VLOOKUP($A1691,Data!$A:$I,MATCH(B$2,Data!$A$1:$I$1,FALSE),FALSE))</f>
        <v>5.6289999999999996</v>
      </c>
    </row>
    <row r="1692" spans="1:2" x14ac:dyDescent="0.25">
      <c r="A1692" s="2">
        <f>IF(ISBLANK(Data!A1693),#N/A,Data!A1693)</f>
        <v>32404</v>
      </c>
      <c r="B1692" s="20">
        <f>IF(VLOOKUP($A1692,Data!$A:$I,MATCH(B$2,Data!$A$1:$I$1,FALSE),FALSE)="",#N/A,VLOOKUP($A1692,Data!$A:$I,MATCH(B$2,Data!$A$1:$I$1,FALSE),FALSE))</f>
        <v>5.6520000000000001</v>
      </c>
    </row>
    <row r="1693" spans="1:2" x14ac:dyDescent="0.25">
      <c r="A1693" s="2">
        <f>IF(ISBLANK(Data!A1694),#N/A,Data!A1694)</f>
        <v>32397</v>
      </c>
      <c r="B1693" s="20">
        <f>IF(VLOOKUP($A1693,Data!$A:$I,MATCH(B$2,Data!$A$1:$I$1,FALSE),FALSE)="",#N/A,VLOOKUP($A1693,Data!$A:$I,MATCH(B$2,Data!$A$1:$I$1,FALSE),FALSE))</f>
        <v>5.7430000000000003</v>
      </c>
    </row>
    <row r="1694" spans="1:2" x14ac:dyDescent="0.25">
      <c r="A1694" s="2">
        <f>IF(ISBLANK(Data!A1695),#N/A,Data!A1695)</f>
        <v>32390</v>
      </c>
      <c r="B1694" s="20">
        <f>IF(VLOOKUP($A1694,Data!$A:$I,MATCH(B$2,Data!$A$1:$I$1,FALSE),FALSE)="",#N/A,VLOOKUP($A1694,Data!$A:$I,MATCH(B$2,Data!$A$1:$I$1,FALSE),FALSE))</f>
        <v>5.7359999999999998</v>
      </c>
    </row>
    <row r="1695" spans="1:2" x14ac:dyDescent="0.25">
      <c r="A1695" s="2">
        <f>IF(ISBLANK(Data!A1696),#N/A,Data!A1696)</f>
        <v>32383</v>
      </c>
      <c r="B1695" s="20">
        <f>IF(VLOOKUP($A1695,Data!$A:$I,MATCH(B$2,Data!$A$1:$I$1,FALSE),FALSE)="",#N/A,VLOOKUP($A1695,Data!$A:$I,MATCH(B$2,Data!$A$1:$I$1,FALSE),FALSE))</f>
        <v>5.6760000000000002</v>
      </c>
    </row>
    <row r="1696" spans="1:2" x14ac:dyDescent="0.25">
      <c r="A1696" s="2">
        <f>IF(ISBLANK(Data!A1697),#N/A,Data!A1697)</f>
        <v>32376</v>
      </c>
      <c r="B1696" s="20">
        <f>IF(VLOOKUP($A1696,Data!$A:$I,MATCH(B$2,Data!$A$1:$I$1,FALSE),FALSE)="",#N/A,VLOOKUP($A1696,Data!$A:$I,MATCH(B$2,Data!$A$1:$I$1,FALSE),FALSE))</f>
        <v>5.5869999999999997</v>
      </c>
    </row>
    <row r="1697" spans="1:2" x14ac:dyDescent="0.25">
      <c r="A1697" s="2">
        <f>IF(ISBLANK(Data!A1698),#N/A,Data!A1698)</f>
        <v>32369</v>
      </c>
      <c r="B1697" s="20">
        <f>IF(VLOOKUP($A1697,Data!$A:$I,MATCH(B$2,Data!$A$1:$I$1,FALSE),FALSE)="",#N/A,VLOOKUP($A1697,Data!$A:$I,MATCH(B$2,Data!$A$1:$I$1,FALSE),FALSE))</f>
        <v>5.5979999999999999</v>
      </c>
    </row>
    <row r="1698" spans="1:2" x14ac:dyDescent="0.25">
      <c r="A1698" s="2">
        <f>IF(ISBLANK(Data!A1699),#N/A,Data!A1699)</f>
        <v>32362</v>
      </c>
      <c r="B1698" s="20">
        <f>IF(VLOOKUP($A1698,Data!$A:$I,MATCH(B$2,Data!$A$1:$I$1,FALSE),FALSE)="",#N/A,VLOOKUP($A1698,Data!$A:$I,MATCH(B$2,Data!$A$1:$I$1,FALSE),FALSE))</f>
        <v>5.5030000000000001</v>
      </c>
    </row>
    <row r="1699" spans="1:2" x14ac:dyDescent="0.25">
      <c r="A1699" s="2">
        <f>IF(ISBLANK(Data!A1700),#N/A,Data!A1700)</f>
        <v>32355</v>
      </c>
      <c r="B1699" s="20">
        <f>IF(VLOOKUP($A1699,Data!$A:$I,MATCH(B$2,Data!$A$1:$I$1,FALSE),FALSE)="",#N/A,VLOOKUP($A1699,Data!$A:$I,MATCH(B$2,Data!$A$1:$I$1,FALSE),FALSE))</f>
        <v>5.4139999999999997</v>
      </c>
    </row>
    <row r="1700" spans="1:2" x14ac:dyDescent="0.25">
      <c r="A1700" s="2">
        <f>IF(ISBLANK(Data!A1701),#N/A,Data!A1701)</f>
        <v>32348</v>
      </c>
      <c r="B1700" s="20">
        <f>IF(VLOOKUP($A1700,Data!$A:$I,MATCH(B$2,Data!$A$1:$I$1,FALSE),FALSE)="",#N/A,VLOOKUP($A1700,Data!$A:$I,MATCH(B$2,Data!$A$1:$I$1,FALSE),FALSE))</f>
        <v>5.5330000000000004</v>
      </c>
    </row>
    <row r="1701" spans="1:2" x14ac:dyDescent="0.25">
      <c r="A1701" s="2">
        <f>IF(ISBLANK(Data!A1702),#N/A,Data!A1702)</f>
        <v>32341</v>
      </c>
      <c r="B1701" s="20">
        <f>IF(VLOOKUP($A1701,Data!$A:$I,MATCH(B$2,Data!$A$1:$I$1,FALSE),FALSE)="",#N/A,VLOOKUP($A1701,Data!$A:$I,MATCH(B$2,Data!$A$1:$I$1,FALSE),FALSE))</f>
        <v>5.508</v>
      </c>
    </row>
    <row r="1702" spans="1:2" x14ac:dyDescent="0.25">
      <c r="A1702" s="2">
        <f>IF(ISBLANK(Data!A1703),#N/A,Data!A1703)</f>
        <v>32334</v>
      </c>
      <c r="B1702" s="20">
        <f>IF(VLOOKUP($A1702,Data!$A:$I,MATCH(B$2,Data!$A$1:$I$1,FALSE),FALSE)="",#N/A,VLOOKUP($A1702,Data!$A:$I,MATCH(B$2,Data!$A$1:$I$1,FALSE),FALSE))</f>
        <v>5.4390000000000001</v>
      </c>
    </row>
    <row r="1703" spans="1:2" x14ac:dyDescent="0.25">
      <c r="A1703" s="2">
        <f>IF(ISBLANK(Data!A1704),#N/A,Data!A1704)</f>
        <v>32327</v>
      </c>
      <c r="B1703" s="20">
        <f>IF(VLOOKUP($A1703,Data!$A:$I,MATCH(B$2,Data!$A$1:$I$1,FALSE),FALSE)="",#N/A,VLOOKUP($A1703,Data!$A:$I,MATCH(B$2,Data!$A$1:$I$1,FALSE),FALSE))</f>
        <v>5.36</v>
      </c>
    </row>
    <row r="1704" spans="1:2" x14ac:dyDescent="0.25">
      <c r="A1704" s="2">
        <f>IF(ISBLANK(Data!A1705),#N/A,Data!A1705)</f>
        <v>32320</v>
      </c>
      <c r="B1704" s="20">
        <f>IF(VLOOKUP($A1704,Data!$A:$I,MATCH(B$2,Data!$A$1:$I$1,FALSE),FALSE)="",#N/A,VLOOKUP($A1704,Data!$A:$I,MATCH(B$2,Data!$A$1:$I$1,FALSE),FALSE))</f>
        <v>5.2460000000000004</v>
      </c>
    </row>
    <row r="1705" spans="1:2" x14ac:dyDescent="0.25">
      <c r="A1705" s="2">
        <f>IF(ISBLANK(Data!A1706),#N/A,Data!A1706)</f>
        <v>32313</v>
      </c>
      <c r="B1705" s="20">
        <f>IF(VLOOKUP($A1705,Data!$A:$I,MATCH(B$2,Data!$A$1:$I$1,FALSE),FALSE)="",#N/A,VLOOKUP($A1705,Data!$A:$I,MATCH(B$2,Data!$A$1:$I$1,FALSE),FALSE))</f>
        <v>5.1870000000000003</v>
      </c>
    </row>
    <row r="1706" spans="1:2" x14ac:dyDescent="0.25">
      <c r="A1706" s="2">
        <f>IF(ISBLANK(Data!A1707),#N/A,Data!A1707)</f>
        <v>32306</v>
      </c>
      <c r="B1706" s="20">
        <f>IF(VLOOKUP($A1706,Data!$A:$I,MATCH(B$2,Data!$A$1:$I$1,FALSE),FALSE)="",#N/A,VLOOKUP($A1706,Data!$A:$I,MATCH(B$2,Data!$A$1:$I$1,FALSE),FALSE))</f>
        <v>5.0960000000000001</v>
      </c>
    </row>
    <row r="1707" spans="1:2" x14ac:dyDescent="0.25">
      <c r="A1707" s="2">
        <f>IF(ISBLANK(Data!A1708),#N/A,Data!A1708)</f>
        <v>32299</v>
      </c>
      <c r="B1707" s="20">
        <f>IF(VLOOKUP($A1707,Data!$A:$I,MATCH(B$2,Data!$A$1:$I$1,FALSE),FALSE)="",#N/A,VLOOKUP($A1707,Data!$A:$I,MATCH(B$2,Data!$A$1:$I$1,FALSE),FALSE))</f>
        <v>5.0019999999999998</v>
      </c>
    </row>
    <row r="1708" spans="1:2" x14ac:dyDescent="0.25">
      <c r="A1708" s="2">
        <f>IF(ISBLANK(Data!A1709),#N/A,Data!A1709)</f>
        <v>32292</v>
      </c>
      <c r="B1708" s="20">
        <f>IF(VLOOKUP($A1708,Data!$A:$I,MATCH(B$2,Data!$A$1:$I$1,FALSE),FALSE)="",#N/A,VLOOKUP($A1708,Data!$A:$I,MATCH(B$2,Data!$A$1:$I$1,FALSE),FALSE))</f>
        <v>5.1390000000000002</v>
      </c>
    </row>
    <row r="1709" spans="1:2" x14ac:dyDescent="0.25">
      <c r="A1709" s="2">
        <f>IF(ISBLANK(Data!A1710),#N/A,Data!A1710)</f>
        <v>32285</v>
      </c>
      <c r="B1709" s="20">
        <f>IF(VLOOKUP($A1709,Data!$A:$I,MATCH(B$2,Data!$A$1:$I$1,FALSE),FALSE)="",#N/A,VLOOKUP($A1709,Data!$A:$I,MATCH(B$2,Data!$A$1:$I$1,FALSE),FALSE))</f>
        <v>5.1879999999999997</v>
      </c>
    </row>
    <row r="1710" spans="1:2" x14ac:dyDescent="0.25">
      <c r="A1710" s="2">
        <f>IF(ISBLANK(Data!A1711),#N/A,Data!A1711)</f>
        <v>32278</v>
      </c>
      <c r="B1710" s="20">
        <f>IF(VLOOKUP($A1710,Data!$A:$I,MATCH(B$2,Data!$A$1:$I$1,FALSE),FALSE)="",#N/A,VLOOKUP($A1710,Data!$A:$I,MATCH(B$2,Data!$A$1:$I$1,FALSE),FALSE))</f>
        <v>5.2</v>
      </c>
    </row>
    <row r="1711" spans="1:2" x14ac:dyDescent="0.25">
      <c r="A1711" s="2">
        <f>IF(ISBLANK(Data!A1712),#N/A,Data!A1712)</f>
        <v>32271</v>
      </c>
      <c r="B1711" s="20">
        <f>IF(VLOOKUP($A1711,Data!$A:$I,MATCH(B$2,Data!$A$1:$I$1,FALSE),FALSE)="",#N/A,VLOOKUP($A1711,Data!$A:$I,MATCH(B$2,Data!$A$1:$I$1,FALSE),FALSE))</f>
        <v>5.1459999999999999</v>
      </c>
    </row>
    <row r="1712" spans="1:2" x14ac:dyDescent="0.25">
      <c r="A1712" s="2">
        <f>IF(ISBLANK(Data!A1713),#N/A,Data!A1713)</f>
        <v>32264</v>
      </c>
      <c r="B1712" s="20">
        <f>IF(VLOOKUP($A1712,Data!$A:$I,MATCH(B$2,Data!$A$1:$I$1,FALSE),FALSE)="",#N/A,VLOOKUP($A1712,Data!$A:$I,MATCH(B$2,Data!$A$1:$I$1,FALSE),FALSE))</f>
        <v>4.992</v>
      </c>
    </row>
    <row r="1713" spans="1:2" x14ac:dyDescent="0.25">
      <c r="A1713" s="2">
        <f>IF(ISBLANK(Data!A1714),#N/A,Data!A1714)</f>
        <v>32257</v>
      </c>
      <c r="B1713" s="20">
        <f>IF(VLOOKUP($A1713,Data!$A:$I,MATCH(B$2,Data!$A$1:$I$1,FALSE),FALSE)="",#N/A,VLOOKUP($A1713,Data!$A:$I,MATCH(B$2,Data!$A$1:$I$1,FALSE),FALSE))</f>
        <v>4.9349999999999996</v>
      </c>
    </row>
    <row r="1714" spans="1:2" x14ac:dyDescent="0.25">
      <c r="A1714" s="2">
        <f>IF(ISBLANK(Data!A1715),#N/A,Data!A1715)</f>
        <v>32250</v>
      </c>
      <c r="B1714" s="20">
        <f>IF(VLOOKUP($A1714,Data!$A:$I,MATCH(B$2,Data!$A$1:$I$1,FALSE),FALSE)="",#N/A,VLOOKUP($A1714,Data!$A:$I,MATCH(B$2,Data!$A$1:$I$1,FALSE),FALSE))</f>
        <v>4.9349999999999996</v>
      </c>
    </row>
    <row r="1715" spans="1:2" x14ac:dyDescent="0.25">
      <c r="A1715" s="2">
        <f>IF(ISBLANK(Data!A1716),#N/A,Data!A1716)</f>
        <v>32243</v>
      </c>
      <c r="B1715" s="20">
        <f>IF(VLOOKUP($A1715,Data!$A:$I,MATCH(B$2,Data!$A$1:$I$1,FALSE),FALSE)="",#N/A,VLOOKUP($A1715,Data!$A:$I,MATCH(B$2,Data!$A$1:$I$1,FALSE),FALSE))</f>
        <v>4.8949999999999996</v>
      </c>
    </row>
    <row r="1716" spans="1:2" x14ac:dyDescent="0.25">
      <c r="A1716" s="2">
        <f>IF(ISBLANK(Data!A1717),#N/A,Data!A1717)</f>
        <v>32236</v>
      </c>
      <c r="B1716" s="20">
        <f>IF(VLOOKUP($A1716,Data!$A:$I,MATCH(B$2,Data!$A$1:$I$1,FALSE),FALSE)="",#N/A,VLOOKUP($A1716,Data!$A:$I,MATCH(B$2,Data!$A$1:$I$1,FALSE),FALSE))</f>
        <v>5.0410000000000004</v>
      </c>
    </row>
    <row r="1717" spans="1:2" x14ac:dyDescent="0.25">
      <c r="A1717" s="2">
        <f>IF(ISBLANK(Data!A1718),#N/A,Data!A1718)</f>
        <v>32229</v>
      </c>
      <c r="B1717" s="20">
        <f>IF(VLOOKUP($A1717,Data!$A:$I,MATCH(B$2,Data!$A$1:$I$1,FALSE),FALSE)="",#N/A,VLOOKUP($A1717,Data!$A:$I,MATCH(B$2,Data!$A$1:$I$1,FALSE),FALSE))</f>
        <v>5.2060000000000004</v>
      </c>
    </row>
    <row r="1718" spans="1:2" x14ac:dyDescent="0.25">
      <c r="A1718" s="2">
        <f>IF(ISBLANK(Data!A1719),#N/A,Data!A1719)</f>
        <v>32222</v>
      </c>
      <c r="B1718" s="20">
        <f>IF(VLOOKUP($A1718,Data!$A:$I,MATCH(B$2,Data!$A$1:$I$1,FALSE),FALSE)="",#N/A,VLOOKUP($A1718,Data!$A:$I,MATCH(B$2,Data!$A$1:$I$1,FALSE),FALSE))</f>
        <v>5.1970000000000001</v>
      </c>
    </row>
    <row r="1719" spans="1:2" x14ac:dyDescent="0.25">
      <c r="A1719" s="2">
        <f>IF(ISBLANK(Data!A1720),#N/A,Data!A1720)</f>
        <v>32215</v>
      </c>
      <c r="B1719" s="20">
        <f>IF(VLOOKUP($A1719,Data!$A:$I,MATCH(B$2,Data!$A$1:$I$1,FALSE),FALSE)="",#N/A,VLOOKUP($A1719,Data!$A:$I,MATCH(B$2,Data!$A$1:$I$1,FALSE),FALSE))</f>
        <v>5.23</v>
      </c>
    </row>
    <row r="1720" spans="1:2" x14ac:dyDescent="0.25">
      <c r="A1720" s="2">
        <f>IF(ISBLANK(Data!A1721),#N/A,Data!A1721)</f>
        <v>32208</v>
      </c>
      <c r="B1720" s="20">
        <f>IF(VLOOKUP($A1720,Data!$A:$I,MATCH(B$2,Data!$A$1:$I$1,FALSE),FALSE)="",#N/A,VLOOKUP($A1720,Data!$A:$I,MATCH(B$2,Data!$A$1:$I$1,FALSE),FALSE))</f>
        <v>5.2270000000000003</v>
      </c>
    </row>
    <row r="1721" spans="1:2" x14ac:dyDescent="0.25">
      <c r="A1721" s="2">
        <f>IF(ISBLANK(Data!A1722),#N/A,Data!A1722)</f>
        <v>32201</v>
      </c>
      <c r="B1721" s="20">
        <f>IF(VLOOKUP($A1721,Data!$A:$I,MATCH(B$2,Data!$A$1:$I$1,FALSE),FALSE)="",#N/A,VLOOKUP($A1721,Data!$A:$I,MATCH(B$2,Data!$A$1:$I$1,FALSE),FALSE))</f>
        <v>5.2789999999999999</v>
      </c>
    </row>
    <row r="1722" spans="1:2" x14ac:dyDescent="0.25">
      <c r="A1722" s="2">
        <f>IF(ISBLANK(Data!A1723),#N/A,Data!A1723)</f>
        <v>32194</v>
      </c>
      <c r="B1722" s="20">
        <f>IF(VLOOKUP($A1722,Data!$A:$I,MATCH(B$2,Data!$A$1:$I$1,FALSE),FALSE)="",#N/A,VLOOKUP($A1722,Data!$A:$I,MATCH(B$2,Data!$A$1:$I$1,FALSE),FALSE))</f>
        <v>5.3120000000000003</v>
      </c>
    </row>
    <row r="1723" spans="1:2" x14ac:dyDescent="0.25">
      <c r="A1723" s="2">
        <f>IF(ISBLANK(Data!A1724),#N/A,Data!A1724)</f>
        <v>32187</v>
      </c>
      <c r="B1723" s="20">
        <f>IF(VLOOKUP($A1723,Data!$A:$I,MATCH(B$2,Data!$A$1:$I$1,FALSE),FALSE)="",#N/A,VLOOKUP($A1723,Data!$A:$I,MATCH(B$2,Data!$A$1:$I$1,FALSE),FALSE))</f>
        <v>5.3289999999999997</v>
      </c>
    </row>
    <row r="1724" spans="1:2" x14ac:dyDescent="0.25">
      <c r="A1724" s="2">
        <f>IF(ISBLANK(Data!A1725),#N/A,Data!A1725)</f>
        <v>32180</v>
      </c>
      <c r="B1724" s="20">
        <f>IF(VLOOKUP($A1724,Data!$A:$I,MATCH(B$2,Data!$A$1:$I$1,FALSE),FALSE)="",#N/A,VLOOKUP($A1724,Data!$A:$I,MATCH(B$2,Data!$A$1:$I$1,FALSE),FALSE))</f>
        <v>5.2869999999999999</v>
      </c>
    </row>
    <row r="1725" spans="1:2" x14ac:dyDescent="0.25">
      <c r="A1725" s="2">
        <f>IF(ISBLANK(Data!A1726),#N/A,Data!A1726)</f>
        <v>32173</v>
      </c>
      <c r="B1725" s="20">
        <f>IF(VLOOKUP($A1725,Data!$A:$I,MATCH(B$2,Data!$A$1:$I$1,FALSE),FALSE)="",#N/A,VLOOKUP($A1725,Data!$A:$I,MATCH(B$2,Data!$A$1:$I$1,FALSE),FALSE))</f>
        <v>5.2720000000000002</v>
      </c>
    </row>
    <row r="1726" spans="1:2" x14ac:dyDescent="0.25">
      <c r="A1726" s="2">
        <f>IF(ISBLANK(Data!A1727),#N/A,Data!A1727)</f>
        <v>32166</v>
      </c>
      <c r="B1726" s="20">
        <f>IF(VLOOKUP($A1726,Data!$A:$I,MATCH(B$2,Data!$A$1:$I$1,FALSE),FALSE)="",#N/A,VLOOKUP($A1726,Data!$A:$I,MATCH(B$2,Data!$A$1:$I$1,FALSE),FALSE))</f>
        <v>5.3550000000000004</v>
      </c>
    </row>
    <row r="1727" spans="1:2" x14ac:dyDescent="0.25">
      <c r="A1727" s="2">
        <f>IF(ISBLANK(Data!A1728),#N/A,Data!A1728)</f>
        <v>32159</v>
      </c>
      <c r="B1727" s="20">
        <f>IF(VLOOKUP($A1727,Data!$A:$I,MATCH(B$2,Data!$A$1:$I$1,FALSE),FALSE)="",#N/A,VLOOKUP($A1727,Data!$A:$I,MATCH(B$2,Data!$A$1:$I$1,FALSE),FALSE))</f>
        <v>5.2869999999999999</v>
      </c>
    </row>
    <row r="1728" spans="1:2" x14ac:dyDescent="0.25">
      <c r="A1728" s="2">
        <f>IF(ISBLANK(Data!A1729),#N/A,Data!A1729)</f>
        <v>32152</v>
      </c>
      <c r="B1728" s="20">
        <f>IF(VLOOKUP($A1728,Data!$A:$I,MATCH(B$2,Data!$A$1:$I$1,FALSE),FALSE)="",#N/A,VLOOKUP($A1728,Data!$A:$I,MATCH(B$2,Data!$A$1:$I$1,FALSE),FALSE))</f>
        <v>5.5229999999999997</v>
      </c>
    </row>
    <row r="1729" spans="1:2" x14ac:dyDescent="0.25">
      <c r="A1729" s="2">
        <f>IF(ISBLANK(Data!A1730),#N/A,Data!A1730)</f>
        <v>32145</v>
      </c>
      <c r="B1729" s="20">
        <f>IF(VLOOKUP($A1729,Data!$A:$I,MATCH(B$2,Data!$A$1:$I$1,FALSE),FALSE)="",#N/A,VLOOKUP($A1729,Data!$A:$I,MATCH(B$2,Data!$A$1:$I$1,FALSE),FALSE))</f>
        <v>5.56</v>
      </c>
    </row>
    <row r="1730" spans="1:2" x14ac:dyDescent="0.25">
      <c r="A1730" s="2">
        <f>IF(ISBLANK(Data!A1731),#N/A,Data!A1731)</f>
        <v>32138</v>
      </c>
      <c r="B1730" s="20">
        <f>IF(VLOOKUP($A1730,Data!$A:$I,MATCH(B$2,Data!$A$1:$I$1,FALSE),FALSE)="",#N/A,VLOOKUP($A1730,Data!$A:$I,MATCH(B$2,Data!$A$1:$I$1,FALSE),FALSE))</f>
        <v>5.5960000000000001</v>
      </c>
    </row>
    <row r="1731" spans="1:2" x14ac:dyDescent="0.25">
      <c r="A1731" s="2">
        <f>IF(ISBLANK(Data!A1732),#N/A,Data!A1732)</f>
        <v>32131</v>
      </c>
      <c r="B1731" s="20">
        <f>IF(VLOOKUP($A1731,Data!$A:$I,MATCH(B$2,Data!$A$1:$I$1,FALSE),FALSE)="",#N/A,VLOOKUP($A1731,Data!$A:$I,MATCH(B$2,Data!$A$1:$I$1,FALSE),FALSE))</f>
        <v>5.702</v>
      </c>
    </row>
    <row r="1732" spans="1:2" x14ac:dyDescent="0.25">
      <c r="A1732" s="2">
        <f>IF(ISBLANK(Data!A1733),#N/A,Data!A1733)</f>
        <v>32124</v>
      </c>
      <c r="B1732" s="20">
        <f>IF(VLOOKUP($A1732,Data!$A:$I,MATCH(B$2,Data!$A$1:$I$1,FALSE),FALSE)="",#N/A,VLOOKUP($A1732,Data!$A:$I,MATCH(B$2,Data!$A$1:$I$1,FALSE),FALSE))</f>
        <v>5.899</v>
      </c>
    </row>
    <row r="1733" spans="1:2" x14ac:dyDescent="0.25">
      <c r="A1733" s="2">
        <f>IF(ISBLANK(Data!A1734),#N/A,Data!A1734)</f>
        <v>32117</v>
      </c>
      <c r="B1733" s="20">
        <f>IF(VLOOKUP($A1733,Data!$A:$I,MATCH(B$2,Data!$A$1:$I$1,FALSE),FALSE)="",#N/A,VLOOKUP($A1733,Data!$A:$I,MATCH(B$2,Data!$A$1:$I$1,FALSE),FALSE))</f>
        <v>5.952</v>
      </c>
    </row>
    <row r="1734" spans="1:2" x14ac:dyDescent="0.25">
      <c r="A1734" s="2">
        <f>IF(ISBLANK(Data!A1735),#N/A,Data!A1735)</f>
        <v>32110</v>
      </c>
      <c r="B1734" s="20">
        <f>IF(VLOOKUP($A1734,Data!$A:$I,MATCH(B$2,Data!$A$1:$I$1,FALSE),FALSE)="",#N/A,VLOOKUP($A1734,Data!$A:$I,MATCH(B$2,Data!$A$1:$I$1,FALSE),FALSE))</f>
        <v>5.9169999999999998</v>
      </c>
    </row>
    <row r="1735" spans="1:2" x14ac:dyDescent="0.25">
      <c r="A1735" s="2">
        <f>IF(ISBLANK(Data!A1736),#N/A,Data!A1736)</f>
        <v>32103</v>
      </c>
      <c r="B1735" s="20">
        <f>IF(VLOOKUP($A1735,Data!$A:$I,MATCH(B$2,Data!$A$1:$I$1,FALSE),FALSE)="",#N/A,VLOOKUP($A1735,Data!$A:$I,MATCH(B$2,Data!$A$1:$I$1,FALSE),FALSE))</f>
        <v>5.93</v>
      </c>
    </row>
    <row r="1736" spans="1:2" x14ac:dyDescent="0.25">
      <c r="A1736" s="2">
        <f>IF(ISBLANK(Data!A1737),#N/A,Data!A1737)</f>
        <v>32096</v>
      </c>
      <c r="B1736" s="20">
        <f>IF(VLOOKUP($A1736,Data!$A:$I,MATCH(B$2,Data!$A$1:$I$1,FALSE),FALSE)="",#N/A,VLOOKUP($A1736,Data!$A:$I,MATCH(B$2,Data!$A$1:$I$1,FALSE),FALSE))</f>
        <v>6.0410000000000004</v>
      </c>
    </row>
    <row r="1737" spans="1:2" x14ac:dyDescent="0.25">
      <c r="A1737" s="2">
        <f>IF(ISBLANK(Data!A1738),#N/A,Data!A1738)</f>
        <v>32089</v>
      </c>
      <c r="B1737" s="20">
        <f>IF(VLOOKUP($A1737,Data!$A:$I,MATCH(B$2,Data!$A$1:$I$1,FALSE),FALSE)="",#N/A,VLOOKUP($A1737,Data!$A:$I,MATCH(B$2,Data!$A$1:$I$1,FALSE),FALSE))</f>
        <v>5.8390000000000004</v>
      </c>
    </row>
    <row r="1738" spans="1:2" x14ac:dyDescent="0.25">
      <c r="A1738" s="2">
        <f>IF(ISBLANK(Data!A1739),#N/A,Data!A1739)</f>
        <v>32082</v>
      </c>
      <c r="B1738" s="20">
        <f>IF(VLOOKUP($A1738,Data!$A:$I,MATCH(B$2,Data!$A$1:$I$1,FALSE),FALSE)="",#N/A,VLOOKUP($A1738,Data!$A:$I,MATCH(B$2,Data!$A$1:$I$1,FALSE),FALSE))</f>
        <v>6.2930000000000001</v>
      </c>
    </row>
    <row r="1739" spans="1:2" x14ac:dyDescent="0.25">
      <c r="A1739" s="2">
        <f>IF(ISBLANK(Data!A1740),#N/A,Data!A1740)</f>
        <v>32075</v>
      </c>
      <c r="B1739" s="20">
        <f>IF(VLOOKUP($A1739,Data!$A:$I,MATCH(B$2,Data!$A$1:$I$1,FALSE),FALSE)="",#N/A,VLOOKUP($A1739,Data!$A:$I,MATCH(B$2,Data!$A$1:$I$1,FALSE),FALSE))</f>
        <v>6.7119999999999997</v>
      </c>
    </row>
    <row r="1740" spans="1:2" x14ac:dyDescent="0.25">
      <c r="A1740" s="2">
        <f>IF(ISBLANK(Data!A1741),#N/A,Data!A1741)</f>
        <v>32068</v>
      </c>
      <c r="B1740" s="20">
        <f>IF(VLOOKUP($A1740,Data!$A:$I,MATCH(B$2,Data!$A$1:$I$1,FALSE),FALSE)="",#N/A,VLOOKUP($A1740,Data!$A:$I,MATCH(B$2,Data!$A$1:$I$1,FALSE),FALSE))</f>
        <v>6.8070000000000004</v>
      </c>
    </row>
    <row r="1741" spans="1:2" x14ac:dyDescent="0.25">
      <c r="A1741" s="2">
        <f>IF(ISBLANK(Data!A1742),#N/A,Data!A1742)</f>
        <v>32061</v>
      </c>
      <c r="B1741" s="20">
        <f>IF(VLOOKUP($A1741,Data!$A:$I,MATCH(B$2,Data!$A$1:$I$1,FALSE),FALSE)="",#N/A,VLOOKUP($A1741,Data!$A:$I,MATCH(B$2,Data!$A$1:$I$1,FALSE),FALSE))</f>
        <v>6.8380000000000001</v>
      </c>
    </row>
    <row r="1742" spans="1:2" x14ac:dyDescent="0.25">
      <c r="A1742" s="2">
        <f>IF(ISBLANK(Data!A1743),#N/A,Data!A1743)</f>
        <v>32054</v>
      </c>
      <c r="B1742" s="20">
        <f>IF(VLOOKUP($A1742,Data!$A:$I,MATCH(B$2,Data!$A$1:$I$1,FALSE),FALSE)="",#N/A,VLOOKUP($A1742,Data!$A:$I,MATCH(B$2,Data!$A$1:$I$1,FALSE),FALSE))</f>
        <v>6.641</v>
      </c>
    </row>
    <row r="1743" spans="1:2" x14ac:dyDescent="0.25">
      <c r="A1743" s="2">
        <f>IF(ISBLANK(Data!A1744),#N/A,Data!A1744)</f>
        <v>32047</v>
      </c>
      <c r="B1743" s="20">
        <f>IF(VLOOKUP($A1743,Data!$A:$I,MATCH(B$2,Data!$A$1:$I$1,FALSE),FALSE)="",#N/A,VLOOKUP($A1743,Data!$A:$I,MATCH(B$2,Data!$A$1:$I$1,FALSE),FALSE))</f>
        <v>6.468</v>
      </c>
    </row>
    <row r="1744" spans="1:2" x14ac:dyDescent="0.25">
      <c r="A1744" s="2">
        <f>IF(ISBLANK(Data!A1745),#N/A,Data!A1745)</f>
        <v>32040</v>
      </c>
      <c r="B1744" s="20">
        <f>IF(VLOOKUP($A1744,Data!$A:$I,MATCH(B$2,Data!$A$1:$I$1,FALSE),FALSE)="",#N/A,VLOOKUP($A1744,Data!$A:$I,MATCH(B$2,Data!$A$1:$I$1,FALSE),FALSE))</f>
        <v>6.3120000000000003</v>
      </c>
    </row>
    <row r="1745" spans="1:2" x14ac:dyDescent="0.25">
      <c r="A1745" s="2">
        <f>IF(ISBLANK(Data!A1746),#N/A,Data!A1746)</f>
        <v>32033</v>
      </c>
      <c r="B1745" s="20">
        <f>IF(VLOOKUP($A1745,Data!$A:$I,MATCH(B$2,Data!$A$1:$I$1,FALSE),FALSE)="",#N/A,VLOOKUP($A1745,Data!$A:$I,MATCH(B$2,Data!$A$1:$I$1,FALSE),FALSE))</f>
        <v>6.2270000000000003</v>
      </c>
    </row>
    <row r="1746" spans="1:2" x14ac:dyDescent="0.25">
      <c r="A1746" s="2">
        <f>IF(ISBLANK(Data!A1747),#N/A,Data!A1747)</f>
        <v>32026</v>
      </c>
      <c r="B1746" s="20">
        <f>IF(VLOOKUP($A1746,Data!$A:$I,MATCH(B$2,Data!$A$1:$I$1,FALSE),FALSE)="",#N/A,VLOOKUP($A1746,Data!$A:$I,MATCH(B$2,Data!$A$1:$I$1,FALSE),FALSE))</f>
        <v>6.05</v>
      </c>
    </row>
    <row r="1747" spans="1:2" x14ac:dyDescent="0.25">
      <c r="A1747" s="2">
        <f>IF(ISBLANK(Data!A1748),#N/A,Data!A1748)</f>
        <v>32019</v>
      </c>
      <c r="B1747" s="20">
        <f>IF(VLOOKUP($A1747,Data!$A:$I,MATCH(B$2,Data!$A$1:$I$1,FALSE),FALSE)="",#N/A,VLOOKUP($A1747,Data!$A:$I,MATCH(B$2,Data!$A$1:$I$1,FALSE),FALSE))</f>
        <v>5.73</v>
      </c>
    </row>
    <row r="1748" spans="1:2" x14ac:dyDescent="0.25">
      <c r="A1748" s="2">
        <f>IF(ISBLANK(Data!A1749),#N/A,Data!A1749)</f>
        <v>32012</v>
      </c>
      <c r="B1748" s="20">
        <f>IF(VLOOKUP($A1748,Data!$A:$I,MATCH(B$2,Data!$A$1:$I$1,FALSE),FALSE)="",#N/A,VLOOKUP($A1748,Data!$A:$I,MATCH(B$2,Data!$A$1:$I$1,FALSE),FALSE))</f>
        <v>5.62</v>
      </c>
    </row>
    <row r="1749" spans="1:2" x14ac:dyDescent="0.25">
      <c r="A1749" s="2">
        <f>IF(ISBLANK(Data!A1750),#N/A,Data!A1750)</f>
        <v>32005</v>
      </c>
      <c r="B1749" s="20">
        <f>IF(VLOOKUP($A1749,Data!$A:$I,MATCH(B$2,Data!$A$1:$I$1,FALSE),FALSE)="",#N/A,VLOOKUP($A1749,Data!$A:$I,MATCH(B$2,Data!$A$1:$I$1,FALSE),FALSE))</f>
        <v>5.8150000000000004</v>
      </c>
    </row>
    <row r="1750" spans="1:2" x14ac:dyDescent="0.25">
      <c r="A1750" s="2">
        <f>IF(ISBLANK(Data!A1751),#N/A,Data!A1751)</f>
        <v>31998</v>
      </c>
      <c r="B1750" s="20">
        <f>IF(VLOOKUP($A1750,Data!$A:$I,MATCH(B$2,Data!$A$1:$I$1,FALSE),FALSE)="",#N/A,VLOOKUP($A1750,Data!$A:$I,MATCH(B$2,Data!$A$1:$I$1,FALSE),FALSE))</f>
        <v>5.7439999999999998</v>
      </c>
    </row>
    <row r="1751" spans="1:2" x14ac:dyDescent="0.25">
      <c r="A1751" s="2">
        <f>IF(ISBLANK(Data!A1752),#N/A,Data!A1752)</f>
        <v>31991</v>
      </c>
      <c r="B1751" s="20">
        <f>IF(VLOOKUP($A1751,Data!$A:$I,MATCH(B$2,Data!$A$1:$I$1,FALSE),FALSE)="",#N/A,VLOOKUP($A1751,Data!$A:$I,MATCH(B$2,Data!$A$1:$I$1,FALSE),FALSE))</f>
        <v>5.6360000000000001</v>
      </c>
    </row>
    <row r="1752" spans="1:2" x14ac:dyDescent="0.25">
      <c r="A1752" s="2">
        <f>IF(ISBLANK(Data!A1753),#N/A,Data!A1753)</f>
        <v>31984</v>
      </c>
      <c r="B1752" s="20">
        <f>IF(VLOOKUP($A1752,Data!$A:$I,MATCH(B$2,Data!$A$1:$I$1,FALSE),FALSE)="",#N/A,VLOOKUP($A1752,Data!$A:$I,MATCH(B$2,Data!$A$1:$I$1,FALSE),FALSE))</f>
        <v>5.4859999999999998</v>
      </c>
    </row>
    <row r="1753" spans="1:2" x14ac:dyDescent="0.25">
      <c r="A1753" s="2">
        <f>IF(ISBLANK(Data!A1754),#N/A,Data!A1754)</f>
        <v>31977</v>
      </c>
      <c r="B1753" s="20">
        <f>IF(VLOOKUP($A1753,Data!$A:$I,MATCH(B$2,Data!$A$1:$I$1,FALSE),FALSE)="",#N/A,VLOOKUP($A1753,Data!$A:$I,MATCH(B$2,Data!$A$1:$I$1,FALSE),FALSE))</f>
        <v>5.45</v>
      </c>
    </row>
    <row r="1754" spans="1:2" x14ac:dyDescent="0.25">
      <c r="A1754" s="2">
        <f>IF(ISBLANK(Data!A1755),#N/A,Data!A1755)</f>
        <v>31970</v>
      </c>
      <c r="B1754" s="20">
        <f>IF(VLOOKUP($A1754,Data!$A:$I,MATCH(B$2,Data!$A$1:$I$1,FALSE),FALSE)="",#N/A,VLOOKUP($A1754,Data!$A:$I,MATCH(B$2,Data!$A$1:$I$1,FALSE),FALSE))</f>
        <v>5.1820000000000004</v>
      </c>
    </row>
    <row r="1755" spans="1:2" x14ac:dyDescent="0.25">
      <c r="A1755" s="2">
        <f>IF(ISBLANK(Data!A1756),#N/A,Data!A1756)</f>
        <v>31963</v>
      </c>
      <c r="B1755" s="20">
        <f>IF(VLOOKUP($A1755,Data!$A:$I,MATCH(B$2,Data!$A$1:$I$1,FALSE),FALSE)="",#N/A,VLOOKUP($A1755,Data!$A:$I,MATCH(B$2,Data!$A$1:$I$1,FALSE),FALSE))</f>
        <v>5.0789999999999997</v>
      </c>
    </row>
    <row r="1756" spans="1:2" x14ac:dyDescent="0.25">
      <c r="A1756" s="2">
        <f>IF(ISBLANK(Data!A1757),#N/A,Data!A1757)</f>
        <v>31956</v>
      </c>
      <c r="B1756" s="20">
        <f>IF(VLOOKUP($A1756,Data!$A:$I,MATCH(B$2,Data!$A$1:$I$1,FALSE),FALSE)="",#N/A,VLOOKUP($A1756,Data!$A:$I,MATCH(B$2,Data!$A$1:$I$1,FALSE),FALSE))</f>
        <v>5.0209999999999999</v>
      </c>
    </row>
    <row r="1757" spans="1:2" x14ac:dyDescent="0.25">
      <c r="A1757" s="2">
        <f>IF(ISBLANK(Data!A1758),#N/A,Data!A1758)</f>
        <v>31949</v>
      </c>
      <c r="B1757" s="20">
        <f>IF(VLOOKUP($A1757,Data!$A:$I,MATCH(B$2,Data!$A$1:$I$1,FALSE),FALSE)="",#N/A,VLOOKUP($A1757,Data!$A:$I,MATCH(B$2,Data!$A$1:$I$1,FALSE),FALSE))</f>
        <v>4.9290000000000003</v>
      </c>
    </row>
    <row r="1758" spans="1:2" x14ac:dyDescent="0.25">
      <c r="A1758" s="2">
        <f>IF(ISBLANK(Data!A1759),#N/A,Data!A1759)</f>
        <v>31942</v>
      </c>
      <c r="B1758" s="20">
        <f>IF(VLOOKUP($A1758,Data!$A:$I,MATCH(B$2,Data!$A$1:$I$1,FALSE),FALSE)="",#N/A,VLOOKUP($A1758,Data!$A:$I,MATCH(B$2,Data!$A$1:$I$1,FALSE),FALSE))</f>
        <v>4.7210000000000001</v>
      </c>
    </row>
    <row r="1759" spans="1:2" x14ac:dyDescent="0.25">
      <c r="A1759" s="2">
        <f>IF(ISBLANK(Data!A1760),#N/A,Data!A1760)</f>
        <v>31935</v>
      </c>
      <c r="B1759" s="20">
        <f>IF(VLOOKUP($A1759,Data!$A:$I,MATCH(B$2,Data!$A$1:$I$1,FALSE),FALSE)="",#N/A,VLOOKUP($A1759,Data!$A:$I,MATCH(B$2,Data!$A$1:$I$1,FALSE),FALSE))</f>
        <v>4.7389999999999999</v>
      </c>
    </row>
    <row r="1760" spans="1:2" x14ac:dyDescent="0.25">
      <c r="A1760" s="2">
        <f>IF(ISBLANK(Data!A1761),#N/A,Data!A1761)</f>
        <v>31928</v>
      </c>
      <c r="B1760" s="20">
        <f>IF(VLOOKUP($A1760,Data!$A:$I,MATCH(B$2,Data!$A$1:$I$1,FALSE),FALSE)="",#N/A,VLOOKUP($A1760,Data!$A:$I,MATCH(B$2,Data!$A$1:$I$1,FALSE),FALSE))</f>
        <v>4.7370000000000001</v>
      </c>
    </row>
    <row r="1761" spans="1:2" x14ac:dyDescent="0.25">
      <c r="A1761" s="2">
        <f>IF(ISBLANK(Data!A1762),#N/A,Data!A1762)</f>
        <v>31921</v>
      </c>
      <c r="B1761" s="20">
        <f>IF(VLOOKUP($A1761,Data!$A:$I,MATCH(B$2,Data!$A$1:$I$1,FALSE),FALSE)="",#N/A,VLOOKUP($A1761,Data!$A:$I,MATCH(B$2,Data!$A$1:$I$1,FALSE),FALSE))</f>
        <v>4.7160000000000002</v>
      </c>
    </row>
    <row r="1762" spans="1:2" x14ac:dyDescent="0.25">
      <c r="A1762" s="2">
        <f>IF(ISBLANK(Data!A1763),#N/A,Data!A1763)</f>
        <v>31914</v>
      </c>
      <c r="B1762" s="20">
        <f>IF(VLOOKUP($A1762,Data!$A:$I,MATCH(B$2,Data!$A$1:$I$1,FALSE),FALSE)="",#N/A,VLOOKUP($A1762,Data!$A:$I,MATCH(B$2,Data!$A$1:$I$1,FALSE),FALSE))</f>
        <v>4.6280000000000001</v>
      </c>
    </row>
    <row r="1763" spans="1:2" x14ac:dyDescent="0.25">
      <c r="A1763" s="2">
        <f>IF(ISBLANK(Data!A1764),#N/A,Data!A1764)</f>
        <v>31907</v>
      </c>
      <c r="B1763" s="20">
        <f>IF(VLOOKUP($A1763,Data!$A:$I,MATCH(B$2,Data!$A$1:$I$1,FALSE),FALSE)="",#N/A,VLOOKUP($A1763,Data!$A:$I,MATCH(B$2,Data!$A$1:$I$1,FALSE),FALSE))</f>
        <v>4.548</v>
      </c>
    </row>
    <row r="1764" spans="1:2" x14ac:dyDescent="0.25">
      <c r="A1764" s="2">
        <f>IF(ISBLANK(Data!A1765),#N/A,Data!A1765)</f>
        <v>31900</v>
      </c>
      <c r="B1764" s="20">
        <f>IF(VLOOKUP($A1764,Data!$A:$I,MATCH(B$2,Data!$A$1:$I$1,FALSE),FALSE)="",#N/A,VLOOKUP($A1764,Data!$A:$I,MATCH(B$2,Data!$A$1:$I$1,FALSE),FALSE))</f>
        <v>4.617</v>
      </c>
    </row>
    <row r="1765" spans="1:2" x14ac:dyDescent="0.25">
      <c r="A1765" s="2">
        <f>IF(ISBLANK(Data!A1766),#N/A,Data!A1766)</f>
        <v>31893</v>
      </c>
      <c r="B1765" s="20">
        <f>IF(VLOOKUP($A1765,Data!$A:$I,MATCH(B$2,Data!$A$1:$I$1,FALSE),FALSE)="",#N/A,VLOOKUP($A1765,Data!$A:$I,MATCH(B$2,Data!$A$1:$I$1,FALSE),FALSE))</f>
        <v>4.5739999999999998</v>
      </c>
    </row>
    <row r="1766" spans="1:2" x14ac:dyDescent="0.25">
      <c r="A1766" s="2">
        <f>IF(ISBLANK(Data!A1767),#N/A,Data!A1767)</f>
        <v>31886</v>
      </c>
      <c r="B1766" s="20">
        <f>IF(VLOOKUP($A1766,Data!$A:$I,MATCH(B$2,Data!$A$1:$I$1,FALSE),FALSE)="",#N/A,VLOOKUP($A1766,Data!$A:$I,MATCH(B$2,Data!$A$1:$I$1,FALSE),FALSE))</f>
        <v>4.766</v>
      </c>
    </row>
    <row r="1767" spans="1:2" x14ac:dyDescent="0.25">
      <c r="A1767" s="2">
        <f>IF(ISBLANK(Data!A1768),#N/A,Data!A1768)</f>
        <v>31879</v>
      </c>
      <c r="B1767" s="20">
        <f>IF(VLOOKUP($A1767,Data!$A:$I,MATCH(B$2,Data!$A$1:$I$1,FALSE),FALSE)="",#N/A,VLOOKUP($A1767,Data!$A:$I,MATCH(B$2,Data!$A$1:$I$1,FALSE),FALSE))</f>
        <v>4.7469999999999999</v>
      </c>
    </row>
    <row r="1768" spans="1:2" x14ac:dyDescent="0.25">
      <c r="A1768" s="2">
        <f>IF(ISBLANK(Data!A1769),#N/A,Data!A1769)</f>
        <v>31872</v>
      </c>
      <c r="B1768" s="20">
        <f>IF(VLOOKUP($A1768,Data!$A:$I,MATCH(B$2,Data!$A$1:$I$1,FALSE),FALSE)="",#N/A,VLOOKUP($A1768,Data!$A:$I,MATCH(B$2,Data!$A$1:$I$1,FALSE),FALSE))</f>
        <v>4.8769999999999998</v>
      </c>
    </row>
    <row r="1769" spans="1:2" x14ac:dyDescent="0.25">
      <c r="A1769" s="2">
        <f>IF(ISBLANK(Data!A1770),#N/A,Data!A1770)</f>
        <v>31865</v>
      </c>
      <c r="B1769" s="20">
        <f>IF(VLOOKUP($A1769,Data!$A:$I,MATCH(B$2,Data!$A$1:$I$1,FALSE),FALSE)="",#N/A,VLOOKUP($A1769,Data!$A:$I,MATCH(B$2,Data!$A$1:$I$1,FALSE),FALSE))</f>
        <v>4.9160000000000004</v>
      </c>
    </row>
    <row r="1770" spans="1:2" x14ac:dyDescent="0.25">
      <c r="A1770" s="2">
        <f>IF(ISBLANK(Data!A1771),#N/A,Data!A1771)</f>
        <v>31858</v>
      </c>
      <c r="B1770" s="20">
        <f>IF(VLOOKUP($A1770,Data!$A:$I,MATCH(B$2,Data!$A$1:$I$1,FALSE),FALSE)="",#N/A,VLOOKUP($A1770,Data!$A:$I,MATCH(B$2,Data!$A$1:$I$1,FALSE),FALSE))</f>
        <v>4.9729999999999999</v>
      </c>
    </row>
    <row r="1771" spans="1:2" x14ac:dyDescent="0.25">
      <c r="A1771" s="2">
        <f>IF(ISBLANK(Data!A1772),#N/A,Data!A1772)</f>
        <v>31851</v>
      </c>
      <c r="B1771" s="20">
        <f>IF(VLOOKUP($A1771,Data!$A:$I,MATCH(B$2,Data!$A$1:$I$1,FALSE),FALSE)="",#N/A,VLOOKUP($A1771,Data!$A:$I,MATCH(B$2,Data!$A$1:$I$1,FALSE),FALSE))</f>
        <v>5.1210000000000004</v>
      </c>
    </row>
    <row r="1772" spans="1:2" x14ac:dyDescent="0.25">
      <c r="A1772" s="2">
        <f>IF(ISBLANK(Data!A1773),#N/A,Data!A1773)</f>
        <v>31844</v>
      </c>
      <c r="B1772" s="20">
        <f>IF(VLOOKUP($A1772,Data!$A:$I,MATCH(B$2,Data!$A$1:$I$1,FALSE),FALSE)="",#N/A,VLOOKUP($A1772,Data!$A:$I,MATCH(B$2,Data!$A$1:$I$1,FALSE),FALSE))</f>
        <v>5.21</v>
      </c>
    </row>
    <row r="1773" spans="1:2" x14ac:dyDescent="0.25">
      <c r="A1773" s="2">
        <f>IF(ISBLANK(Data!A1774),#N/A,Data!A1774)</f>
        <v>31837</v>
      </c>
      <c r="B1773" s="20">
        <f>IF(VLOOKUP($A1773,Data!$A:$I,MATCH(B$2,Data!$A$1:$I$1,FALSE),FALSE)="",#N/A,VLOOKUP($A1773,Data!$A:$I,MATCH(B$2,Data!$A$1:$I$1,FALSE),FALSE))</f>
        <v>5.1790000000000003</v>
      </c>
    </row>
    <row r="1774" spans="1:2" x14ac:dyDescent="0.25">
      <c r="A1774" s="2">
        <f>IF(ISBLANK(Data!A1775),#N/A,Data!A1775)</f>
        <v>31830</v>
      </c>
      <c r="B1774" s="20">
        <f>IF(VLOOKUP($A1774,Data!$A:$I,MATCH(B$2,Data!$A$1:$I$1,FALSE),FALSE)="",#N/A,VLOOKUP($A1774,Data!$A:$I,MATCH(B$2,Data!$A$1:$I$1,FALSE),FALSE))</f>
        <v>5.4720000000000004</v>
      </c>
    </row>
    <row r="1775" spans="1:2" x14ac:dyDescent="0.25">
      <c r="A1775" s="2">
        <f>IF(ISBLANK(Data!A1776),#N/A,Data!A1776)</f>
        <v>31823</v>
      </c>
      <c r="B1775" s="20">
        <f>IF(VLOOKUP($A1775,Data!$A:$I,MATCH(B$2,Data!$A$1:$I$1,FALSE),FALSE)="",#N/A,VLOOKUP($A1775,Data!$A:$I,MATCH(B$2,Data!$A$1:$I$1,FALSE),FALSE))</f>
        <v>5.4930000000000003</v>
      </c>
    </row>
    <row r="1776" spans="1:2" x14ac:dyDescent="0.25">
      <c r="A1776" s="2">
        <f>IF(ISBLANK(Data!A1777),#N/A,Data!A1777)</f>
        <v>31816</v>
      </c>
      <c r="B1776" s="20">
        <f>IF(VLOOKUP($A1776,Data!$A:$I,MATCH(B$2,Data!$A$1:$I$1,FALSE),FALSE)="",#N/A,VLOOKUP($A1776,Data!$A:$I,MATCH(B$2,Data!$A$1:$I$1,FALSE),FALSE))</f>
        <v>5.48</v>
      </c>
    </row>
    <row r="1777" spans="1:2" x14ac:dyDescent="0.25">
      <c r="A1777" s="2">
        <f>IF(ISBLANK(Data!A1778),#N/A,Data!A1778)</f>
        <v>31809</v>
      </c>
      <c r="B1777" s="20">
        <f>IF(VLOOKUP($A1777,Data!$A:$I,MATCH(B$2,Data!$A$1:$I$1,FALSE),FALSE)="",#N/A,VLOOKUP($A1777,Data!$A:$I,MATCH(B$2,Data!$A$1:$I$1,FALSE),FALSE))</f>
        <v>5.5970000000000004</v>
      </c>
    </row>
    <row r="1778" spans="1:2" x14ac:dyDescent="0.25">
      <c r="A1778" s="2">
        <f>IF(ISBLANK(Data!A1779),#N/A,Data!A1779)</f>
        <v>31802</v>
      </c>
      <c r="B1778" s="20">
        <f>IF(VLOOKUP($A1778,Data!$A:$I,MATCH(B$2,Data!$A$1:$I$1,FALSE),FALSE)="",#N/A,VLOOKUP($A1778,Data!$A:$I,MATCH(B$2,Data!$A$1:$I$1,FALSE),FALSE))</f>
        <v>5.694</v>
      </c>
    </row>
    <row r="1779" spans="1:2" x14ac:dyDescent="0.25">
      <c r="A1779" s="2">
        <f>IF(ISBLANK(Data!A1780),#N/A,Data!A1780)</f>
        <v>31795</v>
      </c>
      <c r="B1779" s="20">
        <f>IF(VLOOKUP($A1779,Data!$A:$I,MATCH(B$2,Data!$A$1:$I$1,FALSE),FALSE)="",#N/A,VLOOKUP($A1779,Data!$A:$I,MATCH(B$2,Data!$A$1:$I$1,FALSE),FALSE))</f>
        <v>5.702</v>
      </c>
    </row>
    <row r="1780" spans="1:2" x14ac:dyDescent="0.25">
      <c r="A1780" s="2">
        <f>IF(ISBLANK(Data!A1781),#N/A,Data!A1781)</f>
        <v>31788</v>
      </c>
      <c r="B1780" s="20">
        <f>IF(VLOOKUP($A1780,Data!$A:$I,MATCH(B$2,Data!$A$1:$I$1,FALSE),FALSE)="",#N/A,VLOOKUP($A1780,Data!$A:$I,MATCH(B$2,Data!$A$1:$I$1,FALSE),FALSE))</f>
        <v>5.7389999999999999</v>
      </c>
    </row>
    <row r="1781" spans="1:2" x14ac:dyDescent="0.25">
      <c r="A1781" s="2">
        <f>IF(ISBLANK(Data!A1782),#N/A,Data!A1782)</f>
        <v>31774</v>
      </c>
      <c r="B1781" s="20">
        <f>IF(VLOOKUP($A1781,Data!$A:$I,MATCH(B$2,Data!$A$1:$I$1,FALSE),FALSE)="",#N/A,VLOOKUP($A1781,Data!$A:$I,MATCH(B$2,Data!$A$1:$I$1,FALSE),FALSE))</f>
        <v>5.7439999999999998</v>
      </c>
    </row>
    <row r="1782" spans="1:2" x14ac:dyDescent="0.25">
      <c r="A1782" s="2">
        <f>IF(ISBLANK(Data!A1783),#N/A,Data!A1783)</f>
        <v>31767</v>
      </c>
      <c r="B1782" s="20">
        <f>IF(VLOOKUP($A1782,Data!$A:$I,MATCH(B$2,Data!$A$1:$I$1,FALSE),FALSE)="",#N/A,VLOOKUP($A1782,Data!$A:$I,MATCH(B$2,Data!$A$1:$I$1,FALSE),FALSE))</f>
        <v>5.7869999999999999</v>
      </c>
    </row>
    <row r="1783" spans="1:2" x14ac:dyDescent="0.25">
      <c r="A1783" s="2">
        <f>IF(ISBLANK(Data!A1784),#N/A,Data!A1784)</f>
        <v>31760</v>
      </c>
      <c r="B1783" s="20">
        <f>IF(VLOOKUP($A1783,Data!$A:$I,MATCH(B$2,Data!$A$1:$I$1,FALSE),FALSE)="",#N/A,VLOOKUP($A1783,Data!$A:$I,MATCH(B$2,Data!$A$1:$I$1,FALSE),FALSE))</f>
        <v>5.7960000000000003</v>
      </c>
    </row>
    <row r="1784" spans="1:2" x14ac:dyDescent="0.25">
      <c r="A1784" s="2">
        <f>IF(ISBLANK(Data!A1785),#N/A,Data!A1785)</f>
        <v>31753</v>
      </c>
      <c r="B1784" s="20">
        <f>IF(VLOOKUP($A1784,Data!$A:$I,MATCH(B$2,Data!$A$1:$I$1,FALSE),FALSE)="",#N/A,VLOOKUP($A1784,Data!$A:$I,MATCH(B$2,Data!$A$1:$I$1,FALSE),FALSE))</f>
        <v>5.7949999999999999</v>
      </c>
    </row>
    <row r="1785" spans="1:2" x14ac:dyDescent="0.25">
      <c r="A1785" s="2">
        <f>IF(ISBLANK(Data!A1786),#N/A,Data!A1786)</f>
        <v>31746</v>
      </c>
      <c r="B1785" s="20" t="e">
        <f>IF(VLOOKUP($A1785,Data!$A:$I,MATCH(B$2,Data!$A$1:$I$1,FALSE),FALSE)="",#N/A,VLOOKUP($A1785,Data!$A:$I,MATCH(B$2,Data!$A$1:$I$1,FALSE),FALSE))</f>
        <v>#N/A</v>
      </c>
    </row>
    <row r="1786" spans="1:2" x14ac:dyDescent="0.25">
      <c r="A1786" s="2">
        <f>IF(ISBLANK(Data!A1787),#N/A,Data!A1787)</f>
        <v>31739</v>
      </c>
      <c r="B1786" s="20" t="e">
        <f>IF(VLOOKUP($A1786,Data!$A:$I,MATCH(B$2,Data!$A$1:$I$1,FALSE),FALSE)="",#N/A,VLOOKUP($A1786,Data!$A:$I,MATCH(B$2,Data!$A$1:$I$1,FALSE),FALSE))</f>
        <v>#N/A</v>
      </c>
    </row>
    <row r="1787" spans="1:2" x14ac:dyDescent="0.25">
      <c r="A1787" s="2">
        <f>IF(ISBLANK(Data!A1788),#N/A,Data!A1788)</f>
        <v>31732</v>
      </c>
      <c r="B1787" s="20" t="e">
        <f>IF(VLOOKUP($A1787,Data!$A:$I,MATCH(B$2,Data!$A$1:$I$1,FALSE),FALSE)="",#N/A,VLOOKUP($A1787,Data!$A:$I,MATCH(B$2,Data!$A$1:$I$1,FALSE),FALSE))</f>
        <v>#N/A</v>
      </c>
    </row>
    <row r="1788" spans="1:2" x14ac:dyDescent="0.25">
      <c r="A1788" s="2">
        <f>IF(ISBLANK(Data!A1789),#N/A,Data!A1789)</f>
        <v>31725</v>
      </c>
      <c r="B1788" s="20" t="e">
        <f>IF(VLOOKUP($A1788,Data!$A:$I,MATCH(B$2,Data!$A$1:$I$1,FALSE),FALSE)="",#N/A,VLOOKUP($A1788,Data!$A:$I,MATCH(B$2,Data!$A$1:$I$1,FALSE),FALSE))</f>
        <v>#N/A</v>
      </c>
    </row>
    <row r="1789" spans="1:2" x14ac:dyDescent="0.25">
      <c r="A1789" s="2">
        <f>IF(ISBLANK(Data!A1790),#N/A,Data!A1790)</f>
        <v>31718</v>
      </c>
      <c r="B1789" s="20" t="e">
        <f>IF(VLOOKUP($A1789,Data!$A:$I,MATCH(B$2,Data!$A$1:$I$1,FALSE),FALSE)="",#N/A,VLOOKUP($A1789,Data!$A:$I,MATCH(B$2,Data!$A$1:$I$1,FALSE),FALSE))</f>
        <v>#N/A</v>
      </c>
    </row>
    <row r="1790" spans="1:2" x14ac:dyDescent="0.25">
      <c r="A1790" s="2">
        <f>IF(ISBLANK(Data!A1791),#N/A,Data!A1791)</f>
        <v>31711</v>
      </c>
      <c r="B1790" s="20" t="e">
        <f>IF(VLOOKUP($A1790,Data!$A:$I,MATCH(B$2,Data!$A$1:$I$1,FALSE),FALSE)="",#N/A,VLOOKUP($A1790,Data!$A:$I,MATCH(B$2,Data!$A$1:$I$1,FALSE),FALSE))</f>
        <v>#N/A</v>
      </c>
    </row>
    <row r="1791" spans="1:2" x14ac:dyDescent="0.25">
      <c r="A1791" s="2">
        <f>IF(ISBLANK(Data!A1792),#N/A,Data!A1792)</f>
        <v>31704</v>
      </c>
      <c r="B1791" s="20" t="e">
        <f>IF(VLOOKUP($A1791,Data!$A:$I,MATCH(B$2,Data!$A$1:$I$1,FALSE),FALSE)="",#N/A,VLOOKUP($A1791,Data!$A:$I,MATCH(B$2,Data!$A$1:$I$1,FALSE),FALSE))</f>
        <v>#N/A</v>
      </c>
    </row>
    <row r="1792" spans="1:2" x14ac:dyDescent="0.25">
      <c r="A1792" s="2">
        <f>IF(ISBLANK(Data!A1793),#N/A,Data!A1793)</f>
        <v>31697</v>
      </c>
      <c r="B1792" s="20" t="e">
        <f>IF(VLOOKUP($A1792,Data!$A:$I,MATCH(B$2,Data!$A$1:$I$1,FALSE),FALSE)="",#N/A,VLOOKUP($A1792,Data!$A:$I,MATCH(B$2,Data!$A$1:$I$1,FALSE),FALSE))</f>
        <v>#N/A</v>
      </c>
    </row>
    <row r="1793" spans="1:2" x14ac:dyDescent="0.25">
      <c r="A1793" s="2">
        <f>IF(ISBLANK(Data!A1794),#N/A,Data!A1794)</f>
        <v>31690</v>
      </c>
      <c r="B1793" s="20" t="e">
        <f>IF(VLOOKUP($A1793,Data!$A:$I,MATCH(B$2,Data!$A$1:$I$1,FALSE),FALSE)="",#N/A,VLOOKUP($A1793,Data!$A:$I,MATCH(B$2,Data!$A$1:$I$1,FALSE),FALSE))</f>
        <v>#N/A</v>
      </c>
    </row>
    <row r="1794" spans="1:2" x14ac:dyDescent="0.25">
      <c r="A1794" s="2">
        <f>IF(ISBLANK(Data!A1795),#N/A,Data!A1795)</f>
        <v>31683</v>
      </c>
      <c r="B1794" s="20" t="e">
        <f>IF(VLOOKUP($A1794,Data!$A:$I,MATCH(B$2,Data!$A$1:$I$1,FALSE),FALSE)="",#N/A,VLOOKUP($A1794,Data!$A:$I,MATCH(B$2,Data!$A$1:$I$1,FALSE),FALSE))</f>
        <v>#N/A</v>
      </c>
    </row>
    <row r="1795" spans="1:2" x14ac:dyDescent="0.25">
      <c r="A1795" s="2">
        <f>IF(ISBLANK(Data!A1796),#N/A,Data!A1796)</f>
        <v>31676</v>
      </c>
      <c r="B1795" s="20" t="e">
        <f>IF(VLOOKUP($A1795,Data!$A:$I,MATCH(B$2,Data!$A$1:$I$1,FALSE),FALSE)="",#N/A,VLOOKUP($A1795,Data!$A:$I,MATCH(B$2,Data!$A$1:$I$1,FALSE),FALSE))</f>
        <v>#N/A</v>
      </c>
    </row>
    <row r="1796" spans="1:2" x14ac:dyDescent="0.25">
      <c r="A1796" s="2">
        <f>IF(ISBLANK(Data!A1797),#N/A,Data!A1797)</f>
        <v>31669</v>
      </c>
      <c r="B1796" s="20" t="e">
        <f>IF(VLOOKUP($A1796,Data!$A:$I,MATCH(B$2,Data!$A$1:$I$1,FALSE),FALSE)="",#N/A,VLOOKUP($A1796,Data!$A:$I,MATCH(B$2,Data!$A$1:$I$1,FALSE),FALSE))</f>
        <v>#N/A</v>
      </c>
    </row>
    <row r="1797" spans="1:2" x14ac:dyDescent="0.25">
      <c r="A1797" s="2">
        <f>IF(ISBLANK(Data!A1798),#N/A,Data!A1798)</f>
        <v>31662</v>
      </c>
      <c r="B1797" s="20" t="e">
        <f>IF(VLOOKUP($A1797,Data!$A:$I,MATCH(B$2,Data!$A$1:$I$1,FALSE),FALSE)="",#N/A,VLOOKUP($A1797,Data!$A:$I,MATCH(B$2,Data!$A$1:$I$1,FALSE),FALSE))</f>
        <v>#N/A</v>
      </c>
    </row>
    <row r="1798" spans="1:2" x14ac:dyDescent="0.25">
      <c r="A1798" s="2">
        <f>IF(ISBLANK(Data!A1799),#N/A,Data!A1799)</f>
        <v>31655</v>
      </c>
      <c r="B1798" s="20" t="e">
        <f>IF(VLOOKUP($A1798,Data!$A:$I,MATCH(B$2,Data!$A$1:$I$1,FALSE),FALSE)="",#N/A,VLOOKUP($A1798,Data!$A:$I,MATCH(B$2,Data!$A$1:$I$1,FALSE),FALSE))</f>
        <v>#N/A</v>
      </c>
    </row>
    <row r="1799" spans="1:2" x14ac:dyDescent="0.25">
      <c r="A1799" s="2">
        <f>IF(ISBLANK(Data!A1800),#N/A,Data!A1800)</f>
        <v>31648</v>
      </c>
      <c r="B1799" s="20" t="e">
        <f>IF(VLOOKUP($A1799,Data!$A:$I,MATCH(B$2,Data!$A$1:$I$1,FALSE),FALSE)="",#N/A,VLOOKUP($A1799,Data!$A:$I,MATCH(B$2,Data!$A$1:$I$1,FALSE),FALSE))</f>
        <v>#N/A</v>
      </c>
    </row>
    <row r="1800" spans="1:2" x14ac:dyDescent="0.25">
      <c r="A1800" s="2">
        <f>IF(ISBLANK(Data!A1801),#N/A,Data!A1801)</f>
        <v>31641</v>
      </c>
      <c r="B1800" s="20" t="e">
        <f>IF(VLOOKUP($A1800,Data!$A:$I,MATCH(B$2,Data!$A$1:$I$1,FALSE),FALSE)="",#N/A,VLOOKUP($A1800,Data!$A:$I,MATCH(B$2,Data!$A$1:$I$1,FALSE),FALSE))</f>
        <v>#N/A</v>
      </c>
    </row>
    <row r="1801" spans="1:2" x14ac:dyDescent="0.25">
      <c r="A1801" s="2">
        <f>IF(ISBLANK(Data!A1802),#N/A,Data!A1802)</f>
        <v>31634</v>
      </c>
      <c r="B1801" s="20" t="e">
        <f>IF(VLOOKUP($A1801,Data!$A:$I,MATCH(B$2,Data!$A$1:$I$1,FALSE),FALSE)="",#N/A,VLOOKUP($A1801,Data!$A:$I,MATCH(B$2,Data!$A$1:$I$1,FALSE),FALSE))</f>
        <v>#N/A</v>
      </c>
    </row>
    <row r="1802" spans="1:2" x14ac:dyDescent="0.25">
      <c r="A1802" s="2">
        <f>IF(ISBLANK(Data!A1803),#N/A,Data!A1803)</f>
        <v>31627</v>
      </c>
      <c r="B1802" s="20" t="e">
        <f>IF(VLOOKUP($A1802,Data!$A:$I,MATCH(B$2,Data!$A$1:$I$1,FALSE),FALSE)="",#N/A,VLOOKUP($A1802,Data!$A:$I,MATCH(B$2,Data!$A$1:$I$1,FALSE),FALSE))</f>
        <v>#N/A</v>
      </c>
    </row>
    <row r="1803" spans="1:2" x14ac:dyDescent="0.25">
      <c r="A1803" s="2">
        <f>IF(ISBLANK(Data!A1804),#N/A,Data!A1804)</f>
        <v>31620</v>
      </c>
      <c r="B1803" s="20" t="e">
        <f>IF(VLOOKUP($A1803,Data!$A:$I,MATCH(B$2,Data!$A$1:$I$1,FALSE),FALSE)="",#N/A,VLOOKUP($A1803,Data!$A:$I,MATCH(B$2,Data!$A$1:$I$1,FALSE),FALSE))</f>
        <v>#N/A</v>
      </c>
    </row>
    <row r="1804" spans="1:2" x14ac:dyDescent="0.25">
      <c r="A1804" s="2">
        <f>IF(ISBLANK(Data!A1805),#N/A,Data!A1805)</f>
        <v>31613</v>
      </c>
      <c r="B1804" s="20" t="e">
        <f>IF(VLOOKUP($A1804,Data!$A:$I,MATCH(B$2,Data!$A$1:$I$1,FALSE),FALSE)="",#N/A,VLOOKUP($A1804,Data!$A:$I,MATCH(B$2,Data!$A$1:$I$1,FALSE),FALSE))</f>
        <v>#N/A</v>
      </c>
    </row>
    <row r="1805" spans="1:2" x14ac:dyDescent="0.25">
      <c r="A1805" s="2">
        <f>IF(ISBLANK(Data!A1806),#N/A,Data!A1806)</f>
        <v>31606</v>
      </c>
      <c r="B1805" s="20" t="e">
        <f>IF(VLOOKUP($A1805,Data!$A:$I,MATCH(B$2,Data!$A$1:$I$1,FALSE),FALSE)="",#N/A,VLOOKUP($A1805,Data!$A:$I,MATCH(B$2,Data!$A$1:$I$1,FALSE),FALSE))</f>
        <v>#N/A</v>
      </c>
    </row>
    <row r="1806" spans="1:2" x14ac:dyDescent="0.25">
      <c r="A1806" s="2">
        <f>IF(ISBLANK(Data!A1807),#N/A,Data!A1807)</f>
        <v>31599</v>
      </c>
      <c r="B1806" s="20" t="e">
        <f>IF(VLOOKUP($A1806,Data!$A:$I,MATCH(B$2,Data!$A$1:$I$1,FALSE),FALSE)="",#N/A,VLOOKUP($A1806,Data!$A:$I,MATCH(B$2,Data!$A$1:$I$1,FALSE),FALSE))</f>
        <v>#N/A</v>
      </c>
    </row>
    <row r="1807" spans="1:2" x14ac:dyDescent="0.25">
      <c r="A1807" s="2">
        <f>IF(ISBLANK(Data!A1808),#N/A,Data!A1808)</f>
        <v>31592</v>
      </c>
      <c r="B1807" s="20" t="e">
        <f>IF(VLOOKUP($A1807,Data!$A:$I,MATCH(B$2,Data!$A$1:$I$1,FALSE),FALSE)="",#N/A,VLOOKUP($A1807,Data!$A:$I,MATCH(B$2,Data!$A$1:$I$1,FALSE),FALSE))</f>
        <v>#N/A</v>
      </c>
    </row>
    <row r="1808" spans="1:2" x14ac:dyDescent="0.25">
      <c r="A1808" s="2">
        <f>IF(ISBLANK(Data!A1809),#N/A,Data!A1809)</f>
        <v>31585</v>
      </c>
      <c r="B1808" s="20" t="e">
        <f>IF(VLOOKUP($A1808,Data!$A:$I,MATCH(B$2,Data!$A$1:$I$1,FALSE),FALSE)="",#N/A,VLOOKUP($A1808,Data!$A:$I,MATCH(B$2,Data!$A$1:$I$1,FALSE),FALSE))</f>
        <v>#N/A</v>
      </c>
    </row>
    <row r="1809" spans="1:2" x14ac:dyDescent="0.25">
      <c r="A1809" s="2">
        <f>IF(ISBLANK(Data!A1810),#N/A,Data!A1810)</f>
        <v>31578</v>
      </c>
      <c r="B1809" s="20" t="e">
        <f>IF(VLOOKUP($A1809,Data!$A:$I,MATCH(B$2,Data!$A$1:$I$1,FALSE),FALSE)="",#N/A,VLOOKUP($A1809,Data!$A:$I,MATCH(B$2,Data!$A$1:$I$1,FALSE),FALSE))</f>
        <v>#N/A</v>
      </c>
    </row>
    <row r="1810" spans="1:2" x14ac:dyDescent="0.25">
      <c r="A1810" s="2">
        <f>IF(ISBLANK(Data!A1811),#N/A,Data!A1811)</f>
        <v>31571</v>
      </c>
      <c r="B1810" s="20" t="e">
        <f>IF(VLOOKUP($A1810,Data!$A:$I,MATCH(B$2,Data!$A$1:$I$1,FALSE),FALSE)="",#N/A,VLOOKUP($A1810,Data!$A:$I,MATCH(B$2,Data!$A$1:$I$1,FALSE),FALSE))</f>
        <v>#N/A</v>
      </c>
    </row>
    <row r="1811" spans="1:2" x14ac:dyDescent="0.25">
      <c r="A1811" s="2">
        <f>IF(ISBLANK(Data!A1812),#N/A,Data!A1812)</f>
        <v>31564</v>
      </c>
      <c r="B1811" s="20" t="e">
        <f>IF(VLOOKUP($A1811,Data!$A:$I,MATCH(B$2,Data!$A$1:$I$1,FALSE),FALSE)="",#N/A,VLOOKUP($A1811,Data!$A:$I,MATCH(B$2,Data!$A$1:$I$1,FALSE),FALSE))</f>
        <v>#N/A</v>
      </c>
    </row>
    <row r="1812" spans="1:2" x14ac:dyDescent="0.25">
      <c r="A1812" s="2">
        <f>IF(ISBLANK(Data!A1813),#N/A,Data!A1813)</f>
        <v>31557</v>
      </c>
      <c r="B1812" s="20" t="e">
        <f>IF(VLOOKUP($A1812,Data!$A:$I,MATCH(B$2,Data!$A$1:$I$1,FALSE),FALSE)="",#N/A,VLOOKUP($A1812,Data!$A:$I,MATCH(B$2,Data!$A$1:$I$1,FALSE),FALSE))</f>
        <v>#N/A</v>
      </c>
    </row>
    <row r="1813" spans="1:2" x14ac:dyDescent="0.25">
      <c r="A1813" s="2">
        <f>IF(ISBLANK(Data!A1814),#N/A,Data!A1814)</f>
        <v>31550</v>
      </c>
      <c r="B1813" s="20" t="e">
        <f>IF(VLOOKUP($A1813,Data!$A:$I,MATCH(B$2,Data!$A$1:$I$1,FALSE),FALSE)="",#N/A,VLOOKUP($A1813,Data!$A:$I,MATCH(B$2,Data!$A$1:$I$1,FALSE),FALSE))</f>
        <v>#N/A</v>
      </c>
    </row>
    <row r="1814" spans="1:2" x14ac:dyDescent="0.25">
      <c r="A1814" s="2">
        <f>IF(ISBLANK(Data!A1815),#N/A,Data!A1815)</f>
        <v>31543</v>
      </c>
      <c r="B1814" s="20" t="e">
        <f>IF(VLOOKUP($A1814,Data!$A:$I,MATCH(B$2,Data!$A$1:$I$1,FALSE),FALSE)="",#N/A,VLOOKUP($A1814,Data!$A:$I,MATCH(B$2,Data!$A$1:$I$1,FALSE),FALSE))</f>
        <v>#N/A</v>
      </c>
    </row>
    <row r="1815" spans="1:2" x14ac:dyDescent="0.25">
      <c r="A1815" s="2">
        <f>IF(ISBLANK(Data!A1816),#N/A,Data!A1816)</f>
        <v>31536</v>
      </c>
      <c r="B1815" s="20" t="e">
        <f>IF(VLOOKUP($A1815,Data!$A:$I,MATCH(B$2,Data!$A$1:$I$1,FALSE),FALSE)="",#N/A,VLOOKUP($A1815,Data!$A:$I,MATCH(B$2,Data!$A$1:$I$1,FALSE),FALSE))</f>
        <v>#N/A</v>
      </c>
    </row>
    <row r="1816" spans="1:2" x14ac:dyDescent="0.25">
      <c r="A1816" s="2">
        <f>IF(ISBLANK(Data!A1817),#N/A,Data!A1817)</f>
        <v>31529</v>
      </c>
      <c r="B1816" s="20" t="e">
        <f>IF(VLOOKUP($A1816,Data!$A:$I,MATCH(B$2,Data!$A$1:$I$1,FALSE),FALSE)="",#N/A,VLOOKUP($A1816,Data!$A:$I,MATCH(B$2,Data!$A$1:$I$1,FALSE),FALSE))</f>
        <v>#N/A</v>
      </c>
    </row>
    <row r="1817" spans="1:2" x14ac:dyDescent="0.25">
      <c r="A1817" s="2">
        <f>IF(ISBLANK(Data!A1818),#N/A,Data!A1818)</f>
        <v>31522</v>
      </c>
      <c r="B1817" s="20" t="e">
        <f>IF(VLOOKUP($A1817,Data!$A:$I,MATCH(B$2,Data!$A$1:$I$1,FALSE),FALSE)="",#N/A,VLOOKUP($A1817,Data!$A:$I,MATCH(B$2,Data!$A$1:$I$1,FALSE),FALSE))</f>
        <v>#N/A</v>
      </c>
    </row>
    <row r="1818" spans="1:2" x14ac:dyDescent="0.25">
      <c r="A1818" s="2">
        <f>IF(ISBLANK(Data!A1819),#N/A,Data!A1819)</f>
        <v>31515</v>
      </c>
      <c r="B1818" s="20" t="e">
        <f>IF(VLOOKUP($A1818,Data!$A:$I,MATCH(B$2,Data!$A$1:$I$1,FALSE),FALSE)="",#N/A,VLOOKUP($A1818,Data!$A:$I,MATCH(B$2,Data!$A$1:$I$1,FALSE),FALSE))</f>
        <v>#N/A</v>
      </c>
    </row>
    <row r="1819" spans="1:2" x14ac:dyDescent="0.25">
      <c r="A1819" s="2">
        <f>IF(ISBLANK(Data!A1820),#N/A,Data!A1820)</f>
        <v>31508</v>
      </c>
      <c r="B1819" s="20" t="e">
        <f>IF(VLOOKUP($A1819,Data!$A:$I,MATCH(B$2,Data!$A$1:$I$1,FALSE),FALSE)="",#N/A,VLOOKUP($A1819,Data!$A:$I,MATCH(B$2,Data!$A$1:$I$1,FALSE),FALSE))</f>
        <v>#N/A</v>
      </c>
    </row>
    <row r="1820" spans="1:2" x14ac:dyDescent="0.25">
      <c r="A1820" s="2">
        <f>IF(ISBLANK(Data!A1821),#N/A,Data!A1821)</f>
        <v>31501</v>
      </c>
      <c r="B1820" s="20" t="e">
        <f>IF(VLOOKUP($A1820,Data!$A:$I,MATCH(B$2,Data!$A$1:$I$1,FALSE),FALSE)="",#N/A,VLOOKUP($A1820,Data!$A:$I,MATCH(B$2,Data!$A$1:$I$1,FALSE),FALSE))</f>
        <v>#N/A</v>
      </c>
    </row>
    <row r="1821" spans="1:2" x14ac:dyDescent="0.25">
      <c r="A1821" s="2">
        <f>IF(ISBLANK(Data!A1822),#N/A,Data!A1822)</f>
        <v>31494</v>
      </c>
      <c r="B1821" s="20" t="e">
        <f>IF(VLOOKUP($A1821,Data!$A:$I,MATCH(B$2,Data!$A$1:$I$1,FALSE),FALSE)="",#N/A,VLOOKUP($A1821,Data!$A:$I,MATCH(B$2,Data!$A$1:$I$1,FALSE),FALSE))</f>
        <v>#N/A</v>
      </c>
    </row>
    <row r="1822" spans="1:2" x14ac:dyDescent="0.25">
      <c r="A1822" s="2">
        <f>IF(ISBLANK(Data!A1823),#N/A,Data!A1823)</f>
        <v>31487</v>
      </c>
      <c r="B1822" s="20" t="e">
        <f>IF(VLOOKUP($A1822,Data!$A:$I,MATCH(B$2,Data!$A$1:$I$1,FALSE),FALSE)="",#N/A,VLOOKUP($A1822,Data!$A:$I,MATCH(B$2,Data!$A$1:$I$1,FALSE),FALSE))</f>
        <v>#N/A</v>
      </c>
    </row>
    <row r="1823" spans="1:2" x14ac:dyDescent="0.25">
      <c r="A1823" s="2">
        <f>IF(ISBLANK(Data!A1824),#N/A,Data!A1824)</f>
        <v>31480</v>
      </c>
      <c r="B1823" s="20" t="e">
        <f>IF(VLOOKUP($A1823,Data!$A:$I,MATCH(B$2,Data!$A$1:$I$1,FALSE),FALSE)="",#N/A,VLOOKUP($A1823,Data!$A:$I,MATCH(B$2,Data!$A$1:$I$1,FALSE),FALSE))</f>
        <v>#N/A</v>
      </c>
    </row>
    <row r="1824" spans="1:2" x14ac:dyDescent="0.25">
      <c r="A1824" s="2">
        <f>IF(ISBLANK(Data!A1825),#N/A,Data!A1825)</f>
        <v>31473</v>
      </c>
      <c r="B1824" s="20" t="e">
        <f>IF(VLOOKUP($A1824,Data!$A:$I,MATCH(B$2,Data!$A$1:$I$1,FALSE),FALSE)="",#N/A,VLOOKUP($A1824,Data!$A:$I,MATCH(B$2,Data!$A$1:$I$1,FALSE),FALSE))</f>
        <v>#N/A</v>
      </c>
    </row>
    <row r="1825" spans="1:2" x14ac:dyDescent="0.25">
      <c r="A1825" s="2">
        <f>IF(ISBLANK(Data!A1826),#N/A,Data!A1826)</f>
        <v>31466</v>
      </c>
      <c r="B1825" s="20" t="e">
        <f>IF(VLOOKUP($A1825,Data!$A:$I,MATCH(B$2,Data!$A$1:$I$1,FALSE),FALSE)="",#N/A,VLOOKUP($A1825,Data!$A:$I,MATCH(B$2,Data!$A$1:$I$1,FALSE),FALSE))</f>
        <v>#N/A</v>
      </c>
    </row>
    <row r="1826" spans="1:2" x14ac:dyDescent="0.25">
      <c r="A1826" s="2">
        <f>IF(ISBLANK(Data!A1827),#N/A,Data!A1827)</f>
        <v>31459</v>
      </c>
      <c r="B1826" s="20" t="e">
        <f>IF(VLOOKUP($A1826,Data!$A:$I,MATCH(B$2,Data!$A$1:$I$1,FALSE),FALSE)="",#N/A,VLOOKUP($A1826,Data!$A:$I,MATCH(B$2,Data!$A$1:$I$1,FALSE),FALSE))</f>
        <v>#N/A</v>
      </c>
    </row>
    <row r="1827" spans="1:2" x14ac:dyDescent="0.25">
      <c r="A1827" s="2">
        <f>IF(ISBLANK(Data!A1828),#N/A,Data!A1828)</f>
        <v>31452</v>
      </c>
      <c r="B1827" s="20" t="e">
        <f>IF(VLOOKUP($A1827,Data!$A:$I,MATCH(B$2,Data!$A$1:$I$1,FALSE),FALSE)="",#N/A,VLOOKUP($A1827,Data!$A:$I,MATCH(B$2,Data!$A$1:$I$1,FALSE),FALSE))</f>
        <v>#N/A</v>
      </c>
    </row>
    <row r="1828" spans="1:2" x14ac:dyDescent="0.25">
      <c r="A1828" s="2">
        <f>IF(ISBLANK(Data!A1829),#N/A,Data!A1829)</f>
        <v>31445</v>
      </c>
      <c r="B1828" s="20" t="e">
        <f>IF(VLOOKUP($A1828,Data!$A:$I,MATCH(B$2,Data!$A$1:$I$1,FALSE),FALSE)="",#N/A,VLOOKUP($A1828,Data!$A:$I,MATCH(B$2,Data!$A$1:$I$1,FALSE),FALSE))</f>
        <v>#N/A</v>
      </c>
    </row>
    <row r="1829" spans="1:2" x14ac:dyDescent="0.25">
      <c r="A1829" s="2">
        <f>IF(ISBLANK(Data!A1830),#N/A,Data!A1830)</f>
        <v>31438</v>
      </c>
      <c r="B1829" s="20" t="e">
        <f>IF(VLOOKUP($A1829,Data!$A:$I,MATCH(B$2,Data!$A$1:$I$1,FALSE),FALSE)="",#N/A,VLOOKUP($A1829,Data!$A:$I,MATCH(B$2,Data!$A$1:$I$1,FALSE),FALSE))</f>
        <v>#N/A</v>
      </c>
    </row>
    <row r="1830" spans="1:2" x14ac:dyDescent="0.25">
      <c r="A1830" s="2">
        <f>IF(ISBLANK(Data!A1831),#N/A,Data!A1831)</f>
        <v>31431</v>
      </c>
      <c r="B1830" s="20" t="e">
        <f>IF(VLOOKUP($A1830,Data!$A:$I,MATCH(B$2,Data!$A$1:$I$1,FALSE),FALSE)="",#N/A,VLOOKUP($A1830,Data!$A:$I,MATCH(B$2,Data!$A$1:$I$1,FALSE),FALSE))</f>
        <v>#N/A</v>
      </c>
    </row>
    <row r="1831" spans="1:2" x14ac:dyDescent="0.25">
      <c r="A1831" s="2">
        <f>IF(ISBLANK(Data!A1832),#N/A,Data!A1832)</f>
        <v>31424</v>
      </c>
      <c r="B1831" s="20" t="e">
        <f>IF(VLOOKUP($A1831,Data!$A:$I,MATCH(B$2,Data!$A$1:$I$1,FALSE),FALSE)="",#N/A,VLOOKUP($A1831,Data!$A:$I,MATCH(B$2,Data!$A$1:$I$1,FALSE),FALSE))</f>
        <v>#N/A</v>
      </c>
    </row>
    <row r="1832" spans="1:2" x14ac:dyDescent="0.25">
      <c r="A1832" s="2">
        <f>IF(ISBLANK(Data!A1833),#N/A,Data!A1833)</f>
        <v>31417</v>
      </c>
      <c r="B1832" s="20" t="e">
        <f>IF(VLOOKUP($A1832,Data!$A:$I,MATCH(B$2,Data!$A$1:$I$1,FALSE),FALSE)="",#N/A,VLOOKUP($A1832,Data!$A:$I,MATCH(B$2,Data!$A$1:$I$1,FALSE),FALSE))</f>
        <v>#N/A</v>
      </c>
    </row>
    <row r="1833" spans="1:2" x14ac:dyDescent="0.25">
      <c r="A1833" s="2">
        <f>IF(ISBLANK(Data!A1834),#N/A,Data!A1834)</f>
        <v>31410</v>
      </c>
      <c r="B1833" s="20" t="e">
        <f>IF(VLOOKUP($A1833,Data!$A:$I,MATCH(B$2,Data!$A$1:$I$1,FALSE),FALSE)="",#N/A,VLOOKUP($A1833,Data!$A:$I,MATCH(B$2,Data!$A$1:$I$1,FALSE),FALSE))</f>
        <v>#N/A</v>
      </c>
    </row>
    <row r="1834" spans="1:2" x14ac:dyDescent="0.25">
      <c r="A1834" s="2">
        <f>IF(ISBLANK(Data!A1835),#N/A,Data!A1835)</f>
        <v>31403</v>
      </c>
      <c r="B1834" s="20" t="e">
        <f>IF(VLOOKUP($A1834,Data!$A:$I,MATCH(B$2,Data!$A$1:$I$1,FALSE),FALSE)="",#N/A,VLOOKUP($A1834,Data!$A:$I,MATCH(B$2,Data!$A$1:$I$1,FALSE),FALSE))</f>
        <v>#N/A</v>
      </c>
    </row>
    <row r="1835" spans="1:2" x14ac:dyDescent="0.25">
      <c r="A1835" s="2">
        <f>IF(ISBLANK(Data!A1836),#N/A,Data!A1836)</f>
        <v>31396</v>
      </c>
      <c r="B1835" s="20" t="e">
        <f>IF(VLOOKUP($A1835,Data!$A:$I,MATCH(B$2,Data!$A$1:$I$1,FALSE),FALSE)="",#N/A,VLOOKUP($A1835,Data!$A:$I,MATCH(B$2,Data!$A$1:$I$1,FALSE),FALSE))</f>
        <v>#N/A</v>
      </c>
    </row>
    <row r="1836" spans="1:2" x14ac:dyDescent="0.25">
      <c r="A1836" s="2">
        <f>IF(ISBLANK(Data!A1837),#N/A,Data!A1837)</f>
        <v>31389</v>
      </c>
      <c r="B1836" s="20" t="e">
        <f>IF(VLOOKUP($A1836,Data!$A:$I,MATCH(B$2,Data!$A$1:$I$1,FALSE),FALSE)="",#N/A,VLOOKUP($A1836,Data!$A:$I,MATCH(B$2,Data!$A$1:$I$1,FALSE),FALSE))</f>
        <v>#N/A</v>
      </c>
    </row>
    <row r="1837" spans="1:2" x14ac:dyDescent="0.25">
      <c r="A1837" s="2">
        <f>IF(ISBLANK(Data!A1838),#N/A,Data!A1838)</f>
        <v>31382</v>
      </c>
      <c r="B1837" s="20" t="e">
        <f>IF(VLOOKUP($A1837,Data!$A:$I,MATCH(B$2,Data!$A$1:$I$1,FALSE),FALSE)="",#N/A,VLOOKUP($A1837,Data!$A:$I,MATCH(B$2,Data!$A$1:$I$1,FALSE),FALSE))</f>
        <v>#N/A</v>
      </c>
    </row>
    <row r="1838" spans="1:2" x14ac:dyDescent="0.25">
      <c r="A1838" s="2">
        <f>IF(ISBLANK(Data!A1839),#N/A,Data!A1839)</f>
        <v>31375</v>
      </c>
      <c r="B1838" s="20" t="e">
        <f>IF(VLOOKUP($A1838,Data!$A:$I,MATCH(B$2,Data!$A$1:$I$1,FALSE),FALSE)="",#N/A,VLOOKUP($A1838,Data!$A:$I,MATCH(B$2,Data!$A$1:$I$1,FALSE),FALSE))</f>
        <v>#N/A</v>
      </c>
    </row>
    <row r="1839" spans="1:2" x14ac:dyDescent="0.25">
      <c r="A1839" s="2">
        <f>IF(ISBLANK(Data!A1840),#N/A,Data!A1840)</f>
        <v>31368</v>
      </c>
      <c r="B1839" s="20" t="e">
        <f>IF(VLOOKUP($A1839,Data!$A:$I,MATCH(B$2,Data!$A$1:$I$1,FALSE),FALSE)="",#N/A,VLOOKUP($A1839,Data!$A:$I,MATCH(B$2,Data!$A$1:$I$1,FALSE),FALSE))</f>
        <v>#N/A</v>
      </c>
    </row>
    <row r="1840" spans="1:2" x14ac:dyDescent="0.25">
      <c r="A1840" s="2">
        <f>IF(ISBLANK(Data!A1841),#N/A,Data!A1841)</f>
        <v>31361</v>
      </c>
      <c r="B1840" s="20" t="e">
        <f>IF(VLOOKUP($A1840,Data!$A:$I,MATCH(B$2,Data!$A$1:$I$1,FALSE),FALSE)="",#N/A,VLOOKUP($A1840,Data!$A:$I,MATCH(B$2,Data!$A$1:$I$1,FALSE),FALSE))</f>
        <v>#N/A</v>
      </c>
    </row>
    <row r="1841" spans="1:2" x14ac:dyDescent="0.25">
      <c r="A1841" s="2">
        <f>IF(ISBLANK(Data!A1842),#N/A,Data!A1842)</f>
        <v>31354</v>
      </c>
      <c r="B1841" s="20" t="e">
        <f>IF(VLOOKUP($A1841,Data!$A:$I,MATCH(B$2,Data!$A$1:$I$1,FALSE),FALSE)="",#N/A,VLOOKUP($A1841,Data!$A:$I,MATCH(B$2,Data!$A$1:$I$1,FALSE),FALSE))</f>
        <v>#N/A</v>
      </c>
    </row>
    <row r="1842" spans="1:2" x14ac:dyDescent="0.25">
      <c r="A1842" s="2">
        <f>IF(ISBLANK(Data!A1843),#N/A,Data!A1843)</f>
        <v>31347</v>
      </c>
      <c r="B1842" s="20" t="e">
        <f>IF(VLOOKUP($A1842,Data!$A:$I,MATCH(B$2,Data!$A$1:$I$1,FALSE),FALSE)="",#N/A,VLOOKUP($A1842,Data!$A:$I,MATCH(B$2,Data!$A$1:$I$1,FALSE),FALSE))</f>
        <v>#N/A</v>
      </c>
    </row>
    <row r="1843" spans="1:2" x14ac:dyDescent="0.25">
      <c r="A1843" s="2">
        <f>IF(ISBLANK(Data!A1844),#N/A,Data!A1844)</f>
        <v>31340</v>
      </c>
      <c r="B1843" s="20" t="e">
        <f>IF(VLOOKUP($A1843,Data!$A:$I,MATCH(B$2,Data!$A$1:$I$1,FALSE),FALSE)="",#N/A,VLOOKUP($A1843,Data!$A:$I,MATCH(B$2,Data!$A$1:$I$1,FALSE),FALSE))</f>
        <v>#N/A</v>
      </c>
    </row>
    <row r="1844" spans="1:2" x14ac:dyDescent="0.25">
      <c r="A1844" s="2">
        <f>IF(ISBLANK(Data!A1845),#N/A,Data!A1845)</f>
        <v>31333</v>
      </c>
      <c r="B1844" s="20" t="e">
        <f>IF(VLOOKUP($A1844,Data!$A:$I,MATCH(B$2,Data!$A$1:$I$1,FALSE),FALSE)="",#N/A,VLOOKUP($A1844,Data!$A:$I,MATCH(B$2,Data!$A$1:$I$1,FALSE),FALSE))</f>
        <v>#N/A</v>
      </c>
    </row>
    <row r="1845" spans="1:2" x14ac:dyDescent="0.25">
      <c r="A1845" s="2">
        <f>IF(ISBLANK(Data!A1846),#N/A,Data!A1846)</f>
        <v>31326</v>
      </c>
      <c r="B1845" s="20" t="e">
        <f>IF(VLOOKUP($A1845,Data!$A:$I,MATCH(B$2,Data!$A$1:$I$1,FALSE),FALSE)="",#N/A,VLOOKUP($A1845,Data!$A:$I,MATCH(B$2,Data!$A$1:$I$1,FALSE),FALSE))</f>
        <v>#N/A</v>
      </c>
    </row>
    <row r="1846" spans="1:2" x14ac:dyDescent="0.25">
      <c r="A1846" s="2">
        <f>IF(ISBLANK(Data!A1847),#N/A,Data!A1847)</f>
        <v>31319</v>
      </c>
      <c r="B1846" s="20" t="e">
        <f>IF(VLOOKUP($A1846,Data!$A:$I,MATCH(B$2,Data!$A$1:$I$1,FALSE),FALSE)="",#N/A,VLOOKUP($A1846,Data!$A:$I,MATCH(B$2,Data!$A$1:$I$1,FALSE),FALSE))</f>
        <v>#N/A</v>
      </c>
    </row>
    <row r="1847" spans="1:2" x14ac:dyDescent="0.25">
      <c r="A1847" s="2">
        <f>IF(ISBLANK(Data!A1848),#N/A,Data!A1848)</f>
        <v>31312</v>
      </c>
      <c r="B1847" s="20" t="e">
        <f>IF(VLOOKUP($A1847,Data!$A:$I,MATCH(B$2,Data!$A$1:$I$1,FALSE),FALSE)="",#N/A,VLOOKUP($A1847,Data!$A:$I,MATCH(B$2,Data!$A$1:$I$1,FALSE),FALSE))</f>
        <v>#N/A</v>
      </c>
    </row>
    <row r="1848" spans="1:2" x14ac:dyDescent="0.25">
      <c r="A1848" s="2">
        <f>IF(ISBLANK(Data!A1849),#N/A,Data!A1849)</f>
        <v>31305</v>
      </c>
      <c r="B1848" s="20" t="e">
        <f>IF(VLOOKUP($A1848,Data!$A:$I,MATCH(B$2,Data!$A$1:$I$1,FALSE),FALSE)="",#N/A,VLOOKUP($A1848,Data!$A:$I,MATCH(B$2,Data!$A$1:$I$1,FALSE),FALSE))</f>
        <v>#N/A</v>
      </c>
    </row>
    <row r="1849" spans="1:2" x14ac:dyDescent="0.25">
      <c r="A1849" s="2">
        <f>IF(ISBLANK(Data!A1850),#N/A,Data!A1850)</f>
        <v>31298</v>
      </c>
      <c r="B1849" s="20" t="e">
        <f>IF(VLOOKUP($A1849,Data!$A:$I,MATCH(B$2,Data!$A$1:$I$1,FALSE),FALSE)="",#N/A,VLOOKUP($A1849,Data!$A:$I,MATCH(B$2,Data!$A$1:$I$1,FALSE),FALSE))</f>
        <v>#N/A</v>
      </c>
    </row>
    <row r="1850" spans="1:2" x14ac:dyDescent="0.25">
      <c r="A1850" s="2">
        <f>IF(ISBLANK(Data!A1851),#N/A,Data!A1851)</f>
        <v>31291</v>
      </c>
      <c r="B1850" s="20" t="e">
        <f>IF(VLOOKUP($A1850,Data!$A:$I,MATCH(B$2,Data!$A$1:$I$1,FALSE),FALSE)="",#N/A,VLOOKUP($A1850,Data!$A:$I,MATCH(B$2,Data!$A$1:$I$1,FALSE),FALSE))</f>
        <v>#N/A</v>
      </c>
    </row>
    <row r="1851" spans="1:2" x14ac:dyDescent="0.25">
      <c r="A1851" s="2">
        <f>IF(ISBLANK(Data!A1852),#N/A,Data!A1852)</f>
        <v>31284</v>
      </c>
      <c r="B1851" s="20" t="e">
        <f>IF(VLOOKUP($A1851,Data!$A:$I,MATCH(B$2,Data!$A$1:$I$1,FALSE),FALSE)="",#N/A,VLOOKUP($A1851,Data!$A:$I,MATCH(B$2,Data!$A$1:$I$1,FALSE),FALSE))</f>
        <v>#N/A</v>
      </c>
    </row>
    <row r="1852" spans="1:2" x14ac:dyDescent="0.25">
      <c r="A1852" s="2">
        <f>IF(ISBLANK(Data!A1853),#N/A,Data!A1853)</f>
        <v>31277</v>
      </c>
      <c r="B1852" s="20" t="e">
        <f>IF(VLOOKUP($A1852,Data!$A:$I,MATCH(B$2,Data!$A$1:$I$1,FALSE),FALSE)="",#N/A,VLOOKUP($A1852,Data!$A:$I,MATCH(B$2,Data!$A$1:$I$1,FALSE),FALSE))</f>
        <v>#N/A</v>
      </c>
    </row>
    <row r="1853" spans="1:2" x14ac:dyDescent="0.25">
      <c r="A1853" s="2">
        <f>IF(ISBLANK(Data!A1854),#N/A,Data!A1854)</f>
        <v>31270</v>
      </c>
      <c r="B1853" s="20" t="e">
        <f>IF(VLOOKUP($A1853,Data!$A:$I,MATCH(B$2,Data!$A$1:$I$1,FALSE),FALSE)="",#N/A,VLOOKUP($A1853,Data!$A:$I,MATCH(B$2,Data!$A$1:$I$1,FALSE),FALSE))</f>
        <v>#N/A</v>
      </c>
    </row>
    <row r="1854" spans="1:2" x14ac:dyDescent="0.25">
      <c r="A1854" s="2">
        <f>IF(ISBLANK(Data!A1855),#N/A,Data!A1855)</f>
        <v>31263</v>
      </c>
      <c r="B1854" s="20" t="e">
        <f>IF(VLOOKUP($A1854,Data!$A:$I,MATCH(B$2,Data!$A$1:$I$1,FALSE),FALSE)="",#N/A,VLOOKUP($A1854,Data!$A:$I,MATCH(B$2,Data!$A$1:$I$1,FALSE),FALSE))</f>
        <v>#N/A</v>
      </c>
    </row>
    <row r="1855" spans="1:2" x14ac:dyDescent="0.25">
      <c r="A1855" s="2">
        <f>IF(ISBLANK(Data!A1856),#N/A,Data!A1856)</f>
        <v>31256</v>
      </c>
      <c r="B1855" s="20" t="e">
        <f>IF(VLOOKUP($A1855,Data!$A:$I,MATCH(B$2,Data!$A$1:$I$1,FALSE),FALSE)="",#N/A,VLOOKUP($A1855,Data!$A:$I,MATCH(B$2,Data!$A$1:$I$1,FALSE),FALSE))</f>
        <v>#N/A</v>
      </c>
    </row>
    <row r="1856" spans="1:2" x14ac:dyDescent="0.25">
      <c r="A1856" s="2">
        <f>IF(ISBLANK(Data!A1857),#N/A,Data!A1857)</f>
        <v>31249</v>
      </c>
      <c r="B1856" s="20" t="e">
        <f>IF(VLOOKUP($A1856,Data!$A:$I,MATCH(B$2,Data!$A$1:$I$1,FALSE),FALSE)="",#N/A,VLOOKUP($A1856,Data!$A:$I,MATCH(B$2,Data!$A$1:$I$1,FALSE),FALSE))</f>
        <v>#N/A</v>
      </c>
    </row>
    <row r="1857" spans="1:2" x14ac:dyDescent="0.25">
      <c r="A1857" s="2">
        <f>IF(ISBLANK(Data!A1858),#N/A,Data!A1858)</f>
        <v>31242</v>
      </c>
      <c r="B1857" s="20" t="e">
        <f>IF(VLOOKUP($A1857,Data!$A:$I,MATCH(B$2,Data!$A$1:$I$1,FALSE),FALSE)="",#N/A,VLOOKUP($A1857,Data!$A:$I,MATCH(B$2,Data!$A$1:$I$1,FALSE),FALSE))</f>
        <v>#N/A</v>
      </c>
    </row>
    <row r="1858" spans="1:2" x14ac:dyDescent="0.25">
      <c r="A1858" s="2">
        <f>IF(ISBLANK(Data!A1859),#N/A,Data!A1859)</f>
        <v>31235</v>
      </c>
      <c r="B1858" s="20" t="e">
        <f>IF(VLOOKUP($A1858,Data!$A:$I,MATCH(B$2,Data!$A$1:$I$1,FALSE),FALSE)="",#N/A,VLOOKUP($A1858,Data!$A:$I,MATCH(B$2,Data!$A$1:$I$1,FALSE),FALSE))</f>
        <v>#N/A</v>
      </c>
    </row>
    <row r="1859" spans="1:2" x14ac:dyDescent="0.25">
      <c r="A1859" s="2">
        <f>IF(ISBLANK(Data!A1860),#N/A,Data!A1860)</f>
        <v>31228</v>
      </c>
      <c r="B1859" s="20" t="e">
        <f>IF(VLOOKUP($A1859,Data!$A:$I,MATCH(B$2,Data!$A$1:$I$1,FALSE),FALSE)="",#N/A,VLOOKUP($A1859,Data!$A:$I,MATCH(B$2,Data!$A$1:$I$1,FALSE),FALSE))</f>
        <v>#N/A</v>
      </c>
    </row>
    <row r="1860" spans="1:2" x14ac:dyDescent="0.25">
      <c r="A1860" s="2">
        <f>IF(ISBLANK(Data!A1861),#N/A,Data!A1861)</f>
        <v>31221</v>
      </c>
      <c r="B1860" s="20" t="e">
        <f>IF(VLOOKUP($A1860,Data!$A:$I,MATCH(B$2,Data!$A$1:$I$1,FALSE),FALSE)="",#N/A,VLOOKUP($A1860,Data!$A:$I,MATCH(B$2,Data!$A$1:$I$1,FALSE),FALSE))</f>
        <v>#N/A</v>
      </c>
    </row>
    <row r="1861" spans="1:2" x14ac:dyDescent="0.25">
      <c r="A1861" s="2">
        <f>IF(ISBLANK(Data!A1862),#N/A,Data!A1862)</f>
        <v>31214</v>
      </c>
      <c r="B1861" s="20" t="e">
        <f>IF(VLOOKUP($A1861,Data!$A:$I,MATCH(B$2,Data!$A$1:$I$1,FALSE),FALSE)="",#N/A,VLOOKUP($A1861,Data!$A:$I,MATCH(B$2,Data!$A$1:$I$1,FALSE),FALSE))</f>
        <v>#N/A</v>
      </c>
    </row>
    <row r="1862" spans="1:2" x14ac:dyDescent="0.25">
      <c r="A1862" s="2">
        <f>IF(ISBLANK(Data!A1863),#N/A,Data!A1863)</f>
        <v>31207</v>
      </c>
      <c r="B1862" s="20" t="e">
        <f>IF(VLOOKUP($A1862,Data!$A:$I,MATCH(B$2,Data!$A$1:$I$1,FALSE),FALSE)="",#N/A,VLOOKUP($A1862,Data!$A:$I,MATCH(B$2,Data!$A$1:$I$1,FALSE),FALSE))</f>
        <v>#N/A</v>
      </c>
    </row>
    <row r="1863" spans="1:2" x14ac:dyDescent="0.25">
      <c r="A1863" s="2">
        <f>IF(ISBLANK(Data!A1864),#N/A,Data!A1864)</f>
        <v>31200</v>
      </c>
      <c r="B1863" s="20" t="e">
        <f>IF(VLOOKUP($A1863,Data!$A:$I,MATCH(B$2,Data!$A$1:$I$1,FALSE),FALSE)="",#N/A,VLOOKUP($A1863,Data!$A:$I,MATCH(B$2,Data!$A$1:$I$1,FALSE),FALSE))</f>
        <v>#N/A</v>
      </c>
    </row>
    <row r="1864" spans="1:2" x14ac:dyDescent="0.25">
      <c r="A1864" s="2">
        <f>IF(ISBLANK(Data!A1865),#N/A,Data!A1865)</f>
        <v>31193</v>
      </c>
      <c r="B1864" s="20" t="e">
        <f>IF(VLOOKUP($A1864,Data!$A:$I,MATCH(B$2,Data!$A$1:$I$1,FALSE),FALSE)="",#N/A,VLOOKUP($A1864,Data!$A:$I,MATCH(B$2,Data!$A$1:$I$1,FALSE),FALSE))</f>
        <v>#N/A</v>
      </c>
    </row>
    <row r="1865" spans="1:2" x14ac:dyDescent="0.25">
      <c r="A1865" s="2">
        <f>IF(ISBLANK(Data!A1866),#N/A,Data!A1866)</f>
        <v>31186</v>
      </c>
      <c r="B1865" s="20" t="e">
        <f>IF(VLOOKUP($A1865,Data!$A:$I,MATCH(B$2,Data!$A$1:$I$1,FALSE),FALSE)="",#N/A,VLOOKUP($A1865,Data!$A:$I,MATCH(B$2,Data!$A$1:$I$1,FALSE),FALSE))</f>
        <v>#N/A</v>
      </c>
    </row>
    <row r="1866" spans="1:2" x14ac:dyDescent="0.25">
      <c r="A1866" s="2">
        <f>IF(ISBLANK(Data!A1867),#N/A,Data!A1867)</f>
        <v>31179</v>
      </c>
      <c r="B1866" s="20" t="e">
        <f>IF(VLOOKUP($A1866,Data!$A:$I,MATCH(B$2,Data!$A$1:$I$1,FALSE),FALSE)="",#N/A,VLOOKUP($A1866,Data!$A:$I,MATCH(B$2,Data!$A$1:$I$1,FALSE),FALSE))</f>
        <v>#N/A</v>
      </c>
    </row>
    <row r="1867" spans="1:2" x14ac:dyDescent="0.25">
      <c r="A1867" s="2">
        <f>IF(ISBLANK(Data!A1868),#N/A,Data!A1868)</f>
        <v>31172</v>
      </c>
      <c r="B1867" s="20" t="e">
        <f>IF(VLOOKUP($A1867,Data!$A:$I,MATCH(B$2,Data!$A$1:$I$1,FALSE),FALSE)="",#N/A,VLOOKUP($A1867,Data!$A:$I,MATCH(B$2,Data!$A$1:$I$1,FALSE),FALSE))</f>
        <v>#N/A</v>
      </c>
    </row>
    <row r="1868" spans="1:2" x14ac:dyDescent="0.25">
      <c r="A1868" s="2">
        <f>IF(ISBLANK(Data!A1869),#N/A,Data!A1869)</f>
        <v>31165</v>
      </c>
      <c r="B1868" s="20" t="e">
        <f>IF(VLOOKUP($A1868,Data!$A:$I,MATCH(B$2,Data!$A$1:$I$1,FALSE),FALSE)="",#N/A,VLOOKUP($A1868,Data!$A:$I,MATCH(B$2,Data!$A$1:$I$1,FALSE),FALSE))</f>
        <v>#N/A</v>
      </c>
    </row>
    <row r="1869" spans="1:2" x14ac:dyDescent="0.25">
      <c r="A1869" s="2">
        <f>IF(ISBLANK(Data!A1870),#N/A,Data!A1870)</f>
        <v>31158</v>
      </c>
      <c r="B1869" s="20" t="e">
        <f>IF(VLOOKUP($A1869,Data!$A:$I,MATCH(B$2,Data!$A$1:$I$1,FALSE),FALSE)="",#N/A,VLOOKUP($A1869,Data!$A:$I,MATCH(B$2,Data!$A$1:$I$1,FALSE),FALSE))</f>
        <v>#N/A</v>
      </c>
    </row>
    <row r="1870" spans="1:2" x14ac:dyDescent="0.25">
      <c r="A1870" s="2">
        <f>IF(ISBLANK(Data!A1871),#N/A,Data!A1871)</f>
        <v>31151</v>
      </c>
      <c r="B1870" s="20" t="e">
        <f>IF(VLOOKUP($A1870,Data!$A:$I,MATCH(B$2,Data!$A$1:$I$1,FALSE),FALSE)="",#N/A,VLOOKUP($A1870,Data!$A:$I,MATCH(B$2,Data!$A$1:$I$1,FALSE),FALSE))</f>
        <v>#N/A</v>
      </c>
    </row>
    <row r="1871" spans="1:2" x14ac:dyDescent="0.25">
      <c r="A1871" s="2">
        <f>IF(ISBLANK(Data!A1872),#N/A,Data!A1872)</f>
        <v>31144</v>
      </c>
      <c r="B1871" s="20" t="e">
        <f>IF(VLOOKUP($A1871,Data!$A:$I,MATCH(B$2,Data!$A$1:$I$1,FALSE),FALSE)="",#N/A,VLOOKUP($A1871,Data!$A:$I,MATCH(B$2,Data!$A$1:$I$1,FALSE),FALSE))</f>
        <v>#N/A</v>
      </c>
    </row>
    <row r="1872" spans="1:2" x14ac:dyDescent="0.25">
      <c r="A1872" s="2">
        <f>IF(ISBLANK(Data!A1873),#N/A,Data!A1873)</f>
        <v>31137</v>
      </c>
      <c r="B1872" s="20" t="e">
        <f>IF(VLOOKUP($A1872,Data!$A:$I,MATCH(B$2,Data!$A$1:$I$1,FALSE),FALSE)="",#N/A,VLOOKUP($A1872,Data!$A:$I,MATCH(B$2,Data!$A$1:$I$1,FALSE),FALSE))</f>
        <v>#N/A</v>
      </c>
    </row>
    <row r="1873" spans="1:2" x14ac:dyDescent="0.25">
      <c r="A1873" s="2">
        <f>IF(ISBLANK(Data!A1874),#N/A,Data!A1874)</f>
        <v>31130</v>
      </c>
      <c r="B1873" s="20" t="e">
        <f>IF(VLOOKUP($A1873,Data!$A:$I,MATCH(B$2,Data!$A$1:$I$1,FALSE),FALSE)="",#N/A,VLOOKUP($A1873,Data!$A:$I,MATCH(B$2,Data!$A$1:$I$1,FALSE),FALSE))</f>
        <v>#N/A</v>
      </c>
    </row>
    <row r="1874" spans="1:2" x14ac:dyDescent="0.25">
      <c r="A1874" s="2">
        <f>IF(ISBLANK(Data!A1875),#N/A,Data!A1875)</f>
        <v>31123</v>
      </c>
      <c r="B1874" s="20" t="e">
        <f>IF(VLOOKUP($A1874,Data!$A:$I,MATCH(B$2,Data!$A$1:$I$1,FALSE),FALSE)="",#N/A,VLOOKUP($A1874,Data!$A:$I,MATCH(B$2,Data!$A$1:$I$1,FALSE),FALSE))</f>
        <v>#N/A</v>
      </c>
    </row>
    <row r="1875" spans="1:2" x14ac:dyDescent="0.25">
      <c r="A1875" s="2">
        <f>IF(ISBLANK(Data!A1876),#N/A,Data!A1876)</f>
        <v>31116</v>
      </c>
      <c r="B1875" s="20" t="e">
        <f>IF(VLOOKUP($A1875,Data!$A:$I,MATCH(B$2,Data!$A$1:$I$1,FALSE),FALSE)="",#N/A,VLOOKUP($A1875,Data!$A:$I,MATCH(B$2,Data!$A$1:$I$1,FALSE),FALSE))</f>
        <v>#N/A</v>
      </c>
    </row>
    <row r="1876" spans="1:2" x14ac:dyDescent="0.25">
      <c r="A1876" s="2">
        <f>IF(ISBLANK(Data!A1877),#N/A,Data!A1877)</f>
        <v>31109</v>
      </c>
      <c r="B1876" s="20" t="e">
        <f>IF(VLOOKUP($A1876,Data!$A:$I,MATCH(B$2,Data!$A$1:$I$1,FALSE),FALSE)="",#N/A,VLOOKUP($A1876,Data!$A:$I,MATCH(B$2,Data!$A$1:$I$1,FALSE),FALSE))</f>
        <v>#N/A</v>
      </c>
    </row>
    <row r="1877" spans="1:2" x14ac:dyDescent="0.25">
      <c r="A1877" s="2">
        <f>IF(ISBLANK(Data!A1878),#N/A,Data!A1878)</f>
        <v>31102</v>
      </c>
      <c r="B1877" s="20" t="e">
        <f>IF(VLOOKUP($A1877,Data!$A:$I,MATCH(B$2,Data!$A$1:$I$1,FALSE),FALSE)="",#N/A,VLOOKUP($A1877,Data!$A:$I,MATCH(B$2,Data!$A$1:$I$1,FALSE),FALSE))</f>
        <v>#N/A</v>
      </c>
    </row>
    <row r="1878" spans="1:2" x14ac:dyDescent="0.25">
      <c r="A1878" s="2">
        <f>IF(ISBLANK(Data!A1879),#N/A,Data!A1879)</f>
        <v>31095</v>
      </c>
      <c r="B1878" s="20" t="e">
        <f>IF(VLOOKUP($A1878,Data!$A:$I,MATCH(B$2,Data!$A$1:$I$1,FALSE),FALSE)="",#N/A,VLOOKUP($A1878,Data!$A:$I,MATCH(B$2,Data!$A$1:$I$1,FALSE),FALSE))</f>
        <v>#N/A</v>
      </c>
    </row>
    <row r="1879" spans="1:2" x14ac:dyDescent="0.25">
      <c r="A1879" s="2">
        <f>IF(ISBLANK(Data!A1880),#N/A,Data!A1880)</f>
        <v>31088</v>
      </c>
      <c r="B1879" s="20" t="e">
        <f>IF(VLOOKUP($A1879,Data!$A:$I,MATCH(B$2,Data!$A$1:$I$1,FALSE),FALSE)="",#N/A,VLOOKUP($A1879,Data!$A:$I,MATCH(B$2,Data!$A$1:$I$1,FALSE),FALSE))</f>
        <v>#N/A</v>
      </c>
    </row>
    <row r="1880" spans="1:2" x14ac:dyDescent="0.25">
      <c r="A1880" s="2">
        <f>IF(ISBLANK(Data!A1881),#N/A,Data!A1881)</f>
        <v>31081</v>
      </c>
      <c r="B1880" s="20" t="e">
        <f>IF(VLOOKUP($A1880,Data!$A:$I,MATCH(B$2,Data!$A$1:$I$1,FALSE),FALSE)="",#N/A,VLOOKUP($A1880,Data!$A:$I,MATCH(B$2,Data!$A$1:$I$1,FALSE),FALSE))</f>
        <v>#N/A</v>
      </c>
    </row>
    <row r="1881" spans="1:2" x14ac:dyDescent="0.25">
      <c r="A1881" s="2">
        <f>IF(ISBLANK(Data!A1882),#N/A,Data!A1882)</f>
        <v>31074</v>
      </c>
      <c r="B1881" s="20" t="e">
        <f>IF(VLOOKUP($A1881,Data!$A:$I,MATCH(B$2,Data!$A$1:$I$1,FALSE),FALSE)="",#N/A,VLOOKUP($A1881,Data!$A:$I,MATCH(B$2,Data!$A$1:$I$1,FALSE),FALSE))</f>
        <v>#N/A</v>
      </c>
    </row>
    <row r="1882" spans="1:2" x14ac:dyDescent="0.25">
      <c r="A1882" s="2">
        <f>IF(ISBLANK(Data!A1883),#N/A,Data!A1883)</f>
        <v>31067</v>
      </c>
      <c r="B1882" s="20" t="e">
        <f>IF(VLOOKUP($A1882,Data!$A:$I,MATCH(B$2,Data!$A$1:$I$1,FALSE),FALSE)="",#N/A,VLOOKUP($A1882,Data!$A:$I,MATCH(B$2,Data!$A$1:$I$1,FALSE),FALSE))</f>
        <v>#N/A</v>
      </c>
    </row>
    <row r="1883" spans="1:2" x14ac:dyDescent="0.25">
      <c r="A1883" s="2">
        <f>IF(ISBLANK(Data!A1884),#N/A,Data!A1884)</f>
        <v>31060</v>
      </c>
      <c r="B1883" s="20" t="e">
        <f>IF(VLOOKUP($A1883,Data!$A:$I,MATCH(B$2,Data!$A$1:$I$1,FALSE),FALSE)="",#N/A,VLOOKUP($A1883,Data!$A:$I,MATCH(B$2,Data!$A$1:$I$1,FALSE),FALSE))</f>
        <v>#N/A</v>
      </c>
    </row>
    <row r="1884" spans="1:2" x14ac:dyDescent="0.25">
      <c r="A1884" s="2">
        <f>IF(ISBLANK(Data!A1885),#N/A,Data!A1885)</f>
        <v>31053</v>
      </c>
      <c r="B1884" s="20" t="e">
        <f>IF(VLOOKUP($A1884,Data!$A:$I,MATCH(B$2,Data!$A$1:$I$1,FALSE),FALSE)="",#N/A,VLOOKUP($A1884,Data!$A:$I,MATCH(B$2,Data!$A$1:$I$1,FALSE),FALSE))</f>
        <v>#N/A</v>
      </c>
    </row>
    <row r="1885" spans="1:2" x14ac:dyDescent="0.25">
      <c r="A1885" s="2">
        <f>IF(ISBLANK(Data!A1886),#N/A,Data!A1886)</f>
        <v>31046</v>
      </c>
      <c r="B1885" s="20" t="e">
        <f>IF(VLOOKUP($A1885,Data!$A:$I,MATCH(B$2,Data!$A$1:$I$1,FALSE),FALSE)="",#N/A,VLOOKUP($A1885,Data!$A:$I,MATCH(B$2,Data!$A$1:$I$1,FALSE),FALSE))</f>
        <v>#N/A</v>
      </c>
    </row>
    <row r="1886" spans="1:2" x14ac:dyDescent="0.25">
      <c r="A1886" s="2">
        <f>IF(ISBLANK(Data!A1887),#N/A,Data!A1887)</f>
        <v>31039</v>
      </c>
      <c r="B1886" s="20" t="e">
        <f>IF(VLOOKUP($A1886,Data!$A:$I,MATCH(B$2,Data!$A$1:$I$1,FALSE),FALSE)="",#N/A,VLOOKUP($A1886,Data!$A:$I,MATCH(B$2,Data!$A$1:$I$1,FALSE),FALSE))</f>
        <v>#N/A</v>
      </c>
    </row>
    <row r="1887" spans="1:2" x14ac:dyDescent="0.25">
      <c r="A1887" s="2">
        <f>IF(ISBLANK(Data!A1888),#N/A,Data!A1888)</f>
        <v>31032</v>
      </c>
      <c r="B1887" s="20" t="e">
        <f>IF(VLOOKUP($A1887,Data!$A:$I,MATCH(B$2,Data!$A$1:$I$1,FALSE),FALSE)="",#N/A,VLOOKUP($A1887,Data!$A:$I,MATCH(B$2,Data!$A$1:$I$1,FALSE),FALSE))</f>
        <v>#N/A</v>
      </c>
    </row>
    <row r="1888" spans="1:2" x14ac:dyDescent="0.25">
      <c r="A1888" s="2">
        <f>IF(ISBLANK(Data!A1889),#N/A,Data!A1889)</f>
        <v>31025</v>
      </c>
      <c r="B1888" s="20" t="e">
        <f>IF(VLOOKUP($A1888,Data!$A:$I,MATCH(B$2,Data!$A$1:$I$1,FALSE),FALSE)="",#N/A,VLOOKUP($A1888,Data!$A:$I,MATCH(B$2,Data!$A$1:$I$1,FALSE),FALSE))</f>
        <v>#N/A</v>
      </c>
    </row>
    <row r="1889" spans="1:2" x14ac:dyDescent="0.25">
      <c r="A1889" s="2">
        <f>IF(ISBLANK(Data!A1890),#N/A,Data!A1890)</f>
        <v>31018</v>
      </c>
      <c r="B1889" s="20" t="e">
        <f>IF(VLOOKUP($A1889,Data!$A:$I,MATCH(B$2,Data!$A$1:$I$1,FALSE),FALSE)="",#N/A,VLOOKUP($A1889,Data!$A:$I,MATCH(B$2,Data!$A$1:$I$1,FALSE),FALSE))</f>
        <v>#N/A</v>
      </c>
    </row>
    <row r="1890" spans="1:2" x14ac:dyDescent="0.25">
      <c r="A1890" s="2">
        <f>IF(ISBLANK(Data!A1891),#N/A,Data!A1891)</f>
        <v>31011</v>
      </c>
      <c r="B1890" s="20" t="e">
        <f>IF(VLOOKUP($A1890,Data!$A:$I,MATCH(B$2,Data!$A$1:$I$1,FALSE),FALSE)="",#N/A,VLOOKUP($A1890,Data!$A:$I,MATCH(B$2,Data!$A$1:$I$1,FALSE),FALSE))</f>
        <v>#N/A</v>
      </c>
    </row>
    <row r="1891" spans="1:2" x14ac:dyDescent="0.25">
      <c r="A1891" s="2">
        <f>IF(ISBLANK(Data!A1892),#N/A,Data!A1892)</f>
        <v>31004</v>
      </c>
      <c r="B1891" s="20" t="e">
        <f>IF(VLOOKUP($A1891,Data!$A:$I,MATCH(B$2,Data!$A$1:$I$1,FALSE),FALSE)="",#N/A,VLOOKUP($A1891,Data!$A:$I,MATCH(B$2,Data!$A$1:$I$1,FALSE),FALSE))</f>
        <v>#N/A</v>
      </c>
    </row>
    <row r="1892" spans="1:2" x14ac:dyDescent="0.25">
      <c r="A1892" s="2">
        <f>IF(ISBLANK(Data!A1893),#N/A,Data!A1893)</f>
        <v>30997</v>
      </c>
      <c r="B1892" s="20" t="e">
        <f>IF(VLOOKUP($A1892,Data!$A:$I,MATCH(B$2,Data!$A$1:$I$1,FALSE),FALSE)="",#N/A,VLOOKUP($A1892,Data!$A:$I,MATCH(B$2,Data!$A$1:$I$1,FALSE),FALSE))</f>
        <v>#N/A</v>
      </c>
    </row>
    <row r="1893" spans="1:2" x14ac:dyDescent="0.25">
      <c r="A1893" s="2">
        <f>IF(ISBLANK(Data!A1894),#N/A,Data!A1894)</f>
        <v>30990</v>
      </c>
      <c r="B1893" s="20" t="e">
        <f>IF(VLOOKUP($A1893,Data!$A:$I,MATCH(B$2,Data!$A$1:$I$1,FALSE),FALSE)="",#N/A,VLOOKUP($A1893,Data!$A:$I,MATCH(B$2,Data!$A$1:$I$1,FALSE),FALSE))</f>
        <v>#N/A</v>
      </c>
    </row>
    <row r="1894" spans="1:2" x14ac:dyDescent="0.25">
      <c r="A1894" s="2">
        <f>IF(ISBLANK(Data!A1895),#N/A,Data!A1895)</f>
        <v>30983</v>
      </c>
      <c r="B1894" s="20" t="e">
        <f>IF(VLOOKUP($A1894,Data!$A:$I,MATCH(B$2,Data!$A$1:$I$1,FALSE),FALSE)="",#N/A,VLOOKUP($A1894,Data!$A:$I,MATCH(B$2,Data!$A$1:$I$1,FALSE),FALSE))</f>
        <v>#N/A</v>
      </c>
    </row>
    <row r="1895" spans="1:2" x14ac:dyDescent="0.25">
      <c r="A1895" s="2">
        <f>IF(ISBLANK(Data!A1896),#N/A,Data!A1896)</f>
        <v>30976</v>
      </c>
      <c r="B1895" s="20" t="e">
        <f>IF(VLOOKUP($A1895,Data!$A:$I,MATCH(B$2,Data!$A$1:$I$1,FALSE),FALSE)="",#N/A,VLOOKUP($A1895,Data!$A:$I,MATCH(B$2,Data!$A$1:$I$1,FALSE),FALSE))</f>
        <v>#N/A</v>
      </c>
    </row>
    <row r="1896" spans="1:2" x14ac:dyDescent="0.25">
      <c r="A1896" s="2">
        <f>IF(ISBLANK(Data!A1897),#N/A,Data!A1897)</f>
        <v>30969</v>
      </c>
      <c r="B1896" s="20" t="e">
        <f>IF(VLOOKUP($A1896,Data!$A:$I,MATCH(B$2,Data!$A$1:$I$1,FALSE),FALSE)="",#N/A,VLOOKUP($A1896,Data!$A:$I,MATCH(B$2,Data!$A$1:$I$1,FALSE),FALSE))</f>
        <v>#N/A</v>
      </c>
    </row>
    <row r="1897" spans="1:2" x14ac:dyDescent="0.25">
      <c r="A1897" s="2">
        <f>IF(ISBLANK(Data!A1898),#N/A,Data!A1898)</f>
        <v>30962</v>
      </c>
      <c r="B1897" s="20" t="e">
        <f>IF(VLOOKUP($A1897,Data!$A:$I,MATCH(B$2,Data!$A$1:$I$1,FALSE),FALSE)="",#N/A,VLOOKUP($A1897,Data!$A:$I,MATCH(B$2,Data!$A$1:$I$1,FALSE),FALSE))</f>
        <v>#N/A</v>
      </c>
    </row>
    <row r="1898" spans="1:2" x14ac:dyDescent="0.25">
      <c r="A1898" s="2">
        <f>IF(ISBLANK(Data!A1899),#N/A,Data!A1899)</f>
        <v>30955</v>
      </c>
      <c r="B1898" s="20" t="e">
        <f>IF(VLOOKUP($A1898,Data!$A:$I,MATCH(B$2,Data!$A$1:$I$1,FALSE),FALSE)="",#N/A,VLOOKUP($A1898,Data!$A:$I,MATCH(B$2,Data!$A$1:$I$1,FALSE),FALSE))</f>
        <v>#N/A</v>
      </c>
    </row>
    <row r="1899" spans="1:2" x14ac:dyDescent="0.25">
      <c r="A1899" s="2">
        <f>IF(ISBLANK(Data!A1900),#N/A,Data!A1900)</f>
        <v>30948</v>
      </c>
      <c r="B1899" s="20" t="e">
        <f>IF(VLOOKUP($A1899,Data!$A:$I,MATCH(B$2,Data!$A$1:$I$1,FALSE),FALSE)="",#N/A,VLOOKUP($A1899,Data!$A:$I,MATCH(B$2,Data!$A$1:$I$1,FALSE),FALSE))</f>
        <v>#N/A</v>
      </c>
    </row>
    <row r="1900" spans="1:2" x14ac:dyDescent="0.25">
      <c r="A1900" s="2">
        <f>IF(ISBLANK(Data!A1901),#N/A,Data!A1901)</f>
        <v>30941</v>
      </c>
      <c r="B1900" s="20" t="e">
        <f>IF(VLOOKUP($A1900,Data!$A:$I,MATCH(B$2,Data!$A$1:$I$1,FALSE),FALSE)="",#N/A,VLOOKUP($A1900,Data!$A:$I,MATCH(B$2,Data!$A$1:$I$1,FALSE),FALSE))</f>
        <v>#N/A</v>
      </c>
    </row>
    <row r="1901" spans="1:2" x14ac:dyDescent="0.25">
      <c r="A1901" s="2">
        <f>IF(ISBLANK(Data!A1902),#N/A,Data!A1902)</f>
        <v>30934</v>
      </c>
      <c r="B1901" s="20" t="e">
        <f>IF(VLOOKUP($A1901,Data!$A:$I,MATCH(B$2,Data!$A$1:$I$1,FALSE),FALSE)="",#N/A,VLOOKUP($A1901,Data!$A:$I,MATCH(B$2,Data!$A$1:$I$1,FALSE),FALSE))</f>
        <v>#N/A</v>
      </c>
    </row>
    <row r="1902" spans="1:2" x14ac:dyDescent="0.25">
      <c r="A1902" s="2">
        <f>IF(ISBLANK(Data!A1903),#N/A,Data!A1903)</f>
        <v>30927</v>
      </c>
      <c r="B1902" s="20" t="e">
        <f>IF(VLOOKUP($A1902,Data!$A:$I,MATCH(B$2,Data!$A$1:$I$1,FALSE),FALSE)="",#N/A,VLOOKUP($A1902,Data!$A:$I,MATCH(B$2,Data!$A$1:$I$1,FALSE),FALSE))</f>
        <v>#N/A</v>
      </c>
    </row>
    <row r="1903" spans="1:2" x14ac:dyDescent="0.25">
      <c r="A1903" s="2">
        <f>IF(ISBLANK(Data!A1904),#N/A,Data!A1904)</f>
        <v>30920</v>
      </c>
      <c r="B1903" s="20" t="e">
        <f>IF(VLOOKUP($A1903,Data!$A:$I,MATCH(B$2,Data!$A$1:$I$1,FALSE),FALSE)="",#N/A,VLOOKUP($A1903,Data!$A:$I,MATCH(B$2,Data!$A$1:$I$1,FALSE),FALSE))</f>
        <v>#N/A</v>
      </c>
    </row>
    <row r="1904" spans="1:2" x14ac:dyDescent="0.25">
      <c r="A1904" s="2">
        <f>IF(ISBLANK(Data!A1905),#N/A,Data!A1905)</f>
        <v>30913</v>
      </c>
      <c r="B1904" s="20" t="e">
        <f>IF(VLOOKUP($A1904,Data!$A:$I,MATCH(B$2,Data!$A$1:$I$1,FALSE),FALSE)="",#N/A,VLOOKUP($A1904,Data!$A:$I,MATCH(B$2,Data!$A$1:$I$1,FALSE),FALSE))</f>
        <v>#N/A</v>
      </c>
    </row>
    <row r="1905" spans="1:2" x14ac:dyDescent="0.25">
      <c r="A1905" s="2">
        <f>IF(ISBLANK(Data!A1906),#N/A,Data!A1906)</f>
        <v>30906</v>
      </c>
      <c r="B1905" s="20" t="e">
        <f>IF(VLOOKUP($A1905,Data!$A:$I,MATCH(B$2,Data!$A$1:$I$1,FALSE),FALSE)="",#N/A,VLOOKUP($A1905,Data!$A:$I,MATCH(B$2,Data!$A$1:$I$1,FALSE),FALSE))</f>
        <v>#N/A</v>
      </c>
    </row>
    <row r="1906" spans="1:2" x14ac:dyDescent="0.25">
      <c r="A1906" s="2">
        <f>IF(ISBLANK(Data!A1907),#N/A,Data!A1907)</f>
        <v>30899</v>
      </c>
      <c r="B1906" s="20" t="e">
        <f>IF(VLOOKUP($A1906,Data!$A:$I,MATCH(B$2,Data!$A$1:$I$1,FALSE),FALSE)="",#N/A,VLOOKUP($A1906,Data!$A:$I,MATCH(B$2,Data!$A$1:$I$1,FALSE),FALSE))</f>
        <v>#N/A</v>
      </c>
    </row>
    <row r="1907" spans="1:2" x14ac:dyDescent="0.25">
      <c r="A1907" s="2">
        <f>IF(ISBLANK(Data!A1908),#N/A,Data!A1908)</f>
        <v>30892</v>
      </c>
      <c r="B1907" s="20" t="e">
        <f>IF(VLOOKUP($A1907,Data!$A:$I,MATCH(B$2,Data!$A$1:$I$1,FALSE),FALSE)="",#N/A,VLOOKUP($A1907,Data!$A:$I,MATCH(B$2,Data!$A$1:$I$1,FALSE),FALSE))</f>
        <v>#N/A</v>
      </c>
    </row>
    <row r="1908" spans="1:2" x14ac:dyDescent="0.25">
      <c r="A1908" s="2">
        <f>IF(ISBLANK(Data!A1909),#N/A,Data!A1909)</f>
        <v>30885</v>
      </c>
      <c r="B1908" s="20" t="e">
        <f>IF(VLOOKUP($A1908,Data!$A:$I,MATCH(B$2,Data!$A$1:$I$1,FALSE),FALSE)="",#N/A,VLOOKUP($A1908,Data!$A:$I,MATCH(B$2,Data!$A$1:$I$1,FALSE),FALSE))</f>
        <v>#N/A</v>
      </c>
    </row>
    <row r="1909" spans="1:2" x14ac:dyDescent="0.25">
      <c r="A1909" s="2">
        <f>IF(ISBLANK(Data!A1910),#N/A,Data!A1910)</f>
        <v>30878</v>
      </c>
      <c r="B1909" s="20" t="e">
        <f>IF(VLOOKUP($A1909,Data!$A:$I,MATCH(B$2,Data!$A$1:$I$1,FALSE),FALSE)="",#N/A,VLOOKUP($A1909,Data!$A:$I,MATCH(B$2,Data!$A$1:$I$1,FALSE),FALSE))</f>
        <v>#N/A</v>
      </c>
    </row>
    <row r="1910" spans="1:2" x14ac:dyDescent="0.25">
      <c r="A1910" s="2">
        <f>IF(ISBLANK(Data!A1911),#N/A,Data!A1911)</f>
        <v>30871</v>
      </c>
      <c r="B1910" s="20" t="e">
        <f>IF(VLOOKUP($A1910,Data!$A:$I,MATCH(B$2,Data!$A$1:$I$1,FALSE),FALSE)="",#N/A,VLOOKUP($A1910,Data!$A:$I,MATCH(B$2,Data!$A$1:$I$1,FALSE),FALSE))</f>
        <v>#N/A</v>
      </c>
    </row>
    <row r="1911" spans="1:2" x14ac:dyDescent="0.25">
      <c r="A1911" s="2">
        <f>IF(ISBLANK(Data!A1912),#N/A,Data!A1912)</f>
        <v>30864</v>
      </c>
      <c r="B1911" s="20" t="e">
        <f>IF(VLOOKUP($A1911,Data!$A:$I,MATCH(B$2,Data!$A$1:$I$1,FALSE),FALSE)="",#N/A,VLOOKUP($A1911,Data!$A:$I,MATCH(B$2,Data!$A$1:$I$1,FALSE),FALSE))</f>
        <v>#N/A</v>
      </c>
    </row>
    <row r="1912" spans="1:2" x14ac:dyDescent="0.25">
      <c r="A1912" s="2">
        <f>IF(ISBLANK(Data!A1913),#N/A,Data!A1913)</f>
        <v>30857</v>
      </c>
      <c r="B1912" s="20" t="e">
        <f>IF(VLOOKUP($A1912,Data!$A:$I,MATCH(B$2,Data!$A$1:$I$1,FALSE),FALSE)="",#N/A,VLOOKUP($A1912,Data!$A:$I,MATCH(B$2,Data!$A$1:$I$1,FALSE),FALSE))</f>
        <v>#N/A</v>
      </c>
    </row>
    <row r="1913" spans="1:2" x14ac:dyDescent="0.25">
      <c r="A1913" s="2">
        <f>IF(ISBLANK(Data!A1914),#N/A,Data!A1914)</f>
        <v>30850</v>
      </c>
      <c r="B1913" s="20" t="e">
        <f>IF(VLOOKUP($A1913,Data!$A:$I,MATCH(B$2,Data!$A$1:$I$1,FALSE),FALSE)="",#N/A,VLOOKUP($A1913,Data!$A:$I,MATCH(B$2,Data!$A$1:$I$1,FALSE),FALSE))</f>
        <v>#N/A</v>
      </c>
    </row>
    <row r="1914" spans="1:2" x14ac:dyDescent="0.25">
      <c r="A1914" s="2">
        <f>IF(ISBLANK(Data!A1915),#N/A,Data!A1915)</f>
        <v>30843</v>
      </c>
      <c r="B1914" s="20" t="e">
        <f>IF(VLOOKUP($A1914,Data!$A:$I,MATCH(B$2,Data!$A$1:$I$1,FALSE),FALSE)="",#N/A,VLOOKUP($A1914,Data!$A:$I,MATCH(B$2,Data!$A$1:$I$1,FALSE),FALSE))</f>
        <v>#N/A</v>
      </c>
    </row>
    <row r="1915" spans="1:2" x14ac:dyDescent="0.25">
      <c r="A1915" s="2">
        <f>IF(ISBLANK(Data!A1916),#N/A,Data!A1916)</f>
        <v>30836</v>
      </c>
      <c r="B1915" s="20" t="e">
        <f>IF(VLOOKUP($A1915,Data!$A:$I,MATCH(B$2,Data!$A$1:$I$1,FALSE),FALSE)="",#N/A,VLOOKUP($A1915,Data!$A:$I,MATCH(B$2,Data!$A$1:$I$1,FALSE),FALSE))</f>
        <v>#N/A</v>
      </c>
    </row>
    <row r="1916" spans="1:2" x14ac:dyDescent="0.25">
      <c r="A1916" s="2">
        <f>IF(ISBLANK(Data!A1917),#N/A,Data!A1917)</f>
        <v>30829</v>
      </c>
      <c r="B1916" s="20" t="e">
        <f>IF(VLOOKUP($A1916,Data!$A:$I,MATCH(B$2,Data!$A$1:$I$1,FALSE),FALSE)="",#N/A,VLOOKUP($A1916,Data!$A:$I,MATCH(B$2,Data!$A$1:$I$1,FALSE),FALSE))</f>
        <v>#N/A</v>
      </c>
    </row>
    <row r="1917" spans="1:2" x14ac:dyDescent="0.25">
      <c r="A1917" s="2">
        <f>IF(ISBLANK(Data!A1918),#N/A,Data!A1918)</f>
        <v>30822</v>
      </c>
      <c r="B1917" s="20" t="e">
        <f>IF(VLOOKUP($A1917,Data!$A:$I,MATCH(B$2,Data!$A$1:$I$1,FALSE),FALSE)="",#N/A,VLOOKUP($A1917,Data!$A:$I,MATCH(B$2,Data!$A$1:$I$1,FALSE),FALSE))</f>
        <v>#N/A</v>
      </c>
    </row>
    <row r="1918" spans="1:2" x14ac:dyDescent="0.25">
      <c r="A1918" s="2">
        <f>IF(ISBLANK(Data!A1919),#N/A,Data!A1919)</f>
        <v>30815</v>
      </c>
      <c r="B1918" s="20" t="e">
        <f>IF(VLOOKUP($A1918,Data!$A:$I,MATCH(B$2,Data!$A$1:$I$1,FALSE),FALSE)="",#N/A,VLOOKUP($A1918,Data!$A:$I,MATCH(B$2,Data!$A$1:$I$1,FALSE),FALSE))</f>
        <v>#N/A</v>
      </c>
    </row>
    <row r="1919" spans="1:2" x14ac:dyDescent="0.25">
      <c r="A1919" s="2">
        <f>IF(ISBLANK(Data!A1920),#N/A,Data!A1920)</f>
        <v>30808</v>
      </c>
      <c r="B1919" s="20" t="e">
        <f>IF(VLOOKUP($A1919,Data!$A:$I,MATCH(B$2,Data!$A$1:$I$1,FALSE),FALSE)="",#N/A,VLOOKUP($A1919,Data!$A:$I,MATCH(B$2,Data!$A$1:$I$1,FALSE),FALSE))</f>
        <v>#N/A</v>
      </c>
    </row>
    <row r="1920" spans="1:2" x14ac:dyDescent="0.25">
      <c r="A1920" s="2">
        <f>IF(ISBLANK(Data!A1921),#N/A,Data!A1921)</f>
        <v>30801</v>
      </c>
      <c r="B1920" s="20" t="e">
        <f>IF(VLOOKUP($A1920,Data!$A:$I,MATCH(B$2,Data!$A$1:$I$1,FALSE),FALSE)="",#N/A,VLOOKUP($A1920,Data!$A:$I,MATCH(B$2,Data!$A$1:$I$1,FALSE),FALSE))</f>
        <v>#N/A</v>
      </c>
    </row>
    <row r="1921" spans="1:2" x14ac:dyDescent="0.25">
      <c r="A1921" s="2">
        <f>IF(ISBLANK(Data!A1922),#N/A,Data!A1922)</f>
        <v>30794</v>
      </c>
      <c r="B1921" s="20" t="e">
        <f>IF(VLOOKUP($A1921,Data!$A:$I,MATCH(B$2,Data!$A$1:$I$1,FALSE),FALSE)="",#N/A,VLOOKUP($A1921,Data!$A:$I,MATCH(B$2,Data!$A$1:$I$1,FALSE),FALSE))</f>
        <v>#N/A</v>
      </c>
    </row>
    <row r="1922" spans="1:2" x14ac:dyDescent="0.25">
      <c r="A1922" s="2">
        <f>IF(ISBLANK(Data!A1923),#N/A,Data!A1923)</f>
        <v>30787</v>
      </c>
      <c r="B1922" s="20" t="e">
        <f>IF(VLOOKUP($A1922,Data!$A:$I,MATCH(B$2,Data!$A$1:$I$1,FALSE),FALSE)="",#N/A,VLOOKUP($A1922,Data!$A:$I,MATCH(B$2,Data!$A$1:$I$1,FALSE),FALSE))</f>
        <v>#N/A</v>
      </c>
    </row>
    <row r="1923" spans="1:2" x14ac:dyDescent="0.25">
      <c r="A1923" s="2">
        <f>IF(ISBLANK(Data!A1924),#N/A,Data!A1924)</f>
        <v>30780</v>
      </c>
      <c r="B1923" s="20" t="e">
        <f>IF(VLOOKUP($A1923,Data!$A:$I,MATCH(B$2,Data!$A$1:$I$1,FALSE),FALSE)="",#N/A,VLOOKUP($A1923,Data!$A:$I,MATCH(B$2,Data!$A$1:$I$1,FALSE),FALSE))</f>
        <v>#N/A</v>
      </c>
    </row>
    <row r="1924" spans="1:2" x14ac:dyDescent="0.25">
      <c r="A1924" s="2">
        <f>IF(ISBLANK(Data!A1925),#N/A,Data!A1925)</f>
        <v>30773</v>
      </c>
      <c r="B1924" s="20" t="e">
        <f>IF(VLOOKUP($A1924,Data!$A:$I,MATCH(B$2,Data!$A$1:$I$1,FALSE),FALSE)="",#N/A,VLOOKUP($A1924,Data!$A:$I,MATCH(B$2,Data!$A$1:$I$1,FALSE),FALSE))</f>
        <v>#N/A</v>
      </c>
    </row>
    <row r="1925" spans="1:2" x14ac:dyDescent="0.25">
      <c r="A1925" s="2">
        <f>IF(ISBLANK(Data!A1926),#N/A,Data!A1926)</f>
        <v>30766</v>
      </c>
      <c r="B1925" s="20" t="e">
        <f>IF(VLOOKUP($A1925,Data!$A:$I,MATCH(B$2,Data!$A$1:$I$1,FALSE),FALSE)="",#N/A,VLOOKUP($A1925,Data!$A:$I,MATCH(B$2,Data!$A$1:$I$1,FALSE),FALSE))</f>
        <v>#N/A</v>
      </c>
    </row>
    <row r="1926" spans="1:2" x14ac:dyDescent="0.25">
      <c r="A1926" s="2">
        <f>IF(ISBLANK(Data!A1927),#N/A,Data!A1927)</f>
        <v>30759</v>
      </c>
      <c r="B1926" s="20" t="e">
        <f>IF(VLOOKUP($A1926,Data!$A:$I,MATCH(B$2,Data!$A$1:$I$1,FALSE),FALSE)="",#N/A,VLOOKUP($A1926,Data!$A:$I,MATCH(B$2,Data!$A$1:$I$1,FALSE),FALSE))</f>
        <v>#N/A</v>
      </c>
    </row>
    <row r="1927" spans="1:2" x14ac:dyDescent="0.25">
      <c r="A1927" s="2">
        <f>IF(ISBLANK(Data!A1928),#N/A,Data!A1928)</f>
        <v>30752</v>
      </c>
      <c r="B1927" s="20" t="e">
        <f>IF(VLOOKUP($A1927,Data!$A:$I,MATCH(B$2,Data!$A$1:$I$1,FALSE),FALSE)="",#N/A,VLOOKUP($A1927,Data!$A:$I,MATCH(B$2,Data!$A$1:$I$1,FALSE),FALSE))</f>
        <v>#N/A</v>
      </c>
    </row>
    <row r="1928" spans="1:2" x14ac:dyDescent="0.25">
      <c r="A1928" s="2">
        <f>IF(ISBLANK(Data!A1929),#N/A,Data!A1929)</f>
        <v>30745</v>
      </c>
      <c r="B1928" s="20" t="e">
        <f>IF(VLOOKUP($A1928,Data!$A:$I,MATCH(B$2,Data!$A$1:$I$1,FALSE),FALSE)="",#N/A,VLOOKUP($A1928,Data!$A:$I,MATCH(B$2,Data!$A$1:$I$1,FALSE),FALSE))</f>
        <v>#N/A</v>
      </c>
    </row>
    <row r="1929" spans="1:2" x14ac:dyDescent="0.25">
      <c r="A1929" s="2">
        <f>IF(ISBLANK(Data!A1930),#N/A,Data!A1930)</f>
        <v>30738</v>
      </c>
      <c r="B1929" s="20" t="e">
        <f>IF(VLOOKUP($A1929,Data!$A:$I,MATCH(B$2,Data!$A$1:$I$1,FALSE),FALSE)="",#N/A,VLOOKUP($A1929,Data!$A:$I,MATCH(B$2,Data!$A$1:$I$1,FALSE),FALSE))</f>
        <v>#N/A</v>
      </c>
    </row>
    <row r="1930" spans="1:2" x14ac:dyDescent="0.25">
      <c r="A1930" s="2">
        <f>IF(ISBLANK(Data!A1931),#N/A,Data!A1931)</f>
        <v>30731</v>
      </c>
      <c r="B1930" s="20" t="e">
        <f>IF(VLOOKUP($A1930,Data!$A:$I,MATCH(B$2,Data!$A$1:$I$1,FALSE),FALSE)="",#N/A,VLOOKUP($A1930,Data!$A:$I,MATCH(B$2,Data!$A$1:$I$1,FALSE),FALSE))</f>
        <v>#N/A</v>
      </c>
    </row>
    <row r="1931" spans="1:2" x14ac:dyDescent="0.25">
      <c r="A1931" s="2">
        <f>IF(ISBLANK(Data!A1932),#N/A,Data!A1932)</f>
        <v>30724</v>
      </c>
      <c r="B1931" s="20" t="e">
        <f>IF(VLOOKUP($A1931,Data!$A:$I,MATCH(B$2,Data!$A$1:$I$1,FALSE),FALSE)="",#N/A,VLOOKUP($A1931,Data!$A:$I,MATCH(B$2,Data!$A$1:$I$1,FALSE),FALSE))</f>
        <v>#N/A</v>
      </c>
    </row>
    <row r="1932" spans="1:2" x14ac:dyDescent="0.25">
      <c r="A1932" s="2">
        <f>IF(ISBLANK(Data!A1933),#N/A,Data!A1933)</f>
        <v>30717</v>
      </c>
      <c r="B1932" s="20" t="e">
        <f>IF(VLOOKUP($A1932,Data!$A:$I,MATCH(B$2,Data!$A$1:$I$1,FALSE),FALSE)="",#N/A,VLOOKUP($A1932,Data!$A:$I,MATCH(B$2,Data!$A$1:$I$1,FALSE),FALSE))</f>
        <v>#N/A</v>
      </c>
    </row>
    <row r="1933" spans="1:2" x14ac:dyDescent="0.25">
      <c r="A1933" s="2">
        <f>IF(ISBLANK(Data!A1934),#N/A,Data!A1934)</f>
        <v>30710</v>
      </c>
      <c r="B1933" s="20" t="e">
        <f>IF(VLOOKUP($A1933,Data!$A:$I,MATCH(B$2,Data!$A$1:$I$1,FALSE),FALSE)="",#N/A,VLOOKUP($A1933,Data!$A:$I,MATCH(B$2,Data!$A$1:$I$1,FALSE),FALSE))</f>
        <v>#N/A</v>
      </c>
    </row>
    <row r="1934" spans="1:2" x14ac:dyDescent="0.25">
      <c r="A1934" s="2">
        <f>IF(ISBLANK(Data!A1935),#N/A,Data!A1935)</f>
        <v>30703</v>
      </c>
      <c r="B1934" s="20" t="e">
        <f>IF(VLOOKUP($A1934,Data!$A:$I,MATCH(B$2,Data!$A$1:$I$1,FALSE),FALSE)="",#N/A,VLOOKUP($A1934,Data!$A:$I,MATCH(B$2,Data!$A$1:$I$1,FALSE),FALSE))</f>
        <v>#N/A</v>
      </c>
    </row>
    <row r="1935" spans="1:2" x14ac:dyDescent="0.25">
      <c r="A1935" s="2">
        <f>IF(ISBLANK(Data!A1936),#N/A,Data!A1936)</f>
        <v>30696</v>
      </c>
      <c r="B1935" s="20" t="e">
        <f>IF(VLOOKUP($A1935,Data!$A:$I,MATCH(B$2,Data!$A$1:$I$1,FALSE),FALSE)="",#N/A,VLOOKUP($A1935,Data!$A:$I,MATCH(B$2,Data!$A$1:$I$1,FALSE),FALSE))</f>
        <v>#N/A</v>
      </c>
    </row>
    <row r="1936" spans="1:2" x14ac:dyDescent="0.25">
      <c r="A1936" s="2">
        <f>IF(ISBLANK(Data!A1937),#N/A,Data!A1937)</f>
        <v>30689</v>
      </c>
      <c r="B1936" s="20" t="e">
        <f>IF(VLOOKUP($A1936,Data!$A:$I,MATCH(B$2,Data!$A$1:$I$1,FALSE),FALSE)="",#N/A,VLOOKUP($A1936,Data!$A:$I,MATCH(B$2,Data!$A$1:$I$1,FALSE),FALSE))</f>
        <v>#N/A</v>
      </c>
    </row>
    <row r="1937" spans="1:2" x14ac:dyDescent="0.25">
      <c r="A1937" s="2">
        <f>IF(ISBLANK(Data!A1938),#N/A,Data!A1938)</f>
        <v>30682</v>
      </c>
      <c r="B1937" s="20" t="e">
        <f>IF(VLOOKUP($A1937,Data!$A:$I,MATCH(B$2,Data!$A$1:$I$1,FALSE),FALSE)="",#N/A,VLOOKUP($A1937,Data!$A:$I,MATCH(B$2,Data!$A$1:$I$1,FALSE),FALSE))</f>
        <v>#N/A</v>
      </c>
    </row>
    <row r="1938" spans="1:2" x14ac:dyDescent="0.25">
      <c r="A1938" s="2">
        <f>IF(ISBLANK(Data!A1939),#N/A,Data!A1939)</f>
        <v>30675</v>
      </c>
      <c r="B1938" s="20" t="e">
        <f>IF(VLOOKUP($A1938,Data!$A:$I,MATCH(B$2,Data!$A$1:$I$1,FALSE),FALSE)="",#N/A,VLOOKUP($A1938,Data!$A:$I,MATCH(B$2,Data!$A$1:$I$1,FALSE),FALSE))</f>
        <v>#N/A</v>
      </c>
    </row>
    <row r="1939" spans="1:2" x14ac:dyDescent="0.25">
      <c r="A1939" s="2">
        <f>IF(ISBLANK(Data!A1940),#N/A,Data!A1940)</f>
        <v>30668</v>
      </c>
      <c r="B1939" s="20" t="e">
        <f>IF(VLOOKUP($A1939,Data!$A:$I,MATCH(B$2,Data!$A$1:$I$1,FALSE),FALSE)="",#N/A,VLOOKUP($A1939,Data!$A:$I,MATCH(B$2,Data!$A$1:$I$1,FALSE),FALSE))</f>
        <v>#N/A</v>
      </c>
    </row>
    <row r="1940" spans="1:2" x14ac:dyDescent="0.25">
      <c r="A1940" s="2">
        <f>IF(ISBLANK(Data!A1941),#N/A,Data!A1941)</f>
        <v>30661</v>
      </c>
      <c r="B1940" s="20" t="e">
        <f>IF(VLOOKUP($A1940,Data!$A:$I,MATCH(B$2,Data!$A$1:$I$1,FALSE),FALSE)="",#N/A,VLOOKUP($A1940,Data!$A:$I,MATCH(B$2,Data!$A$1:$I$1,FALSE),FALSE))</f>
        <v>#N/A</v>
      </c>
    </row>
    <row r="1941" spans="1:2" x14ac:dyDescent="0.25">
      <c r="A1941" s="2">
        <f>IF(ISBLANK(Data!A1942),#N/A,Data!A1942)</f>
        <v>30654</v>
      </c>
      <c r="B1941" s="20" t="e">
        <f>IF(VLOOKUP($A1941,Data!$A:$I,MATCH(B$2,Data!$A$1:$I$1,FALSE),FALSE)="",#N/A,VLOOKUP($A1941,Data!$A:$I,MATCH(B$2,Data!$A$1:$I$1,FALSE),FALSE))</f>
        <v>#N/A</v>
      </c>
    </row>
    <row r="1942" spans="1:2" x14ac:dyDescent="0.25">
      <c r="A1942" s="2">
        <f>IF(ISBLANK(Data!A1943),#N/A,Data!A1943)</f>
        <v>30647</v>
      </c>
      <c r="B1942" s="20" t="e">
        <f>IF(VLOOKUP($A1942,Data!$A:$I,MATCH(B$2,Data!$A$1:$I$1,FALSE),FALSE)="",#N/A,VLOOKUP($A1942,Data!$A:$I,MATCH(B$2,Data!$A$1:$I$1,FALSE),FALSE))</f>
        <v>#N/A</v>
      </c>
    </row>
    <row r="1943" spans="1:2" x14ac:dyDescent="0.25">
      <c r="A1943" s="2">
        <f>IF(ISBLANK(Data!A1944),#N/A,Data!A1944)</f>
        <v>30640</v>
      </c>
      <c r="B1943" s="20" t="e">
        <f>IF(VLOOKUP($A1943,Data!$A:$I,MATCH(B$2,Data!$A$1:$I$1,FALSE),FALSE)="",#N/A,VLOOKUP($A1943,Data!$A:$I,MATCH(B$2,Data!$A$1:$I$1,FALSE),FALSE))</f>
        <v>#N/A</v>
      </c>
    </row>
    <row r="1944" spans="1:2" x14ac:dyDescent="0.25">
      <c r="A1944" s="2">
        <f>IF(ISBLANK(Data!A1945),#N/A,Data!A1945)</f>
        <v>30633</v>
      </c>
      <c r="B1944" s="20" t="e">
        <f>IF(VLOOKUP($A1944,Data!$A:$I,MATCH(B$2,Data!$A$1:$I$1,FALSE),FALSE)="",#N/A,VLOOKUP($A1944,Data!$A:$I,MATCH(B$2,Data!$A$1:$I$1,FALSE),FALSE))</f>
        <v>#N/A</v>
      </c>
    </row>
    <row r="1945" spans="1:2" x14ac:dyDescent="0.25">
      <c r="A1945" s="2">
        <f>IF(ISBLANK(Data!A1946),#N/A,Data!A1946)</f>
        <v>30626</v>
      </c>
      <c r="B1945" s="20" t="e">
        <f>IF(VLOOKUP($A1945,Data!$A:$I,MATCH(B$2,Data!$A$1:$I$1,FALSE),FALSE)="",#N/A,VLOOKUP($A1945,Data!$A:$I,MATCH(B$2,Data!$A$1:$I$1,FALSE),FALSE))</f>
        <v>#N/A</v>
      </c>
    </row>
    <row r="1946" spans="1:2" x14ac:dyDescent="0.25">
      <c r="A1946" s="2">
        <f>IF(ISBLANK(Data!A1947),#N/A,Data!A1947)</f>
        <v>30619</v>
      </c>
      <c r="B1946" s="20" t="e">
        <f>IF(VLOOKUP($A1946,Data!$A:$I,MATCH(B$2,Data!$A$1:$I$1,FALSE),FALSE)="",#N/A,VLOOKUP($A1946,Data!$A:$I,MATCH(B$2,Data!$A$1:$I$1,FALSE),FALSE))</f>
        <v>#N/A</v>
      </c>
    </row>
    <row r="1947" spans="1:2" x14ac:dyDescent="0.25">
      <c r="A1947" s="2">
        <f>IF(ISBLANK(Data!A1948),#N/A,Data!A1948)</f>
        <v>30612</v>
      </c>
      <c r="B1947" s="20" t="e">
        <f>IF(VLOOKUP($A1947,Data!$A:$I,MATCH(B$2,Data!$A$1:$I$1,FALSE),FALSE)="",#N/A,VLOOKUP($A1947,Data!$A:$I,MATCH(B$2,Data!$A$1:$I$1,FALSE),FALSE))</f>
        <v>#N/A</v>
      </c>
    </row>
    <row r="1948" spans="1:2" x14ac:dyDescent="0.25">
      <c r="A1948" s="2">
        <f>IF(ISBLANK(Data!A1949),#N/A,Data!A1949)</f>
        <v>30605</v>
      </c>
      <c r="B1948" s="20" t="e">
        <f>IF(VLOOKUP($A1948,Data!$A:$I,MATCH(B$2,Data!$A$1:$I$1,FALSE),FALSE)="",#N/A,VLOOKUP($A1948,Data!$A:$I,MATCH(B$2,Data!$A$1:$I$1,FALSE),FALSE))</f>
        <v>#N/A</v>
      </c>
    </row>
    <row r="1949" spans="1:2" x14ac:dyDescent="0.25">
      <c r="A1949" s="2">
        <f>IF(ISBLANK(Data!A1950),#N/A,Data!A1950)</f>
        <v>30598</v>
      </c>
      <c r="B1949" s="20" t="e">
        <f>IF(VLOOKUP($A1949,Data!$A:$I,MATCH(B$2,Data!$A$1:$I$1,FALSE),FALSE)="",#N/A,VLOOKUP($A1949,Data!$A:$I,MATCH(B$2,Data!$A$1:$I$1,FALSE),FALSE))</f>
        <v>#N/A</v>
      </c>
    </row>
    <row r="1950" spans="1:2" x14ac:dyDescent="0.25">
      <c r="A1950" s="2">
        <f>IF(ISBLANK(Data!A1951),#N/A,Data!A1951)</f>
        <v>30591</v>
      </c>
      <c r="B1950" s="20" t="e">
        <f>IF(VLOOKUP($A1950,Data!$A:$I,MATCH(B$2,Data!$A$1:$I$1,FALSE),FALSE)="",#N/A,VLOOKUP($A1950,Data!$A:$I,MATCH(B$2,Data!$A$1:$I$1,FALSE),FALSE))</f>
        <v>#N/A</v>
      </c>
    </row>
    <row r="1951" spans="1:2" x14ac:dyDescent="0.25">
      <c r="A1951" s="2">
        <f>IF(ISBLANK(Data!A1952),#N/A,Data!A1952)</f>
        <v>30584</v>
      </c>
      <c r="B1951" s="20" t="e">
        <f>IF(VLOOKUP($A1951,Data!$A:$I,MATCH(B$2,Data!$A$1:$I$1,FALSE),FALSE)="",#N/A,VLOOKUP($A1951,Data!$A:$I,MATCH(B$2,Data!$A$1:$I$1,FALSE),FALSE))</f>
        <v>#N/A</v>
      </c>
    </row>
    <row r="1952" spans="1:2" x14ac:dyDescent="0.25">
      <c r="A1952" s="2">
        <f>IF(ISBLANK(Data!A1953),#N/A,Data!A1953)</f>
        <v>30577</v>
      </c>
      <c r="B1952" s="20" t="e">
        <f>IF(VLOOKUP($A1952,Data!$A:$I,MATCH(B$2,Data!$A$1:$I$1,FALSE),FALSE)="",#N/A,VLOOKUP($A1952,Data!$A:$I,MATCH(B$2,Data!$A$1:$I$1,FALSE),FALSE))</f>
        <v>#N/A</v>
      </c>
    </row>
    <row r="1953" spans="1:2" x14ac:dyDescent="0.25">
      <c r="A1953" s="2">
        <f>IF(ISBLANK(Data!A1954),#N/A,Data!A1954)</f>
        <v>30570</v>
      </c>
      <c r="B1953" s="20" t="e">
        <f>IF(VLOOKUP($A1953,Data!$A:$I,MATCH(B$2,Data!$A$1:$I$1,FALSE),FALSE)="",#N/A,VLOOKUP($A1953,Data!$A:$I,MATCH(B$2,Data!$A$1:$I$1,FALSE),FALSE))</f>
        <v>#N/A</v>
      </c>
    </row>
    <row r="1954" spans="1:2" x14ac:dyDescent="0.25">
      <c r="A1954" s="2">
        <f>IF(ISBLANK(Data!A1955),#N/A,Data!A1955)</f>
        <v>30563</v>
      </c>
      <c r="B1954" s="20" t="e">
        <f>IF(VLOOKUP($A1954,Data!$A:$I,MATCH(B$2,Data!$A$1:$I$1,FALSE),FALSE)="",#N/A,VLOOKUP($A1954,Data!$A:$I,MATCH(B$2,Data!$A$1:$I$1,FALSE),FALSE))</f>
        <v>#N/A</v>
      </c>
    </row>
    <row r="1955" spans="1:2" x14ac:dyDescent="0.25">
      <c r="A1955" s="2">
        <f>IF(ISBLANK(Data!A1956),#N/A,Data!A1956)</f>
        <v>30556</v>
      </c>
      <c r="B1955" s="20" t="e">
        <f>IF(VLOOKUP($A1955,Data!$A:$I,MATCH(B$2,Data!$A$1:$I$1,FALSE),FALSE)="",#N/A,VLOOKUP($A1955,Data!$A:$I,MATCH(B$2,Data!$A$1:$I$1,FALSE),FALSE))</f>
        <v>#N/A</v>
      </c>
    </row>
    <row r="1956" spans="1:2" x14ac:dyDescent="0.25">
      <c r="A1956" s="2">
        <f>IF(ISBLANK(Data!A1957),#N/A,Data!A1957)</f>
        <v>30549</v>
      </c>
      <c r="B1956" s="20" t="e">
        <f>IF(VLOOKUP($A1956,Data!$A:$I,MATCH(B$2,Data!$A$1:$I$1,FALSE),FALSE)="",#N/A,VLOOKUP($A1956,Data!$A:$I,MATCH(B$2,Data!$A$1:$I$1,FALSE),FALSE))</f>
        <v>#N/A</v>
      </c>
    </row>
    <row r="1957" spans="1:2" x14ac:dyDescent="0.25">
      <c r="A1957" s="2">
        <f>IF(ISBLANK(Data!A1958),#N/A,Data!A1958)</f>
        <v>30542</v>
      </c>
      <c r="B1957" s="20" t="e">
        <f>IF(VLOOKUP($A1957,Data!$A:$I,MATCH(B$2,Data!$A$1:$I$1,FALSE),FALSE)="",#N/A,VLOOKUP($A1957,Data!$A:$I,MATCH(B$2,Data!$A$1:$I$1,FALSE),FALSE))</f>
        <v>#N/A</v>
      </c>
    </row>
    <row r="1958" spans="1:2" x14ac:dyDescent="0.25">
      <c r="A1958" s="2">
        <f>IF(ISBLANK(Data!A1959),#N/A,Data!A1959)</f>
        <v>30535</v>
      </c>
      <c r="B1958" s="20" t="e">
        <f>IF(VLOOKUP($A1958,Data!$A:$I,MATCH(B$2,Data!$A$1:$I$1,FALSE),FALSE)="",#N/A,VLOOKUP($A1958,Data!$A:$I,MATCH(B$2,Data!$A$1:$I$1,FALSE),FALSE))</f>
        <v>#N/A</v>
      </c>
    </row>
    <row r="1959" spans="1:2" x14ac:dyDescent="0.25">
      <c r="A1959" s="2">
        <f>IF(ISBLANK(Data!A1960),#N/A,Data!A1960)</f>
        <v>30528</v>
      </c>
      <c r="B1959" s="20" t="e">
        <f>IF(VLOOKUP($A1959,Data!$A:$I,MATCH(B$2,Data!$A$1:$I$1,FALSE),FALSE)="",#N/A,VLOOKUP($A1959,Data!$A:$I,MATCH(B$2,Data!$A$1:$I$1,FALSE),FALSE))</f>
        <v>#N/A</v>
      </c>
    </row>
    <row r="1960" spans="1:2" x14ac:dyDescent="0.25">
      <c r="A1960" s="2">
        <f>IF(ISBLANK(Data!A1961),#N/A,Data!A1961)</f>
        <v>30521</v>
      </c>
      <c r="B1960" s="20" t="e">
        <f>IF(VLOOKUP($A1960,Data!$A:$I,MATCH(B$2,Data!$A$1:$I$1,FALSE),FALSE)="",#N/A,VLOOKUP($A1960,Data!$A:$I,MATCH(B$2,Data!$A$1:$I$1,FALSE),FALSE))</f>
        <v>#N/A</v>
      </c>
    </row>
    <row r="1961" spans="1:2" x14ac:dyDescent="0.25">
      <c r="A1961" s="2">
        <f>IF(ISBLANK(Data!A1962),#N/A,Data!A1962)</f>
        <v>30514</v>
      </c>
      <c r="B1961" s="20" t="e">
        <f>IF(VLOOKUP($A1961,Data!$A:$I,MATCH(B$2,Data!$A$1:$I$1,FALSE),FALSE)="",#N/A,VLOOKUP($A1961,Data!$A:$I,MATCH(B$2,Data!$A$1:$I$1,FALSE),FALSE))</f>
        <v>#N/A</v>
      </c>
    </row>
    <row r="1962" spans="1:2" x14ac:dyDescent="0.25">
      <c r="A1962" s="2">
        <f>IF(ISBLANK(Data!A1963),#N/A,Data!A1963)</f>
        <v>30507</v>
      </c>
      <c r="B1962" s="20" t="e">
        <f>IF(VLOOKUP($A1962,Data!$A:$I,MATCH(B$2,Data!$A$1:$I$1,FALSE),FALSE)="",#N/A,VLOOKUP($A1962,Data!$A:$I,MATCH(B$2,Data!$A$1:$I$1,FALSE),FALSE))</f>
        <v>#N/A</v>
      </c>
    </row>
    <row r="1963" spans="1:2" x14ac:dyDescent="0.25">
      <c r="A1963" s="2">
        <f>IF(ISBLANK(Data!A1964),#N/A,Data!A1964)</f>
        <v>30500</v>
      </c>
      <c r="B1963" s="20" t="e">
        <f>IF(VLOOKUP($A1963,Data!$A:$I,MATCH(B$2,Data!$A$1:$I$1,FALSE),FALSE)="",#N/A,VLOOKUP($A1963,Data!$A:$I,MATCH(B$2,Data!$A$1:$I$1,FALSE),FALSE))</f>
        <v>#N/A</v>
      </c>
    </row>
    <row r="1964" spans="1:2" x14ac:dyDescent="0.25">
      <c r="A1964" s="2">
        <f>IF(ISBLANK(Data!A1965),#N/A,Data!A1965)</f>
        <v>30493</v>
      </c>
      <c r="B1964" s="20" t="e">
        <f>IF(VLOOKUP($A1964,Data!$A:$I,MATCH(B$2,Data!$A$1:$I$1,FALSE),FALSE)="",#N/A,VLOOKUP($A1964,Data!$A:$I,MATCH(B$2,Data!$A$1:$I$1,FALSE),FALSE))</f>
        <v>#N/A</v>
      </c>
    </row>
    <row r="1965" spans="1:2" x14ac:dyDescent="0.25">
      <c r="A1965" s="2">
        <f>IF(ISBLANK(Data!A1966),#N/A,Data!A1966)</f>
        <v>30486</v>
      </c>
      <c r="B1965" s="20" t="e">
        <f>IF(VLOOKUP($A1965,Data!$A:$I,MATCH(B$2,Data!$A$1:$I$1,FALSE),FALSE)="",#N/A,VLOOKUP($A1965,Data!$A:$I,MATCH(B$2,Data!$A$1:$I$1,FALSE),FALSE))</f>
        <v>#N/A</v>
      </c>
    </row>
    <row r="1966" spans="1:2" x14ac:dyDescent="0.25">
      <c r="A1966" s="2">
        <f>IF(ISBLANK(Data!A1967),#N/A,Data!A1967)</f>
        <v>30479</v>
      </c>
      <c r="B1966" s="20" t="e">
        <f>IF(VLOOKUP($A1966,Data!$A:$I,MATCH(B$2,Data!$A$1:$I$1,FALSE),FALSE)="",#N/A,VLOOKUP($A1966,Data!$A:$I,MATCH(B$2,Data!$A$1:$I$1,FALSE),FALSE))</f>
        <v>#N/A</v>
      </c>
    </row>
    <row r="1967" spans="1:2" x14ac:dyDescent="0.25">
      <c r="A1967" s="2">
        <f>IF(ISBLANK(Data!A1968),#N/A,Data!A1968)</f>
        <v>30472</v>
      </c>
      <c r="B1967" s="20" t="e">
        <f>IF(VLOOKUP($A1967,Data!$A:$I,MATCH(B$2,Data!$A$1:$I$1,FALSE),FALSE)="",#N/A,VLOOKUP($A1967,Data!$A:$I,MATCH(B$2,Data!$A$1:$I$1,FALSE),FALSE))</f>
        <v>#N/A</v>
      </c>
    </row>
    <row r="1968" spans="1:2" x14ac:dyDescent="0.25">
      <c r="A1968" s="2">
        <f>IF(ISBLANK(Data!A1969),#N/A,Data!A1969)</f>
        <v>30465</v>
      </c>
      <c r="B1968" s="20" t="e">
        <f>IF(VLOOKUP($A1968,Data!$A:$I,MATCH(B$2,Data!$A$1:$I$1,FALSE),FALSE)="",#N/A,VLOOKUP($A1968,Data!$A:$I,MATCH(B$2,Data!$A$1:$I$1,FALSE),FALSE))</f>
        <v>#N/A</v>
      </c>
    </row>
    <row r="1969" spans="1:2" x14ac:dyDescent="0.25">
      <c r="A1969" s="2">
        <f>IF(ISBLANK(Data!A1970),#N/A,Data!A1970)</f>
        <v>30458</v>
      </c>
      <c r="B1969" s="20" t="e">
        <f>IF(VLOOKUP($A1969,Data!$A:$I,MATCH(B$2,Data!$A$1:$I$1,FALSE),FALSE)="",#N/A,VLOOKUP($A1969,Data!$A:$I,MATCH(B$2,Data!$A$1:$I$1,FALSE),FALSE))</f>
        <v>#N/A</v>
      </c>
    </row>
    <row r="1970" spans="1:2" x14ac:dyDescent="0.25">
      <c r="A1970" s="2">
        <f>IF(ISBLANK(Data!A1971),#N/A,Data!A1971)</f>
        <v>30451</v>
      </c>
      <c r="B1970" s="20" t="e">
        <f>IF(VLOOKUP($A1970,Data!$A:$I,MATCH(B$2,Data!$A$1:$I$1,FALSE),FALSE)="",#N/A,VLOOKUP($A1970,Data!$A:$I,MATCH(B$2,Data!$A$1:$I$1,FALSE),FALSE))</f>
        <v>#N/A</v>
      </c>
    </row>
    <row r="1971" spans="1:2" x14ac:dyDescent="0.25">
      <c r="A1971" s="2">
        <f>IF(ISBLANK(Data!A1972),#N/A,Data!A1972)</f>
        <v>30444</v>
      </c>
      <c r="B1971" s="20" t="e">
        <f>IF(VLOOKUP($A1971,Data!$A:$I,MATCH(B$2,Data!$A$1:$I$1,FALSE),FALSE)="",#N/A,VLOOKUP($A1971,Data!$A:$I,MATCH(B$2,Data!$A$1:$I$1,FALSE),FALSE))</f>
        <v>#N/A</v>
      </c>
    </row>
    <row r="1972" spans="1:2" x14ac:dyDescent="0.25">
      <c r="A1972" s="2">
        <f>IF(ISBLANK(Data!A1973),#N/A,Data!A1973)</f>
        <v>30437</v>
      </c>
      <c r="B1972" s="20" t="e">
        <f>IF(VLOOKUP($A1972,Data!$A:$I,MATCH(B$2,Data!$A$1:$I$1,FALSE),FALSE)="",#N/A,VLOOKUP($A1972,Data!$A:$I,MATCH(B$2,Data!$A$1:$I$1,FALSE),FALSE))</f>
        <v>#N/A</v>
      </c>
    </row>
    <row r="1973" spans="1:2" x14ac:dyDescent="0.25">
      <c r="A1973" s="2">
        <f>IF(ISBLANK(Data!A1974),#N/A,Data!A1974)</f>
        <v>30430</v>
      </c>
      <c r="B1973" s="20" t="e">
        <f>IF(VLOOKUP($A1973,Data!$A:$I,MATCH(B$2,Data!$A$1:$I$1,FALSE),FALSE)="",#N/A,VLOOKUP($A1973,Data!$A:$I,MATCH(B$2,Data!$A$1:$I$1,FALSE),FALSE))</f>
        <v>#N/A</v>
      </c>
    </row>
    <row r="1974" spans="1:2" x14ac:dyDescent="0.25">
      <c r="A1974" s="2">
        <f>IF(ISBLANK(Data!A1975),#N/A,Data!A1975)</f>
        <v>30423</v>
      </c>
      <c r="B1974" s="20" t="e">
        <f>IF(VLOOKUP($A1974,Data!$A:$I,MATCH(B$2,Data!$A$1:$I$1,FALSE),FALSE)="",#N/A,VLOOKUP($A1974,Data!$A:$I,MATCH(B$2,Data!$A$1:$I$1,FALSE),FALSE))</f>
        <v>#N/A</v>
      </c>
    </row>
    <row r="1975" spans="1:2" x14ac:dyDescent="0.25">
      <c r="A1975" s="2">
        <f>IF(ISBLANK(Data!A1976),#N/A,Data!A1976)</f>
        <v>30416</v>
      </c>
      <c r="B1975" s="20" t="e">
        <f>IF(VLOOKUP($A1975,Data!$A:$I,MATCH(B$2,Data!$A$1:$I$1,FALSE),FALSE)="",#N/A,VLOOKUP($A1975,Data!$A:$I,MATCH(B$2,Data!$A$1:$I$1,FALSE),FALSE))</f>
        <v>#N/A</v>
      </c>
    </row>
    <row r="1976" spans="1:2" x14ac:dyDescent="0.25">
      <c r="A1976" s="2">
        <f>IF(ISBLANK(Data!A1977),#N/A,Data!A1977)</f>
        <v>30409</v>
      </c>
      <c r="B1976" s="20" t="e">
        <f>IF(VLOOKUP($A1976,Data!$A:$I,MATCH(B$2,Data!$A$1:$I$1,FALSE),FALSE)="",#N/A,VLOOKUP($A1976,Data!$A:$I,MATCH(B$2,Data!$A$1:$I$1,FALSE),FALSE))</f>
        <v>#N/A</v>
      </c>
    </row>
    <row r="1977" spans="1:2" x14ac:dyDescent="0.25">
      <c r="A1977" s="2">
        <f>IF(ISBLANK(Data!A1978),#N/A,Data!A1978)</f>
        <v>30402</v>
      </c>
      <c r="B1977" s="20" t="e">
        <f>IF(VLOOKUP($A1977,Data!$A:$I,MATCH(B$2,Data!$A$1:$I$1,FALSE),FALSE)="",#N/A,VLOOKUP($A1977,Data!$A:$I,MATCH(B$2,Data!$A$1:$I$1,FALSE),FALSE))</f>
        <v>#N/A</v>
      </c>
    </row>
    <row r="1978" spans="1:2" x14ac:dyDescent="0.25">
      <c r="A1978" s="2">
        <f>IF(ISBLANK(Data!A1979),#N/A,Data!A1979)</f>
        <v>30395</v>
      </c>
      <c r="B1978" s="20" t="e">
        <f>IF(VLOOKUP($A1978,Data!$A:$I,MATCH(B$2,Data!$A$1:$I$1,FALSE),FALSE)="",#N/A,VLOOKUP($A1978,Data!$A:$I,MATCH(B$2,Data!$A$1:$I$1,FALSE),FALSE))</f>
        <v>#N/A</v>
      </c>
    </row>
    <row r="1979" spans="1:2" x14ac:dyDescent="0.25">
      <c r="A1979" s="2">
        <f>IF(ISBLANK(Data!A1980),#N/A,Data!A1980)</f>
        <v>30388</v>
      </c>
      <c r="B1979" s="20" t="e">
        <f>IF(VLOOKUP($A1979,Data!$A:$I,MATCH(B$2,Data!$A$1:$I$1,FALSE),FALSE)="",#N/A,VLOOKUP($A1979,Data!$A:$I,MATCH(B$2,Data!$A$1:$I$1,FALSE),FALSE))</f>
        <v>#N/A</v>
      </c>
    </row>
    <row r="1980" spans="1:2" x14ac:dyDescent="0.25">
      <c r="A1980" s="2">
        <f>IF(ISBLANK(Data!A1981),#N/A,Data!A1981)</f>
        <v>30381</v>
      </c>
      <c r="B1980" s="20" t="e">
        <f>IF(VLOOKUP($A1980,Data!$A:$I,MATCH(B$2,Data!$A$1:$I$1,FALSE),FALSE)="",#N/A,VLOOKUP($A1980,Data!$A:$I,MATCH(B$2,Data!$A$1:$I$1,FALSE),FALSE))</f>
        <v>#N/A</v>
      </c>
    </row>
    <row r="1981" spans="1:2" x14ac:dyDescent="0.25">
      <c r="A1981" s="2">
        <f>IF(ISBLANK(Data!A1982),#N/A,Data!A1982)</f>
        <v>30374</v>
      </c>
      <c r="B1981" s="20" t="e">
        <f>IF(VLOOKUP($A1981,Data!$A:$I,MATCH(B$2,Data!$A$1:$I$1,FALSE),FALSE)="",#N/A,VLOOKUP($A1981,Data!$A:$I,MATCH(B$2,Data!$A$1:$I$1,FALSE),FALSE))</f>
        <v>#N/A</v>
      </c>
    </row>
    <row r="1982" spans="1:2" x14ac:dyDescent="0.25">
      <c r="A1982" s="2">
        <f>IF(ISBLANK(Data!A1983),#N/A,Data!A1983)</f>
        <v>30367</v>
      </c>
      <c r="B1982" s="20" t="e">
        <f>IF(VLOOKUP($A1982,Data!$A:$I,MATCH(B$2,Data!$A$1:$I$1,FALSE),FALSE)="",#N/A,VLOOKUP($A1982,Data!$A:$I,MATCH(B$2,Data!$A$1:$I$1,FALSE),FALSE))</f>
        <v>#N/A</v>
      </c>
    </row>
    <row r="1983" spans="1:2" x14ac:dyDescent="0.25">
      <c r="A1983" s="2">
        <f>IF(ISBLANK(Data!A1984),#N/A,Data!A1984)</f>
        <v>30360</v>
      </c>
      <c r="B1983" s="20" t="e">
        <f>IF(VLOOKUP($A1983,Data!$A:$I,MATCH(B$2,Data!$A$1:$I$1,FALSE),FALSE)="",#N/A,VLOOKUP($A1983,Data!$A:$I,MATCH(B$2,Data!$A$1:$I$1,FALSE),FALSE))</f>
        <v>#N/A</v>
      </c>
    </row>
    <row r="1984" spans="1:2" x14ac:dyDescent="0.25">
      <c r="A1984" s="2">
        <f>IF(ISBLANK(Data!A1985),#N/A,Data!A1985)</f>
        <v>30353</v>
      </c>
      <c r="B1984" s="20" t="e">
        <f>IF(VLOOKUP($A1984,Data!$A:$I,MATCH(B$2,Data!$A$1:$I$1,FALSE),FALSE)="",#N/A,VLOOKUP($A1984,Data!$A:$I,MATCH(B$2,Data!$A$1:$I$1,FALSE),FALSE))</f>
        <v>#N/A</v>
      </c>
    </row>
    <row r="1985" spans="1:2" x14ac:dyDescent="0.25">
      <c r="A1985" s="2">
        <f>IF(ISBLANK(Data!A1986),#N/A,Data!A1986)</f>
        <v>30346</v>
      </c>
      <c r="B1985" s="20" t="e">
        <f>IF(VLOOKUP($A1985,Data!$A:$I,MATCH(B$2,Data!$A$1:$I$1,FALSE),FALSE)="",#N/A,VLOOKUP($A1985,Data!$A:$I,MATCH(B$2,Data!$A$1:$I$1,FALSE),FALSE))</f>
        <v>#N/A</v>
      </c>
    </row>
    <row r="1986" spans="1:2" x14ac:dyDescent="0.25">
      <c r="A1986" s="2">
        <f>IF(ISBLANK(Data!A1987),#N/A,Data!A1987)</f>
        <v>30339</v>
      </c>
      <c r="B1986" s="20" t="e">
        <f>IF(VLOOKUP($A1986,Data!$A:$I,MATCH(B$2,Data!$A$1:$I$1,FALSE),FALSE)="",#N/A,VLOOKUP($A1986,Data!$A:$I,MATCH(B$2,Data!$A$1:$I$1,FALSE),FALSE))</f>
        <v>#N/A</v>
      </c>
    </row>
    <row r="1987" spans="1:2" x14ac:dyDescent="0.25">
      <c r="A1987" s="2">
        <f>IF(ISBLANK(Data!A1988),#N/A,Data!A1988)</f>
        <v>30332</v>
      </c>
      <c r="B1987" s="20" t="e">
        <f>IF(VLOOKUP($A1987,Data!$A:$I,MATCH(B$2,Data!$A$1:$I$1,FALSE),FALSE)="",#N/A,VLOOKUP($A1987,Data!$A:$I,MATCH(B$2,Data!$A$1:$I$1,FALSE),FALSE))</f>
        <v>#N/A</v>
      </c>
    </row>
    <row r="1988" spans="1:2" x14ac:dyDescent="0.25">
      <c r="A1988" s="2">
        <f>IF(ISBLANK(Data!A1989),#N/A,Data!A1989)</f>
        <v>30325</v>
      </c>
      <c r="B1988" s="20" t="e">
        <f>IF(VLOOKUP($A1988,Data!$A:$I,MATCH(B$2,Data!$A$1:$I$1,FALSE),FALSE)="",#N/A,VLOOKUP($A1988,Data!$A:$I,MATCH(B$2,Data!$A$1:$I$1,FALSE),FALSE))</f>
        <v>#N/A</v>
      </c>
    </row>
    <row r="1989" spans="1:2" x14ac:dyDescent="0.25">
      <c r="A1989" s="2">
        <f>IF(ISBLANK(Data!A1990),#N/A,Data!A1990)</f>
        <v>30318</v>
      </c>
      <c r="B1989" s="20" t="e">
        <f>IF(VLOOKUP($A1989,Data!$A:$I,MATCH(B$2,Data!$A$1:$I$1,FALSE),FALSE)="",#N/A,VLOOKUP($A1989,Data!$A:$I,MATCH(B$2,Data!$A$1:$I$1,FALSE),FALSE))</f>
        <v>#N/A</v>
      </c>
    </row>
    <row r="1990" spans="1:2" x14ac:dyDescent="0.25">
      <c r="A1990" s="2">
        <f>IF(ISBLANK(Data!A1991),#N/A,Data!A1991)</f>
        <v>30311</v>
      </c>
      <c r="B1990" s="20" t="e">
        <f>IF(VLOOKUP($A1990,Data!$A:$I,MATCH(B$2,Data!$A$1:$I$1,FALSE),FALSE)="",#N/A,VLOOKUP($A1990,Data!$A:$I,MATCH(B$2,Data!$A$1:$I$1,FALSE),FALSE))</f>
        <v>#N/A</v>
      </c>
    </row>
    <row r="1991" spans="1:2" x14ac:dyDescent="0.25">
      <c r="A1991" s="2">
        <f>IF(ISBLANK(Data!A1992),#N/A,Data!A1992)</f>
        <v>30304</v>
      </c>
      <c r="B1991" s="20" t="e">
        <f>IF(VLOOKUP($A1991,Data!$A:$I,MATCH(B$2,Data!$A$1:$I$1,FALSE),FALSE)="",#N/A,VLOOKUP($A1991,Data!$A:$I,MATCH(B$2,Data!$A$1:$I$1,FALSE),FALSE))</f>
        <v>#N/A</v>
      </c>
    </row>
    <row r="1992" spans="1:2" x14ac:dyDescent="0.25">
      <c r="A1992" s="2">
        <f>IF(ISBLANK(Data!A1993),#N/A,Data!A1993)</f>
        <v>30297</v>
      </c>
      <c r="B1992" s="20" t="e">
        <f>IF(VLOOKUP($A1992,Data!$A:$I,MATCH(B$2,Data!$A$1:$I$1,FALSE),FALSE)="",#N/A,VLOOKUP($A1992,Data!$A:$I,MATCH(B$2,Data!$A$1:$I$1,FALSE),FALSE))</f>
        <v>#N/A</v>
      </c>
    </row>
    <row r="1993" spans="1:2" x14ac:dyDescent="0.25">
      <c r="A1993" s="2">
        <f>IF(ISBLANK(Data!A1994),#N/A,Data!A1994)</f>
        <v>30290</v>
      </c>
      <c r="B1993" s="20" t="e">
        <f>IF(VLOOKUP($A1993,Data!$A:$I,MATCH(B$2,Data!$A$1:$I$1,FALSE),FALSE)="",#N/A,VLOOKUP($A1993,Data!$A:$I,MATCH(B$2,Data!$A$1:$I$1,FALSE),FALSE))</f>
        <v>#N/A</v>
      </c>
    </row>
    <row r="1994" spans="1:2" x14ac:dyDescent="0.25">
      <c r="A1994" s="2">
        <f>IF(ISBLANK(Data!A1995),#N/A,Data!A1995)</f>
        <v>30283</v>
      </c>
      <c r="B1994" s="20" t="e">
        <f>IF(VLOOKUP($A1994,Data!$A:$I,MATCH(B$2,Data!$A$1:$I$1,FALSE),FALSE)="",#N/A,VLOOKUP($A1994,Data!$A:$I,MATCH(B$2,Data!$A$1:$I$1,FALSE),FALSE))</f>
        <v>#N/A</v>
      </c>
    </row>
    <row r="1995" spans="1:2" x14ac:dyDescent="0.25">
      <c r="A1995" s="2">
        <f>IF(ISBLANK(Data!A1996),#N/A,Data!A1996)</f>
        <v>30276</v>
      </c>
      <c r="B1995" s="20" t="e">
        <f>IF(VLOOKUP($A1995,Data!$A:$I,MATCH(B$2,Data!$A$1:$I$1,FALSE),FALSE)="",#N/A,VLOOKUP($A1995,Data!$A:$I,MATCH(B$2,Data!$A$1:$I$1,FALSE),FALSE))</f>
        <v>#N/A</v>
      </c>
    </row>
    <row r="1996" spans="1:2" x14ac:dyDescent="0.25">
      <c r="A1996" s="2">
        <f>IF(ISBLANK(Data!A1997),#N/A,Data!A1997)</f>
        <v>30269</v>
      </c>
      <c r="B1996" s="20" t="e">
        <f>IF(VLOOKUP($A1996,Data!$A:$I,MATCH(B$2,Data!$A$1:$I$1,FALSE),FALSE)="",#N/A,VLOOKUP($A1996,Data!$A:$I,MATCH(B$2,Data!$A$1:$I$1,FALSE),FALSE))</f>
        <v>#N/A</v>
      </c>
    </row>
    <row r="1997" spans="1:2" x14ac:dyDescent="0.25">
      <c r="A1997" s="2">
        <f>IF(ISBLANK(Data!A1998),#N/A,Data!A1998)</f>
        <v>30262</v>
      </c>
      <c r="B1997" s="20" t="e">
        <f>IF(VLOOKUP($A1997,Data!$A:$I,MATCH(B$2,Data!$A$1:$I$1,FALSE),FALSE)="",#N/A,VLOOKUP($A1997,Data!$A:$I,MATCH(B$2,Data!$A$1:$I$1,FALSE),FALSE))</f>
        <v>#N/A</v>
      </c>
    </row>
    <row r="1998" spans="1:2" x14ac:dyDescent="0.25">
      <c r="A1998" s="2">
        <f>IF(ISBLANK(Data!A1999),#N/A,Data!A1999)</f>
        <v>30255</v>
      </c>
      <c r="B1998" s="20" t="e">
        <f>IF(VLOOKUP($A1998,Data!$A:$I,MATCH(B$2,Data!$A$1:$I$1,FALSE),FALSE)="",#N/A,VLOOKUP($A1998,Data!$A:$I,MATCH(B$2,Data!$A$1:$I$1,FALSE),FALSE))</f>
        <v>#N/A</v>
      </c>
    </row>
    <row r="1999" spans="1:2" x14ac:dyDescent="0.25">
      <c r="A1999" s="2">
        <f>IF(ISBLANK(Data!A2000),#N/A,Data!A2000)</f>
        <v>30248</v>
      </c>
      <c r="B1999" s="20" t="e">
        <f>IF(VLOOKUP($A1999,Data!$A:$I,MATCH(B$2,Data!$A$1:$I$1,FALSE),FALSE)="",#N/A,VLOOKUP($A1999,Data!$A:$I,MATCH(B$2,Data!$A$1:$I$1,FALSE),FALSE))</f>
        <v>#N/A</v>
      </c>
    </row>
    <row r="2000" spans="1:2" x14ac:dyDescent="0.25">
      <c r="A2000" s="2">
        <f>IF(ISBLANK(Data!A2001),#N/A,Data!A2001)</f>
        <v>30241</v>
      </c>
      <c r="B2000" s="20" t="e">
        <f>IF(VLOOKUP($A2000,Data!$A:$I,MATCH(B$2,Data!$A$1:$I$1,FALSE),FALSE)="",#N/A,VLOOKUP($A2000,Data!$A:$I,MATCH(B$2,Data!$A$1:$I$1,FALSE),FALSE))</f>
        <v>#N/A</v>
      </c>
    </row>
    <row r="2001" spans="1:2" x14ac:dyDescent="0.25">
      <c r="A2001" s="2">
        <f>IF(ISBLANK(Data!A2002),#N/A,Data!A2002)</f>
        <v>30234</v>
      </c>
      <c r="B2001" s="20" t="e">
        <f>IF(VLOOKUP($A2001,Data!$A:$I,MATCH(B$2,Data!$A$1:$I$1,FALSE),FALSE)="",#N/A,VLOOKUP($A2001,Data!$A:$I,MATCH(B$2,Data!$A$1:$I$1,FALSE),FALSE))</f>
        <v>#N/A</v>
      </c>
    </row>
    <row r="2002" spans="1:2" x14ac:dyDescent="0.25">
      <c r="A2002" s="2">
        <f>IF(ISBLANK(Data!A2003),#N/A,Data!A2003)</f>
        <v>30227</v>
      </c>
      <c r="B2002" s="20" t="e">
        <f>IF(VLOOKUP($A2002,Data!$A:$I,MATCH(B$2,Data!$A$1:$I$1,FALSE),FALSE)="",#N/A,VLOOKUP($A2002,Data!$A:$I,MATCH(B$2,Data!$A$1:$I$1,FALSE),FALSE))</f>
        <v>#N/A</v>
      </c>
    </row>
    <row r="2003" spans="1:2" x14ac:dyDescent="0.25">
      <c r="A2003" s="2">
        <f>IF(ISBLANK(Data!A2004),#N/A,Data!A2004)</f>
        <v>30220</v>
      </c>
      <c r="B2003" s="20" t="e">
        <f>IF(VLOOKUP($A2003,Data!$A:$I,MATCH(B$2,Data!$A$1:$I$1,FALSE),FALSE)="",#N/A,VLOOKUP($A2003,Data!$A:$I,MATCH(B$2,Data!$A$1:$I$1,FALSE),FALSE))</f>
        <v>#N/A</v>
      </c>
    </row>
    <row r="2004" spans="1:2" x14ac:dyDescent="0.25">
      <c r="A2004" s="2">
        <f>IF(ISBLANK(Data!A2005),#N/A,Data!A2005)</f>
        <v>30213</v>
      </c>
      <c r="B2004" s="20" t="e">
        <f>IF(VLOOKUP($A2004,Data!$A:$I,MATCH(B$2,Data!$A$1:$I$1,FALSE),FALSE)="",#N/A,VLOOKUP($A2004,Data!$A:$I,MATCH(B$2,Data!$A$1:$I$1,FALSE),FALSE))</f>
        <v>#N/A</v>
      </c>
    </row>
    <row r="2005" spans="1:2" x14ac:dyDescent="0.25">
      <c r="A2005" s="2">
        <f>IF(ISBLANK(Data!A2006),#N/A,Data!A2006)</f>
        <v>30206</v>
      </c>
      <c r="B2005" s="20" t="e">
        <f>IF(VLOOKUP($A2005,Data!$A:$I,MATCH(B$2,Data!$A$1:$I$1,FALSE),FALSE)="",#N/A,VLOOKUP($A2005,Data!$A:$I,MATCH(B$2,Data!$A$1:$I$1,FALSE),FALSE))</f>
        <v>#N/A</v>
      </c>
    </row>
    <row r="2006" spans="1:2" x14ac:dyDescent="0.25">
      <c r="A2006" s="2">
        <f>IF(ISBLANK(Data!A2007),#N/A,Data!A2007)</f>
        <v>30199</v>
      </c>
      <c r="B2006" s="20" t="e">
        <f>IF(VLOOKUP($A2006,Data!$A:$I,MATCH(B$2,Data!$A$1:$I$1,FALSE),FALSE)="",#N/A,VLOOKUP($A2006,Data!$A:$I,MATCH(B$2,Data!$A$1:$I$1,FALSE),FALSE))</f>
        <v>#N/A</v>
      </c>
    </row>
    <row r="2007" spans="1:2" x14ac:dyDescent="0.25">
      <c r="A2007" s="2">
        <f>IF(ISBLANK(Data!A2008),#N/A,Data!A2008)</f>
        <v>30192</v>
      </c>
      <c r="B2007" s="20" t="e">
        <f>IF(VLOOKUP($A2007,Data!$A:$I,MATCH(B$2,Data!$A$1:$I$1,FALSE),FALSE)="",#N/A,VLOOKUP($A2007,Data!$A:$I,MATCH(B$2,Data!$A$1:$I$1,FALSE),FALSE))</f>
        <v>#N/A</v>
      </c>
    </row>
    <row r="2008" spans="1:2" x14ac:dyDescent="0.25">
      <c r="A2008" s="2">
        <f>IF(ISBLANK(Data!A2009),#N/A,Data!A2009)</f>
        <v>30185</v>
      </c>
      <c r="B2008" s="20" t="e">
        <f>IF(VLOOKUP($A2008,Data!$A:$I,MATCH(B$2,Data!$A$1:$I$1,FALSE),FALSE)="",#N/A,VLOOKUP($A2008,Data!$A:$I,MATCH(B$2,Data!$A$1:$I$1,FALSE),FALSE))</f>
        <v>#N/A</v>
      </c>
    </row>
    <row r="2009" spans="1:2" x14ac:dyDescent="0.25">
      <c r="A2009" s="2">
        <f>IF(ISBLANK(Data!A2010),#N/A,Data!A2010)</f>
        <v>30178</v>
      </c>
      <c r="B2009" s="20" t="e">
        <f>IF(VLOOKUP($A2009,Data!$A:$I,MATCH(B$2,Data!$A$1:$I$1,FALSE),FALSE)="",#N/A,VLOOKUP($A2009,Data!$A:$I,MATCH(B$2,Data!$A$1:$I$1,FALSE),FALSE))</f>
        <v>#N/A</v>
      </c>
    </row>
    <row r="2010" spans="1:2" x14ac:dyDescent="0.25">
      <c r="A2010" s="2">
        <f>IF(ISBLANK(Data!A2011),#N/A,Data!A2011)</f>
        <v>30171</v>
      </c>
      <c r="B2010" s="20" t="e">
        <f>IF(VLOOKUP($A2010,Data!$A:$I,MATCH(B$2,Data!$A$1:$I$1,FALSE),FALSE)="",#N/A,VLOOKUP($A2010,Data!$A:$I,MATCH(B$2,Data!$A$1:$I$1,FALSE),FALSE))</f>
        <v>#N/A</v>
      </c>
    </row>
    <row r="2011" spans="1:2" x14ac:dyDescent="0.25">
      <c r="A2011" s="2">
        <f>IF(ISBLANK(Data!A2012),#N/A,Data!A2012)</f>
        <v>30164</v>
      </c>
      <c r="B2011" s="20" t="e">
        <f>IF(VLOOKUP($A2011,Data!$A:$I,MATCH(B$2,Data!$A$1:$I$1,FALSE),FALSE)="",#N/A,VLOOKUP($A2011,Data!$A:$I,MATCH(B$2,Data!$A$1:$I$1,FALSE),FALSE))</f>
        <v>#N/A</v>
      </c>
    </row>
    <row r="2012" spans="1:2" x14ac:dyDescent="0.25">
      <c r="A2012" s="2">
        <f>IF(ISBLANK(Data!A2013),#N/A,Data!A2013)</f>
        <v>30157</v>
      </c>
      <c r="B2012" s="20" t="e">
        <f>IF(VLOOKUP($A2012,Data!$A:$I,MATCH(B$2,Data!$A$1:$I$1,FALSE),FALSE)="",#N/A,VLOOKUP($A2012,Data!$A:$I,MATCH(B$2,Data!$A$1:$I$1,FALSE),FALSE))</f>
        <v>#N/A</v>
      </c>
    </row>
    <row r="2013" spans="1:2" x14ac:dyDescent="0.25">
      <c r="A2013" s="2">
        <f>IF(ISBLANK(Data!A2014),#N/A,Data!A2014)</f>
        <v>30150</v>
      </c>
      <c r="B2013" s="20" t="e">
        <f>IF(VLOOKUP($A2013,Data!$A:$I,MATCH(B$2,Data!$A$1:$I$1,FALSE),FALSE)="",#N/A,VLOOKUP($A2013,Data!$A:$I,MATCH(B$2,Data!$A$1:$I$1,FALSE),FALSE))</f>
        <v>#N/A</v>
      </c>
    </row>
    <row r="2014" spans="1:2" x14ac:dyDescent="0.25">
      <c r="A2014" s="2">
        <f>IF(ISBLANK(Data!A2015),#N/A,Data!A2015)</f>
        <v>30143</v>
      </c>
      <c r="B2014" s="20" t="e">
        <f>IF(VLOOKUP($A2014,Data!$A:$I,MATCH(B$2,Data!$A$1:$I$1,FALSE),FALSE)="",#N/A,VLOOKUP($A2014,Data!$A:$I,MATCH(B$2,Data!$A$1:$I$1,FALSE),FALSE))</f>
        <v>#N/A</v>
      </c>
    </row>
    <row r="2015" spans="1:2" x14ac:dyDescent="0.25">
      <c r="A2015" s="2">
        <f>IF(ISBLANK(Data!A2016),#N/A,Data!A2016)</f>
        <v>30136</v>
      </c>
      <c r="B2015" s="20" t="e">
        <f>IF(VLOOKUP($A2015,Data!$A:$I,MATCH(B$2,Data!$A$1:$I$1,FALSE),FALSE)="",#N/A,VLOOKUP($A2015,Data!$A:$I,MATCH(B$2,Data!$A$1:$I$1,FALSE),FALSE))</f>
        <v>#N/A</v>
      </c>
    </row>
    <row r="2016" spans="1:2" x14ac:dyDescent="0.25">
      <c r="A2016" s="2">
        <f>IF(ISBLANK(Data!A2017),#N/A,Data!A2017)</f>
        <v>30129</v>
      </c>
      <c r="B2016" s="20" t="e">
        <f>IF(VLOOKUP($A2016,Data!$A:$I,MATCH(B$2,Data!$A$1:$I$1,FALSE),FALSE)="",#N/A,VLOOKUP($A2016,Data!$A:$I,MATCH(B$2,Data!$A$1:$I$1,FALSE),FALSE))</f>
        <v>#N/A</v>
      </c>
    </row>
    <row r="2017" spans="1:2" x14ac:dyDescent="0.25">
      <c r="A2017" s="2">
        <f>IF(ISBLANK(Data!A2018),#N/A,Data!A2018)</f>
        <v>30122</v>
      </c>
      <c r="B2017" s="20" t="e">
        <f>IF(VLOOKUP($A2017,Data!$A:$I,MATCH(B$2,Data!$A$1:$I$1,FALSE),FALSE)="",#N/A,VLOOKUP($A2017,Data!$A:$I,MATCH(B$2,Data!$A$1:$I$1,FALSE),FALSE))</f>
        <v>#N/A</v>
      </c>
    </row>
    <row r="2018" spans="1:2" x14ac:dyDescent="0.25">
      <c r="A2018" s="2">
        <f>IF(ISBLANK(Data!A2019),#N/A,Data!A2019)</f>
        <v>30115</v>
      </c>
      <c r="B2018" s="20" t="e">
        <f>IF(VLOOKUP($A2018,Data!$A:$I,MATCH(B$2,Data!$A$1:$I$1,FALSE),FALSE)="",#N/A,VLOOKUP($A2018,Data!$A:$I,MATCH(B$2,Data!$A$1:$I$1,FALSE),FALSE))</f>
        <v>#N/A</v>
      </c>
    </row>
    <row r="2019" spans="1:2" x14ac:dyDescent="0.25">
      <c r="A2019" s="2">
        <f>IF(ISBLANK(Data!A2020),#N/A,Data!A2020)</f>
        <v>30108</v>
      </c>
      <c r="B2019" s="20" t="e">
        <f>IF(VLOOKUP($A2019,Data!$A:$I,MATCH(B$2,Data!$A$1:$I$1,FALSE),FALSE)="",#N/A,VLOOKUP($A2019,Data!$A:$I,MATCH(B$2,Data!$A$1:$I$1,FALSE),FALSE))</f>
        <v>#N/A</v>
      </c>
    </row>
    <row r="2020" spans="1:2" x14ac:dyDescent="0.25">
      <c r="A2020" s="2">
        <f>IF(ISBLANK(Data!A2021),#N/A,Data!A2021)</f>
        <v>30101</v>
      </c>
      <c r="B2020" s="20" t="e">
        <f>IF(VLOOKUP($A2020,Data!$A:$I,MATCH(B$2,Data!$A$1:$I$1,FALSE),FALSE)="",#N/A,VLOOKUP($A2020,Data!$A:$I,MATCH(B$2,Data!$A$1:$I$1,FALSE),FALSE))</f>
        <v>#N/A</v>
      </c>
    </row>
    <row r="2021" spans="1:2" x14ac:dyDescent="0.25">
      <c r="A2021" s="2">
        <f>IF(ISBLANK(Data!A2022),#N/A,Data!A2022)</f>
        <v>30094</v>
      </c>
      <c r="B2021" s="20" t="e">
        <f>IF(VLOOKUP($A2021,Data!$A:$I,MATCH(B$2,Data!$A$1:$I$1,FALSE),FALSE)="",#N/A,VLOOKUP($A2021,Data!$A:$I,MATCH(B$2,Data!$A$1:$I$1,FALSE),FALSE))</f>
        <v>#N/A</v>
      </c>
    </row>
    <row r="2022" spans="1:2" x14ac:dyDescent="0.25">
      <c r="A2022" s="2">
        <f>IF(ISBLANK(Data!A2023),#N/A,Data!A2023)</f>
        <v>30087</v>
      </c>
      <c r="B2022" s="20" t="e">
        <f>IF(VLOOKUP($A2022,Data!$A:$I,MATCH(B$2,Data!$A$1:$I$1,FALSE),FALSE)="",#N/A,VLOOKUP($A2022,Data!$A:$I,MATCH(B$2,Data!$A$1:$I$1,FALSE),FALSE))</f>
        <v>#N/A</v>
      </c>
    </row>
    <row r="2023" spans="1:2" x14ac:dyDescent="0.25">
      <c r="A2023" s="2">
        <f>IF(ISBLANK(Data!A2024),#N/A,Data!A2024)</f>
        <v>30080</v>
      </c>
      <c r="B2023" s="20" t="e">
        <f>IF(VLOOKUP($A2023,Data!$A:$I,MATCH(B$2,Data!$A$1:$I$1,FALSE),FALSE)="",#N/A,VLOOKUP($A2023,Data!$A:$I,MATCH(B$2,Data!$A$1:$I$1,FALSE),FALSE))</f>
        <v>#N/A</v>
      </c>
    </row>
    <row r="2024" spans="1:2" x14ac:dyDescent="0.25">
      <c r="A2024" s="2">
        <f>IF(ISBLANK(Data!A2025),#N/A,Data!A2025)</f>
        <v>30073</v>
      </c>
      <c r="B2024" s="20" t="e">
        <f>IF(VLOOKUP($A2024,Data!$A:$I,MATCH(B$2,Data!$A$1:$I$1,FALSE),FALSE)="",#N/A,VLOOKUP($A2024,Data!$A:$I,MATCH(B$2,Data!$A$1:$I$1,FALSE),FALSE))</f>
        <v>#N/A</v>
      </c>
    </row>
    <row r="2025" spans="1:2" x14ac:dyDescent="0.25">
      <c r="A2025" s="2">
        <f>IF(ISBLANK(Data!A2026),#N/A,Data!A2026)</f>
        <v>30066</v>
      </c>
      <c r="B2025" s="20" t="e">
        <f>IF(VLOOKUP($A2025,Data!$A:$I,MATCH(B$2,Data!$A$1:$I$1,FALSE),FALSE)="",#N/A,VLOOKUP($A2025,Data!$A:$I,MATCH(B$2,Data!$A$1:$I$1,FALSE),FALSE))</f>
        <v>#N/A</v>
      </c>
    </row>
    <row r="2026" spans="1:2" x14ac:dyDescent="0.25">
      <c r="A2026" s="2">
        <f>IF(ISBLANK(Data!A2027),#N/A,Data!A2027)</f>
        <v>30059</v>
      </c>
      <c r="B2026" s="20" t="e">
        <f>IF(VLOOKUP($A2026,Data!$A:$I,MATCH(B$2,Data!$A$1:$I$1,FALSE),FALSE)="",#N/A,VLOOKUP($A2026,Data!$A:$I,MATCH(B$2,Data!$A$1:$I$1,FALSE),FALSE))</f>
        <v>#N/A</v>
      </c>
    </row>
    <row r="2027" spans="1:2" x14ac:dyDescent="0.25">
      <c r="A2027" s="2">
        <f>IF(ISBLANK(Data!A2028),#N/A,Data!A2028)</f>
        <v>30052</v>
      </c>
      <c r="B2027" s="20" t="e">
        <f>IF(VLOOKUP($A2027,Data!$A:$I,MATCH(B$2,Data!$A$1:$I$1,FALSE),FALSE)="",#N/A,VLOOKUP($A2027,Data!$A:$I,MATCH(B$2,Data!$A$1:$I$1,FALSE),FALSE))</f>
        <v>#N/A</v>
      </c>
    </row>
    <row r="2028" spans="1:2" x14ac:dyDescent="0.25">
      <c r="A2028" s="2">
        <f>IF(ISBLANK(Data!A2029),#N/A,Data!A2029)</f>
        <v>30045</v>
      </c>
      <c r="B2028" s="20" t="e">
        <f>IF(VLOOKUP($A2028,Data!$A:$I,MATCH(B$2,Data!$A$1:$I$1,FALSE),FALSE)="",#N/A,VLOOKUP($A2028,Data!$A:$I,MATCH(B$2,Data!$A$1:$I$1,FALSE),FALSE))</f>
        <v>#N/A</v>
      </c>
    </row>
    <row r="2029" spans="1:2" x14ac:dyDescent="0.25">
      <c r="A2029" s="2">
        <f>IF(ISBLANK(Data!A2030),#N/A,Data!A2030)</f>
        <v>30038</v>
      </c>
      <c r="B2029" s="20" t="e">
        <f>IF(VLOOKUP($A2029,Data!$A:$I,MATCH(B$2,Data!$A$1:$I$1,FALSE),FALSE)="",#N/A,VLOOKUP($A2029,Data!$A:$I,MATCH(B$2,Data!$A$1:$I$1,FALSE),FALSE))</f>
        <v>#N/A</v>
      </c>
    </row>
    <row r="2030" spans="1:2" x14ac:dyDescent="0.25">
      <c r="A2030" s="2">
        <f>IF(ISBLANK(Data!A2031),#N/A,Data!A2031)</f>
        <v>30031</v>
      </c>
      <c r="B2030" s="20" t="e">
        <f>IF(VLOOKUP($A2030,Data!$A:$I,MATCH(B$2,Data!$A$1:$I$1,FALSE),FALSE)="",#N/A,VLOOKUP($A2030,Data!$A:$I,MATCH(B$2,Data!$A$1:$I$1,FALSE),FALSE))</f>
        <v>#N/A</v>
      </c>
    </row>
    <row r="2031" spans="1:2" x14ac:dyDescent="0.25">
      <c r="A2031" s="2">
        <f>IF(ISBLANK(Data!A2032),#N/A,Data!A2032)</f>
        <v>30024</v>
      </c>
      <c r="B2031" s="20" t="e">
        <f>IF(VLOOKUP($A2031,Data!$A:$I,MATCH(B$2,Data!$A$1:$I$1,FALSE),FALSE)="",#N/A,VLOOKUP($A2031,Data!$A:$I,MATCH(B$2,Data!$A$1:$I$1,FALSE),FALSE))</f>
        <v>#N/A</v>
      </c>
    </row>
    <row r="2032" spans="1:2" x14ac:dyDescent="0.25">
      <c r="A2032" s="2">
        <f>IF(ISBLANK(Data!A2033),#N/A,Data!A2033)</f>
        <v>30017</v>
      </c>
      <c r="B2032" s="20" t="e">
        <f>IF(VLOOKUP($A2032,Data!$A:$I,MATCH(B$2,Data!$A$1:$I$1,FALSE),FALSE)="",#N/A,VLOOKUP($A2032,Data!$A:$I,MATCH(B$2,Data!$A$1:$I$1,FALSE),FALSE))</f>
        <v>#N/A</v>
      </c>
    </row>
    <row r="2033" spans="1:2" x14ac:dyDescent="0.25">
      <c r="A2033" s="2">
        <f>IF(ISBLANK(Data!A2034),#N/A,Data!A2034)</f>
        <v>30010</v>
      </c>
      <c r="B2033" s="20" t="e">
        <f>IF(VLOOKUP($A2033,Data!$A:$I,MATCH(B$2,Data!$A$1:$I$1,FALSE),FALSE)="",#N/A,VLOOKUP($A2033,Data!$A:$I,MATCH(B$2,Data!$A$1:$I$1,FALSE),FALSE))</f>
        <v>#N/A</v>
      </c>
    </row>
    <row r="2034" spans="1:2" x14ac:dyDescent="0.25">
      <c r="A2034" s="2">
        <f>IF(ISBLANK(Data!A2035),#N/A,Data!A2035)</f>
        <v>30003</v>
      </c>
      <c r="B2034" s="20" t="e">
        <f>IF(VLOOKUP($A2034,Data!$A:$I,MATCH(B$2,Data!$A$1:$I$1,FALSE),FALSE)="",#N/A,VLOOKUP($A2034,Data!$A:$I,MATCH(B$2,Data!$A$1:$I$1,FALSE),FALSE))</f>
        <v>#N/A</v>
      </c>
    </row>
    <row r="2035" spans="1:2" x14ac:dyDescent="0.25">
      <c r="A2035" s="2">
        <f>IF(ISBLANK(Data!A2036),#N/A,Data!A2036)</f>
        <v>29996</v>
      </c>
      <c r="B2035" s="20" t="e">
        <f>IF(VLOOKUP($A2035,Data!$A:$I,MATCH(B$2,Data!$A$1:$I$1,FALSE),FALSE)="",#N/A,VLOOKUP($A2035,Data!$A:$I,MATCH(B$2,Data!$A$1:$I$1,FALSE),FALSE))</f>
        <v>#N/A</v>
      </c>
    </row>
    <row r="2036" spans="1:2" x14ac:dyDescent="0.25">
      <c r="A2036" s="2">
        <f>IF(ISBLANK(Data!A2037),#N/A,Data!A2037)</f>
        <v>29989</v>
      </c>
      <c r="B2036" s="20" t="e">
        <f>IF(VLOOKUP($A2036,Data!$A:$I,MATCH(B$2,Data!$A$1:$I$1,FALSE),FALSE)="",#N/A,VLOOKUP($A2036,Data!$A:$I,MATCH(B$2,Data!$A$1:$I$1,FALSE),FALSE))</f>
        <v>#N/A</v>
      </c>
    </row>
    <row r="2037" spans="1:2" x14ac:dyDescent="0.25">
      <c r="A2037" s="2">
        <f>IF(ISBLANK(Data!A2038),#N/A,Data!A2038)</f>
        <v>29982</v>
      </c>
      <c r="B2037" s="20" t="e">
        <f>IF(VLOOKUP($A2037,Data!$A:$I,MATCH(B$2,Data!$A$1:$I$1,FALSE),FALSE)="",#N/A,VLOOKUP($A2037,Data!$A:$I,MATCH(B$2,Data!$A$1:$I$1,FALSE),FALSE))</f>
        <v>#N/A</v>
      </c>
    </row>
    <row r="2038" spans="1:2" x14ac:dyDescent="0.25">
      <c r="A2038" s="2">
        <f>IF(ISBLANK(Data!A2039),#N/A,Data!A2039)</f>
        <v>29975</v>
      </c>
      <c r="B2038" s="20" t="e">
        <f>IF(VLOOKUP($A2038,Data!$A:$I,MATCH(B$2,Data!$A$1:$I$1,FALSE),FALSE)="",#N/A,VLOOKUP($A2038,Data!$A:$I,MATCH(B$2,Data!$A$1:$I$1,FALSE),FALSE))</f>
        <v>#N/A</v>
      </c>
    </row>
    <row r="2039" spans="1:2" x14ac:dyDescent="0.25">
      <c r="A2039" s="2">
        <f>IF(ISBLANK(Data!A2040),#N/A,Data!A2040)</f>
        <v>29968</v>
      </c>
      <c r="B2039" s="20" t="e">
        <f>IF(VLOOKUP($A2039,Data!$A:$I,MATCH(B$2,Data!$A$1:$I$1,FALSE),FALSE)="",#N/A,VLOOKUP($A2039,Data!$A:$I,MATCH(B$2,Data!$A$1:$I$1,FALSE),FALSE))</f>
        <v>#N/A</v>
      </c>
    </row>
    <row r="2040" spans="1:2" x14ac:dyDescent="0.25">
      <c r="A2040" s="2">
        <f>IF(ISBLANK(Data!A2041),#N/A,Data!A2041)</f>
        <v>29961</v>
      </c>
      <c r="B2040" s="20" t="e">
        <f>IF(VLOOKUP($A2040,Data!$A:$I,MATCH(B$2,Data!$A$1:$I$1,FALSE),FALSE)="",#N/A,VLOOKUP($A2040,Data!$A:$I,MATCH(B$2,Data!$A$1:$I$1,FALSE),FALSE))</f>
        <v>#N/A</v>
      </c>
    </row>
    <row r="2041" spans="1:2" x14ac:dyDescent="0.25">
      <c r="A2041" s="2">
        <f>IF(ISBLANK(Data!A2042),#N/A,Data!A2042)</f>
        <v>29954</v>
      </c>
      <c r="B2041" s="20" t="e">
        <f>IF(VLOOKUP($A2041,Data!$A:$I,MATCH(B$2,Data!$A$1:$I$1,FALSE),FALSE)="",#N/A,VLOOKUP($A2041,Data!$A:$I,MATCH(B$2,Data!$A$1:$I$1,FALSE),FALSE))</f>
        <v>#N/A</v>
      </c>
    </row>
    <row r="2042" spans="1:2" x14ac:dyDescent="0.25">
      <c r="A2042" s="2">
        <f>IF(ISBLANK(Data!A2043),#N/A,Data!A2043)</f>
        <v>29947</v>
      </c>
      <c r="B2042" s="20" t="e">
        <f>IF(VLOOKUP($A2042,Data!$A:$I,MATCH(B$2,Data!$A$1:$I$1,FALSE),FALSE)="",#N/A,VLOOKUP($A2042,Data!$A:$I,MATCH(B$2,Data!$A$1:$I$1,FALSE),FALSE))</f>
        <v>#N/A</v>
      </c>
    </row>
    <row r="2043" spans="1:2" x14ac:dyDescent="0.25">
      <c r="A2043" s="2">
        <f>IF(ISBLANK(Data!A2044),#N/A,Data!A2044)</f>
        <v>29940</v>
      </c>
      <c r="B2043" s="20" t="e">
        <f>IF(VLOOKUP($A2043,Data!$A:$I,MATCH(B$2,Data!$A$1:$I$1,FALSE),FALSE)="",#N/A,VLOOKUP($A2043,Data!$A:$I,MATCH(B$2,Data!$A$1:$I$1,FALSE),FALSE))</f>
        <v>#N/A</v>
      </c>
    </row>
    <row r="2044" spans="1:2" x14ac:dyDescent="0.25">
      <c r="A2044" s="2">
        <f>IF(ISBLANK(Data!A2045),#N/A,Data!A2045)</f>
        <v>29933</v>
      </c>
      <c r="B2044" s="20" t="e">
        <f>IF(VLOOKUP($A2044,Data!$A:$I,MATCH(B$2,Data!$A$1:$I$1,FALSE),FALSE)="",#N/A,VLOOKUP($A2044,Data!$A:$I,MATCH(B$2,Data!$A$1:$I$1,FALSE),FALSE))</f>
        <v>#N/A</v>
      </c>
    </row>
    <row r="2045" spans="1:2" x14ac:dyDescent="0.25">
      <c r="A2045" s="2">
        <f>IF(ISBLANK(Data!A2046),#N/A,Data!A2046)</f>
        <v>29926</v>
      </c>
      <c r="B2045" s="20" t="e">
        <f>IF(VLOOKUP($A2045,Data!$A:$I,MATCH(B$2,Data!$A$1:$I$1,FALSE),FALSE)="",#N/A,VLOOKUP($A2045,Data!$A:$I,MATCH(B$2,Data!$A$1:$I$1,FALSE),FALSE))</f>
        <v>#N/A</v>
      </c>
    </row>
    <row r="2046" spans="1:2" x14ac:dyDescent="0.25">
      <c r="A2046" s="2">
        <f>IF(ISBLANK(Data!A2047),#N/A,Data!A2047)</f>
        <v>29919</v>
      </c>
      <c r="B2046" s="20" t="e">
        <f>IF(VLOOKUP($A2046,Data!$A:$I,MATCH(B$2,Data!$A$1:$I$1,FALSE),FALSE)="",#N/A,VLOOKUP($A2046,Data!$A:$I,MATCH(B$2,Data!$A$1:$I$1,FALSE),FALSE))</f>
        <v>#N/A</v>
      </c>
    </row>
    <row r="2047" spans="1:2" x14ac:dyDescent="0.25">
      <c r="A2047" s="2">
        <f>IF(ISBLANK(Data!A2048),#N/A,Data!A2048)</f>
        <v>29912</v>
      </c>
      <c r="B2047" s="20" t="e">
        <f>IF(VLOOKUP($A2047,Data!$A:$I,MATCH(B$2,Data!$A$1:$I$1,FALSE),FALSE)="",#N/A,VLOOKUP($A2047,Data!$A:$I,MATCH(B$2,Data!$A$1:$I$1,FALSE),FALSE))</f>
        <v>#N/A</v>
      </c>
    </row>
    <row r="2048" spans="1:2" x14ac:dyDescent="0.25">
      <c r="A2048" s="2">
        <f>IF(ISBLANK(Data!A2049),#N/A,Data!A2049)</f>
        <v>29905</v>
      </c>
      <c r="B2048" s="20" t="e">
        <f>IF(VLOOKUP($A2048,Data!$A:$I,MATCH(B$2,Data!$A$1:$I$1,FALSE),FALSE)="",#N/A,VLOOKUP($A2048,Data!$A:$I,MATCH(B$2,Data!$A$1:$I$1,FALSE),FALSE))</f>
        <v>#N/A</v>
      </c>
    </row>
    <row r="2049" spans="1:2" x14ac:dyDescent="0.25">
      <c r="A2049" s="2">
        <f>IF(ISBLANK(Data!A2050),#N/A,Data!A2050)</f>
        <v>29898</v>
      </c>
      <c r="B2049" s="20" t="e">
        <f>IF(VLOOKUP($A2049,Data!$A:$I,MATCH(B$2,Data!$A$1:$I$1,FALSE),FALSE)="",#N/A,VLOOKUP($A2049,Data!$A:$I,MATCH(B$2,Data!$A$1:$I$1,FALSE),FALSE))</f>
        <v>#N/A</v>
      </c>
    </row>
    <row r="2050" spans="1:2" x14ac:dyDescent="0.25">
      <c r="A2050" s="2">
        <f>IF(ISBLANK(Data!A2051),#N/A,Data!A2051)</f>
        <v>29891</v>
      </c>
      <c r="B2050" s="20" t="e">
        <f>IF(VLOOKUP($A2050,Data!$A:$I,MATCH(B$2,Data!$A$1:$I$1,FALSE),FALSE)="",#N/A,VLOOKUP($A2050,Data!$A:$I,MATCH(B$2,Data!$A$1:$I$1,FALSE),FALSE))</f>
        <v>#N/A</v>
      </c>
    </row>
    <row r="2051" spans="1:2" x14ac:dyDescent="0.25">
      <c r="A2051" s="2">
        <f>IF(ISBLANK(Data!A2052),#N/A,Data!A2052)</f>
        <v>29884</v>
      </c>
      <c r="B2051" s="20" t="e">
        <f>IF(VLOOKUP($A2051,Data!$A:$I,MATCH(B$2,Data!$A$1:$I$1,FALSE),FALSE)="",#N/A,VLOOKUP($A2051,Data!$A:$I,MATCH(B$2,Data!$A$1:$I$1,FALSE),FALSE))</f>
        <v>#N/A</v>
      </c>
    </row>
    <row r="2052" spans="1:2" x14ac:dyDescent="0.25">
      <c r="A2052" s="2">
        <f>IF(ISBLANK(Data!A2053),#N/A,Data!A2053)</f>
        <v>29877</v>
      </c>
      <c r="B2052" s="20" t="e">
        <f>IF(VLOOKUP($A2052,Data!$A:$I,MATCH(B$2,Data!$A$1:$I$1,FALSE),FALSE)="",#N/A,VLOOKUP($A2052,Data!$A:$I,MATCH(B$2,Data!$A$1:$I$1,FALSE),FALSE))</f>
        <v>#N/A</v>
      </c>
    </row>
    <row r="2053" spans="1:2" x14ac:dyDescent="0.25">
      <c r="A2053" s="2">
        <f>IF(ISBLANK(Data!A2054),#N/A,Data!A2054)</f>
        <v>29870</v>
      </c>
      <c r="B2053" s="20" t="e">
        <f>IF(VLOOKUP($A2053,Data!$A:$I,MATCH(B$2,Data!$A$1:$I$1,FALSE),FALSE)="",#N/A,VLOOKUP($A2053,Data!$A:$I,MATCH(B$2,Data!$A$1:$I$1,FALSE),FALSE))</f>
        <v>#N/A</v>
      </c>
    </row>
    <row r="2054" spans="1:2" x14ac:dyDescent="0.25">
      <c r="A2054" s="2">
        <f>IF(ISBLANK(Data!A2055),#N/A,Data!A2055)</f>
        <v>29863</v>
      </c>
      <c r="B2054" s="20" t="e">
        <f>IF(VLOOKUP($A2054,Data!$A:$I,MATCH(B$2,Data!$A$1:$I$1,FALSE),FALSE)="",#N/A,VLOOKUP($A2054,Data!$A:$I,MATCH(B$2,Data!$A$1:$I$1,FALSE),FALSE))</f>
        <v>#N/A</v>
      </c>
    </row>
    <row r="2055" spans="1:2" x14ac:dyDescent="0.25">
      <c r="A2055" s="2">
        <f>IF(ISBLANK(Data!A2056),#N/A,Data!A2056)</f>
        <v>29856</v>
      </c>
      <c r="B2055" s="20" t="e">
        <f>IF(VLOOKUP($A2055,Data!$A:$I,MATCH(B$2,Data!$A$1:$I$1,FALSE),FALSE)="",#N/A,VLOOKUP($A2055,Data!$A:$I,MATCH(B$2,Data!$A$1:$I$1,FALSE),FALSE))</f>
        <v>#N/A</v>
      </c>
    </row>
    <row r="2056" spans="1:2" x14ac:dyDescent="0.25">
      <c r="A2056" s="2">
        <f>IF(ISBLANK(Data!A2057),#N/A,Data!A2057)</f>
        <v>29849</v>
      </c>
      <c r="B2056" s="20" t="e">
        <f>IF(VLOOKUP($A2056,Data!$A:$I,MATCH(B$2,Data!$A$1:$I$1,FALSE),FALSE)="",#N/A,VLOOKUP($A2056,Data!$A:$I,MATCH(B$2,Data!$A$1:$I$1,FALSE),FALSE))</f>
        <v>#N/A</v>
      </c>
    </row>
    <row r="2057" spans="1:2" x14ac:dyDescent="0.25">
      <c r="A2057" s="2">
        <f>IF(ISBLANK(Data!A2058),#N/A,Data!A2058)</f>
        <v>29842</v>
      </c>
      <c r="B2057" s="20" t="e">
        <f>IF(VLOOKUP($A2057,Data!$A:$I,MATCH(B$2,Data!$A$1:$I$1,FALSE),FALSE)="",#N/A,VLOOKUP($A2057,Data!$A:$I,MATCH(B$2,Data!$A$1:$I$1,FALSE),FALSE))</f>
        <v>#N/A</v>
      </c>
    </row>
    <row r="2058" spans="1:2" x14ac:dyDescent="0.25">
      <c r="A2058" s="2">
        <f>IF(ISBLANK(Data!A2059),#N/A,Data!A2059)</f>
        <v>29835</v>
      </c>
      <c r="B2058" s="20" t="e">
        <f>IF(VLOOKUP($A2058,Data!$A:$I,MATCH(B$2,Data!$A$1:$I$1,FALSE),FALSE)="",#N/A,VLOOKUP($A2058,Data!$A:$I,MATCH(B$2,Data!$A$1:$I$1,FALSE),FALSE))</f>
        <v>#N/A</v>
      </c>
    </row>
    <row r="2059" spans="1:2" x14ac:dyDescent="0.25">
      <c r="A2059" s="2">
        <f>IF(ISBLANK(Data!A2060),#N/A,Data!A2060)</f>
        <v>29828</v>
      </c>
      <c r="B2059" s="20" t="e">
        <f>IF(VLOOKUP($A2059,Data!$A:$I,MATCH(B$2,Data!$A$1:$I$1,FALSE),FALSE)="",#N/A,VLOOKUP($A2059,Data!$A:$I,MATCH(B$2,Data!$A$1:$I$1,FALSE),FALSE))</f>
        <v>#N/A</v>
      </c>
    </row>
    <row r="2060" spans="1:2" x14ac:dyDescent="0.25">
      <c r="A2060" s="2">
        <f>IF(ISBLANK(Data!A2061),#N/A,Data!A2061)</f>
        <v>29821</v>
      </c>
      <c r="B2060" s="20" t="e">
        <f>IF(VLOOKUP($A2060,Data!$A:$I,MATCH(B$2,Data!$A$1:$I$1,FALSE),FALSE)="",#N/A,VLOOKUP($A2060,Data!$A:$I,MATCH(B$2,Data!$A$1:$I$1,FALSE),FALSE))</f>
        <v>#N/A</v>
      </c>
    </row>
    <row r="2061" spans="1:2" x14ac:dyDescent="0.25">
      <c r="A2061" s="2">
        <f>IF(ISBLANK(Data!A2062),#N/A,Data!A2062)</f>
        <v>29814</v>
      </c>
      <c r="B2061" s="20" t="e">
        <f>IF(VLOOKUP($A2061,Data!$A:$I,MATCH(B$2,Data!$A$1:$I$1,FALSE),FALSE)="",#N/A,VLOOKUP($A2061,Data!$A:$I,MATCH(B$2,Data!$A$1:$I$1,FALSE),FALSE))</f>
        <v>#N/A</v>
      </c>
    </row>
    <row r="2062" spans="1:2" x14ac:dyDescent="0.25">
      <c r="A2062" s="2">
        <f>IF(ISBLANK(Data!A2063),#N/A,Data!A2063)</f>
        <v>29807</v>
      </c>
      <c r="B2062" s="20" t="e">
        <f>IF(VLOOKUP($A2062,Data!$A:$I,MATCH(B$2,Data!$A$1:$I$1,FALSE),FALSE)="",#N/A,VLOOKUP($A2062,Data!$A:$I,MATCH(B$2,Data!$A$1:$I$1,FALSE),FALSE))</f>
        <v>#N/A</v>
      </c>
    </row>
    <row r="2063" spans="1:2" x14ac:dyDescent="0.25">
      <c r="A2063" s="2">
        <f>IF(ISBLANK(Data!A2064),#N/A,Data!A2064)</f>
        <v>29800</v>
      </c>
      <c r="B2063" s="20" t="e">
        <f>IF(VLOOKUP($A2063,Data!$A:$I,MATCH(B$2,Data!$A$1:$I$1,FALSE),FALSE)="",#N/A,VLOOKUP($A2063,Data!$A:$I,MATCH(B$2,Data!$A$1:$I$1,FALSE),FALSE))</f>
        <v>#N/A</v>
      </c>
    </row>
    <row r="2064" spans="1:2" x14ac:dyDescent="0.25">
      <c r="A2064" s="2">
        <f>IF(ISBLANK(Data!A2065),#N/A,Data!A2065)</f>
        <v>29793</v>
      </c>
      <c r="B2064" s="20" t="e">
        <f>IF(VLOOKUP($A2064,Data!$A:$I,MATCH(B$2,Data!$A$1:$I$1,FALSE),FALSE)="",#N/A,VLOOKUP($A2064,Data!$A:$I,MATCH(B$2,Data!$A$1:$I$1,FALSE),FALSE))</f>
        <v>#N/A</v>
      </c>
    </row>
    <row r="2065" spans="1:2" x14ac:dyDescent="0.25">
      <c r="A2065" s="2">
        <f>IF(ISBLANK(Data!A2066),#N/A,Data!A2066)</f>
        <v>29786</v>
      </c>
      <c r="B2065" s="20" t="e">
        <f>IF(VLOOKUP($A2065,Data!$A:$I,MATCH(B$2,Data!$A$1:$I$1,FALSE),FALSE)="",#N/A,VLOOKUP($A2065,Data!$A:$I,MATCH(B$2,Data!$A$1:$I$1,FALSE),FALSE))</f>
        <v>#N/A</v>
      </c>
    </row>
    <row r="2066" spans="1:2" x14ac:dyDescent="0.25">
      <c r="A2066" s="2">
        <f>IF(ISBLANK(Data!A2067),#N/A,Data!A2067)</f>
        <v>29779</v>
      </c>
      <c r="B2066" s="20" t="e">
        <f>IF(VLOOKUP($A2066,Data!$A:$I,MATCH(B$2,Data!$A$1:$I$1,FALSE),FALSE)="",#N/A,VLOOKUP($A2066,Data!$A:$I,MATCH(B$2,Data!$A$1:$I$1,FALSE),FALSE))</f>
        <v>#N/A</v>
      </c>
    </row>
    <row r="2067" spans="1:2" x14ac:dyDescent="0.25">
      <c r="A2067" s="2">
        <f>IF(ISBLANK(Data!A2068),#N/A,Data!A2068)</f>
        <v>29772</v>
      </c>
      <c r="B2067" s="20" t="e">
        <f>IF(VLOOKUP($A2067,Data!$A:$I,MATCH(B$2,Data!$A$1:$I$1,FALSE),FALSE)="",#N/A,VLOOKUP($A2067,Data!$A:$I,MATCH(B$2,Data!$A$1:$I$1,FALSE),FALSE))</f>
        <v>#N/A</v>
      </c>
    </row>
    <row r="2068" spans="1:2" x14ac:dyDescent="0.25">
      <c r="A2068" s="2">
        <f>IF(ISBLANK(Data!A2069),#N/A,Data!A2069)</f>
        <v>29765</v>
      </c>
      <c r="B2068" s="20" t="e">
        <f>IF(VLOOKUP($A2068,Data!$A:$I,MATCH(B$2,Data!$A$1:$I$1,FALSE),FALSE)="",#N/A,VLOOKUP($A2068,Data!$A:$I,MATCH(B$2,Data!$A$1:$I$1,FALSE),FALSE))</f>
        <v>#N/A</v>
      </c>
    </row>
    <row r="2069" spans="1:2" x14ac:dyDescent="0.25">
      <c r="A2069" s="2">
        <f>IF(ISBLANK(Data!A2070),#N/A,Data!A2070)</f>
        <v>29758</v>
      </c>
      <c r="B2069" s="20" t="e">
        <f>IF(VLOOKUP($A2069,Data!$A:$I,MATCH(B$2,Data!$A$1:$I$1,FALSE),FALSE)="",#N/A,VLOOKUP($A2069,Data!$A:$I,MATCH(B$2,Data!$A$1:$I$1,FALSE),FALSE))</f>
        <v>#N/A</v>
      </c>
    </row>
    <row r="2070" spans="1:2" x14ac:dyDescent="0.25">
      <c r="A2070" s="2">
        <f>IF(ISBLANK(Data!A2071),#N/A,Data!A2071)</f>
        <v>29751</v>
      </c>
      <c r="B2070" s="20" t="e">
        <f>IF(VLOOKUP($A2070,Data!$A:$I,MATCH(B$2,Data!$A$1:$I$1,FALSE),FALSE)="",#N/A,VLOOKUP($A2070,Data!$A:$I,MATCH(B$2,Data!$A$1:$I$1,FALSE),FALSE))</f>
        <v>#N/A</v>
      </c>
    </row>
    <row r="2071" spans="1:2" x14ac:dyDescent="0.25">
      <c r="A2071" s="2">
        <f>IF(ISBLANK(Data!A2072),#N/A,Data!A2072)</f>
        <v>29744</v>
      </c>
      <c r="B2071" s="20" t="e">
        <f>IF(VLOOKUP($A2071,Data!$A:$I,MATCH(B$2,Data!$A$1:$I$1,FALSE),FALSE)="",#N/A,VLOOKUP($A2071,Data!$A:$I,MATCH(B$2,Data!$A$1:$I$1,FALSE),FALSE))</f>
        <v>#N/A</v>
      </c>
    </row>
    <row r="2072" spans="1:2" x14ac:dyDescent="0.25">
      <c r="A2072" s="2">
        <f>IF(ISBLANK(Data!A2073),#N/A,Data!A2073)</f>
        <v>29737</v>
      </c>
      <c r="B2072" s="20" t="e">
        <f>IF(VLOOKUP($A2072,Data!$A:$I,MATCH(B$2,Data!$A$1:$I$1,FALSE),FALSE)="",#N/A,VLOOKUP($A2072,Data!$A:$I,MATCH(B$2,Data!$A$1:$I$1,FALSE),FALSE))</f>
        <v>#N/A</v>
      </c>
    </row>
    <row r="2073" spans="1:2" x14ac:dyDescent="0.25">
      <c r="A2073" s="2">
        <f>IF(ISBLANK(Data!A2074),#N/A,Data!A2074)</f>
        <v>29730</v>
      </c>
      <c r="B2073" s="20" t="e">
        <f>IF(VLOOKUP($A2073,Data!$A:$I,MATCH(B$2,Data!$A$1:$I$1,FALSE),FALSE)="",#N/A,VLOOKUP($A2073,Data!$A:$I,MATCH(B$2,Data!$A$1:$I$1,FALSE),FALSE))</f>
        <v>#N/A</v>
      </c>
    </row>
    <row r="2074" spans="1:2" x14ac:dyDescent="0.25">
      <c r="A2074" s="2">
        <f>IF(ISBLANK(Data!A2075),#N/A,Data!A2075)</f>
        <v>29723</v>
      </c>
      <c r="B2074" s="20" t="e">
        <f>IF(VLOOKUP($A2074,Data!$A:$I,MATCH(B$2,Data!$A$1:$I$1,FALSE),FALSE)="",#N/A,VLOOKUP($A2074,Data!$A:$I,MATCH(B$2,Data!$A$1:$I$1,FALSE),FALSE))</f>
        <v>#N/A</v>
      </c>
    </row>
    <row r="2075" spans="1:2" x14ac:dyDescent="0.25">
      <c r="A2075" s="2">
        <f>IF(ISBLANK(Data!A2076),#N/A,Data!A2076)</f>
        <v>29716</v>
      </c>
      <c r="B2075" s="20" t="e">
        <f>IF(VLOOKUP($A2075,Data!$A:$I,MATCH(B$2,Data!$A$1:$I$1,FALSE),FALSE)="",#N/A,VLOOKUP($A2075,Data!$A:$I,MATCH(B$2,Data!$A$1:$I$1,FALSE),FALSE))</f>
        <v>#N/A</v>
      </c>
    </row>
    <row r="2076" spans="1:2" x14ac:dyDescent="0.25">
      <c r="A2076" s="2">
        <f>IF(ISBLANK(Data!A2077),#N/A,Data!A2077)</f>
        <v>29709</v>
      </c>
      <c r="B2076" s="20" t="e">
        <f>IF(VLOOKUP($A2076,Data!$A:$I,MATCH(B$2,Data!$A$1:$I$1,FALSE),FALSE)="",#N/A,VLOOKUP($A2076,Data!$A:$I,MATCH(B$2,Data!$A$1:$I$1,FALSE),FALSE))</f>
        <v>#N/A</v>
      </c>
    </row>
    <row r="2077" spans="1:2" x14ac:dyDescent="0.25">
      <c r="A2077" s="2">
        <f>IF(ISBLANK(Data!A2078),#N/A,Data!A2078)</f>
        <v>29702</v>
      </c>
      <c r="B2077" s="20" t="e">
        <f>IF(VLOOKUP($A2077,Data!$A:$I,MATCH(B$2,Data!$A$1:$I$1,FALSE),FALSE)="",#N/A,VLOOKUP($A2077,Data!$A:$I,MATCH(B$2,Data!$A$1:$I$1,FALSE),FALSE))</f>
        <v>#N/A</v>
      </c>
    </row>
    <row r="2078" spans="1:2" x14ac:dyDescent="0.25">
      <c r="A2078" s="2">
        <f>IF(ISBLANK(Data!A2079),#N/A,Data!A2079)</f>
        <v>29695</v>
      </c>
      <c r="B2078" s="20" t="e">
        <f>IF(VLOOKUP($A2078,Data!$A:$I,MATCH(B$2,Data!$A$1:$I$1,FALSE),FALSE)="",#N/A,VLOOKUP($A2078,Data!$A:$I,MATCH(B$2,Data!$A$1:$I$1,FALSE),FALSE))</f>
        <v>#N/A</v>
      </c>
    </row>
    <row r="2079" spans="1:2" x14ac:dyDescent="0.25">
      <c r="A2079" s="2">
        <f>IF(ISBLANK(Data!A2080),#N/A,Data!A2080)</f>
        <v>29688</v>
      </c>
      <c r="B2079" s="20" t="e">
        <f>IF(VLOOKUP($A2079,Data!$A:$I,MATCH(B$2,Data!$A$1:$I$1,FALSE),FALSE)="",#N/A,VLOOKUP($A2079,Data!$A:$I,MATCH(B$2,Data!$A$1:$I$1,FALSE),FALSE))</f>
        <v>#N/A</v>
      </c>
    </row>
    <row r="2080" spans="1:2" x14ac:dyDescent="0.25">
      <c r="A2080" s="2">
        <f>IF(ISBLANK(Data!A2081),#N/A,Data!A2081)</f>
        <v>29681</v>
      </c>
      <c r="B2080" s="20" t="e">
        <f>IF(VLOOKUP($A2080,Data!$A:$I,MATCH(B$2,Data!$A$1:$I$1,FALSE),FALSE)="",#N/A,VLOOKUP($A2080,Data!$A:$I,MATCH(B$2,Data!$A$1:$I$1,FALSE),FALSE))</f>
        <v>#N/A</v>
      </c>
    </row>
    <row r="2081" spans="1:2" x14ac:dyDescent="0.25">
      <c r="A2081" s="2">
        <f>IF(ISBLANK(Data!A2082),#N/A,Data!A2082)</f>
        <v>29674</v>
      </c>
      <c r="B2081" s="20" t="e">
        <f>IF(VLOOKUP($A2081,Data!$A:$I,MATCH(B$2,Data!$A$1:$I$1,FALSE),FALSE)="",#N/A,VLOOKUP($A2081,Data!$A:$I,MATCH(B$2,Data!$A$1:$I$1,FALSE),FALSE))</f>
        <v>#N/A</v>
      </c>
    </row>
    <row r="2082" spans="1:2" x14ac:dyDescent="0.25">
      <c r="A2082" s="2">
        <f>IF(ISBLANK(Data!A2083),#N/A,Data!A2083)</f>
        <v>29667</v>
      </c>
      <c r="B2082" s="20" t="e">
        <f>IF(VLOOKUP($A2082,Data!$A:$I,MATCH(B$2,Data!$A$1:$I$1,FALSE),FALSE)="",#N/A,VLOOKUP($A2082,Data!$A:$I,MATCH(B$2,Data!$A$1:$I$1,FALSE),FALSE))</f>
        <v>#N/A</v>
      </c>
    </row>
    <row r="2083" spans="1:2" x14ac:dyDescent="0.25">
      <c r="A2083" s="2">
        <f>IF(ISBLANK(Data!A2084),#N/A,Data!A2084)</f>
        <v>29660</v>
      </c>
      <c r="B2083" s="20" t="e">
        <f>IF(VLOOKUP($A2083,Data!$A:$I,MATCH(B$2,Data!$A$1:$I$1,FALSE),FALSE)="",#N/A,VLOOKUP($A2083,Data!$A:$I,MATCH(B$2,Data!$A$1:$I$1,FALSE),FALSE))</f>
        <v>#N/A</v>
      </c>
    </row>
    <row r="2084" spans="1:2" x14ac:dyDescent="0.25">
      <c r="A2084" s="2">
        <f>IF(ISBLANK(Data!A2085),#N/A,Data!A2085)</f>
        <v>29653</v>
      </c>
      <c r="B2084" s="20" t="e">
        <f>IF(VLOOKUP($A2084,Data!$A:$I,MATCH(B$2,Data!$A$1:$I$1,FALSE),FALSE)="",#N/A,VLOOKUP($A2084,Data!$A:$I,MATCH(B$2,Data!$A$1:$I$1,FALSE),FALSE))</f>
        <v>#N/A</v>
      </c>
    </row>
    <row r="2085" spans="1:2" x14ac:dyDescent="0.25">
      <c r="A2085" s="2">
        <f>IF(ISBLANK(Data!A2086),#N/A,Data!A2086)</f>
        <v>29646</v>
      </c>
      <c r="B2085" s="20" t="e">
        <f>IF(VLOOKUP($A2085,Data!$A:$I,MATCH(B$2,Data!$A$1:$I$1,FALSE),FALSE)="",#N/A,VLOOKUP($A2085,Data!$A:$I,MATCH(B$2,Data!$A$1:$I$1,FALSE),FALSE))</f>
        <v>#N/A</v>
      </c>
    </row>
    <row r="2086" spans="1:2" x14ac:dyDescent="0.25">
      <c r="A2086" s="2">
        <f>IF(ISBLANK(Data!A2087),#N/A,Data!A2087)</f>
        <v>29639</v>
      </c>
      <c r="B2086" s="20" t="e">
        <f>IF(VLOOKUP($A2086,Data!$A:$I,MATCH(B$2,Data!$A$1:$I$1,FALSE),FALSE)="",#N/A,VLOOKUP($A2086,Data!$A:$I,MATCH(B$2,Data!$A$1:$I$1,FALSE),FALSE))</f>
        <v>#N/A</v>
      </c>
    </row>
    <row r="2087" spans="1:2" x14ac:dyDescent="0.25">
      <c r="A2087" s="2">
        <f>IF(ISBLANK(Data!A2088),#N/A,Data!A2088)</f>
        <v>29632</v>
      </c>
      <c r="B2087" s="20" t="e">
        <f>IF(VLOOKUP($A2087,Data!$A:$I,MATCH(B$2,Data!$A$1:$I$1,FALSE),FALSE)="",#N/A,VLOOKUP($A2087,Data!$A:$I,MATCH(B$2,Data!$A$1:$I$1,FALSE),FALSE))</f>
        <v>#N/A</v>
      </c>
    </row>
    <row r="2088" spans="1:2" x14ac:dyDescent="0.25">
      <c r="A2088" s="2">
        <f>IF(ISBLANK(Data!A2089),#N/A,Data!A2089)</f>
        <v>29625</v>
      </c>
      <c r="B2088" s="20" t="e">
        <f>IF(VLOOKUP($A2088,Data!$A:$I,MATCH(B$2,Data!$A$1:$I$1,FALSE),FALSE)="",#N/A,VLOOKUP($A2088,Data!$A:$I,MATCH(B$2,Data!$A$1:$I$1,FALSE),FALSE))</f>
        <v>#N/A</v>
      </c>
    </row>
    <row r="2089" spans="1:2" x14ac:dyDescent="0.25">
      <c r="A2089" s="2">
        <f>IF(ISBLANK(Data!A2090),#N/A,Data!A2090)</f>
        <v>29618</v>
      </c>
      <c r="B2089" s="20" t="e">
        <f>IF(VLOOKUP($A2089,Data!$A:$I,MATCH(B$2,Data!$A$1:$I$1,FALSE),FALSE)="",#N/A,VLOOKUP($A2089,Data!$A:$I,MATCH(B$2,Data!$A$1:$I$1,FALSE),FALSE))</f>
        <v>#N/A</v>
      </c>
    </row>
    <row r="2090" spans="1:2" x14ac:dyDescent="0.25">
      <c r="A2090" s="2">
        <f>IF(ISBLANK(Data!A2091),#N/A,Data!A2091)</f>
        <v>29611</v>
      </c>
      <c r="B2090" s="20" t="e">
        <f>IF(VLOOKUP($A2090,Data!$A:$I,MATCH(B$2,Data!$A$1:$I$1,FALSE),FALSE)="",#N/A,VLOOKUP($A2090,Data!$A:$I,MATCH(B$2,Data!$A$1:$I$1,FALSE),FALSE))</f>
        <v>#N/A</v>
      </c>
    </row>
    <row r="2091" spans="1:2" x14ac:dyDescent="0.25">
      <c r="A2091" s="2">
        <f>IF(ISBLANK(Data!A2092),#N/A,Data!A2092)</f>
        <v>29604</v>
      </c>
      <c r="B2091" s="20" t="e">
        <f>IF(VLOOKUP($A2091,Data!$A:$I,MATCH(B$2,Data!$A$1:$I$1,FALSE),FALSE)="",#N/A,VLOOKUP($A2091,Data!$A:$I,MATCH(B$2,Data!$A$1:$I$1,FALSE),FALSE))</f>
        <v>#N/A</v>
      </c>
    </row>
    <row r="2092" spans="1:2" x14ac:dyDescent="0.25">
      <c r="A2092" s="2">
        <f>IF(ISBLANK(Data!A2093),#N/A,Data!A2093)</f>
        <v>29597</v>
      </c>
      <c r="B2092" s="20" t="e">
        <f>IF(VLOOKUP($A2092,Data!$A:$I,MATCH(B$2,Data!$A$1:$I$1,FALSE),FALSE)="",#N/A,VLOOKUP($A2092,Data!$A:$I,MATCH(B$2,Data!$A$1:$I$1,FALSE),FALSE))</f>
        <v>#N/A</v>
      </c>
    </row>
    <row r="2093" spans="1:2" x14ac:dyDescent="0.25">
      <c r="A2093" s="2">
        <f>IF(ISBLANK(Data!A2094),#N/A,Data!A2094)</f>
        <v>29583</v>
      </c>
      <c r="B2093" s="20" t="e">
        <f>IF(VLOOKUP($A2093,Data!$A:$I,MATCH(B$2,Data!$A$1:$I$1,FALSE),FALSE)="",#N/A,VLOOKUP($A2093,Data!$A:$I,MATCH(B$2,Data!$A$1:$I$1,FALSE),FALSE))</f>
        <v>#N/A</v>
      </c>
    </row>
    <row r="2094" spans="1:2" x14ac:dyDescent="0.25">
      <c r="A2094" s="2">
        <f>IF(ISBLANK(Data!A2095),#N/A,Data!A2095)</f>
        <v>29576</v>
      </c>
      <c r="B2094" s="20" t="e">
        <f>IF(VLOOKUP($A2094,Data!$A:$I,MATCH(B$2,Data!$A$1:$I$1,FALSE),FALSE)="",#N/A,VLOOKUP($A2094,Data!$A:$I,MATCH(B$2,Data!$A$1:$I$1,FALSE),FALSE))</f>
        <v>#N/A</v>
      </c>
    </row>
    <row r="2095" spans="1:2" x14ac:dyDescent="0.25">
      <c r="A2095" s="2">
        <f>IF(ISBLANK(Data!A2096),#N/A,Data!A2096)</f>
        <v>29569</v>
      </c>
      <c r="B2095" s="20" t="e">
        <f>IF(VLOOKUP($A2095,Data!$A:$I,MATCH(B$2,Data!$A$1:$I$1,FALSE),FALSE)="",#N/A,VLOOKUP($A2095,Data!$A:$I,MATCH(B$2,Data!$A$1:$I$1,FALSE),FALSE))</f>
        <v>#N/A</v>
      </c>
    </row>
    <row r="2096" spans="1:2" x14ac:dyDescent="0.25">
      <c r="A2096" s="2">
        <f>IF(ISBLANK(Data!A2097),#N/A,Data!A2097)</f>
        <v>29562</v>
      </c>
      <c r="B2096" s="20" t="e">
        <f>IF(VLOOKUP($A2096,Data!$A:$I,MATCH(B$2,Data!$A$1:$I$1,FALSE),FALSE)="",#N/A,VLOOKUP($A2096,Data!$A:$I,MATCH(B$2,Data!$A$1:$I$1,FALSE),FALSE))</f>
        <v>#N/A</v>
      </c>
    </row>
    <row r="2097" spans="1:2" x14ac:dyDescent="0.25">
      <c r="A2097" s="2">
        <f>IF(ISBLANK(Data!A2098),#N/A,Data!A2098)</f>
        <v>29555</v>
      </c>
      <c r="B2097" s="20" t="e">
        <f>IF(VLOOKUP($A2097,Data!$A:$I,MATCH(B$2,Data!$A$1:$I$1,FALSE),FALSE)="",#N/A,VLOOKUP($A2097,Data!$A:$I,MATCH(B$2,Data!$A$1:$I$1,FALSE),FALSE))</f>
        <v>#N/A</v>
      </c>
    </row>
    <row r="2098" spans="1:2" x14ac:dyDescent="0.25">
      <c r="A2098" s="2">
        <f>IF(ISBLANK(Data!A2099),#N/A,Data!A2099)</f>
        <v>29548</v>
      </c>
      <c r="B2098" s="20" t="e">
        <f>IF(VLOOKUP($A2098,Data!$A:$I,MATCH(B$2,Data!$A$1:$I$1,FALSE),FALSE)="",#N/A,VLOOKUP($A2098,Data!$A:$I,MATCH(B$2,Data!$A$1:$I$1,FALSE),FALSE))</f>
        <v>#N/A</v>
      </c>
    </row>
    <row r="2099" spans="1:2" x14ac:dyDescent="0.25">
      <c r="A2099" s="2">
        <f>IF(ISBLANK(Data!A2100),#N/A,Data!A2100)</f>
        <v>29541</v>
      </c>
      <c r="B2099" s="20" t="e">
        <f>IF(VLOOKUP($A2099,Data!$A:$I,MATCH(B$2,Data!$A$1:$I$1,FALSE),FALSE)="",#N/A,VLOOKUP($A2099,Data!$A:$I,MATCH(B$2,Data!$A$1:$I$1,FALSE),FALSE))</f>
        <v>#N/A</v>
      </c>
    </row>
    <row r="2100" spans="1:2" x14ac:dyDescent="0.25">
      <c r="A2100" s="2">
        <f>IF(ISBLANK(Data!A2101),#N/A,Data!A2101)</f>
        <v>29534</v>
      </c>
      <c r="B2100" s="20" t="e">
        <f>IF(VLOOKUP($A2100,Data!$A:$I,MATCH(B$2,Data!$A$1:$I$1,FALSE),FALSE)="",#N/A,VLOOKUP($A2100,Data!$A:$I,MATCH(B$2,Data!$A$1:$I$1,FALSE),FALSE))</f>
        <v>#N/A</v>
      </c>
    </row>
    <row r="2101" spans="1:2" x14ac:dyDescent="0.25">
      <c r="A2101" s="2">
        <f>IF(ISBLANK(Data!A2102),#N/A,Data!A2102)</f>
        <v>29527</v>
      </c>
      <c r="B2101" s="20" t="e">
        <f>IF(VLOOKUP($A2101,Data!$A:$I,MATCH(B$2,Data!$A$1:$I$1,FALSE),FALSE)="",#N/A,VLOOKUP($A2101,Data!$A:$I,MATCH(B$2,Data!$A$1:$I$1,FALSE),FALSE))</f>
        <v>#N/A</v>
      </c>
    </row>
    <row r="2102" spans="1:2" x14ac:dyDescent="0.25">
      <c r="A2102" s="2">
        <f>IF(ISBLANK(Data!A2103),#N/A,Data!A2103)</f>
        <v>29520</v>
      </c>
      <c r="B2102" s="20" t="e">
        <f>IF(VLOOKUP($A2102,Data!$A:$I,MATCH(B$2,Data!$A$1:$I$1,FALSE),FALSE)="",#N/A,VLOOKUP($A2102,Data!$A:$I,MATCH(B$2,Data!$A$1:$I$1,FALSE),FALSE))</f>
        <v>#N/A</v>
      </c>
    </row>
    <row r="2103" spans="1:2" x14ac:dyDescent="0.25">
      <c r="A2103" s="2">
        <f>IF(ISBLANK(Data!A2104),#N/A,Data!A2104)</f>
        <v>29513</v>
      </c>
      <c r="B2103" s="20" t="e">
        <f>IF(VLOOKUP($A2103,Data!$A:$I,MATCH(B$2,Data!$A$1:$I$1,FALSE),FALSE)="",#N/A,VLOOKUP($A2103,Data!$A:$I,MATCH(B$2,Data!$A$1:$I$1,FALSE),FALSE))</f>
        <v>#N/A</v>
      </c>
    </row>
    <row r="2104" spans="1:2" x14ac:dyDescent="0.25">
      <c r="A2104" s="2">
        <f>IF(ISBLANK(Data!A2105),#N/A,Data!A2105)</f>
        <v>29506</v>
      </c>
      <c r="B2104" s="20" t="e">
        <f>IF(VLOOKUP($A2104,Data!$A:$I,MATCH(B$2,Data!$A$1:$I$1,FALSE),FALSE)="",#N/A,VLOOKUP($A2104,Data!$A:$I,MATCH(B$2,Data!$A$1:$I$1,FALSE),FALSE))</f>
        <v>#N/A</v>
      </c>
    </row>
    <row r="2105" spans="1:2" x14ac:dyDescent="0.25">
      <c r="A2105" s="2">
        <f>IF(ISBLANK(Data!A2106),#N/A,Data!A2106)</f>
        <v>29499</v>
      </c>
      <c r="B2105" s="20" t="e">
        <f>IF(VLOOKUP($A2105,Data!$A:$I,MATCH(B$2,Data!$A$1:$I$1,FALSE),FALSE)="",#N/A,VLOOKUP($A2105,Data!$A:$I,MATCH(B$2,Data!$A$1:$I$1,FALSE),FALSE))</f>
        <v>#N/A</v>
      </c>
    </row>
    <row r="2106" spans="1:2" x14ac:dyDescent="0.25">
      <c r="A2106" s="2">
        <f>IF(ISBLANK(Data!A2107),#N/A,Data!A2107)</f>
        <v>29492</v>
      </c>
      <c r="B2106" s="20" t="e">
        <f>IF(VLOOKUP($A2106,Data!$A:$I,MATCH(B$2,Data!$A$1:$I$1,FALSE),FALSE)="",#N/A,VLOOKUP($A2106,Data!$A:$I,MATCH(B$2,Data!$A$1:$I$1,FALSE),FALSE))</f>
        <v>#N/A</v>
      </c>
    </row>
    <row r="2107" spans="1:2" x14ac:dyDescent="0.25">
      <c r="A2107" s="2">
        <f>IF(ISBLANK(Data!A2108),#N/A,Data!A2108)</f>
        <v>29485</v>
      </c>
      <c r="B2107" s="20" t="e">
        <f>IF(VLOOKUP($A2107,Data!$A:$I,MATCH(B$2,Data!$A$1:$I$1,FALSE),FALSE)="",#N/A,VLOOKUP($A2107,Data!$A:$I,MATCH(B$2,Data!$A$1:$I$1,FALSE),FALSE))</f>
        <v>#N/A</v>
      </c>
    </row>
    <row r="2108" spans="1:2" x14ac:dyDescent="0.25">
      <c r="A2108" s="2">
        <f>IF(ISBLANK(Data!A2109),#N/A,Data!A2109)</f>
        <v>29478</v>
      </c>
      <c r="B2108" s="20" t="e">
        <f>IF(VLOOKUP($A2108,Data!$A:$I,MATCH(B$2,Data!$A$1:$I$1,FALSE),FALSE)="",#N/A,VLOOKUP($A2108,Data!$A:$I,MATCH(B$2,Data!$A$1:$I$1,FALSE),FALSE))</f>
        <v>#N/A</v>
      </c>
    </row>
    <row r="2109" spans="1:2" x14ac:dyDescent="0.25">
      <c r="A2109" s="2">
        <f>IF(ISBLANK(Data!A2110),#N/A,Data!A2110)</f>
        <v>29471</v>
      </c>
      <c r="B2109" s="20" t="e">
        <f>IF(VLOOKUP($A2109,Data!$A:$I,MATCH(B$2,Data!$A$1:$I$1,FALSE),FALSE)="",#N/A,VLOOKUP($A2109,Data!$A:$I,MATCH(B$2,Data!$A$1:$I$1,FALSE),FALSE))</f>
        <v>#N/A</v>
      </c>
    </row>
    <row r="2110" spans="1:2" x14ac:dyDescent="0.25">
      <c r="A2110" s="2">
        <f>IF(ISBLANK(Data!A2111),#N/A,Data!A2111)</f>
        <v>29464</v>
      </c>
      <c r="B2110" s="20" t="e">
        <f>IF(VLOOKUP($A2110,Data!$A:$I,MATCH(B$2,Data!$A$1:$I$1,FALSE),FALSE)="",#N/A,VLOOKUP($A2110,Data!$A:$I,MATCH(B$2,Data!$A$1:$I$1,FALSE),FALSE))</f>
        <v>#N/A</v>
      </c>
    </row>
    <row r="2111" spans="1:2" x14ac:dyDescent="0.25">
      <c r="A2111" s="2">
        <f>IF(ISBLANK(Data!A2112),#N/A,Data!A2112)</f>
        <v>29457</v>
      </c>
      <c r="B2111" s="20" t="e">
        <f>IF(VLOOKUP($A2111,Data!$A:$I,MATCH(B$2,Data!$A$1:$I$1,FALSE),FALSE)="",#N/A,VLOOKUP($A2111,Data!$A:$I,MATCH(B$2,Data!$A$1:$I$1,FALSE),FALSE))</f>
        <v>#N/A</v>
      </c>
    </row>
    <row r="2112" spans="1:2" x14ac:dyDescent="0.25">
      <c r="A2112" s="2">
        <f>IF(ISBLANK(Data!A2113),#N/A,Data!A2113)</f>
        <v>29450</v>
      </c>
      <c r="B2112" s="20" t="e">
        <f>IF(VLOOKUP($A2112,Data!$A:$I,MATCH(B$2,Data!$A$1:$I$1,FALSE),FALSE)="",#N/A,VLOOKUP($A2112,Data!$A:$I,MATCH(B$2,Data!$A$1:$I$1,FALSE),FALSE))</f>
        <v>#N/A</v>
      </c>
    </row>
    <row r="2113" spans="1:2" x14ac:dyDescent="0.25">
      <c r="A2113" s="2">
        <f>IF(ISBLANK(Data!A2114),#N/A,Data!A2114)</f>
        <v>29443</v>
      </c>
      <c r="B2113" s="20" t="e">
        <f>IF(VLOOKUP($A2113,Data!$A:$I,MATCH(B$2,Data!$A$1:$I$1,FALSE),FALSE)="",#N/A,VLOOKUP($A2113,Data!$A:$I,MATCH(B$2,Data!$A$1:$I$1,FALSE),FALSE))</f>
        <v>#N/A</v>
      </c>
    </row>
    <row r="2114" spans="1:2" x14ac:dyDescent="0.25">
      <c r="A2114" s="2">
        <f>IF(ISBLANK(Data!A2115),#N/A,Data!A2115)</f>
        <v>29436</v>
      </c>
      <c r="B2114" s="20" t="e">
        <f>IF(VLOOKUP($A2114,Data!$A:$I,MATCH(B$2,Data!$A$1:$I$1,FALSE),FALSE)="",#N/A,VLOOKUP($A2114,Data!$A:$I,MATCH(B$2,Data!$A$1:$I$1,FALSE),FALSE))</f>
        <v>#N/A</v>
      </c>
    </row>
    <row r="2115" spans="1:2" x14ac:dyDescent="0.25">
      <c r="A2115" s="2">
        <f>IF(ISBLANK(Data!A2116),#N/A,Data!A2116)</f>
        <v>29429</v>
      </c>
      <c r="B2115" s="20" t="e">
        <f>IF(VLOOKUP($A2115,Data!$A:$I,MATCH(B$2,Data!$A$1:$I$1,FALSE),FALSE)="",#N/A,VLOOKUP($A2115,Data!$A:$I,MATCH(B$2,Data!$A$1:$I$1,FALSE),FALSE))</f>
        <v>#N/A</v>
      </c>
    </row>
    <row r="2116" spans="1:2" x14ac:dyDescent="0.25">
      <c r="A2116" s="2">
        <f>IF(ISBLANK(Data!A2117),#N/A,Data!A2117)</f>
        <v>29422</v>
      </c>
      <c r="B2116" s="20" t="e">
        <f>IF(VLOOKUP($A2116,Data!$A:$I,MATCH(B$2,Data!$A$1:$I$1,FALSE),FALSE)="",#N/A,VLOOKUP($A2116,Data!$A:$I,MATCH(B$2,Data!$A$1:$I$1,FALSE),FALSE))</f>
        <v>#N/A</v>
      </c>
    </row>
    <row r="2117" spans="1:2" x14ac:dyDescent="0.25">
      <c r="A2117" s="2">
        <f>IF(ISBLANK(Data!A2118),#N/A,Data!A2118)</f>
        <v>29415</v>
      </c>
      <c r="B2117" s="20" t="e">
        <f>IF(VLOOKUP($A2117,Data!$A:$I,MATCH(B$2,Data!$A$1:$I$1,FALSE),FALSE)="",#N/A,VLOOKUP($A2117,Data!$A:$I,MATCH(B$2,Data!$A$1:$I$1,FALSE),FALSE))</f>
        <v>#N/A</v>
      </c>
    </row>
    <row r="2118" spans="1:2" x14ac:dyDescent="0.25">
      <c r="A2118" s="2">
        <f>IF(ISBLANK(Data!A2119),#N/A,Data!A2119)</f>
        <v>29408</v>
      </c>
      <c r="B2118" s="20" t="e">
        <f>IF(VLOOKUP($A2118,Data!$A:$I,MATCH(B$2,Data!$A$1:$I$1,FALSE),FALSE)="",#N/A,VLOOKUP($A2118,Data!$A:$I,MATCH(B$2,Data!$A$1:$I$1,FALSE),FALSE))</f>
        <v>#N/A</v>
      </c>
    </row>
    <row r="2119" spans="1:2" x14ac:dyDescent="0.25">
      <c r="A2119" s="2">
        <f>IF(ISBLANK(Data!A2120),#N/A,Data!A2120)</f>
        <v>29401</v>
      </c>
      <c r="B2119" s="20" t="e">
        <f>IF(VLOOKUP($A2119,Data!$A:$I,MATCH(B$2,Data!$A$1:$I$1,FALSE),FALSE)="",#N/A,VLOOKUP($A2119,Data!$A:$I,MATCH(B$2,Data!$A$1:$I$1,FALSE),FALSE))</f>
        <v>#N/A</v>
      </c>
    </row>
    <row r="2120" spans="1:2" x14ac:dyDescent="0.25">
      <c r="A2120" s="2">
        <f>IF(ISBLANK(Data!A2121),#N/A,Data!A2121)</f>
        <v>29394</v>
      </c>
      <c r="B2120" s="20" t="e">
        <f>IF(VLOOKUP($A2120,Data!$A:$I,MATCH(B$2,Data!$A$1:$I$1,FALSE),FALSE)="",#N/A,VLOOKUP($A2120,Data!$A:$I,MATCH(B$2,Data!$A$1:$I$1,FALSE),FALSE))</f>
        <v>#N/A</v>
      </c>
    </row>
    <row r="2121" spans="1:2" x14ac:dyDescent="0.25">
      <c r="A2121" s="2">
        <f>IF(ISBLANK(Data!A2122),#N/A,Data!A2122)</f>
        <v>29387</v>
      </c>
      <c r="B2121" s="20" t="e">
        <f>IF(VLOOKUP($A2121,Data!$A:$I,MATCH(B$2,Data!$A$1:$I$1,FALSE),FALSE)="",#N/A,VLOOKUP($A2121,Data!$A:$I,MATCH(B$2,Data!$A$1:$I$1,FALSE),FALSE))</f>
        <v>#N/A</v>
      </c>
    </row>
    <row r="2122" spans="1:2" x14ac:dyDescent="0.25">
      <c r="A2122" s="2">
        <f>IF(ISBLANK(Data!A2123),#N/A,Data!A2123)</f>
        <v>29380</v>
      </c>
      <c r="B2122" s="20" t="e">
        <f>IF(VLOOKUP($A2122,Data!$A:$I,MATCH(B$2,Data!$A$1:$I$1,FALSE),FALSE)="",#N/A,VLOOKUP($A2122,Data!$A:$I,MATCH(B$2,Data!$A$1:$I$1,FALSE),FALSE))</f>
        <v>#N/A</v>
      </c>
    </row>
    <row r="2123" spans="1:2" x14ac:dyDescent="0.25">
      <c r="A2123" s="2">
        <f>IF(ISBLANK(Data!A2124),#N/A,Data!A2124)</f>
        <v>29373</v>
      </c>
      <c r="B2123" s="20" t="e">
        <f>IF(VLOOKUP($A2123,Data!$A:$I,MATCH(B$2,Data!$A$1:$I$1,FALSE),FALSE)="",#N/A,VLOOKUP($A2123,Data!$A:$I,MATCH(B$2,Data!$A$1:$I$1,FALSE),FALSE))</f>
        <v>#N/A</v>
      </c>
    </row>
    <row r="2124" spans="1:2" x14ac:dyDescent="0.25">
      <c r="A2124" s="2">
        <f>IF(ISBLANK(Data!A2125),#N/A,Data!A2125)</f>
        <v>29366</v>
      </c>
      <c r="B2124" s="20" t="e">
        <f>IF(VLOOKUP($A2124,Data!$A:$I,MATCH(B$2,Data!$A$1:$I$1,FALSE),FALSE)="",#N/A,VLOOKUP($A2124,Data!$A:$I,MATCH(B$2,Data!$A$1:$I$1,FALSE),FALSE))</f>
        <v>#N/A</v>
      </c>
    </row>
    <row r="2125" spans="1:2" x14ac:dyDescent="0.25">
      <c r="A2125" s="2">
        <f>IF(ISBLANK(Data!A2126),#N/A,Data!A2126)</f>
        <v>29359</v>
      </c>
      <c r="B2125" s="20" t="e">
        <f>IF(VLOOKUP($A2125,Data!$A:$I,MATCH(B$2,Data!$A$1:$I$1,FALSE),FALSE)="",#N/A,VLOOKUP($A2125,Data!$A:$I,MATCH(B$2,Data!$A$1:$I$1,FALSE),FALSE))</f>
        <v>#N/A</v>
      </c>
    </row>
    <row r="2126" spans="1:2" x14ac:dyDescent="0.25">
      <c r="A2126" s="2">
        <f>IF(ISBLANK(Data!A2127),#N/A,Data!A2127)</f>
        <v>29352</v>
      </c>
      <c r="B2126" s="20" t="e">
        <f>IF(VLOOKUP($A2126,Data!$A:$I,MATCH(B$2,Data!$A$1:$I$1,FALSE),FALSE)="",#N/A,VLOOKUP($A2126,Data!$A:$I,MATCH(B$2,Data!$A$1:$I$1,FALSE),FALSE))</f>
        <v>#N/A</v>
      </c>
    </row>
    <row r="2127" spans="1:2" x14ac:dyDescent="0.25">
      <c r="A2127" s="2">
        <f>IF(ISBLANK(Data!A2128),#N/A,Data!A2128)</f>
        <v>29345</v>
      </c>
      <c r="B2127" s="20" t="e">
        <f>IF(VLOOKUP($A2127,Data!$A:$I,MATCH(B$2,Data!$A$1:$I$1,FALSE),FALSE)="",#N/A,VLOOKUP($A2127,Data!$A:$I,MATCH(B$2,Data!$A$1:$I$1,FALSE),FALSE))</f>
        <v>#N/A</v>
      </c>
    </row>
    <row r="2128" spans="1:2" x14ac:dyDescent="0.25">
      <c r="A2128" s="2">
        <f>IF(ISBLANK(Data!A2129),#N/A,Data!A2129)</f>
        <v>29338</v>
      </c>
      <c r="B2128" s="20" t="e">
        <f>IF(VLOOKUP($A2128,Data!$A:$I,MATCH(B$2,Data!$A$1:$I$1,FALSE),FALSE)="",#N/A,VLOOKUP($A2128,Data!$A:$I,MATCH(B$2,Data!$A$1:$I$1,FALSE),FALSE))</f>
        <v>#N/A</v>
      </c>
    </row>
    <row r="2129" spans="1:2" x14ac:dyDescent="0.25">
      <c r="A2129" s="2">
        <f>IF(ISBLANK(Data!A2130),#N/A,Data!A2130)</f>
        <v>29331</v>
      </c>
      <c r="B2129" s="20" t="e">
        <f>IF(VLOOKUP($A2129,Data!$A:$I,MATCH(B$2,Data!$A$1:$I$1,FALSE),FALSE)="",#N/A,VLOOKUP($A2129,Data!$A:$I,MATCH(B$2,Data!$A$1:$I$1,FALSE),FALSE))</f>
        <v>#N/A</v>
      </c>
    </row>
    <row r="2130" spans="1:2" x14ac:dyDescent="0.25">
      <c r="A2130" s="2">
        <f>IF(ISBLANK(Data!A2131),#N/A,Data!A2131)</f>
        <v>29324</v>
      </c>
      <c r="B2130" s="20" t="e">
        <f>IF(VLOOKUP($A2130,Data!$A:$I,MATCH(B$2,Data!$A$1:$I$1,FALSE),FALSE)="",#N/A,VLOOKUP($A2130,Data!$A:$I,MATCH(B$2,Data!$A$1:$I$1,FALSE),FALSE))</f>
        <v>#N/A</v>
      </c>
    </row>
    <row r="2131" spans="1:2" x14ac:dyDescent="0.25">
      <c r="A2131" s="2">
        <f>IF(ISBLANK(Data!A2132),#N/A,Data!A2132)</f>
        <v>29317</v>
      </c>
      <c r="B2131" s="20" t="e">
        <f>IF(VLOOKUP($A2131,Data!$A:$I,MATCH(B$2,Data!$A$1:$I$1,FALSE),FALSE)="",#N/A,VLOOKUP($A2131,Data!$A:$I,MATCH(B$2,Data!$A$1:$I$1,FALSE),FALSE))</f>
        <v>#N/A</v>
      </c>
    </row>
    <row r="2132" spans="1:2" x14ac:dyDescent="0.25">
      <c r="A2132" s="2">
        <f>IF(ISBLANK(Data!A2133),#N/A,Data!A2133)</f>
        <v>29310</v>
      </c>
      <c r="B2132" s="20" t="e">
        <f>IF(VLOOKUP($A2132,Data!$A:$I,MATCH(B$2,Data!$A$1:$I$1,FALSE),FALSE)="",#N/A,VLOOKUP($A2132,Data!$A:$I,MATCH(B$2,Data!$A$1:$I$1,FALSE),FALSE))</f>
        <v>#N/A</v>
      </c>
    </row>
    <row r="2133" spans="1:2" x14ac:dyDescent="0.25">
      <c r="A2133" s="2">
        <f>IF(ISBLANK(Data!A2134),#N/A,Data!A2134)</f>
        <v>29303</v>
      </c>
      <c r="B2133" s="20" t="e">
        <f>IF(VLOOKUP($A2133,Data!$A:$I,MATCH(B$2,Data!$A$1:$I$1,FALSE),FALSE)="",#N/A,VLOOKUP($A2133,Data!$A:$I,MATCH(B$2,Data!$A$1:$I$1,FALSE),FALSE))</f>
        <v>#N/A</v>
      </c>
    </row>
    <row r="2134" spans="1:2" x14ac:dyDescent="0.25">
      <c r="A2134" s="2">
        <f>IF(ISBLANK(Data!A2135),#N/A,Data!A2135)</f>
        <v>29296</v>
      </c>
      <c r="B2134" s="20" t="e">
        <f>IF(VLOOKUP($A2134,Data!$A:$I,MATCH(B$2,Data!$A$1:$I$1,FALSE),FALSE)="",#N/A,VLOOKUP($A2134,Data!$A:$I,MATCH(B$2,Data!$A$1:$I$1,FALSE),FALSE))</f>
        <v>#N/A</v>
      </c>
    </row>
    <row r="2135" spans="1:2" x14ac:dyDescent="0.25">
      <c r="A2135" s="2">
        <f>IF(ISBLANK(Data!A2136),#N/A,Data!A2136)</f>
        <v>29289</v>
      </c>
      <c r="B2135" s="20" t="e">
        <f>IF(VLOOKUP($A2135,Data!$A:$I,MATCH(B$2,Data!$A$1:$I$1,FALSE),FALSE)="",#N/A,VLOOKUP($A2135,Data!$A:$I,MATCH(B$2,Data!$A$1:$I$1,FALSE),FALSE))</f>
        <v>#N/A</v>
      </c>
    </row>
    <row r="2136" spans="1:2" x14ac:dyDescent="0.25">
      <c r="A2136" s="2">
        <f>IF(ISBLANK(Data!A2137),#N/A,Data!A2137)</f>
        <v>29282</v>
      </c>
      <c r="B2136" s="20" t="e">
        <f>IF(VLOOKUP($A2136,Data!$A:$I,MATCH(B$2,Data!$A$1:$I$1,FALSE),FALSE)="",#N/A,VLOOKUP($A2136,Data!$A:$I,MATCH(B$2,Data!$A$1:$I$1,FALSE),FALSE))</f>
        <v>#N/A</v>
      </c>
    </row>
    <row r="2137" spans="1:2" x14ac:dyDescent="0.25">
      <c r="A2137" s="2">
        <f>IF(ISBLANK(Data!A2138),#N/A,Data!A2138)</f>
        <v>29275</v>
      </c>
      <c r="B2137" s="20" t="e">
        <f>IF(VLOOKUP($A2137,Data!$A:$I,MATCH(B$2,Data!$A$1:$I$1,FALSE),FALSE)="",#N/A,VLOOKUP($A2137,Data!$A:$I,MATCH(B$2,Data!$A$1:$I$1,FALSE),FALSE))</f>
        <v>#N/A</v>
      </c>
    </row>
    <row r="2138" spans="1:2" x14ac:dyDescent="0.25">
      <c r="A2138" s="2">
        <f>IF(ISBLANK(Data!A2139),#N/A,Data!A2139)</f>
        <v>29268</v>
      </c>
      <c r="B2138" s="20" t="e">
        <f>IF(VLOOKUP($A2138,Data!$A:$I,MATCH(B$2,Data!$A$1:$I$1,FALSE),FALSE)="",#N/A,VLOOKUP($A2138,Data!$A:$I,MATCH(B$2,Data!$A$1:$I$1,FALSE),FALSE))</f>
        <v>#N/A</v>
      </c>
    </row>
    <row r="2139" spans="1:2" x14ac:dyDescent="0.25">
      <c r="A2139" s="2">
        <f>IF(ISBLANK(Data!A2140),#N/A,Data!A2140)</f>
        <v>29261</v>
      </c>
      <c r="B2139" s="20" t="e">
        <f>IF(VLOOKUP($A2139,Data!$A:$I,MATCH(B$2,Data!$A$1:$I$1,FALSE),FALSE)="",#N/A,VLOOKUP($A2139,Data!$A:$I,MATCH(B$2,Data!$A$1:$I$1,FALSE),FALSE))</f>
        <v>#N/A</v>
      </c>
    </row>
    <row r="2140" spans="1:2" x14ac:dyDescent="0.25">
      <c r="A2140" s="2">
        <f>IF(ISBLANK(Data!A2141),#N/A,Data!A2141)</f>
        <v>29254</v>
      </c>
      <c r="B2140" s="20" t="e">
        <f>IF(VLOOKUP($A2140,Data!$A:$I,MATCH(B$2,Data!$A$1:$I$1,FALSE),FALSE)="",#N/A,VLOOKUP($A2140,Data!$A:$I,MATCH(B$2,Data!$A$1:$I$1,FALSE),FALSE))</f>
        <v>#N/A</v>
      </c>
    </row>
    <row r="2141" spans="1:2" x14ac:dyDescent="0.25">
      <c r="A2141" s="2">
        <f>IF(ISBLANK(Data!A2142),#N/A,Data!A2142)</f>
        <v>29247</v>
      </c>
      <c r="B2141" s="20" t="e">
        <f>IF(VLOOKUP($A2141,Data!$A:$I,MATCH(B$2,Data!$A$1:$I$1,FALSE),FALSE)="",#N/A,VLOOKUP($A2141,Data!$A:$I,MATCH(B$2,Data!$A$1:$I$1,FALSE),FALSE))</f>
        <v>#N/A</v>
      </c>
    </row>
    <row r="2142" spans="1:2" x14ac:dyDescent="0.25">
      <c r="A2142" s="2">
        <f>IF(ISBLANK(Data!A2143),#N/A,Data!A2143)</f>
        <v>29240</v>
      </c>
      <c r="B2142" s="20" t="e">
        <f>IF(VLOOKUP($A2142,Data!$A:$I,MATCH(B$2,Data!$A$1:$I$1,FALSE),FALSE)="",#N/A,VLOOKUP($A2142,Data!$A:$I,MATCH(B$2,Data!$A$1:$I$1,FALSE),FALSE))</f>
        <v>#N/A</v>
      </c>
    </row>
    <row r="2143" spans="1:2" x14ac:dyDescent="0.25">
      <c r="A2143" s="2">
        <f>IF(ISBLANK(Data!A2144),#N/A,Data!A2144)</f>
        <v>29233</v>
      </c>
      <c r="B2143" s="20" t="e">
        <f>IF(VLOOKUP($A2143,Data!$A:$I,MATCH(B$2,Data!$A$1:$I$1,FALSE),FALSE)="",#N/A,VLOOKUP($A2143,Data!$A:$I,MATCH(B$2,Data!$A$1:$I$1,FALSE),FALSE))</f>
        <v>#N/A</v>
      </c>
    </row>
    <row r="2144" spans="1:2" x14ac:dyDescent="0.25">
      <c r="A2144" s="2">
        <f>IF(ISBLANK(Data!A2145),#N/A,Data!A2145)</f>
        <v>29226</v>
      </c>
      <c r="B2144" s="20" t="e">
        <f>IF(VLOOKUP($A2144,Data!$A:$I,MATCH(B$2,Data!$A$1:$I$1,FALSE),FALSE)="",#N/A,VLOOKUP($A2144,Data!$A:$I,MATCH(B$2,Data!$A$1:$I$1,FALSE),FALSE))</f>
        <v>#N/A</v>
      </c>
    </row>
    <row r="2145" spans="1:2" x14ac:dyDescent="0.25">
      <c r="A2145" s="2">
        <f>IF(ISBLANK(Data!A2146),#N/A,Data!A2146)</f>
        <v>29219</v>
      </c>
      <c r="B2145" s="20" t="e">
        <f>IF(VLOOKUP($A2145,Data!$A:$I,MATCH(B$2,Data!$A$1:$I$1,FALSE),FALSE)="",#N/A,VLOOKUP($A2145,Data!$A:$I,MATCH(B$2,Data!$A$1:$I$1,FALSE),FALSE))</f>
        <v>#N/A</v>
      </c>
    </row>
    <row r="2146" spans="1:2" x14ac:dyDescent="0.25">
      <c r="A2146" s="2">
        <f>IF(ISBLANK(Data!A2147),#N/A,Data!A2147)</f>
        <v>29212</v>
      </c>
      <c r="B2146" s="20" t="e">
        <f>IF(VLOOKUP($A2146,Data!$A:$I,MATCH(B$2,Data!$A$1:$I$1,FALSE),FALSE)="",#N/A,VLOOKUP($A2146,Data!$A:$I,MATCH(B$2,Data!$A$1:$I$1,FALSE),FALSE))</f>
        <v>#N/A</v>
      </c>
    </row>
    <row r="2147" spans="1:2" x14ac:dyDescent="0.25">
      <c r="A2147" s="2">
        <f>IF(ISBLANK(Data!A2148),#N/A,Data!A2148)</f>
        <v>29205</v>
      </c>
      <c r="B2147" s="20" t="e">
        <f>IF(VLOOKUP($A2147,Data!$A:$I,MATCH(B$2,Data!$A$1:$I$1,FALSE),FALSE)="",#N/A,VLOOKUP($A2147,Data!$A:$I,MATCH(B$2,Data!$A$1:$I$1,FALSE),FALSE))</f>
        <v>#N/A</v>
      </c>
    </row>
    <row r="2148" spans="1:2" x14ac:dyDescent="0.25">
      <c r="A2148" s="2">
        <f>IF(ISBLANK(Data!A2149),#N/A,Data!A2149)</f>
        <v>29198</v>
      </c>
      <c r="B2148" s="20" t="e">
        <f>IF(VLOOKUP($A2148,Data!$A:$I,MATCH(B$2,Data!$A$1:$I$1,FALSE),FALSE)="",#N/A,VLOOKUP($A2148,Data!$A:$I,MATCH(B$2,Data!$A$1:$I$1,FALSE),FALSE))</f>
        <v>#N/A</v>
      </c>
    </row>
    <row r="2149" spans="1:2" x14ac:dyDescent="0.25">
      <c r="A2149" s="2">
        <f>IF(ISBLANK(Data!A2150),#N/A,Data!A2150)</f>
        <v>29191</v>
      </c>
      <c r="B2149" s="20" t="e">
        <f>IF(VLOOKUP($A2149,Data!$A:$I,MATCH(B$2,Data!$A$1:$I$1,FALSE),FALSE)="",#N/A,VLOOKUP($A2149,Data!$A:$I,MATCH(B$2,Data!$A$1:$I$1,FALSE),FALSE))</f>
        <v>#N/A</v>
      </c>
    </row>
    <row r="2150" spans="1:2" x14ac:dyDescent="0.25">
      <c r="A2150" s="2">
        <f>IF(ISBLANK(Data!A2151),#N/A,Data!A2151)</f>
        <v>29184</v>
      </c>
      <c r="B2150" s="20" t="e">
        <f>IF(VLOOKUP($A2150,Data!$A:$I,MATCH(B$2,Data!$A$1:$I$1,FALSE),FALSE)="",#N/A,VLOOKUP($A2150,Data!$A:$I,MATCH(B$2,Data!$A$1:$I$1,FALSE),FALSE))</f>
        <v>#N/A</v>
      </c>
    </row>
    <row r="2151" spans="1:2" x14ac:dyDescent="0.25">
      <c r="A2151" s="2">
        <f>IF(ISBLANK(Data!A2152),#N/A,Data!A2152)</f>
        <v>29177</v>
      </c>
      <c r="B2151" s="20" t="e">
        <f>IF(VLOOKUP($A2151,Data!$A:$I,MATCH(B$2,Data!$A$1:$I$1,FALSE),FALSE)="",#N/A,VLOOKUP($A2151,Data!$A:$I,MATCH(B$2,Data!$A$1:$I$1,FALSE),FALSE))</f>
        <v>#N/A</v>
      </c>
    </row>
    <row r="2152" spans="1:2" x14ac:dyDescent="0.25">
      <c r="A2152" s="2">
        <f>IF(ISBLANK(Data!A2153),#N/A,Data!A2153)</f>
        <v>29170</v>
      </c>
      <c r="B2152" s="20" t="e">
        <f>IF(VLOOKUP($A2152,Data!$A:$I,MATCH(B$2,Data!$A$1:$I$1,FALSE),FALSE)="",#N/A,VLOOKUP($A2152,Data!$A:$I,MATCH(B$2,Data!$A$1:$I$1,FALSE),FALSE))</f>
        <v>#N/A</v>
      </c>
    </row>
    <row r="2153" spans="1:2" x14ac:dyDescent="0.25">
      <c r="A2153" s="2">
        <f>IF(ISBLANK(Data!A2154),#N/A,Data!A2154)</f>
        <v>29163</v>
      </c>
      <c r="B2153" s="20" t="e">
        <f>IF(VLOOKUP($A2153,Data!$A:$I,MATCH(B$2,Data!$A$1:$I$1,FALSE),FALSE)="",#N/A,VLOOKUP($A2153,Data!$A:$I,MATCH(B$2,Data!$A$1:$I$1,FALSE),FALSE))</f>
        <v>#N/A</v>
      </c>
    </row>
    <row r="2154" spans="1:2" x14ac:dyDescent="0.25">
      <c r="A2154" s="2">
        <f>IF(ISBLANK(Data!A2155),#N/A,Data!A2155)</f>
        <v>29156</v>
      </c>
      <c r="B2154" s="20" t="e">
        <f>IF(VLOOKUP($A2154,Data!$A:$I,MATCH(B$2,Data!$A$1:$I$1,FALSE),FALSE)="",#N/A,VLOOKUP($A2154,Data!$A:$I,MATCH(B$2,Data!$A$1:$I$1,FALSE),FALSE))</f>
        <v>#N/A</v>
      </c>
    </row>
    <row r="2155" spans="1:2" x14ac:dyDescent="0.25">
      <c r="A2155" s="2">
        <f>IF(ISBLANK(Data!A2156),#N/A,Data!A2156)</f>
        <v>29149</v>
      </c>
      <c r="B2155" s="20" t="e">
        <f>IF(VLOOKUP($A2155,Data!$A:$I,MATCH(B$2,Data!$A$1:$I$1,FALSE),FALSE)="",#N/A,VLOOKUP($A2155,Data!$A:$I,MATCH(B$2,Data!$A$1:$I$1,FALSE),FALSE))</f>
        <v>#N/A</v>
      </c>
    </row>
    <row r="2156" spans="1:2" x14ac:dyDescent="0.25">
      <c r="A2156" s="2">
        <f>IF(ISBLANK(Data!A2157),#N/A,Data!A2157)</f>
        <v>29142</v>
      </c>
      <c r="B2156" s="20" t="e">
        <f>IF(VLOOKUP($A2156,Data!$A:$I,MATCH(B$2,Data!$A$1:$I$1,FALSE),FALSE)="",#N/A,VLOOKUP($A2156,Data!$A:$I,MATCH(B$2,Data!$A$1:$I$1,FALSE),FALSE))</f>
        <v>#N/A</v>
      </c>
    </row>
    <row r="2157" spans="1:2" x14ac:dyDescent="0.25">
      <c r="A2157" s="2">
        <f>IF(ISBLANK(Data!A2158),#N/A,Data!A2158)</f>
        <v>29135</v>
      </c>
      <c r="B2157" s="20" t="e">
        <f>IF(VLOOKUP($A2157,Data!$A:$I,MATCH(B$2,Data!$A$1:$I$1,FALSE),FALSE)="",#N/A,VLOOKUP($A2157,Data!$A:$I,MATCH(B$2,Data!$A$1:$I$1,FALSE),FALSE))</f>
        <v>#N/A</v>
      </c>
    </row>
    <row r="2158" spans="1:2" x14ac:dyDescent="0.25">
      <c r="A2158" s="2">
        <f>IF(ISBLANK(Data!A2159),#N/A,Data!A2159)</f>
        <v>29128</v>
      </c>
      <c r="B2158" s="20" t="e">
        <f>IF(VLOOKUP($A2158,Data!$A:$I,MATCH(B$2,Data!$A$1:$I$1,FALSE),FALSE)="",#N/A,VLOOKUP($A2158,Data!$A:$I,MATCH(B$2,Data!$A$1:$I$1,FALSE),FALSE))</f>
        <v>#N/A</v>
      </c>
    </row>
    <row r="2159" spans="1:2" x14ac:dyDescent="0.25">
      <c r="A2159" s="2">
        <f>IF(ISBLANK(Data!A2160),#N/A,Data!A2160)</f>
        <v>29121</v>
      </c>
      <c r="B2159" s="20" t="e">
        <f>IF(VLOOKUP($A2159,Data!$A:$I,MATCH(B$2,Data!$A$1:$I$1,FALSE),FALSE)="",#N/A,VLOOKUP($A2159,Data!$A:$I,MATCH(B$2,Data!$A$1:$I$1,FALSE),FALSE))</f>
        <v>#N/A</v>
      </c>
    </row>
    <row r="2160" spans="1:2" x14ac:dyDescent="0.25">
      <c r="A2160" s="2">
        <f>IF(ISBLANK(Data!A2161),#N/A,Data!A2161)</f>
        <v>29114</v>
      </c>
      <c r="B2160" s="20" t="e">
        <f>IF(VLOOKUP($A2160,Data!$A:$I,MATCH(B$2,Data!$A$1:$I$1,FALSE),FALSE)="",#N/A,VLOOKUP($A2160,Data!$A:$I,MATCH(B$2,Data!$A$1:$I$1,FALSE),FALSE))</f>
        <v>#N/A</v>
      </c>
    </row>
    <row r="2161" spans="1:2" x14ac:dyDescent="0.25">
      <c r="A2161" s="2">
        <f>IF(ISBLANK(Data!A2162),#N/A,Data!A2162)</f>
        <v>29107</v>
      </c>
      <c r="B2161" s="20" t="e">
        <f>IF(VLOOKUP($A2161,Data!$A:$I,MATCH(B$2,Data!$A$1:$I$1,FALSE),FALSE)="",#N/A,VLOOKUP($A2161,Data!$A:$I,MATCH(B$2,Data!$A$1:$I$1,FALSE),FALSE))</f>
        <v>#N/A</v>
      </c>
    </row>
    <row r="2162" spans="1:2" x14ac:dyDescent="0.25">
      <c r="A2162" s="2">
        <f>IF(ISBLANK(Data!A2163),#N/A,Data!A2163)</f>
        <v>29100</v>
      </c>
      <c r="B2162" s="20" t="e">
        <f>IF(VLOOKUP($A2162,Data!$A:$I,MATCH(B$2,Data!$A$1:$I$1,FALSE),FALSE)="",#N/A,VLOOKUP($A2162,Data!$A:$I,MATCH(B$2,Data!$A$1:$I$1,FALSE),FALSE))</f>
        <v>#N/A</v>
      </c>
    </row>
    <row r="2163" spans="1:2" x14ac:dyDescent="0.25">
      <c r="A2163" s="2">
        <f>IF(ISBLANK(Data!A2164),#N/A,Data!A2164)</f>
        <v>29093</v>
      </c>
      <c r="B2163" s="20" t="e">
        <f>IF(VLOOKUP($A2163,Data!$A:$I,MATCH(B$2,Data!$A$1:$I$1,FALSE),FALSE)="",#N/A,VLOOKUP($A2163,Data!$A:$I,MATCH(B$2,Data!$A$1:$I$1,FALSE),FALSE))</f>
        <v>#N/A</v>
      </c>
    </row>
    <row r="2164" spans="1:2" x14ac:dyDescent="0.25">
      <c r="A2164" s="2">
        <f>IF(ISBLANK(Data!A2165),#N/A,Data!A2165)</f>
        <v>29086</v>
      </c>
      <c r="B2164" s="20" t="e">
        <f>IF(VLOOKUP($A2164,Data!$A:$I,MATCH(B$2,Data!$A$1:$I$1,FALSE),FALSE)="",#N/A,VLOOKUP($A2164,Data!$A:$I,MATCH(B$2,Data!$A$1:$I$1,FALSE),FALSE))</f>
        <v>#N/A</v>
      </c>
    </row>
    <row r="2165" spans="1:2" x14ac:dyDescent="0.25">
      <c r="A2165" s="2">
        <f>IF(ISBLANK(Data!A2166),#N/A,Data!A2166)</f>
        <v>29079</v>
      </c>
      <c r="B2165" s="20" t="e">
        <f>IF(VLOOKUP($A2165,Data!$A:$I,MATCH(B$2,Data!$A$1:$I$1,FALSE),FALSE)="",#N/A,VLOOKUP($A2165,Data!$A:$I,MATCH(B$2,Data!$A$1:$I$1,FALSE),FALSE))</f>
        <v>#N/A</v>
      </c>
    </row>
    <row r="2166" spans="1:2" x14ac:dyDescent="0.25">
      <c r="A2166" s="2">
        <f>IF(ISBLANK(Data!A2167),#N/A,Data!A2167)</f>
        <v>29072</v>
      </c>
      <c r="B2166" s="20" t="e">
        <f>IF(VLOOKUP($A2166,Data!$A:$I,MATCH(B$2,Data!$A$1:$I$1,FALSE),FALSE)="",#N/A,VLOOKUP($A2166,Data!$A:$I,MATCH(B$2,Data!$A$1:$I$1,FALSE),FALSE))</f>
        <v>#N/A</v>
      </c>
    </row>
    <row r="2167" spans="1:2" x14ac:dyDescent="0.25">
      <c r="A2167" s="2">
        <f>IF(ISBLANK(Data!A2168),#N/A,Data!A2168)</f>
        <v>29065</v>
      </c>
      <c r="B2167" s="20" t="e">
        <f>IF(VLOOKUP($A2167,Data!$A:$I,MATCH(B$2,Data!$A$1:$I$1,FALSE),FALSE)="",#N/A,VLOOKUP($A2167,Data!$A:$I,MATCH(B$2,Data!$A$1:$I$1,FALSE),FALSE))</f>
        <v>#N/A</v>
      </c>
    </row>
    <row r="2168" spans="1:2" x14ac:dyDescent="0.25">
      <c r="A2168" s="2">
        <f>IF(ISBLANK(Data!A2169),#N/A,Data!A2169)</f>
        <v>29058</v>
      </c>
      <c r="B2168" s="20" t="e">
        <f>IF(VLOOKUP($A2168,Data!$A:$I,MATCH(B$2,Data!$A$1:$I$1,FALSE),FALSE)="",#N/A,VLOOKUP($A2168,Data!$A:$I,MATCH(B$2,Data!$A$1:$I$1,FALSE),FALSE))</f>
        <v>#N/A</v>
      </c>
    </row>
    <row r="2169" spans="1:2" x14ac:dyDescent="0.25">
      <c r="A2169" s="2">
        <f>IF(ISBLANK(Data!A2170),#N/A,Data!A2170)</f>
        <v>29051</v>
      </c>
      <c r="B2169" s="20" t="e">
        <f>IF(VLOOKUP($A2169,Data!$A:$I,MATCH(B$2,Data!$A$1:$I$1,FALSE),FALSE)="",#N/A,VLOOKUP($A2169,Data!$A:$I,MATCH(B$2,Data!$A$1:$I$1,FALSE),FALSE))</f>
        <v>#N/A</v>
      </c>
    </row>
    <row r="2170" spans="1:2" x14ac:dyDescent="0.25">
      <c r="A2170" s="2">
        <f>IF(ISBLANK(Data!A2171),#N/A,Data!A2171)</f>
        <v>29044</v>
      </c>
      <c r="B2170" s="20" t="e">
        <f>IF(VLOOKUP($A2170,Data!$A:$I,MATCH(B$2,Data!$A$1:$I$1,FALSE),FALSE)="",#N/A,VLOOKUP($A2170,Data!$A:$I,MATCH(B$2,Data!$A$1:$I$1,FALSE),FALSE))</f>
        <v>#N/A</v>
      </c>
    </row>
    <row r="2171" spans="1:2" x14ac:dyDescent="0.25">
      <c r="A2171" s="2">
        <f>IF(ISBLANK(Data!A2172),#N/A,Data!A2172)</f>
        <v>29037</v>
      </c>
      <c r="B2171" s="20" t="e">
        <f>IF(VLOOKUP($A2171,Data!$A:$I,MATCH(B$2,Data!$A$1:$I$1,FALSE),FALSE)="",#N/A,VLOOKUP($A2171,Data!$A:$I,MATCH(B$2,Data!$A$1:$I$1,FALSE),FALSE))</f>
        <v>#N/A</v>
      </c>
    </row>
    <row r="2172" spans="1:2" x14ac:dyDescent="0.25">
      <c r="A2172" s="2">
        <f>IF(ISBLANK(Data!A2173),#N/A,Data!A2173)</f>
        <v>29030</v>
      </c>
      <c r="B2172" s="20" t="e">
        <f>IF(VLOOKUP($A2172,Data!$A:$I,MATCH(B$2,Data!$A$1:$I$1,FALSE),FALSE)="",#N/A,VLOOKUP($A2172,Data!$A:$I,MATCH(B$2,Data!$A$1:$I$1,FALSE),FALSE))</f>
        <v>#N/A</v>
      </c>
    </row>
    <row r="2173" spans="1:2" x14ac:dyDescent="0.25">
      <c r="A2173" s="2">
        <f>IF(ISBLANK(Data!A2174),#N/A,Data!A2174)</f>
        <v>29023</v>
      </c>
      <c r="B2173" s="20" t="e">
        <f>IF(VLOOKUP($A2173,Data!$A:$I,MATCH(B$2,Data!$A$1:$I$1,FALSE),FALSE)="",#N/A,VLOOKUP($A2173,Data!$A:$I,MATCH(B$2,Data!$A$1:$I$1,FALSE),FALSE))</f>
        <v>#N/A</v>
      </c>
    </row>
    <row r="2174" spans="1:2" x14ac:dyDescent="0.25">
      <c r="A2174" s="2">
        <f>IF(ISBLANK(Data!A2175),#N/A,Data!A2175)</f>
        <v>29016</v>
      </c>
      <c r="B2174" s="20" t="e">
        <f>IF(VLOOKUP($A2174,Data!$A:$I,MATCH(B$2,Data!$A$1:$I$1,FALSE),FALSE)="",#N/A,VLOOKUP($A2174,Data!$A:$I,MATCH(B$2,Data!$A$1:$I$1,FALSE),FALSE))</f>
        <v>#N/A</v>
      </c>
    </row>
    <row r="2175" spans="1:2" x14ac:dyDescent="0.25">
      <c r="A2175" s="2">
        <f>IF(ISBLANK(Data!A2176),#N/A,Data!A2176)</f>
        <v>29009</v>
      </c>
      <c r="B2175" s="20" t="e">
        <f>IF(VLOOKUP($A2175,Data!$A:$I,MATCH(B$2,Data!$A$1:$I$1,FALSE),FALSE)="",#N/A,VLOOKUP($A2175,Data!$A:$I,MATCH(B$2,Data!$A$1:$I$1,FALSE),FALSE))</f>
        <v>#N/A</v>
      </c>
    </row>
    <row r="2176" spans="1:2" x14ac:dyDescent="0.25">
      <c r="A2176" s="2">
        <f>IF(ISBLANK(Data!A2177),#N/A,Data!A2177)</f>
        <v>29002</v>
      </c>
      <c r="B2176" s="20" t="e">
        <f>IF(VLOOKUP($A2176,Data!$A:$I,MATCH(B$2,Data!$A$1:$I$1,FALSE),FALSE)="",#N/A,VLOOKUP($A2176,Data!$A:$I,MATCH(B$2,Data!$A$1:$I$1,FALSE),FALSE))</f>
        <v>#N/A</v>
      </c>
    </row>
    <row r="2177" spans="1:2" x14ac:dyDescent="0.25">
      <c r="A2177" s="2">
        <f>IF(ISBLANK(Data!A2178),#N/A,Data!A2178)</f>
        <v>28995</v>
      </c>
      <c r="B2177" s="20" t="e">
        <f>IF(VLOOKUP($A2177,Data!$A:$I,MATCH(B$2,Data!$A$1:$I$1,FALSE),FALSE)="",#N/A,VLOOKUP($A2177,Data!$A:$I,MATCH(B$2,Data!$A$1:$I$1,FALSE),FALSE))</f>
        <v>#N/A</v>
      </c>
    </row>
    <row r="2178" spans="1:2" x14ac:dyDescent="0.25">
      <c r="A2178" s="2">
        <f>IF(ISBLANK(Data!A2179),#N/A,Data!A2179)</f>
        <v>28988</v>
      </c>
      <c r="B2178" s="20" t="e">
        <f>IF(VLOOKUP($A2178,Data!$A:$I,MATCH(B$2,Data!$A$1:$I$1,FALSE),FALSE)="",#N/A,VLOOKUP($A2178,Data!$A:$I,MATCH(B$2,Data!$A$1:$I$1,FALSE),FALSE))</f>
        <v>#N/A</v>
      </c>
    </row>
    <row r="2179" spans="1:2" x14ac:dyDescent="0.25">
      <c r="A2179" s="2">
        <f>IF(ISBLANK(Data!A2180),#N/A,Data!A2180)</f>
        <v>28981</v>
      </c>
      <c r="B2179" s="20" t="e">
        <f>IF(VLOOKUP($A2179,Data!$A:$I,MATCH(B$2,Data!$A$1:$I$1,FALSE),FALSE)="",#N/A,VLOOKUP($A2179,Data!$A:$I,MATCH(B$2,Data!$A$1:$I$1,FALSE),FALSE))</f>
        <v>#N/A</v>
      </c>
    </row>
    <row r="2180" spans="1:2" x14ac:dyDescent="0.25">
      <c r="A2180" s="2">
        <f>IF(ISBLANK(Data!A2181),#N/A,Data!A2181)</f>
        <v>28974</v>
      </c>
      <c r="B2180" s="20" t="e">
        <f>IF(VLOOKUP($A2180,Data!$A:$I,MATCH(B$2,Data!$A$1:$I$1,FALSE),FALSE)="",#N/A,VLOOKUP($A2180,Data!$A:$I,MATCH(B$2,Data!$A$1:$I$1,FALSE),FALSE))</f>
        <v>#N/A</v>
      </c>
    </row>
    <row r="2181" spans="1:2" x14ac:dyDescent="0.25">
      <c r="A2181" s="2">
        <f>IF(ISBLANK(Data!A2182),#N/A,Data!A2182)</f>
        <v>28967</v>
      </c>
      <c r="B2181" s="20" t="e">
        <f>IF(VLOOKUP($A2181,Data!$A:$I,MATCH(B$2,Data!$A$1:$I$1,FALSE),FALSE)="",#N/A,VLOOKUP($A2181,Data!$A:$I,MATCH(B$2,Data!$A$1:$I$1,FALSE),FALSE))</f>
        <v>#N/A</v>
      </c>
    </row>
    <row r="2182" spans="1:2" x14ac:dyDescent="0.25">
      <c r="A2182" s="2">
        <f>IF(ISBLANK(Data!A2183),#N/A,Data!A2183)</f>
        <v>28960</v>
      </c>
      <c r="B2182" s="20" t="e">
        <f>IF(VLOOKUP($A2182,Data!$A:$I,MATCH(B$2,Data!$A$1:$I$1,FALSE),FALSE)="",#N/A,VLOOKUP($A2182,Data!$A:$I,MATCH(B$2,Data!$A$1:$I$1,FALSE),FALSE))</f>
        <v>#N/A</v>
      </c>
    </row>
    <row r="2183" spans="1:2" x14ac:dyDescent="0.25">
      <c r="A2183" s="2">
        <f>IF(ISBLANK(Data!A2184),#N/A,Data!A2184)</f>
        <v>28953</v>
      </c>
      <c r="B2183" s="20" t="e">
        <f>IF(VLOOKUP($A2183,Data!$A:$I,MATCH(B$2,Data!$A$1:$I$1,FALSE),FALSE)="",#N/A,VLOOKUP($A2183,Data!$A:$I,MATCH(B$2,Data!$A$1:$I$1,FALSE),FALSE))</f>
        <v>#N/A</v>
      </c>
    </row>
    <row r="2184" spans="1:2" x14ac:dyDescent="0.25">
      <c r="A2184" s="2">
        <f>IF(ISBLANK(Data!A2185),#N/A,Data!A2185)</f>
        <v>28946</v>
      </c>
      <c r="B2184" s="20" t="e">
        <f>IF(VLOOKUP($A2184,Data!$A:$I,MATCH(B$2,Data!$A$1:$I$1,FALSE),FALSE)="",#N/A,VLOOKUP($A2184,Data!$A:$I,MATCH(B$2,Data!$A$1:$I$1,FALSE),FALSE))</f>
        <v>#N/A</v>
      </c>
    </row>
    <row r="2185" spans="1:2" x14ac:dyDescent="0.25">
      <c r="A2185" s="2">
        <f>IF(ISBLANK(Data!A2186),#N/A,Data!A2186)</f>
        <v>28939</v>
      </c>
      <c r="B2185" s="20" t="e">
        <f>IF(VLOOKUP($A2185,Data!$A:$I,MATCH(B$2,Data!$A$1:$I$1,FALSE),FALSE)="",#N/A,VLOOKUP($A2185,Data!$A:$I,MATCH(B$2,Data!$A$1:$I$1,FALSE),FALSE))</f>
        <v>#N/A</v>
      </c>
    </row>
    <row r="2186" spans="1:2" x14ac:dyDescent="0.25">
      <c r="A2186" s="2">
        <f>IF(ISBLANK(Data!A2187),#N/A,Data!A2187)</f>
        <v>28932</v>
      </c>
      <c r="B2186" s="20" t="e">
        <f>IF(VLOOKUP($A2186,Data!$A:$I,MATCH(B$2,Data!$A$1:$I$1,FALSE),FALSE)="",#N/A,VLOOKUP($A2186,Data!$A:$I,MATCH(B$2,Data!$A$1:$I$1,FALSE),FALSE))</f>
        <v>#N/A</v>
      </c>
    </row>
    <row r="2187" spans="1:2" x14ac:dyDescent="0.25">
      <c r="A2187" s="2">
        <f>IF(ISBLANK(Data!A2188),#N/A,Data!A2188)</f>
        <v>28925</v>
      </c>
      <c r="B2187" s="20" t="e">
        <f>IF(VLOOKUP($A2187,Data!$A:$I,MATCH(B$2,Data!$A$1:$I$1,FALSE),FALSE)="",#N/A,VLOOKUP($A2187,Data!$A:$I,MATCH(B$2,Data!$A$1:$I$1,FALSE),FALSE))</f>
        <v>#N/A</v>
      </c>
    </row>
    <row r="2188" spans="1:2" x14ac:dyDescent="0.25">
      <c r="A2188" s="2">
        <f>IF(ISBLANK(Data!A2189),#N/A,Data!A2189)</f>
        <v>28918</v>
      </c>
      <c r="B2188" s="20" t="e">
        <f>IF(VLOOKUP($A2188,Data!$A:$I,MATCH(B$2,Data!$A$1:$I$1,FALSE),FALSE)="",#N/A,VLOOKUP($A2188,Data!$A:$I,MATCH(B$2,Data!$A$1:$I$1,FALSE),FALSE))</f>
        <v>#N/A</v>
      </c>
    </row>
    <row r="2189" spans="1:2" x14ac:dyDescent="0.25">
      <c r="A2189" s="2">
        <f>IF(ISBLANK(Data!A2190),#N/A,Data!A2190)</f>
        <v>28911</v>
      </c>
      <c r="B2189" s="20" t="e">
        <f>IF(VLOOKUP($A2189,Data!$A:$I,MATCH(B$2,Data!$A$1:$I$1,FALSE),FALSE)="",#N/A,VLOOKUP($A2189,Data!$A:$I,MATCH(B$2,Data!$A$1:$I$1,FALSE),FALSE))</f>
        <v>#N/A</v>
      </c>
    </row>
    <row r="2190" spans="1:2" x14ac:dyDescent="0.25">
      <c r="A2190" s="2">
        <f>IF(ISBLANK(Data!A2191),#N/A,Data!A2191)</f>
        <v>28904</v>
      </c>
      <c r="B2190" s="20" t="e">
        <f>IF(VLOOKUP($A2190,Data!$A:$I,MATCH(B$2,Data!$A$1:$I$1,FALSE),FALSE)="",#N/A,VLOOKUP($A2190,Data!$A:$I,MATCH(B$2,Data!$A$1:$I$1,FALSE),FALSE))</f>
        <v>#N/A</v>
      </c>
    </row>
    <row r="2191" spans="1:2" x14ac:dyDescent="0.25">
      <c r="A2191" s="2">
        <f>IF(ISBLANK(Data!A2192),#N/A,Data!A2192)</f>
        <v>28897</v>
      </c>
      <c r="B2191" s="20" t="e">
        <f>IF(VLOOKUP($A2191,Data!$A:$I,MATCH(B$2,Data!$A$1:$I$1,FALSE),FALSE)="",#N/A,VLOOKUP($A2191,Data!$A:$I,MATCH(B$2,Data!$A$1:$I$1,FALSE),FALSE))</f>
        <v>#N/A</v>
      </c>
    </row>
    <row r="2192" spans="1:2" x14ac:dyDescent="0.25">
      <c r="A2192" s="2">
        <f>IF(ISBLANK(Data!A2193),#N/A,Data!A2193)</f>
        <v>28890</v>
      </c>
      <c r="B2192" s="20" t="e">
        <f>IF(VLOOKUP($A2192,Data!$A:$I,MATCH(B$2,Data!$A$1:$I$1,FALSE),FALSE)="",#N/A,VLOOKUP($A2192,Data!$A:$I,MATCH(B$2,Data!$A$1:$I$1,FALSE),FALSE))</f>
        <v>#N/A</v>
      </c>
    </row>
    <row r="2193" spans="1:2" x14ac:dyDescent="0.25">
      <c r="A2193" s="2">
        <f>IF(ISBLANK(Data!A2194),#N/A,Data!A2194)</f>
        <v>28883</v>
      </c>
      <c r="B2193" s="20" t="e">
        <f>IF(VLOOKUP($A2193,Data!$A:$I,MATCH(B$2,Data!$A$1:$I$1,FALSE),FALSE)="",#N/A,VLOOKUP($A2193,Data!$A:$I,MATCH(B$2,Data!$A$1:$I$1,FALSE),FALSE))</f>
        <v>#N/A</v>
      </c>
    </row>
    <row r="2194" spans="1:2" x14ac:dyDescent="0.25">
      <c r="A2194" s="2">
        <f>IF(ISBLANK(Data!A2195),#N/A,Data!A2195)</f>
        <v>28876</v>
      </c>
      <c r="B2194" s="20" t="e">
        <f>IF(VLOOKUP($A2194,Data!$A:$I,MATCH(B$2,Data!$A$1:$I$1,FALSE),FALSE)="",#N/A,VLOOKUP($A2194,Data!$A:$I,MATCH(B$2,Data!$A$1:$I$1,FALSE),FALSE))</f>
        <v>#N/A</v>
      </c>
    </row>
    <row r="2195" spans="1:2" x14ac:dyDescent="0.25">
      <c r="A2195" s="2">
        <f>IF(ISBLANK(Data!A2196),#N/A,Data!A2196)</f>
        <v>28869</v>
      </c>
      <c r="B2195" s="20" t="e">
        <f>IF(VLOOKUP($A2195,Data!$A:$I,MATCH(B$2,Data!$A$1:$I$1,FALSE),FALSE)="",#N/A,VLOOKUP($A2195,Data!$A:$I,MATCH(B$2,Data!$A$1:$I$1,FALSE),FALSE))</f>
        <v>#N/A</v>
      </c>
    </row>
    <row r="2196" spans="1:2" x14ac:dyDescent="0.25">
      <c r="A2196" s="2">
        <f>IF(ISBLANK(Data!A2197),#N/A,Data!A2197)</f>
        <v>28862</v>
      </c>
      <c r="B2196" s="20" t="e">
        <f>IF(VLOOKUP($A2196,Data!$A:$I,MATCH(B$2,Data!$A$1:$I$1,FALSE),FALSE)="",#N/A,VLOOKUP($A2196,Data!$A:$I,MATCH(B$2,Data!$A$1:$I$1,FALSE),FALSE))</f>
        <v>#N/A</v>
      </c>
    </row>
    <row r="2197" spans="1:2" x14ac:dyDescent="0.25">
      <c r="A2197" s="2">
        <f>IF(ISBLANK(Data!A2198),#N/A,Data!A2198)</f>
        <v>28855</v>
      </c>
      <c r="B2197" s="20" t="e">
        <f>IF(VLOOKUP($A2197,Data!$A:$I,MATCH(B$2,Data!$A$1:$I$1,FALSE),FALSE)="",#N/A,VLOOKUP($A2197,Data!$A:$I,MATCH(B$2,Data!$A$1:$I$1,FALSE),FALSE))</f>
        <v>#N/A</v>
      </c>
    </row>
    <row r="2198" spans="1:2" x14ac:dyDescent="0.25">
      <c r="A2198" s="2">
        <f>IF(ISBLANK(Data!A2199),#N/A,Data!A2199)</f>
        <v>28848</v>
      </c>
      <c r="B2198" s="20" t="e">
        <f>IF(VLOOKUP($A2198,Data!$A:$I,MATCH(B$2,Data!$A$1:$I$1,FALSE),FALSE)="",#N/A,VLOOKUP($A2198,Data!$A:$I,MATCH(B$2,Data!$A$1:$I$1,FALSE),FALSE))</f>
        <v>#N/A</v>
      </c>
    </row>
    <row r="2199" spans="1:2" x14ac:dyDescent="0.25">
      <c r="A2199" s="2">
        <f>IF(ISBLANK(Data!A2200),#N/A,Data!A2200)</f>
        <v>28841</v>
      </c>
      <c r="B2199" s="20" t="e">
        <f>IF(VLOOKUP($A2199,Data!$A:$I,MATCH(B$2,Data!$A$1:$I$1,FALSE),FALSE)="",#N/A,VLOOKUP($A2199,Data!$A:$I,MATCH(B$2,Data!$A$1:$I$1,FALSE),FALSE))</f>
        <v>#N/A</v>
      </c>
    </row>
    <row r="2200" spans="1:2" x14ac:dyDescent="0.25">
      <c r="A2200" s="2">
        <f>IF(ISBLANK(Data!A2201),#N/A,Data!A2201)</f>
        <v>28834</v>
      </c>
      <c r="B2200" s="20" t="e">
        <f>IF(VLOOKUP($A2200,Data!$A:$I,MATCH(B$2,Data!$A$1:$I$1,FALSE),FALSE)="",#N/A,VLOOKUP($A2200,Data!$A:$I,MATCH(B$2,Data!$A$1:$I$1,FALSE),FALSE))</f>
        <v>#N/A</v>
      </c>
    </row>
    <row r="2201" spans="1:2" x14ac:dyDescent="0.25">
      <c r="A2201" s="2">
        <f>IF(ISBLANK(Data!A2202),#N/A,Data!A2202)</f>
        <v>28827</v>
      </c>
      <c r="B2201" s="20" t="e">
        <f>IF(VLOOKUP($A2201,Data!$A:$I,MATCH(B$2,Data!$A$1:$I$1,FALSE),FALSE)="",#N/A,VLOOKUP($A2201,Data!$A:$I,MATCH(B$2,Data!$A$1:$I$1,FALSE),FALSE))</f>
        <v>#N/A</v>
      </c>
    </row>
    <row r="2202" spans="1:2" x14ac:dyDescent="0.25">
      <c r="A2202" s="2">
        <f>IF(ISBLANK(Data!A2203),#N/A,Data!A2203)</f>
        <v>28820</v>
      </c>
      <c r="B2202" s="20" t="e">
        <f>IF(VLOOKUP($A2202,Data!$A:$I,MATCH(B$2,Data!$A$1:$I$1,FALSE),FALSE)="",#N/A,VLOOKUP($A2202,Data!$A:$I,MATCH(B$2,Data!$A$1:$I$1,FALSE),FALSE))</f>
        <v>#N/A</v>
      </c>
    </row>
    <row r="2203" spans="1:2" x14ac:dyDescent="0.25">
      <c r="A2203" s="2">
        <f>IF(ISBLANK(Data!A2204),#N/A,Data!A2204)</f>
        <v>28813</v>
      </c>
      <c r="B2203" s="20" t="e">
        <f>IF(VLOOKUP($A2203,Data!$A:$I,MATCH(B$2,Data!$A$1:$I$1,FALSE),FALSE)="",#N/A,VLOOKUP($A2203,Data!$A:$I,MATCH(B$2,Data!$A$1:$I$1,FALSE),FALSE))</f>
        <v>#N/A</v>
      </c>
    </row>
    <row r="2204" spans="1:2" x14ac:dyDescent="0.25">
      <c r="A2204" s="2">
        <f>IF(ISBLANK(Data!A2205),#N/A,Data!A2205)</f>
        <v>28806</v>
      </c>
      <c r="B2204" s="20" t="e">
        <f>IF(VLOOKUP($A2204,Data!$A:$I,MATCH(B$2,Data!$A$1:$I$1,FALSE),FALSE)="",#N/A,VLOOKUP($A2204,Data!$A:$I,MATCH(B$2,Data!$A$1:$I$1,FALSE),FALSE))</f>
        <v>#N/A</v>
      </c>
    </row>
    <row r="2205" spans="1:2" x14ac:dyDescent="0.25">
      <c r="A2205" s="2">
        <f>IF(ISBLANK(Data!A2206),#N/A,Data!A2206)</f>
        <v>28799</v>
      </c>
      <c r="B2205" s="20" t="e">
        <f>IF(VLOOKUP($A2205,Data!$A:$I,MATCH(B$2,Data!$A$1:$I$1,FALSE),FALSE)="",#N/A,VLOOKUP($A2205,Data!$A:$I,MATCH(B$2,Data!$A$1:$I$1,FALSE),FALSE))</f>
        <v>#N/A</v>
      </c>
    </row>
    <row r="2206" spans="1:2" x14ac:dyDescent="0.25">
      <c r="A2206" s="2">
        <f>IF(ISBLANK(Data!A2207),#N/A,Data!A2207)</f>
        <v>28792</v>
      </c>
      <c r="B2206" s="20" t="e">
        <f>IF(VLOOKUP($A2206,Data!$A:$I,MATCH(B$2,Data!$A$1:$I$1,FALSE),FALSE)="",#N/A,VLOOKUP($A2206,Data!$A:$I,MATCH(B$2,Data!$A$1:$I$1,FALSE),FALSE))</f>
        <v>#N/A</v>
      </c>
    </row>
    <row r="2207" spans="1:2" x14ac:dyDescent="0.25">
      <c r="A2207" s="2">
        <f>IF(ISBLANK(Data!A2208),#N/A,Data!A2208)</f>
        <v>28785</v>
      </c>
      <c r="B2207" s="20" t="e">
        <f>IF(VLOOKUP($A2207,Data!$A:$I,MATCH(B$2,Data!$A$1:$I$1,FALSE),FALSE)="",#N/A,VLOOKUP($A2207,Data!$A:$I,MATCH(B$2,Data!$A$1:$I$1,FALSE),FALSE))</f>
        <v>#N/A</v>
      </c>
    </row>
    <row r="2208" spans="1:2" x14ac:dyDescent="0.25">
      <c r="A2208" s="2">
        <f>IF(ISBLANK(Data!A2209),#N/A,Data!A2209)</f>
        <v>28778</v>
      </c>
      <c r="B2208" s="20" t="e">
        <f>IF(VLOOKUP($A2208,Data!$A:$I,MATCH(B$2,Data!$A$1:$I$1,FALSE),FALSE)="",#N/A,VLOOKUP($A2208,Data!$A:$I,MATCH(B$2,Data!$A$1:$I$1,FALSE),FALSE))</f>
        <v>#N/A</v>
      </c>
    </row>
    <row r="2209" spans="1:2" x14ac:dyDescent="0.25">
      <c r="A2209" s="2">
        <f>IF(ISBLANK(Data!A2210),#N/A,Data!A2210)</f>
        <v>28771</v>
      </c>
      <c r="B2209" s="20" t="e">
        <f>IF(VLOOKUP($A2209,Data!$A:$I,MATCH(B$2,Data!$A$1:$I$1,FALSE),FALSE)="",#N/A,VLOOKUP($A2209,Data!$A:$I,MATCH(B$2,Data!$A$1:$I$1,FALSE),FALSE))</f>
        <v>#N/A</v>
      </c>
    </row>
    <row r="2210" spans="1:2" x14ac:dyDescent="0.25">
      <c r="A2210" s="2">
        <f>IF(ISBLANK(Data!A2211),#N/A,Data!A2211)</f>
        <v>28764</v>
      </c>
      <c r="B2210" s="20" t="e">
        <f>IF(VLOOKUP($A2210,Data!$A:$I,MATCH(B$2,Data!$A$1:$I$1,FALSE),FALSE)="",#N/A,VLOOKUP($A2210,Data!$A:$I,MATCH(B$2,Data!$A$1:$I$1,FALSE),FALSE))</f>
        <v>#N/A</v>
      </c>
    </row>
    <row r="2211" spans="1:2" x14ac:dyDescent="0.25">
      <c r="A2211" s="2">
        <f>IF(ISBLANK(Data!A2212),#N/A,Data!A2212)</f>
        <v>28757</v>
      </c>
      <c r="B2211" s="20" t="e">
        <f>IF(VLOOKUP($A2211,Data!$A:$I,MATCH(B$2,Data!$A$1:$I$1,FALSE),FALSE)="",#N/A,VLOOKUP($A2211,Data!$A:$I,MATCH(B$2,Data!$A$1:$I$1,FALSE),FALSE))</f>
        <v>#N/A</v>
      </c>
    </row>
    <row r="2212" spans="1:2" x14ac:dyDescent="0.25">
      <c r="A2212" s="2">
        <f>IF(ISBLANK(Data!A2213),#N/A,Data!A2213)</f>
        <v>28750</v>
      </c>
      <c r="B2212" s="20" t="e">
        <f>IF(VLOOKUP($A2212,Data!$A:$I,MATCH(B$2,Data!$A$1:$I$1,FALSE),FALSE)="",#N/A,VLOOKUP($A2212,Data!$A:$I,MATCH(B$2,Data!$A$1:$I$1,FALSE),FALSE))</f>
        <v>#N/A</v>
      </c>
    </row>
    <row r="2213" spans="1:2" x14ac:dyDescent="0.25">
      <c r="A2213" s="2">
        <f>IF(ISBLANK(Data!A2214),#N/A,Data!A2214)</f>
        <v>28743</v>
      </c>
      <c r="B2213" s="20" t="e">
        <f>IF(VLOOKUP($A2213,Data!$A:$I,MATCH(B$2,Data!$A$1:$I$1,FALSE),FALSE)="",#N/A,VLOOKUP($A2213,Data!$A:$I,MATCH(B$2,Data!$A$1:$I$1,FALSE),FALSE))</f>
        <v>#N/A</v>
      </c>
    </row>
    <row r="2214" spans="1:2" x14ac:dyDescent="0.25">
      <c r="A2214" s="2">
        <f>IF(ISBLANK(Data!A2215),#N/A,Data!A2215)</f>
        <v>28736</v>
      </c>
      <c r="B2214" s="20" t="e">
        <f>IF(VLOOKUP($A2214,Data!$A:$I,MATCH(B$2,Data!$A$1:$I$1,FALSE),FALSE)="",#N/A,VLOOKUP($A2214,Data!$A:$I,MATCH(B$2,Data!$A$1:$I$1,FALSE),FALSE))</f>
        <v>#N/A</v>
      </c>
    </row>
    <row r="2215" spans="1:2" x14ac:dyDescent="0.25">
      <c r="A2215" s="2">
        <f>IF(ISBLANK(Data!A2216),#N/A,Data!A2216)</f>
        <v>28729</v>
      </c>
      <c r="B2215" s="20" t="e">
        <f>IF(VLOOKUP($A2215,Data!$A:$I,MATCH(B$2,Data!$A$1:$I$1,FALSE),FALSE)="",#N/A,VLOOKUP($A2215,Data!$A:$I,MATCH(B$2,Data!$A$1:$I$1,FALSE),FALSE))</f>
        <v>#N/A</v>
      </c>
    </row>
    <row r="2216" spans="1:2" x14ac:dyDescent="0.25">
      <c r="A2216" s="2">
        <f>IF(ISBLANK(Data!A2217),#N/A,Data!A2217)</f>
        <v>28722</v>
      </c>
      <c r="B2216" s="20" t="e">
        <f>IF(VLOOKUP($A2216,Data!$A:$I,MATCH(B$2,Data!$A$1:$I$1,FALSE),FALSE)="",#N/A,VLOOKUP($A2216,Data!$A:$I,MATCH(B$2,Data!$A$1:$I$1,FALSE),FALSE))</f>
        <v>#N/A</v>
      </c>
    </row>
    <row r="2217" spans="1:2" x14ac:dyDescent="0.25">
      <c r="A2217" s="2">
        <f>IF(ISBLANK(Data!A2218),#N/A,Data!A2218)</f>
        <v>28715</v>
      </c>
      <c r="B2217" s="20" t="e">
        <f>IF(VLOOKUP($A2217,Data!$A:$I,MATCH(B$2,Data!$A$1:$I$1,FALSE),FALSE)="",#N/A,VLOOKUP($A2217,Data!$A:$I,MATCH(B$2,Data!$A$1:$I$1,FALSE),FALSE))</f>
        <v>#N/A</v>
      </c>
    </row>
    <row r="2218" spans="1:2" x14ac:dyDescent="0.25">
      <c r="A2218" s="2">
        <f>IF(ISBLANK(Data!A2219),#N/A,Data!A2219)</f>
        <v>28708</v>
      </c>
      <c r="B2218" s="20" t="e">
        <f>IF(VLOOKUP($A2218,Data!$A:$I,MATCH(B$2,Data!$A$1:$I$1,FALSE),FALSE)="",#N/A,VLOOKUP($A2218,Data!$A:$I,MATCH(B$2,Data!$A$1:$I$1,FALSE),FALSE))</f>
        <v>#N/A</v>
      </c>
    </row>
    <row r="2219" spans="1:2" x14ac:dyDescent="0.25">
      <c r="A2219" s="2">
        <f>IF(ISBLANK(Data!A2220),#N/A,Data!A2220)</f>
        <v>28701</v>
      </c>
      <c r="B2219" s="20" t="e">
        <f>IF(VLOOKUP($A2219,Data!$A:$I,MATCH(B$2,Data!$A$1:$I$1,FALSE),FALSE)="",#N/A,VLOOKUP($A2219,Data!$A:$I,MATCH(B$2,Data!$A$1:$I$1,FALSE),FALSE))</f>
        <v>#N/A</v>
      </c>
    </row>
    <row r="2220" spans="1:2" x14ac:dyDescent="0.25">
      <c r="A2220" s="2">
        <f>IF(ISBLANK(Data!A2221),#N/A,Data!A2221)</f>
        <v>28694</v>
      </c>
      <c r="B2220" s="20" t="e">
        <f>IF(VLOOKUP($A2220,Data!$A:$I,MATCH(B$2,Data!$A$1:$I$1,FALSE),FALSE)="",#N/A,VLOOKUP($A2220,Data!$A:$I,MATCH(B$2,Data!$A$1:$I$1,FALSE),FALSE))</f>
        <v>#N/A</v>
      </c>
    </row>
    <row r="2221" spans="1:2" x14ac:dyDescent="0.25">
      <c r="A2221" s="2">
        <f>IF(ISBLANK(Data!A2222),#N/A,Data!A2222)</f>
        <v>28687</v>
      </c>
      <c r="B2221" s="20" t="e">
        <f>IF(VLOOKUP($A2221,Data!$A:$I,MATCH(B$2,Data!$A$1:$I$1,FALSE),FALSE)="",#N/A,VLOOKUP($A2221,Data!$A:$I,MATCH(B$2,Data!$A$1:$I$1,FALSE),FALSE))</f>
        <v>#N/A</v>
      </c>
    </row>
    <row r="2222" spans="1:2" x14ac:dyDescent="0.25">
      <c r="A2222" s="2">
        <f>IF(ISBLANK(Data!A2223),#N/A,Data!A2223)</f>
        <v>28680</v>
      </c>
      <c r="B2222" s="20" t="e">
        <f>IF(VLOOKUP($A2222,Data!$A:$I,MATCH(B$2,Data!$A$1:$I$1,FALSE),FALSE)="",#N/A,VLOOKUP($A2222,Data!$A:$I,MATCH(B$2,Data!$A$1:$I$1,FALSE),FALSE))</f>
        <v>#N/A</v>
      </c>
    </row>
    <row r="2223" spans="1:2" x14ac:dyDescent="0.25">
      <c r="A2223" s="2">
        <f>IF(ISBLANK(Data!A2224),#N/A,Data!A2224)</f>
        <v>28673</v>
      </c>
      <c r="B2223" s="20" t="e">
        <f>IF(VLOOKUP($A2223,Data!$A:$I,MATCH(B$2,Data!$A$1:$I$1,FALSE),FALSE)="",#N/A,VLOOKUP($A2223,Data!$A:$I,MATCH(B$2,Data!$A$1:$I$1,FALSE),FALSE))</f>
        <v>#N/A</v>
      </c>
    </row>
    <row r="2224" spans="1:2" x14ac:dyDescent="0.25">
      <c r="A2224" s="2">
        <f>IF(ISBLANK(Data!A2225),#N/A,Data!A2225)</f>
        <v>28666</v>
      </c>
      <c r="B2224" s="20" t="e">
        <f>IF(VLOOKUP($A2224,Data!$A:$I,MATCH(B$2,Data!$A$1:$I$1,FALSE),FALSE)="",#N/A,VLOOKUP($A2224,Data!$A:$I,MATCH(B$2,Data!$A$1:$I$1,FALSE),FALSE))</f>
        <v>#N/A</v>
      </c>
    </row>
    <row r="2225" spans="1:2" x14ac:dyDescent="0.25">
      <c r="A2225" s="2">
        <f>IF(ISBLANK(Data!A2226),#N/A,Data!A2226)</f>
        <v>28659</v>
      </c>
      <c r="B2225" s="20" t="e">
        <f>IF(VLOOKUP($A2225,Data!$A:$I,MATCH(B$2,Data!$A$1:$I$1,FALSE),FALSE)="",#N/A,VLOOKUP($A2225,Data!$A:$I,MATCH(B$2,Data!$A$1:$I$1,FALSE),FALSE))</f>
        <v>#N/A</v>
      </c>
    </row>
    <row r="2226" spans="1:2" x14ac:dyDescent="0.25">
      <c r="A2226" s="2">
        <f>IF(ISBLANK(Data!A2227),#N/A,Data!A2227)</f>
        <v>28652</v>
      </c>
      <c r="B2226" s="20" t="e">
        <f>IF(VLOOKUP($A2226,Data!$A:$I,MATCH(B$2,Data!$A$1:$I$1,FALSE),FALSE)="",#N/A,VLOOKUP($A2226,Data!$A:$I,MATCH(B$2,Data!$A$1:$I$1,FALSE),FALSE))</f>
        <v>#N/A</v>
      </c>
    </row>
    <row r="2227" spans="1:2" x14ac:dyDescent="0.25">
      <c r="A2227" s="2">
        <f>IF(ISBLANK(Data!A2228),#N/A,Data!A2228)</f>
        <v>28645</v>
      </c>
      <c r="B2227" s="20" t="e">
        <f>IF(VLOOKUP($A2227,Data!$A:$I,MATCH(B$2,Data!$A$1:$I$1,FALSE),FALSE)="",#N/A,VLOOKUP($A2227,Data!$A:$I,MATCH(B$2,Data!$A$1:$I$1,FALSE),FALSE))</f>
        <v>#N/A</v>
      </c>
    </row>
    <row r="2228" spans="1:2" x14ac:dyDescent="0.25">
      <c r="A2228" s="2">
        <f>IF(ISBLANK(Data!A2229),#N/A,Data!A2229)</f>
        <v>28638</v>
      </c>
      <c r="B2228" s="20" t="e">
        <f>IF(VLOOKUP($A2228,Data!$A:$I,MATCH(B$2,Data!$A$1:$I$1,FALSE),FALSE)="",#N/A,VLOOKUP($A2228,Data!$A:$I,MATCH(B$2,Data!$A$1:$I$1,FALSE),FALSE))</f>
        <v>#N/A</v>
      </c>
    </row>
    <row r="2229" spans="1:2" x14ac:dyDescent="0.25">
      <c r="A2229" s="2">
        <f>IF(ISBLANK(Data!A2230),#N/A,Data!A2230)</f>
        <v>28631</v>
      </c>
      <c r="B2229" s="20" t="e">
        <f>IF(VLOOKUP($A2229,Data!$A:$I,MATCH(B$2,Data!$A$1:$I$1,FALSE),FALSE)="",#N/A,VLOOKUP($A2229,Data!$A:$I,MATCH(B$2,Data!$A$1:$I$1,FALSE),FALSE))</f>
        <v>#N/A</v>
      </c>
    </row>
    <row r="2230" spans="1:2" x14ac:dyDescent="0.25">
      <c r="A2230" s="2">
        <f>IF(ISBLANK(Data!A2231),#N/A,Data!A2231)</f>
        <v>28624</v>
      </c>
      <c r="B2230" s="20" t="e">
        <f>IF(VLOOKUP($A2230,Data!$A:$I,MATCH(B$2,Data!$A$1:$I$1,FALSE),FALSE)="",#N/A,VLOOKUP($A2230,Data!$A:$I,MATCH(B$2,Data!$A$1:$I$1,FALSE),FALSE))</f>
        <v>#N/A</v>
      </c>
    </row>
    <row r="2231" spans="1:2" x14ac:dyDescent="0.25">
      <c r="A2231" s="2">
        <f>IF(ISBLANK(Data!A2232),#N/A,Data!A2232)</f>
        <v>28617</v>
      </c>
      <c r="B2231" s="20" t="e">
        <f>IF(VLOOKUP($A2231,Data!$A:$I,MATCH(B$2,Data!$A$1:$I$1,FALSE),FALSE)="",#N/A,VLOOKUP($A2231,Data!$A:$I,MATCH(B$2,Data!$A$1:$I$1,FALSE),FALSE))</f>
        <v>#N/A</v>
      </c>
    </row>
    <row r="2232" spans="1:2" x14ac:dyDescent="0.25">
      <c r="A2232" s="2">
        <f>IF(ISBLANK(Data!A2233),#N/A,Data!A2233)</f>
        <v>28610</v>
      </c>
      <c r="B2232" s="20" t="e">
        <f>IF(VLOOKUP($A2232,Data!$A:$I,MATCH(B$2,Data!$A$1:$I$1,FALSE),FALSE)="",#N/A,VLOOKUP($A2232,Data!$A:$I,MATCH(B$2,Data!$A$1:$I$1,FALSE),FALSE))</f>
        <v>#N/A</v>
      </c>
    </row>
    <row r="2233" spans="1:2" x14ac:dyDescent="0.25">
      <c r="A2233" s="2">
        <f>IF(ISBLANK(Data!A2234),#N/A,Data!A2234)</f>
        <v>28603</v>
      </c>
      <c r="B2233" s="20" t="e">
        <f>IF(VLOOKUP($A2233,Data!$A:$I,MATCH(B$2,Data!$A$1:$I$1,FALSE),FALSE)="",#N/A,VLOOKUP($A2233,Data!$A:$I,MATCH(B$2,Data!$A$1:$I$1,FALSE),FALSE))</f>
        <v>#N/A</v>
      </c>
    </row>
    <row r="2234" spans="1:2" x14ac:dyDescent="0.25">
      <c r="A2234" s="2">
        <f>IF(ISBLANK(Data!A2235),#N/A,Data!A2235)</f>
        <v>28596</v>
      </c>
      <c r="B2234" s="20" t="e">
        <f>IF(VLOOKUP($A2234,Data!$A:$I,MATCH(B$2,Data!$A$1:$I$1,FALSE),FALSE)="",#N/A,VLOOKUP($A2234,Data!$A:$I,MATCH(B$2,Data!$A$1:$I$1,FALSE),FALSE))</f>
        <v>#N/A</v>
      </c>
    </row>
    <row r="2235" spans="1:2" x14ac:dyDescent="0.25">
      <c r="A2235" s="2">
        <f>IF(ISBLANK(Data!A2236),#N/A,Data!A2236)</f>
        <v>28589</v>
      </c>
      <c r="B2235" s="20" t="e">
        <f>IF(VLOOKUP($A2235,Data!$A:$I,MATCH(B$2,Data!$A$1:$I$1,FALSE),FALSE)="",#N/A,VLOOKUP($A2235,Data!$A:$I,MATCH(B$2,Data!$A$1:$I$1,FALSE),FALSE))</f>
        <v>#N/A</v>
      </c>
    </row>
    <row r="2236" spans="1:2" x14ac:dyDescent="0.25">
      <c r="A2236" s="2">
        <f>IF(ISBLANK(Data!A2237),#N/A,Data!A2237)</f>
        <v>28582</v>
      </c>
      <c r="B2236" s="20" t="e">
        <f>IF(VLOOKUP($A2236,Data!$A:$I,MATCH(B$2,Data!$A$1:$I$1,FALSE),FALSE)="",#N/A,VLOOKUP($A2236,Data!$A:$I,MATCH(B$2,Data!$A$1:$I$1,FALSE),FALSE))</f>
        <v>#N/A</v>
      </c>
    </row>
    <row r="2237" spans="1:2" x14ac:dyDescent="0.25">
      <c r="A2237" s="2">
        <f>IF(ISBLANK(Data!A2238),#N/A,Data!A2238)</f>
        <v>28575</v>
      </c>
      <c r="B2237" s="20" t="e">
        <f>IF(VLOOKUP($A2237,Data!$A:$I,MATCH(B$2,Data!$A$1:$I$1,FALSE),FALSE)="",#N/A,VLOOKUP($A2237,Data!$A:$I,MATCH(B$2,Data!$A$1:$I$1,FALSE),FALSE))</f>
        <v>#N/A</v>
      </c>
    </row>
    <row r="2238" spans="1:2" x14ac:dyDescent="0.25">
      <c r="A2238" s="2">
        <f>IF(ISBLANK(Data!A2239),#N/A,Data!A2239)</f>
        <v>28568</v>
      </c>
      <c r="B2238" s="20" t="e">
        <f>IF(VLOOKUP($A2238,Data!$A:$I,MATCH(B$2,Data!$A$1:$I$1,FALSE),FALSE)="",#N/A,VLOOKUP($A2238,Data!$A:$I,MATCH(B$2,Data!$A$1:$I$1,FALSE),FALSE))</f>
        <v>#N/A</v>
      </c>
    </row>
    <row r="2239" spans="1:2" x14ac:dyDescent="0.25">
      <c r="A2239" s="2">
        <f>IF(ISBLANK(Data!A2240),#N/A,Data!A2240)</f>
        <v>28561</v>
      </c>
      <c r="B2239" s="20" t="e">
        <f>IF(VLOOKUP($A2239,Data!$A:$I,MATCH(B$2,Data!$A$1:$I$1,FALSE),FALSE)="",#N/A,VLOOKUP($A2239,Data!$A:$I,MATCH(B$2,Data!$A$1:$I$1,FALSE),FALSE))</f>
        <v>#N/A</v>
      </c>
    </row>
    <row r="2240" spans="1:2" x14ac:dyDescent="0.25">
      <c r="A2240" s="2">
        <f>IF(ISBLANK(Data!A2241),#N/A,Data!A2241)</f>
        <v>28554</v>
      </c>
      <c r="B2240" s="20" t="e">
        <f>IF(VLOOKUP($A2240,Data!$A:$I,MATCH(B$2,Data!$A$1:$I$1,FALSE),FALSE)="",#N/A,VLOOKUP($A2240,Data!$A:$I,MATCH(B$2,Data!$A$1:$I$1,FALSE),FALSE))</f>
        <v>#N/A</v>
      </c>
    </row>
    <row r="2241" spans="1:2" x14ac:dyDescent="0.25">
      <c r="A2241" s="2">
        <f>IF(ISBLANK(Data!A2242),#N/A,Data!A2242)</f>
        <v>28547</v>
      </c>
      <c r="B2241" s="20" t="e">
        <f>IF(VLOOKUP($A2241,Data!$A:$I,MATCH(B$2,Data!$A$1:$I$1,FALSE),FALSE)="",#N/A,VLOOKUP($A2241,Data!$A:$I,MATCH(B$2,Data!$A$1:$I$1,FALSE),FALSE))</f>
        <v>#N/A</v>
      </c>
    </row>
    <row r="2242" spans="1:2" x14ac:dyDescent="0.25">
      <c r="A2242" s="2">
        <f>IF(ISBLANK(Data!A2243),#N/A,Data!A2243)</f>
        <v>28540</v>
      </c>
      <c r="B2242" s="20" t="e">
        <f>IF(VLOOKUP($A2242,Data!$A:$I,MATCH(B$2,Data!$A$1:$I$1,FALSE),FALSE)="",#N/A,VLOOKUP($A2242,Data!$A:$I,MATCH(B$2,Data!$A$1:$I$1,FALSE),FALSE))</f>
        <v>#N/A</v>
      </c>
    </row>
    <row r="2243" spans="1:2" x14ac:dyDescent="0.25">
      <c r="A2243" s="2">
        <f>IF(ISBLANK(Data!A2244),#N/A,Data!A2244)</f>
        <v>28533</v>
      </c>
      <c r="B2243" s="20" t="e">
        <f>IF(VLOOKUP($A2243,Data!$A:$I,MATCH(B$2,Data!$A$1:$I$1,FALSE),FALSE)="",#N/A,VLOOKUP($A2243,Data!$A:$I,MATCH(B$2,Data!$A$1:$I$1,FALSE),FALSE))</f>
        <v>#N/A</v>
      </c>
    </row>
    <row r="2244" spans="1:2" x14ac:dyDescent="0.25">
      <c r="A2244" s="2">
        <f>IF(ISBLANK(Data!A2245),#N/A,Data!A2245)</f>
        <v>28526</v>
      </c>
      <c r="B2244" s="20" t="e">
        <f>IF(VLOOKUP($A2244,Data!$A:$I,MATCH(B$2,Data!$A$1:$I$1,FALSE),FALSE)="",#N/A,VLOOKUP($A2244,Data!$A:$I,MATCH(B$2,Data!$A$1:$I$1,FALSE),FALSE))</f>
        <v>#N/A</v>
      </c>
    </row>
    <row r="2245" spans="1:2" x14ac:dyDescent="0.25">
      <c r="A2245" s="2">
        <f>IF(ISBLANK(Data!A2246),#N/A,Data!A2246)</f>
        <v>28519</v>
      </c>
      <c r="B2245" s="20" t="e">
        <f>IF(VLOOKUP($A2245,Data!$A:$I,MATCH(B$2,Data!$A$1:$I$1,FALSE),FALSE)="",#N/A,VLOOKUP($A2245,Data!$A:$I,MATCH(B$2,Data!$A$1:$I$1,FALSE),FALSE))</f>
        <v>#N/A</v>
      </c>
    </row>
    <row r="2246" spans="1:2" x14ac:dyDescent="0.25">
      <c r="A2246" s="2">
        <f>IF(ISBLANK(Data!A2247),#N/A,Data!A2247)</f>
        <v>28512</v>
      </c>
      <c r="B2246" s="20" t="e">
        <f>IF(VLOOKUP($A2246,Data!$A:$I,MATCH(B$2,Data!$A$1:$I$1,FALSE),FALSE)="",#N/A,VLOOKUP($A2246,Data!$A:$I,MATCH(B$2,Data!$A$1:$I$1,FALSE),FALSE))</f>
        <v>#N/A</v>
      </c>
    </row>
    <row r="2247" spans="1:2" x14ac:dyDescent="0.25">
      <c r="A2247" s="2">
        <f>IF(ISBLANK(Data!A2248),#N/A,Data!A2248)</f>
        <v>28505</v>
      </c>
      <c r="B2247" s="20" t="e">
        <f>IF(VLOOKUP($A2247,Data!$A:$I,MATCH(B$2,Data!$A$1:$I$1,FALSE),FALSE)="",#N/A,VLOOKUP($A2247,Data!$A:$I,MATCH(B$2,Data!$A$1:$I$1,FALSE),FALSE))</f>
        <v>#N/A</v>
      </c>
    </row>
    <row r="2248" spans="1:2" x14ac:dyDescent="0.25">
      <c r="A2248" s="2">
        <f>IF(ISBLANK(Data!A2249),#N/A,Data!A2249)</f>
        <v>28498</v>
      </c>
      <c r="B2248" s="20" t="e">
        <f>IF(VLOOKUP($A2248,Data!$A:$I,MATCH(B$2,Data!$A$1:$I$1,FALSE),FALSE)="",#N/A,VLOOKUP($A2248,Data!$A:$I,MATCH(B$2,Data!$A$1:$I$1,FALSE),FALSE))</f>
        <v>#N/A</v>
      </c>
    </row>
    <row r="2249" spans="1:2" x14ac:dyDescent="0.25">
      <c r="A2249" s="2">
        <f>IF(ISBLANK(Data!A2250),#N/A,Data!A2250)</f>
        <v>28491</v>
      </c>
      <c r="B2249" s="20" t="e">
        <f>IF(VLOOKUP($A2249,Data!$A:$I,MATCH(B$2,Data!$A$1:$I$1,FALSE),FALSE)="",#N/A,VLOOKUP($A2249,Data!$A:$I,MATCH(B$2,Data!$A$1:$I$1,FALSE),FALSE))</f>
        <v>#N/A</v>
      </c>
    </row>
    <row r="2250" spans="1:2" x14ac:dyDescent="0.25">
      <c r="A2250" s="2">
        <f>IF(ISBLANK(Data!A2251),#N/A,Data!A2251)</f>
        <v>28484</v>
      </c>
      <c r="B2250" s="20" t="e">
        <f>IF(VLOOKUP($A2250,Data!$A:$I,MATCH(B$2,Data!$A$1:$I$1,FALSE),FALSE)="",#N/A,VLOOKUP($A2250,Data!$A:$I,MATCH(B$2,Data!$A$1:$I$1,FALSE),FALSE))</f>
        <v>#N/A</v>
      </c>
    </row>
    <row r="2251" spans="1:2" x14ac:dyDescent="0.25">
      <c r="A2251" s="2">
        <f>IF(ISBLANK(Data!A2252),#N/A,Data!A2252)</f>
        <v>28477</v>
      </c>
      <c r="B2251" s="20" t="e">
        <f>IF(VLOOKUP($A2251,Data!$A:$I,MATCH(B$2,Data!$A$1:$I$1,FALSE),FALSE)="",#N/A,VLOOKUP($A2251,Data!$A:$I,MATCH(B$2,Data!$A$1:$I$1,FALSE),FALSE))</f>
        <v>#N/A</v>
      </c>
    </row>
    <row r="2252" spans="1:2" x14ac:dyDescent="0.25">
      <c r="A2252" s="2">
        <f>IF(ISBLANK(Data!A2253),#N/A,Data!A2253)</f>
        <v>28470</v>
      </c>
      <c r="B2252" s="20" t="e">
        <f>IF(VLOOKUP($A2252,Data!$A:$I,MATCH(B$2,Data!$A$1:$I$1,FALSE),FALSE)="",#N/A,VLOOKUP($A2252,Data!$A:$I,MATCH(B$2,Data!$A$1:$I$1,FALSE),FALSE))</f>
        <v>#N/A</v>
      </c>
    </row>
    <row r="2253" spans="1:2" x14ac:dyDescent="0.25">
      <c r="A2253" s="2">
        <f>IF(ISBLANK(Data!A2254),#N/A,Data!A2254)</f>
        <v>28463</v>
      </c>
      <c r="B2253" s="20" t="e">
        <f>IF(VLOOKUP($A2253,Data!$A:$I,MATCH(B$2,Data!$A$1:$I$1,FALSE),FALSE)="",#N/A,VLOOKUP($A2253,Data!$A:$I,MATCH(B$2,Data!$A$1:$I$1,FALSE),FALSE))</f>
        <v>#N/A</v>
      </c>
    </row>
    <row r="2254" spans="1:2" x14ac:dyDescent="0.25">
      <c r="A2254" s="2">
        <f>IF(ISBLANK(Data!A2255),#N/A,Data!A2255)</f>
        <v>28456</v>
      </c>
      <c r="B2254" s="20" t="e">
        <f>IF(VLOOKUP($A2254,Data!$A:$I,MATCH(B$2,Data!$A$1:$I$1,FALSE),FALSE)="",#N/A,VLOOKUP($A2254,Data!$A:$I,MATCH(B$2,Data!$A$1:$I$1,FALSE),FALSE))</f>
        <v>#N/A</v>
      </c>
    </row>
    <row r="2255" spans="1:2" x14ac:dyDescent="0.25">
      <c r="A2255" s="2">
        <f>IF(ISBLANK(Data!A2256),#N/A,Data!A2256)</f>
        <v>28449</v>
      </c>
      <c r="B2255" s="20" t="e">
        <f>IF(VLOOKUP($A2255,Data!$A:$I,MATCH(B$2,Data!$A$1:$I$1,FALSE),FALSE)="",#N/A,VLOOKUP($A2255,Data!$A:$I,MATCH(B$2,Data!$A$1:$I$1,FALSE),FALSE))</f>
        <v>#N/A</v>
      </c>
    </row>
    <row r="2256" spans="1:2" x14ac:dyDescent="0.25">
      <c r="A2256" s="2">
        <f>IF(ISBLANK(Data!A2257),#N/A,Data!A2257)</f>
        <v>28442</v>
      </c>
      <c r="B2256" s="20" t="e">
        <f>IF(VLOOKUP($A2256,Data!$A:$I,MATCH(B$2,Data!$A$1:$I$1,FALSE),FALSE)="",#N/A,VLOOKUP($A2256,Data!$A:$I,MATCH(B$2,Data!$A$1:$I$1,FALSE),FALSE))</f>
        <v>#N/A</v>
      </c>
    </row>
    <row r="2257" spans="1:2" x14ac:dyDescent="0.25">
      <c r="A2257" s="2">
        <f>IF(ISBLANK(Data!A2258),#N/A,Data!A2258)</f>
        <v>28435</v>
      </c>
      <c r="B2257" s="20" t="e">
        <f>IF(VLOOKUP($A2257,Data!$A:$I,MATCH(B$2,Data!$A$1:$I$1,FALSE),FALSE)="",#N/A,VLOOKUP($A2257,Data!$A:$I,MATCH(B$2,Data!$A$1:$I$1,FALSE),FALSE))</f>
        <v>#N/A</v>
      </c>
    </row>
    <row r="2258" spans="1:2" x14ac:dyDescent="0.25">
      <c r="A2258" s="2">
        <f>IF(ISBLANK(Data!A2259),#N/A,Data!A2259)</f>
        <v>28428</v>
      </c>
      <c r="B2258" s="20" t="e">
        <f>IF(VLOOKUP($A2258,Data!$A:$I,MATCH(B$2,Data!$A$1:$I$1,FALSE),FALSE)="",#N/A,VLOOKUP($A2258,Data!$A:$I,MATCH(B$2,Data!$A$1:$I$1,FALSE),FALSE))</f>
        <v>#N/A</v>
      </c>
    </row>
    <row r="2259" spans="1:2" x14ac:dyDescent="0.25">
      <c r="A2259" s="2">
        <f>IF(ISBLANK(Data!A2260),#N/A,Data!A2260)</f>
        <v>28421</v>
      </c>
      <c r="B2259" s="20" t="e">
        <f>IF(VLOOKUP($A2259,Data!$A:$I,MATCH(B$2,Data!$A$1:$I$1,FALSE),FALSE)="",#N/A,VLOOKUP($A2259,Data!$A:$I,MATCH(B$2,Data!$A$1:$I$1,FALSE),FALSE))</f>
        <v>#N/A</v>
      </c>
    </row>
    <row r="2260" spans="1:2" x14ac:dyDescent="0.25">
      <c r="A2260" s="2">
        <f>IF(ISBLANK(Data!A2261),#N/A,Data!A2261)</f>
        <v>28414</v>
      </c>
      <c r="B2260" s="20" t="e">
        <f>IF(VLOOKUP($A2260,Data!$A:$I,MATCH(B$2,Data!$A$1:$I$1,FALSE),FALSE)="",#N/A,VLOOKUP($A2260,Data!$A:$I,MATCH(B$2,Data!$A$1:$I$1,FALSE),FALSE))</f>
        <v>#N/A</v>
      </c>
    </row>
    <row r="2261" spans="1:2" x14ac:dyDescent="0.25">
      <c r="A2261" s="2">
        <f>IF(ISBLANK(Data!A2262),#N/A,Data!A2262)</f>
        <v>28407</v>
      </c>
      <c r="B2261" s="20" t="e">
        <f>IF(VLOOKUP($A2261,Data!$A:$I,MATCH(B$2,Data!$A$1:$I$1,FALSE),FALSE)="",#N/A,VLOOKUP($A2261,Data!$A:$I,MATCH(B$2,Data!$A$1:$I$1,FALSE),FALSE))</f>
        <v>#N/A</v>
      </c>
    </row>
    <row r="2262" spans="1:2" x14ac:dyDescent="0.25">
      <c r="A2262" s="2">
        <f>IF(ISBLANK(Data!A2263),#N/A,Data!A2263)</f>
        <v>28400</v>
      </c>
      <c r="B2262" s="20" t="e">
        <f>IF(VLOOKUP($A2262,Data!$A:$I,MATCH(B$2,Data!$A$1:$I$1,FALSE),FALSE)="",#N/A,VLOOKUP($A2262,Data!$A:$I,MATCH(B$2,Data!$A$1:$I$1,FALSE),FALSE))</f>
        <v>#N/A</v>
      </c>
    </row>
    <row r="2263" spans="1:2" x14ac:dyDescent="0.25">
      <c r="A2263" s="2">
        <f>IF(ISBLANK(Data!A2264),#N/A,Data!A2264)</f>
        <v>28393</v>
      </c>
      <c r="B2263" s="20" t="e">
        <f>IF(VLOOKUP($A2263,Data!$A:$I,MATCH(B$2,Data!$A$1:$I$1,FALSE),FALSE)="",#N/A,VLOOKUP($A2263,Data!$A:$I,MATCH(B$2,Data!$A$1:$I$1,FALSE),FALSE))</f>
        <v>#N/A</v>
      </c>
    </row>
    <row r="2264" spans="1:2" x14ac:dyDescent="0.25">
      <c r="A2264" s="2">
        <f>IF(ISBLANK(Data!A2265),#N/A,Data!A2265)</f>
        <v>28386</v>
      </c>
      <c r="B2264" s="20" t="e">
        <f>IF(VLOOKUP($A2264,Data!$A:$I,MATCH(B$2,Data!$A$1:$I$1,FALSE),FALSE)="",#N/A,VLOOKUP($A2264,Data!$A:$I,MATCH(B$2,Data!$A$1:$I$1,FALSE),FALSE))</f>
        <v>#N/A</v>
      </c>
    </row>
    <row r="2265" spans="1:2" x14ac:dyDescent="0.25">
      <c r="A2265" s="2">
        <f>IF(ISBLANK(Data!A2266),#N/A,Data!A2266)</f>
        <v>28379</v>
      </c>
      <c r="B2265" s="20" t="e">
        <f>IF(VLOOKUP($A2265,Data!$A:$I,MATCH(B$2,Data!$A$1:$I$1,FALSE),FALSE)="",#N/A,VLOOKUP($A2265,Data!$A:$I,MATCH(B$2,Data!$A$1:$I$1,FALSE),FALSE))</f>
        <v>#N/A</v>
      </c>
    </row>
    <row r="2266" spans="1:2" x14ac:dyDescent="0.25">
      <c r="A2266" s="2">
        <f>IF(ISBLANK(Data!A2267),#N/A,Data!A2267)</f>
        <v>28372</v>
      </c>
      <c r="B2266" s="20" t="e">
        <f>IF(VLOOKUP($A2266,Data!$A:$I,MATCH(B$2,Data!$A$1:$I$1,FALSE),FALSE)="",#N/A,VLOOKUP($A2266,Data!$A:$I,MATCH(B$2,Data!$A$1:$I$1,FALSE),FALSE))</f>
        <v>#N/A</v>
      </c>
    </row>
    <row r="2267" spans="1:2" x14ac:dyDescent="0.25">
      <c r="A2267" s="2">
        <f>IF(ISBLANK(Data!A2268),#N/A,Data!A2268)</f>
        <v>28365</v>
      </c>
      <c r="B2267" s="20" t="e">
        <f>IF(VLOOKUP($A2267,Data!$A:$I,MATCH(B$2,Data!$A$1:$I$1,FALSE),FALSE)="",#N/A,VLOOKUP($A2267,Data!$A:$I,MATCH(B$2,Data!$A$1:$I$1,FALSE),FALSE))</f>
        <v>#N/A</v>
      </c>
    </row>
    <row r="2268" spans="1:2" x14ac:dyDescent="0.25">
      <c r="A2268" s="2">
        <f>IF(ISBLANK(Data!A2269),#N/A,Data!A2269)</f>
        <v>28358</v>
      </c>
      <c r="B2268" s="20" t="e">
        <f>IF(VLOOKUP($A2268,Data!$A:$I,MATCH(B$2,Data!$A$1:$I$1,FALSE),FALSE)="",#N/A,VLOOKUP($A2268,Data!$A:$I,MATCH(B$2,Data!$A$1:$I$1,FALSE),FALSE))</f>
        <v>#N/A</v>
      </c>
    </row>
    <row r="2269" spans="1:2" x14ac:dyDescent="0.25">
      <c r="A2269" s="2">
        <f>IF(ISBLANK(Data!A2270),#N/A,Data!A2270)</f>
        <v>28351</v>
      </c>
      <c r="B2269" s="20" t="e">
        <f>IF(VLOOKUP($A2269,Data!$A:$I,MATCH(B$2,Data!$A$1:$I$1,FALSE),FALSE)="",#N/A,VLOOKUP($A2269,Data!$A:$I,MATCH(B$2,Data!$A$1:$I$1,FALSE),FALSE))</f>
        <v>#N/A</v>
      </c>
    </row>
    <row r="2270" spans="1:2" x14ac:dyDescent="0.25">
      <c r="A2270" s="2">
        <f>IF(ISBLANK(Data!A2271),#N/A,Data!A2271)</f>
        <v>28344</v>
      </c>
      <c r="B2270" s="20" t="e">
        <f>IF(VLOOKUP($A2270,Data!$A:$I,MATCH(B$2,Data!$A$1:$I$1,FALSE),FALSE)="",#N/A,VLOOKUP($A2270,Data!$A:$I,MATCH(B$2,Data!$A$1:$I$1,FALSE),FALSE))</f>
        <v>#N/A</v>
      </c>
    </row>
    <row r="2271" spans="1:2" x14ac:dyDescent="0.25">
      <c r="A2271" s="2">
        <f>IF(ISBLANK(Data!A2272),#N/A,Data!A2272)</f>
        <v>28337</v>
      </c>
      <c r="B2271" s="20" t="e">
        <f>IF(VLOOKUP($A2271,Data!$A:$I,MATCH(B$2,Data!$A$1:$I$1,FALSE),FALSE)="",#N/A,VLOOKUP($A2271,Data!$A:$I,MATCH(B$2,Data!$A$1:$I$1,FALSE),FALSE))</f>
        <v>#N/A</v>
      </c>
    </row>
    <row r="2272" spans="1:2" x14ac:dyDescent="0.25">
      <c r="A2272" s="2">
        <f>IF(ISBLANK(Data!A2273),#N/A,Data!A2273)</f>
        <v>28330</v>
      </c>
      <c r="B2272" s="20" t="e">
        <f>IF(VLOOKUP($A2272,Data!$A:$I,MATCH(B$2,Data!$A$1:$I$1,FALSE),FALSE)="",#N/A,VLOOKUP($A2272,Data!$A:$I,MATCH(B$2,Data!$A$1:$I$1,FALSE),FALSE))</f>
        <v>#N/A</v>
      </c>
    </row>
    <row r="2273" spans="1:2" x14ac:dyDescent="0.25">
      <c r="A2273" s="2">
        <f>IF(ISBLANK(Data!A2274),#N/A,Data!A2274)</f>
        <v>28323</v>
      </c>
      <c r="B2273" s="20" t="e">
        <f>IF(VLOOKUP($A2273,Data!$A:$I,MATCH(B$2,Data!$A$1:$I$1,FALSE),FALSE)="",#N/A,VLOOKUP($A2273,Data!$A:$I,MATCH(B$2,Data!$A$1:$I$1,FALSE),FALSE))</f>
        <v>#N/A</v>
      </c>
    </row>
    <row r="2274" spans="1:2" x14ac:dyDescent="0.25">
      <c r="A2274" s="2">
        <f>IF(ISBLANK(Data!A2275),#N/A,Data!A2275)</f>
        <v>28316</v>
      </c>
      <c r="B2274" s="20" t="e">
        <f>IF(VLOOKUP($A2274,Data!$A:$I,MATCH(B$2,Data!$A$1:$I$1,FALSE),FALSE)="",#N/A,VLOOKUP($A2274,Data!$A:$I,MATCH(B$2,Data!$A$1:$I$1,FALSE),FALSE))</f>
        <v>#N/A</v>
      </c>
    </row>
    <row r="2275" spans="1:2" x14ac:dyDescent="0.25">
      <c r="A2275" s="2">
        <f>IF(ISBLANK(Data!A2276),#N/A,Data!A2276)</f>
        <v>28309</v>
      </c>
      <c r="B2275" s="20" t="e">
        <f>IF(VLOOKUP($A2275,Data!$A:$I,MATCH(B$2,Data!$A$1:$I$1,FALSE),FALSE)="",#N/A,VLOOKUP($A2275,Data!$A:$I,MATCH(B$2,Data!$A$1:$I$1,FALSE),FALSE))</f>
        <v>#N/A</v>
      </c>
    </row>
    <row r="2276" spans="1:2" x14ac:dyDescent="0.25">
      <c r="A2276" s="2">
        <f>IF(ISBLANK(Data!A2277),#N/A,Data!A2277)</f>
        <v>28302</v>
      </c>
      <c r="B2276" s="20" t="e">
        <f>IF(VLOOKUP($A2276,Data!$A:$I,MATCH(B$2,Data!$A$1:$I$1,FALSE),FALSE)="",#N/A,VLOOKUP($A2276,Data!$A:$I,MATCH(B$2,Data!$A$1:$I$1,FALSE),FALSE))</f>
        <v>#N/A</v>
      </c>
    </row>
    <row r="2277" spans="1:2" x14ac:dyDescent="0.25">
      <c r="A2277" s="2">
        <f>IF(ISBLANK(Data!A2278),#N/A,Data!A2278)</f>
        <v>28295</v>
      </c>
      <c r="B2277" s="20" t="e">
        <f>IF(VLOOKUP($A2277,Data!$A:$I,MATCH(B$2,Data!$A$1:$I$1,FALSE),FALSE)="",#N/A,VLOOKUP($A2277,Data!$A:$I,MATCH(B$2,Data!$A$1:$I$1,FALSE),FALSE))</f>
        <v>#N/A</v>
      </c>
    </row>
    <row r="2278" spans="1:2" x14ac:dyDescent="0.25">
      <c r="A2278" s="2">
        <f>IF(ISBLANK(Data!A2279),#N/A,Data!A2279)</f>
        <v>28288</v>
      </c>
      <c r="B2278" s="20" t="e">
        <f>IF(VLOOKUP($A2278,Data!$A:$I,MATCH(B$2,Data!$A$1:$I$1,FALSE),FALSE)="",#N/A,VLOOKUP($A2278,Data!$A:$I,MATCH(B$2,Data!$A$1:$I$1,FALSE),FALSE))</f>
        <v>#N/A</v>
      </c>
    </row>
    <row r="2279" spans="1:2" x14ac:dyDescent="0.25">
      <c r="A2279" s="2">
        <f>IF(ISBLANK(Data!A2280),#N/A,Data!A2280)</f>
        <v>28281</v>
      </c>
      <c r="B2279" s="20" t="e">
        <f>IF(VLOOKUP($A2279,Data!$A:$I,MATCH(B$2,Data!$A$1:$I$1,FALSE),FALSE)="",#N/A,VLOOKUP($A2279,Data!$A:$I,MATCH(B$2,Data!$A$1:$I$1,FALSE),FALSE))</f>
        <v>#N/A</v>
      </c>
    </row>
    <row r="2280" spans="1:2" x14ac:dyDescent="0.25">
      <c r="A2280" s="2">
        <f>IF(ISBLANK(Data!A2281),#N/A,Data!A2281)</f>
        <v>28274</v>
      </c>
      <c r="B2280" s="20" t="e">
        <f>IF(VLOOKUP($A2280,Data!$A:$I,MATCH(B$2,Data!$A$1:$I$1,FALSE),FALSE)="",#N/A,VLOOKUP($A2280,Data!$A:$I,MATCH(B$2,Data!$A$1:$I$1,FALSE),FALSE))</f>
        <v>#N/A</v>
      </c>
    </row>
    <row r="2281" spans="1:2" x14ac:dyDescent="0.25">
      <c r="A2281" s="2">
        <f>IF(ISBLANK(Data!A2282),#N/A,Data!A2282)</f>
        <v>28267</v>
      </c>
      <c r="B2281" s="20" t="e">
        <f>IF(VLOOKUP($A2281,Data!$A:$I,MATCH(B$2,Data!$A$1:$I$1,FALSE),FALSE)="",#N/A,VLOOKUP($A2281,Data!$A:$I,MATCH(B$2,Data!$A$1:$I$1,FALSE),FALSE))</f>
        <v>#N/A</v>
      </c>
    </row>
    <row r="2282" spans="1:2" x14ac:dyDescent="0.25">
      <c r="A2282" s="2">
        <f>IF(ISBLANK(Data!A2283),#N/A,Data!A2283)</f>
        <v>28260</v>
      </c>
      <c r="B2282" s="20" t="e">
        <f>IF(VLOOKUP($A2282,Data!$A:$I,MATCH(B$2,Data!$A$1:$I$1,FALSE),FALSE)="",#N/A,VLOOKUP($A2282,Data!$A:$I,MATCH(B$2,Data!$A$1:$I$1,FALSE),FALSE))</f>
        <v>#N/A</v>
      </c>
    </row>
    <row r="2283" spans="1:2" x14ac:dyDescent="0.25">
      <c r="A2283" s="2">
        <f>IF(ISBLANK(Data!A2284),#N/A,Data!A2284)</f>
        <v>28253</v>
      </c>
      <c r="B2283" s="20" t="e">
        <f>IF(VLOOKUP($A2283,Data!$A:$I,MATCH(B$2,Data!$A$1:$I$1,FALSE),FALSE)="",#N/A,VLOOKUP($A2283,Data!$A:$I,MATCH(B$2,Data!$A$1:$I$1,FALSE),FALSE))</f>
        <v>#N/A</v>
      </c>
    </row>
    <row r="2284" spans="1:2" x14ac:dyDescent="0.25">
      <c r="A2284" s="2">
        <f>IF(ISBLANK(Data!A2285),#N/A,Data!A2285)</f>
        <v>28246</v>
      </c>
      <c r="B2284" s="20" t="e">
        <f>IF(VLOOKUP($A2284,Data!$A:$I,MATCH(B$2,Data!$A$1:$I$1,FALSE),FALSE)="",#N/A,VLOOKUP($A2284,Data!$A:$I,MATCH(B$2,Data!$A$1:$I$1,FALSE),FALSE))</f>
        <v>#N/A</v>
      </c>
    </row>
    <row r="2285" spans="1:2" x14ac:dyDescent="0.25">
      <c r="A2285" s="2">
        <f>IF(ISBLANK(Data!A2286),#N/A,Data!A2286)</f>
        <v>28239</v>
      </c>
      <c r="B2285" s="20" t="e">
        <f>IF(VLOOKUP($A2285,Data!$A:$I,MATCH(B$2,Data!$A$1:$I$1,FALSE),FALSE)="",#N/A,VLOOKUP($A2285,Data!$A:$I,MATCH(B$2,Data!$A$1:$I$1,FALSE),FALSE))</f>
        <v>#N/A</v>
      </c>
    </row>
    <row r="2286" spans="1:2" x14ac:dyDescent="0.25">
      <c r="A2286" s="2">
        <f>IF(ISBLANK(Data!A2287),#N/A,Data!A2287)</f>
        <v>28232</v>
      </c>
      <c r="B2286" s="20" t="e">
        <f>IF(VLOOKUP($A2286,Data!$A:$I,MATCH(B$2,Data!$A$1:$I$1,FALSE),FALSE)="",#N/A,VLOOKUP($A2286,Data!$A:$I,MATCH(B$2,Data!$A$1:$I$1,FALSE),FALSE))</f>
        <v>#N/A</v>
      </c>
    </row>
    <row r="2287" spans="1:2" x14ac:dyDescent="0.25">
      <c r="A2287" s="2">
        <f>IF(ISBLANK(Data!A2288),#N/A,Data!A2288)</f>
        <v>28225</v>
      </c>
      <c r="B2287" s="20" t="e">
        <f>IF(VLOOKUP($A2287,Data!$A:$I,MATCH(B$2,Data!$A$1:$I$1,FALSE),FALSE)="",#N/A,VLOOKUP($A2287,Data!$A:$I,MATCH(B$2,Data!$A$1:$I$1,FALSE),FALSE))</f>
        <v>#N/A</v>
      </c>
    </row>
    <row r="2288" spans="1:2" x14ac:dyDescent="0.25">
      <c r="A2288" s="2">
        <f>IF(ISBLANK(Data!A2289),#N/A,Data!A2289)</f>
        <v>28218</v>
      </c>
      <c r="B2288" s="20" t="e">
        <f>IF(VLOOKUP($A2288,Data!$A:$I,MATCH(B$2,Data!$A$1:$I$1,FALSE),FALSE)="",#N/A,VLOOKUP($A2288,Data!$A:$I,MATCH(B$2,Data!$A$1:$I$1,FALSE),FALSE))</f>
        <v>#N/A</v>
      </c>
    </row>
    <row r="2289" spans="1:2" x14ac:dyDescent="0.25">
      <c r="A2289" s="2">
        <f>IF(ISBLANK(Data!A2290),#N/A,Data!A2290)</f>
        <v>28211</v>
      </c>
      <c r="B2289" s="20" t="e">
        <f>IF(VLOOKUP($A2289,Data!$A:$I,MATCH(B$2,Data!$A$1:$I$1,FALSE),FALSE)="",#N/A,VLOOKUP($A2289,Data!$A:$I,MATCH(B$2,Data!$A$1:$I$1,FALSE),FALSE))</f>
        <v>#N/A</v>
      </c>
    </row>
    <row r="2290" spans="1:2" x14ac:dyDescent="0.25">
      <c r="A2290" s="2">
        <f>IF(ISBLANK(Data!A2291),#N/A,Data!A2291)</f>
        <v>28204</v>
      </c>
      <c r="B2290" s="20" t="e">
        <f>IF(VLOOKUP($A2290,Data!$A:$I,MATCH(B$2,Data!$A$1:$I$1,FALSE),FALSE)="",#N/A,VLOOKUP($A2290,Data!$A:$I,MATCH(B$2,Data!$A$1:$I$1,FALSE),FALSE))</f>
        <v>#N/A</v>
      </c>
    </row>
    <row r="2291" spans="1:2" x14ac:dyDescent="0.25">
      <c r="A2291" s="2">
        <f>IF(ISBLANK(Data!A2292),#N/A,Data!A2292)</f>
        <v>28197</v>
      </c>
      <c r="B2291" s="20" t="e">
        <f>IF(VLOOKUP($A2291,Data!$A:$I,MATCH(B$2,Data!$A$1:$I$1,FALSE),FALSE)="",#N/A,VLOOKUP($A2291,Data!$A:$I,MATCH(B$2,Data!$A$1:$I$1,FALSE),FALSE))</f>
        <v>#N/A</v>
      </c>
    </row>
    <row r="2292" spans="1:2" x14ac:dyDescent="0.25">
      <c r="A2292" s="2">
        <f>IF(ISBLANK(Data!A2293),#N/A,Data!A2293)</f>
        <v>28190</v>
      </c>
      <c r="B2292" s="20" t="e">
        <f>IF(VLOOKUP($A2292,Data!$A:$I,MATCH(B$2,Data!$A$1:$I$1,FALSE),FALSE)="",#N/A,VLOOKUP($A2292,Data!$A:$I,MATCH(B$2,Data!$A$1:$I$1,FALSE),FALSE))</f>
        <v>#N/A</v>
      </c>
    </row>
    <row r="2293" spans="1:2" x14ac:dyDescent="0.25">
      <c r="A2293" s="2">
        <f>IF(ISBLANK(Data!A2294),#N/A,Data!A2294)</f>
        <v>28183</v>
      </c>
      <c r="B2293" s="20" t="e">
        <f>IF(VLOOKUP($A2293,Data!$A:$I,MATCH(B$2,Data!$A$1:$I$1,FALSE),FALSE)="",#N/A,VLOOKUP($A2293,Data!$A:$I,MATCH(B$2,Data!$A$1:$I$1,FALSE),FALSE))</f>
        <v>#N/A</v>
      </c>
    </row>
    <row r="2294" spans="1:2" x14ac:dyDescent="0.25">
      <c r="A2294" s="2">
        <f>IF(ISBLANK(Data!A2295),#N/A,Data!A2295)</f>
        <v>28176</v>
      </c>
      <c r="B2294" s="20" t="e">
        <f>IF(VLOOKUP($A2294,Data!$A:$I,MATCH(B$2,Data!$A$1:$I$1,FALSE),FALSE)="",#N/A,VLOOKUP($A2294,Data!$A:$I,MATCH(B$2,Data!$A$1:$I$1,FALSE),FALSE))</f>
        <v>#N/A</v>
      </c>
    </row>
    <row r="2295" spans="1:2" x14ac:dyDescent="0.25">
      <c r="A2295" s="2">
        <f>IF(ISBLANK(Data!A2296),#N/A,Data!A2296)</f>
        <v>28169</v>
      </c>
      <c r="B2295" s="20" t="e">
        <f>IF(VLOOKUP($A2295,Data!$A:$I,MATCH(B$2,Data!$A$1:$I$1,FALSE),FALSE)="",#N/A,VLOOKUP($A2295,Data!$A:$I,MATCH(B$2,Data!$A$1:$I$1,FALSE),FALSE))</f>
        <v>#N/A</v>
      </c>
    </row>
    <row r="2296" spans="1:2" x14ac:dyDescent="0.25">
      <c r="A2296" s="2">
        <f>IF(ISBLANK(Data!A2297),#N/A,Data!A2297)</f>
        <v>28162</v>
      </c>
      <c r="B2296" s="20" t="e">
        <f>IF(VLOOKUP($A2296,Data!$A:$I,MATCH(B$2,Data!$A$1:$I$1,FALSE),FALSE)="",#N/A,VLOOKUP($A2296,Data!$A:$I,MATCH(B$2,Data!$A$1:$I$1,FALSE),FALSE))</f>
        <v>#N/A</v>
      </c>
    </row>
    <row r="2297" spans="1:2" x14ac:dyDescent="0.25">
      <c r="A2297" s="2">
        <f>IF(ISBLANK(Data!A2298),#N/A,Data!A2298)</f>
        <v>28155</v>
      </c>
      <c r="B2297" s="20" t="e">
        <f>IF(VLOOKUP($A2297,Data!$A:$I,MATCH(B$2,Data!$A$1:$I$1,FALSE),FALSE)="",#N/A,VLOOKUP($A2297,Data!$A:$I,MATCH(B$2,Data!$A$1:$I$1,FALSE),FALSE))</f>
        <v>#N/A</v>
      </c>
    </row>
    <row r="2298" spans="1:2" x14ac:dyDescent="0.25">
      <c r="A2298" s="2">
        <f>IF(ISBLANK(Data!A2299),#N/A,Data!A2299)</f>
        <v>28148</v>
      </c>
      <c r="B2298" s="20" t="e">
        <f>IF(VLOOKUP($A2298,Data!$A:$I,MATCH(B$2,Data!$A$1:$I$1,FALSE),FALSE)="",#N/A,VLOOKUP($A2298,Data!$A:$I,MATCH(B$2,Data!$A$1:$I$1,FALSE),FALSE))</f>
        <v>#N/A</v>
      </c>
    </row>
    <row r="2299" spans="1:2" x14ac:dyDescent="0.25">
      <c r="A2299" s="2">
        <f>IF(ISBLANK(Data!A2300),#N/A,Data!A2300)</f>
        <v>28141</v>
      </c>
      <c r="B2299" s="20" t="e">
        <f>IF(VLOOKUP($A2299,Data!$A:$I,MATCH(B$2,Data!$A$1:$I$1,FALSE),FALSE)="",#N/A,VLOOKUP($A2299,Data!$A:$I,MATCH(B$2,Data!$A$1:$I$1,FALSE),FALSE))</f>
        <v>#N/A</v>
      </c>
    </row>
    <row r="2300" spans="1:2" x14ac:dyDescent="0.25">
      <c r="A2300" s="2">
        <f>IF(ISBLANK(Data!A2301),#N/A,Data!A2301)</f>
        <v>28134</v>
      </c>
      <c r="B2300" s="20" t="e">
        <f>IF(VLOOKUP($A2300,Data!$A:$I,MATCH(B$2,Data!$A$1:$I$1,FALSE),FALSE)="",#N/A,VLOOKUP($A2300,Data!$A:$I,MATCH(B$2,Data!$A$1:$I$1,FALSE),FALSE))</f>
        <v>#N/A</v>
      </c>
    </row>
    <row r="2301" spans="1:2" x14ac:dyDescent="0.25">
      <c r="A2301" s="2">
        <f>IF(ISBLANK(Data!A2302),#N/A,Data!A2302)</f>
        <v>28127</v>
      </c>
      <c r="B2301" s="20" t="e">
        <f>IF(VLOOKUP($A2301,Data!$A:$I,MATCH(B$2,Data!$A$1:$I$1,FALSE),FALSE)="",#N/A,VLOOKUP($A2301,Data!$A:$I,MATCH(B$2,Data!$A$1:$I$1,FALSE),FALSE))</f>
        <v>#N/A</v>
      </c>
    </row>
    <row r="2302" spans="1:2" x14ac:dyDescent="0.25">
      <c r="A2302" s="2">
        <f>IF(ISBLANK(Data!A2303),#N/A,Data!A2303)</f>
        <v>28120</v>
      </c>
      <c r="B2302" s="20" t="e">
        <f>IF(VLOOKUP($A2302,Data!$A:$I,MATCH(B$2,Data!$A$1:$I$1,FALSE),FALSE)="",#N/A,VLOOKUP($A2302,Data!$A:$I,MATCH(B$2,Data!$A$1:$I$1,FALSE),FALSE))</f>
        <v>#N/A</v>
      </c>
    </row>
    <row r="2303" spans="1:2" x14ac:dyDescent="0.25">
      <c r="A2303" s="2">
        <f>IF(ISBLANK(Data!A2304),#N/A,Data!A2304)</f>
        <v>28113</v>
      </c>
      <c r="B2303" s="20" t="e">
        <f>IF(VLOOKUP($A2303,Data!$A:$I,MATCH(B$2,Data!$A$1:$I$1,FALSE),FALSE)="",#N/A,VLOOKUP($A2303,Data!$A:$I,MATCH(B$2,Data!$A$1:$I$1,FALSE),FALSE))</f>
        <v>#N/A</v>
      </c>
    </row>
    <row r="2304" spans="1:2" x14ac:dyDescent="0.25">
      <c r="A2304" s="2">
        <f>IF(ISBLANK(Data!A2305),#N/A,Data!A2305)</f>
        <v>28106</v>
      </c>
      <c r="B2304" s="20" t="e">
        <f>IF(VLOOKUP($A2304,Data!$A:$I,MATCH(B$2,Data!$A$1:$I$1,FALSE),FALSE)="",#N/A,VLOOKUP($A2304,Data!$A:$I,MATCH(B$2,Data!$A$1:$I$1,FALSE),FALSE))</f>
        <v>#N/A</v>
      </c>
    </row>
    <row r="2305" spans="1:2" x14ac:dyDescent="0.25">
      <c r="A2305" s="2">
        <f>IF(ISBLANK(Data!A2306),#N/A,Data!A2306)</f>
        <v>28099</v>
      </c>
      <c r="B2305" s="20" t="e">
        <f>IF(VLOOKUP($A2305,Data!$A:$I,MATCH(B$2,Data!$A$1:$I$1,FALSE),FALSE)="",#N/A,VLOOKUP($A2305,Data!$A:$I,MATCH(B$2,Data!$A$1:$I$1,FALSE),FALSE))</f>
        <v>#N/A</v>
      </c>
    </row>
    <row r="2306" spans="1:2" x14ac:dyDescent="0.25">
      <c r="A2306" s="2">
        <f>IF(ISBLANK(Data!A2307),#N/A,Data!A2307)</f>
        <v>28092</v>
      </c>
      <c r="B2306" s="20" t="e">
        <f>IF(VLOOKUP($A2306,Data!$A:$I,MATCH(B$2,Data!$A$1:$I$1,FALSE),FALSE)="",#N/A,VLOOKUP($A2306,Data!$A:$I,MATCH(B$2,Data!$A$1:$I$1,FALSE),FALSE))</f>
        <v>#N/A</v>
      </c>
    </row>
    <row r="2307" spans="1:2" x14ac:dyDescent="0.25">
      <c r="A2307" s="2">
        <f>IF(ISBLANK(Data!A2308),#N/A,Data!A2308)</f>
        <v>28085</v>
      </c>
      <c r="B2307" s="20" t="e">
        <f>IF(VLOOKUP($A2307,Data!$A:$I,MATCH(B$2,Data!$A$1:$I$1,FALSE),FALSE)="",#N/A,VLOOKUP($A2307,Data!$A:$I,MATCH(B$2,Data!$A$1:$I$1,FALSE),FALSE))</f>
        <v>#N/A</v>
      </c>
    </row>
    <row r="2308" spans="1:2" x14ac:dyDescent="0.25">
      <c r="A2308" s="2">
        <f>IF(ISBLANK(Data!A2309),#N/A,Data!A2309)</f>
        <v>28078</v>
      </c>
      <c r="B2308" s="20" t="e">
        <f>IF(VLOOKUP($A2308,Data!$A:$I,MATCH(B$2,Data!$A$1:$I$1,FALSE),FALSE)="",#N/A,VLOOKUP($A2308,Data!$A:$I,MATCH(B$2,Data!$A$1:$I$1,FALSE),FALSE))</f>
        <v>#N/A</v>
      </c>
    </row>
    <row r="2309" spans="1:2" x14ac:dyDescent="0.25">
      <c r="A2309" s="2">
        <f>IF(ISBLANK(Data!A2310),#N/A,Data!A2310)</f>
        <v>28071</v>
      </c>
      <c r="B2309" s="20" t="e">
        <f>IF(VLOOKUP($A2309,Data!$A:$I,MATCH(B$2,Data!$A$1:$I$1,FALSE),FALSE)="",#N/A,VLOOKUP($A2309,Data!$A:$I,MATCH(B$2,Data!$A$1:$I$1,FALSE),FALSE))</f>
        <v>#N/A</v>
      </c>
    </row>
    <row r="2310" spans="1:2" x14ac:dyDescent="0.25">
      <c r="A2310" s="2">
        <f>IF(ISBLANK(Data!A2311),#N/A,Data!A2311)</f>
        <v>28064</v>
      </c>
      <c r="B2310" s="20" t="e">
        <f>IF(VLOOKUP($A2310,Data!$A:$I,MATCH(B$2,Data!$A$1:$I$1,FALSE),FALSE)="",#N/A,VLOOKUP($A2310,Data!$A:$I,MATCH(B$2,Data!$A$1:$I$1,FALSE),FALSE))</f>
        <v>#N/A</v>
      </c>
    </row>
    <row r="2311" spans="1:2" x14ac:dyDescent="0.25">
      <c r="A2311" s="2">
        <f>IF(ISBLANK(Data!A2312),#N/A,Data!A2312)</f>
        <v>28057</v>
      </c>
      <c r="B2311" s="20" t="e">
        <f>IF(VLOOKUP($A2311,Data!$A:$I,MATCH(B$2,Data!$A$1:$I$1,FALSE),FALSE)="",#N/A,VLOOKUP($A2311,Data!$A:$I,MATCH(B$2,Data!$A$1:$I$1,FALSE),FALSE))</f>
        <v>#N/A</v>
      </c>
    </row>
    <row r="2312" spans="1:2" x14ac:dyDescent="0.25">
      <c r="A2312" s="2">
        <f>IF(ISBLANK(Data!A2313),#N/A,Data!A2313)</f>
        <v>28050</v>
      </c>
      <c r="B2312" s="20" t="e">
        <f>IF(VLOOKUP($A2312,Data!$A:$I,MATCH(B$2,Data!$A$1:$I$1,FALSE),FALSE)="",#N/A,VLOOKUP($A2312,Data!$A:$I,MATCH(B$2,Data!$A$1:$I$1,FALSE),FALSE))</f>
        <v>#N/A</v>
      </c>
    </row>
    <row r="2313" spans="1:2" x14ac:dyDescent="0.25">
      <c r="A2313" s="2">
        <f>IF(ISBLANK(Data!A2314),#N/A,Data!A2314)</f>
        <v>28043</v>
      </c>
      <c r="B2313" s="20" t="e">
        <f>IF(VLOOKUP($A2313,Data!$A:$I,MATCH(B$2,Data!$A$1:$I$1,FALSE),FALSE)="",#N/A,VLOOKUP($A2313,Data!$A:$I,MATCH(B$2,Data!$A$1:$I$1,FALSE),FALSE))</f>
        <v>#N/A</v>
      </c>
    </row>
    <row r="2314" spans="1:2" x14ac:dyDescent="0.25">
      <c r="A2314" s="2">
        <f>IF(ISBLANK(Data!A2315),#N/A,Data!A2315)</f>
        <v>28036</v>
      </c>
      <c r="B2314" s="20" t="e">
        <f>IF(VLOOKUP($A2314,Data!$A:$I,MATCH(B$2,Data!$A$1:$I$1,FALSE),FALSE)="",#N/A,VLOOKUP($A2314,Data!$A:$I,MATCH(B$2,Data!$A$1:$I$1,FALSE),FALSE))</f>
        <v>#N/A</v>
      </c>
    </row>
    <row r="2315" spans="1:2" x14ac:dyDescent="0.25">
      <c r="A2315" s="2">
        <f>IF(ISBLANK(Data!A2316),#N/A,Data!A2316)</f>
        <v>28029</v>
      </c>
      <c r="B2315" s="20" t="e">
        <f>IF(VLOOKUP($A2315,Data!$A:$I,MATCH(B$2,Data!$A$1:$I$1,FALSE),FALSE)="",#N/A,VLOOKUP($A2315,Data!$A:$I,MATCH(B$2,Data!$A$1:$I$1,FALSE),FALSE))</f>
        <v>#N/A</v>
      </c>
    </row>
    <row r="2316" spans="1:2" x14ac:dyDescent="0.25">
      <c r="A2316" s="2">
        <f>IF(ISBLANK(Data!A2317),#N/A,Data!A2317)</f>
        <v>28022</v>
      </c>
      <c r="B2316" s="20" t="e">
        <f>IF(VLOOKUP($A2316,Data!$A:$I,MATCH(B$2,Data!$A$1:$I$1,FALSE),FALSE)="",#N/A,VLOOKUP($A2316,Data!$A:$I,MATCH(B$2,Data!$A$1:$I$1,FALSE),FALSE))</f>
        <v>#N/A</v>
      </c>
    </row>
    <row r="2317" spans="1:2" x14ac:dyDescent="0.25">
      <c r="A2317" s="2">
        <f>IF(ISBLANK(Data!A2318),#N/A,Data!A2318)</f>
        <v>28015</v>
      </c>
      <c r="B2317" s="20" t="e">
        <f>IF(VLOOKUP($A2317,Data!$A:$I,MATCH(B$2,Data!$A$1:$I$1,FALSE),FALSE)="",#N/A,VLOOKUP($A2317,Data!$A:$I,MATCH(B$2,Data!$A$1:$I$1,FALSE),FALSE))</f>
        <v>#N/A</v>
      </c>
    </row>
    <row r="2318" spans="1:2" x14ac:dyDescent="0.25">
      <c r="A2318" s="2">
        <f>IF(ISBLANK(Data!A2319),#N/A,Data!A2319)</f>
        <v>28008</v>
      </c>
      <c r="B2318" s="20" t="e">
        <f>IF(VLOOKUP($A2318,Data!$A:$I,MATCH(B$2,Data!$A$1:$I$1,FALSE),FALSE)="",#N/A,VLOOKUP($A2318,Data!$A:$I,MATCH(B$2,Data!$A$1:$I$1,FALSE),FALSE))</f>
        <v>#N/A</v>
      </c>
    </row>
    <row r="2319" spans="1:2" x14ac:dyDescent="0.25">
      <c r="A2319" s="2">
        <f>IF(ISBLANK(Data!A2320),#N/A,Data!A2320)</f>
        <v>28001</v>
      </c>
      <c r="B2319" s="20" t="e">
        <f>IF(VLOOKUP($A2319,Data!$A:$I,MATCH(B$2,Data!$A$1:$I$1,FALSE),FALSE)="",#N/A,VLOOKUP($A2319,Data!$A:$I,MATCH(B$2,Data!$A$1:$I$1,FALSE),FALSE))</f>
        <v>#N/A</v>
      </c>
    </row>
    <row r="2320" spans="1:2" x14ac:dyDescent="0.25">
      <c r="A2320" s="2">
        <f>IF(ISBLANK(Data!A2321),#N/A,Data!A2321)</f>
        <v>27994</v>
      </c>
      <c r="B2320" s="20" t="e">
        <f>IF(VLOOKUP($A2320,Data!$A:$I,MATCH(B$2,Data!$A$1:$I$1,FALSE),FALSE)="",#N/A,VLOOKUP($A2320,Data!$A:$I,MATCH(B$2,Data!$A$1:$I$1,FALSE),FALSE))</f>
        <v>#N/A</v>
      </c>
    </row>
    <row r="2321" spans="1:2" x14ac:dyDescent="0.25">
      <c r="A2321" s="2">
        <f>IF(ISBLANK(Data!A2322),#N/A,Data!A2322)</f>
        <v>27987</v>
      </c>
      <c r="B2321" s="20" t="e">
        <f>IF(VLOOKUP($A2321,Data!$A:$I,MATCH(B$2,Data!$A$1:$I$1,FALSE),FALSE)="",#N/A,VLOOKUP($A2321,Data!$A:$I,MATCH(B$2,Data!$A$1:$I$1,FALSE),FALSE))</f>
        <v>#N/A</v>
      </c>
    </row>
    <row r="2322" spans="1:2" x14ac:dyDescent="0.25">
      <c r="A2322" s="2">
        <f>IF(ISBLANK(Data!A2323),#N/A,Data!A2323)</f>
        <v>27980</v>
      </c>
      <c r="B2322" s="20" t="e">
        <f>IF(VLOOKUP($A2322,Data!$A:$I,MATCH(B$2,Data!$A$1:$I$1,FALSE),FALSE)="",#N/A,VLOOKUP($A2322,Data!$A:$I,MATCH(B$2,Data!$A$1:$I$1,FALSE),FALSE))</f>
        <v>#N/A</v>
      </c>
    </row>
    <row r="2323" spans="1:2" x14ac:dyDescent="0.25">
      <c r="A2323" s="2">
        <f>IF(ISBLANK(Data!A2324),#N/A,Data!A2324)</f>
        <v>27973</v>
      </c>
      <c r="B2323" s="20" t="e">
        <f>IF(VLOOKUP($A2323,Data!$A:$I,MATCH(B$2,Data!$A$1:$I$1,FALSE),FALSE)="",#N/A,VLOOKUP($A2323,Data!$A:$I,MATCH(B$2,Data!$A$1:$I$1,FALSE),FALSE))</f>
        <v>#N/A</v>
      </c>
    </row>
    <row r="2324" spans="1:2" x14ac:dyDescent="0.25">
      <c r="A2324" s="2">
        <f>IF(ISBLANK(Data!A2325),#N/A,Data!A2325)</f>
        <v>27966</v>
      </c>
      <c r="B2324" s="20" t="e">
        <f>IF(VLOOKUP($A2324,Data!$A:$I,MATCH(B$2,Data!$A$1:$I$1,FALSE),FALSE)="",#N/A,VLOOKUP($A2324,Data!$A:$I,MATCH(B$2,Data!$A$1:$I$1,FALSE),FALSE))</f>
        <v>#N/A</v>
      </c>
    </row>
    <row r="2325" spans="1:2" x14ac:dyDescent="0.25">
      <c r="A2325" s="2">
        <f>IF(ISBLANK(Data!A2326),#N/A,Data!A2326)</f>
        <v>27959</v>
      </c>
      <c r="B2325" s="20" t="e">
        <f>IF(VLOOKUP($A2325,Data!$A:$I,MATCH(B$2,Data!$A$1:$I$1,FALSE),FALSE)="",#N/A,VLOOKUP($A2325,Data!$A:$I,MATCH(B$2,Data!$A$1:$I$1,FALSE),FALSE))</f>
        <v>#N/A</v>
      </c>
    </row>
    <row r="2326" spans="1:2" x14ac:dyDescent="0.25">
      <c r="A2326" s="2">
        <f>IF(ISBLANK(Data!A2327),#N/A,Data!A2327)</f>
        <v>27952</v>
      </c>
      <c r="B2326" s="20" t="e">
        <f>IF(VLOOKUP($A2326,Data!$A:$I,MATCH(B$2,Data!$A$1:$I$1,FALSE),FALSE)="",#N/A,VLOOKUP($A2326,Data!$A:$I,MATCH(B$2,Data!$A$1:$I$1,FALSE),FALSE))</f>
        <v>#N/A</v>
      </c>
    </row>
    <row r="2327" spans="1:2" x14ac:dyDescent="0.25">
      <c r="A2327" s="2">
        <f>IF(ISBLANK(Data!A2328),#N/A,Data!A2328)</f>
        <v>27945</v>
      </c>
      <c r="B2327" s="20" t="e">
        <f>IF(VLOOKUP($A2327,Data!$A:$I,MATCH(B$2,Data!$A$1:$I$1,FALSE),FALSE)="",#N/A,VLOOKUP($A2327,Data!$A:$I,MATCH(B$2,Data!$A$1:$I$1,FALSE),FALSE))</f>
        <v>#N/A</v>
      </c>
    </row>
    <row r="2328" spans="1:2" x14ac:dyDescent="0.25">
      <c r="A2328" s="2">
        <f>IF(ISBLANK(Data!A2329),#N/A,Data!A2329)</f>
        <v>27938</v>
      </c>
      <c r="B2328" s="20" t="e">
        <f>IF(VLOOKUP($A2328,Data!$A:$I,MATCH(B$2,Data!$A$1:$I$1,FALSE),FALSE)="",#N/A,VLOOKUP($A2328,Data!$A:$I,MATCH(B$2,Data!$A$1:$I$1,FALSE),FALSE))</f>
        <v>#N/A</v>
      </c>
    </row>
    <row r="2329" spans="1:2" x14ac:dyDescent="0.25">
      <c r="A2329" s="2">
        <f>IF(ISBLANK(Data!A2330),#N/A,Data!A2330)</f>
        <v>27931</v>
      </c>
      <c r="B2329" s="20" t="e">
        <f>IF(VLOOKUP($A2329,Data!$A:$I,MATCH(B$2,Data!$A$1:$I$1,FALSE),FALSE)="",#N/A,VLOOKUP($A2329,Data!$A:$I,MATCH(B$2,Data!$A$1:$I$1,FALSE),FALSE))</f>
        <v>#N/A</v>
      </c>
    </row>
    <row r="2330" spans="1:2" x14ac:dyDescent="0.25">
      <c r="A2330" s="2">
        <f>IF(ISBLANK(Data!A2331),#N/A,Data!A2331)</f>
        <v>27924</v>
      </c>
      <c r="B2330" s="20" t="e">
        <f>IF(VLOOKUP($A2330,Data!$A:$I,MATCH(B$2,Data!$A$1:$I$1,FALSE),FALSE)="",#N/A,VLOOKUP($A2330,Data!$A:$I,MATCH(B$2,Data!$A$1:$I$1,FALSE),FALSE))</f>
        <v>#N/A</v>
      </c>
    </row>
    <row r="2331" spans="1:2" x14ac:dyDescent="0.25">
      <c r="A2331" s="2">
        <f>IF(ISBLANK(Data!A2332),#N/A,Data!A2332)</f>
        <v>27917</v>
      </c>
      <c r="B2331" s="20" t="e">
        <f>IF(VLOOKUP($A2331,Data!$A:$I,MATCH(B$2,Data!$A$1:$I$1,FALSE),FALSE)="",#N/A,VLOOKUP($A2331,Data!$A:$I,MATCH(B$2,Data!$A$1:$I$1,FALSE),FALSE))</f>
        <v>#N/A</v>
      </c>
    </row>
    <row r="2332" spans="1:2" x14ac:dyDescent="0.25">
      <c r="A2332" s="2">
        <f>IF(ISBLANK(Data!A2333),#N/A,Data!A2333)</f>
        <v>27910</v>
      </c>
      <c r="B2332" s="20" t="e">
        <f>IF(VLOOKUP($A2332,Data!$A:$I,MATCH(B$2,Data!$A$1:$I$1,FALSE),FALSE)="",#N/A,VLOOKUP($A2332,Data!$A:$I,MATCH(B$2,Data!$A$1:$I$1,FALSE),FALSE))</f>
        <v>#N/A</v>
      </c>
    </row>
    <row r="2333" spans="1:2" x14ac:dyDescent="0.25">
      <c r="A2333" s="2">
        <f>IF(ISBLANK(Data!A2334),#N/A,Data!A2334)</f>
        <v>27903</v>
      </c>
      <c r="B2333" s="20" t="e">
        <f>IF(VLOOKUP($A2333,Data!$A:$I,MATCH(B$2,Data!$A$1:$I$1,FALSE),FALSE)="",#N/A,VLOOKUP($A2333,Data!$A:$I,MATCH(B$2,Data!$A$1:$I$1,FALSE),FALSE))</f>
        <v>#N/A</v>
      </c>
    </row>
    <row r="2334" spans="1:2" x14ac:dyDescent="0.25">
      <c r="A2334" s="2">
        <f>IF(ISBLANK(Data!A2335),#N/A,Data!A2335)</f>
        <v>27896</v>
      </c>
      <c r="B2334" s="20" t="e">
        <f>IF(VLOOKUP($A2334,Data!$A:$I,MATCH(B$2,Data!$A$1:$I$1,FALSE),FALSE)="",#N/A,VLOOKUP($A2334,Data!$A:$I,MATCH(B$2,Data!$A$1:$I$1,FALSE),FALSE))</f>
        <v>#N/A</v>
      </c>
    </row>
    <row r="2335" spans="1:2" x14ac:dyDescent="0.25">
      <c r="A2335" s="2">
        <f>IF(ISBLANK(Data!A2336),#N/A,Data!A2336)</f>
        <v>27889</v>
      </c>
      <c r="B2335" s="20" t="e">
        <f>IF(VLOOKUP($A2335,Data!$A:$I,MATCH(B$2,Data!$A$1:$I$1,FALSE),FALSE)="",#N/A,VLOOKUP($A2335,Data!$A:$I,MATCH(B$2,Data!$A$1:$I$1,FALSE),FALSE))</f>
        <v>#N/A</v>
      </c>
    </row>
    <row r="2336" spans="1:2" x14ac:dyDescent="0.25">
      <c r="A2336" s="2">
        <f>IF(ISBLANK(Data!A2337),#N/A,Data!A2337)</f>
        <v>27882</v>
      </c>
      <c r="B2336" s="20" t="e">
        <f>IF(VLOOKUP($A2336,Data!$A:$I,MATCH(B$2,Data!$A$1:$I$1,FALSE),FALSE)="",#N/A,VLOOKUP($A2336,Data!$A:$I,MATCH(B$2,Data!$A$1:$I$1,FALSE),FALSE))</f>
        <v>#N/A</v>
      </c>
    </row>
    <row r="2337" spans="1:2" x14ac:dyDescent="0.25">
      <c r="A2337" s="2">
        <f>IF(ISBLANK(Data!A2338),#N/A,Data!A2338)</f>
        <v>27875</v>
      </c>
      <c r="B2337" s="20" t="e">
        <f>IF(VLOOKUP($A2337,Data!$A:$I,MATCH(B$2,Data!$A$1:$I$1,FALSE),FALSE)="",#N/A,VLOOKUP($A2337,Data!$A:$I,MATCH(B$2,Data!$A$1:$I$1,FALSE),FALSE))</f>
        <v>#N/A</v>
      </c>
    </row>
    <row r="2338" spans="1:2" x14ac:dyDescent="0.25">
      <c r="A2338" s="2">
        <f>IF(ISBLANK(Data!A2339),#N/A,Data!A2339)</f>
        <v>27868</v>
      </c>
      <c r="B2338" s="20" t="e">
        <f>IF(VLOOKUP($A2338,Data!$A:$I,MATCH(B$2,Data!$A$1:$I$1,FALSE),FALSE)="",#N/A,VLOOKUP($A2338,Data!$A:$I,MATCH(B$2,Data!$A$1:$I$1,FALSE),FALSE))</f>
        <v>#N/A</v>
      </c>
    </row>
    <row r="2339" spans="1:2" x14ac:dyDescent="0.25">
      <c r="A2339" s="2">
        <f>IF(ISBLANK(Data!A2340),#N/A,Data!A2340)</f>
        <v>27861</v>
      </c>
      <c r="B2339" s="20" t="e">
        <f>IF(VLOOKUP($A2339,Data!$A:$I,MATCH(B$2,Data!$A$1:$I$1,FALSE),FALSE)="",#N/A,VLOOKUP($A2339,Data!$A:$I,MATCH(B$2,Data!$A$1:$I$1,FALSE),FALSE))</f>
        <v>#N/A</v>
      </c>
    </row>
    <row r="2340" spans="1:2" x14ac:dyDescent="0.25">
      <c r="A2340" s="2">
        <f>IF(ISBLANK(Data!A2341),#N/A,Data!A2341)</f>
        <v>27854</v>
      </c>
      <c r="B2340" s="20" t="e">
        <f>IF(VLOOKUP($A2340,Data!$A:$I,MATCH(B$2,Data!$A$1:$I$1,FALSE),FALSE)="",#N/A,VLOOKUP($A2340,Data!$A:$I,MATCH(B$2,Data!$A$1:$I$1,FALSE),FALSE))</f>
        <v>#N/A</v>
      </c>
    </row>
    <row r="2341" spans="1:2" x14ac:dyDescent="0.25">
      <c r="A2341" s="2">
        <f>IF(ISBLANK(Data!A2342),#N/A,Data!A2342)</f>
        <v>27847</v>
      </c>
      <c r="B2341" s="20" t="e">
        <f>IF(VLOOKUP($A2341,Data!$A:$I,MATCH(B$2,Data!$A$1:$I$1,FALSE),FALSE)="",#N/A,VLOOKUP($A2341,Data!$A:$I,MATCH(B$2,Data!$A$1:$I$1,FALSE),FALSE))</f>
        <v>#N/A</v>
      </c>
    </row>
    <row r="2342" spans="1:2" x14ac:dyDescent="0.25">
      <c r="A2342" s="2">
        <f>IF(ISBLANK(Data!A2343),#N/A,Data!A2343)</f>
        <v>27840</v>
      </c>
      <c r="B2342" s="20" t="e">
        <f>IF(VLOOKUP($A2342,Data!$A:$I,MATCH(B$2,Data!$A$1:$I$1,FALSE),FALSE)="",#N/A,VLOOKUP($A2342,Data!$A:$I,MATCH(B$2,Data!$A$1:$I$1,FALSE),FALSE))</f>
        <v>#N/A</v>
      </c>
    </row>
    <row r="2343" spans="1:2" x14ac:dyDescent="0.25">
      <c r="A2343" s="2">
        <f>IF(ISBLANK(Data!A2344),#N/A,Data!A2344)</f>
        <v>27833</v>
      </c>
      <c r="B2343" s="20" t="e">
        <f>IF(VLOOKUP($A2343,Data!$A:$I,MATCH(B$2,Data!$A$1:$I$1,FALSE),FALSE)="",#N/A,VLOOKUP($A2343,Data!$A:$I,MATCH(B$2,Data!$A$1:$I$1,FALSE),FALSE))</f>
        <v>#N/A</v>
      </c>
    </row>
    <row r="2344" spans="1:2" x14ac:dyDescent="0.25">
      <c r="A2344" s="2">
        <f>IF(ISBLANK(Data!A2345),#N/A,Data!A2345)</f>
        <v>27826</v>
      </c>
      <c r="B2344" s="20" t="e">
        <f>IF(VLOOKUP($A2344,Data!$A:$I,MATCH(B$2,Data!$A$1:$I$1,FALSE),FALSE)="",#N/A,VLOOKUP($A2344,Data!$A:$I,MATCH(B$2,Data!$A$1:$I$1,FALSE),FALSE))</f>
        <v>#N/A</v>
      </c>
    </row>
    <row r="2345" spans="1:2" x14ac:dyDescent="0.25">
      <c r="A2345" s="2">
        <f>IF(ISBLANK(Data!A2346),#N/A,Data!A2346)</f>
        <v>27819</v>
      </c>
      <c r="B2345" s="20" t="e">
        <f>IF(VLOOKUP($A2345,Data!$A:$I,MATCH(B$2,Data!$A$1:$I$1,FALSE),FALSE)="",#N/A,VLOOKUP($A2345,Data!$A:$I,MATCH(B$2,Data!$A$1:$I$1,FALSE),FALSE))</f>
        <v>#N/A</v>
      </c>
    </row>
    <row r="2346" spans="1:2" x14ac:dyDescent="0.25">
      <c r="A2346" s="2">
        <f>IF(ISBLANK(Data!A2347),#N/A,Data!A2347)</f>
        <v>27812</v>
      </c>
      <c r="B2346" s="20" t="e">
        <f>IF(VLOOKUP($A2346,Data!$A:$I,MATCH(B$2,Data!$A$1:$I$1,FALSE),FALSE)="",#N/A,VLOOKUP($A2346,Data!$A:$I,MATCH(B$2,Data!$A$1:$I$1,FALSE),FALSE))</f>
        <v>#N/A</v>
      </c>
    </row>
    <row r="2347" spans="1:2" x14ac:dyDescent="0.25">
      <c r="A2347" s="2">
        <f>IF(ISBLANK(Data!A2348),#N/A,Data!A2348)</f>
        <v>27805</v>
      </c>
      <c r="B2347" s="20" t="e">
        <f>IF(VLOOKUP($A2347,Data!$A:$I,MATCH(B$2,Data!$A$1:$I$1,FALSE),FALSE)="",#N/A,VLOOKUP($A2347,Data!$A:$I,MATCH(B$2,Data!$A$1:$I$1,FALSE),FALSE))</f>
        <v>#N/A</v>
      </c>
    </row>
    <row r="2348" spans="1:2" x14ac:dyDescent="0.25">
      <c r="A2348" s="2">
        <f>IF(ISBLANK(Data!A2349),#N/A,Data!A2349)</f>
        <v>27798</v>
      </c>
      <c r="B2348" s="20" t="e">
        <f>IF(VLOOKUP($A2348,Data!$A:$I,MATCH(B$2,Data!$A$1:$I$1,FALSE),FALSE)="",#N/A,VLOOKUP($A2348,Data!$A:$I,MATCH(B$2,Data!$A$1:$I$1,FALSE),FALSE))</f>
        <v>#N/A</v>
      </c>
    </row>
    <row r="2349" spans="1:2" x14ac:dyDescent="0.25">
      <c r="A2349" s="2">
        <f>IF(ISBLANK(Data!A2350),#N/A,Data!A2350)</f>
        <v>27791</v>
      </c>
      <c r="B2349" s="20" t="e">
        <f>IF(VLOOKUP($A2349,Data!$A:$I,MATCH(B$2,Data!$A$1:$I$1,FALSE),FALSE)="",#N/A,VLOOKUP($A2349,Data!$A:$I,MATCH(B$2,Data!$A$1:$I$1,FALSE),FALSE))</f>
        <v>#N/A</v>
      </c>
    </row>
    <row r="2350" spans="1:2" x14ac:dyDescent="0.25">
      <c r="A2350" s="2">
        <f>IF(ISBLANK(Data!A2351),#N/A,Data!A2351)</f>
        <v>27784</v>
      </c>
      <c r="B2350" s="20" t="e">
        <f>IF(VLOOKUP($A2350,Data!$A:$I,MATCH(B$2,Data!$A$1:$I$1,FALSE),FALSE)="",#N/A,VLOOKUP($A2350,Data!$A:$I,MATCH(B$2,Data!$A$1:$I$1,FALSE),FALSE))</f>
        <v>#N/A</v>
      </c>
    </row>
    <row r="2351" spans="1:2" x14ac:dyDescent="0.25">
      <c r="A2351" s="2">
        <f>IF(ISBLANK(Data!A2352),#N/A,Data!A2352)</f>
        <v>27777</v>
      </c>
      <c r="B2351" s="20" t="e">
        <f>IF(VLOOKUP($A2351,Data!$A:$I,MATCH(B$2,Data!$A$1:$I$1,FALSE),FALSE)="",#N/A,VLOOKUP($A2351,Data!$A:$I,MATCH(B$2,Data!$A$1:$I$1,FALSE),FALSE))</f>
        <v>#N/A</v>
      </c>
    </row>
    <row r="2352" spans="1:2" x14ac:dyDescent="0.25">
      <c r="A2352" s="2">
        <f>IF(ISBLANK(Data!A2353),#N/A,Data!A2353)</f>
        <v>27770</v>
      </c>
      <c r="B2352" s="20" t="e">
        <f>IF(VLOOKUP($A2352,Data!$A:$I,MATCH(B$2,Data!$A$1:$I$1,FALSE),FALSE)="",#N/A,VLOOKUP($A2352,Data!$A:$I,MATCH(B$2,Data!$A$1:$I$1,FALSE),FALSE))</f>
        <v>#N/A</v>
      </c>
    </row>
    <row r="2353" spans="1:2" x14ac:dyDescent="0.25">
      <c r="A2353" s="2">
        <f>IF(ISBLANK(Data!A2354),#N/A,Data!A2354)</f>
        <v>27756</v>
      </c>
      <c r="B2353" s="20" t="e">
        <f>IF(VLOOKUP($A2353,Data!$A:$I,MATCH(B$2,Data!$A$1:$I$1,FALSE),FALSE)="",#N/A,VLOOKUP($A2353,Data!$A:$I,MATCH(B$2,Data!$A$1:$I$1,FALSE),FALSE))</f>
        <v>#N/A</v>
      </c>
    </row>
    <row r="2354" spans="1:2" x14ac:dyDescent="0.25">
      <c r="A2354" s="2">
        <f>IF(ISBLANK(Data!A2355),#N/A,Data!A2355)</f>
        <v>27749</v>
      </c>
      <c r="B2354" s="20" t="e">
        <f>IF(VLOOKUP($A2354,Data!$A:$I,MATCH(B$2,Data!$A$1:$I$1,FALSE),FALSE)="",#N/A,VLOOKUP($A2354,Data!$A:$I,MATCH(B$2,Data!$A$1:$I$1,FALSE),FALSE))</f>
        <v>#N/A</v>
      </c>
    </row>
    <row r="2355" spans="1:2" x14ac:dyDescent="0.25">
      <c r="A2355" s="2">
        <f>IF(ISBLANK(Data!A2356),#N/A,Data!A2356)</f>
        <v>27742</v>
      </c>
      <c r="B2355" s="20" t="e">
        <f>IF(VLOOKUP($A2355,Data!$A:$I,MATCH(B$2,Data!$A$1:$I$1,FALSE),FALSE)="",#N/A,VLOOKUP($A2355,Data!$A:$I,MATCH(B$2,Data!$A$1:$I$1,FALSE),FALSE))</f>
        <v>#N/A</v>
      </c>
    </row>
    <row r="2356" spans="1:2" x14ac:dyDescent="0.25">
      <c r="A2356" s="2">
        <f>IF(ISBLANK(Data!A2357),#N/A,Data!A2357)</f>
        <v>27735</v>
      </c>
      <c r="B2356" s="20" t="e">
        <f>IF(VLOOKUP($A2356,Data!$A:$I,MATCH(B$2,Data!$A$1:$I$1,FALSE),FALSE)="",#N/A,VLOOKUP($A2356,Data!$A:$I,MATCH(B$2,Data!$A$1:$I$1,FALSE),FALSE))</f>
        <v>#N/A</v>
      </c>
    </row>
    <row r="2357" spans="1:2" x14ac:dyDescent="0.25">
      <c r="A2357" s="2">
        <f>IF(ISBLANK(Data!A2358),#N/A,Data!A2358)</f>
        <v>27728</v>
      </c>
      <c r="B2357" s="20" t="e">
        <f>IF(VLOOKUP($A2357,Data!$A:$I,MATCH(B$2,Data!$A$1:$I$1,FALSE),FALSE)="",#N/A,VLOOKUP($A2357,Data!$A:$I,MATCH(B$2,Data!$A$1:$I$1,FALSE),FALSE))</f>
        <v>#N/A</v>
      </c>
    </row>
    <row r="2358" spans="1:2" x14ac:dyDescent="0.25">
      <c r="A2358" s="2">
        <f>IF(ISBLANK(Data!A2359),#N/A,Data!A2359)</f>
        <v>27721</v>
      </c>
      <c r="B2358" s="20" t="e">
        <f>IF(VLOOKUP($A2358,Data!$A:$I,MATCH(B$2,Data!$A$1:$I$1,FALSE),FALSE)="",#N/A,VLOOKUP($A2358,Data!$A:$I,MATCH(B$2,Data!$A$1:$I$1,FALSE),FALSE))</f>
        <v>#N/A</v>
      </c>
    </row>
    <row r="2359" spans="1:2" x14ac:dyDescent="0.25">
      <c r="A2359" s="2">
        <f>IF(ISBLANK(Data!A2360),#N/A,Data!A2360)</f>
        <v>27714</v>
      </c>
      <c r="B2359" s="20" t="e">
        <f>IF(VLOOKUP($A2359,Data!$A:$I,MATCH(B$2,Data!$A$1:$I$1,FALSE),FALSE)="",#N/A,VLOOKUP($A2359,Data!$A:$I,MATCH(B$2,Data!$A$1:$I$1,FALSE),FALSE))</f>
        <v>#N/A</v>
      </c>
    </row>
    <row r="2360" spans="1:2" x14ac:dyDescent="0.25">
      <c r="A2360" s="2">
        <f>IF(ISBLANK(Data!A2361),#N/A,Data!A2361)</f>
        <v>27707</v>
      </c>
      <c r="B2360" s="20" t="e">
        <f>IF(VLOOKUP($A2360,Data!$A:$I,MATCH(B$2,Data!$A$1:$I$1,FALSE),FALSE)="",#N/A,VLOOKUP($A2360,Data!$A:$I,MATCH(B$2,Data!$A$1:$I$1,FALSE),FALSE))</f>
        <v>#N/A</v>
      </c>
    </row>
    <row r="2361" spans="1:2" x14ac:dyDescent="0.25">
      <c r="A2361" s="2">
        <f>IF(ISBLANK(Data!A2362),#N/A,Data!A2362)</f>
        <v>27700</v>
      </c>
      <c r="B2361" s="20" t="e">
        <f>IF(VLOOKUP($A2361,Data!$A:$I,MATCH(B$2,Data!$A$1:$I$1,FALSE),FALSE)="",#N/A,VLOOKUP($A2361,Data!$A:$I,MATCH(B$2,Data!$A$1:$I$1,FALSE),FALSE))</f>
        <v>#N/A</v>
      </c>
    </row>
    <row r="2362" spans="1:2" x14ac:dyDescent="0.25">
      <c r="A2362" s="2">
        <f>IF(ISBLANK(Data!A2363),#N/A,Data!A2363)</f>
        <v>27693</v>
      </c>
      <c r="B2362" s="20" t="e">
        <f>IF(VLOOKUP($A2362,Data!$A:$I,MATCH(B$2,Data!$A$1:$I$1,FALSE),FALSE)="",#N/A,VLOOKUP($A2362,Data!$A:$I,MATCH(B$2,Data!$A$1:$I$1,FALSE),FALSE))</f>
        <v>#N/A</v>
      </c>
    </row>
    <row r="2363" spans="1:2" x14ac:dyDescent="0.25">
      <c r="A2363" s="2">
        <f>IF(ISBLANK(Data!A2364),#N/A,Data!A2364)</f>
        <v>27686</v>
      </c>
      <c r="B2363" s="20" t="e">
        <f>IF(VLOOKUP($A2363,Data!$A:$I,MATCH(B$2,Data!$A$1:$I$1,FALSE),FALSE)="",#N/A,VLOOKUP($A2363,Data!$A:$I,MATCH(B$2,Data!$A$1:$I$1,FALSE),FALSE))</f>
        <v>#N/A</v>
      </c>
    </row>
    <row r="2364" spans="1:2" x14ac:dyDescent="0.25">
      <c r="A2364" s="2">
        <f>IF(ISBLANK(Data!A2365),#N/A,Data!A2365)</f>
        <v>27679</v>
      </c>
      <c r="B2364" s="20" t="e">
        <f>IF(VLOOKUP($A2364,Data!$A:$I,MATCH(B$2,Data!$A$1:$I$1,FALSE),FALSE)="",#N/A,VLOOKUP($A2364,Data!$A:$I,MATCH(B$2,Data!$A$1:$I$1,FALSE),FALSE))</f>
        <v>#N/A</v>
      </c>
    </row>
    <row r="2365" spans="1:2" x14ac:dyDescent="0.25">
      <c r="A2365" s="2">
        <f>IF(ISBLANK(Data!A2366),#N/A,Data!A2366)</f>
        <v>27672</v>
      </c>
      <c r="B2365" s="20" t="e">
        <f>IF(VLOOKUP($A2365,Data!$A:$I,MATCH(B$2,Data!$A$1:$I$1,FALSE),FALSE)="",#N/A,VLOOKUP($A2365,Data!$A:$I,MATCH(B$2,Data!$A$1:$I$1,FALSE),FALSE))</f>
        <v>#N/A</v>
      </c>
    </row>
    <row r="2366" spans="1:2" x14ac:dyDescent="0.25">
      <c r="A2366" s="2">
        <f>IF(ISBLANK(Data!A2367),#N/A,Data!A2367)</f>
        <v>27665</v>
      </c>
      <c r="B2366" s="20" t="e">
        <f>IF(VLOOKUP($A2366,Data!$A:$I,MATCH(B$2,Data!$A$1:$I$1,FALSE),FALSE)="",#N/A,VLOOKUP($A2366,Data!$A:$I,MATCH(B$2,Data!$A$1:$I$1,FALSE),FALSE))</f>
        <v>#N/A</v>
      </c>
    </row>
    <row r="2367" spans="1:2" x14ac:dyDescent="0.25">
      <c r="A2367" s="2">
        <f>IF(ISBLANK(Data!A2368),#N/A,Data!A2368)</f>
        <v>27658</v>
      </c>
      <c r="B2367" s="20" t="e">
        <f>IF(VLOOKUP($A2367,Data!$A:$I,MATCH(B$2,Data!$A$1:$I$1,FALSE),FALSE)="",#N/A,VLOOKUP($A2367,Data!$A:$I,MATCH(B$2,Data!$A$1:$I$1,FALSE),FALSE))</f>
        <v>#N/A</v>
      </c>
    </row>
    <row r="2368" spans="1:2" x14ac:dyDescent="0.25">
      <c r="A2368" s="2">
        <f>IF(ISBLANK(Data!A2369),#N/A,Data!A2369)</f>
        <v>27651</v>
      </c>
      <c r="B2368" s="20" t="e">
        <f>IF(VLOOKUP($A2368,Data!$A:$I,MATCH(B$2,Data!$A$1:$I$1,FALSE),FALSE)="",#N/A,VLOOKUP($A2368,Data!$A:$I,MATCH(B$2,Data!$A$1:$I$1,FALSE),FALSE))</f>
        <v>#N/A</v>
      </c>
    </row>
    <row r="2369" spans="1:2" x14ac:dyDescent="0.25">
      <c r="A2369" s="2">
        <f>IF(ISBLANK(Data!A2370),#N/A,Data!A2370)</f>
        <v>27644</v>
      </c>
      <c r="B2369" s="20" t="e">
        <f>IF(VLOOKUP($A2369,Data!$A:$I,MATCH(B$2,Data!$A$1:$I$1,FALSE),FALSE)="",#N/A,VLOOKUP($A2369,Data!$A:$I,MATCH(B$2,Data!$A$1:$I$1,FALSE),FALSE))</f>
        <v>#N/A</v>
      </c>
    </row>
    <row r="2370" spans="1:2" x14ac:dyDescent="0.25">
      <c r="A2370" s="2">
        <f>IF(ISBLANK(Data!A2371),#N/A,Data!A2371)</f>
        <v>27637</v>
      </c>
      <c r="B2370" s="20" t="e">
        <f>IF(VLOOKUP($A2370,Data!$A:$I,MATCH(B$2,Data!$A$1:$I$1,FALSE),FALSE)="",#N/A,VLOOKUP($A2370,Data!$A:$I,MATCH(B$2,Data!$A$1:$I$1,FALSE),FALSE))</f>
        <v>#N/A</v>
      </c>
    </row>
    <row r="2371" spans="1:2" x14ac:dyDescent="0.25">
      <c r="A2371" s="2">
        <f>IF(ISBLANK(Data!A2372),#N/A,Data!A2372)</f>
        <v>27630</v>
      </c>
      <c r="B2371" s="20" t="e">
        <f>IF(VLOOKUP($A2371,Data!$A:$I,MATCH(B$2,Data!$A$1:$I$1,FALSE),FALSE)="",#N/A,VLOOKUP($A2371,Data!$A:$I,MATCH(B$2,Data!$A$1:$I$1,FALSE),FALSE))</f>
        <v>#N/A</v>
      </c>
    </row>
    <row r="2372" spans="1:2" x14ac:dyDescent="0.25">
      <c r="A2372" s="2">
        <f>IF(ISBLANK(Data!A2373),#N/A,Data!A2373)</f>
        <v>27623</v>
      </c>
      <c r="B2372" s="20" t="e">
        <f>IF(VLOOKUP($A2372,Data!$A:$I,MATCH(B$2,Data!$A$1:$I$1,FALSE),FALSE)="",#N/A,VLOOKUP($A2372,Data!$A:$I,MATCH(B$2,Data!$A$1:$I$1,FALSE),FALSE))</f>
        <v>#N/A</v>
      </c>
    </row>
    <row r="2373" spans="1:2" x14ac:dyDescent="0.25">
      <c r="A2373" s="2">
        <f>IF(ISBLANK(Data!A2374),#N/A,Data!A2374)</f>
        <v>27616</v>
      </c>
      <c r="B2373" s="20" t="e">
        <f>IF(VLOOKUP($A2373,Data!$A:$I,MATCH(B$2,Data!$A$1:$I$1,FALSE),FALSE)="",#N/A,VLOOKUP($A2373,Data!$A:$I,MATCH(B$2,Data!$A$1:$I$1,FALSE),FALSE))</f>
        <v>#N/A</v>
      </c>
    </row>
    <row r="2374" spans="1:2" x14ac:dyDescent="0.25">
      <c r="A2374" s="2">
        <f>IF(ISBLANK(Data!A2375),#N/A,Data!A2375)</f>
        <v>27609</v>
      </c>
      <c r="B2374" s="20" t="e">
        <f>IF(VLOOKUP($A2374,Data!$A:$I,MATCH(B$2,Data!$A$1:$I$1,FALSE),FALSE)="",#N/A,VLOOKUP($A2374,Data!$A:$I,MATCH(B$2,Data!$A$1:$I$1,FALSE),FALSE))</f>
        <v>#N/A</v>
      </c>
    </row>
    <row r="2375" spans="1:2" x14ac:dyDescent="0.25">
      <c r="A2375" s="2">
        <f>IF(ISBLANK(Data!A2376),#N/A,Data!A2376)</f>
        <v>27602</v>
      </c>
      <c r="B2375" s="20" t="e">
        <f>IF(VLOOKUP($A2375,Data!$A:$I,MATCH(B$2,Data!$A$1:$I$1,FALSE),FALSE)="",#N/A,VLOOKUP($A2375,Data!$A:$I,MATCH(B$2,Data!$A$1:$I$1,FALSE),FALSE))</f>
        <v>#N/A</v>
      </c>
    </row>
    <row r="2376" spans="1:2" x14ac:dyDescent="0.25">
      <c r="A2376" s="2">
        <f>IF(ISBLANK(Data!A2377),#N/A,Data!A2377)</f>
        <v>27595</v>
      </c>
      <c r="B2376" s="20" t="e">
        <f>IF(VLOOKUP($A2376,Data!$A:$I,MATCH(B$2,Data!$A$1:$I$1,FALSE),FALSE)="",#N/A,VLOOKUP($A2376,Data!$A:$I,MATCH(B$2,Data!$A$1:$I$1,FALSE),FALSE))</f>
        <v>#N/A</v>
      </c>
    </row>
    <row r="2377" spans="1:2" x14ac:dyDescent="0.25">
      <c r="A2377" s="2">
        <f>IF(ISBLANK(Data!A2378),#N/A,Data!A2378)</f>
        <v>27588</v>
      </c>
      <c r="B2377" s="20" t="e">
        <f>IF(VLOOKUP($A2377,Data!$A:$I,MATCH(B$2,Data!$A$1:$I$1,FALSE),FALSE)="",#N/A,VLOOKUP($A2377,Data!$A:$I,MATCH(B$2,Data!$A$1:$I$1,FALSE),FALSE))</f>
        <v>#N/A</v>
      </c>
    </row>
    <row r="2378" spans="1:2" x14ac:dyDescent="0.25">
      <c r="A2378" s="2">
        <f>IF(ISBLANK(Data!A2379),#N/A,Data!A2379)</f>
        <v>27581</v>
      </c>
      <c r="B2378" s="20" t="e">
        <f>IF(VLOOKUP($A2378,Data!$A:$I,MATCH(B$2,Data!$A$1:$I$1,FALSE),FALSE)="",#N/A,VLOOKUP($A2378,Data!$A:$I,MATCH(B$2,Data!$A$1:$I$1,FALSE),FALSE))</f>
        <v>#N/A</v>
      </c>
    </row>
    <row r="2379" spans="1:2" x14ac:dyDescent="0.25">
      <c r="A2379" s="2">
        <f>IF(ISBLANK(Data!A2380),#N/A,Data!A2380)</f>
        <v>27574</v>
      </c>
      <c r="B2379" s="20" t="e">
        <f>IF(VLOOKUP($A2379,Data!$A:$I,MATCH(B$2,Data!$A$1:$I$1,FALSE),FALSE)="",#N/A,VLOOKUP($A2379,Data!$A:$I,MATCH(B$2,Data!$A$1:$I$1,FALSE),FALSE))</f>
        <v>#N/A</v>
      </c>
    </row>
    <row r="2380" spans="1:2" x14ac:dyDescent="0.25">
      <c r="A2380" s="2">
        <f>IF(ISBLANK(Data!A2381),#N/A,Data!A2381)</f>
        <v>27567</v>
      </c>
      <c r="B2380" s="20" t="e">
        <f>IF(VLOOKUP($A2380,Data!$A:$I,MATCH(B$2,Data!$A$1:$I$1,FALSE),FALSE)="",#N/A,VLOOKUP($A2380,Data!$A:$I,MATCH(B$2,Data!$A$1:$I$1,FALSE),FALSE))</f>
        <v>#N/A</v>
      </c>
    </row>
    <row r="2381" spans="1:2" x14ac:dyDescent="0.25">
      <c r="A2381" s="2">
        <f>IF(ISBLANK(Data!A2382),#N/A,Data!A2382)</f>
        <v>27560</v>
      </c>
      <c r="B2381" s="20" t="e">
        <f>IF(VLOOKUP($A2381,Data!$A:$I,MATCH(B$2,Data!$A$1:$I$1,FALSE),FALSE)="",#N/A,VLOOKUP($A2381,Data!$A:$I,MATCH(B$2,Data!$A$1:$I$1,FALSE),FALSE))</f>
        <v>#N/A</v>
      </c>
    </row>
    <row r="2382" spans="1:2" x14ac:dyDescent="0.25">
      <c r="A2382" s="2">
        <f>IF(ISBLANK(Data!A2383),#N/A,Data!A2383)</f>
        <v>27553</v>
      </c>
      <c r="B2382" s="20" t="e">
        <f>IF(VLOOKUP($A2382,Data!$A:$I,MATCH(B$2,Data!$A$1:$I$1,FALSE),FALSE)="",#N/A,VLOOKUP($A2382,Data!$A:$I,MATCH(B$2,Data!$A$1:$I$1,FALSE),FALSE))</f>
        <v>#N/A</v>
      </c>
    </row>
    <row r="2383" spans="1:2" x14ac:dyDescent="0.25">
      <c r="A2383" s="2">
        <f>IF(ISBLANK(Data!A2384),#N/A,Data!A2384)</f>
        <v>27546</v>
      </c>
      <c r="B2383" s="20" t="e">
        <f>IF(VLOOKUP($A2383,Data!$A:$I,MATCH(B$2,Data!$A$1:$I$1,FALSE),FALSE)="",#N/A,VLOOKUP($A2383,Data!$A:$I,MATCH(B$2,Data!$A$1:$I$1,FALSE),FALSE))</f>
        <v>#N/A</v>
      </c>
    </row>
    <row r="2384" spans="1:2" x14ac:dyDescent="0.25">
      <c r="A2384" s="2">
        <f>IF(ISBLANK(Data!A2385),#N/A,Data!A2385)</f>
        <v>27539</v>
      </c>
      <c r="B2384" s="20" t="e">
        <f>IF(VLOOKUP($A2384,Data!$A:$I,MATCH(B$2,Data!$A$1:$I$1,FALSE),FALSE)="",#N/A,VLOOKUP($A2384,Data!$A:$I,MATCH(B$2,Data!$A$1:$I$1,FALSE),FALSE))</f>
        <v>#N/A</v>
      </c>
    </row>
    <row r="2385" spans="1:2" x14ac:dyDescent="0.25">
      <c r="A2385" s="2">
        <f>IF(ISBLANK(Data!A2386),#N/A,Data!A2386)</f>
        <v>27532</v>
      </c>
      <c r="B2385" s="20" t="e">
        <f>IF(VLOOKUP($A2385,Data!$A:$I,MATCH(B$2,Data!$A$1:$I$1,FALSE),FALSE)="",#N/A,VLOOKUP($A2385,Data!$A:$I,MATCH(B$2,Data!$A$1:$I$1,FALSE),FALSE))</f>
        <v>#N/A</v>
      </c>
    </row>
    <row r="2386" spans="1:2" x14ac:dyDescent="0.25">
      <c r="A2386" s="2">
        <f>IF(ISBLANK(Data!A2387),#N/A,Data!A2387)</f>
        <v>27525</v>
      </c>
      <c r="B2386" s="20" t="e">
        <f>IF(VLOOKUP($A2386,Data!$A:$I,MATCH(B$2,Data!$A$1:$I$1,FALSE),FALSE)="",#N/A,VLOOKUP($A2386,Data!$A:$I,MATCH(B$2,Data!$A$1:$I$1,FALSE),FALSE))</f>
        <v>#N/A</v>
      </c>
    </row>
    <row r="2387" spans="1:2" x14ac:dyDescent="0.25">
      <c r="A2387" s="2">
        <f>IF(ISBLANK(Data!A2388),#N/A,Data!A2388)</f>
        <v>27518</v>
      </c>
      <c r="B2387" s="20" t="e">
        <f>IF(VLOOKUP($A2387,Data!$A:$I,MATCH(B$2,Data!$A$1:$I$1,FALSE),FALSE)="",#N/A,VLOOKUP($A2387,Data!$A:$I,MATCH(B$2,Data!$A$1:$I$1,FALSE),FALSE))</f>
        <v>#N/A</v>
      </c>
    </row>
    <row r="2388" spans="1:2" x14ac:dyDescent="0.25">
      <c r="A2388" s="2">
        <f>IF(ISBLANK(Data!A2389),#N/A,Data!A2389)</f>
        <v>27511</v>
      </c>
      <c r="B2388" s="20" t="e">
        <f>IF(VLOOKUP($A2388,Data!$A:$I,MATCH(B$2,Data!$A$1:$I$1,FALSE),FALSE)="",#N/A,VLOOKUP($A2388,Data!$A:$I,MATCH(B$2,Data!$A$1:$I$1,FALSE),FALSE))</f>
        <v>#N/A</v>
      </c>
    </row>
    <row r="2389" spans="1:2" x14ac:dyDescent="0.25">
      <c r="A2389" s="2">
        <f>IF(ISBLANK(Data!A2390),#N/A,Data!A2390)</f>
        <v>27504</v>
      </c>
      <c r="B2389" s="20" t="e">
        <f>IF(VLOOKUP($A2389,Data!$A:$I,MATCH(B$2,Data!$A$1:$I$1,FALSE),FALSE)="",#N/A,VLOOKUP($A2389,Data!$A:$I,MATCH(B$2,Data!$A$1:$I$1,FALSE),FALSE))</f>
        <v>#N/A</v>
      </c>
    </row>
    <row r="2390" spans="1:2" x14ac:dyDescent="0.25">
      <c r="A2390" s="2">
        <f>IF(ISBLANK(Data!A2391),#N/A,Data!A2391)</f>
        <v>27497</v>
      </c>
      <c r="B2390" s="20" t="e">
        <f>IF(VLOOKUP($A2390,Data!$A:$I,MATCH(B$2,Data!$A$1:$I$1,FALSE),FALSE)="",#N/A,VLOOKUP($A2390,Data!$A:$I,MATCH(B$2,Data!$A$1:$I$1,FALSE),FALSE))</f>
        <v>#N/A</v>
      </c>
    </row>
    <row r="2391" spans="1:2" x14ac:dyDescent="0.25">
      <c r="A2391" s="2">
        <f>IF(ISBLANK(Data!A2392),#N/A,Data!A2392)</f>
        <v>27490</v>
      </c>
      <c r="B2391" s="20" t="e">
        <f>IF(VLOOKUP($A2391,Data!$A:$I,MATCH(B$2,Data!$A$1:$I$1,FALSE),FALSE)="",#N/A,VLOOKUP($A2391,Data!$A:$I,MATCH(B$2,Data!$A$1:$I$1,FALSE),FALSE))</f>
        <v>#N/A</v>
      </c>
    </row>
    <row r="2392" spans="1:2" x14ac:dyDescent="0.25">
      <c r="A2392" s="2">
        <f>IF(ISBLANK(Data!A2393),#N/A,Data!A2393)</f>
        <v>27483</v>
      </c>
      <c r="B2392" s="20" t="e">
        <f>IF(VLOOKUP($A2392,Data!$A:$I,MATCH(B$2,Data!$A$1:$I$1,FALSE),FALSE)="",#N/A,VLOOKUP($A2392,Data!$A:$I,MATCH(B$2,Data!$A$1:$I$1,FALSE),FALSE))</f>
        <v>#N/A</v>
      </c>
    </row>
    <row r="2393" spans="1:2" x14ac:dyDescent="0.25">
      <c r="A2393" s="2">
        <f>IF(ISBLANK(Data!A2394),#N/A,Data!A2394)</f>
        <v>27476</v>
      </c>
      <c r="B2393" s="20" t="e">
        <f>IF(VLOOKUP($A2393,Data!$A:$I,MATCH(B$2,Data!$A$1:$I$1,FALSE),FALSE)="",#N/A,VLOOKUP($A2393,Data!$A:$I,MATCH(B$2,Data!$A$1:$I$1,FALSE),FALSE))</f>
        <v>#N/A</v>
      </c>
    </row>
    <row r="2394" spans="1:2" x14ac:dyDescent="0.25">
      <c r="A2394" s="2">
        <f>IF(ISBLANK(Data!A2395),#N/A,Data!A2395)</f>
        <v>27469</v>
      </c>
      <c r="B2394" s="20" t="e">
        <f>IF(VLOOKUP($A2394,Data!$A:$I,MATCH(B$2,Data!$A$1:$I$1,FALSE),FALSE)="",#N/A,VLOOKUP($A2394,Data!$A:$I,MATCH(B$2,Data!$A$1:$I$1,FALSE),FALSE))</f>
        <v>#N/A</v>
      </c>
    </row>
    <row r="2395" spans="1:2" x14ac:dyDescent="0.25">
      <c r="A2395" s="2">
        <f>IF(ISBLANK(Data!A2396),#N/A,Data!A2396)</f>
        <v>27462</v>
      </c>
      <c r="B2395" s="20" t="e">
        <f>IF(VLOOKUP($A2395,Data!$A:$I,MATCH(B$2,Data!$A$1:$I$1,FALSE),FALSE)="",#N/A,VLOOKUP($A2395,Data!$A:$I,MATCH(B$2,Data!$A$1:$I$1,FALSE),FALSE))</f>
        <v>#N/A</v>
      </c>
    </row>
    <row r="2396" spans="1:2" x14ac:dyDescent="0.25">
      <c r="A2396" s="2">
        <f>IF(ISBLANK(Data!A2397),#N/A,Data!A2397)</f>
        <v>27455</v>
      </c>
      <c r="B2396" s="20" t="e">
        <f>IF(VLOOKUP($A2396,Data!$A:$I,MATCH(B$2,Data!$A$1:$I$1,FALSE),FALSE)="",#N/A,VLOOKUP($A2396,Data!$A:$I,MATCH(B$2,Data!$A$1:$I$1,FALSE),FALSE))</f>
        <v>#N/A</v>
      </c>
    </row>
    <row r="2397" spans="1:2" x14ac:dyDescent="0.25">
      <c r="A2397" s="2">
        <f>IF(ISBLANK(Data!A2398),#N/A,Data!A2398)</f>
        <v>27448</v>
      </c>
      <c r="B2397" s="20" t="e">
        <f>IF(VLOOKUP($A2397,Data!$A:$I,MATCH(B$2,Data!$A$1:$I$1,FALSE),FALSE)="",#N/A,VLOOKUP($A2397,Data!$A:$I,MATCH(B$2,Data!$A$1:$I$1,FALSE),FALSE))</f>
        <v>#N/A</v>
      </c>
    </row>
    <row r="2398" spans="1:2" x14ac:dyDescent="0.25">
      <c r="A2398" s="2">
        <f>IF(ISBLANK(Data!A2399),#N/A,Data!A2399)</f>
        <v>27441</v>
      </c>
      <c r="B2398" s="20" t="e">
        <f>IF(VLOOKUP($A2398,Data!$A:$I,MATCH(B$2,Data!$A$1:$I$1,FALSE),FALSE)="",#N/A,VLOOKUP($A2398,Data!$A:$I,MATCH(B$2,Data!$A$1:$I$1,FALSE),FALSE))</f>
        <v>#N/A</v>
      </c>
    </row>
    <row r="2399" spans="1:2" x14ac:dyDescent="0.25">
      <c r="A2399" s="2">
        <f>IF(ISBLANK(Data!A2400),#N/A,Data!A2400)</f>
        <v>27434</v>
      </c>
      <c r="B2399" s="20" t="e">
        <f>IF(VLOOKUP($A2399,Data!$A:$I,MATCH(B$2,Data!$A$1:$I$1,FALSE),FALSE)="",#N/A,VLOOKUP($A2399,Data!$A:$I,MATCH(B$2,Data!$A$1:$I$1,FALSE),FALSE))</f>
        <v>#N/A</v>
      </c>
    </row>
    <row r="2400" spans="1:2" x14ac:dyDescent="0.25">
      <c r="A2400" s="2">
        <f>IF(ISBLANK(Data!A2401),#N/A,Data!A2401)</f>
        <v>27427</v>
      </c>
      <c r="B2400" s="20" t="e">
        <f>IF(VLOOKUP($A2400,Data!$A:$I,MATCH(B$2,Data!$A$1:$I$1,FALSE),FALSE)="",#N/A,VLOOKUP($A2400,Data!$A:$I,MATCH(B$2,Data!$A$1:$I$1,FALSE),FALSE))</f>
        <v>#N/A</v>
      </c>
    </row>
    <row r="2401" spans="1:2" x14ac:dyDescent="0.25">
      <c r="A2401" s="2">
        <f>IF(ISBLANK(Data!A2402),#N/A,Data!A2402)</f>
        <v>27420</v>
      </c>
      <c r="B2401" s="20" t="e">
        <f>IF(VLOOKUP($A2401,Data!$A:$I,MATCH(B$2,Data!$A$1:$I$1,FALSE),FALSE)="",#N/A,VLOOKUP($A2401,Data!$A:$I,MATCH(B$2,Data!$A$1:$I$1,FALSE),FALSE))</f>
        <v>#N/A</v>
      </c>
    </row>
    <row r="2402" spans="1:2" x14ac:dyDescent="0.25">
      <c r="A2402" s="2">
        <f>IF(ISBLANK(Data!A2403),#N/A,Data!A2403)</f>
        <v>27413</v>
      </c>
      <c r="B2402" s="20" t="e">
        <f>IF(VLOOKUP($A2402,Data!$A:$I,MATCH(B$2,Data!$A$1:$I$1,FALSE),FALSE)="",#N/A,VLOOKUP($A2402,Data!$A:$I,MATCH(B$2,Data!$A$1:$I$1,FALSE),FALSE))</f>
        <v>#N/A</v>
      </c>
    </row>
    <row r="2403" spans="1:2" x14ac:dyDescent="0.25">
      <c r="A2403" s="2">
        <f>IF(ISBLANK(Data!A2404),#N/A,Data!A2404)</f>
        <v>27406</v>
      </c>
      <c r="B2403" s="20" t="e">
        <f>IF(VLOOKUP($A2403,Data!$A:$I,MATCH(B$2,Data!$A$1:$I$1,FALSE),FALSE)="",#N/A,VLOOKUP($A2403,Data!$A:$I,MATCH(B$2,Data!$A$1:$I$1,FALSE),FALSE))</f>
        <v>#N/A</v>
      </c>
    </row>
    <row r="2404" spans="1:2" x14ac:dyDescent="0.25">
      <c r="A2404" s="2">
        <f>IF(ISBLANK(Data!A2405),#N/A,Data!A2405)</f>
        <v>27399</v>
      </c>
      <c r="B2404" s="20" t="e">
        <f>IF(VLOOKUP($A2404,Data!$A:$I,MATCH(B$2,Data!$A$1:$I$1,FALSE),FALSE)="",#N/A,VLOOKUP($A2404,Data!$A:$I,MATCH(B$2,Data!$A$1:$I$1,FALSE),FALSE))</f>
        <v>#N/A</v>
      </c>
    </row>
    <row r="2405" spans="1:2" x14ac:dyDescent="0.25">
      <c r="A2405" s="2">
        <f>IF(ISBLANK(Data!A2406),#N/A,Data!A2406)</f>
        <v>27392</v>
      </c>
      <c r="B2405" s="20" t="e">
        <f>IF(VLOOKUP($A2405,Data!$A:$I,MATCH(B$2,Data!$A$1:$I$1,FALSE),FALSE)="",#N/A,VLOOKUP($A2405,Data!$A:$I,MATCH(B$2,Data!$A$1:$I$1,FALSE),FALSE))</f>
        <v>#N/A</v>
      </c>
    </row>
    <row r="2406" spans="1:2" x14ac:dyDescent="0.25">
      <c r="A2406" s="2">
        <f>IF(ISBLANK(Data!A2407),#N/A,Data!A2407)</f>
        <v>27385</v>
      </c>
      <c r="B2406" s="20" t="e">
        <f>IF(VLOOKUP($A2406,Data!$A:$I,MATCH(B$2,Data!$A$1:$I$1,FALSE),FALSE)="",#N/A,VLOOKUP($A2406,Data!$A:$I,MATCH(B$2,Data!$A$1:$I$1,FALSE),FALSE))</f>
        <v>#N/A</v>
      </c>
    </row>
    <row r="2407" spans="1:2" x14ac:dyDescent="0.25">
      <c r="A2407" s="2">
        <f>IF(ISBLANK(Data!A2408),#N/A,Data!A2408)</f>
        <v>27378</v>
      </c>
      <c r="B2407" s="20" t="e">
        <f>IF(VLOOKUP($A2407,Data!$A:$I,MATCH(B$2,Data!$A$1:$I$1,FALSE),FALSE)="",#N/A,VLOOKUP($A2407,Data!$A:$I,MATCH(B$2,Data!$A$1:$I$1,FALSE),FALSE))</f>
        <v>#N/A</v>
      </c>
    </row>
    <row r="2408" spans="1:2" x14ac:dyDescent="0.25">
      <c r="A2408" s="2">
        <f>IF(ISBLANK(Data!A2409),#N/A,Data!A2409)</f>
        <v>27371</v>
      </c>
      <c r="B2408" s="20" t="e">
        <f>IF(VLOOKUP($A2408,Data!$A:$I,MATCH(B$2,Data!$A$1:$I$1,FALSE),FALSE)="",#N/A,VLOOKUP($A2408,Data!$A:$I,MATCH(B$2,Data!$A$1:$I$1,FALSE),FALSE))</f>
        <v>#N/A</v>
      </c>
    </row>
    <row r="2409" spans="1:2" x14ac:dyDescent="0.25">
      <c r="A2409" s="2">
        <f>IF(ISBLANK(Data!A2410),#N/A,Data!A2410)</f>
        <v>27364</v>
      </c>
      <c r="B2409" s="20" t="e">
        <f>IF(VLOOKUP($A2409,Data!$A:$I,MATCH(B$2,Data!$A$1:$I$1,FALSE),FALSE)="",#N/A,VLOOKUP($A2409,Data!$A:$I,MATCH(B$2,Data!$A$1:$I$1,FALSE),FALSE))</f>
        <v>#N/A</v>
      </c>
    </row>
    <row r="2410" spans="1:2" x14ac:dyDescent="0.25">
      <c r="A2410" s="2">
        <f>IF(ISBLANK(Data!A2411),#N/A,Data!A2411)</f>
        <v>27357</v>
      </c>
      <c r="B2410" s="20" t="e">
        <f>IF(VLOOKUP($A2410,Data!$A:$I,MATCH(B$2,Data!$A$1:$I$1,FALSE),FALSE)="",#N/A,VLOOKUP($A2410,Data!$A:$I,MATCH(B$2,Data!$A$1:$I$1,FALSE),FALSE))</f>
        <v>#N/A</v>
      </c>
    </row>
    <row r="2411" spans="1:2" x14ac:dyDescent="0.25">
      <c r="A2411" s="2">
        <f>IF(ISBLANK(Data!A2412),#N/A,Data!A2412)</f>
        <v>27350</v>
      </c>
      <c r="B2411" s="20" t="e">
        <f>IF(VLOOKUP($A2411,Data!$A:$I,MATCH(B$2,Data!$A$1:$I$1,FALSE),FALSE)="",#N/A,VLOOKUP($A2411,Data!$A:$I,MATCH(B$2,Data!$A$1:$I$1,FALSE),FALSE))</f>
        <v>#N/A</v>
      </c>
    </row>
    <row r="2412" spans="1:2" x14ac:dyDescent="0.25">
      <c r="A2412" s="2">
        <f>IF(ISBLANK(Data!A2413),#N/A,Data!A2413)</f>
        <v>27343</v>
      </c>
      <c r="B2412" s="20" t="e">
        <f>IF(VLOOKUP($A2412,Data!$A:$I,MATCH(B$2,Data!$A$1:$I$1,FALSE),FALSE)="",#N/A,VLOOKUP($A2412,Data!$A:$I,MATCH(B$2,Data!$A$1:$I$1,FALSE),FALSE))</f>
        <v>#N/A</v>
      </c>
    </row>
    <row r="2413" spans="1:2" x14ac:dyDescent="0.25">
      <c r="A2413" s="2">
        <f>IF(ISBLANK(Data!A2414),#N/A,Data!A2414)</f>
        <v>27336</v>
      </c>
      <c r="B2413" s="20" t="e">
        <f>IF(VLOOKUP($A2413,Data!$A:$I,MATCH(B$2,Data!$A$1:$I$1,FALSE),FALSE)="",#N/A,VLOOKUP($A2413,Data!$A:$I,MATCH(B$2,Data!$A$1:$I$1,FALSE),FALSE))</f>
        <v>#N/A</v>
      </c>
    </row>
    <row r="2414" spans="1:2" x14ac:dyDescent="0.25">
      <c r="A2414" s="2">
        <f>IF(ISBLANK(Data!A2415),#N/A,Data!A2415)</f>
        <v>27329</v>
      </c>
      <c r="B2414" s="20" t="e">
        <f>IF(VLOOKUP($A2414,Data!$A:$I,MATCH(B$2,Data!$A$1:$I$1,FALSE),FALSE)="",#N/A,VLOOKUP($A2414,Data!$A:$I,MATCH(B$2,Data!$A$1:$I$1,FALSE),FALSE))</f>
        <v>#N/A</v>
      </c>
    </row>
    <row r="2415" spans="1:2" x14ac:dyDescent="0.25">
      <c r="A2415" s="2">
        <f>IF(ISBLANK(Data!A2416),#N/A,Data!A2416)</f>
        <v>27322</v>
      </c>
      <c r="B2415" s="20" t="e">
        <f>IF(VLOOKUP($A2415,Data!$A:$I,MATCH(B$2,Data!$A$1:$I$1,FALSE),FALSE)="",#N/A,VLOOKUP($A2415,Data!$A:$I,MATCH(B$2,Data!$A$1:$I$1,FALSE),FALSE))</f>
        <v>#N/A</v>
      </c>
    </row>
    <row r="2416" spans="1:2" x14ac:dyDescent="0.25">
      <c r="A2416" s="2">
        <f>IF(ISBLANK(Data!A2417),#N/A,Data!A2417)</f>
        <v>27315</v>
      </c>
      <c r="B2416" s="20" t="e">
        <f>IF(VLOOKUP($A2416,Data!$A:$I,MATCH(B$2,Data!$A$1:$I$1,FALSE),FALSE)="",#N/A,VLOOKUP($A2416,Data!$A:$I,MATCH(B$2,Data!$A$1:$I$1,FALSE),FALSE))</f>
        <v>#N/A</v>
      </c>
    </row>
    <row r="2417" spans="1:2" x14ac:dyDescent="0.25">
      <c r="A2417" s="2">
        <f>IF(ISBLANK(Data!A2418),#N/A,Data!A2418)</f>
        <v>27308</v>
      </c>
      <c r="B2417" s="20" t="e">
        <f>IF(VLOOKUP($A2417,Data!$A:$I,MATCH(B$2,Data!$A$1:$I$1,FALSE),FALSE)="",#N/A,VLOOKUP($A2417,Data!$A:$I,MATCH(B$2,Data!$A$1:$I$1,FALSE),FALSE))</f>
        <v>#N/A</v>
      </c>
    </row>
    <row r="2418" spans="1:2" x14ac:dyDescent="0.25">
      <c r="A2418" s="2">
        <f>IF(ISBLANK(Data!A2419),#N/A,Data!A2419)</f>
        <v>27301</v>
      </c>
      <c r="B2418" s="20" t="e">
        <f>IF(VLOOKUP($A2418,Data!$A:$I,MATCH(B$2,Data!$A$1:$I$1,FALSE),FALSE)="",#N/A,VLOOKUP($A2418,Data!$A:$I,MATCH(B$2,Data!$A$1:$I$1,FALSE),FALSE))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EA556-855C-4F48-AF59-4D3988C81A9F}">
  <sheetPr codeName="Sheet16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7</v>
      </c>
    </row>
    <row r="3" spans="1:4" x14ac:dyDescent="0.25">
      <c r="A3" s="2">
        <f>IF(ISBLANK(Data!A4),#N/A,Data!A4)</f>
        <v>44234</v>
      </c>
      <c r="B3" s="20">
        <f>IF(VLOOKUP($A3,Data!$A:$I,MATCH(B$2,Data!$A$1:$I$1,FALSE),FALSE)="",#N/A,VLOOKUP($A3,Data!$A:$I,MATCH(B$2,Data!$A$1:$I$1,FALSE),FALSE))</f>
        <v>0.65600000000000003</v>
      </c>
      <c r="D3" s="17"/>
    </row>
    <row r="4" spans="1:4" x14ac:dyDescent="0.25">
      <c r="A4" s="2">
        <f>IF(ISBLANK(Data!A5),#N/A,Data!A5)</f>
        <v>44227</v>
      </c>
      <c r="B4" s="20">
        <f>IF(VLOOKUP($A4,Data!$A:$I,MATCH(B$2,Data!$A$1:$I$1,FALSE),FALSE)="",#N/A,VLOOKUP($A4,Data!$A:$I,MATCH(B$2,Data!$A$1:$I$1,FALSE),FALSE))</f>
        <v>0.66</v>
      </c>
    </row>
    <row r="5" spans="1:4" x14ac:dyDescent="0.25">
      <c r="A5" s="2">
        <f>IF(ISBLANK(Data!A6),#N/A,Data!A6)</f>
        <v>44220</v>
      </c>
      <c r="B5" s="20">
        <f>IF(VLOOKUP($A5,Data!$A:$I,MATCH(B$2,Data!$A$1:$I$1,FALSE),FALSE)="",#N/A,VLOOKUP($A5,Data!$A:$I,MATCH(B$2,Data!$A$1:$I$1,FALSE),FALSE))</f>
        <v>0.65500000000000003</v>
      </c>
    </row>
    <row r="6" spans="1:4" x14ac:dyDescent="0.25">
      <c r="A6" s="2">
        <f>IF(ISBLANK(Data!A7),#N/A,Data!A7)</f>
        <v>44213</v>
      </c>
      <c r="B6" s="20">
        <f>IF(VLOOKUP($A6,Data!$A:$I,MATCH(B$2,Data!$A$1:$I$1,FALSE),FALSE)="",#N/A,VLOOKUP($A6,Data!$A:$I,MATCH(B$2,Data!$A$1:$I$1,FALSE),FALSE))</f>
        <v>0.65</v>
      </c>
    </row>
    <row r="7" spans="1:4" x14ac:dyDescent="0.25">
      <c r="A7" s="2">
        <f>IF(ISBLANK(Data!A8),#N/A,Data!A8)</f>
        <v>44206</v>
      </c>
      <c r="B7" s="20">
        <f>IF(VLOOKUP($A7,Data!$A:$I,MATCH(B$2,Data!$A$1:$I$1,FALSE),FALSE)="",#N/A,VLOOKUP($A7,Data!$A:$I,MATCH(B$2,Data!$A$1:$I$1,FALSE),FALSE))</f>
        <v>0.65</v>
      </c>
    </row>
    <row r="8" spans="1:4" x14ac:dyDescent="0.25">
      <c r="A8" s="2">
        <f>IF(ISBLANK(Data!A9),#N/A,Data!A9)</f>
        <v>44199</v>
      </c>
      <c r="B8" s="20">
        <f>IF(VLOOKUP($A8,Data!$A:$I,MATCH(B$2,Data!$A$1:$I$1,FALSE),FALSE)="",#N/A,VLOOKUP($A8,Data!$A:$I,MATCH(B$2,Data!$A$1:$I$1,FALSE),FALSE))</f>
        <v>0.64700000000000002</v>
      </c>
    </row>
    <row r="9" spans="1:4" x14ac:dyDescent="0.25">
      <c r="A9" s="2">
        <f>IF(ISBLANK(Data!A10),#N/A,Data!A10)</f>
        <v>44192</v>
      </c>
      <c r="B9" s="20">
        <f>IF(VLOOKUP($A9,Data!$A:$I,MATCH(B$2,Data!$A$1:$I$1,FALSE),FALSE)="",#N/A,VLOOKUP($A9,Data!$A:$I,MATCH(B$2,Data!$A$1:$I$1,FALSE),FALSE))</f>
        <v>0.63700000000000001</v>
      </c>
    </row>
    <row r="10" spans="1:4" x14ac:dyDescent="0.25">
      <c r="A10" s="2">
        <f>IF(ISBLANK(Data!A11),#N/A,Data!A11)</f>
        <v>44185</v>
      </c>
      <c r="B10" s="20">
        <f>IF(VLOOKUP($A10,Data!$A:$I,MATCH(B$2,Data!$A$1:$I$1,FALSE),FALSE)="",#N/A,VLOOKUP($A10,Data!$A:$I,MATCH(B$2,Data!$A$1:$I$1,FALSE),FALSE))</f>
        <v>0.624</v>
      </c>
    </row>
    <row r="11" spans="1:4" x14ac:dyDescent="0.25">
      <c r="A11" s="2">
        <f>IF(ISBLANK(Data!A12),#N/A,Data!A12)</f>
        <v>44178</v>
      </c>
      <c r="B11" s="20">
        <f>IF(VLOOKUP($A11,Data!$A:$I,MATCH(B$2,Data!$A$1:$I$1,FALSE),FALSE)="",#N/A,VLOOKUP($A11,Data!$A:$I,MATCH(B$2,Data!$A$1:$I$1,FALSE),FALSE))</f>
        <v>0.61399999999999999</v>
      </c>
    </row>
    <row r="12" spans="1:4" x14ac:dyDescent="0.25">
      <c r="A12" s="2">
        <f>IF(ISBLANK(Data!A13),#N/A,Data!A13)</f>
        <v>44171</v>
      </c>
      <c r="B12" s="20">
        <f>IF(VLOOKUP($A12,Data!$A:$I,MATCH(B$2,Data!$A$1:$I$1,FALSE),FALSE)="",#N/A,VLOOKUP($A12,Data!$A:$I,MATCH(B$2,Data!$A$1:$I$1,FALSE),FALSE))</f>
        <v>0.65100000000000002</v>
      </c>
    </row>
    <row r="13" spans="1:4" x14ac:dyDescent="0.25">
      <c r="A13" s="2">
        <f>IF(ISBLANK(Data!A14),#N/A,Data!A14)</f>
        <v>44164</v>
      </c>
      <c r="B13" s="20">
        <f>IF(VLOOKUP($A13,Data!$A:$I,MATCH(B$2,Data!$A$1:$I$1,FALSE),FALSE)="",#N/A,VLOOKUP($A13,Data!$A:$I,MATCH(B$2,Data!$A$1:$I$1,FALSE),FALSE))</f>
        <v>0.65100000000000002</v>
      </c>
    </row>
    <row r="14" spans="1:4" x14ac:dyDescent="0.25">
      <c r="A14" s="2">
        <f>IF(ISBLANK(Data!A15),#N/A,Data!A15)</f>
        <v>44157</v>
      </c>
      <c r="B14" s="20">
        <f>IF(VLOOKUP($A14,Data!$A:$I,MATCH(B$2,Data!$A$1:$I$1,FALSE),FALSE)="",#N/A,VLOOKUP($A14,Data!$A:$I,MATCH(B$2,Data!$A$1:$I$1,FALSE),FALSE))</f>
        <v>0.625</v>
      </c>
    </row>
    <row r="15" spans="1:4" x14ac:dyDescent="0.25">
      <c r="A15" s="2">
        <f>IF(ISBLANK(Data!A16),#N/A,Data!A16)</f>
        <v>44150</v>
      </c>
      <c r="B15" s="20">
        <f>IF(VLOOKUP($A15,Data!$A:$I,MATCH(B$2,Data!$A$1:$I$1,FALSE),FALSE)="",#N/A,VLOOKUP($A15,Data!$A:$I,MATCH(B$2,Data!$A$1:$I$1,FALSE),FALSE))</f>
        <v>0.65400000000000003</v>
      </c>
    </row>
    <row r="16" spans="1:4" x14ac:dyDescent="0.25">
      <c r="A16" s="2">
        <f>IF(ISBLANK(Data!A17),#N/A,Data!A17)</f>
        <v>44143</v>
      </c>
      <c r="B16" s="20">
        <f>IF(VLOOKUP($A16,Data!$A:$I,MATCH(B$2,Data!$A$1:$I$1,FALSE),FALSE)="",#N/A,VLOOKUP($A16,Data!$A:$I,MATCH(B$2,Data!$A$1:$I$1,FALSE),FALSE))</f>
        <v>0.626</v>
      </c>
    </row>
    <row r="17" spans="1:2" x14ac:dyDescent="0.25">
      <c r="A17" s="2">
        <f>IF(ISBLANK(Data!A18),#N/A,Data!A18)</f>
        <v>44136</v>
      </c>
      <c r="B17" s="20">
        <f>IF(VLOOKUP($A17,Data!$A:$I,MATCH(B$2,Data!$A$1:$I$1,FALSE),FALSE)="",#N/A,VLOOKUP($A17,Data!$A:$I,MATCH(B$2,Data!$A$1:$I$1,FALSE),FALSE))</f>
        <v>0.64</v>
      </c>
    </row>
    <row r="18" spans="1:2" x14ac:dyDescent="0.25">
      <c r="A18" s="2">
        <f>IF(ISBLANK(Data!A19),#N/A,Data!A19)</f>
        <v>44129</v>
      </c>
      <c r="B18" s="20">
        <f>IF(VLOOKUP($A18,Data!$A:$I,MATCH(B$2,Data!$A$1:$I$1,FALSE),FALSE)="",#N/A,VLOOKUP($A18,Data!$A:$I,MATCH(B$2,Data!$A$1:$I$1,FALSE),FALSE))</f>
        <v>0.63900000000000001</v>
      </c>
    </row>
    <row r="19" spans="1:2" x14ac:dyDescent="0.25">
      <c r="A19" s="2">
        <f>IF(ISBLANK(Data!A20),#N/A,Data!A20)</f>
        <v>44122</v>
      </c>
      <c r="B19" s="20">
        <f>IF(VLOOKUP($A19,Data!$A:$I,MATCH(B$2,Data!$A$1:$I$1,FALSE),FALSE)="",#N/A,VLOOKUP($A19,Data!$A:$I,MATCH(B$2,Data!$A$1:$I$1,FALSE),FALSE))</f>
        <v>0.61899999999999999</v>
      </c>
    </row>
    <row r="20" spans="1:2" x14ac:dyDescent="0.25">
      <c r="A20" s="2">
        <f>IF(ISBLANK(Data!A21),#N/A,Data!A21)</f>
        <v>44115</v>
      </c>
      <c r="B20" s="20">
        <f>IF(VLOOKUP($A20,Data!$A:$I,MATCH(B$2,Data!$A$1:$I$1,FALSE),FALSE)="",#N/A,VLOOKUP($A20,Data!$A:$I,MATCH(B$2,Data!$A$1:$I$1,FALSE),FALSE))</f>
        <v>0.629</v>
      </c>
    </row>
    <row r="21" spans="1:2" x14ac:dyDescent="0.25">
      <c r="A21" s="2">
        <f>IF(ISBLANK(Data!A22),#N/A,Data!A22)</f>
        <v>44108</v>
      </c>
      <c r="B21" s="20">
        <f>IF(VLOOKUP($A21,Data!$A:$I,MATCH(B$2,Data!$A$1:$I$1,FALSE),FALSE)="",#N/A,VLOOKUP($A21,Data!$A:$I,MATCH(B$2,Data!$A$1:$I$1,FALSE),FALSE))</f>
        <v>0.60599999999999998</v>
      </c>
    </row>
    <row r="22" spans="1:2" x14ac:dyDescent="0.25">
      <c r="A22" s="2">
        <f>IF(ISBLANK(Data!A23),#N/A,Data!A23)</f>
        <v>44101</v>
      </c>
      <c r="B22" s="20">
        <f>IF(VLOOKUP($A22,Data!$A:$I,MATCH(B$2,Data!$A$1:$I$1,FALSE),FALSE)="",#N/A,VLOOKUP($A22,Data!$A:$I,MATCH(B$2,Data!$A$1:$I$1,FALSE),FALSE))</f>
        <v>0.60599999999999998</v>
      </c>
    </row>
    <row r="23" spans="1:2" x14ac:dyDescent="0.25">
      <c r="A23" s="2">
        <f>IF(ISBLANK(Data!A24),#N/A,Data!A24)</f>
        <v>44094</v>
      </c>
      <c r="B23" s="20">
        <f>IF(VLOOKUP($A23,Data!$A:$I,MATCH(B$2,Data!$A$1:$I$1,FALSE),FALSE)="",#N/A,VLOOKUP($A23,Data!$A:$I,MATCH(B$2,Data!$A$1:$I$1,FALSE),FALSE))</f>
        <v>0.58799999999999997</v>
      </c>
    </row>
    <row r="24" spans="1:2" x14ac:dyDescent="0.25">
      <c r="A24" s="2">
        <f>IF(ISBLANK(Data!A25),#N/A,Data!A25)</f>
        <v>44087</v>
      </c>
      <c r="B24" s="20">
        <f>IF(VLOOKUP($A24,Data!$A:$I,MATCH(B$2,Data!$A$1:$I$1,FALSE),FALSE)="",#N/A,VLOOKUP($A24,Data!$A:$I,MATCH(B$2,Data!$A$1:$I$1,FALSE),FALSE))</f>
        <v>0.57799999999999996</v>
      </c>
    </row>
    <row r="25" spans="1:2" x14ac:dyDescent="0.25">
      <c r="A25" s="2">
        <f>IF(ISBLANK(Data!A26),#N/A,Data!A26)</f>
        <v>44080</v>
      </c>
      <c r="B25" s="20">
        <f>IF(VLOOKUP($A25,Data!$A:$I,MATCH(B$2,Data!$A$1:$I$1,FALSE),FALSE)="",#N/A,VLOOKUP($A25,Data!$A:$I,MATCH(B$2,Data!$A$1:$I$1,FALSE),FALSE))</f>
        <v>0.60699999999999998</v>
      </c>
    </row>
    <row r="26" spans="1:2" x14ac:dyDescent="0.25">
      <c r="A26" s="2">
        <f>IF(ISBLANK(Data!A27),#N/A,Data!A27)</f>
        <v>44073</v>
      </c>
      <c r="B26" s="20">
        <f>IF(VLOOKUP($A26,Data!$A:$I,MATCH(B$2,Data!$A$1:$I$1,FALSE),FALSE)="",#N/A,VLOOKUP($A26,Data!$A:$I,MATCH(B$2,Data!$A$1:$I$1,FALSE),FALSE))</f>
        <v>0.61899999999999999</v>
      </c>
    </row>
    <row r="27" spans="1:2" x14ac:dyDescent="0.25">
      <c r="A27" s="2">
        <f>IF(ISBLANK(Data!A28),#N/A,Data!A28)</f>
        <v>44066</v>
      </c>
      <c r="B27" s="20">
        <f>IF(VLOOKUP($A27,Data!$A:$I,MATCH(B$2,Data!$A$1:$I$1,FALSE),FALSE)="",#N/A,VLOOKUP($A27,Data!$A:$I,MATCH(B$2,Data!$A$1:$I$1,FALSE),FALSE))</f>
        <v>0.61499999999999999</v>
      </c>
    </row>
    <row r="28" spans="1:2" x14ac:dyDescent="0.25">
      <c r="A28" s="2">
        <f>IF(ISBLANK(Data!A29),#N/A,Data!A29)</f>
        <v>44059</v>
      </c>
      <c r="B28" s="20">
        <f>IF(VLOOKUP($A28,Data!$A:$I,MATCH(B$2,Data!$A$1:$I$1,FALSE),FALSE)="",#N/A,VLOOKUP($A28,Data!$A:$I,MATCH(B$2,Data!$A$1:$I$1,FALSE),FALSE))</f>
        <v>0.61499999999999999</v>
      </c>
    </row>
    <row r="29" spans="1:2" x14ac:dyDescent="0.25">
      <c r="A29" s="2">
        <f>IF(ISBLANK(Data!A30),#N/A,Data!A30)</f>
        <v>44052</v>
      </c>
      <c r="B29" s="20">
        <f>IF(VLOOKUP($A29,Data!$A:$I,MATCH(B$2,Data!$A$1:$I$1,FALSE),FALSE)="",#N/A,VLOOKUP($A29,Data!$A:$I,MATCH(B$2,Data!$A$1:$I$1,FALSE),FALSE))</f>
        <v>0.54900000000000004</v>
      </c>
    </row>
    <row r="30" spans="1:2" x14ac:dyDescent="0.25">
      <c r="A30" s="2">
        <f>IF(ISBLANK(Data!A31),#N/A,Data!A31)</f>
        <v>44045</v>
      </c>
      <c r="B30" s="20">
        <f>IF(VLOOKUP($A30,Data!$A:$I,MATCH(B$2,Data!$A$1:$I$1,FALSE),FALSE)="",#N/A,VLOOKUP($A30,Data!$A:$I,MATCH(B$2,Data!$A$1:$I$1,FALSE),FALSE))</f>
        <v>0.52900000000000003</v>
      </c>
    </row>
    <row r="31" spans="1:2" x14ac:dyDescent="0.25">
      <c r="A31" s="2">
        <f>IF(ISBLANK(Data!A32),#N/A,Data!A32)</f>
        <v>44038</v>
      </c>
      <c r="B31" s="20">
        <f>IF(VLOOKUP($A31,Data!$A:$I,MATCH(B$2,Data!$A$1:$I$1,FALSE),FALSE)="",#N/A,VLOOKUP($A31,Data!$A:$I,MATCH(B$2,Data!$A$1:$I$1,FALSE),FALSE))</f>
        <v>0.57299999999999995</v>
      </c>
    </row>
    <row r="32" spans="1:2" x14ac:dyDescent="0.25">
      <c r="A32" s="2">
        <f>IF(ISBLANK(Data!A33),#N/A,Data!A33)</f>
        <v>44031</v>
      </c>
      <c r="B32" s="20">
        <f>IF(VLOOKUP($A32,Data!$A:$I,MATCH(B$2,Data!$A$1:$I$1,FALSE),FALSE)="",#N/A,VLOOKUP($A32,Data!$A:$I,MATCH(B$2,Data!$A$1:$I$1,FALSE),FALSE))</f>
        <v>0.58199999999999996</v>
      </c>
    </row>
    <row r="33" spans="1:2" x14ac:dyDescent="0.25">
      <c r="A33" s="2">
        <f>IF(ISBLANK(Data!A34),#N/A,Data!A34)</f>
        <v>44024</v>
      </c>
      <c r="B33" s="20">
        <f>IF(VLOOKUP($A33,Data!$A:$I,MATCH(B$2,Data!$A$1:$I$1,FALSE),FALSE)="",#N/A,VLOOKUP($A33,Data!$A:$I,MATCH(B$2,Data!$A$1:$I$1,FALSE),FALSE))</f>
        <v>0.56299999999999994</v>
      </c>
    </row>
    <row r="34" spans="1:2" x14ac:dyDescent="0.25">
      <c r="A34" s="2">
        <f>IF(ISBLANK(Data!A35),#N/A,Data!A35)</f>
        <v>44017</v>
      </c>
      <c r="B34" s="20">
        <f>IF(VLOOKUP($A34,Data!$A:$I,MATCH(B$2,Data!$A$1:$I$1,FALSE),FALSE)="",#N/A,VLOOKUP($A34,Data!$A:$I,MATCH(B$2,Data!$A$1:$I$1,FALSE),FALSE))</f>
        <v>0.60599999999999998</v>
      </c>
    </row>
    <row r="35" spans="1:2" x14ac:dyDescent="0.25">
      <c r="A35" s="2">
        <f>IF(ISBLANK(Data!A36),#N/A,Data!A36)</f>
        <v>44010</v>
      </c>
      <c r="B35" s="20">
        <f>IF(VLOOKUP($A35,Data!$A:$I,MATCH(B$2,Data!$A$1:$I$1,FALSE),FALSE)="",#N/A,VLOOKUP($A35,Data!$A:$I,MATCH(B$2,Data!$A$1:$I$1,FALSE),FALSE))</f>
        <v>0.57399999999999995</v>
      </c>
    </row>
    <row r="36" spans="1:2" x14ac:dyDescent="0.25">
      <c r="A36" s="2">
        <f>IF(ISBLANK(Data!A37),#N/A,Data!A37)</f>
        <v>44003</v>
      </c>
      <c r="B36" s="20">
        <f>IF(VLOOKUP($A36,Data!$A:$I,MATCH(B$2,Data!$A$1:$I$1,FALSE),FALSE)="",#N/A,VLOOKUP($A36,Data!$A:$I,MATCH(B$2,Data!$A$1:$I$1,FALSE),FALSE))</f>
        <v>0.55500000000000005</v>
      </c>
    </row>
    <row r="37" spans="1:2" x14ac:dyDescent="0.25">
      <c r="A37" s="2">
        <f>IF(ISBLANK(Data!A38),#N/A,Data!A38)</f>
        <v>43996</v>
      </c>
      <c r="B37" s="20">
        <f>IF(VLOOKUP($A37,Data!$A:$I,MATCH(B$2,Data!$A$1:$I$1,FALSE),FALSE)="",#N/A,VLOOKUP($A37,Data!$A:$I,MATCH(B$2,Data!$A$1:$I$1,FALSE),FALSE))</f>
        <v>0.52300000000000002</v>
      </c>
    </row>
    <row r="38" spans="1:2" x14ac:dyDescent="0.25">
      <c r="A38" s="2">
        <f>IF(ISBLANK(Data!A39),#N/A,Data!A39)</f>
        <v>43989</v>
      </c>
      <c r="B38" s="20">
        <f>IF(VLOOKUP($A38,Data!$A:$I,MATCH(B$2,Data!$A$1:$I$1,FALSE),FALSE)="",#N/A,VLOOKUP($A38,Data!$A:$I,MATCH(B$2,Data!$A$1:$I$1,FALSE),FALSE))</f>
        <v>0.55100000000000005</v>
      </c>
    </row>
    <row r="39" spans="1:2" x14ac:dyDescent="0.25">
      <c r="A39" s="2">
        <f>IF(ISBLANK(Data!A40),#N/A,Data!A40)</f>
        <v>43982</v>
      </c>
      <c r="B39" s="20">
        <f>IF(VLOOKUP($A39,Data!$A:$I,MATCH(B$2,Data!$A$1:$I$1,FALSE),FALSE)="",#N/A,VLOOKUP($A39,Data!$A:$I,MATCH(B$2,Data!$A$1:$I$1,FALSE),FALSE))</f>
        <v>0.495</v>
      </c>
    </row>
    <row r="40" spans="1:2" x14ac:dyDescent="0.25">
      <c r="A40" s="2">
        <f>IF(ISBLANK(Data!A41),#N/A,Data!A41)</f>
        <v>43975</v>
      </c>
      <c r="B40" s="20">
        <f>IF(VLOOKUP($A40,Data!$A:$I,MATCH(B$2,Data!$A$1:$I$1,FALSE),FALSE)="",#N/A,VLOOKUP($A40,Data!$A:$I,MATCH(B$2,Data!$A$1:$I$1,FALSE),FALSE))</f>
        <v>0.442</v>
      </c>
    </row>
    <row r="41" spans="1:2" x14ac:dyDescent="0.25">
      <c r="A41" s="2">
        <f>IF(ISBLANK(Data!A42),#N/A,Data!A42)</f>
        <v>43968</v>
      </c>
      <c r="B41" s="20">
        <f>IF(VLOOKUP($A41,Data!$A:$I,MATCH(B$2,Data!$A$1:$I$1,FALSE),FALSE)="",#N/A,VLOOKUP($A41,Data!$A:$I,MATCH(B$2,Data!$A$1:$I$1,FALSE),FALSE))</f>
        <v>0.47099999999999997</v>
      </c>
    </row>
    <row r="42" spans="1:2" x14ac:dyDescent="0.25">
      <c r="A42" s="2">
        <f>IF(ISBLANK(Data!A43),#N/A,Data!A43)</f>
        <v>43961</v>
      </c>
      <c r="B42" s="20">
        <f>IF(VLOOKUP($A42,Data!$A:$I,MATCH(B$2,Data!$A$1:$I$1,FALSE),FALSE)="",#N/A,VLOOKUP($A42,Data!$A:$I,MATCH(B$2,Data!$A$1:$I$1,FALSE),FALSE))</f>
        <v>0.45400000000000001</v>
      </c>
    </row>
    <row r="43" spans="1:2" x14ac:dyDescent="0.25">
      <c r="A43" s="2">
        <f>IF(ISBLANK(Data!A44),#N/A,Data!A44)</f>
        <v>43954</v>
      </c>
      <c r="B43" s="20">
        <f>IF(VLOOKUP($A43,Data!$A:$I,MATCH(B$2,Data!$A$1:$I$1,FALSE),FALSE)="",#N/A,VLOOKUP($A43,Data!$A:$I,MATCH(B$2,Data!$A$1:$I$1,FALSE),FALSE))</f>
        <v>0.42899999999999999</v>
      </c>
    </row>
    <row r="44" spans="1:2" x14ac:dyDescent="0.25">
      <c r="A44" s="2">
        <f>IF(ISBLANK(Data!A45),#N/A,Data!A45)</f>
        <v>43947</v>
      </c>
      <c r="B44" s="20">
        <f>IF(VLOOKUP($A44,Data!$A:$I,MATCH(B$2,Data!$A$1:$I$1,FALSE),FALSE)="",#N/A,VLOOKUP($A44,Data!$A:$I,MATCH(B$2,Data!$A$1:$I$1,FALSE),FALSE))</f>
        <v>0.41699999999999998</v>
      </c>
    </row>
    <row r="45" spans="1:2" x14ac:dyDescent="0.25">
      <c r="A45" s="2">
        <f>IF(ISBLANK(Data!A46),#N/A,Data!A46)</f>
        <v>43940</v>
      </c>
      <c r="B45" s="20">
        <f>IF(VLOOKUP($A45,Data!$A:$I,MATCH(B$2,Data!$A$1:$I$1,FALSE),FALSE)="",#N/A,VLOOKUP($A45,Data!$A:$I,MATCH(B$2,Data!$A$1:$I$1,FALSE),FALSE))</f>
        <v>0.48899999999999999</v>
      </c>
    </row>
    <row r="46" spans="1:2" x14ac:dyDescent="0.25">
      <c r="A46" s="2">
        <f>IF(ISBLANK(Data!A47),#N/A,Data!A47)</f>
        <v>43933</v>
      </c>
      <c r="B46" s="20">
        <f>IF(VLOOKUP($A46,Data!$A:$I,MATCH(B$2,Data!$A$1:$I$1,FALSE),FALSE)="",#N/A,VLOOKUP($A46,Data!$A:$I,MATCH(B$2,Data!$A$1:$I$1,FALSE),FALSE))</f>
        <v>0.438</v>
      </c>
    </row>
    <row r="47" spans="1:2" x14ac:dyDescent="0.25">
      <c r="A47" s="2">
        <f>IF(ISBLANK(Data!A48),#N/A,Data!A48)</f>
        <v>43926</v>
      </c>
      <c r="B47" s="20">
        <f>IF(VLOOKUP($A47,Data!$A:$I,MATCH(B$2,Data!$A$1:$I$1,FALSE),FALSE)="",#N/A,VLOOKUP($A47,Data!$A:$I,MATCH(B$2,Data!$A$1:$I$1,FALSE),FALSE))</f>
        <v>0.39100000000000001</v>
      </c>
    </row>
    <row r="48" spans="1:2" x14ac:dyDescent="0.25">
      <c r="A48" s="2">
        <f>IF(ISBLANK(Data!A49),#N/A,Data!A49)</f>
        <v>43919</v>
      </c>
      <c r="B48" s="20">
        <f>IF(VLOOKUP($A48,Data!$A:$I,MATCH(B$2,Data!$A$1:$I$1,FALSE),FALSE)="",#N/A,VLOOKUP($A48,Data!$A:$I,MATCH(B$2,Data!$A$1:$I$1,FALSE),FALSE))</f>
        <v>0.41899999999999998</v>
      </c>
    </row>
    <row r="49" spans="1:2" x14ac:dyDescent="0.25">
      <c r="A49" s="2">
        <f>IF(ISBLANK(Data!A50),#N/A,Data!A50)</f>
        <v>43912</v>
      </c>
      <c r="B49" s="20">
        <f>IF(VLOOKUP($A49,Data!$A:$I,MATCH(B$2,Data!$A$1:$I$1,FALSE),FALSE)="",#N/A,VLOOKUP($A49,Data!$A:$I,MATCH(B$2,Data!$A$1:$I$1,FALSE),FALSE))</f>
        <v>0.437</v>
      </c>
    </row>
    <row r="50" spans="1:2" x14ac:dyDescent="0.25">
      <c r="A50" s="2">
        <f>IF(ISBLANK(Data!A51),#N/A,Data!A51)</f>
        <v>43905</v>
      </c>
      <c r="B50" s="20">
        <f>IF(VLOOKUP($A50,Data!$A:$I,MATCH(B$2,Data!$A$1:$I$1,FALSE),FALSE)="",#N/A,VLOOKUP($A50,Data!$A:$I,MATCH(B$2,Data!$A$1:$I$1,FALSE),FALSE))</f>
        <v>0.32500000000000001</v>
      </c>
    </row>
    <row r="51" spans="1:2" x14ac:dyDescent="0.25">
      <c r="A51" s="2">
        <f>IF(ISBLANK(Data!A52),#N/A,Data!A52)</f>
        <v>43898</v>
      </c>
      <c r="B51" s="20">
        <f>IF(VLOOKUP($A51,Data!$A:$I,MATCH(B$2,Data!$A$1:$I$1,FALSE),FALSE)="",#N/A,VLOOKUP($A51,Data!$A:$I,MATCH(B$2,Data!$A$1:$I$1,FALSE),FALSE))</f>
        <v>0.314</v>
      </c>
    </row>
    <row r="52" spans="1:2" x14ac:dyDescent="0.25">
      <c r="A52" s="2">
        <f>IF(ISBLANK(Data!A53),#N/A,Data!A53)</f>
        <v>43891</v>
      </c>
      <c r="B52" s="20">
        <f>IF(VLOOKUP($A52,Data!$A:$I,MATCH(B$2,Data!$A$1:$I$1,FALSE),FALSE)="",#N/A,VLOOKUP($A52,Data!$A:$I,MATCH(B$2,Data!$A$1:$I$1,FALSE),FALSE))</f>
        <v>0.28599999999999998</v>
      </c>
    </row>
    <row r="53" spans="1:2" x14ac:dyDescent="0.25">
      <c r="A53" s="2">
        <f>IF(ISBLANK(Data!A54),#N/A,Data!A54)</f>
        <v>43884</v>
      </c>
      <c r="B53" s="20">
        <f>IF(VLOOKUP($A53,Data!$A:$I,MATCH(B$2,Data!$A$1:$I$1,FALSE),FALSE)="",#N/A,VLOOKUP($A53,Data!$A:$I,MATCH(B$2,Data!$A$1:$I$1,FALSE),FALSE))</f>
        <v>0.34300000000000003</v>
      </c>
    </row>
    <row r="54" spans="1:2" x14ac:dyDescent="0.25">
      <c r="A54" s="2">
        <f>IF(ISBLANK(Data!A55),#N/A,Data!A55)</f>
        <v>43877</v>
      </c>
      <c r="B54" s="20">
        <f>IF(VLOOKUP($A54,Data!$A:$I,MATCH(B$2,Data!$A$1:$I$1,FALSE),FALSE)="",#N/A,VLOOKUP($A54,Data!$A:$I,MATCH(B$2,Data!$A$1:$I$1,FALSE),FALSE))</f>
        <v>0.38700000000000001</v>
      </c>
    </row>
    <row r="55" spans="1:2" x14ac:dyDescent="0.25">
      <c r="A55" s="2">
        <f>IF(ISBLANK(Data!A56),#N/A,Data!A56)</f>
        <v>43870</v>
      </c>
      <c r="B55" s="20">
        <f>IF(VLOOKUP($A55,Data!$A:$I,MATCH(B$2,Data!$A$1:$I$1,FALSE),FALSE)="",#N/A,VLOOKUP($A55,Data!$A:$I,MATCH(B$2,Data!$A$1:$I$1,FALSE),FALSE))</f>
        <v>0.39200000000000002</v>
      </c>
    </row>
    <row r="56" spans="1:2" x14ac:dyDescent="0.25">
      <c r="A56" s="2">
        <f>IF(ISBLANK(Data!A57),#N/A,Data!A57)</f>
        <v>43863</v>
      </c>
      <c r="B56" s="20">
        <f>IF(VLOOKUP($A56,Data!$A:$I,MATCH(B$2,Data!$A$1:$I$1,FALSE),FALSE)="",#N/A,VLOOKUP($A56,Data!$A:$I,MATCH(B$2,Data!$A$1:$I$1,FALSE),FALSE))</f>
        <v>0.36799999999999999</v>
      </c>
    </row>
    <row r="57" spans="1:2" x14ac:dyDescent="0.25">
      <c r="A57" s="2">
        <f>IF(ISBLANK(Data!A58),#N/A,Data!A58)</f>
        <v>43856</v>
      </c>
      <c r="B57" s="20">
        <f>IF(VLOOKUP($A57,Data!$A:$I,MATCH(B$2,Data!$A$1:$I$1,FALSE),FALSE)="",#N/A,VLOOKUP($A57,Data!$A:$I,MATCH(B$2,Data!$A$1:$I$1,FALSE),FALSE))</f>
        <v>0.40600000000000003</v>
      </c>
    </row>
    <row r="58" spans="1:2" x14ac:dyDescent="0.25">
      <c r="A58" s="2">
        <f>IF(ISBLANK(Data!A59),#N/A,Data!A59)</f>
        <v>43849</v>
      </c>
      <c r="B58" s="20">
        <f>IF(VLOOKUP($A58,Data!$A:$I,MATCH(B$2,Data!$A$1:$I$1,FALSE),FALSE)="",#N/A,VLOOKUP($A58,Data!$A:$I,MATCH(B$2,Data!$A$1:$I$1,FALSE),FALSE))</f>
        <v>0.45300000000000001</v>
      </c>
    </row>
    <row r="59" spans="1:2" x14ac:dyDescent="0.25">
      <c r="A59" s="2">
        <f>IF(ISBLANK(Data!A60),#N/A,Data!A60)</f>
        <v>43842</v>
      </c>
      <c r="B59" s="20">
        <f>IF(VLOOKUP($A59,Data!$A:$I,MATCH(B$2,Data!$A$1:$I$1,FALSE),FALSE)="",#N/A,VLOOKUP($A59,Data!$A:$I,MATCH(B$2,Data!$A$1:$I$1,FALSE),FALSE))</f>
        <v>0.438</v>
      </c>
    </row>
    <row r="60" spans="1:2" x14ac:dyDescent="0.25">
      <c r="A60" s="2">
        <f>IF(ISBLANK(Data!A61),#N/A,Data!A61)</f>
        <v>43835</v>
      </c>
      <c r="B60" s="20">
        <f>IF(VLOOKUP($A60,Data!$A:$I,MATCH(B$2,Data!$A$1:$I$1,FALSE),FALSE)="",#N/A,VLOOKUP($A60,Data!$A:$I,MATCH(B$2,Data!$A$1:$I$1,FALSE),FALSE))</f>
        <v>0.41</v>
      </c>
    </row>
    <row r="61" spans="1:2" x14ac:dyDescent="0.25">
      <c r="A61" s="2">
        <f>IF(ISBLANK(Data!A62),#N/A,Data!A62)</f>
        <v>43828</v>
      </c>
      <c r="B61" s="20">
        <f>IF(VLOOKUP($A61,Data!$A:$I,MATCH(B$2,Data!$A$1:$I$1,FALSE),FALSE)="",#N/A,VLOOKUP($A61,Data!$A:$I,MATCH(B$2,Data!$A$1:$I$1,FALSE),FALSE))</f>
        <v>0.42599999999999999</v>
      </c>
    </row>
    <row r="62" spans="1:2" x14ac:dyDescent="0.25">
      <c r="A62" s="2">
        <f>IF(ISBLANK(Data!A63),#N/A,Data!A63)</f>
        <v>43821</v>
      </c>
      <c r="B62" s="20">
        <f>IF(VLOOKUP($A62,Data!$A:$I,MATCH(B$2,Data!$A$1:$I$1,FALSE),FALSE)="",#N/A,VLOOKUP($A62,Data!$A:$I,MATCH(B$2,Data!$A$1:$I$1,FALSE),FALSE))</f>
        <v>0.439</v>
      </c>
    </row>
    <row r="63" spans="1:2" x14ac:dyDescent="0.25">
      <c r="A63" s="2">
        <f>IF(ISBLANK(Data!A64),#N/A,Data!A64)</f>
        <v>43814</v>
      </c>
      <c r="B63" s="20">
        <f>IF(VLOOKUP($A63,Data!$A:$I,MATCH(B$2,Data!$A$1:$I$1,FALSE),FALSE)="",#N/A,VLOOKUP($A63,Data!$A:$I,MATCH(B$2,Data!$A$1:$I$1,FALSE),FALSE))</f>
        <v>0.42499999999999999</v>
      </c>
    </row>
    <row r="64" spans="1:2" x14ac:dyDescent="0.25">
      <c r="A64" s="2">
        <f>IF(ISBLANK(Data!A65),#N/A,Data!A65)</f>
        <v>43807</v>
      </c>
      <c r="B64" s="20">
        <f>IF(VLOOKUP($A64,Data!$A:$I,MATCH(B$2,Data!$A$1:$I$1,FALSE),FALSE)="",#N/A,VLOOKUP($A64,Data!$A:$I,MATCH(B$2,Data!$A$1:$I$1,FALSE),FALSE))</f>
        <v>0.434</v>
      </c>
    </row>
    <row r="65" spans="1:2" x14ac:dyDescent="0.25">
      <c r="A65" s="2">
        <f>IF(ISBLANK(Data!A66),#N/A,Data!A66)</f>
        <v>43800</v>
      </c>
      <c r="B65" s="20">
        <f>IF(VLOOKUP($A65,Data!$A:$I,MATCH(B$2,Data!$A$1:$I$1,FALSE),FALSE)="",#N/A,VLOOKUP($A65,Data!$A:$I,MATCH(B$2,Data!$A$1:$I$1,FALSE),FALSE))</f>
        <v>0.40600000000000003</v>
      </c>
    </row>
    <row r="66" spans="1:2" x14ac:dyDescent="0.25">
      <c r="A66" s="2">
        <f>IF(ISBLANK(Data!A67),#N/A,Data!A67)</f>
        <v>43793</v>
      </c>
      <c r="B66" s="20">
        <f>IF(VLOOKUP($A66,Data!$A:$I,MATCH(B$2,Data!$A$1:$I$1,FALSE),FALSE)="",#N/A,VLOOKUP($A66,Data!$A:$I,MATCH(B$2,Data!$A$1:$I$1,FALSE),FALSE))</f>
        <v>0.42499999999999999</v>
      </c>
    </row>
    <row r="67" spans="1:2" x14ac:dyDescent="0.25">
      <c r="A67" s="2">
        <f>IF(ISBLANK(Data!A68),#N/A,Data!A68)</f>
        <v>43786</v>
      </c>
      <c r="B67" s="20">
        <f>IF(VLOOKUP($A67,Data!$A:$I,MATCH(B$2,Data!$A$1:$I$1,FALSE),FALSE)="",#N/A,VLOOKUP($A67,Data!$A:$I,MATCH(B$2,Data!$A$1:$I$1,FALSE),FALSE))</f>
        <v>0.45100000000000001</v>
      </c>
    </row>
    <row r="68" spans="1:2" x14ac:dyDescent="0.25">
      <c r="A68" s="2">
        <f>IF(ISBLANK(Data!A69),#N/A,Data!A69)</f>
        <v>43779</v>
      </c>
      <c r="B68" s="20">
        <f>IF(VLOOKUP($A68,Data!$A:$I,MATCH(B$2,Data!$A$1:$I$1,FALSE),FALSE)="",#N/A,VLOOKUP($A68,Data!$A:$I,MATCH(B$2,Data!$A$1:$I$1,FALSE),FALSE))</f>
        <v>0.44400000000000001</v>
      </c>
    </row>
    <row r="69" spans="1:2" x14ac:dyDescent="0.25">
      <c r="A69" s="2">
        <f>IF(ISBLANK(Data!A70),#N/A,Data!A70)</f>
        <v>43772</v>
      </c>
      <c r="B69" s="20">
        <f>IF(VLOOKUP($A69,Data!$A:$I,MATCH(B$2,Data!$A$1:$I$1,FALSE),FALSE)="",#N/A,VLOOKUP($A69,Data!$A:$I,MATCH(B$2,Data!$A$1:$I$1,FALSE),FALSE))</f>
        <v>0.34300000000000003</v>
      </c>
    </row>
    <row r="70" spans="1:2" x14ac:dyDescent="0.25">
      <c r="A70" s="2">
        <f>IF(ISBLANK(Data!A71),#N/A,Data!A71)</f>
        <v>43765</v>
      </c>
      <c r="B70" s="20">
        <f>IF(VLOOKUP($A70,Data!$A:$I,MATCH(B$2,Data!$A$1:$I$1,FALSE),FALSE)="",#N/A,VLOOKUP($A70,Data!$A:$I,MATCH(B$2,Data!$A$1:$I$1,FALSE),FALSE))</f>
        <v>0.39200000000000002</v>
      </c>
    </row>
    <row r="71" spans="1:2" x14ac:dyDescent="0.25">
      <c r="A71" s="2">
        <f>IF(ISBLANK(Data!A72),#N/A,Data!A72)</f>
        <v>43758</v>
      </c>
      <c r="B71" s="20">
        <f>IF(VLOOKUP($A71,Data!$A:$I,MATCH(B$2,Data!$A$1:$I$1,FALSE),FALSE)="",#N/A,VLOOKUP($A71,Data!$A:$I,MATCH(B$2,Data!$A$1:$I$1,FALSE),FALSE))</f>
        <v>0.40100000000000002</v>
      </c>
    </row>
    <row r="72" spans="1:2" x14ac:dyDescent="0.25">
      <c r="A72" s="2">
        <f>IF(ISBLANK(Data!A73),#N/A,Data!A73)</f>
        <v>43751</v>
      </c>
      <c r="B72" s="20">
        <f>IF(VLOOKUP($A72,Data!$A:$I,MATCH(B$2,Data!$A$1:$I$1,FALSE),FALSE)="",#N/A,VLOOKUP($A72,Data!$A:$I,MATCH(B$2,Data!$A$1:$I$1,FALSE),FALSE))</f>
        <v>0.38600000000000001</v>
      </c>
    </row>
    <row r="73" spans="1:2" x14ac:dyDescent="0.25">
      <c r="A73" s="2">
        <f>IF(ISBLANK(Data!A74),#N/A,Data!A74)</f>
        <v>43744</v>
      </c>
      <c r="B73" s="20">
        <f>IF(VLOOKUP($A73,Data!$A:$I,MATCH(B$2,Data!$A$1:$I$1,FALSE),FALSE)="",#N/A,VLOOKUP($A73,Data!$A:$I,MATCH(B$2,Data!$A$1:$I$1,FALSE),FALSE))</f>
        <v>0.35299999999999998</v>
      </c>
    </row>
    <row r="74" spans="1:2" x14ac:dyDescent="0.25">
      <c r="A74" s="2">
        <f>IF(ISBLANK(Data!A75),#N/A,Data!A75)</f>
        <v>43737</v>
      </c>
      <c r="B74" s="20">
        <f>IF(VLOOKUP($A74,Data!$A:$I,MATCH(B$2,Data!$A$1:$I$1,FALSE),FALSE)="",#N/A,VLOOKUP($A74,Data!$A:$I,MATCH(B$2,Data!$A$1:$I$1,FALSE),FALSE))</f>
        <v>0.32600000000000001</v>
      </c>
    </row>
    <row r="75" spans="1:2" x14ac:dyDescent="0.25">
      <c r="A75" s="2">
        <f>IF(ISBLANK(Data!A76),#N/A,Data!A76)</f>
        <v>43730</v>
      </c>
      <c r="B75" s="20">
        <f>IF(VLOOKUP($A75,Data!$A:$I,MATCH(B$2,Data!$A$1:$I$1,FALSE),FALSE)="",#N/A,VLOOKUP($A75,Data!$A:$I,MATCH(B$2,Data!$A$1:$I$1,FALSE),FALSE))</f>
        <v>0.35499999999999998</v>
      </c>
    </row>
    <row r="76" spans="1:2" x14ac:dyDescent="0.25">
      <c r="A76" s="2">
        <f>IF(ISBLANK(Data!A77),#N/A,Data!A77)</f>
        <v>43723</v>
      </c>
      <c r="B76" s="20">
        <f>IF(VLOOKUP($A76,Data!$A:$I,MATCH(B$2,Data!$A$1:$I$1,FALSE),FALSE)="",#N/A,VLOOKUP($A76,Data!$A:$I,MATCH(B$2,Data!$A$1:$I$1,FALSE),FALSE))</f>
        <v>0.34100000000000003</v>
      </c>
    </row>
    <row r="77" spans="1:2" x14ac:dyDescent="0.25">
      <c r="A77" s="2">
        <f>IF(ISBLANK(Data!A78),#N/A,Data!A78)</f>
        <v>43716</v>
      </c>
      <c r="B77" s="20">
        <f>IF(VLOOKUP($A77,Data!$A:$I,MATCH(B$2,Data!$A$1:$I$1,FALSE),FALSE)="",#N/A,VLOOKUP($A77,Data!$A:$I,MATCH(B$2,Data!$A$1:$I$1,FALSE),FALSE))</f>
        <v>0.20599999999999999</v>
      </c>
    </row>
    <row r="78" spans="1:2" x14ac:dyDescent="0.25">
      <c r="A78" s="2">
        <f>IF(ISBLANK(Data!A79),#N/A,Data!A79)</f>
        <v>43709</v>
      </c>
      <c r="B78" s="20">
        <f>IF(VLOOKUP($A78,Data!$A:$I,MATCH(B$2,Data!$A$1:$I$1,FALSE),FALSE)="",#N/A,VLOOKUP($A78,Data!$A:$I,MATCH(B$2,Data!$A$1:$I$1,FALSE),FALSE))</f>
        <v>0.14599999999999999</v>
      </c>
    </row>
    <row r="79" spans="1:2" x14ac:dyDescent="0.25">
      <c r="A79" s="2">
        <f>IF(ISBLANK(Data!A80),#N/A,Data!A80)</f>
        <v>43702</v>
      </c>
      <c r="B79" s="20">
        <f>IF(VLOOKUP($A79,Data!$A:$I,MATCH(B$2,Data!$A$1:$I$1,FALSE),FALSE)="",#N/A,VLOOKUP($A79,Data!$A:$I,MATCH(B$2,Data!$A$1:$I$1,FALSE),FALSE))</f>
        <v>0.21099999999999999</v>
      </c>
    </row>
    <row r="80" spans="1:2" x14ac:dyDescent="0.25">
      <c r="A80" s="2">
        <f>IF(ISBLANK(Data!A81),#N/A,Data!A81)</f>
        <v>43695</v>
      </c>
      <c r="B80" s="20">
        <f>IF(VLOOKUP($A80,Data!$A:$I,MATCH(B$2,Data!$A$1:$I$1,FALSE),FALSE)="",#N/A,VLOOKUP($A80,Data!$A:$I,MATCH(B$2,Data!$A$1:$I$1,FALSE),FALSE))</f>
        <v>0.186</v>
      </c>
    </row>
    <row r="81" spans="1:2" x14ac:dyDescent="0.25">
      <c r="A81" s="2">
        <f>IF(ISBLANK(Data!A82),#N/A,Data!A82)</f>
        <v>43688</v>
      </c>
      <c r="B81" s="20">
        <f>IF(VLOOKUP($A81,Data!$A:$I,MATCH(B$2,Data!$A$1:$I$1,FALSE),FALSE)="",#N/A,VLOOKUP($A81,Data!$A:$I,MATCH(B$2,Data!$A$1:$I$1,FALSE),FALSE))</f>
        <v>0.222</v>
      </c>
    </row>
    <row r="82" spans="1:2" x14ac:dyDescent="0.25">
      <c r="A82" s="2">
        <f>IF(ISBLANK(Data!A83),#N/A,Data!A83)</f>
        <v>43681</v>
      </c>
      <c r="B82" s="20">
        <f>IF(VLOOKUP($A82,Data!$A:$I,MATCH(B$2,Data!$A$1:$I$1,FALSE),FALSE)="",#N/A,VLOOKUP($A82,Data!$A:$I,MATCH(B$2,Data!$A$1:$I$1,FALSE),FALSE))</f>
        <v>0.32800000000000001</v>
      </c>
    </row>
    <row r="83" spans="1:2" x14ac:dyDescent="0.25">
      <c r="A83" s="2">
        <f>IF(ISBLANK(Data!A84),#N/A,Data!A84)</f>
        <v>43674</v>
      </c>
      <c r="B83" s="20">
        <f>IF(VLOOKUP($A83,Data!$A:$I,MATCH(B$2,Data!$A$1:$I$1,FALSE),FALSE)="",#N/A,VLOOKUP($A83,Data!$A:$I,MATCH(B$2,Data!$A$1:$I$1,FALSE),FALSE))</f>
        <v>0.35799999999999998</v>
      </c>
    </row>
    <row r="84" spans="1:2" x14ac:dyDescent="0.25">
      <c r="A84" s="2">
        <f>IF(ISBLANK(Data!A85),#N/A,Data!A85)</f>
        <v>43667</v>
      </c>
      <c r="B84" s="20">
        <f>IF(VLOOKUP($A84,Data!$A:$I,MATCH(B$2,Data!$A$1:$I$1,FALSE),FALSE)="",#N/A,VLOOKUP($A84,Data!$A:$I,MATCH(B$2,Data!$A$1:$I$1,FALSE),FALSE))</f>
        <v>0.372</v>
      </c>
    </row>
    <row r="85" spans="1:2" x14ac:dyDescent="0.25">
      <c r="A85" s="2">
        <f>IF(ISBLANK(Data!A86),#N/A,Data!A86)</f>
        <v>43660</v>
      </c>
      <c r="B85" s="20">
        <f>IF(VLOOKUP($A85,Data!$A:$I,MATCH(B$2,Data!$A$1:$I$1,FALSE),FALSE)="",#N/A,VLOOKUP($A85,Data!$A:$I,MATCH(B$2,Data!$A$1:$I$1,FALSE),FALSE))</f>
        <v>0.38600000000000001</v>
      </c>
    </row>
    <row r="86" spans="1:2" x14ac:dyDescent="0.25">
      <c r="A86" s="2">
        <f>IF(ISBLANK(Data!A87),#N/A,Data!A87)</f>
        <v>43653</v>
      </c>
      <c r="B86" s="20">
        <f>IF(VLOOKUP($A86,Data!$A:$I,MATCH(B$2,Data!$A$1:$I$1,FALSE),FALSE)="",#N/A,VLOOKUP($A86,Data!$A:$I,MATCH(B$2,Data!$A$1:$I$1,FALSE),FALSE))</f>
        <v>0.33400000000000002</v>
      </c>
    </row>
    <row r="87" spans="1:2" x14ac:dyDescent="0.25">
      <c r="A87" s="2">
        <f>IF(ISBLANK(Data!A88),#N/A,Data!A88)</f>
        <v>43646</v>
      </c>
      <c r="B87" s="20">
        <f>IF(VLOOKUP($A87,Data!$A:$I,MATCH(B$2,Data!$A$1:$I$1,FALSE),FALSE)="",#N/A,VLOOKUP($A87,Data!$A:$I,MATCH(B$2,Data!$A$1:$I$1,FALSE),FALSE))</f>
        <v>0.36299999999999999</v>
      </c>
    </row>
    <row r="88" spans="1:2" x14ac:dyDescent="0.25">
      <c r="A88" s="2">
        <f>IF(ISBLANK(Data!A89),#N/A,Data!A89)</f>
        <v>43639</v>
      </c>
      <c r="B88" s="20">
        <f>IF(VLOOKUP($A88,Data!$A:$I,MATCH(B$2,Data!$A$1:$I$1,FALSE),FALSE)="",#N/A,VLOOKUP($A88,Data!$A:$I,MATCH(B$2,Data!$A$1:$I$1,FALSE),FALSE))</f>
        <v>0.32900000000000001</v>
      </c>
    </row>
    <row r="89" spans="1:2" x14ac:dyDescent="0.25">
      <c r="A89" s="2">
        <f>IF(ISBLANK(Data!A90),#N/A,Data!A90)</f>
        <v>43632</v>
      </c>
      <c r="B89" s="20">
        <f>IF(VLOOKUP($A89,Data!$A:$I,MATCH(B$2,Data!$A$1:$I$1,FALSE),FALSE)="",#N/A,VLOOKUP($A89,Data!$A:$I,MATCH(B$2,Data!$A$1:$I$1,FALSE),FALSE))</f>
        <v>0.371</v>
      </c>
    </row>
    <row r="90" spans="1:2" x14ac:dyDescent="0.25">
      <c r="A90" s="2">
        <f>IF(ISBLANK(Data!A91),#N/A,Data!A91)</f>
        <v>43625</v>
      </c>
      <c r="B90" s="20">
        <f>IF(VLOOKUP($A90,Data!$A:$I,MATCH(B$2,Data!$A$1:$I$1,FALSE),FALSE)="",#N/A,VLOOKUP($A90,Data!$A:$I,MATCH(B$2,Data!$A$1:$I$1,FALSE),FALSE))</f>
        <v>0.40300000000000002</v>
      </c>
    </row>
    <row r="91" spans="1:2" x14ac:dyDescent="0.25">
      <c r="A91" s="2">
        <f>IF(ISBLANK(Data!A92),#N/A,Data!A92)</f>
        <v>43618</v>
      </c>
      <c r="B91" s="20">
        <f>IF(VLOOKUP($A91,Data!$A:$I,MATCH(B$2,Data!$A$1:$I$1,FALSE),FALSE)="",#N/A,VLOOKUP($A91,Data!$A:$I,MATCH(B$2,Data!$A$1:$I$1,FALSE),FALSE))</f>
        <v>0.45600000000000002</v>
      </c>
    </row>
    <row r="92" spans="1:2" x14ac:dyDescent="0.25">
      <c r="A92" s="2">
        <f>IF(ISBLANK(Data!A93),#N/A,Data!A93)</f>
        <v>43611</v>
      </c>
      <c r="B92" s="20">
        <f>IF(VLOOKUP($A92,Data!$A:$I,MATCH(B$2,Data!$A$1:$I$1,FALSE),FALSE)="",#N/A,VLOOKUP($A92,Data!$A:$I,MATCH(B$2,Data!$A$1:$I$1,FALSE),FALSE))</f>
        <v>0.502</v>
      </c>
    </row>
    <row r="93" spans="1:2" x14ac:dyDescent="0.25">
      <c r="A93" s="2">
        <f>IF(ISBLANK(Data!A94),#N/A,Data!A94)</f>
        <v>43604</v>
      </c>
      <c r="B93" s="20">
        <f>IF(VLOOKUP($A93,Data!$A:$I,MATCH(B$2,Data!$A$1:$I$1,FALSE),FALSE)="",#N/A,VLOOKUP($A93,Data!$A:$I,MATCH(B$2,Data!$A$1:$I$1,FALSE),FALSE))</f>
        <v>0.52500000000000002</v>
      </c>
    </row>
    <row r="94" spans="1:2" x14ac:dyDescent="0.25">
      <c r="A94" s="2">
        <f>IF(ISBLANK(Data!A95),#N/A,Data!A95)</f>
        <v>43597</v>
      </c>
      <c r="B94" s="20">
        <f>IF(VLOOKUP($A94,Data!$A:$I,MATCH(B$2,Data!$A$1:$I$1,FALSE),FALSE)="",#N/A,VLOOKUP($A94,Data!$A:$I,MATCH(B$2,Data!$A$1:$I$1,FALSE),FALSE))</f>
        <v>0.53500000000000003</v>
      </c>
    </row>
    <row r="95" spans="1:2" x14ac:dyDescent="0.25">
      <c r="A95" s="2">
        <f>IF(ISBLANK(Data!A96),#N/A,Data!A96)</f>
        <v>43583</v>
      </c>
      <c r="B95" s="20">
        <f>IF(VLOOKUP($A95,Data!$A:$I,MATCH(B$2,Data!$A$1:$I$1,FALSE),FALSE)="",#N/A,VLOOKUP($A95,Data!$A:$I,MATCH(B$2,Data!$A$1:$I$1,FALSE),FALSE))</f>
        <v>0.55700000000000005</v>
      </c>
    </row>
    <row r="96" spans="1:2" x14ac:dyDescent="0.25">
      <c r="A96" s="2">
        <f>IF(ISBLANK(Data!A97),#N/A,Data!A97)</f>
        <v>43576</v>
      </c>
      <c r="B96" s="20">
        <f>IF(VLOOKUP($A96,Data!$A:$I,MATCH(B$2,Data!$A$1:$I$1,FALSE),FALSE)="",#N/A,VLOOKUP($A96,Data!$A:$I,MATCH(B$2,Data!$A$1:$I$1,FALSE),FALSE))</f>
        <v>0.57799999999999996</v>
      </c>
    </row>
    <row r="97" spans="1:2" x14ac:dyDescent="0.25">
      <c r="A97" s="2">
        <f>IF(ISBLANK(Data!A98),#N/A,Data!A98)</f>
        <v>43569</v>
      </c>
      <c r="B97" s="20">
        <f>IF(VLOOKUP($A97,Data!$A:$I,MATCH(B$2,Data!$A$1:$I$1,FALSE),FALSE)="",#N/A,VLOOKUP($A97,Data!$A:$I,MATCH(B$2,Data!$A$1:$I$1,FALSE),FALSE))</f>
        <v>0.51500000000000001</v>
      </c>
    </row>
    <row r="98" spans="1:2" x14ac:dyDescent="0.25">
      <c r="A98" s="2">
        <f>IF(ISBLANK(Data!A99),#N/A,Data!A99)</f>
        <v>43562</v>
      </c>
      <c r="B98" s="20">
        <f>IF(VLOOKUP($A98,Data!$A:$I,MATCH(B$2,Data!$A$1:$I$1,FALSE),FALSE)="",#N/A,VLOOKUP($A98,Data!$A:$I,MATCH(B$2,Data!$A$1:$I$1,FALSE),FALSE))</f>
        <v>0.54200000000000004</v>
      </c>
    </row>
    <row r="99" spans="1:2" x14ac:dyDescent="0.25">
      <c r="A99" s="2">
        <f>IF(ISBLANK(Data!A100),#N/A,Data!A100)</f>
        <v>43555</v>
      </c>
      <c r="B99" s="20">
        <f>IF(VLOOKUP($A99,Data!$A:$I,MATCH(B$2,Data!$A$1:$I$1,FALSE),FALSE)="",#N/A,VLOOKUP($A99,Data!$A:$I,MATCH(B$2,Data!$A$1:$I$1,FALSE),FALSE))</f>
        <v>0.51300000000000001</v>
      </c>
    </row>
    <row r="100" spans="1:2" x14ac:dyDescent="0.25">
      <c r="A100" s="2">
        <f>IF(ISBLANK(Data!A101),#N/A,Data!A101)</f>
        <v>43548</v>
      </c>
      <c r="B100" s="20">
        <f>IF(VLOOKUP($A100,Data!$A:$I,MATCH(B$2,Data!$A$1:$I$1,FALSE),FALSE)="",#N/A,VLOOKUP($A100,Data!$A:$I,MATCH(B$2,Data!$A$1:$I$1,FALSE),FALSE))</f>
        <v>0.53500000000000003</v>
      </c>
    </row>
    <row r="101" spans="1:2" x14ac:dyDescent="0.25">
      <c r="A101" s="2">
        <f>IF(ISBLANK(Data!A102),#N/A,Data!A102)</f>
        <v>43541</v>
      </c>
      <c r="B101" s="20">
        <f>IF(VLOOKUP($A101,Data!$A:$I,MATCH(B$2,Data!$A$1:$I$1,FALSE),FALSE)="",#N/A,VLOOKUP($A101,Data!$A:$I,MATCH(B$2,Data!$A$1:$I$1,FALSE),FALSE))</f>
        <v>0.58199999999999996</v>
      </c>
    </row>
    <row r="102" spans="1:2" x14ac:dyDescent="0.25">
      <c r="A102" s="2">
        <f>IF(ISBLANK(Data!A103),#N/A,Data!A103)</f>
        <v>43534</v>
      </c>
      <c r="B102" s="20">
        <f>IF(VLOOKUP($A102,Data!$A:$I,MATCH(B$2,Data!$A$1:$I$1,FALSE),FALSE)="",#N/A,VLOOKUP($A102,Data!$A:$I,MATCH(B$2,Data!$A$1:$I$1,FALSE),FALSE))</f>
        <v>0.59099999999999997</v>
      </c>
    </row>
    <row r="103" spans="1:2" x14ac:dyDescent="0.25">
      <c r="A103" s="2">
        <f>IF(ISBLANK(Data!A104),#N/A,Data!A104)</f>
        <v>43527</v>
      </c>
      <c r="B103" s="20">
        <f>IF(VLOOKUP($A103,Data!$A:$I,MATCH(B$2,Data!$A$1:$I$1,FALSE),FALSE)="",#N/A,VLOOKUP($A103,Data!$A:$I,MATCH(B$2,Data!$A$1:$I$1,FALSE),FALSE))</f>
        <v>0.628</v>
      </c>
    </row>
    <row r="104" spans="1:2" x14ac:dyDescent="0.25">
      <c r="A104" s="2">
        <f>IF(ISBLANK(Data!A105),#N/A,Data!A105)</f>
        <v>43520</v>
      </c>
      <c r="B104" s="20">
        <f>IF(VLOOKUP($A104,Data!$A:$I,MATCH(B$2,Data!$A$1:$I$1,FALSE),FALSE)="",#N/A,VLOOKUP($A104,Data!$A:$I,MATCH(B$2,Data!$A$1:$I$1,FALSE),FALSE))</f>
        <v>0.58599999999999997</v>
      </c>
    </row>
    <row r="105" spans="1:2" x14ac:dyDescent="0.25">
      <c r="A105" s="2">
        <f>IF(ISBLANK(Data!A106),#N/A,Data!A106)</f>
        <v>43513</v>
      </c>
      <c r="B105" s="20">
        <f>IF(VLOOKUP($A105,Data!$A:$I,MATCH(B$2,Data!$A$1:$I$1,FALSE),FALSE)="",#N/A,VLOOKUP($A105,Data!$A:$I,MATCH(B$2,Data!$A$1:$I$1,FALSE),FALSE))</f>
        <v>0.6</v>
      </c>
    </row>
    <row r="106" spans="1:2" x14ac:dyDescent="0.25">
      <c r="A106" s="2">
        <f>IF(ISBLANK(Data!A107),#N/A,Data!A107)</f>
        <v>43506</v>
      </c>
      <c r="B106" s="20">
        <f>IF(VLOOKUP($A106,Data!$A:$I,MATCH(B$2,Data!$A$1:$I$1,FALSE),FALSE)="",#N/A,VLOOKUP($A106,Data!$A:$I,MATCH(B$2,Data!$A$1:$I$1,FALSE),FALSE))</f>
        <v>0.58899999999999997</v>
      </c>
    </row>
    <row r="107" spans="1:2" x14ac:dyDescent="0.25">
      <c r="A107" s="2">
        <f>IF(ISBLANK(Data!A108),#N/A,Data!A108)</f>
        <v>43499</v>
      </c>
      <c r="B107" s="20">
        <f>IF(VLOOKUP($A107,Data!$A:$I,MATCH(B$2,Data!$A$1:$I$1,FALSE),FALSE)="",#N/A,VLOOKUP($A107,Data!$A:$I,MATCH(B$2,Data!$A$1:$I$1,FALSE),FALSE))</f>
        <v>0.60399999999999998</v>
      </c>
    </row>
    <row r="108" spans="1:2" x14ac:dyDescent="0.25">
      <c r="A108" s="2">
        <f>IF(ISBLANK(Data!A109),#N/A,Data!A109)</f>
        <v>43492</v>
      </c>
      <c r="B108" s="20">
        <f>IF(VLOOKUP($A108,Data!$A:$I,MATCH(B$2,Data!$A$1:$I$1,FALSE),FALSE)="",#N/A,VLOOKUP($A108,Data!$A:$I,MATCH(B$2,Data!$A$1:$I$1,FALSE),FALSE))</f>
        <v>0.66</v>
      </c>
    </row>
    <row r="109" spans="1:2" x14ac:dyDescent="0.25">
      <c r="A109" s="2">
        <f>IF(ISBLANK(Data!A110),#N/A,Data!A110)</f>
        <v>43485</v>
      </c>
      <c r="B109" s="20">
        <f>IF(VLOOKUP($A109,Data!$A:$I,MATCH(B$2,Data!$A$1:$I$1,FALSE),FALSE)="",#N/A,VLOOKUP($A109,Data!$A:$I,MATCH(B$2,Data!$A$1:$I$1,FALSE),FALSE))</f>
        <v>0.69199999999999995</v>
      </c>
    </row>
    <row r="110" spans="1:2" x14ac:dyDescent="0.25">
      <c r="A110" s="2">
        <f>IF(ISBLANK(Data!A111),#N/A,Data!A111)</f>
        <v>43478</v>
      </c>
      <c r="B110" s="20">
        <f>IF(VLOOKUP($A110,Data!$A:$I,MATCH(B$2,Data!$A$1:$I$1,FALSE),FALSE)="",#N/A,VLOOKUP($A110,Data!$A:$I,MATCH(B$2,Data!$A$1:$I$1,FALSE),FALSE))</f>
        <v>0.69599999999999995</v>
      </c>
    </row>
    <row r="111" spans="1:2" x14ac:dyDescent="0.25">
      <c r="A111" s="2">
        <f>IF(ISBLANK(Data!A112),#N/A,Data!A112)</f>
        <v>43471</v>
      </c>
      <c r="B111" s="20">
        <f>IF(VLOOKUP($A111,Data!$A:$I,MATCH(B$2,Data!$A$1:$I$1,FALSE),FALSE)="",#N/A,VLOOKUP($A111,Data!$A:$I,MATCH(B$2,Data!$A$1:$I$1,FALSE),FALSE))</f>
        <v>0.67700000000000005</v>
      </c>
    </row>
    <row r="112" spans="1:2" x14ac:dyDescent="0.25">
      <c r="A112" s="2">
        <f>IF(ISBLANK(Data!A113),#N/A,Data!A113)</f>
        <v>43464</v>
      </c>
      <c r="B112" s="20">
        <f>IF(VLOOKUP($A112,Data!$A:$I,MATCH(B$2,Data!$A$1:$I$1,FALSE),FALSE)="",#N/A,VLOOKUP($A112,Data!$A:$I,MATCH(B$2,Data!$A$1:$I$1,FALSE),FALSE))</f>
        <v>0.72399999999999998</v>
      </c>
    </row>
    <row r="113" spans="1:2" x14ac:dyDescent="0.25">
      <c r="A113" s="2">
        <f>IF(ISBLANK(Data!A114),#N/A,Data!A114)</f>
        <v>43457</v>
      </c>
      <c r="B113" s="20">
        <f>IF(VLOOKUP($A113,Data!$A:$I,MATCH(B$2,Data!$A$1:$I$1,FALSE),FALSE)="",#N/A,VLOOKUP($A113,Data!$A:$I,MATCH(B$2,Data!$A$1:$I$1,FALSE),FALSE))</f>
        <v>0.75700000000000001</v>
      </c>
    </row>
    <row r="114" spans="1:2" x14ac:dyDescent="0.25">
      <c r="A114" s="2">
        <f>IF(ISBLANK(Data!A115),#N/A,Data!A115)</f>
        <v>43450</v>
      </c>
      <c r="B114" s="20">
        <f>IF(VLOOKUP($A114,Data!$A:$I,MATCH(B$2,Data!$A$1:$I$1,FALSE),FALSE)="",#N/A,VLOOKUP($A114,Data!$A:$I,MATCH(B$2,Data!$A$1:$I$1,FALSE),FALSE))</f>
        <v>0.79400000000000004</v>
      </c>
    </row>
    <row r="115" spans="1:2" x14ac:dyDescent="0.25">
      <c r="A115" s="2">
        <f>IF(ISBLANK(Data!A116),#N/A,Data!A116)</f>
        <v>43443</v>
      </c>
      <c r="B115" s="20">
        <f>IF(VLOOKUP($A115,Data!$A:$I,MATCH(B$2,Data!$A$1:$I$1,FALSE),FALSE)="",#N/A,VLOOKUP($A115,Data!$A:$I,MATCH(B$2,Data!$A$1:$I$1,FALSE),FALSE))</f>
        <v>0.81699999999999995</v>
      </c>
    </row>
    <row r="116" spans="1:2" x14ac:dyDescent="0.25">
      <c r="A116" s="2">
        <f>IF(ISBLANK(Data!A117),#N/A,Data!A117)</f>
        <v>43436</v>
      </c>
      <c r="B116" s="20">
        <f>IF(VLOOKUP($A116,Data!$A:$I,MATCH(B$2,Data!$A$1:$I$1,FALSE),FALSE)="",#N/A,VLOOKUP($A116,Data!$A:$I,MATCH(B$2,Data!$A$1:$I$1,FALSE),FALSE))</f>
        <v>0.82099999999999995</v>
      </c>
    </row>
    <row r="117" spans="1:2" x14ac:dyDescent="0.25">
      <c r="A117" s="2">
        <f>IF(ISBLANK(Data!A118),#N/A,Data!A118)</f>
        <v>43429</v>
      </c>
      <c r="B117" s="20">
        <f>IF(VLOOKUP($A117,Data!$A:$I,MATCH(B$2,Data!$A$1:$I$1,FALSE),FALSE)="",#N/A,VLOOKUP($A117,Data!$A:$I,MATCH(B$2,Data!$A$1:$I$1,FALSE),FALSE))</f>
        <v>0.83</v>
      </c>
    </row>
    <row r="118" spans="1:2" x14ac:dyDescent="0.25">
      <c r="A118" s="2">
        <f>IF(ISBLANK(Data!A119),#N/A,Data!A119)</f>
        <v>43422</v>
      </c>
      <c r="B118" s="20">
        <f>IF(VLOOKUP($A118,Data!$A:$I,MATCH(B$2,Data!$A$1:$I$1,FALSE),FALSE)="",#N/A,VLOOKUP($A118,Data!$A:$I,MATCH(B$2,Data!$A$1:$I$1,FALSE),FALSE))</f>
        <v>0.86199999999999999</v>
      </c>
    </row>
    <row r="119" spans="1:2" x14ac:dyDescent="0.25">
      <c r="A119" s="2">
        <f>IF(ISBLANK(Data!A120),#N/A,Data!A120)</f>
        <v>43415</v>
      </c>
      <c r="B119" s="20">
        <f>IF(VLOOKUP($A119,Data!$A:$I,MATCH(B$2,Data!$A$1:$I$1,FALSE),FALSE)="",#N/A,VLOOKUP($A119,Data!$A:$I,MATCH(B$2,Data!$A$1:$I$1,FALSE),FALSE))</f>
        <v>0.88900000000000001</v>
      </c>
    </row>
    <row r="120" spans="1:2" x14ac:dyDescent="0.25">
      <c r="A120" s="2">
        <f>IF(ISBLANK(Data!A121),#N/A,Data!A121)</f>
        <v>43408</v>
      </c>
      <c r="B120" s="20">
        <f>IF(VLOOKUP($A120,Data!$A:$I,MATCH(B$2,Data!$A$1:$I$1,FALSE),FALSE)="",#N/A,VLOOKUP($A120,Data!$A:$I,MATCH(B$2,Data!$A$1:$I$1,FALSE),FALSE))</f>
        <v>0.879</v>
      </c>
    </row>
    <row r="121" spans="1:2" x14ac:dyDescent="0.25">
      <c r="A121" s="2">
        <f>IF(ISBLANK(Data!A122),#N/A,Data!A122)</f>
        <v>43401</v>
      </c>
      <c r="B121" s="20">
        <f>IF(VLOOKUP($A121,Data!$A:$I,MATCH(B$2,Data!$A$1:$I$1,FALSE),FALSE)="",#N/A,VLOOKUP($A121,Data!$A:$I,MATCH(B$2,Data!$A$1:$I$1,FALSE),FALSE))</f>
        <v>0.86599999999999999</v>
      </c>
    </row>
    <row r="122" spans="1:2" x14ac:dyDescent="0.25">
      <c r="A122" s="2">
        <f>IF(ISBLANK(Data!A123),#N/A,Data!A123)</f>
        <v>43394</v>
      </c>
      <c r="B122" s="20">
        <f>IF(VLOOKUP($A122,Data!$A:$I,MATCH(B$2,Data!$A$1:$I$1,FALSE),FALSE)="",#N/A,VLOOKUP($A122,Data!$A:$I,MATCH(B$2,Data!$A$1:$I$1,FALSE),FALSE))</f>
        <v>0.91</v>
      </c>
    </row>
    <row r="123" spans="1:2" x14ac:dyDescent="0.25">
      <c r="A123" s="2">
        <f>IF(ISBLANK(Data!A124),#N/A,Data!A124)</f>
        <v>43387</v>
      </c>
      <c r="B123" s="20">
        <f>IF(VLOOKUP($A123,Data!$A:$I,MATCH(B$2,Data!$A$1:$I$1,FALSE),FALSE)="",#N/A,VLOOKUP($A123,Data!$A:$I,MATCH(B$2,Data!$A$1:$I$1,FALSE),FALSE))</f>
        <v>0.90600000000000003</v>
      </c>
    </row>
    <row r="124" spans="1:2" x14ac:dyDescent="0.25">
      <c r="A124" s="2">
        <f>IF(ISBLANK(Data!A125),#N/A,Data!A125)</f>
        <v>43380</v>
      </c>
      <c r="B124" s="20">
        <f>IF(VLOOKUP($A124,Data!$A:$I,MATCH(B$2,Data!$A$1:$I$1,FALSE),FALSE)="",#N/A,VLOOKUP($A124,Data!$A:$I,MATCH(B$2,Data!$A$1:$I$1,FALSE),FALSE))</f>
        <v>0.92200000000000004</v>
      </c>
    </row>
    <row r="125" spans="1:2" x14ac:dyDescent="0.25">
      <c r="A125" s="2">
        <f>IF(ISBLANK(Data!A126),#N/A,Data!A126)</f>
        <v>43373</v>
      </c>
      <c r="B125" s="20">
        <f>IF(VLOOKUP($A125,Data!$A:$I,MATCH(B$2,Data!$A$1:$I$1,FALSE),FALSE)="",#N/A,VLOOKUP($A125,Data!$A:$I,MATCH(B$2,Data!$A$1:$I$1,FALSE),FALSE))</f>
        <v>0.89</v>
      </c>
    </row>
    <row r="126" spans="1:2" x14ac:dyDescent="0.25">
      <c r="A126" s="2">
        <f>IF(ISBLANK(Data!A127),#N/A,Data!A127)</f>
        <v>43366</v>
      </c>
      <c r="B126" s="20">
        <f>IF(VLOOKUP($A126,Data!$A:$I,MATCH(B$2,Data!$A$1:$I$1,FALSE),FALSE)="",#N/A,VLOOKUP($A126,Data!$A:$I,MATCH(B$2,Data!$A$1:$I$1,FALSE),FALSE))</f>
        <v>0.871</v>
      </c>
    </row>
    <row r="127" spans="1:2" x14ac:dyDescent="0.25">
      <c r="A127" s="2">
        <f>IF(ISBLANK(Data!A128),#N/A,Data!A128)</f>
        <v>43359</v>
      </c>
      <c r="B127" s="20">
        <f>IF(VLOOKUP($A127,Data!$A:$I,MATCH(B$2,Data!$A$1:$I$1,FALSE),FALSE)="",#N/A,VLOOKUP($A127,Data!$A:$I,MATCH(B$2,Data!$A$1:$I$1,FALSE),FALSE))</f>
        <v>0.82599999999999996</v>
      </c>
    </row>
    <row r="128" spans="1:2" x14ac:dyDescent="0.25">
      <c r="A128" s="2">
        <f>IF(ISBLANK(Data!A129),#N/A,Data!A129)</f>
        <v>43352</v>
      </c>
      <c r="B128" s="20">
        <f>IF(VLOOKUP($A128,Data!$A:$I,MATCH(B$2,Data!$A$1:$I$1,FALSE),FALSE)="",#N/A,VLOOKUP($A128,Data!$A:$I,MATCH(B$2,Data!$A$1:$I$1,FALSE),FALSE))</f>
        <v>0.83</v>
      </c>
    </row>
    <row r="129" spans="1:2" x14ac:dyDescent="0.25">
      <c r="A129" s="2">
        <f>IF(ISBLANK(Data!A130),#N/A,Data!A130)</f>
        <v>43345</v>
      </c>
      <c r="B129" s="20">
        <f>IF(VLOOKUP($A129,Data!$A:$I,MATCH(B$2,Data!$A$1:$I$1,FALSE),FALSE)="",#N/A,VLOOKUP($A129,Data!$A:$I,MATCH(B$2,Data!$A$1:$I$1,FALSE),FALSE))</f>
        <v>0.83399999999999996</v>
      </c>
    </row>
    <row r="130" spans="1:2" x14ac:dyDescent="0.25">
      <c r="A130" s="2">
        <f>IF(ISBLANK(Data!A131),#N/A,Data!A131)</f>
        <v>43338</v>
      </c>
      <c r="B130" s="20">
        <f>IF(VLOOKUP($A130,Data!$A:$I,MATCH(B$2,Data!$A$1:$I$1,FALSE),FALSE)="",#N/A,VLOOKUP($A130,Data!$A:$I,MATCH(B$2,Data!$A$1:$I$1,FALSE),FALSE))</f>
        <v>0.82599999999999996</v>
      </c>
    </row>
    <row r="131" spans="1:2" x14ac:dyDescent="0.25">
      <c r="A131" s="2">
        <f>IF(ISBLANK(Data!A132),#N/A,Data!A132)</f>
        <v>43331</v>
      </c>
      <c r="B131" s="20">
        <f>IF(VLOOKUP($A131,Data!$A:$I,MATCH(B$2,Data!$A$1:$I$1,FALSE),FALSE)="",#N/A,VLOOKUP($A131,Data!$A:$I,MATCH(B$2,Data!$A$1:$I$1,FALSE),FALSE))</f>
        <v>0.83399999999999996</v>
      </c>
    </row>
    <row r="132" spans="1:2" x14ac:dyDescent="0.25">
      <c r="A132" s="2">
        <f>IF(ISBLANK(Data!A133),#N/A,Data!A133)</f>
        <v>43324</v>
      </c>
      <c r="B132" s="20">
        <f>IF(VLOOKUP($A132,Data!$A:$I,MATCH(B$2,Data!$A$1:$I$1,FALSE),FALSE)="",#N/A,VLOOKUP($A132,Data!$A:$I,MATCH(B$2,Data!$A$1:$I$1,FALSE),FALSE))</f>
        <v>0.82899999999999996</v>
      </c>
    </row>
    <row r="133" spans="1:2" x14ac:dyDescent="0.25">
      <c r="A133" s="2">
        <f>IF(ISBLANK(Data!A134),#N/A,Data!A134)</f>
        <v>43317</v>
      </c>
      <c r="B133" s="20">
        <f>IF(VLOOKUP($A133,Data!$A:$I,MATCH(B$2,Data!$A$1:$I$1,FALSE),FALSE)="",#N/A,VLOOKUP($A133,Data!$A:$I,MATCH(B$2,Data!$A$1:$I$1,FALSE),FALSE))</f>
        <v>0.83299999999999996</v>
      </c>
    </row>
    <row r="134" spans="1:2" x14ac:dyDescent="0.25">
      <c r="A134" s="2">
        <f>IF(ISBLANK(Data!A135),#N/A,Data!A135)</f>
        <v>43310</v>
      </c>
      <c r="B134" s="20">
        <f>IF(VLOOKUP($A134,Data!$A:$I,MATCH(B$2,Data!$A$1:$I$1,FALSE),FALSE)="",#N/A,VLOOKUP($A134,Data!$A:$I,MATCH(B$2,Data!$A$1:$I$1,FALSE),FALSE))</f>
        <v>0.80200000000000005</v>
      </c>
    </row>
    <row r="135" spans="1:2" x14ac:dyDescent="0.25">
      <c r="A135" s="2">
        <f>IF(ISBLANK(Data!A136),#N/A,Data!A136)</f>
        <v>43303</v>
      </c>
      <c r="B135" s="20">
        <f>IF(VLOOKUP($A135,Data!$A:$I,MATCH(B$2,Data!$A$1:$I$1,FALSE),FALSE)="",#N/A,VLOOKUP($A135,Data!$A:$I,MATCH(B$2,Data!$A$1:$I$1,FALSE),FALSE))</f>
        <v>0.68300000000000005</v>
      </c>
    </row>
    <row r="136" spans="1:2" x14ac:dyDescent="0.25">
      <c r="A136" s="2">
        <f>IF(ISBLANK(Data!A137),#N/A,Data!A137)</f>
        <v>43296</v>
      </c>
      <c r="B136" s="20">
        <f>IF(VLOOKUP($A136,Data!$A:$I,MATCH(B$2,Data!$A$1:$I$1,FALSE),FALSE)="",#N/A,VLOOKUP($A136,Data!$A:$I,MATCH(B$2,Data!$A$1:$I$1,FALSE),FALSE))</f>
        <v>0.68300000000000005</v>
      </c>
    </row>
    <row r="137" spans="1:2" x14ac:dyDescent="0.25">
      <c r="A137" s="2">
        <f>IF(ISBLANK(Data!A138),#N/A,Data!A138)</f>
        <v>43289</v>
      </c>
      <c r="B137" s="20">
        <f>IF(VLOOKUP($A137,Data!$A:$I,MATCH(B$2,Data!$A$1:$I$1,FALSE),FALSE)="",#N/A,VLOOKUP($A137,Data!$A:$I,MATCH(B$2,Data!$A$1:$I$1,FALSE),FALSE))</f>
        <v>0.68100000000000005</v>
      </c>
    </row>
    <row r="138" spans="1:2" x14ac:dyDescent="0.25">
      <c r="A138" s="2">
        <f>IF(ISBLANK(Data!A139),#N/A,Data!A139)</f>
        <v>43282</v>
      </c>
      <c r="B138" s="20">
        <f>IF(VLOOKUP($A138,Data!$A:$I,MATCH(B$2,Data!$A$1:$I$1,FALSE),FALSE)="",#N/A,VLOOKUP($A138,Data!$A:$I,MATCH(B$2,Data!$A$1:$I$1,FALSE),FALSE))</f>
        <v>0.71799999999999997</v>
      </c>
    </row>
    <row r="139" spans="1:2" x14ac:dyDescent="0.25">
      <c r="A139" s="2">
        <f>IF(ISBLANK(Data!A140),#N/A,Data!A140)</f>
        <v>43275</v>
      </c>
      <c r="B139" s="20">
        <f>IF(VLOOKUP($A139,Data!$A:$I,MATCH(B$2,Data!$A$1:$I$1,FALSE),FALSE)="",#N/A,VLOOKUP($A139,Data!$A:$I,MATCH(B$2,Data!$A$1:$I$1,FALSE),FALSE))</f>
        <v>0.71599999999999997</v>
      </c>
    </row>
    <row r="140" spans="1:2" x14ac:dyDescent="0.25">
      <c r="A140" s="2">
        <f>IF(ISBLANK(Data!A141),#N/A,Data!A141)</f>
        <v>43268</v>
      </c>
      <c r="B140" s="20">
        <f>IF(VLOOKUP($A140,Data!$A:$I,MATCH(B$2,Data!$A$1:$I$1,FALSE),FALSE)="",#N/A,VLOOKUP($A140,Data!$A:$I,MATCH(B$2,Data!$A$1:$I$1,FALSE),FALSE))</f>
        <v>0.72099999999999997</v>
      </c>
    </row>
    <row r="141" spans="1:2" x14ac:dyDescent="0.25">
      <c r="A141" s="2">
        <f>IF(ISBLANK(Data!A142),#N/A,Data!A142)</f>
        <v>43261</v>
      </c>
      <c r="B141" s="20">
        <f>IF(VLOOKUP($A141,Data!$A:$I,MATCH(B$2,Data!$A$1:$I$1,FALSE),FALSE)="",#N/A,VLOOKUP($A141,Data!$A:$I,MATCH(B$2,Data!$A$1:$I$1,FALSE),FALSE))</f>
        <v>0.72199999999999998</v>
      </c>
    </row>
    <row r="142" spans="1:2" x14ac:dyDescent="0.25">
      <c r="A142" s="2">
        <f>IF(ISBLANK(Data!A143),#N/A,Data!A143)</f>
        <v>43254</v>
      </c>
      <c r="B142" s="20">
        <f>IF(VLOOKUP($A142,Data!$A:$I,MATCH(B$2,Data!$A$1:$I$1,FALSE),FALSE)="",#N/A,VLOOKUP($A142,Data!$A:$I,MATCH(B$2,Data!$A$1:$I$1,FALSE),FALSE))</f>
        <v>0.72499999999999998</v>
      </c>
    </row>
    <row r="143" spans="1:2" x14ac:dyDescent="0.25">
      <c r="A143" s="2">
        <f>IF(ISBLANK(Data!A144),#N/A,Data!A144)</f>
        <v>43247</v>
      </c>
      <c r="B143" s="20">
        <f>IF(VLOOKUP($A143,Data!$A:$I,MATCH(B$2,Data!$A$1:$I$1,FALSE),FALSE)="",#N/A,VLOOKUP($A143,Data!$A:$I,MATCH(B$2,Data!$A$1:$I$1,FALSE),FALSE))</f>
        <v>0.748</v>
      </c>
    </row>
    <row r="144" spans="1:2" x14ac:dyDescent="0.25">
      <c r="A144" s="2">
        <f>IF(ISBLANK(Data!A145),#N/A,Data!A145)</f>
        <v>43240</v>
      </c>
      <c r="B144" s="20">
        <f>IF(VLOOKUP($A144,Data!$A:$I,MATCH(B$2,Data!$A$1:$I$1,FALSE),FALSE)="",#N/A,VLOOKUP($A144,Data!$A:$I,MATCH(B$2,Data!$A$1:$I$1,FALSE),FALSE))</f>
        <v>0.76600000000000001</v>
      </c>
    </row>
    <row r="145" spans="1:2" x14ac:dyDescent="0.25">
      <c r="A145" s="2">
        <f>IF(ISBLANK(Data!A146),#N/A,Data!A146)</f>
        <v>43233</v>
      </c>
      <c r="B145" s="20">
        <f>IF(VLOOKUP($A145,Data!$A:$I,MATCH(B$2,Data!$A$1:$I$1,FALSE),FALSE)="",#N/A,VLOOKUP($A145,Data!$A:$I,MATCH(B$2,Data!$A$1:$I$1,FALSE),FALSE))</f>
        <v>0.74299999999999999</v>
      </c>
    </row>
    <row r="146" spans="1:2" x14ac:dyDescent="0.25">
      <c r="A146" s="2">
        <f>IF(ISBLANK(Data!A147),#N/A,Data!A147)</f>
        <v>43226</v>
      </c>
      <c r="B146" s="20">
        <f>IF(VLOOKUP($A146,Data!$A:$I,MATCH(B$2,Data!$A$1:$I$1,FALSE),FALSE)="",#N/A,VLOOKUP($A146,Data!$A:$I,MATCH(B$2,Data!$A$1:$I$1,FALSE),FALSE))</f>
        <v>0.73299999999999998</v>
      </c>
    </row>
    <row r="147" spans="1:2" x14ac:dyDescent="0.25">
      <c r="A147" s="2">
        <f>IF(ISBLANK(Data!A148),#N/A,Data!A148)</f>
        <v>43219</v>
      </c>
      <c r="B147" s="20">
        <f>IF(VLOOKUP($A147,Data!$A:$I,MATCH(B$2,Data!$A$1:$I$1,FALSE),FALSE)="",#N/A,VLOOKUP($A147,Data!$A:$I,MATCH(B$2,Data!$A$1:$I$1,FALSE),FALSE))</f>
        <v>0.747</v>
      </c>
    </row>
    <row r="148" spans="1:2" x14ac:dyDescent="0.25">
      <c r="A148" s="2">
        <f>IF(ISBLANK(Data!A149),#N/A,Data!A149)</f>
        <v>43212</v>
      </c>
      <c r="B148" s="20">
        <f>IF(VLOOKUP($A148,Data!$A:$I,MATCH(B$2,Data!$A$1:$I$1,FALSE),FALSE)="",#N/A,VLOOKUP($A148,Data!$A:$I,MATCH(B$2,Data!$A$1:$I$1,FALSE),FALSE))</f>
        <v>0.73299999999999998</v>
      </c>
    </row>
    <row r="149" spans="1:2" x14ac:dyDescent="0.25">
      <c r="A149" s="2">
        <f>IF(ISBLANK(Data!A150),#N/A,Data!A150)</f>
        <v>43205</v>
      </c>
      <c r="B149" s="20">
        <f>IF(VLOOKUP($A149,Data!$A:$I,MATCH(B$2,Data!$A$1:$I$1,FALSE),FALSE)="",#N/A,VLOOKUP($A149,Data!$A:$I,MATCH(B$2,Data!$A$1:$I$1,FALSE),FALSE))</f>
        <v>0.70499999999999996</v>
      </c>
    </row>
    <row r="150" spans="1:2" x14ac:dyDescent="0.25">
      <c r="A150" s="2">
        <f>IF(ISBLANK(Data!A151),#N/A,Data!A151)</f>
        <v>43198</v>
      </c>
      <c r="B150" s="20">
        <f>IF(VLOOKUP($A150,Data!$A:$I,MATCH(B$2,Data!$A$1:$I$1,FALSE),FALSE)="",#N/A,VLOOKUP($A150,Data!$A:$I,MATCH(B$2,Data!$A$1:$I$1,FALSE),FALSE))</f>
        <v>0.746</v>
      </c>
    </row>
    <row r="151" spans="1:2" x14ac:dyDescent="0.25">
      <c r="A151" s="2">
        <f>IF(ISBLANK(Data!A152),#N/A,Data!A152)</f>
        <v>43191</v>
      </c>
      <c r="B151" s="20">
        <f>IF(VLOOKUP($A151,Data!$A:$I,MATCH(B$2,Data!$A$1:$I$1,FALSE),FALSE)="",#N/A,VLOOKUP($A151,Data!$A:$I,MATCH(B$2,Data!$A$1:$I$1,FALSE),FALSE))</f>
        <v>0.74099999999999999</v>
      </c>
    </row>
    <row r="152" spans="1:2" x14ac:dyDescent="0.25">
      <c r="A152" s="2">
        <f>IF(ISBLANK(Data!A153),#N/A,Data!A153)</f>
        <v>43184</v>
      </c>
      <c r="B152" s="20">
        <f>IF(VLOOKUP($A152,Data!$A:$I,MATCH(B$2,Data!$A$1:$I$1,FALSE),FALSE)="",#N/A,VLOOKUP($A152,Data!$A:$I,MATCH(B$2,Data!$A$1:$I$1,FALSE),FALSE))</f>
        <v>0.74099999999999999</v>
      </c>
    </row>
    <row r="153" spans="1:2" x14ac:dyDescent="0.25">
      <c r="A153" s="2">
        <f>IF(ISBLANK(Data!A154),#N/A,Data!A154)</f>
        <v>43177</v>
      </c>
      <c r="B153" s="20">
        <f>IF(VLOOKUP($A153,Data!$A:$I,MATCH(B$2,Data!$A$1:$I$1,FALSE),FALSE)="",#N/A,VLOOKUP($A153,Data!$A:$I,MATCH(B$2,Data!$A$1:$I$1,FALSE),FALSE))</f>
        <v>0.75900000000000001</v>
      </c>
    </row>
    <row r="154" spans="1:2" x14ac:dyDescent="0.25">
      <c r="A154" s="2">
        <f>IF(ISBLANK(Data!A155),#N/A,Data!A155)</f>
        <v>43170</v>
      </c>
      <c r="B154" s="20">
        <f>IF(VLOOKUP($A154,Data!$A:$I,MATCH(B$2,Data!$A$1:$I$1,FALSE),FALSE)="",#N/A,VLOOKUP($A154,Data!$A:$I,MATCH(B$2,Data!$A$1:$I$1,FALSE),FALSE))</f>
        <v>0.75900000000000001</v>
      </c>
    </row>
    <row r="155" spans="1:2" x14ac:dyDescent="0.25">
      <c r="A155" s="2">
        <f>IF(ISBLANK(Data!A156),#N/A,Data!A156)</f>
        <v>43163</v>
      </c>
      <c r="B155" s="20">
        <f>IF(VLOOKUP($A155,Data!$A:$I,MATCH(B$2,Data!$A$1:$I$1,FALSE),FALSE)="",#N/A,VLOOKUP($A155,Data!$A:$I,MATCH(B$2,Data!$A$1:$I$1,FALSE),FALSE))</f>
        <v>0.76700000000000002</v>
      </c>
    </row>
    <row r="156" spans="1:2" x14ac:dyDescent="0.25">
      <c r="A156" s="2">
        <f>IF(ISBLANK(Data!A157),#N/A,Data!A157)</f>
        <v>43156</v>
      </c>
      <c r="B156" s="20">
        <f>IF(VLOOKUP($A156,Data!$A:$I,MATCH(B$2,Data!$A$1:$I$1,FALSE),FALSE)="",#N/A,VLOOKUP($A156,Data!$A:$I,MATCH(B$2,Data!$A$1:$I$1,FALSE),FALSE))</f>
        <v>0.75800000000000001</v>
      </c>
    </row>
    <row r="157" spans="1:2" x14ac:dyDescent="0.25">
      <c r="A157" s="2">
        <f>IF(ISBLANK(Data!A158),#N/A,Data!A158)</f>
        <v>43149</v>
      </c>
      <c r="B157" s="20">
        <f>IF(VLOOKUP($A157,Data!$A:$I,MATCH(B$2,Data!$A$1:$I$1,FALSE),FALSE)="",#N/A,VLOOKUP($A157,Data!$A:$I,MATCH(B$2,Data!$A$1:$I$1,FALSE),FALSE))</f>
        <v>0.78900000000000003</v>
      </c>
    </row>
    <row r="158" spans="1:2" x14ac:dyDescent="0.25">
      <c r="A158" s="2">
        <f>IF(ISBLANK(Data!A159),#N/A,Data!A159)</f>
        <v>43142</v>
      </c>
      <c r="B158" s="20">
        <f>IF(VLOOKUP($A158,Data!$A:$I,MATCH(B$2,Data!$A$1:$I$1,FALSE),FALSE)="",#N/A,VLOOKUP($A158,Data!$A:$I,MATCH(B$2,Data!$A$1:$I$1,FALSE),FALSE))</f>
        <v>0.80700000000000005</v>
      </c>
    </row>
    <row r="159" spans="1:2" x14ac:dyDescent="0.25">
      <c r="A159" s="2">
        <f>IF(ISBLANK(Data!A160),#N/A,Data!A160)</f>
        <v>43135</v>
      </c>
      <c r="B159" s="20">
        <f>IF(VLOOKUP($A159,Data!$A:$I,MATCH(B$2,Data!$A$1:$I$1,FALSE),FALSE)="",#N/A,VLOOKUP($A159,Data!$A:$I,MATCH(B$2,Data!$A$1:$I$1,FALSE),FALSE))</f>
        <v>0.81599999999999995</v>
      </c>
    </row>
    <row r="160" spans="1:2" x14ac:dyDescent="0.25">
      <c r="A160" s="2">
        <f>IF(ISBLANK(Data!A161),#N/A,Data!A161)</f>
        <v>43128</v>
      </c>
      <c r="B160" s="20">
        <f>IF(VLOOKUP($A160,Data!$A:$I,MATCH(B$2,Data!$A$1:$I$1,FALSE),FALSE)="",#N/A,VLOOKUP($A160,Data!$A:$I,MATCH(B$2,Data!$A$1:$I$1,FALSE),FALSE))</f>
        <v>0.81100000000000005</v>
      </c>
    </row>
    <row r="161" spans="1:2" x14ac:dyDescent="0.25">
      <c r="A161" s="2">
        <f>IF(ISBLANK(Data!A162),#N/A,Data!A162)</f>
        <v>43121</v>
      </c>
      <c r="B161" s="20">
        <f>IF(VLOOKUP($A161,Data!$A:$I,MATCH(B$2,Data!$A$1:$I$1,FALSE),FALSE)="",#N/A,VLOOKUP($A161,Data!$A:$I,MATCH(B$2,Data!$A$1:$I$1,FALSE),FALSE))</f>
        <v>0.82399999999999995</v>
      </c>
    </row>
    <row r="162" spans="1:2" x14ac:dyDescent="0.25">
      <c r="A162" s="2">
        <f>IF(ISBLANK(Data!A163),#N/A,Data!A163)</f>
        <v>43114</v>
      </c>
      <c r="B162" s="20">
        <f>IF(VLOOKUP($A162,Data!$A:$I,MATCH(B$2,Data!$A$1:$I$1,FALSE),FALSE)="",#N/A,VLOOKUP($A162,Data!$A:$I,MATCH(B$2,Data!$A$1:$I$1,FALSE),FALSE))</f>
        <v>0.82799999999999996</v>
      </c>
    </row>
    <row r="163" spans="1:2" x14ac:dyDescent="0.25">
      <c r="A163" s="2">
        <f>IF(ISBLANK(Data!A164),#N/A,Data!A164)</f>
        <v>43107</v>
      </c>
      <c r="B163" s="20">
        <f>IF(VLOOKUP($A163,Data!$A:$I,MATCH(B$2,Data!$A$1:$I$1,FALSE),FALSE)="",#N/A,VLOOKUP($A163,Data!$A:$I,MATCH(B$2,Data!$A$1:$I$1,FALSE),FALSE))</f>
        <v>0.81499999999999995</v>
      </c>
    </row>
    <row r="164" spans="1:2" x14ac:dyDescent="0.25">
      <c r="A164" s="2">
        <f>IF(ISBLANK(Data!A165),#N/A,Data!A165)</f>
        <v>43100</v>
      </c>
      <c r="B164" s="20">
        <f>IF(VLOOKUP($A164,Data!$A:$I,MATCH(B$2,Data!$A$1:$I$1,FALSE),FALSE)="",#N/A,VLOOKUP($A164,Data!$A:$I,MATCH(B$2,Data!$A$1:$I$1,FALSE),FALSE))</f>
        <v>0.80500000000000005</v>
      </c>
    </row>
    <row r="165" spans="1:2" x14ac:dyDescent="0.25">
      <c r="A165" s="2">
        <f>IF(ISBLANK(Data!A166),#N/A,Data!A166)</f>
        <v>43093</v>
      </c>
      <c r="B165" s="20">
        <f>IF(VLOOKUP($A165,Data!$A:$I,MATCH(B$2,Data!$A$1:$I$1,FALSE),FALSE)="",#N/A,VLOOKUP($A165,Data!$A:$I,MATCH(B$2,Data!$A$1:$I$1,FALSE),FALSE))</f>
        <v>0.81399999999999995</v>
      </c>
    </row>
    <row r="166" spans="1:2" x14ac:dyDescent="0.25">
      <c r="A166" s="2">
        <f>IF(ISBLANK(Data!A167),#N/A,Data!A167)</f>
        <v>43086</v>
      </c>
      <c r="B166" s="20">
        <f>IF(VLOOKUP($A166,Data!$A:$I,MATCH(B$2,Data!$A$1:$I$1,FALSE),FALSE)="",#N/A,VLOOKUP($A166,Data!$A:$I,MATCH(B$2,Data!$A$1:$I$1,FALSE),FALSE))</f>
        <v>0.80500000000000005</v>
      </c>
    </row>
    <row r="167" spans="1:2" x14ac:dyDescent="0.25">
      <c r="A167" s="2">
        <f>IF(ISBLANK(Data!A168),#N/A,Data!A168)</f>
        <v>43079</v>
      </c>
      <c r="B167" s="20">
        <f>IF(VLOOKUP($A167,Data!$A:$I,MATCH(B$2,Data!$A$1:$I$1,FALSE),FALSE)="",#N/A,VLOOKUP($A167,Data!$A:$I,MATCH(B$2,Data!$A$1:$I$1,FALSE),FALSE))</f>
        <v>0.81299999999999994</v>
      </c>
    </row>
    <row r="168" spans="1:2" x14ac:dyDescent="0.25">
      <c r="A168" s="2">
        <f>IF(ISBLANK(Data!A169),#N/A,Data!A169)</f>
        <v>43072</v>
      </c>
      <c r="B168" s="20">
        <f>IF(VLOOKUP($A168,Data!$A:$I,MATCH(B$2,Data!$A$1:$I$1,FALSE),FALSE)="",#N/A,VLOOKUP($A168,Data!$A:$I,MATCH(B$2,Data!$A$1:$I$1,FALSE),FALSE))</f>
        <v>0.83099999999999996</v>
      </c>
    </row>
    <row r="169" spans="1:2" x14ac:dyDescent="0.25">
      <c r="A169" s="2">
        <f>IF(ISBLANK(Data!A170),#N/A,Data!A170)</f>
        <v>43065</v>
      </c>
      <c r="B169" s="20">
        <f>IF(VLOOKUP($A169,Data!$A:$I,MATCH(B$2,Data!$A$1:$I$1,FALSE),FALSE)="",#N/A,VLOOKUP($A169,Data!$A:$I,MATCH(B$2,Data!$A$1:$I$1,FALSE),FALSE))</f>
        <v>0.82599999999999996</v>
      </c>
    </row>
    <row r="170" spans="1:2" x14ac:dyDescent="0.25">
      <c r="A170" s="2">
        <f>IF(ISBLANK(Data!A171),#N/A,Data!A171)</f>
        <v>43058</v>
      </c>
      <c r="B170" s="20">
        <f>IF(VLOOKUP($A170,Data!$A:$I,MATCH(B$2,Data!$A$1:$I$1,FALSE),FALSE)="",#N/A,VLOOKUP($A170,Data!$A:$I,MATCH(B$2,Data!$A$1:$I$1,FALSE),FALSE))</f>
        <v>0.82299999999999995</v>
      </c>
    </row>
    <row r="171" spans="1:2" x14ac:dyDescent="0.25">
      <c r="A171" s="2">
        <f>IF(ISBLANK(Data!A172),#N/A,Data!A172)</f>
        <v>43051</v>
      </c>
      <c r="B171" s="20">
        <f>IF(VLOOKUP($A171,Data!$A:$I,MATCH(B$2,Data!$A$1:$I$1,FALSE),FALSE)="",#N/A,VLOOKUP($A171,Data!$A:$I,MATCH(B$2,Data!$A$1:$I$1,FALSE),FALSE))</f>
        <v>0.80300000000000005</v>
      </c>
    </row>
    <row r="172" spans="1:2" x14ac:dyDescent="0.25">
      <c r="A172" s="2">
        <f>IF(ISBLANK(Data!A173),#N/A,Data!A173)</f>
        <v>43044</v>
      </c>
      <c r="B172" s="20">
        <f>IF(VLOOKUP($A172,Data!$A:$I,MATCH(B$2,Data!$A$1:$I$1,FALSE),FALSE)="",#N/A,VLOOKUP($A172,Data!$A:$I,MATCH(B$2,Data!$A$1:$I$1,FALSE),FALSE))</f>
        <v>0.84299999999999997</v>
      </c>
    </row>
    <row r="173" spans="1:2" x14ac:dyDescent="0.25">
      <c r="A173" s="2">
        <f>IF(ISBLANK(Data!A174),#N/A,Data!A174)</f>
        <v>43037</v>
      </c>
      <c r="B173" s="20">
        <f>IF(VLOOKUP($A173,Data!$A:$I,MATCH(B$2,Data!$A$1:$I$1,FALSE),FALSE)="",#N/A,VLOOKUP($A173,Data!$A:$I,MATCH(B$2,Data!$A$1:$I$1,FALSE),FALSE))</f>
        <v>0.86499999999999999</v>
      </c>
    </row>
    <row r="174" spans="1:2" x14ac:dyDescent="0.25">
      <c r="A174" s="2">
        <f>IF(ISBLANK(Data!A175),#N/A,Data!A175)</f>
        <v>43030</v>
      </c>
      <c r="B174" s="20">
        <f>IF(VLOOKUP($A174,Data!$A:$I,MATCH(B$2,Data!$A$1:$I$1,FALSE),FALSE)="",#N/A,VLOOKUP($A174,Data!$A:$I,MATCH(B$2,Data!$A$1:$I$1,FALSE),FALSE))</f>
        <v>0.879</v>
      </c>
    </row>
    <row r="175" spans="1:2" x14ac:dyDescent="0.25">
      <c r="A175" s="2">
        <f>IF(ISBLANK(Data!A176),#N/A,Data!A176)</f>
        <v>43023</v>
      </c>
      <c r="B175" s="20">
        <f>IF(VLOOKUP($A175,Data!$A:$I,MATCH(B$2,Data!$A$1:$I$1,FALSE),FALSE)="",#N/A,VLOOKUP($A175,Data!$A:$I,MATCH(B$2,Data!$A$1:$I$1,FALSE),FALSE))</f>
        <v>0.86499999999999999</v>
      </c>
    </row>
    <row r="176" spans="1:2" x14ac:dyDescent="0.25">
      <c r="A176" s="2">
        <f>IF(ISBLANK(Data!A177),#N/A,Data!A177)</f>
        <v>43016</v>
      </c>
      <c r="B176" s="20">
        <f>IF(VLOOKUP($A176,Data!$A:$I,MATCH(B$2,Data!$A$1:$I$1,FALSE),FALSE)="",#N/A,VLOOKUP($A176,Data!$A:$I,MATCH(B$2,Data!$A$1:$I$1,FALSE),FALSE))</f>
        <v>0.873</v>
      </c>
    </row>
    <row r="177" spans="1:2" x14ac:dyDescent="0.25">
      <c r="A177" s="2">
        <f>IF(ISBLANK(Data!A178),#N/A,Data!A178)</f>
        <v>43009</v>
      </c>
      <c r="B177" s="20">
        <f>IF(VLOOKUP($A177,Data!$A:$I,MATCH(B$2,Data!$A$1:$I$1,FALSE),FALSE)="",#N/A,VLOOKUP($A177,Data!$A:$I,MATCH(B$2,Data!$A$1:$I$1,FALSE),FALSE))</f>
        <v>0.85499999999999998</v>
      </c>
    </row>
    <row r="178" spans="1:2" x14ac:dyDescent="0.25">
      <c r="A178" s="2">
        <f>IF(ISBLANK(Data!A179),#N/A,Data!A179)</f>
        <v>43002</v>
      </c>
      <c r="B178" s="20">
        <f>IF(VLOOKUP($A178,Data!$A:$I,MATCH(B$2,Data!$A$1:$I$1,FALSE),FALSE)="",#N/A,VLOOKUP($A178,Data!$A:$I,MATCH(B$2,Data!$A$1:$I$1,FALSE),FALSE))</f>
        <v>0.81399999999999995</v>
      </c>
    </row>
    <row r="179" spans="1:2" x14ac:dyDescent="0.25">
      <c r="A179" s="2">
        <f>IF(ISBLANK(Data!A180),#N/A,Data!A180)</f>
        <v>42995</v>
      </c>
      <c r="B179" s="20">
        <f>IF(VLOOKUP($A179,Data!$A:$I,MATCH(B$2,Data!$A$1:$I$1,FALSE),FALSE)="",#N/A,VLOOKUP($A179,Data!$A:$I,MATCH(B$2,Data!$A$1:$I$1,FALSE),FALSE))</f>
        <v>0.82299999999999995</v>
      </c>
    </row>
    <row r="180" spans="1:2" x14ac:dyDescent="0.25">
      <c r="A180" s="2">
        <f>IF(ISBLANK(Data!A181),#N/A,Data!A181)</f>
        <v>42988</v>
      </c>
      <c r="B180" s="20">
        <f>IF(VLOOKUP($A180,Data!$A:$I,MATCH(B$2,Data!$A$1:$I$1,FALSE),FALSE)="",#N/A,VLOOKUP($A180,Data!$A:$I,MATCH(B$2,Data!$A$1:$I$1,FALSE),FALSE))</f>
        <v>0.80400000000000005</v>
      </c>
    </row>
    <row r="181" spans="1:2" x14ac:dyDescent="0.25">
      <c r="A181" s="2">
        <f>IF(ISBLANK(Data!A182),#N/A,Data!A182)</f>
        <v>42981</v>
      </c>
      <c r="B181" s="20">
        <f>IF(VLOOKUP($A181,Data!$A:$I,MATCH(B$2,Data!$A$1:$I$1,FALSE),FALSE)="",#N/A,VLOOKUP($A181,Data!$A:$I,MATCH(B$2,Data!$A$1:$I$1,FALSE),FALSE))</f>
        <v>0.82199999999999995</v>
      </c>
    </row>
    <row r="182" spans="1:2" x14ac:dyDescent="0.25">
      <c r="A182" s="2">
        <f>IF(ISBLANK(Data!A183),#N/A,Data!A183)</f>
        <v>42974</v>
      </c>
      <c r="B182" s="20">
        <f>IF(VLOOKUP($A182,Data!$A:$I,MATCH(B$2,Data!$A$1:$I$1,FALSE),FALSE)="",#N/A,VLOOKUP($A182,Data!$A:$I,MATCH(B$2,Data!$A$1:$I$1,FALSE),FALSE))</f>
        <v>0.83</v>
      </c>
    </row>
    <row r="183" spans="1:2" x14ac:dyDescent="0.25">
      <c r="A183" s="2">
        <f>IF(ISBLANK(Data!A184),#N/A,Data!A184)</f>
        <v>42967</v>
      </c>
      <c r="B183" s="20">
        <f>IF(VLOOKUP($A183,Data!$A:$I,MATCH(B$2,Data!$A$1:$I$1,FALSE),FALSE)="",#N/A,VLOOKUP($A183,Data!$A:$I,MATCH(B$2,Data!$A$1:$I$1,FALSE),FALSE))</f>
        <v>0.84799999999999998</v>
      </c>
    </row>
    <row r="184" spans="1:2" x14ac:dyDescent="0.25">
      <c r="A184" s="2">
        <f>IF(ISBLANK(Data!A185),#N/A,Data!A185)</f>
        <v>42960</v>
      </c>
      <c r="B184" s="20">
        <f>IF(VLOOKUP($A184,Data!$A:$I,MATCH(B$2,Data!$A$1:$I$1,FALSE),FALSE)="",#N/A,VLOOKUP($A184,Data!$A:$I,MATCH(B$2,Data!$A$1:$I$1,FALSE),FALSE))</f>
        <v>0.84299999999999997</v>
      </c>
    </row>
    <row r="185" spans="1:2" x14ac:dyDescent="0.25">
      <c r="A185" s="2">
        <f>IF(ISBLANK(Data!A186),#N/A,Data!A186)</f>
        <v>42953</v>
      </c>
      <c r="B185" s="20">
        <f>IF(VLOOKUP($A185,Data!$A:$I,MATCH(B$2,Data!$A$1:$I$1,FALSE),FALSE)="",#N/A,VLOOKUP($A185,Data!$A:$I,MATCH(B$2,Data!$A$1:$I$1,FALSE),FALSE))</f>
        <v>0.86199999999999999</v>
      </c>
    </row>
    <row r="186" spans="1:2" x14ac:dyDescent="0.25">
      <c r="A186" s="2">
        <f>IF(ISBLANK(Data!A187),#N/A,Data!A187)</f>
        <v>42946</v>
      </c>
      <c r="B186" s="20">
        <f>IF(VLOOKUP($A186,Data!$A:$I,MATCH(B$2,Data!$A$1:$I$1,FALSE),FALSE)="",#N/A,VLOOKUP($A186,Data!$A:$I,MATCH(B$2,Data!$A$1:$I$1,FALSE),FALSE))</f>
        <v>0.85699999999999998</v>
      </c>
    </row>
    <row r="187" spans="1:2" x14ac:dyDescent="0.25">
      <c r="A187" s="2">
        <f>IF(ISBLANK(Data!A188),#N/A,Data!A188)</f>
        <v>42939</v>
      </c>
      <c r="B187" s="20">
        <f>IF(VLOOKUP($A187,Data!$A:$I,MATCH(B$2,Data!$A$1:$I$1,FALSE),FALSE)="",#N/A,VLOOKUP($A187,Data!$A:$I,MATCH(B$2,Data!$A$1:$I$1,FALSE),FALSE))</f>
        <v>0.85699999999999998</v>
      </c>
    </row>
    <row r="188" spans="1:2" x14ac:dyDescent="0.25">
      <c r="A188" s="2">
        <f>IF(ISBLANK(Data!A189),#N/A,Data!A189)</f>
        <v>42932</v>
      </c>
      <c r="B188" s="20">
        <f>IF(VLOOKUP($A188,Data!$A:$I,MATCH(B$2,Data!$A$1:$I$1,FALSE),FALSE)="",#N/A,VLOOKUP($A188,Data!$A:$I,MATCH(B$2,Data!$A$1:$I$1,FALSE),FALSE))</f>
        <v>0.86099999999999999</v>
      </c>
    </row>
    <row r="189" spans="1:2" x14ac:dyDescent="0.25">
      <c r="A189" s="2">
        <f>IF(ISBLANK(Data!A190),#N/A,Data!A190)</f>
        <v>42925</v>
      </c>
      <c r="B189" s="20">
        <f>IF(VLOOKUP($A189,Data!$A:$I,MATCH(B$2,Data!$A$1:$I$1,FALSE),FALSE)="",#N/A,VLOOKUP($A189,Data!$A:$I,MATCH(B$2,Data!$A$1:$I$1,FALSE),FALSE))</f>
        <v>0.878</v>
      </c>
    </row>
    <row r="190" spans="1:2" x14ac:dyDescent="0.25">
      <c r="A190" s="2">
        <f>IF(ISBLANK(Data!A191),#N/A,Data!A191)</f>
        <v>42918</v>
      </c>
      <c r="B190" s="20">
        <f>IF(VLOOKUP($A190,Data!$A:$I,MATCH(B$2,Data!$A$1:$I$1,FALSE),FALSE)="",#N/A,VLOOKUP($A190,Data!$A:$I,MATCH(B$2,Data!$A$1:$I$1,FALSE),FALSE))</f>
        <v>0.84199999999999997</v>
      </c>
    </row>
    <row r="191" spans="1:2" x14ac:dyDescent="0.25">
      <c r="A191" s="2">
        <f>IF(ISBLANK(Data!A192),#N/A,Data!A192)</f>
        <v>42911</v>
      </c>
      <c r="B191" s="20">
        <f>IF(VLOOKUP($A191,Data!$A:$I,MATCH(B$2,Data!$A$1:$I$1,FALSE),FALSE)="",#N/A,VLOOKUP($A191,Data!$A:$I,MATCH(B$2,Data!$A$1:$I$1,FALSE),FALSE))</f>
        <v>0.79600000000000004</v>
      </c>
    </row>
    <row r="192" spans="1:2" x14ac:dyDescent="0.25">
      <c r="A192" s="2">
        <f>IF(ISBLANK(Data!A193),#N/A,Data!A193)</f>
        <v>42904</v>
      </c>
      <c r="B192" s="20">
        <f>IF(VLOOKUP($A192,Data!$A:$I,MATCH(B$2,Data!$A$1:$I$1,FALSE),FALSE)="",#N/A,VLOOKUP($A192,Data!$A:$I,MATCH(B$2,Data!$A$1:$I$1,FALSE),FALSE))</f>
        <v>0.80500000000000005</v>
      </c>
    </row>
    <row r="193" spans="1:2" x14ac:dyDescent="0.25">
      <c r="A193" s="2">
        <f>IF(ISBLANK(Data!A194),#N/A,Data!A194)</f>
        <v>42897</v>
      </c>
      <c r="B193" s="20">
        <f>IF(VLOOKUP($A193,Data!$A:$I,MATCH(B$2,Data!$A$1:$I$1,FALSE),FALSE)="",#N/A,VLOOKUP($A193,Data!$A:$I,MATCH(B$2,Data!$A$1:$I$1,FALSE),FALSE))</f>
        <v>0.81799999999999995</v>
      </c>
    </row>
    <row r="194" spans="1:2" x14ac:dyDescent="0.25">
      <c r="A194" s="2">
        <f>IF(ISBLANK(Data!A195),#N/A,Data!A195)</f>
        <v>42890</v>
      </c>
      <c r="B194" s="20">
        <f>IF(VLOOKUP($A194,Data!$A:$I,MATCH(B$2,Data!$A$1:$I$1,FALSE),FALSE)="",#N/A,VLOOKUP($A194,Data!$A:$I,MATCH(B$2,Data!$A$1:$I$1,FALSE),FALSE))</f>
        <v>0.80900000000000005</v>
      </c>
    </row>
    <row r="195" spans="1:2" x14ac:dyDescent="0.25">
      <c r="A195" s="2">
        <f>IF(ISBLANK(Data!A196),#N/A,Data!A196)</f>
        <v>42883</v>
      </c>
      <c r="B195" s="20">
        <f>IF(VLOOKUP($A195,Data!$A:$I,MATCH(B$2,Data!$A$1:$I$1,FALSE),FALSE)="",#N/A,VLOOKUP($A195,Data!$A:$I,MATCH(B$2,Data!$A$1:$I$1,FALSE),FALSE))</f>
        <v>0.79500000000000004</v>
      </c>
    </row>
    <row r="196" spans="1:2" x14ac:dyDescent="0.25">
      <c r="A196" s="2">
        <f>IF(ISBLANK(Data!A197),#N/A,Data!A197)</f>
        <v>42876</v>
      </c>
      <c r="B196" s="20">
        <f>IF(VLOOKUP($A196,Data!$A:$I,MATCH(B$2,Data!$A$1:$I$1,FALSE),FALSE)="",#N/A,VLOOKUP($A196,Data!$A:$I,MATCH(B$2,Data!$A$1:$I$1,FALSE),FALSE))</f>
        <v>0.79400000000000004</v>
      </c>
    </row>
    <row r="197" spans="1:2" x14ac:dyDescent="0.25">
      <c r="A197" s="2">
        <f>IF(ISBLANK(Data!A198),#N/A,Data!A198)</f>
        <v>42869</v>
      </c>
      <c r="B197" s="20">
        <f>IF(VLOOKUP($A197,Data!$A:$I,MATCH(B$2,Data!$A$1:$I$1,FALSE),FALSE)="",#N/A,VLOOKUP($A197,Data!$A:$I,MATCH(B$2,Data!$A$1:$I$1,FALSE),FALSE))</f>
        <v>0.83599999999999997</v>
      </c>
    </row>
    <row r="198" spans="1:2" x14ac:dyDescent="0.25">
      <c r="A198" s="2">
        <f>IF(ISBLANK(Data!A199),#N/A,Data!A199)</f>
        <v>42862</v>
      </c>
      <c r="B198" s="20">
        <f>IF(VLOOKUP($A198,Data!$A:$I,MATCH(B$2,Data!$A$1:$I$1,FALSE),FALSE)="",#N/A,VLOOKUP($A198,Data!$A:$I,MATCH(B$2,Data!$A$1:$I$1,FALSE),FALSE))</f>
        <v>0.79400000000000004</v>
      </c>
    </row>
    <row r="199" spans="1:2" x14ac:dyDescent="0.25">
      <c r="A199" s="2">
        <f>IF(ISBLANK(Data!A200),#N/A,Data!A200)</f>
        <v>42855</v>
      </c>
      <c r="B199" s="20">
        <f>IF(VLOOKUP($A199,Data!$A:$I,MATCH(B$2,Data!$A$1:$I$1,FALSE),FALSE)="",#N/A,VLOOKUP($A199,Data!$A:$I,MATCH(B$2,Data!$A$1:$I$1,FALSE),FALSE))</f>
        <v>0.78</v>
      </c>
    </row>
    <row r="200" spans="1:2" x14ac:dyDescent="0.25">
      <c r="A200" s="2">
        <f>IF(ISBLANK(Data!A201),#N/A,Data!A201)</f>
        <v>42848</v>
      </c>
      <c r="B200" s="20">
        <f>IF(VLOOKUP($A200,Data!$A:$I,MATCH(B$2,Data!$A$1:$I$1,FALSE),FALSE)="",#N/A,VLOOKUP($A200,Data!$A:$I,MATCH(B$2,Data!$A$1:$I$1,FALSE),FALSE))</f>
        <v>0.76100000000000001</v>
      </c>
    </row>
    <row r="201" spans="1:2" x14ac:dyDescent="0.25">
      <c r="A201" s="2">
        <f>IF(ISBLANK(Data!A202),#N/A,Data!A202)</f>
        <v>42841</v>
      </c>
      <c r="B201" s="20">
        <f>IF(VLOOKUP($A201,Data!$A:$I,MATCH(B$2,Data!$A$1:$I$1,FALSE),FALSE)="",#N/A,VLOOKUP($A201,Data!$A:$I,MATCH(B$2,Data!$A$1:$I$1,FALSE),FALSE))</f>
        <v>0.76500000000000001</v>
      </c>
    </row>
    <row r="202" spans="1:2" x14ac:dyDescent="0.25">
      <c r="A202" s="2">
        <f>IF(ISBLANK(Data!A203),#N/A,Data!A203)</f>
        <v>42834</v>
      </c>
      <c r="B202" s="20">
        <f>IF(VLOOKUP($A202,Data!$A:$I,MATCH(B$2,Data!$A$1:$I$1,FALSE),FALSE)="",#N/A,VLOOKUP($A202,Data!$A:$I,MATCH(B$2,Data!$A$1:$I$1,FALSE),FALSE))</f>
        <v>0.82799999999999996</v>
      </c>
    </row>
    <row r="203" spans="1:2" x14ac:dyDescent="0.25">
      <c r="A203" s="2">
        <f>IF(ISBLANK(Data!A204),#N/A,Data!A204)</f>
        <v>42827</v>
      </c>
      <c r="B203" s="20">
        <f>IF(VLOOKUP($A203,Data!$A:$I,MATCH(B$2,Data!$A$1:$I$1,FALSE),FALSE)="",#N/A,VLOOKUP($A203,Data!$A:$I,MATCH(B$2,Data!$A$1:$I$1,FALSE),FALSE))</f>
        <v>0.84099999999999997</v>
      </c>
    </row>
    <row r="204" spans="1:2" x14ac:dyDescent="0.25">
      <c r="A204" s="2">
        <f>IF(ISBLANK(Data!A205),#N/A,Data!A205)</f>
        <v>42820</v>
      </c>
      <c r="B204" s="20">
        <f>IF(VLOOKUP($A204,Data!$A:$I,MATCH(B$2,Data!$A$1:$I$1,FALSE),FALSE)="",#N/A,VLOOKUP($A204,Data!$A:$I,MATCH(B$2,Data!$A$1:$I$1,FALSE),FALSE))</f>
        <v>0.83199999999999996</v>
      </c>
    </row>
    <row r="205" spans="1:2" x14ac:dyDescent="0.25">
      <c r="A205" s="2">
        <f>IF(ISBLANK(Data!A206),#N/A,Data!A206)</f>
        <v>42813</v>
      </c>
      <c r="B205" s="20">
        <f>IF(VLOOKUP($A205,Data!$A:$I,MATCH(B$2,Data!$A$1:$I$1,FALSE),FALSE)="",#N/A,VLOOKUP($A205,Data!$A:$I,MATCH(B$2,Data!$A$1:$I$1,FALSE),FALSE))</f>
        <v>0.83199999999999996</v>
      </c>
    </row>
    <row r="206" spans="1:2" x14ac:dyDescent="0.25">
      <c r="A206" s="2">
        <f>IF(ISBLANK(Data!A207),#N/A,Data!A207)</f>
        <v>42806</v>
      </c>
      <c r="B206" s="20">
        <f>IF(VLOOKUP($A206,Data!$A:$I,MATCH(B$2,Data!$A$1:$I$1,FALSE),FALSE)="",#N/A,VLOOKUP($A206,Data!$A:$I,MATCH(B$2,Data!$A$1:$I$1,FALSE),FALSE))</f>
        <v>0.85799999999999998</v>
      </c>
    </row>
    <row r="207" spans="1:2" x14ac:dyDescent="0.25">
      <c r="A207" s="2">
        <f>IF(ISBLANK(Data!A208),#N/A,Data!A208)</f>
        <v>42799</v>
      </c>
      <c r="B207" s="20">
        <f>IF(VLOOKUP($A207,Data!$A:$I,MATCH(B$2,Data!$A$1:$I$1,FALSE),FALSE)="",#N/A,VLOOKUP($A207,Data!$A:$I,MATCH(B$2,Data!$A$1:$I$1,FALSE),FALSE))</f>
        <v>0.82799999999999996</v>
      </c>
    </row>
    <row r="208" spans="1:2" x14ac:dyDescent="0.25">
      <c r="A208" s="2">
        <f>IF(ISBLANK(Data!A209),#N/A,Data!A209)</f>
        <v>42792</v>
      </c>
      <c r="B208" s="20">
        <f>IF(VLOOKUP($A208,Data!$A:$I,MATCH(B$2,Data!$A$1:$I$1,FALSE),FALSE)="",#N/A,VLOOKUP($A208,Data!$A:$I,MATCH(B$2,Data!$A$1:$I$1,FALSE),FALSE))</f>
        <v>0.82299999999999995</v>
      </c>
    </row>
    <row r="209" spans="1:2" x14ac:dyDescent="0.25">
      <c r="A209" s="2">
        <f>IF(ISBLANK(Data!A210),#N/A,Data!A210)</f>
        <v>42785</v>
      </c>
      <c r="B209" s="20">
        <f>IF(VLOOKUP($A209,Data!$A:$I,MATCH(B$2,Data!$A$1:$I$1,FALSE),FALSE)="",#N/A,VLOOKUP($A209,Data!$A:$I,MATCH(B$2,Data!$A$1:$I$1,FALSE),FALSE))</f>
        <v>0.88600000000000001</v>
      </c>
    </row>
    <row r="210" spans="1:2" x14ac:dyDescent="0.25">
      <c r="A210" s="2">
        <f>IF(ISBLANK(Data!A211),#N/A,Data!A211)</f>
        <v>42778</v>
      </c>
      <c r="B210" s="20">
        <f>IF(VLOOKUP($A210,Data!$A:$I,MATCH(B$2,Data!$A$1:$I$1,FALSE),FALSE)="",#N/A,VLOOKUP($A210,Data!$A:$I,MATCH(B$2,Data!$A$1:$I$1,FALSE),FALSE))</f>
        <v>0.82699999999999996</v>
      </c>
    </row>
    <row r="211" spans="1:2" x14ac:dyDescent="0.25">
      <c r="A211" s="2">
        <f>IF(ISBLANK(Data!A212),#N/A,Data!A212)</f>
        <v>42771</v>
      </c>
      <c r="B211" s="20">
        <f>IF(VLOOKUP($A211,Data!$A:$I,MATCH(B$2,Data!$A$1:$I$1,FALSE),FALSE)="",#N/A,VLOOKUP($A211,Data!$A:$I,MATCH(B$2,Data!$A$1:$I$1,FALSE),FALSE))</f>
        <v>0.84</v>
      </c>
    </row>
    <row r="212" spans="1:2" x14ac:dyDescent="0.25">
      <c r="A212" s="2">
        <f>IF(ISBLANK(Data!A213),#N/A,Data!A213)</f>
        <v>42764</v>
      </c>
      <c r="B212" s="20">
        <f>IF(VLOOKUP($A212,Data!$A:$I,MATCH(B$2,Data!$A$1:$I$1,FALSE),FALSE)="",#N/A,VLOOKUP($A212,Data!$A:$I,MATCH(B$2,Data!$A$1:$I$1,FALSE),FALSE))</f>
        <v>0.81399999999999995</v>
      </c>
    </row>
    <row r="213" spans="1:2" x14ac:dyDescent="0.25">
      <c r="A213" s="2">
        <f>IF(ISBLANK(Data!A214),#N/A,Data!A214)</f>
        <v>42757</v>
      </c>
      <c r="B213" s="20">
        <f>IF(VLOOKUP($A213,Data!$A:$I,MATCH(B$2,Data!$A$1:$I$1,FALSE),FALSE)="",#N/A,VLOOKUP($A213,Data!$A:$I,MATCH(B$2,Data!$A$1:$I$1,FALSE),FALSE))</f>
        <v>0.77800000000000002</v>
      </c>
    </row>
    <row r="214" spans="1:2" x14ac:dyDescent="0.25">
      <c r="A214" s="2">
        <f>IF(ISBLANK(Data!A215),#N/A,Data!A215)</f>
        <v>42750</v>
      </c>
      <c r="B214" s="20">
        <f>IF(VLOOKUP($A214,Data!$A:$I,MATCH(B$2,Data!$A$1:$I$1,FALSE),FALSE)="",#N/A,VLOOKUP($A214,Data!$A:$I,MATCH(B$2,Data!$A$1:$I$1,FALSE),FALSE))</f>
        <v>0.71899999999999997</v>
      </c>
    </row>
    <row r="215" spans="1:2" x14ac:dyDescent="0.25">
      <c r="A215" s="2">
        <f>IF(ISBLANK(Data!A216),#N/A,Data!A216)</f>
        <v>42743</v>
      </c>
      <c r="B215" s="20">
        <f>IF(VLOOKUP($A215,Data!$A:$I,MATCH(B$2,Data!$A$1:$I$1,FALSE),FALSE)="",#N/A,VLOOKUP($A215,Data!$A:$I,MATCH(B$2,Data!$A$1:$I$1,FALSE),FALSE))</f>
        <v>0.72399999999999998</v>
      </c>
    </row>
    <row r="216" spans="1:2" x14ac:dyDescent="0.25">
      <c r="A216" s="2">
        <f>IF(ISBLANK(Data!A217),#N/A,Data!A217)</f>
        <v>42736</v>
      </c>
      <c r="B216" s="20">
        <f>IF(VLOOKUP($A216,Data!$A:$I,MATCH(B$2,Data!$A$1:$I$1,FALSE),FALSE)="",#N/A,VLOOKUP($A216,Data!$A:$I,MATCH(B$2,Data!$A$1:$I$1,FALSE),FALSE))</f>
        <v>0.70099999999999996</v>
      </c>
    </row>
    <row r="217" spans="1:2" x14ac:dyDescent="0.25">
      <c r="A217" s="2">
        <f>IF(ISBLANK(Data!A218),#N/A,Data!A218)</f>
        <v>42729</v>
      </c>
      <c r="B217" s="20">
        <f>IF(VLOOKUP($A217,Data!$A:$I,MATCH(B$2,Data!$A$1:$I$1,FALSE),FALSE)="",#N/A,VLOOKUP($A217,Data!$A:$I,MATCH(B$2,Data!$A$1:$I$1,FALSE),FALSE))</f>
        <v>0.66400000000000003</v>
      </c>
    </row>
    <row r="218" spans="1:2" x14ac:dyDescent="0.25">
      <c r="A218" s="2">
        <f>IF(ISBLANK(Data!A219),#N/A,Data!A219)</f>
        <v>42722</v>
      </c>
      <c r="B218" s="20">
        <f>IF(VLOOKUP($A218,Data!$A:$I,MATCH(B$2,Data!$A$1:$I$1,FALSE),FALSE)="",#N/A,VLOOKUP($A218,Data!$A:$I,MATCH(B$2,Data!$A$1:$I$1,FALSE),FALSE))</f>
        <v>0.66</v>
      </c>
    </row>
    <row r="219" spans="1:2" x14ac:dyDescent="0.25">
      <c r="A219" s="2">
        <f>IF(ISBLANK(Data!A220),#N/A,Data!A220)</f>
        <v>42715</v>
      </c>
      <c r="B219" s="20">
        <f>IF(VLOOKUP($A219,Data!$A:$I,MATCH(B$2,Data!$A$1:$I$1,FALSE),FALSE)="",#N/A,VLOOKUP($A219,Data!$A:$I,MATCH(B$2,Data!$A$1:$I$1,FALSE),FALSE))</f>
        <v>0.69099999999999995</v>
      </c>
    </row>
    <row r="220" spans="1:2" x14ac:dyDescent="0.25">
      <c r="A220" s="2">
        <f>IF(ISBLANK(Data!A221),#N/A,Data!A221)</f>
        <v>42708</v>
      </c>
      <c r="B220" s="20">
        <f>IF(VLOOKUP($A220,Data!$A:$I,MATCH(B$2,Data!$A$1:$I$1,FALSE),FALSE)="",#N/A,VLOOKUP($A220,Data!$A:$I,MATCH(B$2,Data!$A$1:$I$1,FALSE),FALSE))</f>
        <v>0.58899999999999997</v>
      </c>
    </row>
    <row r="221" spans="1:2" x14ac:dyDescent="0.25">
      <c r="A221" s="2">
        <f>IF(ISBLANK(Data!A222),#N/A,Data!A222)</f>
        <v>42701</v>
      </c>
      <c r="B221" s="20">
        <f>IF(VLOOKUP($A221,Data!$A:$I,MATCH(B$2,Data!$A$1:$I$1,FALSE),FALSE)="",#N/A,VLOOKUP($A221,Data!$A:$I,MATCH(B$2,Data!$A$1:$I$1,FALSE),FALSE))</f>
        <v>0.59899999999999998</v>
      </c>
    </row>
    <row r="222" spans="1:2" x14ac:dyDescent="0.25">
      <c r="A222" s="2">
        <f>IF(ISBLANK(Data!A223),#N/A,Data!A223)</f>
        <v>42694</v>
      </c>
      <c r="B222" s="20">
        <f>IF(VLOOKUP($A222,Data!$A:$I,MATCH(B$2,Data!$A$1:$I$1,FALSE),FALSE)="",#N/A,VLOOKUP($A222,Data!$A:$I,MATCH(B$2,Data!$A$1:$I$1,FALSE),FALSE))</f>
        <v>0.59399999999999997</v>
      </c>
    </row>
    <row r="223" spans="1:2" x14ac:dyDescent="0.25">
      <c r="A223" s="2">
        <f>IF(ISBLANK(Data!A224),#N/A,Data!A224)</f>
        <v>42687</v>
      </c>
      <c r="B223" s="20">
        <f>IF(VLOOKUP($A223,Data!$A:$I,MATCH(B$2,Data!$A$1:$I$1,FALSE),FALSE)="",#N/A,VLOOKUP($A223,Data!$A:$I,MATCH(B$2,Data!$A$1:$I$1,FALSE),FALSE))</f>
        <v>0.52600000000000002</v>
      </c>
    </row>
    <row r="224" spans="1:2" x14ac:dyDescent="0.25">
      <c r="A224" s="2">
        <f>IF(ISBLANK(Data!A225),#N/A,Data!A225)</f>
        <v>42680</v>
      </c>
      <c r="B224" s="20">
        <f>IF(VLOOKUP($A224,Data!$A:$I,MATCH(B$2,Data!$A$1:$I$1,FALSE),FALSE)="",#N/A,VLOOKUP($A224,Data!$A:$I,MATCH(B$2,Data!$A$1:$I$1,FALSE),FALSE))</f>
        <v>0.48699999999999999</v>
      </c>
    </row>
    <row r="225" spans="1:2" x14ac:dyDescent="0.25">
      <c r="A225" s="2">
        <f>IF(ISBLANK(Data!A226),#N/A,Data!A226)</f>
        <v>42673</v>
      </c>
      <c r="B225" s="20">
        <f>IF(VLOOKUP($A225,Data!$A:$I,MATCH(B$2,Data!$A$1:$I$1,FALSE),FALSE)="",#N/A,VLOOKUP($A225,Data!$A:$I,MATCH(B$2,Data!$A$1:$I$1,FALSE),FALSE))</f>
        <v>0.51600000000000001</v>
      </c>
    </row>
    <row r="226" spans="1:2" x14ac:dyDescent="0.25">
      <c r="A226" s="2">
        <f>IF(ISBLANK(Data!A227),#N/A,Data!A227)</f>
        <v>42666</v>
      </c>
      <c r="B226" s="20">
        <f>IF(VLOOKUP($A226,Data!$A:$I,MATCH(B$2,Data!$A$1:$I$1,FALSE),FALSE)="",#N/A,VLOOKUP($A226,Data!$A:$I,MATCH(B$2,Data!$A$1:$I$1,FALSE),FALSE))</f>
        <v>0.496</v>
      </c>
    </row>
    <row r="227" spans="1:2" x14ac:dyDescent="0.25">
      <c r="A227" s="2">
        <f>IF(ISBLANK(Data!A228),#N/A,Data!A228)</f>
        <v>42659</v>
      </c>
      <c r="B227" s="20">
        <f>IF(VLOOKUP($A227,Data!$A:$I,MATCH(B$2,Data!$A$1:$I$1,FALSE),FALSE)="",#N/A,VLOOKUP($A227,Data!$A:$I,MATCH(B$2,Data!$A$1:$I$1,FALSE),FALSE))</f>
        <v>0.496</v>
      </c>
    </row>
    <row r="228" spans="1:2" x14ac:dyDescent="0.25">
      <c r="A228" s="2">
        <f>IF(ISBLANK(Data!A229),#N/A,Data!A229)</f>
        <v>42652</v>
      </c>
      <c r="B228" s="20">
        <f>IF(VLOOKUP($A228,Data!$A:$I,MATCH(B$2,Data!$A$1:$I$1,FALSE),FALSE)="",#N/A,VLOOKUP($A228,Data!$A:$I,MATCH(B$2,Data!$A$1:$I$1,FALSE),FALSE))</f>
        <v>0.505</v>
      </c>
    </row>
    <row r="229" spans="1:2" x14ac:dyDescent="0.25">
      <c r="A229" s="2">
        <f>IF(ISBLANK(Data!A230),#N/A,Data!A230)</f>
        <v>42645</v>
      </c>
      <c r="B229" s="20">
        <f>IF(VLOOKUP($A229,Data!$A:$I,MATCH(B$2,Data!$A$1:$I$1,FALSE),FALSE)="",#N/A,VLOOKUP($A229,Data!$A:$I,MATCH(B$2,Data!$A$1:$I$1,FALSE),FALSE))</f>
        <v>0.45700000000000002</v>
      </c>
    </row>
    <row r="230" spans="1:2" x14ac:dyDescent="0.25">
      <c r="A230" s="2">
        <f>IF(ISBLANK(Data!A231),#N/A,Data!A231)</f>
        <v>42638</v>
      </c>
      <c r="B230" s="20">
        <f>IF(VLOOKUP($A230,Data!$A:$I,MATCH(B$2,Data!$A$1:$I$1,FALSE),FALSE)="",#N/A,VLOOKUP($A230,Data!$A:$I,MATCH(B$2,Data!$A$1:$I$1,FALSE),FALSE))</f>
        <v>0.46700000000000003</v>
      </c>
    </row>
    <row r="231" spans="1:2" x14ac:dyDescent="0.25">
      <c r="A231" s="2">
        <f>IF(ISBLANK(Data!A232),#N/A,Data!A232)</f>
        <v>42631</v>
      </c>
      <c r="B231" s="20">
        <f>IF(VLOOKUP($A231,Data!$A:$I,MATCH(B$2,Data!$A$1:$I$1,FALSE),FALSE)="",#N/A,VLOOKUP($A231,Data!$A:$I,MATCH(B$2,Data!$A$1:$I$1,FALSE),FALSE))</f>
        <v>0.55100000000000005</v>
      </c>
    </row>
    <row r="232" spans="1:2" x14ac:dyDescent="0.25">
      <c r="A232" s="2">
        <f>IF(ISBLANK(Data!A233),#N/A,Data!A233)</f>
        <v>42624</v>
      </c>
      <c r="B232" s="20">
        <f>IF(VLOOKUP($A232,Data!$A:$I,MATCH(B$2,Data!$A$1:$I$1,FALSE),FALSE)="",#N/A,VLOOKUP($A232,Data!$A:$I,MATCH(B$2,Data!$A$1:$I$1,FALSE),FALSE))</f>
        <v>0.50900000000000001</v>
      </c>
    </row>
    <row r="233" spans="1:2" x14ac:dyDescent="0.25">
      <c r="A233" s="2">
        <f>IF(ISBLANK(Data!A234),#N/A,Data!A234)</f>
        <v>42617</v>
      </c>
      <c r="B233" s="20">
        <f>IF(VLOOKUP($A233,Data!$A:$I,MATCH(B$2,Data!$A$1:$I$1,FALSE),FALSE)="",#N/A,VLOOKUP($A233,Data!$A:$I,MATCH(B$2,Data!$A$1:$I$1,FALSE),FALSE))</f>
        <v>0.49399999999999999</v>
      </c>
    </row>
    <row r="234" spans="1:2" x14ac:dyDescent="0.25">
      <c r="A234" s="2">
        <f>IF(ISBLANK(Data!A235),#N/A,Data!A235)</f>
        <v>42610</v>
      </c>
      <c r="B234" s="20">
        <f>IF(VLOOKUP($A234,Data!$A:$I,MATCH(B$2,Data!$A$1:$I$1,FALSE),FALSE)="",#N/A,VLOOKUP($A234,Data!$A:$I,MATCH(B$2,Data!$A$1:$I$1,FALSE),FALSE))</f>
        <v>0.34300000000000003</v>
      </c>
    </row>
    <row r="235" spans="1:2" x14ac:dyDescent="0.25">
      <c r="A235" s="2">
        <f>IF(ISBLANK(Data!A236),#N/A,Data!A236)</f>
        <v>42603</v>
      </c>
      <c r="B235" s="20">
        <f>IF(VLOOKUP($A235,Data!$A:$I,MATCH(B$2,Data!$A$1:$I$1,FALSE),FALSE)="",#N/A,VLOOKUP($A235,Data!$A:$I,MATCH(B$2,Data!$A$1:$I$1,FALSE),FALSE))</f>
        <v>0.32300000000000001</v>
      </c>
    </row>
    <row r="236" spans="1:2" x14ac:dyDescent="0.25">
      <c r="A236" s="2">
        <f>IF(ISBLANK(Data!A237),#N/A,Data!A237)</f>
        <v>42596</v>
      </c>
      <c r="B236" s="20">
        <f>IF(VLOOKUP($A236,Data!$A:$I,MATCH(B$2,Data!$A$1:$I$1,FALSE),FALSE)="",#N/A,VLOOKUP($A236,Data!$A:$I,MATCH(B$2,Data!$A$1:$I$1,FALSE),FALSE))</f>
        <v>0.35</v>
      </c>
    </row>
    <row r="237" spans="1:2" x14ac:dyDescent="0.25">
      <c r="A237" s="2">
        <f>IF(ISBLANK(Data!A238),#N/A,Data!A238)</f>
        <v>42589</v>
      </c>
      <c r="B237" s="20">
        <f>IF(VLOOKUP($A237,Data!$A:$I,MATCH(B$2,Data!$A$1:$I$1,FALSE),FALSE)="",#N/A,VLOOKUP($A237,Data!$A:$I,MATCH(B$2,Data!$A$1:$I$1,FALSE),FALSE))</f>
        <v>0.38300000000000001</v>
      </c>
    </row>
    <row r="238" spans="1:2" x14ac:dyDescent="0.25">
      <c r="A238" s="2">
        <f>IF(ISBLANK(Data!A239),#N/A,Data!A239)</f>
        <v>42582</v>
      </c>
      <c r="B238" s="20">
        <f>IF(VLOOKUP($A238,Data!$A:$I,MATCH(B$2,Data!$A$1:$I$1,FALSE),FALSE)="",#N/A,VLOOKUP($A238,Data!$A:$I,MATCH(B$2,Data!$A$1:$I$1,FALSE),FALSE))</f>
        <v>0.26300000000000001</v>
      </c>
    </row>
    <row r="239" spans="1:2" x14ac:dyDescent="0.25">
      <c r="A239" s="2">
        <f>IF(ISBLANK(Data!A240),#N/A,Data!A240)</f>
        <v>42575</v>
      </c>
      <c r="B239" s="20">
        <f>IF(VLOOKUP($A239,Data!$A:$I,MATCH(B$2,Data!$A$1:$I$1,FALSE),FALSE)="",#N/A,VLOOKUP($A239,Data!$A:$I,MATCH(B$2,Data!$A$1:$I$1,FALSE),FALSE))</f>
        <v>0.25700000000000001</v>
      </c>
    </row>
    <row r="240" spans="1:2" x14ac:dyDescent="0.25">
      <c r="A240" s="2">
        <f>IF(ISBLANK(Data!A241),#N/A,Data!A241)</f>
        <v>42568</v>
      </c>
      <c r="B240" s="20">
        <f>IF(VLOOKUP($A240,Data!$A:$I,MATCH(B$2,Data!$A$1:$I$1,FALSE),FALSE)="",#N/A,VLOOKUP($A240,Data!$A:$I,MATCH(B$2,Data!$A$1:$I$1,FALSE),FALSE))</f>
        <v>0.188</v>
      </c>
    </row>
    <row r="241" spans="1:2" x14ac:dyDescent="0.25">
      <c r="A241" s="2">
        <f>IF(ISBLANK(Data!A242),#N/A,Data!A242)</f>
        <v>42561</v>
      </c>
      <c r="B241" s="20">
        <f>IF(VLOOKUP($A241,Data!$A:$I,MATCH(B$2,Data!$A$1:$I$1,FALSE),FALSE)="",#N/A,VLOOKUP($A241,Data!$A:$I,MATCH(B$2,Data!$A$1:$I$1,FALSE),FALSE))</f>
        <v>8.7999999999999995E-2</v>
      </c>
    </row>
    <row r="242" spans="1:2" x14ac:dyDescent="0.25">
      <c r="A242" s="2">
        <f>IF(ISBLANK(Data!A243),#N/A,Data!A243)</f>
        <v>42554</v>
      </c>
      <c r="B242" s="20">
        <f>IF(VLOOKUP($A242,Data!$A:$I,MATCH(B$2,Data!$A$1:$I$1,FALSE),FALSE)="",#N/A,VLOOKUP($A242,Data!$A:$I,MATCH(B$2,Data!$A$1:$I$1,FALSE),FALSE))</f>
        <v>0.10299999999999999</v>
      </c>
    </row>
    <row r="243" spans="1:2" x14ac:dyDescent="0.25">
      <c r="A243" s="2">
        <f>IF(ISBLANK(Data!A244),#N/A,Data!A244)</f>
        <v>42547</v>
      </c>
      <c r="B243" s="20">
        <f>IF(VLOOKUP($A243,Data!$A:$I,MATCH(B$2,Data!$A$1:$I$1,FALSE),FALSE)="",#N/A,VLOOKUP($A243,Data!$A:$I,MATCH(B$2,Data!$A$1:$I$1,FALSE),FALSE))</f>
        <v>0.13300000000000001</v>
      </c>
    </row>
    <row r="244" spans="1:2" x14ac:dyDescent="0.25">
      <c r="A244" s="2">
        <f>IF(ISBLANK(Data!A245),#N/A,Data!A245)</f>
        <v>42540</v>
      </c>
      <c r="B244" s="20">
        <f>IF(VLOOKUP($A244,Data!$A:$I,MATCH(B$2,Data!$A$1:$I$1,FALSE),FALSE)="",#N/A,VLOOKUP($A244,Data!$A:$I,MATCH(B$2,Data!$A$1:$I$1,FALSE),FALSE))</f>
        <v>0.23200000000000001</v>
      </c>
    </row>
    <row r="245" spans="1:2" x14ac:dyDescent="0.25">
      <c r="A245" s="2">
        <f>IF(ISBLANK(Data!A246),#N/A,Data!A246)</f>
        <v>42533</v>
      </c>
      <c r="B245" s="20">
        <f>IF(VLOOKUP($A245,Data!$A:$I,MATCH(B$2,Data!$A$1:$I$1,FALSE),FALSE)="",#N/A,VLOOKUP($A245,Data!$A:$I,MATCH(B$2,Data!$A$1:$I$1,FALSE),FALSE))</f>
        <v>0.27100000000000002</v>
      </c>
    </row>
    <row r="246" spans="1:2" x14ac:dyDescent="0.25">
      <c r="A246" s="2">
        <f>IF(ISBLANK(Data!A247),#N/A,Data!A247)</f>
        <v>42526</v>
      </c>
      <c r="B246" s="20">
        <f>IF(VLOOKUP($A246,Data!$A:$I,MATCH(B$2,Data!$A$1:$I$1,FALSE),FALSE)="",#N/A,VLOOKUP($A246,Data!$A:$I,MATCH(B$2,Data!$A$1:$I$1,FALSE),FALSE))</f>
        <v>0.33</v>
      </c>
    </row>
    <row r="247" spans="1:2" x14ac:dyDescent="0.25">
      <c r="A247" s="2">
        <f>IF(ISBLANK(Data!A248),#N/A,Data!A248)</f>
        <v>42519</v>
      </c>
      <c r="B247" s="20">
        <f>IF(VLOOKUP($A247,Data!$A:$I,MATCH(B$2,Data!$A$1:$I$1,FALSE),FALSE)="",#N/A,VLOOKUP($A247,Data!$A:$I,MATCH(B$2,Data!$A$1:$I$1,FALSE),FALSE))</f>
        <v>0.32600000000000001</v>
      </c>
    </row>
    <row r="248" spans="1:2" x14ac:dyDescent="0.25">
      <c r="A248" s="2">
        <f>IF(ISBLANK(Data!A249),#N/A,Data!A249)</f>
        <v>42512</v>
      </c>
      <c r="B248" s="20">
        <f>IF(VLOOKUP($A248,Data!$A:$I,MATCH(B$2,Data!$A$1:$I$1,FALSE),FALSE)="",#N/A,VLOOKUP($A248,Data!$A:$I,MATCH(B$2,Data!$A$1:$I$1,FALSE),FALSE))</f>
        <v>0.34399999999999997</v>
      </c>
    </row>
    <row r="249" spans="1:2" x14ac:dyDescent="0.25">
      <c r="A249" s="2">
        <f>IF(ISBLANK(Data!A250),#N/A,Data!A250)</f>
        <v>42505</v>
      </c>
      <c r="B249" s="20">
        <f>IF(VLOOKUP($A249,Data!$A:$I,MATCH(B$2,Data!$A$1:$I$1,FALSE),FALSE)="",#N/A,VLOOKUP($A249,Data!$A:$I,MATCH(B$2,Data!$A$1:$I$1,FALSE),FALSE))</f>
        <v>0.36499999999999999</v>
      </c>
    </row>
    <row r="250" spans="1:2" x14ac:dyDescent="0.25">
      <c r="A250" s="2">
        <f>IF(ISBLANK(Data!A251),#N/A,Data!A251)</f>
        <v>42498</v>
      </c>
      <c r="B250" s="20">
        <f>IF(VLOOKUP($A250,Data!$A:$I,MATCH(B$2,Data!$A$1:$I$1,FALSE),FALSE)="",#N/A,VLOOKUP($A250,Data!$A:$I,MATCH(B$2,Data!$A$1:$I$1,FALSE),FALSE))</f>
        <v>0.28799999999999998</v>
      </c>
    </row>
    <row r="251" spans="1:2" x14ac:dyDescent="0.25">
      <c r="A251" s="2">
        <f>IF(ISBLANK(Data!A252),#N/A,Data!A252)</f>
        <v>42491</v>
      </c>
      <c r="B251" s="20">
        <f>IF(VLOOKUP($A251,Data!$A:$I,MATCH(B$2,Data!$A$1:$I$1,FALSE),FALSE)="",#N/A,VLOOKUP($A251,Data!$A:$I,MATCH(B$2,Data!$A$1:$I$1,FALSE),FALSE))</f>
        <v>0.34899999999999998</v>
      </c>
    </row>
    <row r="252" spans="1:2" x14ac:dyDescent="0.25">
      <c r="A252" s="2">
        <f>IF(ISBLANK(Data!A253),#N/A,Data!A253)</f>
        <v>42484</v>
      </c>
      <c r="B252" s="20">
        <f>IF(VLOOKUP($A252,Data!$A:$I,MATCH(B$2,Data!$A$1:$I$1,FALSE),FALSE)="",#N/A,VLOOKUP($A252,Data!$A:$I,MATCH(B$2,Data!$A$1:$I$1,FALSE),FALSE))</f>
        <v>0.35399999999999998</v>
      </c>
    </row>
    <row r="253" spans="1:2" x14ac:dyDescent="0.25">
      <c r="A253" s="2">
        <f>IF(ISBLANK(Data!A254),#N/A,Data!A254)</f>
        <v>42477</v>
      </c>
      <c r="B253" s="20">
        <f>IF(VLOOKUP($A253,Data!$A:$I,MATCH(B$2,Data!$A$1:$I$1,FALSE),FALSE)="",#N/A,VLOOKUP($A253,Data!$A:$I,MATCH(B$2,Data!$A$1:$I$1,FALSE),FALSE))</f>
        <v>0.41</v>
      </c>
    </row>
    <row r="254" spans="1:2" x14ac:dyDescent="0.25">
      <c r="A254" s="2">
        <f>IF(ISBLANK(Data!A255),#N/A,Data!A255)</f>
        <v>42470</v>
      </c>
      <c r="B254" s="20">
        <f>IF(VLOOKUP($A254,Data!$A:$I,MATCH(B$2,Data!$A$1:$I$1,FALSE),FALSE)="",#N/A,VLOOKUP($A254,Data!$A:$I,MATCH(B$2,Data!$A$1:$I$1,FALSE),FALSE))</f>
        <v>0.44</v>
      </c>
    </row>
    <row r="255" spans="1:2" x14ac:dyDescent="0.25">
      <c r="A255" s="2">
        <f>IF(ISBLANK(Data!A256),#N/A,Data!A256)</f>
        <v>42463</v>
      </c>
      <c r="B255" s="20">
        <f>IF(VLOOKUP($A255,Data!$A:$I,MATCH(B$2,Data!$A$1:$I$1,FALSE),FALSE)="",#N/A,VLOOKUP($A255,Data!$A:$I,MATCH(B$2,Data!$A$1:$I$1,FALSE),FALSE))</f>
        <v>0.43</v>
      </c>
    </row>
    <row r="256" spans="1:2" x14ac:dyDescent="0.25">
      <c r="A256" s="2">
        <f>IF(ISBLANK(Data!A257),#N/A,Data!A257)</f>
        <v>42456</v>
      </c>
      <c r="B256" s="20">
        <f>IF(VLOOKUP($A256,Data!$A:$I,MATCH(B$2,Data!$A$1:$I$1,FALSE),FALSE)="",#N/A,VLOOKUP($A256,Data!$A:$I,MATCH(B$2,Data!$A$1:$I$1,FALSE),FALSE))</f>
        <v>0.52300000000000002</v>
      </c>
    </row>
    <row r="257" spans="1:2" x14ac:dyDescent="0.25">
      <c r="A257" s="2">
        <f>IF(ISBLANK(Data!A258),#N/A,Data!A258)</f>
        <v>42449</v>
      </c>
      <c r="B257" s="20">
        <f>IF(VLOOKUP($A257,Data!$A:$I,MATCH(B$2,Data!$A$1:$I$1,FALSE),FALSE)="",#N/A,VLOOKUP($A257,Data!$A:$I,MATCH(B$2,Data!$A$1:$I$1,FALSE),FALSE))</f>
        <v>0.47499999999999998</v>
      </c>
    </row>
    <row r="258" spans="1:2" x14ac:dyDescent="0.25">
      <c r="A258" s="2">
        <f>IF(ISBLANK(Data!A259),#N/A,Data!A259)</f>
        <v>42442</v>
      </c>
      <c r="B258" s="20">
        <f>IF(VLOOKUP($A258,Data!$A:$I,MATCH(B$2,Data!$A$1:$I$1,FALSE),FALSE)="",#N/A,VLOOKUP($A258,Data!$A:$I,MATCH(B$2,Data!$A$1:$I$1,FALSE),FALSE))</f>
        <v>0.79100000000000004</v>
      </c>
    </row>
    <row r="259" spans="1:2" x14ac:dyDescent="0.25">
      <c r="A259" s="2">
        <f>IF(ISBLANK(Data!A260),#N/A,Data!A260)</f>
        <v>42435</v>
      </c>
      <c r="B259" s="20">
        <f>IF(VLOOKUP($A259,Data!$A:$I,MATCH(B$2,Data!$A$1:$I$1,FALSE),FALSE)="",#N/A,VLOOKUP($A259,Data!$A:$I,MATCH(B$2,Data!$A$1:$I$1,FALSE),FALSE))</f>
        <v>0.77700000000000002</v>
      </c>
    </row>
    <row r="260" spans="1:2" x14ac:dyDescent="0.25">
      <c r="A260" s="2">
        <f>IF(ISBLANK(Data!A261),#N/A,Data!A261)</f>
        <v>42428</v>
      </c>
      <c r="B260" s="20">
        <f>IF(VLOOKUP($A260,Data!$A:$I,MATCH(B$2,Data!$A$1:$I$1,FALSE),FALSE)="",#N/A,VLOOKUP($A260,Data!$A:$I,MATCH(B$2,Data!$A$1:$I$1,FALSE),FALSE))</f>
        <v>0.90700000000000003</v>
      </c>
    </row>
    <row r="261" spans="1:2" x14ac:dyDescent="0.25">
      <c r="A261" s="2">
        <f>IF(ISBLANK(Data!A262),#N/A,Data!A262)</f>
        <v>42421</v>
      </c>
      <c r="B261" s="20">
        <f>IF(VLOOKUP($A261,Data!$A:$I,MATCH(B$2,Data!$A$1:$I$1,FALSE),FALSE)="",#N/A,VLOOKUP($A261,Data!$A:$I,MATCH(B$2,Data!$A$1:$I$1,FALSE),FALSE))</f>
        <v>1.0620000000000001</v>
      </c>
    </row>
    <row r="262" spans="1:2" x14ac:dyDescent="0.25">
      <c r="A262" s="2">
        <f>IF(ISBLANK(Data!A263),#N/A,Data!A263)</f>
        <v>42414</v>
      </c>
      <c r="B262" s="20">
        <f>IF(VLOOKUP($A262,Data!$A:$I,MATCH(B$2,Data!$A$1:$I$1,FALSE),FALSE)="",#N/A,VLOOKUP($A262,Data!$A:$I,MATCH(B$2,Data!$A$1:$I$1,FALSE),FALSE))</f>
        <v>1.177</v>
      </c>
    </row>
    <row r="263" spans="1:2" x14ac:dyDescent="0.25">
      <c r="A263" s="2">
        <f>IF(ISBLANK(Data!A264),#N/A,Data!A264)</f>
        <v>42407</v>
      </c>
      <c r="B263" s="20">
        <f>IF(VLOOKUP($A263,Data!$A:$I,MATCH(B$2,Data!$A$1:$I$1,FALSE),FALSE)="",#N/A,VLOOKUP($A263,Data!$A:$I,MATCH(B$2,Data!$A$1:$I$1,FALSE),FALSE))</f>
        <v>1.1100000000000001</v>
      </c>
    </row>
    <row r="264" spans="1:2" x14ac:dyDescent="0.25">
      <c r="A264" s="2">
        <f>IF(ISBLANK(Data!A265),#N/A,Data!A265)</f>
        <v>42400</v>
      </c>
      <c r="B264" s="20">
        <f>IF(VLOOKUP($A264,Data!$A:$I,MATCH(B$2,Data!$A$1:$I$1,FALSE),FALSE)="",#N/A,VLOOKUP($A264,Data!$A:$I,MATCH(B$2,Data!$A$1:$I$1,FALSE),FALSE))</f>
        <v>1.103</v>
      </c>
    </row>
    <row r="265" spans="1:2" x14ac:dyDescent="0.25">
      <c r="A265" s="2">
        <f>IF(ISBLANK(Data!A266),#N/A,Data!A266)</f>
        <v>42393</v>
      </c>
      <c r="B265" s="20">
        <f>IF(VLOOKUP($A265,Data!$A:$I,MATCH(B$2,Data!$A$1:$I$1,FALSE),FALSE)="",#N/A,VLOOKUP($A265,Data!$A:$I,MATCH(B$2,Data!$A$1:$I$1,FALSE),FALSE))</f>
        <v>1.208</v>
      </c>
    </row>
    <row r="266" spans="1:2" x14ac:dyDescent="0.25">
      <c r="A266" s="2">
        <f>IF(ISBLANK(Data!A267),#N/A,Data!A267)</f>
        <v>42386</v>
      </c>
      <c r="B266" s="20">
        <f>IF(VLOOKUP($A266,Data!$A:$I,MATCH(B$2,Data!$A$1:$I$1,FALSE),FALSE)="",#N/A,VLOOKUP($A266,Data!$A:$I,MATCH(B$2,Data!$A$1:$I$1,FALSE),FALSE))</f>
        <v>1.252</v>
      </c>
    </row>
    <row r="267" spans="1:2" x14ac:dyDescent="0.25">
      <c r="A267" s="2">
        <f>IF(ISBLANK(Data!A268),#N/A,Data!A268)</f>
        <v>42379</v>
      </c>
      <c r="B267" s="20">
        <f>IF(VLOOKUP($A267,Data!$A:$I,MATCH(B$2,Data!$A$1:$I$1,FALSE),FALSE)="",#N/A,VLOOKUP($A267,Data!$A:$I,MATCH(B$2,Data!$A$1:$I$1,FALSE),FALSE))</f>
        <v>1.22</v>
      </c>
    </row>
    <row r="268" spans="1:2" x14ac:dyDescent="0.25">
      <c r="A268" s="2">
        <f>IF(ISBLANK(Data!A269),#N/A,Data!A269)</f>
        <v>42372</v>
      </c>
      <c r="B268" s="20">
        <f>IF(VLOOKUP($A268,Data!$A:$I,MATCH(B$2,Data!$A$1:$I$1,FALSE),FALSE)="",#N/A,VLOOKUP($A268,Data!$A:$I,MATCH(B$2,Data!$A$1:$I$1,FALSE),FALSE))</f>
        <v>1.282</v>
      </c>
    </row>
    <row r="269" spans="1:2" x14ac:dyDescent="0.25">
      <c r="A269" s="2">
        <f>IF(ISBLANK(Data!A270),#N/A,Data!A270)</f>
        <v>42365</v>
      </c>
      <c r="B269" s="20">
        <f>IF(VLOOKUP($A269,Data!$A:$I,MATCH(B$2,Data!$A$1:$I$1,FALSE),FALSE)="",#N/A,VLOOKUP($A269,Data!$A:$I,MATCH(B$2,Data!$A$1:$I$1,FALSE),FALSE))</f>
        <v>1.282</v>
      </c>
    </row>
    <row r="270" spans="1:2" x14ac:dyDescent="0.25">
      <c r="A270" s="2">
        <f>IF(ISBLANK(Data!A271),#N/A,Data!A271)</f>
        <v>42358</v>
      </c>
      <c r="B270" s="20">
        <f>IF(VLOOKUP($A270,Data!$A:$I,MATCH(B$2,Data!$A$1:$I$1,FALSE),FALSE)="",#N/A,VLOOKUP($A270,Data!$A:$I,MATCH(B$2,Data!$A$1:$I$1,FALSE),FALSE))</f>
        <v>1.2909999999999999</v>
      </c>
    </row>
    <row r="271" spans="1:2" x14ac:dyDescent="0.25">
      <c r="A271" s="2">
        <f>IF(ISBLANK(Data!A272),#N/A,Data!A272)</f>
        <v>42351</v>
      </c>
      <c r="B271" s="20">
        <f>IF(VLOOKUP($A271,Data!$A:$I,MATCH(B$2,Data!$A$1:$I$1,FALSE),FALSE)="",#N/A,VLOOKUP($A271,Data!$A:$I,MATCH(B$2,Data!$A$1:$I$1,FALSE),FALSE))</f>
        <v>1.365</v>
      </c>
    </row>
    <row r="272" spans="1:2" x14ac:dyDescent="0.25">
      <c r="A272" s="2">
        <f>IF(ISBLANK(Data!A273),#N/A,Data!A273)</f>
        <v>42344</v>
      </c>
      <c r="B272" s="20">
        <f>IF(VLOOKUP($A272,Data!$A:$I,MATCH(B$2,Data!$A$1:$I$1,FALSE),FALSE)="",#N/A,VLOOKUP($A272,Data!$A:$I,MATCH(B$2,Data!$A$1:$I$1,FALSE),FALSE))</f>
        <v>1.4039999999999999</v>
      </c>
    </row>
    <row r="273" spans="1:2" x14ac:dyDescent="0.25">
      <c r="A273" s="2">
        <f>IF(ISBLANK(Data!A274),#N/A,Data!A274)</f>
        <v>42337</v>
      </c>
      <c r="B273" s="20">
        <f>IF(VLOOKUP($A273,Data!$A:$I,MATCH(B$2,Data!$A$1:$I$1,FALSE),FALSE)="",#N/A,VLOOKUP($A273,Data!$A:$I,MATCH(B$2,Data!$A$1:$I$1,FALSE),FALSE))</f>
        <v>1.381</v>
      </c>
    </row>
    <row r="274" spans="1:2" x14ac:dyDescent="0.25">
      <c r="A274" s="2">
        <f>IF(ISBLANK(Data!A275),#N/A,Data!A275)</f>
        <v>42330</v>
      </c>
      <c r="B274" s="20">
        <f>IF(VLOOKUP($A274,Data!$A:$I,MATCH(B$2,Data!$A$1:$I$1,FALSE),FALSE)="",#N/A,VLOOKUP($A274,Data!$A:$I,MATCH(B$2,Data!$A$1:$I$1,FALSE),FALSE))</f>
        <v>1.399</v>
      </c>
    </row>
    <row r="275" spans="1:2" x14ac:dyDescent="0.25">
      <c r="A275" s="2">
        <f>IF(ISBLANK(Data!A276),#N/A,Data!A276)</f>
        <v>42323</v>
      </c>
      <c r="B275" s="20">
        <f>IF(VLOOKUP($A275,Data!$A:$I,MATCH(B$2,Data!$A$1:$I$1,FALSE),FALSE)="",#N/A,VLOOKUP($A275,Data!$A:$I,MATCH(B$2,Data!$A$1:$I$1,FALSE),FALSE))</f>
        <v>1.3939999999999999</v>
      </c>
    </row>
    <row r="276" spans="1:2" x14ac:dyDescent="0.25">
      <c r="A276" s="2">
        <f>IF(ISBLANK(Data!A277),#N/A,Data!A277)</f>
        <v>42316</v>
      </c>
      <c r="B276" s="20">
        <f>IF(VLOOKUP($A276,Data!$A:$I,MATCH(B$2,Data!$A$1:$I$1,FALSE),FALSE)="",#N/A,VLOOKUP($A276,Data!$A:$I,MATCH(B$2,Data!$A$1:$I$1,FALSE),FALSE))</f>
        <v>1.377</v>
      </c>
    </row>
    <row r="277" spans="1:2" x14ac:dyDescent="0.25">
      <c r="A277" s="2">
        <f>IF(ISBLANK(Data!A278),#N/A,Data!A278)</f>
        <v>42309</v>
      </c>
      <c r="B277" s="20">
        <f>IF(VLOOKUP($A277,Data!$A:$I,MATCH(B$2,Data!$A$1:$I$1,FALSE),FALSE)="",#N/A,VLOOKUP($A277,Data!$A:$I,MATCH(B$2,Data!$A$1:$I$1,FALSE),FALSE))</f>
        <v>1.35</v>
      </c>
    </row>
    <row r="278" spans="1:2" x14ac:dyDescent="0.25">
      <c r="A278" s="2">
        <f>IF(ISBLANK(Data!A279),#N/A,Data!A279)</f>
        <v>42302</v>
      </c>
      <c r="B278" s="20">
        <f>IF(VLOOKUP($A278,Data!$A:$I,MATCH(B$2,Data!$A$1:$I$1,FALSE),FALSE)="",#N/A,VLOOKUP($A278,Data!$A:$I,MATCH(B$2,Data!$A$1:$I$1,FALSE),FALSE))</f>
        <v>1.3460000000000001</v>
      </c>
    </row>
    <row r="279" spans="1:2" x14ac:dyDescent="0.25">
      <c r="A279" s="2">
        <f>IF(ISBLANK(Data!A280),#N/A,Data!A280)</f>
        <v>42295</v>
      </c>
      <c r="B279" s="20">
        <f>IF(VLOOKUP($A279,Data!$A:$I,MATCH(B$2,Data!$A$1:$I$1,FALSE),FALSE)="",#N/A,VLOOKUP($A279,Data!$A:$I,MATCH(B$2,Data!$A$1:$I$1,FALSE),FALSE))</f>
        <v>1.35</v>
      </c>
    </row>
    <row r="280" spans="1:2" x14ac:dyDescent="0.25">
      <c r="A280" s="2">
        <f>IF(ISBLANK(Data!A281),#N/A,Data!A281)</f>
        <v>42288</v>
      </c>
      <c r="B280" s="20">
        <f>IF(VLOOKUP($A280,Data!$A:$I,MATCH(B$2,Data!$A$1:$I$1,FALSE),FALSE)="",#N/A,VLOOKUP($A280,Data!$A:$I,MATCH(B$2,Data!$A$1:$I$1,FALSE),FALSE))</f>
        <v>1.349</v>
      </c>
    </row>
    <row r="281" spans="1:2" x14ac:dyDescent="0.25">
      <c r="A281" s="2">
        <f>IF(ISBLANK(Data!A282),#N/A,Data!A282)</f>
        <v>42281</v>
      </c>
      <c r="B281" s="20">
        <f>IF(VLOOKUP($A281,Data!$A:$I,MATCH(B$2,Data!$A$1:$I$1,FALSE),FALSE)="",#N/A,VLOOKUP($A281,Data!$A:$I,MATCH(B$2,Data!$A$1:$I$1,FALSE),FALSE))</f>
        <v>1.365</v>
      </c>
    </row>
    <row r="282" spans="1:2" x14ac:dyDescent="0.25">
      <c r="A282" s="2">
        <f>IF(ISBLANK(Data!A283),#N/A,Data!A283)</f>
        <v>42274</v>
      </c>
      <c r="B282" s="20">
        <f>IF(VLOOKUP($A282,Data!$A:$I,MATCH(B$2,Data!$A$1:$I$1,FALSE),FALSE)="",#N/A,VLOOKUP($A282,Data!$A:$I,MATCH(B$2,Data!$A$1:$I$1,FALSE),FALSE))</f>
        <v>1.3620000000000001</v>
      </c>
    </row>
    <row r="283" spans="1:2" x14ac:dyDescent="0.25">
      <c r="A283" s="2">
        <f>IF(ISBLANK(Data!A284),#N/A,Data!A284)</f>
        <v>42267</v>
      </c>
      <c r="B283" s="20">
        <f>IF(VLOOKUP($A283,Data!$A:$I,MATCH(B$2,Data!$A$1:$I$1,FALSE),FALSE)="",#N/A,VLOOKUP($A283,Data!$A:$I,MATCH(B$2,Data!$A$1:$I$1,FALSE),FALSE))</f>
        <v>1.3740000000000001</v>
      </c>
    </row>
    <row r="284" spans="1:2" x14ac:dyDescent="0.25">
      <c r="A284" s="2">
        <f>IF(ISBLANK(Data!A285),#N/A,Data!A285)</f>
        <v>42260</v>
      </c>
      <c r="B284" s="20">
        <f>IF(VLOOKUP($A284,Data!$A:$I,MATCH(B$2,Data!$A$1:$I$1,FALSE),FALSE)="",#N/A,VLOOKUP($A284,Data!$A:$I,MATCH(B$2,Data!$A$1:$I$1,FALSE),FALSE))</f>
        <v>1.4119999999999999</v>
      </c>
    </row>
    <row r="285" spans="1:2" x14ac:dyDescent="0.25">
      <c r="A285" s="2">
        <f>IF(ISBLANK(Data!A286),#N/A,Data!A286)</f>
        <v>42253</v>
      </c>
      <c r="B285" s="20">
        <f>IF(VLOOKUP($A285,Data!$A:$I,MATCH(B$2,Data!$A$1:$I$1,FALSE),FALSE)="",#N/A,VLOOKUP($A285,Data!$A:$I,MATCH(B$2,Data!$A$1:$I$1,FALSE),FALSE))</f>
        <v>1.4079999999999999</v>
      </c>
    </row>
    <row r="286" spans="1:2" x14ac:dyDescent="0.25">
      <c r="A286" s="2">
        <f>IF(ISBLANK(Data!A287),#N/A,Data!A287)</f>
        <v>42246</v>
      </c>
      <c r="B286" s="20">
        <f>IF(VLOOKUP($A286,Data!$A:$I,MATCH(B$2,Data!$A$1:$I$1,FALSE),FALSE)="",#N/A,VLOOKUP($A286,Data!$A:$I,MATCH(B$2,Data!$A$1:$I$1,FALSE),FALSE))</f>
        <v>1.421</v>
      </c>
    </row>
    <row r="287" spans="1:2" x14ac:dyDescent="0.25">
      <c r="A287" s="2">
        <f>IF(ISBLANK(Data!A288),#N/A,Data!A288)</f>
        <v>42239</v>
      </c>
      <c r="B287" s="20">
        <f>IF(VLOOKUP($A287,Data!$A:$I,MATCH(B$2,Data!$A$1:$I$1,FALSE),FALSE)="",#N/A,VLOOKUP($A287,Data!$A:$I,MATCH(B$2,Data!$A$1:$I$1,FALSE),FALSE))</f>
        <v>1.399</v>
      </c>
    </row>
    <row r="288" spans="1:2" x14ac:dyDescent="0.25">
      <c r="A288" s="2">
        <f>IF(ISBLANK(Data!A289),#N/A,Data!A289)</f>
        <v>42232</v>
      </c>
      <c r="B288" s="20">
        <f>IF(VLOOKUP($A288,Data!$A:$I,MATCH(B$2,Data!$A$1:$I$1,FALSE),FALSE)="",#N/A,VLOOKUP($A288,Data!$A:$I,MATCH(B$2,Data!$A$1:$I$1,FALSE),FALSE))</f>
        <v>1.4330000000000001</v>
      </c>
    </row>
    <row r="289" spans="1:2" x14ac:dyDescent="0.25">
      <c r="A289" s="2">
        <f>IF(ISBLANK(Data!A290),#N/A,Data!A290)</f>
        <v>42225</v>
      </c>
      <c r="B289" s="20">
        <f>IF(VLOOKUP($A289,Data!$A:$I,MATCH(B$2,Data!$A$1:$I$1,FALSE),FALSE)="",#N/A,VLOOKUP($A289,Data!$A:$I,MATCH(B$2,Data!$A$1:$I$1,FALSE),FALSE))</f>
        <v>1.458</v>
      </c>
    </row>
    <row r="290" spans="1:2" x14ac:dyDescent="0.25">
      <c r="A290" s="2">
        <f>IF(ISBLANK(Data!A291),#N/A,Data!A291)</f>
        <v>42218</v>
      </c>
      <c r="B290" s="20">
        <f>IF(VLOOKUP($A290,Data!$A:$I,MATCH(B$2,Data!$A$1:$I$1,FALSE),FALSE)="",#N/A,VLOOKUP($A290,Data!$A:$I,MATCH(B$2,Data!$A$1:$I$1,FALSE),FALSE))</f>
        <v>1.4330000000000001</v>
      </c>
    </row>
    <row r="291" spans="1:2" x14ac:dyDescent="0.25">
      <c r="A291" s="2">
        <f>IF(ISBLANK(Data!A292),#N/A,Data!A292)</f>
        <v>42211</v>
      </c>
      <c r="B291" s="20">
        <f>IF(VLOOKUP($A291,Data!$A:$I,MATCH(B$2,Data!$A$1:$I$1,FALSE),FALSE)="",#N/A,VLOOKUP($A291,Data!$A:$I,MATCH(B$2,Data!$A$1:$I$1,FALSE),FALSE))</f>
        <v>1.4239999999999999</v>
      </c>
    </row>
    <row r="292" spans="1:2" x14ac:dyDescent="0.25">
      <c r="A292" s="2">
        <f>IF(ISBLANK(Data!A293),#N/A,Data!A293)</f>
        <v>42204</v>
      </c>
      <c r="B292" s="20">
        <f>IF(VLOOKUP($A292,Data!$A:$I,MATCH(B$2,Data!$A$1:$I$1,FALSE),FALSE)="",#N/A,VLOOKUP($A292,Data!$A:$I,MATCH(B$2,Data!$A$1:$I$1,FALSE),FALSE))</f>
        <v>1.468</v>
      </c>
    </row>
    <row r="293" spans="1:2" x14ac:dyDescent="0.25">
      <c r="A293" s="2">
        <f>IF(ISBLANK(Data!A294),#N/A,Data!A294)</f>
        <v>42197</v>
      </c>
      <c r="B293" s="20">
        <f>IF(VLOOKUP($A293,Data!$A:$I,MATCH(B$2,Data!$A$1:$I$1,FALSE),FALSE)="",#N/A,VLOOKUP($A293,Data!$A:$I,MATCH(B$2,Data!$A$1:$I$1,FALSE),FALSE))</f>
        <v>1.462</v>
      </c>
    </row>
    <row r="294" spans="1:2" x14ac:dyDescent="0.25">
      <c r="A294" s="2">
        <f>IF(ISBLANK(Data!A295),#N/A,Data!A295)</f>
        <v>42190</v>
      </c>
      <c r="B294" s="20">
        <f>IF(VLOOKUP($A294,Data!$A:$I,MATCH(B$2,Data!$A$1:$I$1,FALSE),FALSE)="",#N/A,VLOOKUP($A294,Data!$A:$I,MATCH(B$2,Data!$A$1:$I$1,FALSE),FALSE))</f>
        <v>1.484</v>
      </c>
    </row>
    <row r="295" spans="1:2" x14ac:dyDescent="0.25">
      <c r="A295" s="2">
        <f>IF(ISBLANK(Data!A296),#N/A,Data!A296)</f>
        <v>42183</v>
      </c>
      <c r="B295" s="20">
        <f>IF(VLOOKUP($A295,Data!$A:$I,MATCH(B$2,Data!$A$1:$I$1,FALSE),FALSE)="",#N/A,VLOOKUP($A295,Data!$A:$I,MATCH(B$2,Data!$A$1:$I$1,FALSE),FALSE))</f>
        <v>1.4750000000000001</v>
      </c>
    </row>
    <row r="296" spans="1:2" x14ac:dyDescent="0.25">
      <c r="A296" s="2">
        <f>IF(ISBLANK(Data!A297),#N/A,Data!A297)</f>
        <v>42176</v>
      </c>
      <c r="B296" s="20">
        <f>IF(VLOOKUP($A296,Data!$A:$I,MATCH(B$2,Data!$A$1:$I$1,FALSE),FALSE)="",#N/A,VLOOKUP($A296,Data!$A:$I,MATCH(B$2,Data!$A$1:$I$1,FALSE),FALSE))</f>
        <v>1.4610000000000001</v>
      </c>
    </row>
    <row r="297" spans="1:2" x14ac:dyDescent="0.25">
      <c r="A297" s="2">
        <f>IF(ISBLANK(Data!A298),#N/A,Data!A298)</f>
        <v>42169</v>
      </c>
      <c r="B297" s="20">
        <f>IF(VLOOKUP($A297,Data!$A:$I,MATCH(B$2,Data!$A$1:$I$1,FALSE),FALSE)="",#N/A,VLOOKUP($A297,Data!$A:$I,MATCH(B$2,Data!$A$1:$I$1,FALSE),FALSE))</f>
        <v>1.51</v>
      </c>
    </row>
    <row r="298" spans="1:2" x14ac:dyDescent="0.25">
      <c r="A298" s="2">
        <f>IF(ISBLANK(Data!A299),#N/A,Data!A299)</f>
        <v>42162</v>
      </c>
      <c r="B298" s="20">
        <f>IF(VLOOKUP($A298,Data!$A:$I,MATCH(B$2,Data!$A$1:$I$1,FALSE),FALSE)="",#N/A,VLOOKUP($A298,Data!$A:$I,MATCH(B$2,Data!$A$1:$I$1,FALSE),FALSE))</f>
        <v>1.532</v>
      </c>
    </row>
    <row r="299" spans="1:2" x14ac:dyDescent="0.25">
      <c r="A299" s="2">
        <f>IF(ISBLANK(Data!A300),#N/A,Data!A300)</f>
        <v>42155</v>
      </c>
      <c r="B299" s="20">
        <f>IF(VLOOKUP($A299,Data!$A:$I,MATCH(B$2,Data!$A$1:$I$1,FALSE),FALSE)="",#N/A,VLOOKUP($A299,Data!$A:$I,MATCH(B$2,Data!$A$1:$I$1,FALSE),FALSE))</f>
        <v>1.4730000000000001</v>
      </c>
    </row>
    <row r="300" spans="1:2" x14ac:dyDescent="0.25">
      <c r="A300" s="2">
        <f>IF(ISBLANK(Data!A301),#N/A,Data!A301)</f>
        <v>42148</v>
      </c>
      <c r="B300" s="20">
        <f>IF(VLOOKUP($A300,Data!$A:$I,MATCH(B$2,Data!$A$1:$I$1,FALSE),FALSE)="",#N/A,VLOOKUP($A300,Data!$A:$I,MATCH(B$2,Data!$A$1:$I$1,FALSE),FALSE))</f>
        <v>1.4730000000000001</v>
      </c>
    </row>
    <row r="301" spans="1:2" x14ac:dyDescent="0.25">
      <c r="A301" s="2">
        <f>IF(ISBLANK(Data!A302),#N/A,Data!A302)</f>
        <v>42141</v>
      </c>
      <c r="B301" s="20">
        <f>IF(VLOOKUP($A301,Data!$A:$I,MATCH(B$2,Data!$A$1:$I$1,FALSE),FALSE)="",#N/A,VLOOKUP($A301,Data!$A:$I,MATCH(B$2,Data!$A$1:$I$1,FALSE),FALSE))</f>
        <v>1.4379999999999999</v>
      </c>
    </row>
    <row r="302" spans="1:2" x14ac:dyDescent="0.25">
      <c r="A302" s="2">
        <f>IF(ISBLANK(Data!A303),#N/A,Data!A303)</f>
        <v>42134</v>
      </c>
      <c r="B302" s="20">
        <f>IF(VLOOKUP($A302,Data!$A:$I,MATCH(B$2,Data!$A$1:$I$1,FALSE),FALSE)="",#N/A,VLOOKUP($A302,Data!$A:$I,MATCH(B$2,Data!$A$1:$I$1,FALSE),FALSE))</f>
        <v>1.446</v>
      </c>
    </row>
    <row r="303" spans="1:2" x14ac:dyDescent="0.25">
      <c r="A303" s="2">
        <f>IF(ISBLANK(Data!A304),#N/A,Data!A304)</f>
        <v>42127</v>
      </c>
      <c r="B303" s="20">
        <f>IF(VLOOKUP($A303,Data!$A:$I,MATCH(B$2,Data!$A$1:$I$1,FALSE),FALSE)="",#N/A,VLOOKUP($A303,Data!$A:$I,MATCH(B$2,Data!$A$1:$I$1,FALSE),FALSE))</f>
        <v>1.3839999999999999</v>
      </c>
    </row>
    <row r="304" spans="1:2" x14ac:dyDescent="0.25">
      <c r="A304" s="2">
        <f>IF(ISBLANK(Data!A305),#N/A,Data!A305)</f>
        <v>42120</v>
      </c>
      <c r="B304" s="20">
        <f>IF(VLOOKUP($A304,Data!$A:$I,MATCH(B$2,Data!$A$1:$I$1,FALSE),FALSE)="",#N/A,VLOOKUP($A304,Data!$A:$I,MATCH(B$2,Data!$A$1:$I$1,FALSE),FALSE))</f>
        <v>1.323</v>
      </c>
    </row>
    <row r="305" spans="1:2" x14ac:dyDescent="0.25">
      <c r="A305" s="2">
        <f>IF(ISBLANK(Data!A306),#N/A,Data!A306)</f>
        <v>42113</v>
      </c>
      <c r="B305" s="20">
        <f>IF(VLOOKUP($A305,Data!$A:$I,MATCH(B$2,Data!$A$1:$I$1,FALSE),FALSE)="",#N/A,VLOOKUP($A305,Data!$A:$I,MATCH(B$2,Data!$A$1:$I$1,FALSE),FALSE))</f>
        <v>1.3089999999999999</v>
      </c>
    </row>
    <row r="306" spans="1:2" x14ac:dyDescent="0.25">
      <c r="A306" s="2">
        <f>IF(ISBLANK(Data!A307),#N/A,Data!A307)</f>
        <v>42106</v>
      </c>
      <c r="B306" s="20">
        <f>IF(VLOOKUP($A306,Data!$A:$I,MATCH(B$2,Data!$A$1:$I$1,FALSE),FALSE)="",#N/A,VLOOKUP($A306,Data!$A:$I,MATCH(B$2,Data!$A$1:$I$1,FALSE),FALSE))</f>
        <v>1.3819999999999999</v>
      </c>
    </row>
    <row r="307" spans="1:2" x14ac:dyDescent="0.25">
      <c r="A307" s="2">
        <f>IF(ISBLANK(Data!A308),#N/A,Data!A308)</f>
        <v>42099</v>
      </c>
      <c r="B307" s="20">
        <f>IF(VLOOKUP($A307,Data!$A:$I,MATCH(B$2,Data!$A$1:$I$1,FALSE),FALSE)="",#N/A,VLOOKUP($A307,Data!$A:$I,MATCH(B$2,Data!$A$1:$I$1,FALSE),FALSE))</f>
        <v>1.383</v>
      </c>
    </row>
    <row r="308" spans="1:2" x14ac:dyDescent="0.25">
      <c r="A308" s="2">
        <f>IF(ISBLANK(Data!A309),#N/A,Data!A309)</f>
        <v>42092</v>
      </c>
      <c r="B308" s="20">
        <f>IF(VLOOKUP($A308,Data!$A:$I,MATCH(B$2,Data!$A$1:$I$1,FALSE),FALSE)="",#N/A,VLOOKUP($A308,Data!$A:$I,MATCH(B$2,Data!$A$1:$I$1,FALSE),FALSE))</f>
        <v>1.383</v>
      </c>
    </row>
    <row r="309" spans="1:2" x14ac:dyDescent="0.25">
      <c r="A309" s="2">
        <f>IF(ISBLANK(Data!A310),#N/A,Data!A310)</f>
        <v>42085</v>
      </c>
      <c r="B309" s="20">
        <f>IF(VLOOKUP($A309,Data!$A:$I,MATCH(B$2,Data!$A$1:$I$1,FALSE),FALSE)="",#N/A,VLOOKUP($A309,Data!$A:$I,MATCH(B$2,Data!$A$1:$I$1,FALSE),FALSE))</f>
        <v>1.321</v>
      </c>
    </row>
    <row r="310" spans="1:2" x14ac:dyDescent="0.25">
      <c r="A310" s="2">
        <f>IF(ISBLANK(Data!A311),#N/A,Data!A311)</f>
        <v>42078</v>
      </c>
      <c r="B310" s="20">
        <f>IF(VLOOKUP($A310,Data!$A:$I,MATCH(B$2,Data!$A$1:$I$1,FALSE),FALSE)="",#N/A,VLOOKUP($A310,Data!$A:$I,MATCH(B$2,Data!$A$1:$I$1,FALSE),FALSE))</f>
        <v>1.4830000000000001</v>
      </c>
    </row>
    <row r="311" spans="1:2" x14ac:dyDescent="0.25">
      <c r="A311" s="2">
        <f>IF(ISBLANK(Data!A312),#N/A,Data!A312)</f>
        <v>42071</v>
      </c>
      <c r="B311" s="20">
        <f>IF(VLOOKUP($A311,Data!$A:$I,MATCH(B$2,Data!$A$1:$I$1,FALSE),FALSE)="",#N/A,VLOOKUP($A311,Data!$A:$I,MATCH(B$2,Data!$A$1:$I$1,FALSE),FALSE))</f>
        <v>1.4410000000000001</v>
      </c>
    </row>
    <row r="312" spans="1:2" x14ac:dyDescent="0.25">
      <c r="A312" s="2">
        <f>IF(ISBLANK(Data!A313),#N/A,Data!A313)</f>
        <v>42064</v>
      </c>
      <c r="B312" s="20">
        <f>IF(VLOOKUP($A312,Data!$A:$I,MATCH(B$2,Data!$A$1:$I$1,FALSE),FALSE)="",#N/A,VLOOKUP($A312,Data!$A:$I,MATCH(B$2,Data!$A$1:$I$1,FALSE),FALSE))</f>
        <v>1.4339999999999999</v>
      </c>
    </row>
    <row r="313" spans="1:2" x14ac:dyDescent="0.25">
      <c r="A313" s="2">
        <f>IF(ISBLANK(Data!A314),#N/A,Data!A314)</f>
        <v>42057</v>
      </c>
      <c r="B313" s="20">
        <f>IF(VLOOKUP($A313,Data!$A:$I,MATCH(B$2,Data!$A$1:$I$1,FALSE),FALSE)="",#N/A,VLOOKUP($A313,Data!$A:$I,MATCH(B$2,Data!$A$1:$I$1,FALSE),FALSE))</f>
        <v>1.456</v>
      </c>
    </row>
    <row r="314" spans="1:2" x14ac:dyDescent="0.25">
      <c r="A314" s="2">
        <f>IF(ISBLANK(Data!A315),#N/A,Data!A315)</f>
        <v>42050</v>
      </c>
      <c r="B314" s="20">
        <f>IF(VLOOKUP($A314,Data!$A:$I,MATCH(B$2,Data!$A$1:$I$1,FALSE),FALSE)="",#N/A,VLOOKUP($A314,Data!$A:$I,MATCH(B$2,Data!$A$1:$I$1,FALSE),FALSE))</f>
        <v>1.4670000000000001</v>
      </c>
    </row>
    <row r="315" spans="1:2" x14ac:dyDescent="0.25">
      <c r="A315" s="2">
        <f>IF(ISBLANK(Data!A316),#N/A,Data!A316)</f>
        <v>42043</v>
      </c>
      <c r="B315" s="20">
        <f>IF(VLOOKUP($A315,Data!$A:$I,MATCH(B$2,Data!$A$1:$I$1,FALSE),FALSE)="",#N/A,VLOOKUP($A315,Data!$A:$I,MATCH(B$2,Data!$A$1:$I$1,FALSE),FALSE))</f>
        <v>1.3380000000000001</v>
      </c>
    </row>
    <row r="316" spans="1:2" x14ac:dyDescent="0.25">
      <c r="A316" s="2">
        <f>IF(ISBLANK(Data!A317),#N/A,Data!A317)</f>
        <v>42036</v>
      </c>
      <c r="B316" s="20">
        <f>IF(VLOOKUP($A316,Data!$A:$I,MATCH(B$2,Data!$A$1:$I$1,FALSE),FALSE)="",#N/A,VLOOKUP($A316,Data!$A:$I,MATCH(B$2,Data!$A$1:$I$1,FALSE),FALSE))</f>
        <v>1.2989999999999999</v>
      </c>
    </row>
    <row r="317" spans="1:2" x14ac:dyDescent="0.25">
      <c r="A317" s="2">
        <f>IF(ISBLANK(Data!A318),#N/A,Data!A318)</f>
        <v>42029</v>
      </c>
      <c r="B317" s="20">
        <f>IF(VLOOKUP($A317,Data!$A:$I,MATCH(B$2,Data!$A$1:$I$1,FALSE),FALSE)="",#N/A,VLOOKUP($A317,Data!$A:$I,MATCH(B$2,Data!$A$1:$I$1,FALSE),FALSE))</f>
        <v>1.331</v>
      </c>
    </row>
    <row r="318" spans="1:2" x14ac:dyDescent="0.25">
      <c r="A318" s="2">
        <f>IF(ISBLANK(Data!A319),#N/A,Data!A319)</f>
        <v>42022</v>
      </c>
      <c r="B318" s="20">
        <f>IF(VLOOKUP($A318,Data!$A:$I,MATCH(B$2,Data!$A$1:$I$1,FALSE),FALSE)="",#N/A,VLOOKUP($A318,Data!$A:$I,MATCH(B$2,Data!$A$1:$I$1,FALSE),FALSE))</f>
        <v>1.1299999999999999</v>
      </c>
    </row>
    <row r="319" spans="1:2" x14ac:dyDescent="0.25">
      <c r="A319" s="2">
        <f>IF(ISBLANK(Data!A320),#N/A,Data!A320)</f>
        <v>42015</v>
      </c>
      <c r="B319" s="20">
        <f>IF(VLOOKUP($A319,Data!$A:$I,MATCH(B$2,Data!$A$1:$I$1,FALSE),FALSE)="",#N/A,VLOOKUP($A319,Data!$A:$I,MATCH(B$2,Data!$A$1:$I$1,FALSE),FALSE))</f>
        <v>1.1910000000000001</v>
      </c>
    </row>
    <row r="320" spans="1:2" x14ac:dyDescent="0.25">
      <c r="A320" s="2">
        <f>IF(ISBLANK(Data!A321),#N/A,Data!A321)</f>
        <v>42008</v>
      </c>
      <c r="B320" s="20">
        <f>IF(VLOOKUP($A320,Data!$A:$I,MATCH(B$2,Data!$A$1:$I$1,FALSE),FALSE)="",#N/A,VLOOKUP($A320,Data!$A:$I,MATCH(B$2,Data!$A$1:$I$1,FALSE),FALSE))</f>
        <v>1.2689999999999999</v>
      </c>
    </row>
    <row r="321" spans="1:2" x14ac:dyDescent="0.25">
      <c r="A321" s="2">
        <f>IF(ISBLANK(Data!A322),#N/A,Data!A322)</f>
        <v>42001</v>
      </c>
      <c r="B321" s="20">
        <f>IF(VLOOKUP($A321,Data!$A:$I,MATCH(B$2,Data!$A$1:$I$1,FALSE),FALSE)="",#N/A,VLOOKUP($A321,Data!$A:$I,MATCH(B$2,Data!$A$1:$I$1,FALSE),FALSE))</f>
        <v>1.2949999999999999</v>
      </c>
    </row>
    <row r="322" spans="1:2" x14ac:dyDescent="0.25">
      <c r="A322" s="2">
        <f>IF(ISBLANK(Data!A323),#N/A,Data!A323)</f>
        <v>41994</v>
      </c>
      <c r="B322" s="20">
        <f>IF(VLOOKUP($A322,Data!$A:$I,MATCH(B$2,Data!$A$1:$I$1,FALSE),FALSE)="",#N/A,VLOOKUP($A322,Data!$A:$I,MATCH(B$2,Data!$A$1:$I$1,FALSE),FALSE))</f>
        <v>1.343</v>
      </c>
    </row>
    <row r="323" spans="1:2" x14ac:dyDescent="0.25">
      <c r="A323" s="2">
        <f>IF(ISBLANK(Data!A324),#N/A,Data!A324)</f>
        <v>41987</v>
      </c>
      <c r="B323" s="20">
        <f>IF(VLOOKUP($A323,Data!$A:$I,MATCH(B$2,Data!$A$1:$I$1,FALSE),FALSE)="",#N/A,VLOOKUP($A323,Data!$A:$I,MATCH(B$2,Data!$A$1:$I$1,FALSE),FALSE))</f>
        <v>1.4039999999999999</v>
      </c>
    </row>
    <row r="324" spans="1:2" x14ac:dyDescent="0.25">
      <c r="A324" s="2">
        <f>IF(ISBLANK(Data!A325),#N/A,Data!A325)</f>
        <v>41980</v>
      </c>
      <c r="B324" s="20">
        <f>IF(VLOOKUP($A324,Data!$A:$I,MATCH(B$2,Data!$A$1:$I$1,FALSE),FALSE)="",#N/A,VLOOKUP($A324,Data!$A:$I,MATCH(B$2,Data!$A$1:$I$1,FALSE),FALSE))</f>
        <v>1.4570000000000001</v>
      </c>
    </row>
    <row r="325" spans="1:2" x14ac:dyDescent="0.25">
      <c r="A325" s="2">
        <f>IF(ISBLANK(Data!A326),#N/A,Data!A326)</f>
        <v>41973</v>
      </c>
      <c r="B325" s="20">
        <f>IF(VLOOKUP($A325,Data!$A:$I,MATCH(B$2,Data!$A$1:$I$1,FALSE),FALSE)="",#N/A,VLOOKUP($A325,Data!$A:$I,MATCH(B$2,Data!$A$1:$I$1,FALSE),FALSE))</f>
        <v>1.4279999999999999</v>
      </c>
    </row>
    <row r="326" spans="1:2" x14ac:dyDescent="0.25">
      <c r="A326" s="2">
        <f>IF(ISBLANK(Data!A327),#N/A,Data!A327)</f>
        <v>41966</v>
      </c>
      <c r="B326" s="20">
        <f>IF(VLOOKUP($A326,Data!$A:$I,MATCH(B$2,Data!$A$1:$I$1,FALSE),FALSE)="",#N/A,VLOOKUP($A326,Data!$A:$I,MATCH(B$2,Data!$A$1:$I$1,FALSE),FALSE))</f>
        <v>1.4590000000000001</v>
      </c>
    </row>
    <row r="327" spans="1:2" x14ac:dyDescent="0.25">
      <c r="A327" s="2">
        <f>IF(ISBLANK(Data!A328),#N/A,Data!A328)</f>
        <v>41959</v>
      </c>
      <c r="B327" s="20">
        <f>IF(VLOOKUP($A327,Data!$A:$I,MATCH(B$2,Data!$A$1:$I$1,FALSE),FALSE)="",#N/A,VLOOKUP($A327,Data!$A:$I,MATCH(B$2,Data!$A$1:$I$1,FALSE),FALSE))</f>
        <v>1.4730000000000001</v>
      </c>
    </row>
    <row r="328" spans="1:2" x14ac:dyDescent="0.25">
      <c r="A328" s="2">
        <f>IF(ISBLANK(Data!A329),#N/A,Data!A329)</f>
        <v>41952</v>
      </c>
      <c r="B328" s="20">
        <f>IF(VLOOKUP($A328,Data!$A:$I,MATCH(B$2,Data!$A$1:$I$1,FALSE),FALSE)="",#N/A,VLOOKUP($A328,Data!$A:$I,MATCH(B$2,Data!$A$1:$I$1,FALSE),FALSE))</f>
        <v>1.548</v>
      </c>
    </row>
    <row r="329" spans="1:2" x14ac:dyDescent="0.25">
      <c r="A329" s="2">
        <f>IF(ISBLANK(Data!A330),#N/A,Data!A330)</f>
        <v>41945</v>
      </c>
      <c r="B329" s="20">
        <f>IF(VLOOKUP($A329,Data!$A:$I,MATCH(B$2,Data!$A$1:$I$1,FALSE),FALSE)="",#N/A,VLOOKUP($A329,Data!$A:$I,MATCH(B$2,Data!$A$1:$I$1,FALSE),FALSE))</f>
        <v>1.591</v>
      </c>
    </row>
    <row r="330" spans="1:2" x14ac:dyDescent="0.25">
      <c r="A330" s="2">
        <f>IF(ISBLANK(Data!A331),#N/A,Data!A331)</f>
        <v>41938</v>
      </c>
      <c r="B330" s="20">
        <f>IF(VLOOKUP($A330,Data!$A:$I,MATCH(B$2,Data!$A$1:$I$1,FALSE),FALSE)="",#N/A,VLOOKUP($A330,Data!$A:$I,MATCH(B$2,Data!$A$1:$I$1,FALSE),FALSE))</f>
        <v>1.625</v>
      </c>
    </row>
    <row r="331" spans="1:2" x14ac:dyDescent="0.25">
      <c r="A331" s="2">
        <f>IF(ISBLANK(Data!A332),#N/A,Data!A332)</f>
        <v>41931</v>
      </c>
      <c r="B331" s="20">
        <f>IF(VLOOKUP($A331,Data!$A:$I,MATCH(B$2,Data!$A$1:$I$1,FALSE),FALSE)="",#N/A,VLOOKUP($A331,Data!$A:$I,MATCH(B$2,Data!$A$1:$I$1,FALSE),FALSE))</f>
        <v>1.6339999999999999</v>
      </c>
    </row>
    <row r="332" spans="1:2" x14ac:dyDescent="0.25">
      <c r="A332" s="2">
        <f>IF(ISBLANK(Data!A333),#N/A,Data!A333)</f>
        <v>41924</v>
      </c>
      <c r="B332" s="20">
        <f>IF(VLOOKUP($A332,Data!$A:$I,MATCH(B$2,Data!$A$1:$I$1,FALSE),FALSE)="",#N/A,VLOOKUP($A332,Data!$A:$I,MATCH(B$2,Data!$A$1:$I$1,FALSE),FALSE))</f>
        <v>1.651</v>
      </c>
    </row>
    <row r="333" spans="1:2" x14ac:dyDescent="0.25">
      <c r="A333" s="2">
        <f>IF(ISBLANK(Data!A334),#N/A,Data!A334)</f>
        <v>41917</v>
      </c>
      <c r="B333" s="20">
        <f>IF(VLOOKUP($A333,Data!$A:$I,MATCH(B$2,Data!$A$1:$I$1,FALSE),FALSE)="",#N/A,VLOOKUP($A333,Data!$A:$I,MATCH(B$2,Data!$A$1:$I$1,FALSE),FALSE))</f>
        <v>1.65</v>
      </c>
    </row>
    <row r="334" spans="1:2" x14ac:dyDescent="0.25">
      <c r="A334" s="2">
        <f>IF(ISBLANK(Data!A335),#N/A,Data!A335)</f>
        <v>41910</v>
      </c>
      <c r="B334" s="20">
        <f>IF(VLOOKUP($A334,Data!$A:$I,MATCH(B$2,Data!$A$1:$I$1,FALSE),FALSE)="",#N/A,VLOOKUP($A334,Data!$A:$I,MATCH(B$2,Data!$A$1:$I$1,FALSE),FALSE))</f>
        <v>1.6319999999999999</v>
      </c>
    </row>
    <row r="335" spans="1:2" x14ac:dyDescent="0.25">
      <c r="A335" s="2">
        <f>IF(ISBLANK(Data!A336),#N/A,Data!A336)</f>
        <v>41903</v>
      </c>
      <c r="B335" s="20">
        <f>IF(VLOOKUP($A335,Data!$A:$I,MATCH(B$2,Data!$A$1:$I$1,FALSE),FALSE)="",#N/A,VLOOKUP($A335,Data!$A:$I,MATCH(B$2,Data!$A$1:$I$1,FALSE),FALSE))</f>
        <v>1.696</v>
      </c>
    </row>
    <row r="336" spans="1:2" x14ac:dyDescent="0.25">
      <c r="A336" s="2">
        <f>IF(ISBLANK(Data!A337),#N/A,Data!A337)</f>
        <v>41896</v>
      </c>
      <c r="B336" s="20">
        <f>IF(VLOOKUP($A336,Data!$A:$I,MATCH(B$2,Data!$A$1:$I$1,FALSE),FALSE)="",#N/A,VLOOKUP($A336,Data!$A:$I,MATCH(B$2,Data!$A$1:$I$1,FALSE),FALSE))</f>
        <v>1.6919999999999999</v>
      </c>
    </row>
    <row r="337" spans="1:2" x14ac:dyDescent="0.25">
      <c r="A337" s="2">
        <f>IF(ISBLANK(Data!A338),#N/A,Data!A338)</f>
        <v>41889</v>
      </c>
      <c r="B337" s="20">
        <f>IF(VLOOKUP($A337,Data!$A:$I,MATCH(B$2,Data!$A$1:$I$1,FALSE),FALSE)="",#N/A,VLOOKUP($A337,Data!$A:$I,MATCH(B$2,Data!$A$1:$I$1,FALSE),FALSE))</f>
        <v>1.671</v>
      </c>
    </row>
    <row r="338" spans="1:2" x14ac:dyDescent="0.25">
      <c r="A338" s="2">
        <f>IF(ISBLANK(Data!A339),#N/A,Data!A339)</f>
        <v>41882</v>
      </c>
      <c r="B338" s="20">
        <f>IF(VLOOKUP($A338,Data!$A:$I,MATCH(B$2,Data!$A$1:$I$1,FALSE),FALSE)="",#N/A,VLOOKUP($A338,Data!$A:$I,MATCH(B$2,Data!$A$1:$I$1,FALSE),FALSE))</f>
        <v>1.637</v>
      </c>
    </row>
    <row r="339" spans="1:2" x14ac:dyDescent="0.25">
      <c r="A339" s="2">
        <f>IF(ISBLANK(Data!A340),#N/A,Data!A340)</f>
        <v>41875</v>
      </c>
      <c r="B339" s="20">
        <f>IF(VLOOKUP($A339,Data!$A:$I,MATCH(B$2,Data!$A$1:$I$1,FALSE),FALSE)="",#N/A,VLOOKUP($A339,Data!$A:$I,MATCH(B$2,Data!$A$1:$I$1,FALSE),FALSE))</f>
        <v>1.661</v>
      </c>
    </row>
    <row r="340" spans="1:2" x14ac:dyDescent="0.25">
      <c r="A340" s="2">
        <f>IF(ISBLANK(Data!A341),#N/A,Data!A341)</f>
        <v>41868</v>
      </c>
      <c r="B340" s="20">
        <f>IF(VLOOKUP($A340,Data!$A:$I,MATCH(B$2,Data!$A$1:$I$1,FALSE),FALSE)="",#N/A,VLOOKUP($A340,Data!$A:$I,MATCH(B$2,Data!$A$1:$I$1,FALSE),FALSE))</f>
        <v>1.673</v>
      </c>
    </row>
    <row r="341" spans="1:2" x14ac:dyDescent="0.25">
      <c r="A341" s="2">
        <f>IF(ISBLANK(Data!A342),#N/A,Data!A342)</f>
        <v>41861</v>
      </c>
      <c r="B341" s="20">
        <f>IF(VLOOKUP($A341,Data!$A:$I,MATCH(B$2,Data!$A$1:$I$1,FALSE),FALSE)="",#N/A,VLOOKUP($A341,Data!$A:$I,MATCH(B$2,Data!$A$1:$I$1,FALSE),FALSE))</f>
        <v>1.68</v>
      </c>
    </row>
    <row r="342" spans="1:2" x14ac:dyDescent="0.25">
      <c r="A342" s="2">
        <f>IF(ISBLANK(Data!A343),#N/A,Data!A343)</f>
        <v>41854</v>
      </c>
      <c r="B342" s="20">
        <f>IF(VLOOKUP($A342,Data!$A:$I,MATCH(B$2,Data!$A$1:$I$1,FALSE),FALSE)="",#N/A,VLOOKUP($A342,Data!$A:$I,MATCH(B$2,Data!$A$1:$I$1,FALSE),FALSE))</f>
        <v>1.6850000000000001</v>
      </c>
    </row>
    <row r="343" spans="1:2" x14ac:dyDescent="0.25">
      <c r="A343" s="2">
        <f>IF(ISBLANK(Data!A344),#N/A,Data!A344)</f>
        <v>41847</v>
      </c>
      <c r="B343" s="20">
        <f>IF(VLOOKUP($A343,Data!$A:$I,MATCH(B$2,Data!$A$1:$I$1,FALSE),FALSE)="",#N/A,VLOOKUP($A343,Data!$A:$I,MATCH(B$2,Data!$A$1:$I$1,FALSE),FALSE))</f>
        <v>1.6639999999999999</v>
      </c>
    </row>
    <row r="344" spans="1:2" x14ac:dyDescent="0.25">
      <c r="A344" s="2">
        <f>IF(ISBLANK(Data!A345),#N/A,Data!A345)</f>
        <v>41840</v>
      </c>
      <c r="B344" s="20">
        <f>IF(VLOOKUP($A344,Data!$A:$I,MATCH(B$2,Data!$A$1:$I$1,FALSE),FALSE)="",#N/A,VLOOKUP($A344,Data!$A:$I,MATCH(B$2,Data!$A$1:$I$1,FALSE),FALSE))</f>
        <v>1.669</v>
      </c>
    </row>
    <row r="345" spans="1:2" x14ac:dyDescent="0.25">
      <c r="A345" s="2">
        <f>IF(ISBLANK(Data!A346),#N/A,Data!A346)</f>
        <v>41833</v>
      </c>
      <c r="B345" s="20">
        <f>IF(VLOOKUP($A345,Data!$A:$I,MATCH(B$2,Data!$A$1:$I$1,FALSE),FALSE)="",#N/A,VLOOKUP($A345,Data!$A:$I,MATCH(B$2,Data!$A$1:$I$1,FALSE),FALSE))</f>
        <v>1.71</v>
      </c>
    </row>
    <row r="346" spans="1:2" x14ac:dyDescent="0.25">
      <c r="A346" s="2">
        <f>IF(ISBLANK(Data!A347),#N/A,Data!A347)</f>
        <v>41826</v>
      </c>
      <c r="B346" s="20">
        <f>IF(VLOOKUP($A346,Data!$A:$I,MATCH(B$2,Data!$A$1:$I$1,FALSE),FALSE)="",#N/A,VLOOKUP($A346,Data!$A:$I,MATCH(B$2,Data!$A$1:$I$1,FALSE),FALSE))</f>
        <v>1.6970000000000001</v>
      </c>
    </row>
    <row r="347" spans="1:2" x14ac:dyDescent="0.25">
      <c r="A347" s="2">
        <f>IF(ISBLANK(Data!A348),#N/A,Data!A348)</f>
        <v>41819</v>
      </c>
      <c r="B347" s="20">
        <f>IF(VLOOKUP($A347,Data!$A:$I,MATCH(B$2,Data!$A$1:$I$1,FALSE),FALSE)="",#N/A,VLOOKUP($A347,Data!$A:$I,MATCH(B$2,Data!$A$1:$I$1,FALSE),FALSE))</f>
        <v>1.6819999999999999</v>
      </c>
    </row>
    <row r="348" spans="1:2" x14ac:dyDescent="0.25">
      <c r="A348" s="2">
        <f>IF(ISBLANK(Data!A349),#N/A,Data!A349)</f>
        <v>41812</v>
      </c>
      <c r="B348" s="20">
        <f>IF(VLOOKUP($A348,Data!$A:$I,MATCH(B$2,Data!$A$1:$I$1,FALSE),FALSE)="",#N/A,VLOOKUP($A348,Data!$A:$I,MATCH(B$2,Data!$A$1:$I$1,FALSE),FALSE))</f>
        <v>1.708</v>
      </c>
    </row>
    <row r="349" spans="1:2" x14ac:dyDescent="0.25">
      <c r="A349" s="2">
        <f>IF(ISBLANK(Data!A350),#N/A,Data!A350)</f>
        <v>41805</v>
      </c>
      <c r="B349" s="20">
        <f>IF(VLOOKUP($A349,Data!$A:$I,MATCH(B$2,Data!$A$1:$I$1,FALSE),FALSE)="",#N/A,VLOOKUP($A349,Data!$A:$I,MATCH(B$2,Data!$A$1:$I$1,FALSE),FALSE))</f>
        <v>1.6839999999999999</v>
      </c>
    </row>
    <row r="350" spans="1:2" x14ac:dyDescent="0.25">
      <c r="A350" s="2">
        <f>IF(ISBLANK(Data!A351),#N/A,Data!A351)</f>
        <v>41798</v>
      </c>
      <c r="B350" s="20">
        <f>IF(VLOOKUP($A350,Data!$A:$I,MATCH(B$2,Data!$A$1:$I$1,FALSE),FALSE)="",#N/A,VLOOKUP($A350,Data!$A:$I,MATCH(B$2,Data!$A$1:$I$1,FALSE),FALSE))</f>
        <v>1.7</v>
      </c>
    </row>
    <row r="351" spans="1:2" x14ac:dyDescent="0.25">
      <c r="A351" s="2">
        <f>IF(ISBLANK(Data!A352),#N/A,Data!A352)</f>
        <v>41791</v>
      </c>
      <c r="B351" s="20">
        <f>IF(VLOOKUP($A351,Data!$A:$I,MATCH(B$2,Data!$A$1:$I$1,FALSE),FALSE)="",#N/A,VLOOKUP($A351,Data!$A:$I,MATCH(B$2,Data!$A$1:$I$1,FALSE),FALSE))</f>
        <v>1.6850000000000001</v>
      </c>
    </row>
    <row r="352" spans="1:2" x14ac:dyDescent="0.25">
      <c r="A352" s="2">
        <f>IF(ISBLANK(Data!A353),#N/A,Data!A353)</f>
        <v>41784</v>
      </c>
      <c r="B352" s="20">
        <f>IF(VLOOKUP($A352,Data!$A:$I,MATCH(B$2,Data!$A$1:$I$1,FALSE),FALSE)="",#N/A,VLOOKUP($A352,Data!$A:$I,MATCH(B$2,Data!$A$1:$I$1,FALSE),FALSE))</f>
        <v>1.6919999999999999</v>
      </c>
    </row>
    <row r="353" spans="1:2" x14ac:dyDescent="0.25">
      <c r="A353" s="2">
        <f>IF(ISBLANK(Data!A354),#N/A,Data!A354)</f>
        <v>41777</v>
      </c>
      <c r="B353" s="20">
        <f>IF(VLOOKUP($A353,Data!$A:$I,MATCH(B$2,Data!$A$1:$I$1,FALSE),FALSE)="",#N/A,VLOOKUP($A353,Data!$A:$I,MATCH(B$2,Data!$A$1:$I$1,FALSE),FALSE))</f>
        <v>1.69</v>
      </c>
    </row>
    <row r="354" spans="1:2" x14ac:dyDescent="0.25">
      <c r="A354" s="2">
        <f>IF(ISBLANK(Data!A355),#N/A,Data!A355)</f>
        <v>41770</v>
      </c>
      <c r="B354" s="20">
        <f>IF(VLOOKUP($A354,Data!$A:$I,MATCH(B$2,Data!$A$1:$I$1,FALSE),FALSE)="",#N/A,VLOOKUP($A354,Data!$A:$I,MATCH(B$2,Data!$A$1:$I$1,FALSE),FALSE))</f>
        <v>1.7030000000000001</v>
      </c>
    </row>
    <row r="355" spans="1:2" x14ac:dyDescent="0.25">
      <c r="A355" s="2">
        <f>IF(ISBLANK(Data!A356),#N/A,Data!A356)</f>
        <v>41763</v>
      </c>
      <c r="B355" s="20">
        <f>IF(VLOOKUP($A355,Data!$A:$I,MATCH(B$2,Data!$A$1:$I$1,FALSE),FALSE)="",#N/A,VLOOKUP($A355,Data!$A:$I,MATCH(B$2,Data!$A$1:$I$1,FALSE),FALSE))</f>
        <v>1.706</v>
      </c>
    </row>
    <row r="356" spans="1:2" x14ac:dyDescent="0.25">
      <c r="A356" s="2">
        <f>IF(ISBLANK(Data!A357),#N/A,Data!A357)</f>
        <v>41756</v>
      </c>
      <c r="B356" s="20">
        <f>IF(VLOOKUP($A356,Data!$A:$I,MATCH(B$2,Data!$A$1:$I$1,FALSE),FALSE)="",#N/A,VLOOKUP($A356,Data!$A:$I,MATCH(B$2,Data!$A$1:$I$1,FALSE),FALSE))</f>
        <v>1.6970000000000001</v>
      </c>
    </row>
    <row r="357" spans="1:2" x14ac:dyDescent="0.25">
      <c r="A357" s="2">
        <f>IF(ISBLANK(Data!A358),#N/A,Data!A358)</f>
        <v>41749</v>
      </c>
      <c r="B357" s="20">
        <f>IF(VLOOKUP($A357,Data!$A:$I,MATCH(B$2,Data!$A$1:$I$1,FALSE),FALSE)="",#N/A,VLOOKUP($A357,Data!$A:$I,MATCH(B$2,Data!$A$1:$I$1,FALSE),FALSE))</f>
        <v>1.6830000000000001</v>
      </c>
    </row>
    <row r="358" spans="1:2" x14ac:dyDescent="0.25">
      <c r="A358" s="2">
        <f>IF(ISBLANK(Data!A359),#N/A,Data!A359)</f>
        <v>41742</v>
      </c>
      <c r="B358" s="20">
        <f>IF(VLOOKUP($A358,Data!$A:$I,MATCH(B$2,Data!$A$1:$I$1,FALSE),FALSE)="",#N/A,VLOOKUP($A358,Data!$A:$I,MATCH(B$2,Data!$A$1:$I$1,FALSE),FALSE))</f>
        <v>1.6919999999999999</v>
      </c>
    </row>
    <row r="359" spans="1:2" x14ac:dyDescent="0.25">
      <c r="A359" s="2">
        <f>IF(ISBLANK(Data!A360),#N/A,Data!A360)</f>
        <v>41735</v>
      </c>
      <c r="B359" s="20">
        <f>IF(VLOOKUP($A359,Data!$A:$I,MATCH(B$2,Data!$A$1:$I$1,FALSE),FALSE)="",#N/A,VLOOKUP($A359,Data!$A:$I,MATCH(B$2,Data!$A$1:$I$1,FALSE),FALSE))</f>
        <v>1.6839999999999999</v>
      </c>
    </row>
    <row r="360" spans="1:2" x14ac:dyDescent="0.25">
      <c r="A360" s="2">
        <f>IF(ISBLANK(Data!A361),#N/A,Data!A361)</f>
        <v>41728</v>
      </c>
      <c r="B360" s="20">
        <f>IF(VLOOKUP($A360,Data!$A:$I,MATCH(B$2,Data!$A$1:$I$1,FALSE),FALSE)="",#N/A,VLOOKUP($A360,Data!$A:$I,MATCH(B$2,Data!$A$1:$I$1,FALSE),FALSE))</f>
        <v>1.696</v>
      </c>
    </row>
    <row r="361" spans="1:2" x14ac:dyDescent="0.25">
      <c r="A361" s="2">
        <f>IF(ISBLANK(Data!A362),#N/A,Data!A362)</f>
        <v>41721</v>
      </c>
      <c r="B361" s="20">
        <f>IF(VLOOKUP($A361,Data!$A:$I,MATCH(B$2,Data!$A$1:$I$1,FALSE),FALSE)="",#N/A,VLOOKUP($A361,Data!$A:$I,MATCH(B$2,Data!$A$1:$I$1,FALSE),FALSE))</f>
        <v>1.675</v>
      </c>
    </row>
    <row r="362" spans="1:2" x14ac:dyDescent="0.25">
      <c r="A362" s="2">
        <f>IF(ISBLANK(Data!A363),#N/A,Data!A363)</f>
        <v>41714</v>
      </c>
      <c r="B362" s="20">
        <f>IF(VLOOKUP($A362,Data!$A:$I,MATCH(B$2,Data!$A$1:$I$1,FALSE),FALSE)="",#N/A,VLOOKUP($A362,Data!$A:$I,MATCH(B$2,Data!$A$1:$I$1,FALSE),FALSE))</f>
        <v>1.7</v>
      </c>
    </row>
    <row r="363" spans="1:2" x14ac:dyDescent="0.25">
      <c r="A363" s="2">
        <f>IF(ISBLANK(Data!A364),#N/A,Data!A364)</f>
        <v>41707</v>
      </c>
      <c r="B363" s="20">
        <f>IF(VLOOKUP($A363,Data!$A:$I,MATCH(B$2,Data!$A$1:$I$1,FALSE),FALSE)="",#N/A,VLOOKUP($A363,Data!$A:$I,MATCH(B$2,Data!$A$1:$I$1,FALSE),FALSE))</f>
        <v>1.6739999999999999</v>
      </c>
    </row>
    <row r="364" spans="1:2" x14ac:dyDescent="0.25">
      <c r="A364" s="2">
        <f>IF(ISBLANK(Data!A365),#N/A,Data!A365)</f>
        <v>41700</v>
      </c>
      <c r="B364" s="20">
        <f>IF(VLOOKUP($A364,Data!$A:$I,MATCH(B$2,Data!$A$1:$I$1,FALSE),FALSE)="",#N/A,VLOOKUP($A364,Data!$A:$I,MATCH(B$2,Data!$A$1:$I$1,FALSE),FALSE))</f>
        <v>1.6519999999999999</v>
      </c>
    </row>
    <row r="365" spans="1:2" x14ac:dyDescent="0.25">
      <c r="A365" s="2">
        <f>IF(ISBLANK(Data!A366),#N/A,Data!A366)</f>
        <v>41693</v>
      </c>
      <c r="B365" s="20">
        <f>IF(VLOOKUP($A365,Data!$A:$I,MATCH(B$2,Data!$A$1:$I$1,FALSE),FALSE)="",#N/A,VLOOKUP($A365,Data!$A:$I,MATCH(B$2,Data!$A$1:$I$1,FALSE),FALSE))</f>
        <v>1.6559999999999999</v>
      </c>
    </row>
    <row r="366" spans="1:2" x14ac:dyDescent="0.25">
      <c r="A366" s="2">
        <f>IF(ISBLANK(Data!A367),#N/A,Data!A367)</f>
        <v>41686</v>
      </c>
      <c r="B366" s="20">
        <f>IF(VLOOKUP($A366,Data!$A:$I,MATCH(B$2,Data!$A$1:$I$1,FALSE),FALSE)="",#N/A,VLOOKUP($A366,Data!$A:$I,MATCH(B$2,Data!$A$1:$I$1,FALSE),FALSE))</f>
        <v>1.621</v>
      </c>
    </row>
    <row r="367" spans="1:2" x14ac:dyDescent="0.25">
      <c r="A367" s="2">
        <f>IF(ISBLANK(Data!A368),#N/A,Data!A368)</f>
        <v>41679</v>
      </c>
      <c r="B367" s="20">
        <f>IF(VLOOKUP($A367,Data!$A:$I,MATCH(B$2,Data!$A$1:$I$1,FALSE),FALSE)="",#N/A,VLOOKUP($A367,Data!$A:$I,MATCH(B$2,Data!$A$1:$I$1,FALSE),FALSE))</f>
        <v>1.633</v>
      </c>
    </row>
    <row r="368" spans="1:2" x14ac:dyDescent="0.25">
      <c r="A368" s="2">
        <f>IF(ISBLANK(Data!A369),#N/A,Data!A369)</f>
        <v>41672</v>
      </c>
      <c r="B368" s="20">
        <f>IF(VLOOKUP($A368,Data!$A:$I,MATCH(B$2,Data!$A$1:$I$1,FALSE),FALSE)="",#N/A,VLOOKUP($A368,Data!$A:$I,MATCH(B$2,Data!$A$1:$I$1,FALSE),FALSE))</f>
        <v>1.6459999999999999</v>
      </c>
    </row>
    <row r="369" spans="1:2" x14ac:dyDescent="0.25">
      <c r="A369" s="2">
        <f>IF(ISBLANK(Data!A370),#N/A,Data!A370)</f>
        <v>41665</v>
      </c>
      <c r="B369" s="20">
        <f>IF(VLOOKUP($A369,Data!$A:$I,MATCH(B$2,Data!$A$1:$I$1,FALSE),FALSE)="",#N/A,VLOOKUP($A369,Data!$A:$I,MATCH(B$2,Data!$A$1:$I$1,FALSE),FALSE))</f>
        <v>1.633</v>
      </c>
    </row>
    <row r="370" spans="1:2" x14ac:dyDescent="0.25">
      <c r="A370" s="2">
        <f>IF(ISBLANK(Data!A371),#N/A,Data!A371)</f>
        <v>41658</v>
      </c>
      <c r="B370" s="20">
        <f>IF(VLOOKUP($A370,Data!$A:$I,MATCH(B$2,Data!$A$1:$I$1,FALSE),FALSE)="",#N/A,VLOOKUP($A370,Data!$A:$I,MATCH(B$2,Data!$A$1:$I$1,FALSE),FALSE))</f>
        <v>1.7010000000000001</v>
      </c>
    </row>
    <row r="371" spans="1:2" x14ac:dyDescent="0.25">
      <c r="A371" s="2">
        <f>IF(ISBLANK(Data!A372),#N/A,Data!A372)</f>
        <v>41651</v>
      </c>
      <c r="B371" s="20">
        <f>IF(VLOOKUP($A371,Data!$A:$I,MATCH(B$2,Data!$A$1:$I$1,FALSE),FALSE)="",#N/A,VLOOKUP($A371,Data!$A:$I,MATCH(B$2,Data!$A$1:$I$1,FALSE),FALSE))</f>
        <v>1.6930000000000001</v>
      </c>
    </row>
    <row r="372" spans="1:2" x14ac:dyDescent="0.25">
      <c r="A372" s="2">
        <f>IF(ISBLANK(Data!A373),#N/A,Data!A373)</f>
        <v>41644</v>
      </c>
      <c r="B372" s="20">
        <f>IF(VLOOKUP($A372,Data!$A:$I,MATCH(B$2,Data!$A$1:$I$1,FALSE),FALSE)="",#N/A,VLOOKUP($A372,Data!$A:$I,MATCH(B$2,Data!$A$1:$I$1,FALSE),FALSE))</f>
        <v>1.726</v>
      </c>
    </row>
    <row r="373" spans="1:2" x14ac:dyDescent="0.25">
      <c r="A373" s="2">
        <f>IF(ISBLANK(Data!A374),#N/A,Data!A374)</f>
        <v>41637</v>
      </c>
      <c r="B373" s="20">
        <f>IF(VLOOKUP($A373,Data!$A:$I,MATCH(B$2,Data!$A$1:$I$1,FALSE),FALSE)="",#N/A,VLOOKUP($A373,Data!$A:$I,MATCH(B$2,Data!$A$1:$I$1,FALSE),FALSE))</f>
        <v>1.7090000000000001</v>
      </c>
    </row>
    <row r="374" spans="1:2" x14ac:dyDescent="0.25">
      <c r="A374" s="2">
        <f>IF(ISBLANK(Data!A375),#N/A,Data!A375)</f>
        <v>41630</v>
      </c>
      <c r="B374" s="20">
        <f>IF(VLOOKUP($A374,Data!$A:$I,MATCH(B$2,Data!$A$1:$I$1,FALSE),FALSE)="",#N/A,VLOOKUP($A374,Data!$A:$I,MATCH(B$2,Data!$A$1:$I$1,FALSE),FALSE))</f>
        <v>1.6830000000000001</v>
      </c>
    </row>
    <row r="375" spans="1:2" x14ac:dyDescent="0.25">
      <c r="A375" s="2">
        <f>IF(ISBLANK(Data!A376),#N/A,Data!A376)</f>
        <v>41623</v>
      </c>
      <c r="B375" s="20">
        <f>IF(VLOOKUP($A375,Data!$A:$I,MATCH(B$2,Data!$A$1:$I$1,FALSE),FALSE)="",#N/A,VLOOKUP($A375,Data!$A:$I,MATCH(B$2,Data!$A$1:$I$1,FALSE),FALSE))</f>
        <v>1.73</v>
      </c>
    </row>
    <row r="376" spans="1:2" x14ac:dyDescent="0.25">
      <c r="A376" s="2">
        <f>IF(ISBLANK(Data!A377),#N/A,Data!A377)</f>
        <v>41616</v>
      </c>
      <c r="B376" s="20">
        <f>IF(VLOOKUP($A376,Data!$A:$I,MATCH(B$2,Data!$A$1:$I$1,FALSE),FALSE)="",#N/A,VLOOKUP($A376,Data!$A:$I,MATCH(B$2,Data!$A$1:$I$1,FALSE),FALSE))</f>
        <v>1.7</v>
      </c>
    </row>
    <row r="377" spans="1:2" x14ac:dyDescent="0.25">
      <c r="A377" s="2">
        <f>IF(ISBLANK(Data!A378),#N/A,Data!A378)</f>
        <v>41609</v>
      </c>
      <c r="B377" s="20">
        <f>IF(VLOOKUP($A377,Data!$A:$I,MATCH(B$2,Data!$A$1:$I$1,FALSE),FALSE)="",#N/A,VLOOKUP($A377,Data!$A:$I,MATCH(B$2,Data!$A$1:$I$1,FALSE),FALSE))</f>
        <v>1.661</v>
      </c>
    </row>
    <row r="378" spans="1:2" x14ac:dyDescent="0.25">
      <c r="A378" s="2">
        <f>IF(ISBLANK(Data!A379),#N/A,Data!A379)</f>
        <v>41602</v>
      </c>
      <c r="B378" s="20">
        <f>IF(VLOOKUP($A378,Data!$A:$I,MATCH(B$2,Data!$A$1:$I$1,FALSE),FALSE)="",#N/A,VLOOKUP($A378,Data!$A:$I,MATCH(B$2,Data!$A$1:$I$1,FALSE),FALSE))</f>
        <v>1.6819999999999999</v>
      </c>
    </row>
    <row r="379" spans="1:2" x14ac:dyDescent="0.25">
      <c r="A379" s="2">
        <f>IF(ISBLANK(Data!A380),#N/A,Data!A380)</f>
        <v>41595</v>
      </c>
      <c r="B379" s="20">
        <f>IF(VLOOKUP($A379,Data!$A:$I,MATCH(B$2,Data!$A$1:$I$1,FALSE),FALSE)="",#N/A,VLOOKUP($A379,Data!$A:$I,MATCH(B$2,Data!$A$1:$I$1,FALSE),FALSE))</f>
        <v>1.6739999999999999</v>
      </c>
    </row>
    <row r="380" spans="1:2" x14ac:dyDescent="0.25">
      <c r="A380" s="2">
        <f>IF(ISBLANK(Data!A381),#N/A,Data!A381)</f>
        <v>41588</v>
      </c>
      <c r="B380" s="20">
        <f>IF(VLOOKUP($A380,Data!$A:$I,MATCH(B$2,Data!$A$1:$I$1,FALSE),FALSE)="",#N/A,VLOOKUP($A380,Data!$A:$I,MATCH(B$2,Data!$A$1:$I$1,FALSE),FALSE))</f>
        <v>1.6339999999999999</v>
      </c>
    </row>
    <row r="381" spans="1:2" x14ac:dyDescent="0.25">
      <c r="A381" s="2">
        <f>IF(ISBLANK(Data!A382),#N/A,Data!A382)</f>
        <v>41581</v>
      </c>
      <c r="B381" s="20">
        <f>IF(VLOOKUP($A381,Data!$A:$I,MATCH(B$2,Data!$A$1:$I$1,FALSE),FALSE)="",#N/A,VLOOKUP($A381,Data!$A:$I,MATCH(B$2,Data!$A$1:$I$1,FALSE),FALSE))</f>
        <v>1.6659999999999999</v>
      </c>
    </row>
    <row r="382" spans="1:2" x14ac:dyDescent="0.25">
      <c r="A382" s="2">
        <f>IF(ISBLANK(Data!A383),#N/A,Data!A383)</f>
        <v>41574</v>
      </c>
      <c r="B382" s="20">
        <f>IF(VLOOKUP($A382,Data!$A:$I,MATCH(B$2,Data!$A$1:$I$1,FALSE),FALSE)="",#N/A,VLOOKUP($A382,Data!$A:$I,MATCH(B$2,Data!$A$1:$I$1,FALSE),FALSE))</f>
        <v>1.651</v>
      </c>
    </row>
    <row r="383" spans="1:2" x14ac:dyDescent="0.25">
      <c r="A383" s="2">
        <f>IF(ISBLANK(Data!A384),#N/A,Data!A384)</f>
        <v>41567</v>
      </c>
      <c r="B383" s="20">
        <f>IF(VLOOKUP($A383,Data!$A:$I,MATCH(B$2,Data!$A$1:$I$1,FALSE),FALSE)="",#N/A,VLOOKUP($A383,Data!$A:$I,MATCH(B$2,Data!$A$1:$I$1,FALSE),FALSE))</f>
        <v>1.639</v>
      </c>
    </row>
    <row r="384" spans="1:2" x14ac:dyDescent="0.25">
      <c r="A384" s="2">
        <f>IF(ISBLANK(Data!A385),#N/A,Data!A385)</f>
        <v>41560</v>
      </c>
      <c r="B384" s="20">
        <f>IF(VLOOKUP($A384,Data!$A:$I,MATCH(B$2,Data!$A$1:$I$1,FALSE),FALSE)="",#N/A,VLOOKUP($A384,Data!$A:$I,MATCH(B$2,Data!$A$1:$I$1,FALSE),FALSE))</f>
        <v>1.6639999999999999</v>
      </c>
    </row>
    <row r="385" spans="1:2" x14ac:dyDescent="0.25">
      <c r="A385" s="2">
        <f>IF(ISBLANK(Data!A386),#N/A,Data!A386)</f>
        <v>41553</v>
      </c>
      <c r="B385" s="20">
        <f>IF(VLOOKUP($A385,Data!$A:$I,MATCH(B$2,Data!$A$1:$I$1,FALSE),FALSE)="",#N/A,VLOOKUP($A385,Data!$A:$I,MATCH(B$2,Data!$A$1:$I$1,FALSE),FALSE))</f>
        <v>1.651</v>
      </c>
    </row>
    <row r="386" spans="1:2" x14ac:dyDescent="0.25">
      <c r="A386" s="2">
        <f>IF(ISBLANK(Data!A387),#N/A,Data!A387)</f>
        <v>41546</v>
      </c>
      <c r="B386" s="20">
        <f>IF(VLOOKUP($A386,Data!$A:$I,MATCH(B$2,Data!$A$1:$I$1,FALSE),FALSE)="",#N/A,VLOOKUP($A386,Data!$A:$I,MATCH(B$2,Data!$A$1:$I$1,FALSE),FALSE))</f>
        <v>1.7150000000000001</v>
      </c>
    </row>
    <row r="387" spans="1:2" x14ac:dyDescent="0.25">
      <c r="A387" s="2">
        <f>IF(ISBLANK(Data!A388),#N/A,Data!A388)</f>
        <v>41539</v>
      </c>
      <c r="B387" s="20">
        <f>IF(VLOOKUP($A387,Data!$A:$I,MATCH(B$2,Data!$A$1:$I$1,FALSE),FALSE)="",#N/A,VLOOKUP($A387,Data!$A:$I,MATCH(B$2,Data!$A$1:$I$1,FALSE),FALSE))</f>
        <v>1.746</v>
      </c>
    </row>
    <row r="388" spans="1:2" x14ac:dyDescent="0.25">
      <c r="A388" s="2">
        <f>IF(ISBLANK(Data!A389),#N/A,Data!A389)</f>
        <v>41532</v>
      </c>
      <c r="B388" s="20">
        <f>IF(VLOOKUP($A388,Data!$A:$I,MATCH(B$2,Data!$A$1:$I$1,FALSE),FALSE)="",#N/A,VLOOKUP($A388,Data!$A:$I,MATCH(B$2,Data!$A$1:$I$1,FALSE),FALSE))</f>
        <v>1.8</v>
      </c>
    </row>
    <row r="389" spans="1:2" x14ac:dyDescent="0.25">
      <c r="A389" s="2">
        <f>IF(ISBLANK(Data!A390),#N/A,Data!A390)</f>
        <v>41525</v>
      </c>
      <c r="B389" s="20">
        <f>IF(VLOOKUP($A389,Data!$A:$I,MATCH(B$2,Data!$A$1:$I$1,FALSE),FALSE)="",#N/A,VLOOKUP($A389,Data!$A:$I,MATCH(B$2,Data!$A$1:$I$1,FALSE),FALSE))</f>
        <v>1.843</v>
      </c>
    </row>
    <row r="390" spans="1:2" x14ac:dyDescent="0.25">
      <c r="A390" s="2">
        <f>IF(ISBLANK(Data!A391),#N/A,Data!A391)</f>
        <v>41518</v>
      </c>
      <c r="B390" s="20">
        <f>IF(VLOOKUP($A390,Data!$A:$I,MATCH(B$2,Data!$A$1:$I$1,FALSE),FALSE)="",#N/A,VLOOKUP($A390,Data!$A:$I,MATCH(B$2,Data!$A$1:$I$1,FALSE),FALSE))</f>
        <v>1.7789999999999999</v>
      </c>
    </row>
    <row r="391" spans="1:2" x14ac:dyDescent="0.25">
      <c r="A391" s="2">
        <f>IF(ISBLANK(Data!A392),#N/A,Data!A392)</f>
        <v>41511</v>
      </c>
      <c r="B391" s="20">
        <f>IF(VLOOKUP($A391,Data!$A:$I,MATCH(B$2,Data!$A$1:$I$1,FALSE),FALSE)="",#N/A,VLOOKUP($A391,Data!$A:$I,MATCH(B$2,Data!$A$1:$I$1,FALSE),FALSE))</f>
        <v>1.83</v>
      </c>
    </row>
    <row r="392" spans="1:2" x14ac:dyDescent="0.25">
      <c r="A392" s="2">
        <f>IF(ISBLANK(Data!A393),#N/A,Data!A393)</f>
        <v>41504</v>
      </c>
      <c r="B392" s="20">
        <f>IF(VLOOKUP($A392,Data!$A:$I,MATCH(B$2,Data!$A$1:$I$1,FALSE),FALSE)="",#N/A,VLOOKUP($A392,Data!$A:$I,MATCH(B$2,Data!$A$1:$I$1,FALSE),FALSE))</f>
        <v>1.825</v>
      </c>
    </row>
    <row r="393" spans="1:2" x14ac:dyDescent="0.25">
      <c r="A393" s="2">
        <f>IF(ISBLANK(Data!A394),#N/A,Data!A394)</f>
        <v>41497</v>
      </c>
      <c r="B393" s="20">
        <f>IF(VLOOKUP($A393,Data!$A:$I,MATCH(B$2,Data!$A$1:$I$1,FALSE),FALSE)="",#N/A,VLOOKUP($A393,Data!$A:$I,MATCH(B$2,Data!$A$1:$I$1,FALSE),FALSE))</f>
        <v>1.8080000000000001</v>
      </c>
    </row>
    <row r="394" spans="1:2" x14ac:dyDescent="0.25">
      <c r="A394" s="2">
        <f>IF(ISBLANK(Data!A395),#N/A,Data!A395)</f>
        <v>41490</v>
      </c>
      <c r="B394" s="20">
        <f>IF(VLOOKUP($A394,Data!$A:$I,MATCH(B$2,Data!$A$1:$I$1,FALSE),FALSE)="",#N/A,VLOOKUP($A394,Data!$A:$I,MATCH(B$2,Data!$A$1:$I$1,FALSE),FALSE))</f>
        <v>1.8340000000000001</v>
      </c>
    </row>
    <row r="395" spans="1:2" x14ac:dyDescent="0.25">
      <c r="A395" s="2">
        <f>IF(ISBLANK(Data!A396),#N/A,Data!A396)</f>
        <v>41483</v>
      </c>
      <c r="B395" s="20">
        <f>IF(VLOOKUP($A395,Data!$A:$I,MATCH(B$2,Data!$A$1:$I$1,FALSE),FALSE)="",#N/A,VLOOKUP($A395,Data!$A:$I,MATCH(B$2,Data!$A$1:$I$1,FALSE),FALSE))</f>
        <v>1.839</v>
      </c>
    </row>
    <row r="396" spans="1:2" x14ac:dyDescent="0.25">
      <c r="A396" s="2">
        <f>IF(ISBLANK(Data!A397),#N/A,Data!A397)</f>
        <v>41476</v>
      </c>
      <c r="B396" s="20">
        <f>IF(VLOOKUP($A396,Data!$A:$I,MATCH(B$2,Data!$A$1:$I$1,FALSE),FALSE)="",#N/A,VLOOKUP($A396,Data!$A:$I,MATCH(B$2,Data!$A$1:$I$1,FALSE),FALSE))</f>
        <v>1.8460000000000001</v>
      </c>
    </row>
    <row r="397" spans="1:2" x14ac:dyDescent="0.25">
      <c r="A397" s="2">
        <f>IF(ISBLANK(Data!A398),#N/A,Data!A398)</f>
        <v>41469</v>
      </c>
      <c r="B397" s="20">
        <f>IF(VLOOKUP($A397,Data!$A:$I,MATCH(B$2,Data!$A$1:$I$1,FALSE),FALSE)="",#N/A,VLOOKUP($A397,Data!$A:$I,MATCH(B$2,Data!$A$1:$I$1,FALSE),FALSE))</f>
        <v>1.8540000000000001</v>
      </c>
    </row>
    <row r="398" spans="1:2" x14ac:dyDescent="0.25">
      <c r="A398" s="2">
        <f>IF(ISBLANK(Data!A399),#N/A,Data!A399)</f>
        <v>41462</v>
      </c>
      <c r="B398" s="20">
        <f>IF(VLOOKUP($A398,Data!$A:$I,MATCH(B$2,Data!$A$1:$I$1,FALSE),FALSE)="",#N/A,VLOOKUP($A398,Data!$A:$I,MATCH(B$2,Data!$A$1:$I$1,FALSE),FALSE))</f>
        <v>1.863</v>
      </c>
    </row>
    <row r="399" spans="1:2" x14ac:dyDescent="0.25">
      <c r="A399" s="2">
        <f>IF(ISBLANK(Data!A400),#N/A,Data!A400)</f>
        <v>41455</v>
      </c>
      <c r="B399" s="20">
        <f>IF(VLOOKUP($A399,Data!$A:$I,MATCH(B$2,Data!$A$1:$I$1,FALSE),FALSE)="",#N/A,VLOOKUP($A399,Data!$A:$I,MATCH(B$2,Data!$A$1:$I$1,FALSE),FALSE))</f>
        <v>1.837</v>
      </c>
    </row>
    <row r="400" spans="1:2" x14ac:dyDescent="0.25">
      <c r="A400" s="2">
        <f>IF(ISBLANK(Data!A401),#N/A,Data!A401)</f>
        <v>41448</v>
      </c>
      <c r="B400" s="20">
        <f>IF(VLOOKUP($A400,Data!$A:$I,MATCH(B$2,Data!$A$1:$I$1,FALSE),FALSE)="",#N/A,VLOOKUP($A400,Data!$A:$I,MATCH(B$2,Data!$A$1:$I$1,FALSE),FALSE))</f>
        <v>1.883</v>
      </c>
    </row>
    <row r="401" spans="1:2" x14ac:dyDescent="0.25">
      <c r="A401" s="2">
        <f>IF(ISBLANK(Data!A402),#N/A,Data!A402)</f>
        <v>41441</v>
      </c>
      <c r="B401" s="20">
        <f>IF(VLOOKUP($A401,Data!$A:$I,MATCH(B$2,Data!$A$1:$I$1,FALSE),FALSE)="",#N/A,VLOOKUP($A401,Data!$A:$I,MATCH(B$2,Data!$A$1:$I$1,FALSE),FALSE))</f>
        <v>1.8109999999999999</v>
      </c>
    </row>
    <row r="402" spans="1:2" x14ac:dyDescent="0.25">
      <c r="A402" s="2">
        <f>IF(ISBLANK(Data!A403),#N/A,Data!A403)</f>
        <v>41434</v>
      </c>
      <c r="B402" s="20">
        <f>IF(VLOOKUP($A402,Data!$A:$I,MATCH(B$2,Data!$A$1:$I$1,FALSE),FALSE)="",#N/A,VLOOKUP($A402,Data!$A:$I,MATCH(B$2,Data!$A$1:$I$1,FALSE),FALSE))</f>
        <v>1.8009999999999999</v>
      </c>
    </row>
    <row r="403" spans="1:2" x14ac:dyDescent="0.25">
      <c r="A403" s="2">
        <f>IF(ISBLANK(Data!A404),#N/A,Data!A404)</f>
        <v>41427</v>
      </c>
      <c r="B403" s="20">
        <f>IF(VLOOKUP($A403,Data!$A:$I,MATCH(B$2,Data!$A$1:$I$1,FALSE),FALSE)="",#N/A,VLOOKUP($A403,Data!$A:$I,MATCH(B$2,Data!$A$1:$I$1,FALSE),FALSE))</f>
        <v>1.76</v>
      </c>
    </row>
    <row r="404" spans="1:2" x14ac:dyDescent="0.25">
      <c r="A404" s="2">
        <f>IF(ISBLANK(Data!A405),#N/A,Data!A405)</f>
        <v>41420</v>
      </c>
      <c r="B404" s="20">
        <f>IF(VLOOKUP($A404,Data!$A:$I,MATCH(B$2,Data!$A$1:$I$1,FALSE),FALSE)="",#N/A,VLOOKUP($A404,Data!$A:$I,MATCH(B$2,Data!$A$1:$I$1,FALSE),FALSE))</f>
        <v>1.835</v>
      </c>
    </row>
    <row r="405" spans="1:2" x14ac:dyDescent="0.25">
      <c r="A405" s="2">
        <f>IF(ISBLANK(Data!A406),#N/A,Data!A406)</f>
        <v>41413</v>
      </c>
      <c r="B405" s="20">
        <f>IF(VLOOKUP($A405,Data!$A:$I,MATCH(B$2,Data!$A$1:$I$1,FALSE),FALSE)="",#N/A,VLOOKUP($A405,Data!$A:$I,MATCH(B$2,Data!$A$1:$I$1,FALSE),FALSE))</f>
        <v>1.7929999999999999</v>
      </c>
    </row>
    <row r="406" spans="1:2" x14ac:dyDescent="0.25">
      <c r="A406" s="2">
        <f>IF(ISBLANK(Data!A407),#N/A,Data!A407)</f>
        <v>41406</v>
      </c>
      <c r="B406" s="20">
        <f>IF(VLOOKUP($A406,Data!$A:$I,MATCH(B$2,Data!$A$1:$I$1,FALSE),FALSE)="",#N/A,VLOOKUP($A406,Data!$A:$I,MATCH(B$2,Data!$A$1:$I$1,FALSE),FALSE))</f>
        <v>1.7250000000000001</v>
      </c>
    </row>
    <row r="407" spans="1:2" x14ac:dyDescent="0.25">
      <c r="A407" s="2">
        <f>IF(ISBLANK(Data!A408),#N/A,Data!A408)</f>
        <v>41399</v>
      </c>
      <c r="B407" s="20">
        <f>IF(VLOOKUP($A407,Data!$A:$I,MATCH(B$2,Data!$A$1:$I$1,FALSE),FALSE)="",#N/A,VLOOKUP($A407,Data!$A:$I,MATCH(B$2,Data!$A$1:$I$1,FALSE),FALSE))</f>
        <v>1.611</v>
      </c>
    </row>
    <row r="408" spans="1:2" x14ac:dyDescent="0.25">
      <c r="A408" s="2">
        <f>IF(ISBLANK(Data!A409),#N/A,Data!A409)</f>
        <v>41392</v>
      </c>
      <c r="B408" s="20">
        <f>IF(VLOOKUP($A408,Data!$A:$I,MATCH(B$2,Data!$A$1:$I$1,FALSE),FALSE)="",#N/A,VLOOKUP($A408,Data!$A:$I,MATCH(B$2,Data!$A$1:$I$1,FALSE),FALSE))</f>
        <v>1.631</v>
      </c>
    </row>
    <row r="409" spans="1:2" x14ac:dyDescent="0.25">
      <c r="A409" s="2">
        <f>IF(ISBLANK(Data!A410),#N/A,Data!A410)</f>
        <v>41385</v>
      </c>
      <c r="B409" s="20">
        <f>IF(VLOOKUP($A409,Data!$A:$I,MATCH(B$2,Data!$A$1:$I$1,FALSE),FALSE)="",#N/A,VLOOKUP($A409,Data!$A:$I,MATCH(B$2,Data!$A$1:$I$1,FALSE),FALSE))</f>
        <v>1.581</v>
      </c>
    </row>
    <row r="410" spans="1:2" x14ac:dyDescent="0.25">
      <c r="A410" s="2">
        <f>IF(ISBLANK(Data!A411),#N/A,Data!A411)</f>
        <v>41378</v>
      </c>
      <c r="B410" s="20">
        <f>IF(VLOOKUP($A410,Data!$A:$I,MATCH(B$2,Data!$A$1:$I$1,FALSE),FALSE)="",#N/A,VLOOKUP($A410,Data!$A:$I,MATCH(B$2,Data!$A$1:$I$1,FALSE),FALSE))</f>
        <v>1.5840000000000001</v>
      </c>
    </row>
    <row r="411" spans="1:2" x14ac:dyDescent="0.25">
      <c r="A411" s="2">
        <f>IF(ISBLANK(Data!A412),#N/A,Data!A412)</f>
        <v>41371</v>
      </c>
      <c r="B411" s="20">
        <f>IF(VLOOKUP($A411,Data!$A:$I,MATCH(B$2,Data!$A$1:$I$1,FALSE),FALSE)="",#N/A,VLOOKUP($A411,Data!$A:$I,MATCH(B$2,Data!$A$1:$I$1,FALSE),FALSE))</f>
        <v>1.2789999999999999</v>
      </c>
    </row>
    <row r="412" spans="1:2" x14ac:dyDescent="0.25">
      <c r="A412" s="2">
        <f>IF(ISBLANK(Data!A413),#N/A,Data!A413)</f>
        <v>41364</v>
      </c>
      <c r="B412" s="20">
        <f>IF(VLOOKUP($A412,Data!$A:$I,MATCH(B$2,Data!$A$1:$I$1,FALSE),FALSE)="",#N/A,VLOOKUP($A412,Data!$A:$I,MATCH(B$2,Data!$A$1:$I$1,FALSE),FALSE))</f>
        <v>1.5549999999999999</v>
      </c>
    </row>
    <row r="413" spans="1:2" x14ac:dyDescent="0.25">
      <c r="A413" s="2">
        <f>IF(ISBLANK(Data!A414),#N/A,Data!A414)</f>
        <v>41357</v>
      </c>
      <c r="B413" s="20">
        <f>IF(VLOOKUP($A413,Data!$A:$I,MATCH(B$2,Data!$A$1:$I$1,FALSE),FALSE)="",#N/A,VLOOKUP($A413,Data!$A:$I,MATCH(B$2,Data!$A$1:$I$1,FALSE),FALSE))</f>
        <v>1.651</v>
      </c>
    </row>
    <row r="414" spans="1:2" x14ac:dyDescent="0.25">
      <c r="A414" s="2">
        <f>IF(ISBLANK(Data!A415),#N/A,Data!A415)</f>
        <v>41350</v>
      </c>
      <c r="B414" s="20">
        <f>IF(VLOOKUP($A414,Data!$A:$I,MATCH(B$2,Data!$A$1:$I$1,FALSE),FALSE)="",#N/A,VLOOKUP($A414,Data!$A:$I,MATCH(B$2,Data!$A$1:$I$1,FALSE),FALSE))</f>
        <v>1.7709999999999999</v>
      </c>
    </row>
    <row r="415" spans="1:2" x14ac:dyDescent="0.25">
      <c r="A415" s="2">
        <f>IF(ISBLANK(Data!A416),#N/A,Data!A416)</f>
        <v>41343</v>
      </c>
      <c r="B415" s="20">
        <f>IF(VLOOKUP($A415,Data!$A:$I,MATCH(B$2,Data!$A$1:$I$1,FALSE),FALSE)="",#N/A,VLOOKUP($A415,Data!$A:$I,MATCH(B$2,Data!$A$1:$I$1,FALSE),FALSE))</f>
        <v>1.762</v>
      </c>
    </row>
    <row r="416" spans="1:2" x14ac:dyDescent="0.25">
      <c r="A416" s="2">
        <f>IF(ISBLANK(Data!A417),#N/A,Data!A417)</f>
        <v>41336</v>
      </c>
      <c r="B416" s="20">
        <f>IF(VLOOKUP($A416,Data!$A:$I,MATCH(B$2,Data!$A$1:$I$1,FALSE),FALSE)="",#N/A,VLOOKUP($A416,Data!$A:$I,MATCH(B$2,Data!$A$1:$I$1,FALSE),FALSE))</f>
        <v>1.794</v>
      </c>
    </row>
    <row r="417" spans="1:2" x14ac:dyDescent="0.25">
      <c r="A417" s="2">
        <f>IF(ISBLANK(Data!A418),#N/A,Data!A418)</f>
        <v>41329</v>
      </c>
      <c r="B417" s="20">
        <f>IF(VLOOKUP($A417,Data!$A:$I,MATCH(B$2,Data!$A$1:$I$1,FALSE),FALSE)="",#N/A,VLOOKUP($A417,Data!$A:$I,MATCH(B$2,Data!$A$1:$I$1,FALSE),FALSE))</f>
        <v>1.92</v>
      </c>
    </row>
    <row r="418" spans="1:2" x14ac:dyDescent="0.25">
      <c r="A418" s="2">
        <f>IF(ISBLANK(Data!A419),#N/A,Data!A419)</f>
        <v>41322</v>
      </c>
      <c r="B418" s="20">
        <f>IF(VLOOKUP($A418,Data!$A:$I,MATCH(B$2,Data!$A$1:$I$1,FALSE),FALSE)="",#N/A,VLOOKUP($A418,Data!$A:$I,MATCH(B$2,Data!$A$1:$I$1,FALSE),FALSE))</f>
        <v>1.9359999999999999</v>
      </c>
    </row>
    <row r="419" spans="1:2" x14ac:dyDescent="0.25">
      <c r="A419" s="2">
        <f>IF(ISBLANK(Data!A420),#N/A,Data!A420)</f>
        <v>41315</v>
      </c>
      <c r="B419" s="20">
        <f>IF(VLOOKUP($A419,Data!$A:$I,MATCH(B$2,Data!$A$1:$I$1,FALSE),FALSE)="",#N/A,VLOOKUP($A419,Data!$A:$I,MATCH(B$2,Data!$A$1:$I$1,FALSE),FALSE))</f>
        <v>1.982</v>
      </c>
    </row>
    <row r="420" spans="1:2" x14ac:dyDescent="0.25">
      <c r="A420" s="2">
        <f>IF(ISBLANK(Data!A421),#N/A,Data!A421)</f>
        <v>41308</v>
      </c>
      <c r="B420" s="20">
        <f>IF(VLOOKUP($A420,Data!$A:$I,MATCH(B$2,Data!$A$1:$I$1,FALSE),FALSE)="",#N/A,VLOOKUP($A420,Data!$A:$I,MATCH(B$2,Data!$A$1:$I$1,FALSE),FALSE))</f>
        <v>1.9770000000000001</v>
      </c>
    </row>
    <row r="421" spans="1:2" x14ac:dyDescent="0.25">
      <c r="A421" s="2">
        <f>IF(ISBLANK(Data!A422),#N/A,Data!A422)</f>
        <v>41301</v>
      </c>
      <c r="B421" s="20">
        <f>IF(VLOOKUP($A421,Data!$A:$I,MATCH(B$2,Data!$A$1:$I$1,FALSE),FALSE)="",#N/A,VLOOKUP($A421,Data!$A:$I,MATCH(B$2,Data!$A$1:$I$1,FALSE),FALSE))</f>
        <v>1.9850000000000001</v>
      </c>
    </row>
    <row r="422" spans="1:2" x14ac:dyDescent="0.25">
      <c r="A422" s="2">
        <f>IF(ISBLANK(Data!A423),#N/A,Data!A423)</f>
        <v>41294</v>
      </c>
      <c r="B422" s="20">
        <f>IF(VLOOKUP($A422,Data!$A:$I,MATCH(B$2,Data!$A$1:$I$1,FALSE),FALSE)="",#N/A,VLOOKUP($A422,Data!$A:$I,MATCH(B$2,Data!$A$1:$I$1,FALSE),FALSE))</f>
        <v>1.9890000000000001</v>
      </c>
    </row>
    <row r="423" spans="1:2" x14ac:dyDescent="0.25">
      <c r="A423" s="2">
        <f>IF(ISBLANK(Data!A424),#N/A,Data!A424)</f>
        <v>41287</v>
      </c>
      <c r="B423" s="20">
        <f>IF(VLOOKUP($A423,Data!$A:$I,MATCH(B$2,Data!$A$1:$I$1,FALSE),FALSE)="",#N/A,VLOOKUP($A423,Data!$A:$I,MATCH(B$2,Data!$A$1:$I$1,FALSE),FALSE))</f>
        <v>2.0009999999999999</v>
      </c>
    </row>
    <row r="424" spans="1:2" x14ac:dyDescent="0.25">
      <c r="A424" s="2">
        <f>IF(ISBLANK(Data!A425),#N/A,Data!A425)</f>
        <v>41280</v>
      </c>
      <c r="B424" s="20">
        <f>IF(VLOOKUP($A424,Data!$A:$I,MATCH(B$2,Data!$A$1:$I$1,FALSE),FALSE)="",#N/A,VLOOKUP($A424,Data!$A:$I,MATCH(B$2,Data!$A$1:$I$1,FALSE),FALSE))</f>
        <v>1.984</v>
      </c>
    </row>
    <row r="425" spans="1:2" x14ac:dyDescent="0.25">
      <c r="A425" s="2">
        <f>IF(ISBLANK(Data!A426),#N/A,Data!A426)</f>
        <v>41273</v>
      </c>
      <c r="B425" s="20">
        <f>IF(VLOOKUP($A425,Data!$A:$I,MATCH(B$2,Data!$A$1:$I$1,FALSE),FALSE)="",#N/A,VLOOKUP($A425,Data!$A:$I,MATCH(B$2,Data!$A$1:$I$1,FALSE),FALSE))</f>
        <v>1.9670000000000001</v>
      </c>
    </row>
    <row r="426" spans="1:2" x14ac:dyDescent="0.25">
      <c r="A426" s="2">
        <f>IF(ISBLANK(Data!A427),#N/A,Data!A427)</f>
        <v>41266</v>
      </c>
      <c r="B426" s="20">
        <f>IF(VLOOKUP($A426,Data!$A:$I,MATCH(B$2,Data!$A$1:$I$1,FALSE),FALSE)="",#N/A,VLOOKUP($A426,Data!$A:$I,MATCH(B$2,Data!$A$1:$I$1,FALSE),FALSE))</f>
        <v>1.9330000000000001</v>
      </c>
    </row>
    <row r="427" spans="1:2" x14ac:dyDescent="0.25">
      <c r="A427" s="2">
        <f>IF(ISBLANK(Data!A428),#N/A,Data!A428)</f>
        <v>41259</v>
      </c>
      <c r="B427" s="20">
        <f>IF(VLOOKUP($A427,Data!$A:$I,MATCH(B$2,Data!$A$1:$I$1,FALSE),FALSE)="",#N/A,VLOOKUP($A427,Data!$A:$I,MATCH(B$2,Data!$A$1:$I$1,FALSE),FALSE))</f>
        <v>1.944</v>
      </c>
    </row>
    <row r="428" spans="1:2" x14ac:dyDescent="0.25">
      <c r="A428" s="2">
        <f>IF(ISBLANK(Data!A429),#N/A,Data!A429)</f>
        <v>41252</v>
      </c>
      <c r="B428" s="20">
        <f>IF(VLOOKUP($A428,Data!$A:$I,MATCH(B$2,Data!$A$1:$I$1,FALSE),FALSE)="",#N/A,VLOOKUP($A428,Data!$A:$I,MATCH(B$2,Data!$A$1:$I$1,FALSE),FALSE))</f>
        <v>1.8959999999999999</v>
      </c>
    </row>
    <row r="429" spans="1:2" x14ac:dyDescent="0.25">
      <c r="A429" s="2">
        <f>IF(ISBLANK(Data!A430),#N/A,Data!A430)</f>
        <v>41245</v>
      </c>
      <c r="B429" s="20">
        <f>IF(VLOOKUP($A429,Data!$A:$I,MATCH(B$2,Data!$A$1:$I$1,FALSE),FALSE)="",#N/A,VLOOKUP($A429,Data!$A:$I,MATCH(B$2,Data!$A$1:$I$1,FALSE),FALSE))</f>
        <v>1.9370000000000001</v>
      </c>
    </row>
    <row r="430" spans="1:2" x14ac:dyDescent="0.25">
      <c r="A430" s="2">
        <f>IF(ISBLANK(Data!A431),#N/A,Data!A431)</f>
        <v>41238</v>
      </c>
      <c r="B430" s="20">
        <f>IF(VLOOKUP($A430,Data!$A:$I,MATCH(B$2,Data!$A$1:$I$1,FALSE),FALSE)="",#N/A,VLOOKUP($A430,Data!$A:$I,MATCH(B$2,Data!$A$1:$I$1,FALSE),FALSE))</f>
        <v>1.9450000000000001</v>
      </c>
    </row>
    <row r="431" spans="1:2" x14ac:dyDescent="0.25">
      <c r="A431" s="2">
        <f>IF(ISBLANK(Data!A432),#N/A,Data!A432)</f>
        <v>41231</v>
      </c>
      <c r="B431" s="20">
        <f>IF(VLOOKUP($A431,Data!$A:$I,MATCH(B$2,Data!$A$1:$I$1,FALSE),FALSE)="",#N/A,VLOOKUP($A431,Data!$A:$I,MATCH(B$2,Data!$A$1:$I$1,FALSE),FALSE))</f>
        <v>1.9450000000000001</v>
      </c>
    </row>
    <row r="432" spans="1:2" x14ac:dyDescent="0.25">
      <c r="A432" s="2">
        <f>IF(ISBLANK(Data!A433),#N/A,Data!A433)</f>
        <v>41224</v>
      </c>
      <c r="B432" s="20">
        <f>IF(VLOOKUP($A432,Data!$A:$I,MATCH(B$2,Data!$A$1:$I$1,FALSE),FALSE)="",#N/A,VLOOKUP($A432,Data!$A:$I,MATCH(B$2,Data!$A$1:$I$1,FALSE),FALSE))</f>
        <v>1.9119999999999999</v>
      </c>
    </row>
    <row r="433" spans="1:2" x14ac:dyDescent="0.25">
      <c r="A433" s="2">
        <f>IF(ISBLANK(Data!A434),#N/A,Data!A434)</f>
        <v>41217</v>
      </c>
      <c r="B433" s="20">
        <f>IF(VLOOKUP($A433,Data!$A:$I,MATCH(B$2,Data!$A$1:$I$1,FALSE),FALSE)="",#N/A,VLOOKUP($A433,Data!$A:$I,MATCH(B$2,Data!$A$1:$I$1,FALSE),FALSE))</f>
        <v>1.9350000000000001</v>
      </c>
    </row>
    <row r="434" spans="1:2" x14ac:dyDescent="0.25">
      <c r="A434" s="2">
        <f>IF(ISBLANK(Data!A435),#N/A,Data!A435)</f>
        <v>41210</v>
      </c>
      <c r="B434" s="20">
        <f>IF(VLOOKUP($A434,Data!$A:$I,MATCH(B$2,Data!$A$1:$I$1,FALSE),FALSE)="",#N/A,VLOOKUP($A434,Data!$A:$I,MATCH(B$2,Data!$A$1:$I$1,FALSE),FALSE))</f>
        <v>1.9259999999999999</v>
      </c>
    </row>
    <row r="435" spans="1:2" x14ac:dyDescent="0.25">
      <c r="A435" s="2">
        <f>IF(ISBLANK(Data!A436),#N/A,Data!A436)</f>
        <v>41203</v>
      </c>
      <c r="B435" s="20">
        <f>IF(VLOOKUP($A435,Data!$A:$I,MATCH(B$2,Data!$A$1:$I$1,FALSE),FALSE)="",#N/A,VLOOKUP($A435,Data!$A:$I,MATCH(B$2,Data!$A$1:$I$1,FALSE),FALSE))</f>
        <v>1.927</v>
      </c>
    </row>
    <row r="436" spans="1:2" x14ac:dyDescent="0.25">
      <c r="A436" s="2">
        <f>IF(ISBLANK(Data!A437),#N/A,Data!A437)</f>
        <v>41196</v>
      </c>
      <c r="B436" s="20">
        <f>IF(VLOOKUP($A436,Data!$A:$I,MATCH(B$2,Data!$A$1:$I$1,FALSE),FALSE)="",#N/A,VLOOKUP($A436,Data!$A:$I,MATCH(B$2,Data!$A$1:$I$1,FALSE),FALSE))</f>
        <v>1.9179999999999999</v>
      </c>
    </row>
    <row r="437" spans="1:2" x14ac:dyDescent="0.25">
      <c r="A437" s="2">
        <f>IF(ISBLANK(Data!A438),#N/A,Data!A438)</f>
        <v>41189</v>
      </c>
      <c r="B437" s="20">
        <f>IF(VLOOKUP($A437,Data!$A:$I,MATCH(B$2,Data!$A$1:$I$1,FALSE),FALSE)="",#N/A,VLOOKUP($A437,Data!$A:$I,MATCH(B$2,Data!$A$1:$I$1,FALSE),FALSE))</f>
        <v>1.9179999999999999</v>
      </c>
    </row>
    <row r="438" spans="1:2" x14ac:dyDescent="0.25">
      <c r="A438" s="2">
        <f>IF(ISBLANK(Data!A439),#N/A,Data!A439)</f>
        <v>41182</v>
      </c>
      <c r="B438" s="20">
        <f>IF(VLOOKUP($A438,Data!$A:$I,MATCH(B$2,Data!$A$1:$I$1,FALSE),FALSE)="",#N/A,VLOOKUP($A438,Data!$A:$I,MATCH(B$2,Data!$A$1:$I$1,FALSE),FALSE))</f>
        <v>1.8919999999999999</v>
      </c>
    </row>
    <row r="439" spans="1:2" x14ac:dyDescent="0.25">
      <c r="A439" s="2">
        <f>IF(ISBLANK(Data!A440),#N/A,Data!A440)</f>
        <v>41175</v>
      </c>
      <c r="B439" s="20">
        <f>IF(VLOOKUP($A439,Data!$A:$I,MATCH(B$2,Data!$A$1:$I$1,FALSE),FALSE)="",#N/A,VLOOKUP($A439,Data!$A:$I,MATCH(B$2,Data!$A$1:$I$1,FALSE),FALSE))</f>
        <v>1.917</v>
      </c>
    </row>
    <row r="440" spans="1:2" x14ac:dyDescent="0.25">
      <c r="A440" s="2">
        <f>IF(ISBLANK(Data!A441),#N/A,Data!A441)</f>
        <v>41168</v>
      </c>
      <c r="B440" s="20">
        <f>IF(VLOOKUP($A440,Data!$A:$I,MATCH(B$2,Data!$A$1:$I$1,FALSE),FALSE)="",#N/A,VLOOKUP($A440,Data!$A:$I,MATCH(B$2,Data!$A$1:$I$1,FALSE),FALSE))</f>
        <v>1.9</v>
      </c>
    </row>
    <row r="441" spans="1:2" x14ac:dyDescent="0.25">
      <c r="A441" s="2">
        <f>IF(ISBLANK(Data!A442),#N/A,Data!A442)</f>
        <v>41161</v>
      </c>
      <c r="B441" s="20">
        <f>IF(VLOOKUP($A441,Data!$A:$I,MATCH(B$2,Data!$A$1:$I$1,FALSE),FALSE)="",#N/A,VLOOKUP($A441,Data!$A:$I,MATCH(B$2,Data!$A$1:$I$1,FALSE),FALSE))</f>
        <v>1.899</v>
      </c>
    </row>
    <row r="442" spans="1:2" x14ac:dyDescent="0.25">
      <c r="A442" s="2">
        <f>IF(ISBLANK(Data!A443),#N/A,Data!A443)</f>
        <v>41154</v>
      </c>
      <c r="B442" s="20">
        <f>IF(VLOOKUP($A442,Data!$A:$I,MATCH(B$2,Data!$A$1:$I$1,FALSE),FALSE)="",#N/A,VLOOKUP($A442,Data!$A:$I,MATCH(B$2,Data!$A$1:$I$1,FALSE),FALSE))</f>
        <v>1.909</v>
      </c>
    </row>
    <row r="443" spans="1:2" x14ac:dyDescent="0.25">
      <c r="A443" s="2">
        <f>IF(ISBLANK(Data!A444),#N/A,Data!A444)</f>
        <v>41147</v>
      </c>
      <c r="B443" s="20">
        <f>IF(VLOOKUP($A443,Data!$A:$I,MATCH(B$2,Data!$A$1:$I$1,FALSE),FALSE)="",#N/A,VLOOKUP($A443,Data!$A:$I,MATCH(B$2,Data!$A$1:$I$1,FALSE),FALSE))</f>
        <v>1.907</v>
      </c>
    </row>
    <row r="444" spans="1:2" x14ac:dyDescent="0.25">
      <c r="A444" s="2">
        <f>IF(ISBLANK(Data!A445),#N/A,Data!A445)</f>
        <v>41140</v>
      </c>
      <c r="B444" s="20">
        <f>IF(VLOOKUP($A444,Data!$A:$I,MATCH(B$2,Data!$A$1:$I$1,FALSE),FALSE)="",#N/A,VLOOKUP($A444,Data!$A:$I,MATCH(B$2,Data!$A$1:$I$1,FALSE),FALSE))</f>
        <v>1.8779999999999999</v>
      </c>
    </row>
    <row r="445" spans="1:2" x14ac:dyDescent="0.25">
      <c r="A445" s="2">
        <f>IF(ISBLANK(Data!A446),#N/A,Data!A446)</f>
        <v>41133</v>
      </c>
      <c r="B445" s="20">
        <f>IF(VLOOKUP($A445,Data!$A:$I,MATCH(B$2,Data!$A$1:$I$1,FALSE),FALSE)="",#N/A,VLOOKUP($A445,Data!$A:$I,MATCH(B$2,Data!$A$1:$I$1,FALSE),FALSE))</f>
        <v>1.8640000000000001</v>
      </c>
    </row>
    <row r="446" spans="1:2" x14ac:dyDescent="0.25">
      <c r="A446" s="2">
        <f>IF(ISBLANK(Data!A447),#N/A,Data!A447)</f>
        <v>41126</v>
      </c>
      <c r="B446" s="20">
        <f>IF(VLOOKUP($A446,Data!$A:$I,MATCH(B$2,Data!$A$1:$I$1,FALSE),FALSE)="",#N/A,VLOOKUP($A446,Data!$A:$I,MATCH(B$2,Data!$A$1:$I$1,FALSE),FALSE))</f>
        <v>1.8160000000000001</v>
      </c>
    </row>
    <row r="447" spans="1:2" x14ac:dyDescent="0.25">
      <c r="A447" s="2">
        <f>IF(ISBLANK(Data!A448),#N/A,Data!A448)</f>
        <v>41119</v>
      </c>
      <c r="B447" s="20">
        <f>IF(VLOOKUP($A447,Data!$A:$I,MATCH(B$2,Data!$A$1:$I$1,FALSE),FALSE)="",#N/A,VLOOKUP($A447,Data!$A:$I,MATCH(B$2,Data!$A$1:$I$1,FALSE),FALSE))</f>
        <v>1.806</v>
      </c>
    </row>
    <row r="448" spans="1:2" x14ac:dyDescent="0.25">
      <c r="A448" s="2">
        <f>IF(ISBLANK(Data!A449),#N/A,Data!A449)</f>
        <v>41112</v>
      </c>
      <c r="B448" s="20">
        <f>IF(VLOOKUP($A448,Data!$A:$I,MATCH(B$2,Data!$A$1:$I$1,FALSE),FALSE)="",#N/A,VLOOKUP($A448,Data!$A:$I,MATCH(B$2,Data!$A$1:$I$1,FALSE),FALSE))</f>
        <v>1.7809999999999999</v>
      </c>
    </row>
    <row r="449" spans="1:2" x14ac:dyDescent="0.25">
      <c r="A449" s="2">
        <f>IF(ISBLANK(Data!A450),#N/A,Data!A450)</f>
        <v>41105</v>
      </c>
      <c r="B449" s="20">
        <f>IF(VLOOKUP($A449,Data!$A:$I,MATCH(B$2,Data!$A$1:$I$1,FALSE),FALSE)="",#N/A,VLOOKUP($A449,Data!$A:$I,MATCH(B$2,Data!$A$1:$I$1,FALSE),FALSE))</f>
        <v>1.823</v>
      </c>
    </row>
    <row r="450" spans="1:2" x14ac:dyDescent="0.25">
      <c r="A450" s="2">
        <f>IF(ISBLANK(Data!A451),#N/A,Data!A451)</f>
        <v>41098</v>
      </c>
      <c r="B450" s="20">
        <f>IF(VLOOKUP($A450,Data!$A:$I,MATCH(B$2,Data!$A$1:$I$1,FALSE),FALSE)="",#N/A,VLOOKUP($A450,Data!$A:$I,MATCH(B$2,Data!$A$1:$I$1,FALSE),FALSE))</f>
        <v>1.891</v>
      </c>
    </row>
    <row r="451" spans="1:2" x14ac:dyDescent="0.25">
      <c r="A451" s="2">
        <f>IF(ISBLANK(Data!A452),#N/A,Data!A452)</f>
        <v>41091</v>
      </c>
      <c r="B451" s="20">
        <f>IF(VLOOKUP($A451,Data!$A:$I,MATCH(B$2,Data!$A$1:$I$1,FALSE),FALSE)="",#N/A,VLOOKUP($A451,Data!$A:$I,MATCH(B$2,Data!$A$1:$I$1,FALSE),FALSE))</f>
        <v>1.9019999999999999</v>
      </c>
    </row>
    <row r="452" spans="1:2" x14ac:dyDescent="0.25">
      <c r="A452" s="2">
        <f>IF(ISBLANK(Data!A453),#N/A,Data!A453)</f>
        <v>41084</v>
      </c>
      <c r="B452" s="20">
        <f>IF(VLOOKUP($A452,Data!$A:$I,MATCH(B$2,Data!$A$1:$I$1,FALSE),FALSE)="",#N/A,VLOOKUP($A452,Data!$A:$I,MATCH(B$2,Data!$A$1:$I$1,FALSE),FALSE))</f>
        <v>1.8919999999999999</v>
      </c>
    </row>
    <row r="453" spans="1:2" x14ac:dyDescent="0.25">
      <c r="A453" s="2">
        <f>IF(ISBLANK(Data!A454),#N/A,Data!A454)</f>
        <v>41077</v>
      </c>
      <c r="B453" s="20">
        <f>IF(VLOOKUP($A453,Data!$A:$I,MATCH(B$2,Data!$A$1:$I$1,FALSE),FALSE)="",#N/A,VLOOKUP($A453,Data!$A:$I,MATCH(B$2,Data!$A$1:$I$1,FALSE),FALSE))</f>
        <v>1.891</v>
      </c>
    </row>
    <row r="454" spans="1:2" x14ac:dyDescent="0.25">
      <c r="A454" s="2">
        <f>IF(ISBLANK(Data!A455),#N/A,Data!A455)</f>
        <v>41070</v>
      </c>
      <c r="B454" s="20">
        <f>IF(VLOOKUP($A454,Data!$A:$I,MATCH(B$2,Data!$A$1:$I$1,FALSE),FALSE)="",#N/A,VLOOKUP($A454,Data!$A:$I,MATCH(B$2,Data!$A$1:$I$1,FALSE),FALSE))</f>
        <v>1.8580000000000001</v>
      </c>
    </row>
    <row r="455" spans="1:2" x14ac:dyDescent="0.25">
      <c r="A455" s="2">
        <f>IF(ISBLANK(Data!A456),#N/A,Data!A456)</f>
        <v>41063</v>
      </c>
      <c r="B455" s="20">
        <f>IF(VLOOKUP($A455,Data!$A:$I,MATCH(B$2,Data!$A$1:$I$1,FALSE),FALSE)="",#N/A,VLOOKUP($A455,Data!$A:$I,MATCH(B$2,Data!$A$1:$I$1,FALSE),FALSE))</f>
        <v>1.81</v>
      </c>
    </row>
    <row r="456" spans="1:2" x14ac:dyDescent="0.25">
      <c r="A456" s="2">
        <f>IF(ISBLANK(Data!A457),#N/A,Data!A457)</f>
        <v>41056</v>
      </c>
      <c r="B456" s="20">
        <f>IF(VLOOKUP($A456,Data!$A:$I,MATCH(B$2,Data!$A$1:$I$1,FALSE),FALSE)="",#N/A,VLOOKUP($A456,Data!$A:$I,MATCH(B$2,Data!$A$1:$I$1,FALSE),FALSE))</f>
        <v>1.87</v>
      </c>
    </row>
    <row r="457" spans="1:2" x14ac:dyDescent="0.25">
      <c r="A457" s="2">
        <f>IF(ISBLANK(Data!A458),#N/A,Data!A458)</f>
        <v>41049</v>
      </c>
      <c r="B457" s="20">
        <f>IF(VLOOKUP($A457,Data!$A:$I,MATCH(B$2,Data!$A$1:$I$1,FALSE),FALSE)="",#N/A,VLOOKUP($A457,Data!$A:$I,MATCH(B$2,Data!$A$1:$I$1,FALSE),FALSE))</f>
        <v>1.778</v>
      </c>
    </row>
    <row r="458" spans="1:2" x14ac:dyDescent="0.25">
      <c r="A458" s="2">
        <f>IF(ISBLANK(Data!A459),#N/A,Data!A459)</f>
        <v>41042</v>
      </c>
      <c r="B458" s="20">
        <f>IF(VLOOKUP($A458,Data!$A:$I,MATCH(B$2,Data!$A$1:$I$1,FALSE),FALSE)="",#N/A,VLOOKUP($A458,Data!$A:$I,MATCH(B$2,Data!$A$1:$I$1,FALSE),FALSE))</f>
        <v>1.855</v>
      </c>
    </row>
    <row r="459" spans="1:2" x14ac:dyDescent="0.25">
      <c r="A459" s="2">
        <f>IF(ISBLANK(Data!A460),#N/A,Data!A460)</f>
        <v>41035</v>
      </c>
      <c r="B459" s="20">
        <f>IF(VLOOKUP($A459,Data!$A:$I,MATCH(B$2,Data!$A$1:$I$1,FALSE),FALSE)="",#N/A,VLOOKUP($A459,Data!$A:$I,MATCH(B$2,Data!$A$1:$I$1,FALSE),FALSE))</f>
        <v>1.8839999999999999</v>
      </c>
    </row>
    <row r="460" spans="1:2" x14ac:dyDescent="0.25">
      <c r="A460" s="2">
        <f>IF(ISBLANK(Data!A461),#N/A,Data!A461)</f>
        <v>41028</v>
      </c>
      <c r="B460" s="20">
        <f>IF(VLOOKUP($A460,Data!$A:$I,MATCH(B$2,Data!$A$1:$I$1,FALSE),FALSE)="",#N/A,VLOOKUP($A460,Data!$A:$I,MATCH(B$2,Data!$A$1:$I$1,FALSE),FALSE))</f>
        <v>1.901</v>
      </c>
    </row>
    <row r="461" spans="1:2" x14ac:dyDescent="0.25">
      <c r="A461" s="2">
        <f>IF(ISBLANK(Data!A462),#N/A,Data!A462)</f>
        <v>41021</v>
      </c>
      <c r="B461" s="20">
        <f>IF(VLOOKUP($A461,Data!$A:$I,MATCH(B$2,Data!$A$1:$I$1,FALSE),FALSE)="",#N/A,VLOOKUP($A461,Data!$A:$I,MATCH(B$2,Data!$A$1:$I$1,FALSE),FALSE))</f>
        <v>1.9219999999999999</v>
      </c>
    </row>
    <row r="462" spans="1:2" x14ac:dyDescent="0.25">
      <c r="A462" s="2">
        <f>IF(ISBLANK(Data!A463),#N/A,Data!A463)</f>
        <v>41014</v>
      </c>
      <c r="B462" s="20">
        <f>IF(VLOOKUP($A462,Data!$A:$I,MATCH(B$2,Data!$A$1:$I$1,FALSE),FALSE)="",#N/A,VLOOKUP($A462,Data!$A:$I,MATCH(B$2,Data!$A$1:$I$1,FALSE),FALSE))</f>
        <v>1.913</v>
      </c>
    </row>
    <row r="463" spans="1:2" x14ac:dyDescent="0.25">
      <c r="A463" s="2">
        <f>IF(ISBLANK(Data!A464),#N/A,Data!A464)</f>
        <v>41007</v>
      </c>
      <c r="B463" s="20">
        <f>IF(VLOOKUP($A463,Data!$A:$I,MATCH(B$2,Data!$A$1:$I$1,FALSE),FALSE)="",#N/A,VLOOKUP($A463,Data!$A:$I,MATCH(B$2,Data!$A$1:$I$1,FALSE),FALSE))</f>
        <v>1.9630000000000001</v>
      </c>
    </row>
    <row r="464" spans="1:2" x14ac:dyDescent="0.25">
      <c r="A464" s="2">
        <f>IF(ISBLANK(Data!A465),#N/A,Data!A465)</f>
        <v>41000</v>
      </c>
      <c r="B464" s="20">
        <f>IF(VLOOKUP($A464,Data!$A:$I,MATCH(B$2,Data!$A$1:$I$1,FALSE),FALSE)="",#N/A,VLOOKUP($A464,Data!$A:$I,MATCH(B$2,Data!$A$1:$I$1,FALSE),FALSE))</f>
        <v>1.9379999999999999</v>
      </c>
    </row>
    <row r="465" spans="1:2" x14ac:dyDescent="0.25">
      <c r="A465" s="2">
        <f>IF(ISBLANK(Data!A466),#N/A,Data!A466)</f>
        <v>40993</v>
      </c>
      <c r="B465" s="20">
        <f>IF(VLOOKUP($A465,Data!$A:$I,MATCH(B$2,Data!$A$1:$I$1,FALSE),FALSE)="",#N/A,VLOOKUP($A465,Data!$A:$I,MATCH(B$2,Data!$A$1:$I$1,FALSE),FALSE))</f>
        <v>1.954</v>
      </c>
    </row>
    <row r="466" spans="1:2" x14ac:dyDescent="0.25">
      <c r="A466" s="2">
        <f>IF(ISBLANK(Data!A467),#N/A,Data!A467)</f>
        <v>40986</v>
      </c>
      <c r="B466" s="20">
        <f>IF(VLOOKUP($A466,Data!$A:$I,MATCH(B$2,Data!$A$1:$I$1,FALSE),FALSE)="",#N/A,VLOOKUP($A466,Data!$A:$I,MATCH(B$2,Data!$A$1:$I$1,FALSE),FALSE))</f>
        <v>1.9750000000000001</v>
      </c>
    </row>
    <row r="467" spans="1:2" x14ac:dyDescent="0.25">
      <c r="A467" s="2">
        <f>IF(ISBLANK(Data!A468),#N/A,Data!A468)</f>
        <v>40979</v>
      </c>
      <c r="B467" s="20">
        <f>IF(VLOOKUP($A467,Data!$A:$I,MATCH(B$2,Data!$A$1:$I$1,FALSE),FALSE)="",#N/A,VLOOKUP($A467,Data!$A:$I,MATCH(B$2,Data!$A$1:$I$1,FALSE),FALSE))</f>
        <v>1.9610000000000001</v>
      </c>
    </row>
    <row r="468" spans="1:2" x14ac:dyDescent="0.25">
      <c r="A468" s="2">
        <f>IF(ISBLANK(Data!A469),#N/A,Data!A469)</f>
        <v>40972</v>
      </c>
      <c r="B468" s="20">
        <f>IF(VLOOKUP($A468,Data!$A:$I,MATCH(B$2,Data!$A$1:$I$1,FALSE),FALSE)="",#N/A,VLOOKUP($A468,Data!$A:$I,MATCH(B$2,Data!$A$1:$I$1,FALSE),FALSE))</f>
        <v>1.9550000000000001</v>
      </c>
    </row>
    <row r="469" spans="1:2" x14ac:dyDescent="0.25">
      <c r="A469" s="2">
        <f>IF(ISBLANK(Data!A470),#N/A,Data!A470)</f>
        <v>40965</v>
      </c>
      <c r="B469" s="20">
        <f>IF(VLOOKUP($A469,Data!$A:$I,MATCH(B$2,Data!$A$1:$I$1,FALSE),FALSE)="",#N/A,VLOOKUP($A469,Data!$A:$I,MATCH(B$2,Data!$A$1:$I$1,FALSE),FALSE))</f>
        <v>1.952</v>
      </c>
    </row>
    <row r="470" spans="1:2" x14ac:dyDescent="0.25">
      <c r="A470" s="2">
        <f>IF(ISBLANK(Data!A471),#N/A,Data!A471)</f>
        <v>40958</v>
      </c>
      <c r="B470" s="20">
        <f>IF(VLOOKUP($A470,Data!$A:$I,MATCH(B$2,Data!$A$1:$I$1,FALSE),FALSE)="",#N/A,VLOOKUP($A470,Data!$A:$I,MATCH(B$2,Data!$A$1:$I$1,FALSE),FALSE))</f>
        <v>1.923</v>
      </c>
    </row>
    <row r="471" spans="1:2" x14ac:dyDescent="0.25">
      <c r="A471" s="2">
        <f>IF(ISBLANK(Data!A472),#N/A,Data!A472)</f>
        <v>40951</v>
      </c>
      <c r="B471" s="20">
        <f>IF(VLOOKUP($A471,Data!$A:$I,MATCH(B$2,Data!$A$1:$I$1,FALSE),FALSE)="",#N/A,VLOOKUP($A471,Data!$A:$I,MATCH(B$2,Data!$A$1:$I$1,FALSE),FALSE))</f>
        <v>1.9430000000000001</v>
      </c>
    </row>
    <row r="472" spans="1:2" x14ac:dyDescent="0.25">
      <c r="A472" s="2">
        <f>IF(ISBLANK(Data!A473),#N/A,Data!A473)</f>
        <v>40944</v>
      </c>
      <c r="B472" s="20">
        <f>IF(VLOOKUP($A472,Data!$A:$I,MATCH(B$2,Data!$A$1:$I$1,FALSE),FALSE)="",#N/A,VLOOKUP($A472,Data!$A:$I,MATCH(B$2,Data!$A$1:$I$1,FALSE),FALSE))</f>
        <v>1.907</v>
      </c>
    </row>
    <row r="473" spans="1:2" x14ac:dyDescent="0.25">
      <c r="A473" s="2">
        <f>IF(ISBLANK(Data!A474),#N/A,Data!A474)</f>
        <v>40937</v>
      </c>
      <c r="B473" s="20">
        <f>IF(VLOOKUP($A473,Data!$A:$I,MATCH(B$2,Data!$A$1:$I$1,FALSE),FALSE)="",#N/A,VLOOKUP($A473,Data!$A:$I,MATCH(B$2,Data!$A$1:$I$1,FALSE),FALSE))</f>
        <v>1.931</v>
      </c>
    </row>
    <row r="474" spans="1:2" x14ac:dyDescent="0.25">
      <c r="A474" s="2">
        <f>IF(ISBLANK(Data!A475),#N/A,Data!A475)</f>
        <v>40930</v>
      </c>
      <c r="B474" s="20">
        <f>IF(VLOOKUP($A474,Data!$A:$I,MATCH(B$2,Data!$A$1:$I$1,FALSE),FALSE)="",#N/A,VLOOKUP($A474,Data!$A:$I,MATCH(B$2,Data!$A$1:$I$1,FALSE),FALSE))</f>
        <v>1.946</v>
      </c>
    </row>
    <row r="475" spans="1:2" x14ac:dyDescent="0.25">
      <c r="A475" s="2">
        <f>IF(ISBLANK(Data!A476),#N/A,Data!A476)</f>
        <v>40923</v>
      </c>
      <c r="B475" s="20">
        <f>IF(VLOOKUP($A475,Data!$A:$I,MATCH(B$2,Data!$A$1:$I$1,FALSE),FALSE)="",#N/A,VLOOKUP($A475,Data!$A:$I,MATCH(B$2,Data!$A$1:$I$1,FALSE),FALSE))</f>
        <v>1.9379999999999999</v>
      </c>
    </row>
    <row r="476" spans="1:2" x14ac:dyDescent="0.25">
      <c r="A476" s="2">
        <f>IF(ISBLANK(Data!A477),#N/A,Data!A477)</f>
        <v>40916</v>
      </c>
      <c r="B476" s="20">
        <f>IF(VLOOKUP($A476,Data!$A:$I,MATCH(B$2,Data!$A$1:$I$1,FALSE),FALSE)="",#N/A,VLOOKUP($A476,Data!$A:$I,MATCH(B$2,Data!$A$1:$I$1,FALSE),FALSE))</f>
        <v>1.9370000000000001</v>
      </c>
    </row>
    <row r="477" spans="1:2" x14ac:dyDescent="0.25">
      <c r="A477" s="2">
        <f>IF(ISBLANK(Data!A478),#N/A,Data!A478)</f>
        <v>40909</v>
      </c>
      <c r="B477" s="20">
        <f>IF(VLOOKUP($A477,Data!$A:$I,MATCH(B$2,Data!$A$1:$I$1,FALSE),FALSE)="",#N/A,VLOOKUP($A477,Data!$A:$I,MATCH(B$2,Data!$A$1:$I$1,FALSE),FALSE))</f>
        <v>1.921</v>
      </c>
    </row>
    <row r="478" spans="1:2" x14ac:dyDescent="0.25">
      <c r="A478" s="2">
        <f>IF(ISBLANK(Data!A479),#N/A,Data!A479)</f>
        <v>40902</v>
      </c>
      <c r="B478" s="20">
        <f>IF(VLOOKUP($A478,Data!$A:$I,MATCH(B$2,Data!$A$1:$I$1,FALSE),FALSE)="",#N/A,VLOOKUP($A478,Data!$A:$I,MATCH(B$2,Data!$A$1:$I$1,FALSE),FALSE))</f>
        <v>1.9370000000000001</v>
      </c>
    </row>
    <row r="479" spans="1:2" x14ac:dyDescent="0.25">
      <c r="A479" s="2">
        <f>IF(ISBLANK(Data!A480),#N/A,Data!A480)</f>
        <v>40895</v>
      </c>
      <c r="B479" s="20">
        <f>IF(VLOOKUP($A479,Data!$A:$I,MATCH(B$2,Data!$A$1:$I$1,FALSE),FALSE)="",#N/A,VLOOKUP($A479,Data!$A:$I,MATCH(B$2,Data!$A$1:$I$1,FALSE),FALSE))</f>
        <v>1.9390000000000001</v>
      </c>
    </row>
    <row r="480" spans="1:2" x14ac:dyDescent="0.25">
      <c r="A480" s="2">
        <f>IF(ISBLANK(Data!A481),#N/A,Data!A481)</f>
        <v>40888</v>
      </c>
      <c r="B480" s="20">
        <f>IF(VLOOKUP($A480,Data!$A:$I,MATCH(B$2,Data!$A$1:$I$1,FALSE),FALSE)="",#N/A,VLOOKUP($A480,Data!$A:$I,MATCH(B$2,Data!$A$1:$I$1,FALSE),FALSE))</f>
        <v>1.9370000000000001</v>
      </c>
    </row>
    <row r="481" spans="1:2" x14ac:dyDescent="0.25">
      <c r="A481" s="2">
        <f>IF(ISBLANK(Data!A482),#N/A,Data!A482)</f>
        <v>40881</v>
      </c>
      <c r="B481" s="20">
        <f>IF(VLOOKUP($A481,Data!$A:$I,MATCH(B$2,Data!$A$1:$I$1,FALSE),FALSE)="",#N/A,VLOOKUP($A481,Data!$A:$I,MATCH(B$2,Data!$A$1:$I$1,FALSE),FALSE))</f>
        <v>1.9770000000000001</v>
      </c>
    </row>
    <row r="482" spans="1:2" x14ac:dyDescent="0.25">
      <c r="A482" s="2">
        <f>IF(ISBLANK(Data!A483),#N/A,Data!A483)</f>
        <v>40874</v>
      </c>
      <c r="B482" s="20">
        <f>IF(VLOOKUP($A482,Data!$A:$I,MATCH(B$2,Data!$A$1:$I$1,FALSE),FALSE)="",#N/A,VLOOKUP($A482,Data!$A:$I,MATCH(B$2,Data!$A$1:$I$1,FALSE),FALSE))</f>
        <v>1.9610000000000001</v>
      </c>
    </row>
    <row r="483" spans="1:2" x14ac:dyDescent="0.25">
      <c r="A483" s="2">
        <f>IF(ISBLANK(Data!A484),#N/A,Data!A484)</f>
        <v>40867</v>
      </c>
      <c r="B483" s="20">
        <f>IF(VLOOKUP($A483,Data!$A:$I,MATCH(B$2,Data!$A$1:$I$1,FALSE),FALSE)="",#N/A,VLOOKUP($A483,Data!$A:$I,MATCH(B$2,Data!$A$1:$I$1,FALSE),FALSE))</f>
        <v>1.94</v>
      </c>
    </row>
    <row r="484" spans="1:2" x14ac:dyDescent="0.25">
      <c r="A484" s="2">
        <f>IF(ISBLANK(Data!A485),#N/A,Data!A485)</f>
        <v>40860</v>
      </c>
      <c r="B484" s="20">
        <f>IF(VLOOKUP($A484,Data!$A:$I,MATCH(B$2,Data!$A$1:$I$1,FALSE),FALSE)="",#N/A,VLOOKUP($A484,Data!$A:$I,MATCH(B$2,Data!$A$1:$I$1,FALSE),FALSE))</f>
        <v>1.919</v>
      </c>
    </row>
    <row r="485" spans="1:2" x14ac:dyDescent="0.25">
      <c r="A485" s="2">
        <f>IF(ISBLANK(Data!A486),#N/A,Data!A486)</f>
        <v>40853</v>
      </c>
      <c r="B485" s="20">
        <f>IF(VLOOKUP($A485,Data!$A:$I,MATCH(B$2,Data!$A$1:$I$1,FALSE),FALSE)="",#N/A,VLOOKUP($A485,Data!$A:$I,MATCH(B$2,Data!$A$1:$I$1,FALSE),FALSE))</f>
        <v>1.944</v>
      </c>
    </row>
    <row r="486" spans="1:2" x14ac:dyDescent="0.25">
      <c r="A486" s="2">
        <f>IF(ISBLANK(Data!A487),#N/A,Data!A487)</f>
        <v>40846</v>
      </c>
      <c r="B486" s="20">
        <f>IF(VLOOKUP($A486,Data!$A:$I,MATCH(B$2,Data!$A$1:$I$1,FALSE),FALSE)="",#N/A,VLOOKUP($A486,Data!$A:$I,MATCH(B$2,Data!$A$1:$I$1,FALSE),FALSE))</f>
        <v>1.98</v>
      </c>
    </row>
    <row r="487" spans="1:2" x14ac:dyDescent="0.25">
      <c r="A487" s="2">
        <f>IF(ISBLANK(Data!A488),#N/A,Data!A488)</f>
        <v>40839</v>
      </c>
      <c r="B487" s="20">
        <f>IF(VLOOKUP($A487,Data!$A:$I,MATCH(B$2,Data!$A$1:$I$1,FALSE),FALSE)="",#N/A,VLOOKUP($A487,Data!$A:$I,MATCH(B$2,Data!$A$1:$I$1,FALSE),FALSE))</f>
        <v>1.976</v>
      </c>
    </row>
    <row r="488" spans="1:2" x14ac:dyDescent="0.25">
      <c r="A488" s="2">
        <f>IF(ISBLANK(Data!A489),#N/A,Data!A489)</f>
        <v>40832</v>
      </c>
      <c r="B488" s="20">
        <f>IF(VLOOKUP($A488,Data!$A:$I,MATCH(B$2,Data!$A$1:$I$1,FALSE),FALSE)="",#N/A,VLOOKUP($A488,Data!$A:$I,MATCH(B$2,Data!$A$1:$I$1,FALSE),FALSE))</f>
        <v>1.9390000000000001</v>
      </c>
    </row>
    <row r="489" spans="1:2" x14ac:dyDescent="0.25">
      <c r="A489" s="2">
        <f>IF(ISBLANK(Data!A490),#N/A,Data!A490)</f>
        <v>40825</v>
      </c>
      <c r="B489" s="20">
        <f>IF(VLOOKUP($A489,Data!$A:$I,MATCH(B$2,Data!$A$1:$I$1,FALSE),FALSE)="",#N/A,VLOOKUP($A489,Data!$A:$I,MATCH(B$2,Data!$A$1:$I$1,FALSE),FALSE))</f>
        <v>1.913</v>
      </c>
    </row>
    <row r="490" spans="1:2" x14ac:dyDescent="0.25">
      <c r="A490" s="2">
        <f>IF(ISBLANK(Data!A491),#N/A,Data!A491)</f>
        <v>40818</v>
      </c>
      <c r="B490" s="20">
        <f>IF(VLOOKUP($A490,Data!$A:$I,MATCH(B$2,Data!$A$1:$I$1,FALSE),FALSE)="",#N/A,VLOOKUP($A490,Data!$A:$I,MATCH(B$2,Data!$A$1:$I$1,FALSE),FALSE))</f>
        <v>1.925</v>
      </c>
    </row>
    <row r="491" spans="1:2" x14ac:dyDescent="0.25">
      <c r="A491" s="2">
        <f>IF(ISBLANK(Data!A492),#N/A,Data!A492)</f>
        <v>40811</v>
      </c>
      <c r="B491" s="20">
        <f>IF(VLOOKUP($A491,Data!$A:$I,MATCH(B$2,Data!$A$1:$I$1,FALSE),FALSE)="",#N/A,VLOOKUP($A491,Data!$A:$I,MATCH(B$2,Data!$A$1:$I$1,FALSE),FALSE))</f>
        <v>1.87</v>
      </c>
    </row>
    <row r="492" spans="1:2" x14ac:dyDescent="0.25">
      <c r="A492" s="2">
        <f>IF(ISBLANK(Data!A493),#N/A,Data!A493)</f>
        <v>40804</v>
      </c>
      <c r="B492" s="20">
        <f>IF(VLOOKUP($A492,Data!$A:$I,MATCH(B$2,Data!$A$1:$I$1,FALSE),FALSE)="",#N/A,VLOOKUP($A492,Data!$A:$I,MATCH(B$2,Data!$A$1:$I$1,FALSE),FALSE))</f>
        <v>1.9330000000000001</v>
      </c>
    </row>
    <row r="493" spans="1:2" x14ac:dyDescent="0.25">
      <c r="A493" s="2">
        <f>IF(ISBLANK(Data!A494),#N/A,Data!A494)</f>
        <v>40797</v>
      </c>
      <c r="B493" s="20">
        <f>IF(VLOOKUP($A493,Data!$A:$I,MATCH(B$2,Data!$A$1:$I$1,FALSE),FALSE)="",#N/A,VLOOKUP($A493,Data!$A:$I,MATCH(B$2,Data!$A$1:$I$1,FALSE),FALSE))</f>
        <v>1.97</v>
      </c>
    </row>
    <row r="494" spans="1:2" x14ac:dyDescent="0.25">
      <c r="A494" s="2">
        <f>IF(ISBLANK(Data!A495),#N/A,Data!A495)</f>
        <v>40790</v>
      </c>
      <c r="B494" s="20">
        <f>IF(VLOOKUP($A494,Data!$A:$I,MATCH(B$2,Data!$A$1:$I$1,FALSE),FALSE)="",#N/A,VLOOKUP($A494,Data!$A:$I,MATCH(B$2,Data!$A$1:$I$1,FALSE),FALSE))</f>
        <v>2.0409999999999999</v>
      </c>
    </row>
    <row r="495" spans="1:2" x14ac:dyDescent="0.25">
      <c r="A495" s="2">
        <f>IF(ISBLANK(Data!A496),#N/A,Data!A496)</f>
        <v>40783</v>
      </c>
      <c r="B495" s="20">
        <f>IF(VLOOKUP($A495,Data!$A:$I,MATCH(B$2,Data!$A$1:$I$1,FALSE),FALSE)="",#N/A,VLOOKUP($A495,Data!$A:$I,MATCH(B$2,Data!$A$1:$I$1,FALSE),FALSE))</f>
        <v>2.0230000000000001</v>
      </c>
    </row>
    <row r="496" spans="1:2" x14ac:dyDescent="0.25">
      <c r="A496" s="2">
        <f>IF(ISBLANK(Data!A497),#N/A,Data!A497)</f>
        <v>40776</v>
      </c>
      <c r="B496" s="20">
        <f>IF(VLOOKUP($A496,Data!$A:$I,MATCH(B$2,Data!$A$1:$I$1,FALSE),FALSE)="",#N/A,VLOOKUP($A496,Data!$A:$I,MATCH(B$2,Data!$A$1:$I$1,FALSE),FALSE))</f>
        <v>1.9790000000000001</v>
      </c>
    </row>
    <row r="497" spans="1:2" x14ac:dyDescent="0.25">
      <c r="A497" s="2">
        <f>IF(ISBLANK(Data!A498),#N/A,Data!A498)</f>
        <v>40769</v>
      </c>
      <c r="B497" s="20">
        <f>IF(VLOOKUP($A497,Data!$A:$I,MATCH(B$2,Data!$A$1:$I$1,FALSE),FALSE)="",#N/A,VLOOKUP($A497,Data!$A:$I,MATCH(B$2,Data!$A$1:$I$1,FALSE),FALSE))</f>
        <v>2.0230000000000001</v>
      </c>
    </row>
    <row r="498" spans="1:2" x14ac:dyDescent="0.25">
      <c r="A498" s="2">
        <f>IF(ISBLANK(Data!A499),#N/A,Data!A499)</f>
        <v>40762</v>
      </c>
      <c r="B498" s="20">
        <f>IF(VLOOKUP($A498,Data!$A:$I,MATCH(B$2,Data!$A$1:$I$1,FALSE),FALSE)="",#N/A,VLOOKUP($A498,Data!$A:$I,MATCH(B$2,Data!$A$1:$I$1,FALSE),FALSE))</f>
        <v>1.9450000000000001</v>
      </c>
    </row>
    <row r="499" spans="1:2" x14ac:dyDescent="0.25">
      <c r="A499" s="2">
        <f>IF(ISBLANK(Data!A500),#N/A,Data!A500)</f>
        <v>40755</v>
      </c>
      <c r="B499" s="20">
        <f>IF(VLOOKUP($A499,Data!$A:$I,MATCH(B$2,Data!$A$1:$I$1,FALSE),FALSE)="",#N/A,VLOOKUP($A499,Data!$A:$I,MATCH(B$2,Data!$A$1:$I$1,FALSE),FALSE))</f>
        <v>2.0310000000000001</v>
      </c>
    </row>
    <row r="500" spans="1:2" x14ac:dyDescent="0.25">
      <c r="A500" s="2">
        <f>IF(ISBLANK(Data!A501),#N/A,Data!A501)</f>
        <v>40748</v>
      </c>
      <c r="B500" s="20">
        <f>IF(VLOOKUP($A500,Data!$A:$I,MATCH(B$2,Data!$A$1:$I$1,FALSE),FALSE)="",#N/A,VLOOKUP($A500,Data!$A:$I,MATCH(B$2,Data!$A$1:$I$1,FALSE),FALSE))</f>
        <v>2.032</v>
      </c>
    </row>
    <row r="501" spans="1:2" x14ac:dyDescent="0.25">
      <c r="A501" s="2">
        <f>IF(ISBLANK(Data!A502),#N/A,Data!A502)</f>
        <v>40741</v>
      </c>
      <c r="B501" s="20">
        <f>IF(VLOOKUP($A501,Data!$A:$I,MATCH(B$2,Data!$A$1:$I$1,FALSE),FALSE)="",#N/A,VLOOKUP($A501,Data!$A:$I,MATCH(B$2,Data!$A$1:$I$1,FALSE),FALSE))</f>
        <v>2.0379999999999998</v>
      </c>
    </row>
    <row r="502" spans="1:2" x14ac:dyDescent="0.25">
      <c r="A502" s="2">
        <f>IF(ISBLANK(Data!A503),#N/A,Data!A503)</f>
        <v>40734</v>
      </c>
      <c r="B502" s="20">
        <f>IF(VLOOKUP($A502,Data!$A:$I,MATCH(B$2,Data!$A$1:$I$1,FALSE),FALSE)="",#N/A,VLOOKUP($A502,Data!$A:$I,MATCH(B$2,Data!$A$1:$I$1,FALSE),FALSE))</f>
        <v>2.109</v>
      </c>
    </row>
    <row r="503" spans="1:2" x14ac:dyDescent="0.25">
      <c r="A503" s="2">
        <f>IF(ISBLANK(Data!A504),#N/A,Data!A504)</f>
        <v>40727</v>
      </c>
      <c r="B503" s="20">
        <f>IF(VLOOKUP($A503,Data!$A:$I,MATCH(B$2,Data!$A$1:$I$1,FALSE),FALSE)="",#N/A,VLOOKUP($A503,Data!$A:$I,MATCH(B$2,Data!$A$1:$I$1,FALSE),FALSE))</f>
        <v>2.04</v>
      </c>
    </row>
    <row r="504" spans="1:2" x14ac:dyDescent="0.25">
      <c r="A504" s="2">
        <f>IF(ISBLANK(Data!A505),#N/A,Data!A505)</f>
        <v>40720</v>
      </c>
      <c r="B504" s="20">
        <f>IF(VLOOKUP($A504,Data!$A:$I,MATCH(B$2,Data!$A$1:$I$1,FALSE),FALSE)="",#N/A,VLOOKUP($A504,Data!$A:$I,MATCH(B$2,Data!$A$1:$I$1,FALSE),FALSE))</f>
        <v>2.0289999999999999</v>
      </c>
    </row>
    <row r="505" spans="1:2" x14ac:dyDescent="0.25">
      <c r="A505" s="2">
        <f>IF(ISBLANK(Data!A506),#N/A,Data!A506)</f>
        <v>40713</v>
      </c>
      <c r="B505" s="20">
        <f>IF(VLOOKUP($A505,Data!$A:$I,MATCH(B$2,Data!$A$1:$I$1,FALSE),FALSE)="",#N/A,VLOOKUP($A505,Data!$A:$I,MATCH(B$2,Data!$A$1:$I$1,FALSE),FALSE))</f>
        <v>2.069</v>
      </c>
    </row>
    <row r="506" spans="1:2" x14ac:dyDescent="0.25">
      <c r="A506" s="2">
        <f>IF(ISBLANK(Data!A507),#N/A,Data!A507)</f>
        <v>40706</v>
      </c>
      <c r="B506" s="20">
        <f>IF(VLOOKUP($A506,Data!$A:$I,MATCH(B$2,Data!$A$1:$I$1,FALSE),FALSE)="",#N/A,VLOOKUP($A506,Data!$A:$I,MATCH(B$2,Data!$A$1:$I$1,FALSE),FALSE))</f>
        <v>2.0830000000000002</v>
      </c>
    </row>
    <row r="507" spans="1:2" x14ac:dyDescent="0.25">
      <c r="A507" s="2">
        <f>IF(ISBLANK(Data!A508),#N/A,Data!A508)</f>
        <v>40699</v>
      </c>
      <c r="B507" s="20">
        <f>IF(VLOOKUP($A507,Data!$A:$I,MATCH(B$2,Data!$A$1:$I$1,FALSE),FALSE)="",#N/A,VLOOKUP($A507,Data!$A:$I,MATCH(B$2,Data!$A$1:$I$1,FALSE),FALSE))</f>
        <v>2.04</v>
      </c>
    </row>
    <row r="508" spans="1:2" x14ac:dyDescent="0.25">
      <c r="A508" s="2">
        <f>IF(ISBLANK(Data!A509),#N/A,Data!A509)</f>
        <v>40692</v>
      </c>
      <c r="B508" s="20">
        <f>IF(VLOOKUP($A508,Data!$A:$I,MATCH(B$2,Data!$A$1:$I$1,FALSE),FALSE)="",#N/A,VLOOKUP($A508,Data!$A:$I,MATCH(B$2,Data!$A$1:$I$1,FALSE),FALSE))</f>
        <v>2.024</v>
      </c>
    </row>
    <row r="509" spans="1:2" x14ac:dyDescent="0.25">
      <c r="A509" s="2">
        <f>IF(ISBLANK(Data!A510),#N/A,Data!A510)</f>
        <v>40685</v>
      </c>
      <c r="B509" s="20">
        <f>IF(VLOOKUP($A509,Data!$A:$I,MATCH(B$2,Data!$A$1:$I$1,FALSE),FALSE)="",#N/A,VLOOKUP($A509,Data!$A:$I,MATCH(B$2,Data!$A$1:$I$1,FALSE),FALSE))</f>
        <v>2.0569999999999999</v>
      </c>
    </row>
    <row r="510" spans="1:2" x14ac:dyDescent="0.25">
      <c r="A510" s="2">
        <f>IF(ISBLANK(Data!A511),#N/A,Data!A511)</f>
        <v>40678</v>
      </c>
      <c r="B510" s="20">
        <f>IF(VLOOKUP($A510,Data!$A:$I,MATCH(B$2,Data!$A$1:$I$1,FALSE),FALSE)="",#N/A,VLOOKUP($A510,Data!$A:$I,MATCH(B$2,Data!$A$1:$I$1,FALSE),FALSE))</f>
        <v>2.0329999999999999</v>
      </c>
    </row>
    <row r="511" spans="1:2" x14ac:dyDescent="0.25">
      <c r="A511" s="2">
        <f>IF(ISBLANK(Data!A512),#N/A,Data!A512)</f>
        <v>40671</v>
      </c>
      <c r="B511" s="20">
        <f>IF(VLOOKUP($A511,Data!$A:$I,MATCH(B$2,Data!$A$1:$I$1,FALSE),FALSE)="",#N/A,VLOOKUP($A511,Data!$A:$I,MATCH(B$2,Data!$A$1:$I$1,FALSE),FALSE))</f>
        <v>2.09</v>
      </c>
    </row>
    <row r="512" spans="1:2" x14ac:dyDescent="0.25">
      <c r="A512" s="2">
        <f>IF(ISBLANK(Data!A513),#N/A,Data!A513)</f>
        <v>40664</v>
      </c>
      <c r="B512" s="20">
        <f>IF(VLOOKUP($A512,Data!$A:$I,MATCH(B$2,Data!$A$1:$I$1,FALSE),FALSE)="",#N/A,VLOOKUP($A512,Data!$A:$I,MATCH(B$2,Data!$A$1:$I$1,FALSE),FALSE))</f>
        <v>2.141</v>
      </c>
    </row>
    <row r="513" spans="1:2" x14ac:dyDescent="0.25">
      <c r="A513" s="2">
        <f>IF(ISBLANK(Data!A514),#N/A,Data!A514)</f>
        <v>40657</v>
      </c>
      <c r="B513" s="20">
        <f>IF(VLOOKUP($A513,Data!$A:$I,MATCH(B$2,Data!$A$1:$I$1,FALSE),FALSE)="",#N/A,VLOOKUP($A513,Data!$A:$I,MATCH(B$2,Data!$A$1:$I$1,FALSE),FALSE))</f>
        <v>2.1240000000000001</v>
      </c>
    </row>
    <row r="514" spans="1:2" x14ac:dyDescent="0.25">
      <c r="A514" s="2">
        <f>IF(ISBLANK(Data!A515),#N/A,Data!A515)</f>
        <v>40650</v>
      </c>
      <c r="B514" s="20">
        <f>IF(VLOOKUP($A514,Data!$A:$I,MATCH(B$2,Data!$A$1:$I$1,FALSE),FALSE)="",#N/A,VLOOKUP($A514,Data!$A:$I,MATCH(B$2,Data!$A$1:$I$1,FALSE),FALSE))</f>
        <v>2.2120000000000002</v>
      </c>
    </row>
    <row r="515" spans="1:2" x14ac:dyDescent="0.25">
      <c r="A515" s="2">
        <f>IF(ISBLANK(Data!A516),#N/A,Data!A516)</f>
        <v>40643</v>
      </c>
      <c r="B515" s="20">
        <f>IF(VLOOKUP($A515,Data!$A:$I,MATCH(B$2,Data!$A$1:$I$1,FALSE),FALSE)="",#N/A,VLOOKUP($A515,Data!$A:$I,MATCH(B$2,Data!$A$1:$I$1,FALSE),FALSE))</f>
        <v>2.2490000000000001</v>
      </c>
    </row>
    <row r="516" spans="1:2" x14ac:dyDescent="0.25">
      <c r="A516" s="2">
        <f>IF(ISBLANK(Data!A517),#N/A,Data!A517)</f>
        <v>40636</v>
      </c>
      <c r="B516" s="20">
        <f>IF(VLOOKUP($A516,Data!$A:$I,MATCH(B$2,Data!$A$1:$I$1,FALSE),FALSE)="",#N/A,VLOOKUP($A516,Data!$A:$I,MATCH(B$2,Data!$A$1:$I$1,FALSE),FALSE))</f>
        <v>2.1789999999999998</v>
      </c>
    </row>
    <row r="517" spans="1:2" x14ac:dyDescent="0.25">
      <c r="A517" s="2">
        <f>IF(ISBLANK(Data!A518),#N/A,Data!A518)</f>
        <v>40629</v>
      </c>
      <c r="B517" s="20">
        <f>IF(VLOOKUP($A517,Data!$A:$I,MATCH(B$2,Data!$A$1:$I$1,FALSE),FALSE)="",#N/A,VLOOKUP($A517,Data!$A:$I,MATCH(B$2,Data!$A$1:$I$1,FALSE),FALSE))</f>
        <v>2.157</v>
      </c>
    </row>
    <row r="518" spans="1:2" x14ac:dyDescent="0.25">
      <c r="A518" s="2">
        <f>IF(ISBLANK(Data!A519),#N/A,Data!A519)</f>
        <v>40622</v>
      </c>
      <c r="B518" s="20">
        <f>IF(VLOOKUP($A518,Data!$A:$I,MATCH(B$2,Data!$A$1:$I$1,FALSE),FALSE)="",#N/A,VLOOKUP($A518,Data!$A:$I,MATCH(B$2,Data!$A$1:$I$1,FALSE),FALSE))</f>
        <v>2.1720000000000002</v>
      </c>
    </row>
    <row r="519" spans="1:2" x14ac:dyDescent="0.25">
      <c r="A519" s="2">
        <f>IF(ISBLANK(Data!A520),#N/A,Data!A520)</f>
        <v>40615</v>
      </c>
      <c r="B519" s="20">
        <f>IF(VLOOKUP($A519,Data!$A:$I,MATCH(B$2,Data!$A$1:$I$1,FALSE),FALSE)="",#N/A,VLOOKUP($A519,Data!$A:$I,MATCH(B$2,Data!$A$1:$I$1,FALSE),FALSE))</f>
        <v>2.149</v>
      </c>
    </row>
    <row r="520" spans="1:2" x14ac:dyDescent="0.25">
      <c r="A520" s="2">
        <f>IF(ISBLANK(Data!A521),#N/A,Data!A521)</f>
        <v>40608</v>
      </c>
      <c r="B520" s="20">
        <f>IF(VLOOKUP($A520,Data!$A:$I,MATCH(B$2,Data!$A$1:$I$1,FALSE),FALSE)="",#N/A,VLOOKUP($A520,Data!$A:$I,MATCH(B$2,Data!$A$1:$I$1,FALSE),FALSE))</f>
        <v>2.1709999999999998</v>
      </c>
    </row>
    <row r="521" spans="1:2" x14ac:dyDescent="0.25">
      <c r="A521" s="2">
        <f>IF(ISBLANK(Data!A522),#N/A,Data!A522)</f>
        <v>40601</v>
      </c>
      <c r="B521" s="20">
        <f>IF(VLOOKUP($A521,Data!$A:$I,MATCH(B$2,Data!$A$1:$I$1,FALSE),FALSE)="",#N/A,VLOOKUP($A521,Data!$A:$I,MATCH(B$2,Data!$A$1:$I$1,FALSE),FALSE))</f>
        <v>2.12</v>
      </c>
    </row>
    <row r="522" spans="1:2" x14ac:dyDescent="0.25">
      <c r="A522" s="2">
        <f>IF(ISBLANK(Data!A523),#N/A,Data!A523)</f>
        <v>40594</v>
      </c>
      <c r="B522" s="20">
        <f>IF(VLOOKUP($A522,Data!$A:$I,MATCH(B$2,Data!$A$1:$I$1,FALSE),FALSE)="",#N/A,VLOOKUP($A522,Data!$A:$I,MATCH(B$2,Data!$A$1:$I$1,FALSE),FALSE))</f>
        <v>2.1579999999999999</v>
      </c>
    </row>
    <row r="523" spans="1:2" x14ac:dyDescent="0.25">
      <c r="A523" s="2">
        <f>IF(ISBLANK(Data!A524),#N/A,Data!A524)</f>
        <v>40587</v>
      </c>
      <c r="B523" s="20">
        <f>IF(VLOOKUP($A523,Data!$A:$I,MATCH(B$2,Data!$A$1:$I$1,FALSE),FALSE)="",#N/A,VLOOKUP($A523,Data!$A:$I,MATCH(B$2,Data!$A$1:$I$1,FALSE),FALSE))</f>
        <v>2.1429999999999998</v>
      </c>
    </row>
    <row r="524" spans="1:2" x14ac:dyDescent="0.25">
      <c r="A524" s="2">
        <f>IF(ISBLANK(Data!A525),#N/A,Data!A525)</f>
        <v>40580</v>
      </c>
      <c r="B524" s="20">
        <f>IF(VLOOKUP($A524,Data!$A:$I,MATCH(B$2,Data!$A$1:$I$1,FALSE),FALSE)="",#N/A,VLOOKUP($A524,Data!$A:$I,MATCH(B$2,Data!$A$1:$I$1,FALSE),FALSE))</f>
        <v>2.1429999999999998</v>
      </c>
    </row>
    <row r="525" spans="1:2" x14ac:dyDescent="0.25">
      <c r="A525" s="2">
        <f>IF(ISBLANK(Data!A526),#N/A,Data!A526)</f>
        <v>40573</v>
      </c>
      <c r="B525" s="20">
        <f>IF(VLOOKUP($A525,Data!$A:$I,MATCH(B$2,Data!$A$1:$I$1,FALSE),FALSE)="",#N/A,VLOOKUP($A525,Data!$A:$I,MATCH(B$2,Data!$A$1:$I$1,FALSE),FALSE))</f>
        <v>2.1080000000000001</v>
      </c>
    </row>
    <row r="526" spans="1:2" x14ac:dyDescent="0.25">
      <c r="A526" s="2">
        <f>IF(ISBLANK(Data!A527),#N/A,Data!A527)</f>
        <v>40566</v>
      </c>
      <c r="B526" s="20">
        <f>IF(VLOOKUP($A526,Data!$A:$I,MATCH(B$2,Data!$A$1:$I$1,FALSE),FALSE)="",#N/A,VLOOKUP($A526,Data!$A:$I,MATCH(B$2,Data!$A$1:$I$1,FALSE),FALSE))</f>
        <v>2.12</v>
      </c>
    </row>
    <row r="527" spans="1:2" x14ac:dyDescent="0.25">
      <c r="A527" s="2">
        <f>IF(ISBLANK(Data!A528),#N/A,Data!A528)</f>
        <v>40559</v>
      </c>
      <c r="B527" s="20">
        <f>IF(VLOOKUP($A527,Data!$A:$I,MATCH(B$2,Data!$A$1:$I$1,FALSE),FALSE)="",#N/A,VLOOKUP($A527,Data!$A:$I,MATCH(B$2,Data!$A$1:$I$1,FALSE),FALSE))</f>
        <v>2.129</v>
      </c>
    </row>
    <row r="528" spans="1:2" x14ac:dyDescent="0.25">
      <c r="A528" s="2">
        <f>IF(ISBLANK(Data!A529),#N/A,Data!A529)</f>
        <v>40552</v>
      </c>
      <c r="B528" s="20">
        <f>IF(VLOOKUP($A528,Data!$A:$I,MATCH(B$2,Data!$A$1:$I$1,FALSE),FALSE)="",#N/A,VLOOKUP($A528,Data!$A:$I,MATCH(B$2,Data!$A$1:$I$1,FALSE),FALSE))</f>
        <v>2.0750000000000002</v>
      </c>
    </row>
    <row r="529" spans="1:2" x14ac:dyDescent="0.25">
      <c r="A529" s="2">
        <f>IF(ISBLANK(Data!A530),#N/A,Data!A530)</f>
        <v>40545</v>
      </c>
      <c r="B529" s="20">
        <f>IF(VLOOKUP($A529,Data!$A:$I,MATCH(B$2,Data!$A$1:$I$1,FALSE),FALSE)="",#N/A,VLOOKUP($A529,Data!$A:$I,MATCH(B$2,Data!$A$1:$I$1,FALSE),FALSE))</f>
        <v>1.994</v>
      </c>
    </row>
    <row r="530" spans="1:2" x14ac:dyDescent="0.25">
      <c r="A530" s="2">
        <f>IF(ISBLANK(Data!A531),#N/A,Data!A531)</f>
        <v>40538</v>
      </c>
      <c r="B530" s="20">
        <f>IF(VLOOKUP($A530,Data!$A:$I,MATCH(B$2,Data!$A$1:$I$1,FALSE),FALSE)="",#N/A,VLOOKUP($A530,Data!$A:$I,MATCH(B$2,Data!$A$1:$I$1,FALSE),FALSE))</f>
        <v>2.0470000000000002</v>
      </c>
    </row>
    <row r="531" spans="1:2" x14ac:dyDescent="0.25">
      <c r="A531" s="2">
        <f>IF(ISBLANK(Data!A532),#N/A,Data!A532)</f>
        <v>40531</v>
      </c>
      <c r="B531" s="20">
        <f>IF(VLOOKUP($A531,Data!$A:$I,MATCH(B$2,Data!$A$1:$I$1,FALSE),FALSE)="",#N/A,VLOOKUP($A531,Data!$A:$I,MATCH(B$2,Data!$A$1:$I$1,FALSE),FALSE))</f>
        <v>2.0920000000000001</v>
      </c>
    </row>
    <row r="532" spans="1:2" x14ac:dyDescent="0.25">
      <c r="A532" s="2">
        <f>IF(ISBLANK(Data!A533),#N/A,Data!A533)</f>
        <v>40524</v>
      </c>
      <c r="B532" s="20">
        <f>IF(VLOOKUP($A532,Data!$A:$I,MATCH(B$2,Data!$A$1:$I$1,FALSE),FALSE)="",#N/A,VLOOKUP($A532,Data!$A:$I,MATCH(B$2,Data!$A$1:$I$1,FALSE),FALSE))</f>
        <v>2.1669999999999998</v>
      </c>
    </row>
    <row r="533" spans="1:2" x14ac:dyDescent="0.25">
      <c r="A533" s="2">
        <f>IF(ISBLANK(Data!A534),#N/A,Data!A534)</f>
        <v>40517</v>
      </c>
      <c r="B533" s="20">
        <f>IF(VLOOKUP($A533,Data!$A:$I,MATCH(B$2,Data!$A$1:$I$1,FALSE),FALSE)="",#N/A,VLOOKUP($A533,Data!$A:$I,MATCH(B$2,Data!$A$1:$I$1,FALSE),FALSE))</f>
        <v>2.1179999999999999</v>
      </c>
    </row>
    <row r="534" spans="1:2" x14ac:dyDescent="0.25">
      <c r="A534" s="2">
        <f>IF(ISBLANK(Data!A535),#N/A,Data!A535)</f>
        <v>40510</v>
      </c>
      <c r="B534" s="20">
        <f>IF(VLOOKUP($A534,Data!$A:$I,MATCH(B$2,Data!$A$1:$I$1,FALSE),FALSE)="",#N/A,VLOOKUP($A534,Data!$A:$I,MATCH(B$2,Data!$A$1:$I$1,FALSE),FALSE))</f>
        <v>2.0649999999999999</v>
      </c>
    </row>
    <row r="535" spans="1:2" x14ac:dyDescent="0.25">
      <c r="A535" s="2">
        <f>IF(ISBLANK(Data!A536),#N/A,Data!A536)</f>
        <v>40503</v>
      </c>
      <c r="B535" s="20">
        <f>IF(VLOOKUP($A535,Data!$A:$I,MATCH(B$2,Data!$A$1:$I$1,FALSE),FALSE)="",#N/A,VLOOKUP($A535,Data!$A:$I,MATCH(B$2,Data!$A$1:$I$1,FALSE),FALSE))</f>
        <v>2.06</v>
      </c>
    </row>
    <row r="536" spans="1:2" x14ac:dyDescent="0.25">
      <c r="A536" s="2">
        <f>IF(ISBLANK(Data!A537),#N/A,Data!A537)</f>
        <v>40496</v>
      </c>
      <c r="B536" s="20">
        <f>IF(VLOOKUP($A536,Data!$A:$I,MATCH(B$2,Data!$A$1:$I$1,FALSE),FALSE)="",#N/A,VLOOKUP($A536,Data!$A:$I,MATCH(B$2,Data!$A$1:$I$1,FALSE),FALSE))</f>
        <v>2.0270000000000001</v>
      </c>
    </row>
    <row r="537" spans="1:2" x14ac:dyDescent="0.25">
      <c r="A537" s="2">
        <f>IF(ISBLANK(Data!A538),#N/A,Data!A538)</f>
        <v>40489</v>
      </c>
      <c r="B537" s="20">
        <f>IF(VLOOKUP($A537,Data!$A:$I,MATCH(B$2,Data!$A$1:$I$1,FALSE),FALSE)="",#N/A,VLOOKUP($A537,Data!$A:$I,MATCH(B$2,Data!$A$1:$I$1,FALSE),FALSE))</f>
        <v>1.99</v>
      </c>
    </row>
    <row r="538" spans="1:2" x14ac:dyDescent="0.25">
      <c r="A538" s="2">
        <f>IF(ISBLANK(Data!A539),#N/A,Data!A539)</f>
        <v>40482</v>
      </c>
      <c r="B538" s="20">
        <f>IF(VLOOKUP($A538,Data!$A:$I,MATCH(B$2,Data!$A$1:$I$1,FALSE),FALSE)="",#N/A,VLOOKUP($A538,Data!$A:$I,MATCH(B$2,Data!$A$1:$I$1,FALSE),FALSE))</f>
        <v>1.9790000000000001</v>
      </c>
    </row>
    <row r="539" spans="1:2" x14ac:dyDescent="0.25">
      <c r="A539" s="2">
        <f>IF(ISBLANK(Data!A540),#N/A,Data!A540)</f>
        <v>40475</v>
      </c>
      <c r="B539" s="20">
        <f>IF(VLOOKUP($A539,Data!$A:$I,MATCH(B$2,Data!$A$1:$I$1,FALSE),FALSE)="",#N/A,VLOOKUP($A539,Data!$A:$I,MATCH(B$2,Data!$A$1:$I$1,FALSE),FALSE))</f>
        <v>1.9510000000000001</v>
      </c>
    </row>
    <row r="540" spans="1:2" x14ac:dyDescent="0.25">
      <c r="A540" s="2">
        <f>IF(ISBLANK(Data!A541),#N/A,Data!A541)</f>
        <v>40468</v>
      </c>
      <c r="B540" s="20">
        <f>IF(VLOOKUP($A540,Data!$A:$I,MATCH(B$2,Data!$A$1:$I$1,FALSE),FALSE)="",#N/A,VLOOKUP($A540,Data!$A:$I,MATCH(B$2,Data!$A$1:$I$1,FALSE),FALSE))</f>
        <v>1.958</v>
      </c>
    </row>
    <row r="541" spans="1:2" x14ac:dyDescent="0.25">
      <c r="A541" s="2">
        <f>IF(ISBLANK(Data!A542),#N/A,Data!A542)</f>
        <v>40461</v>
      </c>
      <c r="B541" s="20">
        <f>IF(VLOOKUP($A541,Data!$A:$I,MATCH(B$2,Data!$A$1:$I$1,FALSE),FALSE)="",#N/A,VLOOKUP($A541,Data!$A:$I,MATCH(B$2,Data!$A$1:$I$1,FALSE),FALSE))</f>
        <v>1.9119999999999999</v>
      </c>
    </row>
    <row r="542" spans="1:2" x14ac:dyDescent="0.25">
      <c r="A542" s="2">
        <f>IF(ISBLANK(Data!A543),#N/A,Data!A543)</f>
        <v>40454</v>
      </c>
      <c r="B542" s="20">
        <f>IF(VLOOKUP($A542,Data!$A:$I,MATCH(B$2,Data!$A$1:$I$1,FALSE),FALSE)="",#N/A,VLOOKUP($A542,Data!$A:$I,MATCH(B$2,Data!$A$1:$I$1,FALSE),FALSE))</f>
        <v>1.861</v>
      </c>
    </row>
    <row r="543" spans="1:2" x14ac:dyDescent="0.25">
      <c r="A543" s="2">
        <f>IF(ISBLANK(Data!A544),#N/A,Data!A544)</f>
        <v>40447</v>
      </c>
      <c r="B543" s="20">
        <f>IF(VLOOKUP($A543,Data!$A:$I,MATCH(B$2,Data!$A$1:$I$1,FALSE),FALSE)="",#N/A,VLOOKUP($A543,Data!$A:$I,MATCH(B$2,Data!$A$1:$I$1,FALSE),FALSE))</f>
        <v>1.8740000000000001</v>
      </c>
    </row>
    <row r="544" spans="1:2" x14ac:dyDescent="0.25">
      <c r="A544" s="2">
        <f>IF(ISBLANK(Data!A545),#N/A,Data!A545)</f>
        <v>40440</v>
      </c>
      <c r="B544" s="20">
        <f>IF(VLOOKUP($A544,Data!$A:$I,MATCH(B$2,Data!$A$1:$I$1,FALSE),FALSE)="",#N/A,VLOOKUP($A544,Data!$A:$I,MATCH(B$2,Data!$A$1:$I$1,FALSE),FALSE))</f>
        <v>1.974</v>
      </c>
    </row>
    <row r="545" spans="1:2" x14ac:dyDescent="0.25">
      <c r="A545" s="2">
        <f>IF(ISBLANK(Data!A546),#N/A,Data!A546)</f>
        <v>40433</v>
      </c>
      <c r="B545" s="20">
        <f>IF(VLOOKUP($A545,Data!$A:$I,MATCH(B$2,Data!$A$1:$I$1,FALSE),FALSE)="",#N/A,VLOOKUP($A545,Data!$A:$I,MATCH(B$2,Data!$A$1:$I$1,FALSE),FALSE))</f>
        <v>2.016</v>
      </c>
    </row>
    <row r="546" spans="1:2" x14ac:dyDescent="0.25">
      <c r="A546" s="2">
        <f>IF(ISBLANK(Data!A547),#N/A,Data!A547)</f>
        <v>40426</v>
      </c>
      <c r="B546" s="20">
        <f>IF(VLOOKUP($A546,Data!$A:$I,MATCH(B$2,Data!$A$1:$I$1,FALSE),FALSE)="",#N/A,VLOOKUP($A546,Data!$A:$I,MATCH(B$2,Data!$A$1:$I$1,FALSE),FALSE))</f>
        <v>1.976</v>
      </c>
    </row>
    <row r="547" spans="1:2" x14ac:dyDescent="0.25">
      <c r="A547" s="2">
        <f>IF(ISBLANK(Data!A548),#N/A,Data!A548)</f>
        <v>40419</v>
      </c>
      <c r="B547" s="20">
        <f>IF(VLOOKUP($A547,Data!$A:$I,MATCH(B$2,Data!$A$1:$I$1,FALSE),FALSE)="",#N/A,VLOOKUP($A547,Data!$A:$I,MATCH(B$2,Data!$A$1:$I$1,FALSE),FALSE))</f>
        <v>1.7989999999999999</v>
      </c>
    </row>
    <row r="548" spans="1:2" x14ac:dyDescent="0.25">
      <c r="A548" s="2">
        <f>IF(ISBLANK(Data!A549),#N/A,Data!A549)</f>
        <v>40412</v>
      </c>
      <c r="B548" s="20">
        <f>IF(VLOOKUP($A548,Data!$A:$I,MATCH(B$2,Data!$A$1:$I$1,FALSE),FALSE)="",#N/A,VLOOKUP($A548,Data!$A:$I,MATCH(B$2,Data!$A$1:$I$1,FALSE),FALSE))</f>
        <v>1.68</v>
      </c>
    </row>
    <row r="549" spans="1:2" x14ac:dyDescent="0.25">
      <c r="A549" s="2">
        <f>IF(ISBLANK(Data!A550),#N/A,Data!A550)</f>
        <v>40405</v>
      </c>
      <c r="B549" s="20">
        <f>IF(VLOOKUP($A549,Data!$A:$I,MATCH(B$2,Data!$A$1:$I$1,FALSE),FALSE)="",#N/A,VLOOKUP($A549,Data!$A:$I,MATCH(B$2,Data!$A$1:$I$1,FALSE),FALSE))</f>
        <v>1.7250000000000001</v>
      </c>
    </row>
    <row r="550" spans="1:2" x14ac:dyDescent="0.25">
      <c r="A550" s="2">
        <f>IF(ISBLANK(Data!A551),#N/A,Data!A551)</f>
        <v>40398</v>
      </c>
      <c r="B550" s="20">
        <f>IF(VLOOKUP($A550,Data!$A:$I,MATCH(B$2,Data!$A$1:$I$1,FALSE),FALSE)="",#N/A,VLOOKUP($A550,Data!$A:$I,MATCH(B$2,Data!$A$1:$I$1,FALSE),FALSE))</f>
        <v>1.8129999999999999</v>
      </c>
    </row>
    <row r="551" spans="1:2" x14ac:dyDescent="0.25">
      <c r="A551" s="2">
        <f>IF(ISBLANK(Data!A552),#N/A,Data!A552)</f>
        <v>40391</v>
      </c>
      <c r="B551" s="20">
        <f>IF(VLOOKUP($A551,Data!$A:$I,MATCH(B$2,Data!$A$1:$I$1,FALSE),FALSE)="",#N/A,VLOOKUP($A551,Data!$A:$I,MATCH(B$2,Data!$A$1:$I$1,FALSE),FALSE))</f>
        <v>1.8520000000000001</v>
      </c>
    </row>
    <row r="552" spans="1:2" x14ac:dyDescent="0.25">
      <c r="A552" s="2">
        <f>IF(ISBLANK(Data!A553),#N/A,Data!A553)</f>
        <v>40384</v>
      </c>
      <c r="B552" s="20">
        <f>IF(VLOOKUP($A552,Data!$A:$I,MATCH(B$2,Data!$A$1:$I$1,FALSE),FALSE)="",#N/A,VLOOKUP($A552,Data!$A:$I,MATCH(B$2,Data!$A$1:$I$1,FALSE),FALSE))</f>
        <v>1.893</v>
      </c>
    </row>
    <row r="553" spans="1:2" x14ac:dyDescent="0.25">
      <c r="A553" s="2">
        <f>IF(ISBLANK(Data!A554),#N/A,Data!A554)</f>
        <v>40377</v>
      </c>
      <c r="B553" s="20">
        <f>IF(VLOOKUP($A553,Data!$A:$I,MATCH(B$2,Data!$A$1:$I$1,FALSE),FALSE)="",#N/A,VLOOKUP($A553,Data!$A:$I,MATCH(B$2,Data!$A$1:$I$1,FALSE),FALSE))</f>
        <v>1.9159999999999999</v>
      </c>
    </row>
    <row r="554" spans="1:2" x14ac:dyDescent="0.25">
      <c r="A554" s="2">
        <f>IF(ISBLANK(Data!A555),#N/A,Data!A555)</f>
        <v>40370</v>
      </c>
      <c r="B554" s="20">
        <f>IF(VLOOKUP($A554,Data!$A:$I,MATCH(B$2,Data!$A$1:$I$1,FALSE),FALSE)="",#N/A,VLOOKUP($A554,Data!$A:$I,MATCH(B$2,Data!$A$1:$I$1,FALSE),FALSE))</f>
        <v>2.012</v>
      </c>
    </row>
    <row r="555" spans="1:2" x14ac:dyDescent="0.25">
      <c r="A555" s="2">
        <f>IF(ISBLANK(Data!A556),#N/A,Data!A556)</f>
        <v>40363</v>
      </c>
      <c r="B555" s="20">
        <f>IF(VLOOKUP($A555,Data!$A:$I,MATCH(B$2,Data!$A$1:$I$1,FALSE),FALSE)="",#N/A,VLOOKUP($A555,Data!$A:$I,MATCH(B$2,Data!$A$1:$I$1,FALSE),FALSE))</f>
        <v>1.89</v>
      </c>
    </row>
    <row r="556" spans="1:2" x14ac:dyDescent="0.25">
      <c r="A556" s="2">
        <f>IF(ISBLANK(Data!A557),#N/A,Data!A557)</f>
        <v>40356</v>
      </c>
      <c r="B556" s="20">
        <f>IF(VLOOKUP($A556,Data!$A:$I,MATCH(B$2,Data!$A$1:$I$1,FALSE),FALSE)="",#N/A,VLOOKUP($A556,Data!$A:$I,MATCH(B$2,Data!$A$1:$I$1,FALSE),FALSE))</f>
        <v>1.9890000000000001</v>
      </c>
    </row>
    <row r="557" spans="1:2" x14ac:dyDescent="0.25">
      <c r="A557" s="2">
        <f>IF(ISBLANK(Data!A558),#N/A,Data!A558)</f>
        <v>40349</v>
      </c>
      <c r="B557" s="20">
        <f>IF(VLOOKUP($A557,Data!$A:$I,MATCH(B$2,Data!$A$1:$I$1,FALSE),FALSE)="",#N/A,VLOOKUP($A557,Data!$A:$I,MATCH(B$2,Data!$A$1:$I$1,FALSE),FALSE))</f>
        <v>2.085</v>
      </c>
    </row>
    <row r="558" spans="1:2" x14ac:dyDescent="0.25">
      <c r="A558" s="2">
        <f>IF(ISBLANK(Data!A559),#N/A,Data!A559)</f>
        <v>40342</v>
      </c>
      <c r="B558" s="20">
        <f>IF(VLOOKUP($A558,Data!$A:$I,MATCH(B$2,Data!$A$1:$I$1,FALSE),FALSE)="",#N/A,VLOOKUP($A558,Data!$A:$I,MATCH(B$2,Data!$A$1:$I$1,FALSE),FALSE))</f>
        <v>2.0859999999999999</v>
      </c>
    </row>
    <row r="559" spans="1:2" x14ac:dyDescent="0.25">
      <c r="A559" s="2">
        <f>IF(ISBLANK(Data!A560),#N/A,Data!A560)</f>
        <v>40335</v>
      </c>
      <c r="B559" s="20">
        <f>IF(VLOOKUP($A559,Data!$A:$I,MATCH(B$2,Data!$A$1:$I$1,FALSE),FALSE)="",#N/A,VLOOKUP($A559,Data!$A:$I,MATCH(B$2,Data!$A$1:$I$1,FALSE),FALSE))</f>
        <v>2.12</v>
      </c>
    </row>
    <row r="560" spans="1:2" x14ac:dyDescent="0.25">
      <c r="A560" s="2">
        <f>IF(ISBLANK(Data!A561),#N/A,Data!A561)</f>
        <v>40328</v>
      </c>
      <c r="B560" s="20">
        <f>IF(VLOOKUP($A560,Data!$A:$I,MATCH(B$2,Data!$A$1:$I$1,FALSE),FALSE)="",#N/A,VLOOKUP($A560,Data!$A:$I,MATCH(B$2,Data!$A$1:$I$1,FALSE),FALSE))</f>
        <v>2.1030000000000002</v>
      </c>
    </row>
    <row r="561" spans="1:2" x14ac:dyDescent="0.25">
      <c r="A561" s="2">
        <f>IF(ISBLANK(Data!A562),#N/A,Data!A562)</f>
        <v>40321</v>
      </c>
      <c r="B561" s="20">
        <f>IF(VLOOKUP($A561,Data!$A:$I,MATCH(B$2,Data!$A$1:$I$1,FALSE),FALSE)="",#N/A,VLOOKUP($A561,Data!$A:$I,MATCH(B$2,Data!$A$1:$I$1,FALSE),FALSE))</f>
        <v>2.1190000000000002</v>
      </c>
    </row>
    <row r="562" spans="1:2" x14ac:dyDescent="0.25">
      <c r="A562" s="2">
        <f>IF(ISBLANK(Data!A563),#N/A,Data!A563)</f>
        <v>40314</v>
      </c>
      <c r="B562" s="20">
        <f>IF(VLOOKUP($A562,Data!$A:$I,MATCH(B$2,Data!$A$1:$I$1,FALSE),FALSE)="",#N/A,VLOOKUP($A562,Data!$A:$I,MATCH(B$2,Data!$A$1:$I$1,FALSE),FALSE))</f>
        <v>2.1909999999999998</v>
      </c>
    </row>
    <row r="563" spans="1:2" x14ac:dyDescent="0.25">
      <c r="A563" s="2">
        <f>IF(ISBLANK(Data!A564),#N/A,Data!A564)</f>
        <v>40307</v>
      </c>
      <c r="B563" s="20">
        <f>IF(VLOOKUP($A563,Data!$A:$I,MATCH(B$2,Data!$A$1:$I$1,FALSE),FALSE)="",#N/A,VLOOKUP($A563,Data!$A:$I,MATCH(B$2,Data!$A$1:$I$1,FALSE),FALSE))</f>
        <v>2.157</v>
      </c>
    </row>
    <row r="564" spans="1:2" x14ac:dyDescent="0.25">
      <c r="A564" s="2">
        <f>IF(ISBLANK(Data!A565),#N/A,Data!A565)</f>
        <v>40300</v>
      </c>
      <c r="B564" s="20">
        <f>IF(VLOOKUP($A564,Data!$A:$I,MATCH(B$2,Data!$A$1:$I$1,FALSE),FALSE)="",#N/A,VLOOKUP($A564,Data!$A:$I,MATCH(B$2,Data!$A$1:$I$1,FALSE),FALSE))</f>
        <v>2.15</v>
      </c>
    </row>
    <row r="565" spans="1:2" x14ac:dyDescent="0.25">
      <c r="A565" s="2">
        <f>IF(ISBLANK(Data!A566),#N/A,Data!A566)</f>
        <v>40293</v>
      </c>
      <c r="B565" s="20">
        <f>IF(VLOOKUP($A565,Data!$A:$I,MATCH(B$2,Data!$A$1:$I$1,FALSE),FALSE)="",#N/A,VLOOKUP($A565,Data!$A:$I,MATCH(B$2,Data!$A$1:$I$1,FALSE),FALSE))</f>
        <v>2.1960000000000002</v>
      </c>
    </row>
    <row r="566" spans="1:2" x14ac:dyDescent="0.25">
      <c r="A566" s="2">
        <f>IF(ISBLANK(Data!A567),#N/A,Data!A567)</f>
        <v>40286</v>
      </c>
      <c r="B566" s="20">
        <f>IF(VLOOKUP($A566,Data!$A:$I,MATCH(B$2,Data!$A$1:$I$1,FALSE),FALSE)="",#N/A,VLOOKUP($A566,Data!$A:$I,MATCH(B$2,Data!$A$1:$I$1,FALSE),FALSE))</f>
        <v>2.2290000000000001</v>
      </c>
    </row>
    <row r="567" spans="1:2" x14ac:dyDescent="0.25">
      <c r="A567" s="2">
        <f>IF(ISBLANK(Data!A568),#N/A,Data!A568)</f>
        <v>40279</v>
      </c>
      <c r="B567" s="20">
        <f>IF(VLOOKUP($A567,Data!$A:$I,MATCH(B$2,Data!$A$1:$I$1,FALSE),FALSE)="",#N/A,VLOOKUP($A567,Data!$A:$I,MATCH(B$2,Data!$A$1:$I$1,FALSE),FALSE))</f>
        <v>2.23</v>
      </c>
    </row>
    <row r="568" spans="1:2" x14ac:dyDescent="0.25">
      <c r="A568" s="2">
        <f>IF(ISBLANK(Data!A569),#N/A,Data!A569)</f>
        <v>40272</v>
      </c>
      <c r="B568" s="20">
        <f>IF(VLOOKUP($A568,Data!$A:$I,MATCH(B$2,Data!$A$1:$I$1,FALSE),FALSE)="",#N/A,VLOOKUP($A568,Data!$A:$I,MATCH(B$2,Data!$A$1:$I$1,FALSE),FALSE))</f>
        <v>2.238</v>
      </c>
    </row>
    <row r="569" spans="1:2" x14ac:dyDescent="0.25">
      <c r="A569" s="2">
        <f>IF(ISBLANK(Data!A570),#N/A,Data!A570)</f>
        <v>40265</v>
      </c>
      <c r="B569" s="20">
        <f>IF(VLOOKUP($A569,Data!$A:$I,MATCH(B$2,Data!$A$1:$I$1,FALSE),FALSE)="",#N/A,VLOOKUP($A569,Data!$A:$I,MATCH(B$2,Data!$A$1:$I$1,FALSE),FALSE))</f>
        <v>2.2669999999999999</v>
      </c>
    </row>
    <row r="570" spans="1:2" x14ac:dyDescent="0.25">
      <c r="A570" s="2">
        <f>IF(ISBLANK(Data!A571),#N/A,Data!A571)</f>
        <v>40258</v>
      </c>
      <c r="B570" s="20">
        <f>IF(VLOOKUP($A570,Data!$A:$I,MATCH(B$2,Data!$A$1:$I$1,FALSE),FALSE)="",#N/A,VLOOKUP($A570,Data!$A:$I,MATCH(B$2,Data!$A$1:$I$1,FALSE),FALSE))</f>
        <v>2.2930000000000001</v>
      </c>
    </row>
    <row r="571" spans="1:2" x14ac:dyDescent="0.25">
      <c r="A571" s="2">
        <f>IF(ISBLANK(Data!A572),#N/A,Data!A572)</f>
        <v>40251</v>
      </c>
      <c r="B571" s="20">
        <f>IF(VLOOKUP($A571,Data!$A:$I,MATCH(B$2,Data!$A$1:$I$1,FALSE),FALSE)="",#N/A,VLOOKUP($A571,Data!$A:$I,MATCH(B$2,Data!$A$1:$I$1,FALSE),FALSE))</f>
        <v>2.2850000000000001</v>
      </c>
    </row>
    <row r="572" spans="1:2" x14ac:dyDescent="0.25">
      <c r="A572" s="2">
        <f>IF(ISBLANK(Data!A573),#N/A,Data!A573)</f>
        <v>40244</v>
      </c>
      <c r="B572" s="20">
        <f>IF(VLOOKUP($A572,Data!$A:$I,MATCH(B$2,Data!$A$1:$I$1,FALSE),FALSE)="",#N/A,VLOOKUP($A572,Data!$A:$I,MATCH(B$2,Data!$A$1:$I$1,FALSE),FALSE))</f>
        <v>2.2970000000000002</v>
      </c>
    </row>
    <row r="573" spans="1:2" x14ac:dyDescent="0.25">
      <c r="A573" s="2">
        <f>IF(ISBLANK(Data!A574),#N/A,Data!A574)</f>
        <v>40237</v>
      </c>
      <c r="B573" s="20">
        <f>IF(VLOOKUP($A573,Data!$A:$I,MATCH(B$2,Data!$A$1:$I$1,FALSE),FALSE)="",#N/A,VLOOKUP($A573,Data!$A:$I,MATCH(B$2,Data!$A$1:$I$1,FALSE),FALSE))</f>
        <v>2.2799999999999998</v>
      </c>
    </row>
    <row r="574" spans="1:2" x14ac:dyDescent="0.25">
      <c r="A574" s="2">
        <f>IF(ISBLANK(Data!A575),#N/A,Data!A575)</f>
        <v>40230</v>
      </c>
      <c r="B574" s="20">
        <f>IF(VLOOKUP($A574,Data!$A:$I,MATCH(B$2,Data!$A$1:$I$1,FALSE),FALSE)="",#N/A,VLOOKUP($A574,Data!$A:$I,MATCH(B$2,Data!$A$1:$I$1,FALSE),FALSE))</f>
        <v>2.3180000000000001</v>
      </c>
    </row>
    <row r="575" spans="1:2" x14ac:dyDescent="0.25">
      <c r="A575" s="2">
        <f>IF(ISBLANK(Data!A576),#N/A,Data!A576)</f>
        <v>40223</v>
      </c>
      <c r="B575" s="20">
        <f>IF(VLOOKUP($A575,Data!$A:$I,MATCH(B$2,Data!$A$1:$I$1,FALSE),FALSE)="",#N/A,VLOOKUP($A575,Data!$A:$I,MATCH(B$2,Data!$A$1:$I$1,FALSE),FALSE))</f>
        <v>2.294</v>
      </c>
    </row>
    <row r="576" spans="1:2" x14ac:dyDescent="0.25">
      <c r="A576" s="2">
        <f>IF(ISBLANK(Data!A577),#N/A,Data!A577)</f>
        <v>40216</v>
      </c>
      <c r="B576" s="20">
        <f>IF(VLOOKUP($A576,Data!$A:$I,MATCH(B$2,Data!$A$1:$I$1,FALSE),FALSE)="",#N/A,VLOOKUP($A576,Data!$A:$I,MATCH(B$2,Data!$A$1:$I$1,FALSE),FALSE))</f>
        <v>2.3010000000000002</v>
      </c>
    </row>
    <row r="577" spans="1:2" x14ac:dyDescent="0.25">
      <c r="A577" s="2">
        <f>IF(ISBLANK(Data!A578),#N/A,Data!A578)</f>
        <v>40209</v>
      </c>
      <c r="B577" s="20">
        <f>IF(VLOOKUP($A577,Data!$A:$I,MATCH(B$2,Data!$A$1:$I$1,FALSE),FALSE)="",#N/A,VLOOKUP($A577,Data!$A:$I,MATCH(B$2,Data!$A$1:$I$1,FALSE),FALSE))</f>
        <v>2.274</v>
      </c>
    </row>
    <row r="578" spans="1:2" x14ac:dyDescent="0.25">
      <c r="A578" s="2">
        <f>IF(ISBLANK(Data!A579),#N/A,Data!A579)</f>
        <v>40202</v>
      </c>
      <c r="B578" s="20">
        <f>IF(VLOOKUP($A578,Data!$A:$I,MATCH(B$2,Data!$A$1:$I$1,FALSE),FALSE)="",#N/A,VLOOKUP($A578,Data!$A:$I,MATCH(B$2,Data!$A$1:$I$1,FALSE),FALSE))</f>
        <v>2.2810000000000001</v>
      </c>
    </row>
    <row r="579" spans="1:2" x14ac:dyDescent="0.25">
      <c r="A579" s="2">
        <f>IF(ISBLANK(Data!A580),#N/A,Data!A580)</f>
        <v>40195</v>
      </c>
      <c r="B579" s="20">
        <f>IF(VLOOKUP($A579,Data!$A:$I,MATCH(B$2,Data!$A$1:$I$1,FALSE),FALSE)="",#N/A,VLOOKUP($A579,Data!$A:$I,MATCH(B$2,Data!$A$1:$I$1,FALSE),FALSE))</f>
        <v>2.2650000000000001</v>
      </c>
    </row>
    <row r="580" spans="1:2" x14ac:dyDescent="0.25">
      <c r="A580" s="2">
        <f>IF(ISBLANK(Data!A581),#N/A,Data!A581)</f>
        <v>40188</v>
      </c>
      <c r="B580" s="20">
        <f>IF(VLOOKUP($A580,Data!$A:$I,MATCH(B$2,Data!$A$1:$I$1,FALSE),FALSE)="",#N/A,VLOOKUP($A580,Data!$A:$I,MATCH(B$2,Data!$A$1:$I$1,FALSE),FALSE))</f>
        <v>2.2970000000000002</v>
      </c>
    </row>
    <row r="581" spans="1:2" x14ac:dyDescent="0.25">
      <c r="A581" s="2">
        <f>IF(ISBLANK(Data!A582),#N/A,Data!A582)</f>
        <v>40181</v>
      </c>
      <c r="B581" s="20">
        <f>IF(VLOOKUP($A581,Data!$A:$I,MATCH(B$2,Data!$A$1:$I$1,FALSE),FALSE)="",#N/A,VLOOKUP($A581,Data!$A:$I,MATCH(B$2,Data!$A$1:$I$1,FALSE),FALSE))</f>
        <v>2.2549999999999999</v>
      </c>
    </row>
    <row r="582" spans="1:2" x14ac:dyDescent="0.25">
      <c r="A582" s="2">
        <f>IF(ISBLANK(Data!A583),#N/A,Data!A583)</f>
        <v>40174</v>
      </c>
      <c r="B582" s="20">
        <f>IF(VLOOKUP($A582,Data!$A:$I,MATCH(B$2,Data!$A$1:$I$1,FALSE),FALSE)="",#N/A,VLOOKUP($A582,Data!$A:$I,MATCH(B$2,Data!$A$1:$I$1,FALSE),FALSE))</f>
        <v>2.2589999999999999</v>
      </c>
    </row>
    <row r="583" spans="1:2" x14ac:dyDescent="0.25">
      <c r="A583" s="2">
        <f>IF(ISBLANK(Data!A584),#N/A,Data!A584)</f>
        <v>40167</v>
      </c>
      <c r="B583" s="20">
        <f>IF(VLOOKUP($A583,Data!$A:$I,MATCH(B$2,Data!$A$1:$I$1,FALSE),FALSE)="",#N/A,VLOOKUP($A583,Data!$A:$I,MATCH(B$2,Data!$A$1:$I$1,FALSE),FALSE))</f>
        <v>2.2280000000000002</v>
      </c>
    </row>
    <row r="584" spans="1:2" x14ac:dyDescent="0.25">
      <c r="A584" s="2">
        <f>IF(ISBLANK(Data!A585),#N/A,Data!A585)</f>
        <v>40160</v>
      </c>
      <c r="B584" s="20">
        <f>IF(VLOOKUP($A584,Data!$A:$I,MATCH(B$2,Data!$A$1:$I$1,FALSE),FALSE)="",#N/A,VLOOKUP($A584,Data!$A:$I,MATCH(B$2,Data!$A$1:$I$1,FALSE),FALSE))</f>
        <v>2.2309999999999999</v>
      </c>
    </row>
    <row r="585" spans="1:2" x14ac:dyDescent="0.25">
      <c r="A585" s="2">
        <f>IF(ISBLANK(Data!A586),#N/A,Data!A586)</f>
        <v>40153</v>
      </c>
      <c r="B585" s="20">
        <f>IF(VLOOKUP($A585,Data!$A:$I,MATCH(B$2,Data!$A$1:$I$1,FALSE),FALSE)="",#N/A,VLOOKUP($A585,Data!$A:$I,MATCH(B$2,Data!$A$1:$I$1,FALSE),FALSE))</f>
        <v>2.1869999999999998</v>
      </c>
    </row>
    <row r="586" spans="1:2" x14ac:dyDescent="0.25">
      <c r="A586" s="2">
        <f>IF(ISBLANK(Data!A587),#N/A,Data!A587)</f>
        <v>40146</v>
      </c>
      <c r="B586" s="20">
        <f>IF(VLOOKUP($A586,Data!$A:$I,MATCH(B$2,Data!$A$1:$I$1,FALSE),FALSE)="",#N/A,VLOOKUP($A586,Data!$A:$I,MATCH(B$2,Data!$A$1:$I$1,FALSE),FALSE))</f>
        <v>2.1539999999999999</v>
      </c>
    </row>
    <row r="587" spans="1:2" x14ac:dyDescent="0.25">
      <c r="A587" s="2">
        <f>IF(ISBLANK(Data!A588),#N/A,Data!A588)</f>
        <v>40139</v>
      </c>
      <c r="B587" s="20">
        <f>IF(VLOOKUP($A587,Data!$A:$I,MATCH(B$2,Data!$A$1:$I$1,FALSE),FALSE)="",#N/A,VLOOKUP($A587,Data!$A:$I,MATCH(B$2,Data!$A$1:$I$1,FALSE),FALSE))</f>
        <v>2.1850000000000001</v>
      </c>
    </row>
    <row r="588" spans="1:2" x14ac:dyDescent="0.25">
      <c r="A588" s="2">
        <f>IF(ISBLANK(Data!A589),#N/A,Data!A589)</f>
        <v>40132</v>
      </c>
      <c r="B588" s="20">
        <f>IF(VLOOKUP($A588,Data!$A:$I,MATCH(B$2,Data!$A$1:$I$1,FALSE),FALSE)="",#N/A,VLOOKUP($A588,Data!$A:$I,MATCH(B$2,Data!$A$1:$I$1,FALSE),FALSE))</f>
        <v>2.2269999999999999</v>
      </c>
    </row>
    <row r="589" spans="1:2" x14ac:dyDescent="0.25">
      <c r="A589" s="2">
        <f>IF(ISBLANK(Data!A590),#N/A,Data!A590)</f>
        <v>40125</v>
      </c>
      <c r="B589" s="20">
        <f>IF(VLOOKUP($A589,Data!$A:$I,MATCH(B$2,Data!$A$1:$I$1,FALSE),FALSE)="",#N/A,VLOOKUP($A589,Data!$A:$I,MATCH(B$2,Data!$A$1:$I$1,FALSE),FALSE))</f>
        <v>2.246</v>
      </c>
    </row>
    <row r="590" spans="1:2" x14ac:dyDescent="0.25">
      <c r="A590" s="2">
        <f>IF(ISBLANK(Data!A591),#N/A,Data!A591)</f>
        <v>40118</v>
      </c>
      <c r="B590" s="20">
        <f>IF(VLOOKUP($A590,Data!$A:$I,MATCH(B$2,Data!$A$1:$I$1,FALSE),FALSE)="",#N/A,VLOOKUP($A590,Data!$A:$I,MATCH(B$2,Data!$A$1:$I$1,FALSE),FALSE))</f>
        <v>2.2570000000000001</v>
      </c>
    </row>
    <row r="591" spans="1:2" x14ac:dyDescent="0.25">
      <c r="A591" s="2">
        <f>IF(ISBLANK(Data!A592),#N/A,Data!A592)</f>
        <v>40111</v>
      </c>
      <c r="B591" s="20">
        <f>IF(VLOOKUP($A591,Data!$A:$I,MATCH(B$2,Data!$A$1:$I$1,FALSE),FALSE)="",#N/A,VLOOKUP($A591,Data!$A:$I,MATCH(B$2,Data!$A$1:$I$1,FALSE),FALSE))</f>
        <v>2.2519999999999998</v>
      </c>
    </row>
    <row r="592" spans="1:2" x14ac:dyDescent="0.25">
      <c r="A592" s="2">
        <f>IF(ISBLANK(Data!A593),#N/A,Data!A593)</f>
        <v>40104</v>
      </c>
      <c r="B592" s="20">
        <f>IF(VLOOKUP($A592,Data!$A:$I,MATCH(B$2,Data!$A$1:$I$1,FALSE),FALSE)="",#N/A,VLOOKUP($A592,Data!$A:$I,MATCH(B$2,Data!$A$1:$I$1,FALSE),FALSE))</f>
        <v>2.242</v>
      </c>
    </row>
    <row r="593" spans="1:2" x14ac:dyDescent="0.25">
      <c r="A593" s="2">
        <f>IF(ISBLANK(Data!A594),#N/A,Data!A594)</f>
        <v>40097</v>
      </c>
      <c r="B593" s="20">
        <f>IF(VLOOKUP($A593,Data!$A:$I,MATCH(B$2,Data!$A$1:$I$1,FALSE),FALSE)="",#N/A,VLOOKUP($A593,Data!$A:$I,MATCH(B$2,Data!$A$1:$I$1,FALSE),FALSE))</f>
        <v>2.1709999999999998</v>
      </c>
    </row>
    <row r="594" spans="1:2" x14ac:dyDescent="0.25">
      <c r="A594" s="2">
        <f>IF(ISBLANK(Data!A595),#N/A,Data!A595)</f>
        <v>40090</v>
      </c>
      <c r="B594" s="20">
        <f>IF(VLOOKUP($A594,Data!$A:$I,MATCH(B$2,Data!$A$1:$I$1,FALSE),FALSE)="",#N/A,VLOOKUP($A594,Data!$A:$I,MATCH(B$2,Data!$A$1:$I$1,FALSE),FALSE))</f>
        <v>2.1960000000000002</v>
      </c>
    </row>
    <row r="595" spans="1:2" x14ac:dyDescent="0.25">
      <c r="A595" s="2">
        <f>IF(ISBLANK(Data!A596),#N/A,Data!A596)</f>
        <v>40083</v>
      </c>
      <c r="B595" s="20">
        <f>IF(VLOOKUP($A595,Data!$A:$I,MATCH(B$2,Data!$A$1:$I$1,FALSE),FALSE)="",#N/A,VLOOKUP($A595,Data!$A:$I,MATCH(B$2,Data!$A$1:$I$1,FALSE),FALSE))</f>
        <v>2.19</v>
      </c>
    </row>
    <row r="596" spans="1:2" x14ac:dyDescent="0.25">
      <c r="A596" s="2">
        <f>IF(ISBLANK(Data!A597),#N/A,Data!A597)</f>
        <v>40076</v>
      </c>
      <c r="B596" s="20">
        <f>IF(VLOOKUP($A596,Data!$A:$I,MATCH(B$2,Data!$A$1:$I$1,FALSE),FALSE)="",#N/A,VLOOKUP($A596,Data!$A:$I,MATCH(B$2,Data!$A$1:$I$1,FALSE),FALSE))</f>
        <v>2.218</v>
      </c>
    </row>
    <row r="597" spans="1:2" x14ac:dyDescent="0.25">
      <c r="A597" s="2">
        <f>IF(ISBLANK(Data!A598),#N/A,Data!A598)</f>
        <v>40069</v>
      </c>
      <c r="B597" s="20">
        <f>IF(VLOOKUP($A597,Data!$A:$I,MATCH(B$2,Data!$A$1:$I$1,FALSE),FALSE)="",#N/A,VLOOKUP($A597,Data!$A:$I,MATCH(B$2,Data!$A$1:$I$1,FALSE),FALSE))</f>
        <v>2.2090000000000001</v>
      </c>
    </row>
    <row r="598" spans="1:2" x14ac:dyDescent="0.25">
      <c r="A598" s="2">
        <f>IF(ISBLANK(Data!A599),#N/A,Data!A599)</f>
        <v>40062</v>
      </c>
      <c r="B598" s="20">
        <f>IF(VLOOKUP($A598,Data!$A:$I,MATCH(B$2,Data!$A$1:$I$1,FALSE),FALSE)="",#N/A,VLOOKUP($A598,Data!$A:$I,MATCH(B$2,Data!$A$1:$I$1,FALSE),FALSE))</f>
        <v>2.2029999999999998</v>
      </c>
    </row>
    <row r="599" spans="1:2" x14ac:dyDescent="0.25">
      <c r="A599" s="2">
        <f>IF(ISBLANK(Data!A600),#N/A,Data!A600)</f>
        <v>40055</v>
      </c>
      <c r="B599" s="20">
        <f>IF(VLOOKUP($A599,Data!$A:$I,MATCH(B$2,Data!$A$1:$I$1,FALSE),FALSE)="",#N/A,VLOOKUP($A599,Data!$A:$I,MATCH(B$2,Data!$A$1:$I$1,FALSE),FALSE))</f>
        <v>2.2349999999999999</v>
      </c>
    </row>
    <row r="600" spans="1:2" x14ac:dyDescent="0.25">
      <c r="A600" s="2">
        <f>IF(ISBLANK(Data!A601),#N/A,Data!A601)</f>
        <v>40048</v>
      </c>
      <c r="B600" s="20">
        <f>IF(VLOOKUP($A600,Data!$A:$I,MATCH(B$2,Data!$A$1:$I$1,FALSE),FALSE)="",#N/A,VLOOKUP($A600,Data!$A:$I,MATCH(B$2,Data!$A$1:$I$1,FALSE),FALSE))</f>
        <v>2.2679999999999998</v>
      </c>
    </row>
    <row r="601" spans="1:2" x14ac:dyDescent="0.25">
      <c r="A601" s="2">
        <f>IF(ISBLANK(Data!A602),#N/A,Data!A602)</f>
        <v>40041</v>
      </c>
      <c r="B601" s="20">
        <f>IF(VLOOKUP($A601,Data!$A:$I,MATCH(B$2,Data!$A$1:$I$1,FALSE),FALSE)="",#N/A,VLOOKUP($A601,Data!$A:$I,MATCH(B$2,Data!$A$1:$I$1,FALSE),FALSE))</f>
        <v>2.2850000000000001</v>
      </c>
    </row>
    <row r="602" spans="1:2" x14ac:dyDescent="0.25">
      <c r="A602" s="2">
        <f>IF(ISBLANK(Data!A603),#N/A,Data!A603)</f>
        <v>40034</v>
      </c>
      <c r="B602" s="20">
        <f>IF(VLOOKUP($A602,Data!$A:$I,MATCH(B$2,Data!$A$1:$I$1,FALSE),FALSE)="",#N/A,VLOOKUP($A602,Data!$A:$I,MATCH(B$2,Data!$A$1:$I$1,FALSE),FALSE))</f>
        <v>2.3159999999999998</v>
      </c>
    </row>
    <row r="603" spans="1:2" x14ac:dyDescent="0.25">
      <c r="A603" s="2">
        <f>IF(ISBLANK(Data!A604),#N/A,Data!A604)</f>
        <v>40027</v>
      </c>
      <c r="B603" s="20">
        <f>IF(VLOOKUP($A603,Data!$A:$I,MATCH(B$2,Data!$A$1:$I$1,FALSE),FALSE)="",#N/A,VLOOKUP($A603,Data!$A:$I,MATCH(B$2,Data!$A$1:$I$1,FALSE),FALSE))</f>
        <v>2.3199999999999998</v>
      </c>
    </row>
    <row r="604" spans="1:2" x14ac:dyDescent="0.25">
      <c r="A604" s="2">
        <f>IF(ISBLANK(Data!A605),#N/A,Data!A605)</f>
        <v>40020</v>
      </c>
      <c r="B604" s="20">
        <f>IF(VLOOKUP($A604,Data!$A:$I,MATCH(B$2,Data!$A$1:$I$1,FALSE),FALSE)="",#N/A,VLOOKUP($A604,Data!$A:$I,MATCH(B$2,Data!$A$1:$I$1,FALSE),FALSE))</f>
        <v>2.3069999999999999</v>
      </c>
    </row>
    <row r="605" spans="1:2" x14ac:dyDescent="0.25">
      <c r="A605" s="2">
        <f>IF(ISBLANK(Data!A606),#N/A,Data!A606)</f>
        <v>40013</v>
      </c>
      <c r="B605" s="20">
        <f>IF(VLOOKUP($A605,Data!$A:$I,MATCH(B$2,Data!$A$1:$I$1,FALSE),FALSE)="",#N/A,VLOOKUP($A605,Data!$A:$I,MATCH(B$2,Data!$A$1:$I$1,FALSE),FALSE))</f>
        <v>2.1970000000000001</v>
      </c>
    </row>
    <row r="606" spans="1:2" x14ac:dyDescent="0.25">
      <c r="A606" s="2">
        <f>IF(ISBLANK(Data!A607),#N/A,Data!A607)</f>
        <v>40006</v>
      </c>
      <c r="B606" s="20">
        <f>IF(VLOOKUP($A606,Data!$A:$I,MATCH(B$2,Data!$A$1:$I$1,FALSE),FALSE)="",#N/A,VLOOKUP($A606,Data!$A:$I,MATCH(B$2,Data!$A$1:$I$1,FALSE),FALSE))</f>
        <v>2.1720000000000002</v>
      </c>
    </row>
    <row r="607" spans="1:2" x14ac:dyDescent="0.25">
      <c r="A607" s="2">
        <f>IF(ISBLANK(Data!A608),#N/A,Data!A608)</f>
        <v>39999</v>
      </c>
      <c r="B607" s="20">
        <f>IF(VLOOKUP($A607,Data!$A:$I,MATCH(B$2,Data!$A$1:$I$1,FALSE),FALSE)="",#N/A,VLOOKUP($A607,Data!$A:$I,MATCH(B$2,Data!$A$1:$I$1,FALSE),FALSE))</f>
        <v>2.1880000000000002</v>
      </c>
    </row>
    <row r="608" spans="1:2" x14ac:dyDescent="0.25">
      <c r="A608" s="2">
        <f>IF(ISBLANK(Data!A609),#N/A,Data!A609)</f>
        <v>39992</v>
      </c>
      <c r="B608" s="20">
        <f>IF(VLOOKUP($A608,Data!$A:$I,MATCH(B$2,Data!$A$1:$I$1,FALSE),FALSE)="",#N/A,VLOOKUP($A608,Data!$A:$I,MATCH(B$2,Data!$A$1:$I$1,FALSE),FALSE))</f>
        <v>2.238</v>
      </c>
    </row>
    <row r="609" spans="1:2" x14ac:dyDescent="0.25">
      <c r="A609" s="2">
        <f>IF(ISBLANK(Data!A610),#N/A,Data!A610)</f>
        <v>39985</v>
      </c>
      <c r="B609" s="20">
        <f>IF(VLOOKUP($A609,Data!$A:$I,MATCH(B$2,Data!$A$1:$I$1,FALSE),FALSE)="",#N/A,VLOOKUP($A609,Data!$A:$I,MATCH(B$2,Data!$A$1:$I$1,FALSE),FALSE))</f>
        <v>2.2440000000000002</v>
      </c>
    </row>
    <row r="610" spans="1:2" x14ac:dyDescent="0.25">
      <c r="A610" s="2">
        <f>IF(ISBLANK(Data!A611),#N/A,Data!A611)</f>
        <v>39978</v>
      </c>
      <c r="B610" s="20">
        <f>IF(VLOOKUP($A610,Data!$A:$I,MATCH(B$2,Data!$A$1:$I$1,FALSE),FALSE)="",#N/A,VLOOKUP($A610,Data!$A:$I,MATCH(B$2,Data!$A$1:$I$1,FALSE),FALSE))</f>
        <v>2.2850000000000001</v>
      </c>
    </row>
    <row r="611" spans="1:2" x14ac:dyDescent="0.25">
      <c r="A611" s="2">
        <f>IF(ISBLANK(Data!A612),#N/A,Data!A612)</f>
        <v>39971</v>
      </c>
      <c r="B611" s="20">
        <f>IF(VLOOKUP($A611,Data!$A:$I,MATCH(B$2,Data!$A$1:$I$1,FALSE),FALSE)="",#N/A,VLOOKUP($A611,Data!$A:$I,MATCH(B$2,Data!$A$1:$I$1,FALSE),FALSE))</f>
        <v>2.266</v>
      </c>
    </row>
    <row r="612" spans="1:2" x14ac:dyDescent="0.25">
      <c r="A612" s="2">
        <f>IF(ISBLANK(Data!A613),#N/A,Data!A613)</f>
        <v>39964</v>
      </c>
      <c r="B612" s="20">
        <f>IF(VLOOKUP($A612,Data!$A:$I,MATCH(B$2,Data!$A$1:$I$1,FALSE),FALSE)="",#N/A,VLOOKUP($A612,Data!$A:$I,MATCH(B$2,Data!$A$1:$I$1,FALSE),FALSE))</f>
        <v>2.2530000000000001</v>
      </c>
    </row>
    <row r="613" spans="1:2" x14ac:dyDescent="0.25">
      <c r="A613" s="2">
        <f>IF(ISBLANK(Data!A614),#N/A,Data!A614)</f>
        <v>39957</v>
      </c>
      <c r="B613" s="20">
        <f>IF(VLOOKUP($A613,Data!$A:$I,MATCH(B$2,Data!$A$1:$I$1,FALSE),FALSE)="",#N/A,VLOOKUP($A613,Data!$A:$I,MATCH(B$2,Data!$A$1:$I$1,FALSE),FALSE))</f>
        <v>2.23</v>
      </c>
    </row>
    <row r="614" spans="1:2" x14ac:dyDescent="0.25">
      <c r="A614" s="2">
        <f>IF(ISBLANK(Data!A615),#N/A,Data!A615)</f>
        <v>39950</v>
      </c>
      <c r="B614" s="20">
        <f>IF(VLOOKUP($A614,Data!$A:$I,MATCH(B$2,Data!$A$1:$I$1,FALSE),FALSE)="",#N/A,VLOOKUP($A614,Data!$A:$I,MATCH(B$2,Data!$A$1:$I$1,FALSE),FALSE))</f>
        <v>2.2090000000000001</v>
      </c>
    </row>
    <row r="615" spans="1:2" x14ac:dyDescent="0.25">
      <c r="A615" s="2">
        <f>IF(ISBLANK(Data!A616),#N/A,Data!A616)</f>
        <v>39943</v>
      </c>
      <c r="B615" s="20">
        <f>IF(VLOOKUP($A615,Data!$A:$I,MATCH(B$2,Data!$A$1:$I$1,FALSE),FALSE)="",#N/A,VLOOKUP($A615,Data!$A:$I,MATCH(B$2,Data!$A$1:$I$1,FALSE),FALSE))</f>
        <v>2.1909999999999998</v>
      </c>
    </row>
    <row r="616" spans="1:2" x14ac:dyDescent="0.25">
      <c r="A616" s="2">
        <f>IF(ISBLANK(Data!A617),#N/A,Data!A617)</f>
        <v>39936</v>
      </c>
      <c r="B616" s="20">
        <f>IF(VLOOKUP($A616,Data!$A:$I,MATCH(B$2,Data!$A$1:$I$1,FALSE),FALSE)="",#N/A,VLOOKUP($A616,Data!$A:$I,MATCH(B$2,Data!$A$1:$I$1,FALSE),FALSE))</f>
        <v>2.1509999999999998</v>
      </c>
    </row>
    <row r="617" spans="1:2" x14ac:dyDescent="0.25">
      <c r="A617" s="2">
        <f>IF(ISBLANK(Data!A618),#N/A,Data!A618)</f>
        <v>39929</v>
      </c>
      <c r="B617" s="20">
        <f>IF(VLOOKUP($A617,Data!$A:$I,MATCH(B$2,Data!$A$1:$I$1,FALSE),FALSE)="",#N/A,VLOOKUP($A617,Data!$A:$I,MATCH(B$2,Data!$A$1:$I$1,FALSE),FALSE))</f>
        <v>2.2410000000000001</v>
      </c>
    </row>
    <row r="618" spans="1:2" x14ac:dyDescent="0.25">
      <c r="A618" s="2">
        <f>IF(ISBLANK(Data!A619),#N/A,Data!A619)</f>
        <v>39922</v>
      </c>
      <c r="B618" s="20">
        <f>IF(VLOOKUP($A618,Data!$A:$I,MATCH(B$2,Data!$A$1:$I$1,FALSE),FALSE)="",#N/A,VLOOKUP($A618,Data!$A:$I,MATCH(B$2,Data!$A$1:$I$1,FALSE),FALSE))</f>
        <v>2.238</v>
      </c>
    </row>
    <row r="619" spans="1:2" x14ac:dyDescent="0.25">
      <c r="A619" s="2">
        <f>IF(ISBLANK(Data!A620),#N/A,Data!A620)</f>
        <v>39915</v>
      </c>
      <c r="B619" s="20">
        <f>IF(VLOOKUP($A619,Data!$A:$I,MATCH(B$2,Data!$A$1:$I$1,FALSE),FALSE)="",#N/A,VLOOKUP($A619,Data!$A:$I,MATCH(B$2,Data!$A$1:$I$1,FALSE),FALSE))</f>
        <v>2.2160000000000002</v>
      </c>
    </row>
    <row r="620" spans="1:2" x14ac:dyDescent="0.25">
      <c r="A620" s="2">
        <f>IF(ISBLANK(Data!A621),#N/A,Data!A621)</f>
        <v>39908</v>
      </c>
      <c r="B620" s="20">
        <f>IF(VLOOKUP($A620,Data!$A:$I,MATCH(B$2,Data!$A$1:$I$1,FALSE),FALSE)="",#N/A,VLOOKUP($A620,Data!$A:$I,MATCH(B$2,Data!$A$1:$I$1,FALSE),FALSE))</f>
        <v>2.1280000000000001</v>
      </c>
    </row>
    <row r="621" spans="1:2" x14ac:dyDescent="0.25">
      <c r="A621" s="2">
        <f>IF(ISBLANK(Data!A622),#N/A,Data!A622)</f>
        <v>39901</v>
      </c>
      <c r="B621" s="20">
        <f>IF(VLOOKUP($A621,Data!$A:$I,MATCH(B$2,Data!$A$1:$I$1,FALSE),FALSE)="",#N/A,VLOOKUP($A621,Data!$A:$I,MATCH(B$2,Data!$A$1:$I$1,FALSE),FALSE))</f>
        <v>2.081</v>
      </c>
    </row>
    <row r="622" spans="1:2" x14ac:dyDescent="0.25">
      <c r="A622" s="2">
        <f>IF(ISBLANK(Data!A623),#N/A,Data!A623)</f>
        <v>39894</v>
      </c>
      <c r="B622" s="20">
        <f>IF(VLOOKUP($A622,Data!$A:$I,MATCH(B$2,Data!$A$1:$I$1,FALSE),FALSE)="",#N/A,VLOOKUP($A622,Data!$A:$I,MATCH(B$2,Data!$A$1:$I$1,FALSE),FALSE))</f>
        <v>2.0739999999999998</v>
      </c>
    </row>
    <row r="623" spans="1:2" x14ac:dyDescent="0.25">
      <c r="A623" s="2">
        <f>IF(ISBLANK(Data!A624),#N/A,Data!A624)</f>
        <v>39887</v>
      </c>
      <c r="B623" s="20">
        <f>IF(VLOOKUP($A623,Data!$A:$I,MATCH(B$2,Data!$A$1:$I$1,FALSE),FALSE)="",#N/A,VLOOKUP($A623,Data!$A:$I,MATCH(B$2,Data!$A$1:$I$1,FALSE),FALSE))</f>
        <v>2.036</v>
      </c>
    </row>
    <row r="624" spans="1:2" x14ac:dyDescent="0.25">
      <c r="A624" s="2">
        <f>IF(ISBLANK(Data!A625),#N/A,Data!A625)</f>
        <v>39880</v>
      </c>
      <c r="B624" s="20">
        <f>IF(VLOOKUP($A624,Data!$A:$I,MATCH(B$2,Data!$A$1:$I$1,FALSE),FALSE)="",#N/A,VLOOKUP($A624,Data!$A:$I,MATCH(B$2,Data!$A$1:$I$1,FALSE),FALSE))</f>
        <v>2.024</v>
      </c>
    </row>
    <row r="625" spans="1:2" x14ac:dyDescent="0.25">
      <c r="A625" s="2">
        <f>IF(ISBLANK(Data!A626),#N/A,Data!A626)</f>
        <v>39873</v>
      </c>
      <c r="B625" s="20">
        <f>IF(VLOOKUP($A625,Data!$A:$I,MATCH(B$2,Data!$A$1:$I$1,FALSE),FALSE)="",#N/A,VLOOKUP($A625,Data!$A:$I,MATCH(B$2,Data!$A$1:$I$1,FALSE),FALSE))</f>
        <v>2.0259999999999998</v>
      </c>
    </row>
    <row r="626" spans="1:2" x14ac:dyDescent="0.25">
      <c r="A626" s="2">
        <f>IF(ISBLANK(Data!A627),#N/A,Data!A627)</f>
        <v>39866</v>
      </c>
      <c r="B626" s="20">
        <f>IF(VLOOKUP($A626,Data!$A:$I,MATCH(B$2,Data!$A$1:$I$1,FALSE),FALSE)="",#N/A,VLOOKUP($A626,Data!$A:$I,MATCH(B$2,Data!$A$1:$I$1,FALSE),FALSE))</f>
        <v>1.9950000000000001</v>
      </c>
    </row>
    <row r="627" spans="1:2" x14ac:dyDescent="0.25">
      <c r="A627" s="2">
        <f>IF(ISBLANK(Data!A628),#N/A,Data!A628)</f>
        <v>39859</v>
      </c>
      <c r="B627" s="20">
        <f>IF(VLOOKUP($A627,Data!$A:$I,MATCH(B$2,Data!$A$1:$I$1,FALSE),FALSE)="",#N/A,VLOOKUP($A627,Data!$A:$I,MATCH(B$2,Data!$A$1:$I$1,FALSE),FALSE))</f>
        <v>1.9670000000000001</v>
      </c>
    </row>
    <row r="628" spans="1:2" x14ac:dyDescent="0.25">
      <c r="A628" s="2">
        <f>IF(ISBLANK(Data!A629),#N/A,Data!A629)</f>
        <v>39852</v>
      </c>
      <c r="B628" s="20">
        <f>IF(VLOOKUP($A628,Data!$A:$I,MATCH(B$2,Data!$A$1:$I$1,FALSE),FALSE)="",#N/A,VLOOKUP($A628,Data!$A:$I,MATCH(B$2,Data!$A$1:$I$1,FALSE),FALSE))</f>
        <v>2.0350000000000001</v>
      </c>
    </row>
    <row r="629" spans="1:2" x14ac:dyDescent="0.25">
      <c r="A629" s="2">
        <f>IF(ISBLANK(Data!A630),#N/A,Data!A630)</f>
        <v>39845</v>
      </c>
      <c r="B629" s="20">
        <f>IF(VLOOKUP($A629,Data!$A:$I,MATCH(B$2,Data!$A$1:$I$1,FALSE),FALSE)="",#N/A,VLOOKUP($A629,Data!$A:$I,MATCH(B$2,Data!$A$1:$I$1,FALSE),FALSE))</f>
        <v>2.0049999999999999</v>
      </c>
    </row>
    <row r="630" spans="1:2" x14ac:dyDescent="0.25">
      <c r="A630" s="2">
        <f>IF(ISBLANK(Data!A631),#N/A,Data!A631)</f>
        <v>39838</v>
      </c>
      <c r="B630" s="20">
        <f>IF(VLOOKUP($A630,Data!$A:$I,MATCH(B$2,Data!$A$1:$I$1,FALSE),FALSE)="",#N/A,VLOOKUP($A630,Data!$A:$I,MATCH(B$2,Data!$A$1:$I$1,FALSE),FALSE))</f>
        <v>1.9950000000000001</v>
      </c>
    </row>
    <row r="631" spans="1:2" x14ac:dyDescent="0.25">
      <c r="A631" s="2">
        <f>IF(ISBLANK(Data!A632),#N/A,Data!A632)</f>
        <v>39831</v>
      </c>
      <c r="B631" s="20">
        <f>IF(VLOOKUP($A631,Data!$A:$I,MATCH(B$2,Data!$A$1:$I$1,FALSE),FALSE)="",#N/A,VLOOKUP($A631,Data!$A:$I,MATCH(B$2,Data!$A$1:$I$1,FALSE),FALSE))</f>
        <v>1.9690000000000001</v>
      </c>
    </row>
    <row r="632" spans="1:2" x14ac:dyDescent="0.25">
      <c r="A632" s="2">
        <f>IF(ISBLANK(Data!A633),#N/A,Data!A633)</f>
        <v>39824</v>
      </c>
      <c r="B632" s="20">
        <f>IF(VLOOKUP($A632,Data!$A:$I,MATCH(B$2,Data!$A$1:$I$1,FALSE),FALSE)="",#N/A,VLOOKUP($A632,Data!$A:$I,MATCH(B$2,Data!$A$1:$I$1,FALSE),FALSE))</f>
        <v>1.9950000000000001</v>
      </c>
    </row>
    <row r="633" spans="1:2" x14ac:dyDescent="0.25">
      <c r="A633" s="2">
        <f>IF(ISBLANK(Data!A634),#N/A,Data!A634)</f>
        <v>39817</v>
      </c>
      <c r="B633" s="20">
        <f>IF(VLOOKUP($A633,Data!$A:$I,MATCH(B$2,Data!$A$1:$I$1,FALSE),FALSE)="",#N/A,VLOOKUP($A633,Data!$A:$I,MATCH(B$2,Data!$A$1:$I$1,FALSE),FALSE))</f>
        <v>1.825</v>
      </c>
    </row>
    <row r="634" spans="1:2" x14ac:dyDescent="0.25">
      <c r="A634" s="2">
        <f>IF(ISBLANK(Data!A635),#N/A,Data!A635)</f>
        <v>39810</v>
      </c>
      <c r="B634" s="20">
        <f>IF(VLOOKUP($A634,Data!$A:$I,MATCH(B$2,Data!$A$1:$I$1,FALSE),FALSE)="",#N/A,VLOOKUP($A634,Data!$A:$I,MATCH(B$2,Data!$A$1:$I$1,FALSE),FALSE))</f>
        <v>1.8859999999999999</v>
      </c>
    </row>
    <row r="635" spans="1:2" x14ac:dyDescent="0.25">
      <c r="A635" s="2">
        <f>IF(ISBLANK(Data!A636),#N/A,Data!A636)</f>
        <v>39803</v>
      </c>
      <c r="B635" s="20">
        <f>IF(VLOOKUP($A635,Data!$A:$I,MATCH(B$2,Data!$A$1:$I$1,FALSE),FALSE)="",#N/A,VLOOKUP($A635,Data!$A:$I,MATCH(B$2,Data!$A$1:$I$1,FALSE),FALSE))</f>
        <v>2.0920000000000001</v>
      </c>
    </row>
    <row r="636" spans="1:2" x14ac:dyDescent="0.25">
      <c r="A636" s="2">
        <f>IF(ISBLANK(Data!A637),#N/A,Data!A637)</f>
        <v>39796</v>
      </c>
      <c r="B636" s="20">
        <f>IF(VLOOKUP($A636,Data!$A:$I,MATCH(B$2,Data!$A$1:$I$1,FALSE),FALSE)="",#N/A,VLOOKUP($A636,Data!$A:$I,MATCH(B$2,Data!$A$1:$I$1,FALSE),FALSE))</f>
        <v>2.2559999999999998</v>
      </c>
    </row>
    <row r="637" spans="1:2" x14ac:dyDescent="0.25">
      <c r="A637" s="2">
        <f>IF(ISBLANK(Data!A638),#N/A,Data!A638)</f>
        <v>39789</v>
      </c>
      <c r="B637" s="20">
        <f>IF(VLOOKUP($A637,Data!$A:$I,MATCH(B$2,Data!$A$1:$I$1,FALSE),FALSE)="",#N/A,VLOOKUP($A637,Data!$A:$I,MATCH(B$2,Data!$A$1:$I$1,FALSE),FALSE))</f>
        <v>2.1960000000000002</v>
      </c>
    </row>
    <row r="638" spans="1:2" x14ac:dyDescent="0.25">
      <c r="A638" s="2">
        <f>IF(ISBLANK(Data!A639),#N/A,Data!A639)</f>
        <v>39782</v>
      </c>
      <c r="B638" s="20">
        <f>IF(VLOOKUP($A638,Data!$A:$I,MATCH(B$2,Data!$A$1:$I$1,FALSE),FALSE)="",#N/A,VLOOKUP($A638,Data!$A:$I,MATCH(B$2,Data!$A$1:$I$1,FALSE),FALSE))</f>
        <v>2.2120000000000002</v>
      </c>
    </row>
    <row r="639" spans="1:2" x14ac:dyDescent="0.25">
      <c r="A639" s="2">
        <f>IF(ISBLANK(Data!A640),#N/A,Data!A640)</f>
        <v>39775</v>
      </c>
      <c r="B639" s="20">
        <f>IF(VLOOKUP($A639,Data!$A:$I,MATCH(B$2,Data!$A$1:$I$1,FALSE),FALSE)="",#N/A,VLOOKUP($A639,Data!$A:$I,MATCH(B$2,Data!$A$1:$I$1,FALSE),FALSE))</f>
        <v>2.2429999999999999</v>
      </c>
    </row>
    <row r="640" spans="1:2" x14ac:dyDescent="0.25">
      <c r="A640" s="2">
        <f>IF(ISBLANK(Data!A641),#N/A,Data!A641)</f>
        <v>39768</v>
      </c>
      <c r="B640" s="20">
        <f>IF(VLOOKUP($A640,Data!$A:$I,MATCH(B$2,Data!$A$1:$I$1,FALSE),FALSE)="",#N/A,VLOOKUP($A640,Data!$A:$I,MATCH(B$2,Data!$A$1:$I$1,FALSE),FALSE))</f>
        <v>2.2290000000000001</v>
      </c>
    </row>
    <row r="641" spans="1:2" x14ac:dyDescent="0.25">
      <c r="A641" s="2">
        <f>IF(ISBLANK(Data!A642),#N/A,Data!A642)</f>
        <v>39761</v>
      </c>
      <c r="B641" s="20">
        <f>IF(VLOOKUP($A641,Data!$A:$I,MATCH(B$2,Data!$A$1:$I$1,FALSE),FALSE)="",#N/A,VLOOKUP($A641,Data!$A:$I,MATCH(B$2,Data!$A$1:$I$1,FALSE),FALSE))</f>
        <v>2.2749999999999999</v>
      </c>
    </row>
    <row r="642" spans="1:2" x14ac:dyDescent="0.25">
      <c r="A642" s="2">
        <f>IF(ISBLANK(Data!A643),#N/A,Data!A643)</f>
        <v>39754</v>
      </c>
      <c r="B642" s="20">
        <f>IF(VLOOKUP($A642,Data!$A:$I,MATCH(B$2,Data!$A$1:$I$1,FALSE),FALSE)="",#N/A,VLOOKUP($A642,Data!$A:$I,MATCH(B$2,Data!$A$1:$I$1,FALSE),FALSE))</f>
        <v>2.2509999999999999</v>
      </c>
    </row>
    <row r="643" spans="1:2" x14ac:dyDescent="0.25">
      <c r="A643" s="2">
        <f>IF(ISBLANK(Data!A644),#N/A,Data!A644)</f>
        <v>39747</v>
      </c>
      <c r="B643" s="20">
        <f>IF(VLOOKUP($A643,Data!$A:$I,MATCH(B$2,Data!$A$1:$I$1,FALSE),FALSE)="",#N/A,VLOOKUP($A643,Data!$A:$I,MATCH(B$2,Data!$A$1:$I$1,FALSE),FALSE))</f>
        <v>2.2690000000000001</v>
      </c>
    </row>
    <row r="644" spans="1:2" x14ac:dyDescent="0.25">
      <c r="A644" s="2">
        <f>IF(ISBLANK(Data!A645),#N/A,Data!A645)</f>
        <v>39740</v>
      </c>
      <c r="B644" s="20">
        <f>IF(VLOOKUP($A644,Data!$A:$I,MATCH(B$2,Data!$A$1:$I$1,FALSE),FALSE)="",#N/A,VLOOKUP($A644,Data!$A:$I,MATCH(B$2,Data!$A$1:$I$1,FALSE),FALSE))</f>
        <v>2.335</v>
      </c>
    </row>
    <row r="645" spans="1:2" x14ac:dyDescent="0.25">
      <c r="A645" s="2">
        <f>IF(ISBLANK(Data!A646),#N/A,Data!A646)</f>
        <v>39733</v>
      </c>
      <c r="B645" s="20">
        <f>IF(VLOOKUP($A645,Data!$A:$I,MATCH(B$2,Data!$A$1:$I$1,FALSE),FALSE)="",#N/A,VLOOKUP($A645,Data!$A:$I,MATCH(B$2,Data!$A$1:$I$1,FALSE),FALSE))</f>
        <v>2.1579999999999999</v>
      </c>
    </row>
    <row r="646" spans="1:2" x14ac:dyDescent="0.25">
      <c r="A646" s="2">
        <f>IF(ISBLANK(Data!A647),#N/A,Data!A647)</f>
        <v>39726</v>
      </c>
      <c r="B646" s="20">
        <f>IF(VLOOKUP($A646,Data!$A:$I,MATCH(B$2,Data!$A$1:$I$1,FALSE),FALSE)="",#N/A,VLOOKUP($A646,Data!$A:$I,MATCH(B$2,Data!$A$1:$I$1,FALSE),FALSE))</f>
        <v>2.3260000000000001</v>
      </c>
    </row>
    <row r="647" spans="1:2" x14ac:dyDescent="0.25">
      <c r="A647" s="2">
        <f>IF(ISBLANK(Data!A648),#N/A,Data!A648)</f>
        <v>39719</v>
      </c>
      <c r="B647" s="20">
        <f>IF(VLOOKUP($A647,Data!$A:$I,MATCH(B$2,Data!$A$1:$I$1,FALSE),FALSE)="",#N/A,VLOOKUP($A647,Data!$A:$I,MATCH(B$2,Data!$A$1:$I$1,FALSE),FALSE))</f>
        <v>2.2719999999999998</v>
      </c>
    </row>
    <row r="648" spans="1:2" x14ac:dyDescent="0.25">
      <c r="A648" s="2">
        <f>IF(ISBLANK(Data!A649),#N/A,Data!A649)</f>
        <v>39712</v>
      </c>
      <c r="B648" s="20">
        <f>IF(VLOOKUP($A648,Data!$A:$I,MATCH(B$2,Data!$A$1:$I$1,FALSE),FALSE)="",#N/A,VLOOKUP($A648,Data!$A:$I,MATCH(B$2,Data!$A$1:$I$1,FALSE),FALSE))</f>
        <v>2.3180000000000001</v>
      </c>
    </row>
    <row r="649" spans="1:2" x14ac:dyDescent="0.25">
      <c r="A649" s="2">
        <f>IF(ISBLANK(Data!A650),#N/A,Data!A650)</f>
        <v>39705</v>
      </c>
      <c r="B649" s="20">
        <f>IF(VLOOKUP($A649,Data!$A:$I,MATCH(B$2,Data!$A$1:$I$1,FALSE),FALSE)="",#N/A,VLOOKUP($A649,Data!$A:$I,MATCH(B$2,Data!$A$1:$I$1,FALSE),FALSE))</f>
        <v>2.33</v>
      </c>
    </row>
    <row r="650" spans="1:2" x14ac:dyDescent="0.25">
      <c r="A650" s="2">
        <f>IF(ISBLANK(Data!A651),#N/A,Data!A651)</f>
        <v>39698</v>
      </c>
      <c r="B650" s="20">
        <f>IF(VLOOKUP($A650,Data!$A:$I,MATCH(B$2,Data!$A$1:$I$1,FALSE),FALSE)="",#N/A,VLOOKUP($A650,Data!$A:$I,MATCH(B$2,Data!$A$1:$I$1,FALSE),FALSE))</f>
        <v>2.2970000000000002</v>
      </c>
    </row>
    <row r="651" spans="1:2" x14ac:dyDescent="0.25">
      <c r="A651" s="2">
        <f>IF(ISBLANK(Data!A652),#N/A,Data!A652)</f>
        <v>39691</v>
      </c>
      <c r="B651" s="20">
        <f>IF(VLOOKUP($A651,Data!$A:$I,MATCH(B$2,Data!$A$1:$I$1,FALSE),FALSE)="",#N/A,VLOOKUP($A651,Data!$A:$I,MATCH(B$2,Data!$A$1:$I$1,FALSE),FALSE))</f>
        <v>2.3210000000000002</v>
      </c>
    </row>
    <row r="652" spans="1:2" x14ac:dyDescent="0.25">
      <c r="A652" s="2">
        <f>IF(ISBLANK(Data!A653),#N/A,Data!A653)</f>
        <v>39684</v>
      </c>
      <c r="B652" s="20">
        <f>IF(VLOOKUP($A652,Data!$A:$I,MATCH(B$2,Data!$A$1:$I$1,FALSE),FALSE)="",#N/A,VLOOKUP($A652,Data!$A:$I,MATCH(B$2,Data!$A$1:$I$1,FALSE),FALSE))</f>
        <v>2.367</v>
      </c>
    </row>
    <row r="653" spans="1:2" x14ac:dyDescent="0.25">
      <c r="A653" s="2">
        <f>IF(ISBLANK(Data!A654),#N/A,Data!A654)</f>
        <v>39677</v>
      </c>
      <c r="B653" s="20">
        <f>IF(VLOOKUP($A653,Data!$A:$I,MATCH(B$2,Data!$A$1:$I$1,FALSE),FALSE)="",#N/A,VLOOKUP($A653,Data!$A:$I,MATCH(B$2,Data!$A$1:$I$1,FALSE),FALSE))</f>
        <v>2.31</v>
      </c>
    </row>
    <row r="654" spans="1:2" x14ac:dyDescent="0.25">
      <c r="A654" s="2">
        <f>IF(ISBLANK(Data!A655),#N/A,Data!A655)</f>
        <v>39670</v>
      </c>
      <c r="B654" s="20">
        <f>IF(VLOOKUP($A654,Data!$A:$I,MATCH(B$2,Data!$A$1:$I$1,FALSE),FALSE)="",#N/A,VLOOKUP($A654,Data!$A:$I,MATCH(B$2,Data!$A$1:$I$1,FALSE),FALSE))</f>
        <v>2.339</v>
      </c>
    </row>
    <row r="655" spans="1:2" x14ac:dyDescent="0.25">
      <c r="A655" s="2">
        <f>IF(ISBLANK(Data!A656),#N/A,Data!A656)</f>
        <v>39663</v>
      </c>
      <c r="B655" s="20">
        <f>IF(VLOOKUP($A655,Data!$A:$I,MATCH(B$2,Data!$A$1:$I$1,FALSE),FALSE)="",#N/A,VLOOKUP($A655,Data!$A:$I,MATCH(B$2,Data!$A$1:$I$1,FALSE),FALSE))</f>
        <v>2.4209999999999998</v>
      </c>
    </row>
    <row r="656" spans="1:2" x14ac:dyDescent="0.25">
      <c r="A656" s="2">
        <f>IF(ISBLANK(Data!A657),#N/A,Data!A657)</f>
        <v>39656</v>
      </c>
      <c r="B656" s="20">
        <f>IF(VLOOKUP($A656,Data!$A:$I,MATCH(B$2,Data!$A$1:$I$1,FALSE),FALSE)="",#N/A,VLOOKUP($A656,Data!$A:$I,MATCH(B$2,Data!$A$1:$I$1,FALSE),FALSE))</f>
        <v>2.44</v>
      </c>
    </row>
    <row r="657" spans="1:2" x14ac:dyDescent="0.25">
      <c r="A657" s="2">
        <f>IF(ISBLANK(Data!A658),#N/A,Data!A658)</f>
        <v>39649</v>
      </c>
      <c r="B657" s="20">
        <f>IF(VLOOKUP($A657,Data!$A:$I,MATCH(B$2,Data!$A$1:$I$1,FALSE),FALSE)="",#N/A,VLOOKUP($A657,Data!$A:$I,MATCH(B$2,Data!$A$1:$I$1,FALSE),FALSE))</f>
        <v>2.4460000000000002</v>
      </c>
    </row>
    <row r="658" spans="1:2" x14ac:dyDescent="0.25">
      <c r="A658" s="2">
        <f>IF(ISBLANK(Data!A659),#N/A,Data!A659)</f>
        <v>39642</v>
      </c>
      <c r="B658" s="20">
        <f>IF(VLOOKUP($A658,Data!$A:$I,MATCH(B$2,Data!$A$1:$I$1,FALSE),FALSE)="",#N/A,VLOOKUP($A658,Data!$A:$I,MATCH(B$2,Data!$A$1:$I$1,FALSE),FALSE))</f>
        <v>2.42</v>
      </c>
    </row>
    <row r="659" spans="1:2" x14ac:dyDescent="0.25">
      <c r="A659" s="2">
        <f>IF(ISBLANK(Data!A660),#N/A,Data!A660)</f>
        <v>39635</v>
      </c>
      <c r="B659" s="20">
        <f>IF(VLOOKUP($A659,Data!$A:$I,MATCH(B$2,Data!$A$1:$I$1,FALSE),FALSE)="",#N/A,VLOOKUP($A659,Data!$A:$I,MATCH(B$2,Data!$A$1:$I$1,FALSE),FALSE))</f>
        <v>2.4220000000000002</v>
      </c>
    </row>
    <row r="660" spans="1:2" x14ac:dyDescent="0.25">
      <c r="A660" s="2">
        <f>IF(ISBLANK(Data!A661),#N/A,Data!A661)</f>
        <v>39628</v>
      </c>
      <c r="B660" s="20">
        <f>IF(VLOOKUP($A660,Data!$A:$I,MATCH(B$2,Data!$A$1:$I$1,FALSE),FALSE)="",#N/A,VLOOKUP($A660,Data!$A:$I,MATCH(B$2,Data!$A$1:$I$1,FALSE),FALSE))</f>
        <v>2.4169999999999998</v>
      </c>
    </row>
    <row r="661" spans="1:2" x14ac:dyDescent="0.25">
      <c r="A661" s="2">
        <f>IF(ISBLANK(Data!A662),#N/A,Data!A662)</f>
        <v>39621</v>
      </c>
      <c r="B661" s="20">
        <f>IF(VLOOKUP($A661,Data!$A:$I,MATCH(B$2,Data!$A$1:$I$1,FALSE),FALSE)="",#N/A,VLOOKUP($A661,Data!$A:$I,MATCH(B$2,Data!$A$1:$I$1,FALSE),FALSE))</f>
        <v>2.5139999999999998</v>
      </c>
    </row>
    <row r="662" spans="1:2" x14ac:dyDescent="0.25">
      <c r="A662" s="2">
        <f>IF(ISBLANK(Data!A663),#N/A,Data!A663)</f>
        <v>39614</v>
      </c>
      <c r="B662" s="20">
        <f>IF(VLOOKUP($A662,Data!$A:$I,MATCH(B$2,Data!$A$1:$I$1,FALSE),FALSE)="",#N/A,VLOOKUP($A662,Data!$A:$I,MATCH(B$2,Data!$A$1:$I$1,FALSE),FALSE))</f>
        <v>2.5470000000000002</v>
      </c>
    </row>
    <row r="663" spans="1:2" x14ac:dyDescent="0.25">
      <c r="A663" s="2">
        <f>IF(ISBLANK(Data!A664),#N/A,Data!A664)</f>
        <v>39607</v>
      </c>
      <c r="B663" s="20">
        <f>IF(VLOOKUP($A663,Data!$A:$I,MATCH(B$2,Data!$A$1:$I$1,FALSE),FALSE)="",#N/A,VLOOKUP($A663,Data!$A:$I,MATCH(B$2,Data!$A$1:$I$1,FALSE),FALSE))</f>
        <v>2.5329999999999999</v>
      </c>
    </row>
    <row r="664" spans="1:2" x14ac:dyDescent="0.25">
      <c r="A664" s="2">
        <f>IF(ISBLANK(Data!A665),#N/A,Data!A665)</f>
        <v>39600</v>
      </c>
      <c r="B664" s="20">
        <f>IF(VLOOKUP($A664,Data!$A:$I,MATCH(B$2,Data!$A$1:$I$1,FALSE),FALSE)="",#N/A,VLOOKUP($A664,Data!$A:$I,MATCH(B$2,Data!$A$1:$I$1,FALSE),FALSE))</f>
        <v>2.488</v>
      </c>
    </row>
    <row r="665" spans="1:2" x14ac:dyDescent="0.25">
      <c r="A665" s="2">
        <f>IF(ISBLANK(Data!A666),#N/A,Data!A666)</f>
        <v>39593</v>
      </c>
      <c r="B665" s="20">
        <f>IF(VLOOKUP($A665,Data!$A:$I,MATCH(B$2,Data!$A$1:$I$1,FALSE),FALSE)="",#N/A,VLOOKUP($A665,Data!$A:$I,MATCH(B$2,Data!$A$1:$I$1,FALSE),FALSE))</f>
        <v>2.5459999999999998</v>
      </c>
    </row>
    <row r="666" spans="1:2" x14ac:dyDescent="0.25">
      <c r="A666" s="2">
        <f>IF(ISBLANK(Data!A667),#N/A,Data!A667)</f>
        <v>39586</v>
      </c>
      <c r="B666" s="20">
        <f>IF(VLOOKUP($A666,Data!$A:$I,MATCH(B$2,Data!$A$1:$I$1,FALSE),FALSE)="",#N/A,VLOOKUP($A666,Data!$A:$I,MATCH(B$2,Data!$A$1:$I$1,FALSE),FALSE))</f>
        <v>2.492</v>
      </c>
    </row>
    <row r="667" spans="1:2" x14ac:dyDescent="0.25">
      <c r="A667" s="2">
        <f>IF(ISBLANK(Data!A668),#N/A,Data!A668)</f>
        <v>39579</v>
      </c>
      <c r="B667" s="20">
        <f>IF(VLOOKUP($A667,Data!$A:$I,MATCH(B$2,Data!$A$1:$I$1,FALSE),FALSE)="",#N/A,VLOOKUP($A667,Data!$A:$I,MATCH(B$2,Data!$A$1:$I$1,FALSE),FALSE))</f>
        <v>2.444</v>
      </c>
    </row>
    <row r="668" spans="1:2" x14ac:dyDescent="0.25">
      <c r="A668" s="2">
        <f>IF(ISBLANK(Data!A669),#N/A,Data!A669)</f>
        <v>39572</v>
      </c>
      <c r="B668" s="20">
        <f>IF(VLOOKUP($A668,Data!$A:$I,MATCH(B$2,Data!$A$1:$I$1,FALSE),FALSE)="",#N/A,VLOOKUP($A668,Data!$A:$I,MATCH(B$2,Data!$A$1:$I$1,FALSE),FALSE))</f>
        <v>2.4950000000000001</v>
      </c>
    </row>
    <row r="669" spans="1:2" x14ac:dyDescent="0.25">
      <c r="A669" s="2">
        <f>IF(ISBLANK(Data!A670),#N/A,Data!A670)</f>
        <v>39565</v>
      </c>
      <c r="B669" s="20">
        <f>IF(VLOOKUP($A669,Data!$A:$I,MATCH(B$2,Data!$A$1:$I$1,FALSE),FALSE)="",#N/A,VLOOKUP($A669,Data!$A:$I,MATCH(B$2,Data!$A$1:$I$1,FALSE),FALSE))</f>
        <v>2.4910000000000001</v>
      </c>
    </row>
    <row r="670" spans="1:2" x14ac:dyDescent="0.25">
      <c r="A670" s="2">
        <f>IF(ISBLANK(Data!A671),#N/A,Data!A671)</f>
        <v>39558</v>
      </c>
      <c r="B670" s="20">
        <f>IF(VLOOKUP($A670,Data!$A:$I,MATCH(B$2,Data!$A$1:$I$1,FALSE),FALSE)="",#N/A,VLOOKUP($A670,Data!$A:$I,MATCH(B$2,Data!$A$1:$I$1,FALSE),FALSE))</f>
        <v>2.4390000000000001</v>
      </c>
    </row>
    <row r="671" spans="1:2" x14ac:dyDescent="0.25">
      <c r="A671" s="2">
        <f>IF(ISBLANK(Data!A672),#N/A,Data!A672)</f>
        <v>39551</v>
      </c>
      <c r="B671" s="20">
        <f>IF(VLOOKUP($A671,Data!$A:$I,MATCH(B$2,Data!$A$1:$I$1,FALSE),FALSE)="",#N/A,VLOOKUP($A671,Data!$A:$I,MATCH(B$2,Data!$A$1:$I$1,FALSE),FALSE))</f>
        <v>2.4430000000000001</v>
      </c>
    </row>
    <row r="672" spans="1:2" x14ac:dyDescent="0.25">
      <c r="A672" s="2">
        <f>IF(ISBLANK(Data!A673),#N/A,Data!A673)</f>
        <v>39544</v>
      </c>
      <c r="B672" s="20">
        <f>IF(VLOOKUP($A672,Data!$A:$I,MATCH(B$2,Data!$A$1:$I$1,FALSE),FALSE)="",#N/A,VLOOKUP($A672,Data!$A:$I,MATCH(B$2,Data!$A$1:$I$1,FALSE),FALSE))</f>
        <v>2.395</v>
      </c>
    </row>
    <row r="673" spans="1:2" x14ac:dyDescent="0.25">
      <c r="A673" s="2">
        <f>IF(ISBLANK(Data!A674),#N/A,Data!A674)</f>
        <v>39537</v>
      </c>
      <c r="B673" s="20">
        <f>IF(VLOOKUP($A673,Data!$A:$I,MATCH(B$2,Data!$A$1:$I$1,FALSE),FALSE)="",#N/A,VLOOKUP($A673,Data!$A:$I,MATCH(B$2,Data!$A$1:$I$1,FALSE),FALSE))</f>
        <v>2.3759999999999999</v>
      </c>
    </row>
    <row r="674" spans="1:2" x14ac:dyDescent="0.25">
      <c r="A674" s="2">
        <f>IF(ISBLANK(Data!A675),#N/A,Data!A675)</f>
        <v>39530</v>
      </c>
      <c r="B674" s="20">
        <f>IF(VLOOKUP($A674,Data!$A:$I,MATCH(B$2,Data!$A$1:$I$1,FALSE),FALSE)="",#N/A,VLOOKUP($A674,Data!$A:$I,MATCH(B$2,Data!$A$1:$I$1,FALSE),FALSE))</f>
        <v>2.367</v>
      </c>
    </row>
    <row r="675" spans="1:2" x14ac:dyDescent="0.25">
      <c r="A675" s="2">
        <f>IF(ISBLANK(Data!A676),#N/A,Data!A676)</f>
        <v>39523</v>
      </c>
      <c r="B675" s="20">
        <f>IF(VLOOKUP($A675,Data!$A:$I,MATCH(B$2,Data!$A$1:$I$1,FALSE),FALSE)="",#N/A,VLOOKUP($A675,Data!$A:$I,MATCH(B$2,Data!$A$1:$I$1,FALSE),FALSE))</f>
        <v>2.4369999999999998</v>
      </c>
    </row>
    <row r="676" spans="1:2" x14ac:dyDescent="0.25">
      <c r="A676" s="2">
        <f>IF(ISBLANK(Data!A677),#N/A,Data!A677)</f>
        <v>39516</v>
      </c>
      <c r="B676" s="20">
        <f>IF(VLOOKUP($A676,Data!$A:$I,MATCH(B$2,Data!$A$1:$I$1,FALSE),FALSE)="",#N/A,VLOOKUP($A676,Data!$A:$I,MATCH(B$2,Data!$A$1:$I$1,FALSE),FALSE))</f>
        <v>2.375</v>
      </c>
    </row>
    <row r="677" spans="1:2" x14ac:dyDescent="0.25">
      <c r="A677" s="2">
        <f>IF(ISBLANK(Data!A678),#N/A,Data!A678)</f>
        <v>39509</v>
      </c>
      <c r="B677" s="20">
        <f>IF(VLOOKUP($A677,Data!$A:$I,MATCH(B$2,Data!$A$1:$I$1,FALSE),FALSE)="",#N/A,VLOOKUP($A677,Data!$A:$I,MATCH(B$2,Data!$A$1:$I$1,FALSE),FALSE))</f>
        <v>2.2909999999999999</v>
      </c>
    </row>
    <row r="678" spans="1:2" x14ac:dyDescent="0.25">
      <c r="A678" s="2">
        <f>IF(ISBLANK(Data!A679),#N/A,Data!A679)</f>
        <v>39502</v>
      </c>
      <c r="B678" s="20">
        <f>IF(VLOOKUP($A678,Data!$A:$I,MATCH(B$2,Data!$A$1:$I$1,FALSE),FALSE)="",#N/A,VLOOKUP($A678,Data!$A:$I,MATCH(B$2,Data!$A$1:$I$1,FALSE),FALSE))</f>
        <v>2.363</v>
      </c>
    </row>
    <row r="679" spans="1:2" x14ac:dyDescent="0.25">
      <c r="A679" s="2">
        <f>IF(ISBLANK(Data!A680),#N/A,Data!A680)</f>
        <v>39495</v>
      </c>
      <c r="B679" s="20">
        <f>IF(VLOOKUP($A679,Data!$A:$I,MATCH(B$2,Data!$A$1:$I$1,FALSE),FALSE)="",#N/A,VLOOKUP($A679,Data!$A:$I,MATCH(B$2,Data!$A$1:$I$1,FALSE),FALSE))</f>
        <v>2.3679999999999999</v>
      </c>
    </row>
    <row r="680" spans="1:2" x14ac:dyDescent="0.25">
      <c r="A680" s="2">
        <f>IF(ISBLANK(Data!A681),#N/A,Data!A681)</f>
        <v>39488</v>
      </c>
      <c r="B680" s="20">
        <f>IF(VLOOKUP($A680,Data!$A:$I,MATCH(B$2,Data!$A$1:$I$1,FALSE),FALSE)="",#N/A,VLOOKUP($A680,Data!$A:$I,MATCH(B$2,Data!$A$1:$I$1,FALSE),FALSE))</f>
        <v>2.3730000000000002</v>
      </c>
    </row>
    <row r="681" spans="1:2" x14ac:dyDescent="0.25">
      <c r="A681" s="2">
        <f>IF(ISBLANK(Data!A682),#N/A,Data!A682)</f>
        <v>39481</v>
      </c>
      <c r="B681" s="20">
        <f>IF(VLOOKUP($A681,Data!$A:$I,MATCH(B$2,Data!$A$1:$I$1,FALSE),FALSE)="",#N/A,VLOOKUP($A681,Data!$A:$I,MATCH(B$2,Data!$A$1:$I$1,FALSE),FALSE))</f>
        <v>2.3559999999999999</v>
      </c>
    </row>
    <row r="682" spans="1:2" x14ac:dyDescent="0.25">
      <c r="A682" s="2">
        <f>IF(ISBLANK(Data!A683),#N/A,Data!A683)</f>
        <v>39474</v>
      </c>
      <c r="B682" s="20">
        <f>IF(VLOOKUP($A682,Data!$A:$I,MATCH(B$2,Data!$A$1:$I$1,FALSE),FALSE)="",#N/A,VLOOKUP($A682,Data!$A:$I,MATCH(B$2,Data!$A$1:$I$1,FALSE),FALSE))</f>
        <v>2.4260000000000002</v>
      </c>
    </row>
    <row r="683" spans="1:2" x14ac:dyDescent="0.25">
      <c r="A683" s="2">
        <f>IF(ISBLANK(Data!A684),#N/A,Data!A684)</f>
        <v>39467</v>
      </c>
      <c r="B683" s="20">
        <f>IF(VLOOKUP($A683,Data!$A:$I,MATCH(B$2,Data!$A$1:$I$1,FALSE),FALSE)="",#N/A,VLOOKUP($A683,Data!$A:$I,MATCH(B$2,Data!$A$1:$I$1,FALSE),FALSE))</f>
        <v>2.347</v>
      </c>
    </row>
    <row r="684" spans="1:2" x14ac:dyDescent="0.25">
      <c r="A684" s="2">
        <f>IF(ISBLANK(Data!A685),#N/A,Data!A685)</f>
        <v>39460</v>
      </c>
      <c r="B684" s="20">
        <f>IF(VLOOKUP($A684,Data!$A:$I,MATCH(B$2,Data!$A$1:$I$1,FALSE),FALSE)="",#N/A,VLOOKUP($A684,Data!$A:$I,MATCH(B$2,Data!$A$1:$I$1,FALSE),FALSE))</f>
        <v>2.379</v>
      </c>
    </row>
    <row r="685" spans="1:2" x14ac:dyDescent="0.25">
      <c r="A685" s="2">
        <f>IF(ISBLANK(Data!A686),#N/A,Data!A686)</f>
        <v>39453</v>
      </c>
      <c r="B685" s="20">
        <f>IF(VLOOKUP($A685,Data!$A:$I,MATCH(B$2,Data!$A$1:$I$1,FALSE),FALSE)="",#N/A,VLOOKUP($A685,Data!$A:$I,MATCH(B$2,Data!$A$1:$I$1,FALSE),FALSE))</f>
        <v>2.339</v>
      </c>
    </row>
    <row r="686" spans="1:2" x14ac:dyDescent="0.25">
      <c r="A686" s="2">
        <f>IF(ISBLANK(Data!A687),#N/A,Data!A687)</f>
        <v>39446</v>
      </c>
      <c r="B686" s="20">
        <f>IF(VLOOKUP($A686,Data!$A:$I,MATCH(B$2,Data!$A$1:$I$1,FALSE),FALSE)="",#N/A,VLOOKUP($A686,Data!$A:$I,MATCH(B$2,Data!$A$1:$I$1,FALSE),FALSE))</f>
        <v>2.36</v>
      </c>
    </row>
    <row r="687" spans="1:2" x14ac:dyDescent="0.25">
      <c r="A687" s="2">
        <f>IF(ISBLANK(Data!A688),#N/A,Data!A688)</f>
        <v>39439</v>
      </c>
      <c r="B687" s="20">
        <f>IF(VLOOKUP($A687,Data!$A:$I,MATCH(B$2,Data!$A$1:$I$1,FALSE),FALSE)="",#N/A,VLOOKUP($A687,Data!$A:$I,MATCH(B$2,Data!$A$1:$I$1,FALSE),FALSE))</f>
        <v>2.3959999999999999</v>
      </c>
    </row>
    <row r="688" spans="1:2" x14ac:dyDescent="0.25">
      <c r="A688" s="2">
        <f>IF(ISBLANK(Data!A689),#N/A,Data!A689)</f>
        <v>39432</v>
      </c>
      <c r="B688" s="20">
        <f>IF(VLOOKUP($A688,Data!$A:$I,MATCH(B$2,Data!$A$1:$I$1,FALSE),FALSE)="",#N/A,VLOOKUP($A688,Data!$A:$I,MATCH(B$2,Data!$A$1:$I$1,FALSE),FALSE))</f>
        <v>2.4</v>
      </c>
    </row>
    <row r="689" spans="1:2" x14ac:dyDescent="0.25">
      <c r="A689" s="2">
        <f>IF(ISBLANK(Data!A690),#N/A,Data!A690)</f>
        <v>39425</v>
      </c>
      <c r="B689" s="20">
        <f>IF(VLOOKUP($A689,Data!$A:$I,MATCH(B$2,Data!$A$1:$I$1,FALSE),FALSE)="",#N/A,VLOOKUP($A689,Data!$A:$I,MATCH(B$2,Data!$A$1:$I$1,FALSE),FALSE))</f>
        <v>2.4</v>
      </c>
    </row>
    <row r="690" spans="1:2" x14ac:dyDescent="0.25">
      <c r="A690" s="2">
        <f>IF(ISBLANK(Data!A691),#N/A,Data!A691)</f>
        <v>39418</v>
      </c>
      <c r="B690" s="20">
        <f>IF(VLOOKUP($A690,Data!$A:$I,MATCH(B$2,Data!$A$1:$I$1,FALSE),FALSE)="",#N/A,VLOOKUP($A690,Data!$A:$I,MATCH(B$2,Data!$A$1:$I$1,FALSE),FALSE))</f>
        <v>2.3319999999999999</v>
      </c>
    </row>
    <row r="691" spans="1:2" x14ac:dyDescent="0.25">
      <c r="A691" s="2">
        <f>IF(ISBLANK(Data!A692),#N/A,Data!A692)</f>
        <v>39411</v>
      </c>
      <c r="B691" s="20">
        <f>IF(VLOOKUP($A691,Data!$A:$I,MATCH(B$2,Data!$A$1:$I$1,FALSE),FALSE)="",#N/A,VLOOKUP($A691,Data!$A:$I,MATCH(B$2,Data!$A$1:$I$1,FALSE),FALSE))</f>
        <v>2.258</v>
      </c>
    </row>
    <row r="692" spans="1:2" x14ac:dyDescent="0.25">
      <c r="A692" s="2">
        <f>IF(ISBLANK(Data!A693),#N/A,Data!A693)</f>
        <v>39404</v>
      </c>
      <c r="B692" s="20">
        <f>IF(VLOOKUP($A692,Data!$A:$I,MATCH(B$2,Data!$A$1:$I$1,FALSE),FALSE)="",#N/A,VLOOKUP($A692,Data!$A:$I,MATCH(B$2,Data!$A$1:$I$1,FALSE),FALSE))</f>
        <v>2.3119999999999998</v>
      </c>
    </row>
    <row r="693" spans="1:2" x14ac:dyDescent="0.25">
      <c r="A693" s="2">
        <f>IF(ISBLANK(Data!A694),#N/A,Data!A694)</f>
        <v>39397</v>
      </c>
      <c r="B693" s="20">
        <f>IF(VLOOKUP($A693,Data!$A:$I,MATCH(B$2,Data!$A$1:$I$1,FALSE),FALSE)="",#N/A,VLOOKUP($A693,Data!$A:$I,MATCH(B$2,Data!$A$1:$I$1,FALSE),FALSE))</f>
        <v>2.3679999999999999</v>
      </c>
    </row>
    <row r="694" spans="1:2" x14ac:dyDescent="0.25">
      <c r="A694" s="2">
        <f>IF(ISBLANK(Data!A695),#N/A,Data!A695)</f>
        <v>39390</v>
      </c>
      <c r="B694" s="20">
        <f>IF(VLOOKUP($A694,Data!$A:$I,MATCH(B$2,Data!$A$1:$I$1,FALSE),FALSE)="",#N/A,VLOOKUP($A694,Data!$A:$I,MATCH(B$2,Data!$A$1:$I$1,FALSE),FALSE))</f>
        <v>2.403</v>
      </c>
    </row>
    <row r="695" spans="1:2" x14ac:dyDescent="0.25">
      <c r="A695" s="2">
        <f>IF(ISBLANK(Data!A696),#N/A,Data!A696)</f>
        <v>39383</v>
      </c>
      <c r="B695" s="20">
        <f>IF(VLOOKUP($A695,Data!$A:$I,MATCH(B$2,Data!$A$1:$I$1,FALSE),FALSE)="",#N/A,VLOOKUP($A695,Data!$A:$I,MATCH(B$2,Data!$A$1:$I$1,FALSE),FALSE))</f>
        <v>2.4569999999999999</v>
      </c>
    </row>
    <row r="696" spans="1:2" x14ac:dyDescent="0.25">
      <c r="A696" s="2">
        <f>IF(ISBLANK(Data!A697),#N/A,Data!A697)</f>
        <v>39376</v>
      </c>
      <c r="B696" s="20">
        <f>IF(VLOOKUP($A696,Data!$A:$I,MATCH(B$2,Data!$A$1:$I$1,FALSE),FALSE)="",#N/A,VLOOKUP($A696,Data!$A:$I,MATCH(B$2,Data!$A$1:$I$1,FALSE),FALSE))</f>
        <v>2.4300000000000002</v>
      </c>
    </row>
    <row r="697" spans="1:2" x14ac:dyDescent="0.25">
      <c r="A697" s="2">
        <f>IF(ISBLANK(Data!A698),#N/A,Data!A698)</f>
        <v>39369</v>
      </c>
      <c r="B697" s="20">
        <f>IF(VLOOKUP($A697,Data!$A:$I,MATCH(B$2,Data!$A$1:$I$1,FALSE),FALSE)="",#N/A,VLOOKUP($A697,Data!$A:$I,MATCH(B$2,Data!$A$1:$I$1,FALSE),FALSE))</f>
        <v>2.4620000000000002</v>
      </c>
    </row>
    <row r="698" spans="1:2" x14ac:dyDescent="0.25">
      <c r="A698" s="2">
        <f>IF(ISBLANK(Data!A699),#N/A,Data!A699)</f>
        <v>39362</v>
      </c>
      <c r="B698" s="20">
        <f>IF(VLOOKUP($A698,Data!$A:$I,MATCH(B$2,Data!$A$1:$I$1,FALSE),FALSE)="",#N/A,VLOOKUP($A698,Data!$A:$I,MATCH(B$2,Data!$A$1:$I$1,FALSE),FALSE))</f>
        <v>2.4409999999999998</v>
      </c>
    </row>
    <row r="699" spans="1:2" x14ac:dyDescent="0.25">
      <c r="A699" s="2">
        <f>IF(ISBLANK(Data!A700),#N/A,Data!A700)</f>
        <v>39355</v>
      </c>
      <c r="B699" s="20">
        <f>IF(VLOOKUP($A699,Data!$A:$I,MATCH(B$2,Data!$A$1:$I$1,FALSE),FALSE)="",#N/A,VLOOKUP($A699,Data!$A:$I,MATCH(B$2,Data!$A$1:$I$1,FALSE),FALSE))</f>
        <v>2.4329999999999998</v>
      </c>
    </row>
    <row r="700" spans="1:2" x14ac:dyDescent="0.25">
      <c r="A700" s="2">
        <f>IF(ISBLANK(Data!A701),#N/A,Data!A701)</f>
        <v>39348</v>
      </c>
      <c r="B700" s="20">
        <f>IF(VLOOKUP($A700,Data!$A:$I,MATCH(B$2,Data!$A$1:$I$1,FALSE),FALSE)="",#N/A,VLOOKUP($A700,Data!$A:$I,MATCH(B$2,Data!$A$1:$I$1,FALSE),FALSE))</f>
        <v>2.4540000000000002</v>
      </c>
    </row>
    <row r="701" spans="1:2" x14ac:dyDescent="0.25">
      <c r="A701" s="2">
        <f>IF(ISBLANK(Data!A702),#N/A,Data!A702)</f>
        <v>39341</v>
      </c>
      <c r="B701" s="20">
        <f>IF(VLOOKUP($A701,Data!$A:$I,MATCH(B$2,Data!$A$1:$I$1,FALSE),FALSE)="",#N/A,VLOOKUP($A701,Data!$A:$I,MATCH(B$2,Data!$A$1:$I$1,FALSE),FALSE))</f>
        <v>2.359</v>
      </c>
    </row>
    <row r="702" spans="1:2" x14ac:dyDescent="0.25">
      <c r="A702" s="2">
        <f>IF(ISBLANK(Data!A703),#N/A,Data!A703)</f>
        <v>39334</v>
      </c>
      <c r="B702" s="20">
        <f>IF(VLOOKUP($A702,Data!$A:$I,MATCH(B$2,Data!$A$1:$I$1,FALSE),FALSE)="",#N/A,VLOOKUP($A702,Data!$A:$I,MATCH(B$2,Data!$A$1:$I$1,FALSE),FALSE))</f>
        <v>2.3460000000000001</v>
      </c>
    </row>
    <row r="703" spans="1:2" x14ac:dyDescent="0.25">
      <c r="A703" s="2">
        <f>IF(ISBLANK(Data!A704),#N/A,Data!A704)</f>
        <v>39327</v>
      </c>
      <c r="B703" s="20">
        <f>IF(VLOOKUP($A703,Data!$A:$I,MATCH(B$2,Data!$A$1:$I$1,FALSE),FALSE)="",#N/A,VLOOKUP($A703,Data!$A:$I,MATCH(B$2,Data!$A$1:$I$1,FALSE),FALSE))</f>
        <v>2.3610000000000002</v>
      </c>
    </row>
    <row r="704" spans="1:2" x14ac:dyDescent="0.25">
      <c r="A704" s="2">
        <f>IF(ISBLANK(Data!A705),#N/A,Data!A705)</f>
        <v>39320</v>
      </c>
      <c r="B704" s="20">
        <f>IF(VLOOKUP($A704,Data!$A:$I,MATCH(B$2,Data!$A$1:$I$1,FALSE),FALSE)="",#N/A,VLOOKUP($A704,Data!$A:$I,MATCH(B$2,Data!$A$1:$I$1,FALSE),FALSE))</f>
        <v>2.3420000000000001</v>
      </c>
    </row>
    <row r="705" spans="1:2" x14ac:dyDescent="0.25">
      <c r="A705" s="2">
        <f>IF(ISBLANK(Data!A706),#N/A,Data!A706)</f>
        <v>39313</v>
      </c>
      <c r="B705" s="20">
        <f>IF(VLOOKUP($A705,Data!$A:$I,MATCH(B$2,Data!$A$1:$I$1,FALSE),FALSE)="",#N/A,VLOOKUP($A705,Data!$A:$I,MATCH(B$2,Data!$A$1:$I$1,FALSE),FALSE))</f>
        <v>2.3690000000000002</v>
      </c>
    </row>
    <row r="706" spans="1:2" x14ac:dyDescent="0.25">
      <c r="A706" s="2">
        <f>IF(ISBLANK(Data!A707),#N/A,Data!A707)</f>
        <v>39306</v>
      </c>
      <c r="B706" s="20">
        <f>IF(VLOOKUP($A706,Data!$A:$I,MATCH(B$2,Data!$A$1:$I$1,FALSE),FALSE)="",#N/A,VLOOKUP($A706,Data!$A:$I,MATCH(B$2,Data!$A$1:$I$1,FALSE),FALSE))</f>
        <v>2.39</v>
      </c>
    </row>
    <row r="707" spans="1:2" x14ac:dyDescent="0.25">
      <c r="A707" s="2">
        <f>IF(ISBLANK(Data!A708),#N/A,Data!A708)</f>
        <v>39299</v>
      </c>
      <c r="B707" s="20">
        <f>IF(VLOOKUP($A707,Data!$A:$I,MATCH(B$2,Data!$A$1:$I$1,FALSE),FALSE)="",#N/A,VLOOKUP($A707,Data!$A:$I,MATCH(B$2,Data!$A$1:$I$1,FALSE),FALSE))</f>
        <v>2.4300000000000002</v>
      </c>
    </row>
    <row r="708" spans="1:2" x14ac:dyDescent="0.25">
      <c r="A708" s="2">
        <f>IF(ISBLANK(Data!A709),#N/A,Data!A709)</f>
        <v>39292</v>
      </c>
      <c r="B708" s="20">
        <f>IF(VLOOKUP($A708,Data!$A:$I,MATCH(B$2,Data!$A$1:$I$1,FALSE),FALSE)="",#N/A,VLOOKUP($A708,Data!$A:$I,MATCH(B$2,Data!$A$1:$I$1,FALSE),FALSE))</f>
        <v>2.4209999999999998</v>
      </c>
    </row>
    <row r="709" spans="1:2" x14ac:dyDescent="0.25">
      <c r="A709" s="2">
        <f>IF(ISBLANK(Data!A710),#N/A,Data!A710)</f>
        <v>39285</v>
      </c>
      <c r="B709" s="20">
        <f>IF(VLOOKUP($A709,Data!$A:$I,MATCH(B$2,Data!$A$1:$I$1,FALSE),FALSE)="",#N/A,VLOOKUP($A709,Data!$A:$I,MATCH(B$2,Data!$A$1:$I$1,FALSE),FALSE))</f>
        <v>2.5070000000000001</v>
      </c>
    </row>
    <row r="710" spans="1:2" x14ac:dyDescent="0.25">
      <c r="A710" s="2">
        <f>IF(ISBLANK(Data!A711),#N/A,Data!A711)</f>
        <v>39278</v>
      </c>
      <c r="B710" s="20">
        <f>IF(VLOOKUP($A710,Data!$A:$I,MATCH(B$2,Data!$A$1:$I$1,FALSE),FALSE)="",#N/A,VLOOKUP($A710,Data!$A:$I,MATCH(B$2,Data!$A$1:$I$1,FALSE),FALSE))</f>
        <v>2.5409999999999999</v>
      </c>
    </row>
    <row r="711" spans="1:2" x14ac:dyDescent="0.25">
      <c r="A711" s="2">
        <f>IF(ISBLANK(Data!A712),#N/A,Data!A712)</f>
        <v>39271</v>
      </c>
      <c r="B711" s="20">
        <f>IF(VLOOKUP($A711,Data!$A:$I,MATCH(B$2,Data!$A$1:$I$1,FALSE),FALSE)="",#N/A,VLOOKUP($A711,Data!$A:$I,MATCH(B$2,Data!$A$1:$I$1,FALSE),FALSE))</f>
        <v>2.5139999999999998</v>
      </c>
    </row>
    <row r="712" spans="1:2" x14ac:dyDescent="0.25">
      <c r="A712" s="2">
        <f>IF(ISBLANK(Data!A713),#N/A,Data!A713)</f>
        <v>39264</v>
      </c>
      <c r="B712" s="20">
        <f>IF(VLOOKUP($A712,Data!$A:$I,MATCH(B$2,Data!$A$1:$I$1,FALSE),FALSE)="",#N/A,VLOOKUP($A712,Data!$A:$I,MATCH(B$2,Data!$A$1:$I$1,FALSE),FALSE))</f>
        <v>2.4630000000000001</v>
      </c>
    </row>
    <row r="713" spans="1:2" x14ac:dyDescent="0.25">
      <c r="A713" s="2">
        <f>IF(ISBLANK(Data!A714),#N/A,Data!A714)</f>
        <v>39257</v>
      </c>
      <c r="B713" s="20">
        <f>IF(VLOOKUP($A713,Data!$A:$I,MATCH(B$2,Data!$A$1:$I$1,FALSE),FALSE)="",#N/A,VLOOKUP($A713,Data!$A:$I,MATCH(B$2,Data!$A$1:$I$1,FALSE),FALSE))</f>
        <v>2.4950000000000001</v>
      </c>
    </row>
    <row r="714" spans="1:2" x14ac:dyDescent="0.25">
      <c r="A714" s="2">
        <f>IF(ISBLANK(Data!A715),#N/A,Data!A715)</f>
        <v>39250</v>
      </c>
      <c r="B714" s="20">
        <f>IF(VLOOKUP($A714,Data!$A:$I,MATCH(B$2,Data!$A$1:$I$1,FALSE),FALSE)="",#N/A,VLOOKUP($A714,Data!$A:$I,MATCH(B$2,Data!$A$1:$I$1,FALSE),FALSE))</f>
        <v>2.516</v>
      </c>
    </row>
    <row r="715" spans="1:2" x14ac:dyDescent="0.25">
      <c r="A715" s="2">
        <f>IF(ISBLANK(Data!A716),#N/A,Data!A716)</f>
        <v>39243</v>
      </c>
      <c r="B715" s="20">
        <f>IF(VLOOKUP($A715,Data!$A:$I,MATCH(B$2,Data!$A$1:$I$1,FALSE),FALSE)="",#N/A,VLOOKUP($A715,Data!$A:$I,MATCH(B$2,Data!$A$1:$I$1,FALSE),FALSE))</f>
        <v>2.41</v>
      </c>
    </row>
    <row r="716" spans="1:2" x14ac:dyDescent="0.25">
      <c r="A716" s="2">
        <f>IF(ISBLANK(Data!A717),#N/A,Data!A717)</f>
        <v>39236</v>
      </c>
      <c r="B716" s="20">
        <f>IF(VLOOKUP($A716,Data!$A:$I,MATCH(B$2,Data!$A$1:$I$1,FALSE),FALSE)="",#N/A,VLOOKUP($A716,Data!$A:$I,MATCH(B$2,Data!$A$1:$I$1,FALSE),FALSE))</f>
        <v>2.3559999999999999</v>
      </c>
    </row>
    <row r="717" spans="1:2" x14ac:dyDescent="0.25">
      <c r="A717" s="2">
        <f>IF(ISBLANK(Data!A718),#N/A,Data!A718)</f>
        <v>39229</v>
      </c>
      <c r="B717" s="20">
        <f>IF(VLOOKUP($A717,Data!$A:$I,MATCH(B$2,Data!$A$1:$I$1,FALSE),FALSE)="",#N/A,VLOOKUP($A717,Data!$A:$I,MATCH(B$2,Data!$A$1:$I$1,FALSE),FALSE))</f>
        <v>2.3559999999999999</v>
      </c>
    </row>
    <row r="718" spans="1:2" x14ac:dyDescent="0.25">
      <c r="A718" s="2">
        <f>IF(ISBLANK(Data!A719),#N/A,Data!A719)</f>
        <v>39222</v>
      </c>
      <c r="B718" s="20">
        <f>IF(VLOOKUP($A718,Data!$A:$I,MATCH(B$2,Data!$A$1:$I$1,FALSE),FALSE)="",#N/A,VLOOKUP($A718,Data!$A:$I,MATCH(B$2,Data!$A$1:$I$1,FALSE),FALSE))</f>
        <v>2.302</v>
      </c>
    </row>
    <row r="719" spans="1:2" x14ac:dyDescent="0.25">
      <c r="A719" s="2">
        <f>IF(ISBLANK(Data!A720),#N/A,Data!A720)</f>
        <v>39215</v>
      </c>
      <c r="B719" s="20">
        <f>IF(VLOOKUP($A719,Data!$A:$I,MATCH(B$2,Data!$A$1:$I$1,FALSE),FALSE)="",#N/A,VLOOKUP($A719,Data!$A:$I,MATCH(B$2,Data!$A$1:$I$1,FALSE),FALSE))</f>
        <v>2.3239999999999998</v>
      </c>
    </row>
    <row r="720" spans="1:2" x14ac:dyDescent="0.25">
      <c r="A720" s="2">
        <f>IF(ISBLANK(Data!A721),#N/A,Data!A721)</f>
        <v>39208</v>
      </c>
      <c r="B720" s="20">
        <f>IF(VLOOKUP($A720,Data!$A:$I,MATCH(B$2,Data!$A$1:$I$1,FALSE),FALSE)="",#N/A,VLOOKUP($A720,Data!$A:$I,MATCH(B$2,Data!$A$1:$I$1,FALSE),FALSE))</f>
        <v>2.302</v>
      </c>
    </row>
    <row r="721" spans="1:2" x14ac:dyDescent="0.25">
      <c r="A721" s="2">
        <f>IF(ISBLANK(Data!A722),#N/A,Data!A722)</f>
        <v>39201</v>
      </c>
      <c r="B721" s="20">
        <f>IF(VLOOKUP($A721,Data!$A:$I,MATCH(B$2,Data!$A$1:$I$1,FALSE),FALSE)="",#N/A,VLOOKUP($A721,Data!$A:$I,MATCH(B$2,Data!$A$1:$I$1,FALSE),FALSE))</f>
        <v>2.298</v>
      </c>
    </row>
    <row r="722" spans="1:2" x14ac:dyDescent="0.25">
      <c r="A722" s="2">
        <f>IF(ISBLANK(Data!A723),#N/A,Data!A723)</f>
        <v>39194</v>
      </c>
      <c r="B722" s="20">
        <f>IF(VLOOKUP($A722,Data!$A:$I,MATCH(B$2,Data!$A$1:$I$1,FALSE),FALSE)="",#N/A,VLOOKUP($A722,Data!$A:$I,MATCH(B$2,Data!$A$1:$I$1,FALSE),FALSE))</f>
        <v>2.343</v>
      </c>
    </row>
    <row r="723" spans="1:2" x14ac:dyDescent="0.25">
      <c r="A723" s="2">
        <f>IF(ISBLANK(Data!A724),#N/A,Data!A724)</f>
        <v>39187</v>
      </c>
      <c r="B723" s="20">
        <f>IF(VLOOKUP($A723,Data!$A:$I,MATCH(B$2,Data!$A$1:$I$1,FALSE),FALSE)="",#N/A,VLOOKUP($A723,Data!$A:$I,MATCH(B$2,Data!$A$1:$I$1,FALSE),FALSE))</f>
        <v>2.363</v>
      </c>
    </row>
    <row r="724" spans="1:2" x14ac:dyDescent="0.25">
      <c r="A724" s="2">
        <f>IF(ISBLANK(Data!A725),#N/A,Data!A725)</f>
        <v>39180</v>
      </c>
      <c r="B724" s="20">
        <f>IF(VLOOKUP($A724,Data!$A:$I,MATCH(B$2,Data!$A$1:$I$1,FALSE),FALSE)="",#N/A,VLOOKUP($A724,Data!$A:$I,MATCH(B$2,Data!$A$1:$I$1,FALSE),FALSE))</f>
        <v>2.3540000000000001</v>
      </c>
    </row>
    <row r="725" spans="1:2" x14ac:dyDescent="0.25">
      <c r="A725" s="2">
        <f>IF(ISBLANK(Data!A726),#N/A,Data!A726)</f>
        <v>39173</v>
      </c>
      <c r="B725" s="20">
        <f>IF(VLOOKUP($A725,Data!$A:$I,MATCH(B$2,Data!$A$1:$I$1,FALSE),FALSE)="",#N/A,VLOOKUP($A725,Data!$A:$I,MATCH(B$2,Data!$A$1:$I$1,FALSE),FALSE))</f>
        <v>2.3380000000000001</v>
      </c>
    </row>
    <row r="726" spans="1:2" x14ac:dyDescent="0.25">
      <c r="A726" s="2">
        <f>IF(ISBLANK(Data!A727),#N/A,Data!A727)</f>
        <v>39166</v>
      </c>
      <c r="B726" s="20">
        <f>IF(VLOOKUP($A726,Data!$A:$I,MATCH(B$2,Data!$A$1:$I$1,FALSE),FALSE)="",#N/A,VLOOKUP($A726,Data!$A:$I,MATCH(B$2,Data!$A$1:$I$1,FALSE),FALSE))</f>
        <v>2.2810000000000001</v>
      </c>
    </row>
    <row r="727" spans="1:2" x14ac:dyDescent="0.25">
      <c r="A727" s="2">
        <f>IF(ISBLANK(Data!A728),#N/A,Data!A728)</f>
        <v>39159</v>
      </c>
      <c r="B727" s="20">
        <f>IF(VLOOKUP($A727,Data!$A:$I,MATCH(B$2,Data!$A$1:$I$1,FALSE),FALSE)="",#N/A,VLOOKUP($A727,Data!$A:$I,MATCH(B$2,Data!$A$1:$I$1,FALSE),FALSE))</f>
        <v>2.294</v>
      </c>
    </row>
    <row r="728" spans="1:2" x14ac:dyDescent="0.25">
      <c r="A728" s="2">
        <f>IF(ISBLANK(Data!A729),#N/A,Data!A729)</f>
        <v>39152</v>
      </c>
      <c r="B728" s="20">
        <f>IF(VLOOKUP($A728,Data!$A:$I,MATCH(B$2,Data!$A$1:$I$1,FALSE),FALSE)="",#N/A,VLOOKUP($A728,Data!$A:$I,MATCH(B$2,Data!$A$1:$I$1,FALSE),FALSE))</f>
        <v>2.2690000000000001</v>
      </c>
    </row>
    <row r="729" spans="1:2" x14ac:dyDescent="0.25">
      <c r="A729" s="2">
        <f>IF(ISBLANK(Data!A730),#N/A,Data!A730)</f>
        <v>39145</v>
      </c>
      <c r="B729" s="20">
        <f>IF(VLOOKUP($A729,Data!$A:$I,MATCH(B$2,Data!$A$1:$I$1,FALSE),FALSE)="",#N/A,VLOOKUP($A729,Data!$A:$I,MATCH(B$2,Data!$A$1:$I$1,FALSE),FALSE))</f>
        <v>2.3090000000000002</v>
      </c>
    </row>
    <row r="730" spans="1:2" x14ac:dyDescent="0.25">
      <c r="A730" s="2">
        <f>IF(ISBLANK(Data!A731),#N/A,Data!A731)</f>
        <v>39138</v>
      </c>
      <c r="B730" s="20">
        <f>IF(VLOOKUP($A730,Data!$A:$I,MATCH(B$2,Data!$A$1:$I$1,FALSE),FALSE)="",#N/A,VLOOKUP($A730,Data!$A:$I,MATCH(B$2,Data!$A$1:$I$1,FALSE),FALSE))</f>
        <v>2.3159999999999998</v>
      </c>
    </row>
    <row r="731" spans="1:2" x14ac:dyDescent="0.25">
      <c r="A731" s="2">
        <f>IF(ISBLANK(Data!A732),#N/A,Data!A732)</f>
        <v>39131</v>
      </c>
      <c r="B731" s="20">
        <f>IF(VLOOKUP($A731,Data!$A:$I,MATCH(B$2,Data!$A$1:$I$1,FALSE),FALSE)="",#N/A,VLOOKUP($A731,Data!$A:$I,MATCH(B$2,Data!$A$1:$I$1,FALSE),FALSE))</f>
        <v>2.3759999999999999</v>
      </c>
    </row>
    <row r="732" spans="1:2" x14ac:dyDescent="0.25">
      <c r="A732" s="2">
        <f>IF(ISBLANK(Data!A733),#N/A,Data!A733)</f>
        <v>39124</v>
      </c>
      <c r="B732" s="20">
        <f>IF(VLOOKUP($A732,Data!$A:$I,MATCH(B$2,Data!$A$1:$I$1,FALSE),FALSE)="",#N/A,VLOOKUP($A732,Data!$A:$I,MATCH(B$2,Data!$A$1:$I$1,FALSE),FALSE))</f>
        <v>2.363</v>
      </c>
    </row>
    <row r="733" spans="1:2" x14ac:dyDescent="0.25">
      <c r="A733" s="2">
        <f>IF(ISBLANK(Data!A734),#N/A,Data!A734)</f>
        <v>39117</v>
      </c>
      <c r="B733" s="20">
        <f>IF(VLOOKUP($A733,Data!$A:$I,MATCH(B$2,Data!$A$1:$I$1,FALSE),FALSE)="",#N/A,VLOOKUP($A733,Data!$A:$I,MATCH(B$2,Data!$A$1:$I$1,FALSE),FALSE))</f>
        <v>2.3740000000000001</v>
      </c>
    </row>
    <row r="734" spans="1:2" x14ac:dyDescent="0.25">
      <c r="A734" s="2">
        <f>IF(ISBLANK(Data!A735),#N/A,Data!A735)</f>
        <v>39110</v>
      </c>
      <c r="B734" s="20">
        <f>IF(VLOOKUP($A734,Data!$A:$I,MATCH(B$2,Data!$A$1:$I$1,FALSE),FALSE)="",#N/A,VLOOKUP($A734,Data!$A:$I,MATCH(B$2,Data!$A$1:$I$1,FALSE),FALSE))</f>
        <v>2.379</v>
      </c>
    </row>
    <row r="735" spans="1:2" x14ac:dyDescent="0.25">
      <c r="A735" s="2">
        <f>IF(ISBLANK(Data!A736),#N/A,Data!A736)</f>
        <v>39103</v>
      </c>
      <c r="B735" s="20">
        <f>IF(VLOOKUP($A735,Data!$A:$I,MATCH(B$2,Data!$A$1:$I$1,FALSE),FALSE)="",#N/A,VLOOKUP($A735,Data!$A:$I,MATCH(B$2,Data!$A$1:$I$1,FALSE),FALSE))</f>
        <v>2.3420000000000001</v>
      </c>
    </row>
    <row r="736" spans="1:2" x14ac:dyDescent="0.25">
      <c r="A736" s="2">
        <f>IF(ISBLANK(Data!A737),#N/A,Data!A737)</f>
        <v>39096</v>
      </c>
      <c r="B736" s="20">
        <f>IF(VLOOKUP($A736,Data!$A:$I,MATCH(B$2,Data!$A$1:$I$1,FALSE),FALSE)="",#N/A,VLOOKUP($A736,Data!$A:$I,MATCH(B$2,Data!$A$1:$I$1,FALSE),FALSE))</f>
        <v>2.3740000000000001</v>
      </c>
    </row>
    <row r="737" spans="1:2" x14ac:dyDescent="0.25">
      <c r="A737" s="2">
        <f>IF(ISBLANK(Data!A738),#N/A,Data!A738)</f>
        <v>39089</v>
      </c>
      <c r="B737" s="20">
        <f>IF(VLOOKUP($A737,Data!$A:$I,MATCH(B$2,Data!$A$1:$I$1,FALSE),FALSE)="",#N/A,VLOOKUP($A737,Data!$A:$I,MATCH(B$2,Data!$A$1:$I$1,FALSE),FALSE))</f>
        <v>2.3239999999999998</v>
      </c>
    </row>
    <row r="738" spans="1:2" x14ac:dyDescent="0.25">
      <c r="A738" s="2">
        <f>IF(ISBLANK(Data!A739),#N/A,Data!A739)</f>
        <v>39082</v>
      </c>
      <c r="B738" s="20">
        <f>IF(VLOOKUP($A738,Data!$A:$I,MATCH(B$2,Data!$A$1:$I$1,FALSE),FALSE)="",#N/A,VLOOKUP($A738,Data!$A:$I,MATCH(B$2,Data!$A$1:$I$1,FALSE),FALSE))</f>
        <v>2.2989999999999999</v>
      </c>
    </row>
    <row r="739" spans="1:2" x14ac:dyDescent="0.25">
      <c r="A739" s="2">
        <f>IF(ISBLANK(Data!A740),#N/A,Data!A740)</f>
        <v>39075</v>
      </c>
      <c r="B739" s="20">
        <f>IF(VLOOKUP($A739,Data!$A:$I,MATCH(B$2,Data!$A$1:$I$1,FALSE),FALSE)="",#N/A,VLOOKUP($A739,Data!$A:$I,MATCH(B$2,Data!$A$1:$I$1,FALSE),FALSE))</f>
        <v>2.2400000000000002</v>
      </c>
    </row>
    <row r="740" spans="1:2" x14ac:dyDescent="0.25">
      <c r="A740" s="2">
        <f>IF(ISBLANK(Data!A741),#N/A,Data!A741)</f>
        <v>39068</v>
      </c>
      <c r="B740" s="20">
        <f>IF(VLOOKUP($A740,Data!$A:$I,MATCH(B$2,Data!$A$1:$I$1,FALSE),FALSE)="",#N/A,VLOOKUP($A740,Data!$A:$I,MATCH(B$2,Data!$A$1:$I$1,FALSE),FALSE))</f>
        <v>2.2970000000000002</v>
      </c>
    </row>
    <row r="741" spans="1:2" x14ac:dyDescent="0.25">
      <c r="A741" s="2">
        <f>IF(ISBLANK(Data!A742),#N/A,Data!A742)</f>
        <v>39061</v>
      </c>
      <c r="B741" s="20">
        <f>IF(VLOOKUP($A741,Data!$A:$I,MATCH(B$2,Data!$A$1:$I$1,FALSE),FALSE)="",#N/A,VLOOKUP($A741,Data!$A:$I,MATCH(B$2,Data!$A$1:$I$1,FALSE),FALSE))</f>
        <v>2.2839999999999998</v>
      </c>
    </row>
    <row r="742" spans="1:2" x14ac:dyDescent="0.25">
      <c r="A742" s="2">
        <f>IF(ISBLANK(Data!A743),#N/A,Data!A743)</f>
        <v>39054</v>
      </c>
      <c r="B742" s="20">
        <f>IF(VLOOKUP($A742,Data!$A:$I,MATCH(B$2,Data!$A$1:$I$1,FALSE),FALSE)="",#N/A,VLOOKUP($A742,Data!$A:$I,MATCH(B$2,Data!$A$1:$I$1,FALSE),FALSE))</f>
        <v>2.29</v>
      </c>
    </row>
    <row r="743" spans="1:2" x14ac:dyDescent="0.25">
      <c r="A743" s="2">
        <f>IF(ISBLANK(Data!A744),#N/A,Data!A744)</f>
        <v>39047</v>
      </c>
      <c r="B743" s="20">
        <f>IF(VLOOKUP($A743,Data!$A:$I,MATCH(B$2,Data!$A$1:$I$1,FALSE),FALSE)="",#N/A,VLOOKUP($A743,Data!$A:$I,MATCH(B$2,Data!$A$1:$I$1,FALSE),FALSE))</f>
        <v>2.3690000000000002</v>
      </c>
    </row>
    <row r="744" spans="1:2" x14ac:dyDescent="0.25">
      <c r="A744" s="2">
        <f>IF(ISBLANK(Data!A745),#N/A,Data!A745)</f>
        <v>39040</v>
      </c>
      <c r="B744" s="20">
        <f>IF(VLOOKUP($A744,Data!$A:$I,MATCH(B$2,Data!$A$1:$I$1,FALSE),FALSE)="",#N/A,VLOOKUP($A744,Data!$A:$I,MATCH(B$2,Data!$A$1:$I$1,FALSE),FALSE))</f>
        <v>2.4300000000000002</v>
      </c>
    </row>
    <row r="745" spans="1:2" x14ac:dyDescent="0.25">
      <c r="A745" s="2">
        <f>IF(ISBLANK(Data!A746),#N/A,Data!A746)</f>
        <v>39033</v>
      </c>
      <c r="B745" s="20">
        <f>IF(VLOOKUP($A745,Data!$A:$I,MATCH(B$2,Data!$A$1:$I$1,FALSE),FALSE)="",#N/A,VLOOKUP($A745,Data!$A:$I,MATCH(B$2,Data!$A$1:$I$1,FALSE),FALSE))</f>
        <v>2.419</v>
      </c>
    </row>
    <row r="746" spans="1:2" x14ac:dyDescent="0.25">
      <c r="A746" s="2">
        <f>IF(ISBLANK(Data!A747),#N/A,Data!A747)</f>
        <v>39026</v>
      </c>
      <c r="B746" s="20">
        <f>IF(VLOOKUP($A746,Data!$A:$I,MATCH(B$2,Data!$A$1:$I$1,FALSE),FALSE)="",#N/A,VLOOKUP($A746,Data!$A:$I,MATCH(B$2,Data!$A$1:$I$1,FALSE),FALSE))</f>
        <v>2.4220000000000002</v>
      </c>
    </row>
    <row r="747" spans="1:2" x14ac:dyDescent="0.25">
      <c r="A747" s="2">
        <f>IF(ISBLANK(Data!A748),#N/A,Data!A748)</f>
        <v>39019</v>
      </c>
      <c r="B747" s="20">
        <f>IF(VLOOKUP($A747,Data!$A:$I,MATCH(B$2,Data!$A$1:$I$1,FALSE),FALSE)="",#N/A,VLOOKUP($A747,Data!$A:$I,MATCH(B$2,Data!$A$1:$I$1,FALSE),FALSE))</f>
        <v>2.4540000000000002</v>
      </c>
    </row>
    <row r="748" spans="1:2" x14ac:dyDescent="0.25">
      <c r="A748" s="2">
        <f>IF(ISBLANK(Data!A749),#N/A,Data!A749)</f>
        <v>39012</v>
      </c>
      <c r="B748" s="20">
        <f>IF(VLOOKUP($A748,Data!$A:$I,MATCH(B$2,Data!$A$1:$I$1,FALSE),FALSE)="",#N/A,VLOOKUP($A748,Data!$A:$I,MATCH(B$2,Data!$A$1:$I$1,FALSE),FALSE))</f>
        <v>2.5</v>
      </c>
    </row>
    <row r="749" spans="1:2" x14ac:dyDescent="0.25">
      <c r="A749" s="2">
        <f>IF(ISBLANK(Data!A750),#N/A,Data!A750)</f>
        <v>39005</v>
      </c>
      <c r="B749" s="20">
        <f>IF(VLOOKUP($A749,Data!$A:$I,MATCH(B$2,Data!$A$1:$I$1,FALSE),FALSE)="",#N/A,VLOOKUP($A749,Data!$A:$I,MATCH(B$2,Data!$A$1:$I$1,FALSE),FALSE))</f>
        <v>2.508</v>
      </c>
    </row>
    <row r="750" spans="1:2" x14ac:dyDescent="0.25">
      <c r="A750" s="2">
        <f>IF(ISBLANK(Data!A751),#N/A,Data!A751)</f>
        <v>38998</v>
      </c>
      <c r="B750" s="20">
        <f>IF(VLOOKUP($A750,Data!$A:$I,MATCH(B$2,Data!$A$1:$I$1,FALSE),FALSE)="",#N/A,VLOOKUP($A750,Data!$A:$I,MATCH(B$2,Data!$A$1:$I$1,FALSE),FALSE))</f>
        <v>2.4950000000000001</v>
      </c>
    </row>
    <row r="751" spans="1:2" x14ac:dyDescent="0.25">
      <c r="A751" s="2">
        <f>IF(ISBLANK(Data!A752),#N/A,Data!A752)</f>
        <v>38991</v>
      </c>
      <c r="B751" s="20">
        <f>IF(VLOOKUP($A751,Data!$A:$I,MATCH(B$2,Data!$A$1:$I$1,FALSE),FALSE)="",#N/A,VLOOKUP($A751,Data!$A:$I,MATCH(B$2,Data!$A$1:$I$1,FALSE),FALSE))</f>
        <v>2.4449999999999998</v>
      </c>
    </row>
    <row r="752" spans="1:2" x14ac:dyDescent="0.25">
      <c r="A752" s="2">
        <f>IF(ISBLANK(Data!A753),#N/A,Data!A753)</f>
        <v>38984</v>
      </c>
      <c r="B752" s="20">
        <f>IF(VLOOKUP($A752,Data!$A:$I,MATCH(B$2,Data!$A$1:$I$1,FALSE),FALSE)="",#N/A,VLOOKUP($A752,Data!$A:$I,MATCH(B$2,Data!$A$1:$I$1,FALSE),FALSE))</f>
        <v>2.3809999999999998</v>
      </c>
    </row>
    <row r="753" spans="1:2" x14ac:dyDescent="0.25">
      <c r="A753" s="2">
        <f>IF(ISBLANK(Data!A754),#N/A,Data!A754)</f>
        <v>38977</v>
      </c>
      <c r="B753" s="20">
        <f>IF(VLOOKUP($A753,Data!$A:$I,MATCH(B$2,Data!$A$1:$I$1,FALSE),FALSE)="",#N/A,VLOOKUP($A753,Data!$A:$I,MATCH(B$2,Data!$A$1:$I$1,FALSE),FALSE))</f>
        <v>2.3820000000000001</v>
      </c>
    </row>
    <row r="754" spans="1:2" x14ac:dyDescent="0.25">
      <c r="A754" s="2">
        <f>IF(ISBLANK(Data!A755),#N/A,Data!A755)</f>
        <v>38970</v>
      </c>
      <c r="B754" s="20">
        <f>IF(VLOOKUP($A754,Data!$A:$I,MATCH(B$2,Data!$A$1:$I$1,FALSE),FALSE)="",#N/A,VLOOKUP($A754,Data!$A:$I,MATCH(B$2,Data!$A$1:$I$1,FALSE),FALSE))</f>
        <v>2.4009999999999998</v>
      </c>
    </row>
    <row r="755" spans="1:2" x14ac:dyDescent="0.25">
      <c r="A755" s="2">
        <f>IF(ISBLANK(Data!A756),#N/A,Data!A756)</f>
        <v>38963</v>
      </c>
      <c r="B755" s="20">
        <f>IF(VLOOKUP($A755,Data!$A:$I,MATCH(B$2,Data!$A$1:$I$1,FALSE),FALSE)="",#N/A,VLOOKUP($A755,Data!$A:$I,MATCH(B$2,Data!$A$1:$I$1,FALSE),FALSE))</f>
        <v>2.407</v>
      </c>
    </row>
    <row r="756" spans="1:2" x14ac:dyDescent="0.25">
      <c r="A756" s="2">
        <f>IF(ISBLANK(Data!A757),#N/A,Data!A757)</f>
        <v>38956</v>
      </c>
      <c r="B756" s="20">
        <f>IF(VLOOKUP($A756,Data!$A:$I,MATCH(B$2,Data!$A$1:$I$1,FALSE),FALSE)="",#N/A,VLOOKUP($A756,Data!$A:$I,MATCH(B$2,Data!$A$1:$I$1,FALSE),FALSE))</f>
        <v>2.3769999999999998</v>
      </c>
    </row>
    <row r="757" spans="1:2" x14ac:dyDescent="0.25">
      <c r="A757" s="2">
        <f>IF(ISBLANK(Data!A758),#N/A,Data!A758)</f>
        <v>38949</v>
      </c>
      <c r="B757" s="20">
        <f>IF(VLOOKUP($A757,Data!$A:$I,MATCH(B$2,Data!$A$1:$I$1,FALSE),FALSE)="",#N/A,VLOOKUP($A757,Data!$A:$I,MATCH(B$2,Data!$A$1:$I$1,FALSE),FALSE))</f>
        <v>2.4740000000000002</v>
      </c>
    </row>
    <row r="758" spans="1:2" x14ac:dyDescent="0.25">
      <c r="A758" s="2">
        <f>IF(ISBLANK(Data!A759),#N/A,Data!A759)</f>
        <v>38942</v>
      </c>
      <c r="B758" s="20">
        <f>IF(VLOOKUP($A758,Data!$A:$I,MATCH(B$2,Data!$A$1:$I$1,FALSE),FALSE)="",#N/A,VLOOKUP($A758,Data!$A:$I,MATCH(B$2,Data!$A$1:$I$1,FALSE),FALSE))</f>
        <v>2.4649999999999999</v>
      </c>
    </row>
    <row r="759" spans="1:2" x14ac:dyDescent="0.25">
      <c r="A759" s="2">
        <f>IF(ISBLANK(Data!A760),#N/A,Data!A760)</f>
        <v>38935</v>
      </c>
      <c r="B759" s="20">
        <f>IF(VLOOKUP($A759,Data!$A:$I,MATCH(B$2,Data!$A$1:$I$1,FALSE),FALSE)="",#N/A,VLOOKUP($A759,Data!$A:$I,MATCH(B$2,Data!$A$1:$I$1,FALSE),FALSE))</f>
        <v>2.492</v>
      </c>
    </row>
    <row r="760" spans="1:2" x14ac:dyDescent="0.25">
      <c r="A760" s="2">
        <f>IF(ISBLANK(Data!A761),#N/A,Data!A761)</f>
        <v>38928</v>
      </c>
      <c r="B760" s="20">
        <f>IF(VLOOKUP($A760,Data!$A:$I,MATCH(B$2,Data!$A$1:$I$1,FALSE),FALSE)="",#N/A,VLOOKUP($A760,Data!$A:$I,MATCH(B$2,Data!$A$1:$I$1,FALSE),FALSE))</f>
        <v>2.56</v>
      </c>
    </row>
    <row r="761" spans="1:2" x14ac:dyDescent="0.25">
      <c r="A761" s="2">
        <f>IF(ISBLANK(Data!A762),#N/A,Data!A762)</f>
        <v>38921</v>
      </c>
      <c r="B761" s="20">
        <f>IF(VLOOKUP($A761,Data!$A:$I,MATCH(B$2,Data!$A$1:$I$1,FALSE),FALSE)="",#N/A,VLOOKUP($A761,Data!$A:$I,MATCH(B$2,Data!$A$1:$I$1,FALSE),FALSE))</f>
        <v>2.4980000000000002</v>
      </c>
    </row>
    <row r="762" spans="1:2" x14ac:dyDescent="0.25">
      <c r="A762" s="2">
        <f>IF(ISBLANK(Data!A763),#N/A,Data!A763)</f>
        <v>38914</v>
      </c>
      <c r="B762" s="20">
        <f>IF(VLOOKUP($A762,Data!$A:$I,MATCH(B$2,Data!$A$1:$I$1,FALSE),FALSE)="",#N/A,VLOOKUP($A762,Data!$A:$I,MATCH(B$2,Data!$A$1:$I$1,FALSE),FALSE))</f>
        <v>2.4870000000000001</v>
      </c>
    </row>
    <row r="763" spans="1:2" x14ac:dyDescent="0.25">
      <c r="A763" s="2">
        <f>IF(ISBLANK(Data!A764),#N/A,Data!A764)</f>
        <v>38907</v>
      </c>
      <c r="B763" s="20">
        <f>IF(VLOOKUP($A763,Data!$A:$I,MATCH(B$2,Data!$A$1:$I$1,FALSE),FALSE)="",#N/A,VLOOKUP($A763,Data!$A:$I,MATCH(B$2,Data!$A$1:$I$1,FALSE),FALSE))</f>
        <v>2.5680000000000001</v>
      </c>
    </row>
    <row r="764" spans="1:2" x14ac:dyDescent="0.25">
      <c r="A764" s="2">
        <f>IF(ISBLANK(Data!A765),#N/A,Data!A765)</f>
        <v>38900</v>
      </c>
      <c r="B764" s="20">
        <f>IF(VLOOKUP($A764,Data!$A:$I,MATCH(B$2,Data!$A$1:$I$1,FALSE),FALSE)="",#N/A,VLOOKUP($A764,Data!$A:$I,MATCH(B$2,Data!$A$1:$I$1,FALSE),FALSE))</f>
        <v>2.52</v>
      </c>
    </row>
    <row r="765" spans="1:2" x14ac:dyDescent="0.25">
      <c r="A765" s="2">
        <f>IF(ISBLANK(Data!A766),#N/A,Data!A766)</f>
        <v>38893</v>
      </c>
      <c r="B765" s="20">
        <f>IF(VLOOKUP($A765,Data!$A:$I,MATCH(B$2,Data!$A$1:$I$1,FALSE),FALSE)="",#N/A,VLOOKUP($A765,Data!$A:$I,MATCH(B$2,Data!$A$1:$I$1,FALSE),FALSE))</f>
        <v>2.4929999999999999</v>
      </c>
    </row>
    <row r="766" spans="1:2" x14ac:dyDescent="0.25">
      <c r="A766" s="2">
        <f>IF(ISBLANK(Data!A767),#N/A,Data!A767)</f>
        <v>38886</v>
      </c>
      <c r="B766" s="20">
        <f>IF(VLOOKUP($A766,Data!$A:$I,MATCH(B$2,Data!$A$1:$I$1,FALSE),FALSE)="",#N/A,VLOOKUP($A766,Data!$A:$I,MATCH(B$2,Data!$A$1:$I$1,FALSE),FALSE))</f>
        <v>2.484</v>
      </c>
    </row>
    <row r="767" spans="1:2" x14ac:dyDescent="0.25">
      <c r="A767" s="2">
        <f>IF(ISBLANK(Data!A768),#N/A,Data!A768)</f>
        <v>38879</v>
      </c>
      <c r="B767" s="20">
        <f>IF(VLOOKUP($A767,Data!$A:$I,MATCH(B$2,Data!$A$1:$I$1,FALSE),FALSE)="",#N/A,VLOOKUP($A767,Data!$A:$I,MATCH(B$2,Data!$A$1:$I$1,FALSE),FALSE))</f>
        <v>2.4510000000000001</v>
      </c>
    </row>
    <row r="768" spans="1:2" x14ac:dyDescent="0.25">
      <c r="A768" s="2">
        <f>IF(ISBLANK(Data!A769),#N/A,Data!A769)</f>
        <v>38872</v>
      </c>
      <c r="B768" s="20">
        <f>IF(VLOOKUP($A768,Data!$A:$I,MATCH(B$2,Data!$A$1:$I$1,FALSE),FALSE)="",#N/A,VLOOKUP($A768,Data!$A:$I,MATCH(B$2,Data!$A$1:$I$1,FALSE),FALSE))</f>
        <v>2.44</v>
      </c>
    </row>
    <row r="769" spans="1:2" x14ac:dyDescent="0.25">
      <c r="A769" s="2">
        <f>IF(ISBLANK(Data!A770),#N/A,Data!A770)</f>
        <v>38865</v>
      </c>
      <c r="B769" s="20">
        <f>IF(VLOOKUP($A769,Data!$A:$I,MATCH(B$2,Data!$A$1:$I$1,FALSE),FALSE)="",#N/A,VLOOKUP($A769,Data!$A:$I,MATCH(B$2,Data!$A$1:$I$1,FALSE),FALSE))</f>
        <v>2.3889999999999998</v>
      </c>
    </row>
    <row r="770" spans="1:2" x14ac:dyDescent="0.25">
      <c r="A770" s="2">
        <f>IF(ISBLANK(Data!A771),#N/A,Data!A771)</f>
        <v>38858</v>
      </c>
      <c r="B770" s="20">
        <f>IF(VLOOKUP($A770,Data!$A:$I,MATCH(B$2,Data!$A$1:$I$1,FALSE),FALSE)="",#N/A,VLOOKUP($A770,Data!$A:$I,MATCH(B$2,Data!$A$1:$I$1,FALSE),FALSE))</f>
        <v>2.4260000000000002</v>
      </c>
    </row>
    <row r="771" spans="1:2" x14ac:dyDescent="0.25">
      <c r="A771" s="2">
        <f>IF(ISBLANK(Data!A772),#N/A,Data!A772)</f>
        <v>38851</v>
      </c>
      <c r="B771" s="20">
        <f>IF(VLOOKUP($A771,Data!$A:$I,MATCH(B$2,Data!$A$1:$I$1,FALSE),FALSE)="",#N/A,VLOOKUP($A771,Data!$A:$I,MATCH(B$2,Data!$A$1:$I$1,FALSE),FALSE))</f>
        <v>2.4609999999999999</v>
      </c>
    </row>
    <row r="772" spans="1:2" x14ac:dyDescent="0.25">
      <c r="A772" s="2">
        <f>IF(ISBLANK(Data!A773),#N/A,Data!A773)</f>
        <v>38844</v>
      </c>
      <c r="B772" s="20">
        <f>IF(VLOOKUP($A772,Data!$A:$I,MATCH(B$2,Data!$A$1:$I$1,FALSE),FALSE)="",#N/A,VLOOKUP($A772,Data!$A:$I,MATCH(B$2,Data!$A$1:$I$1,FALSE),FALSE))</f>
        <v>2.4569999999999999</v>
      </c>
    </row>
    <row r="773" spans="1:2" x14ac:dyDescent="0.25">
      <c r="A773" s="2">
        <f>IF(ISBLANK(Data!A774),#N/A,Data!A774)</f>
        <v>38837</v>
      </c>
      <c r="B773" s="20">
        <f>IF(VLOOKUP($A773,Data!$A:$I,MATCH(B$2,Data!$A$1:$I$1,FALSE),FALSE)="",#N/A,VLOOKUP($A773,Data!$A:$I,MATCH(B$2,Data!$A$1:$I$1,FALSE),FALSE))</f>
        <v>2.452</v>
      </c>
    </row>
    <row r="774" spans="1:2" x14ac:dyDescent="0.25">
      <c r="A774" s="2">
        <f>IF(ISBLANK(Data!A775),#N/A,Data!A775)</f>
        <v>38830</v>
      </c>
      <c r="B774" s="20">
        <f>IF(VLOOKUP($A774,Data!$A:$I,MATCH(B$2,Data!$A$1:$I$1,FALSE),FALSE)="",#N/A,VLOOKUP($A774,Data!$A:$I,MATCH(B$2,Data!$A$1:$I$1,FALSE),FALSE))</f>
        <v>2.468</v>
      </c>
    </row>
    <row r="775" spans="1:2" x14ac:dyDescent="0.25">
      <c r="A775" s="2">
        <f>IF(ISBLANK(Data!A776),#N/A,Data!A776)</f>
        <v>38823</v>
      </c>
      <c r="B775" s="20">
        <f>IF(VLOOKUP($A775,Data!$A:$I,MATCH(B$2,Data!$A$1:$I$1,FALSE),FALSE)="",#N/A,VLOOKUP($A775,Data!$A:$I,MATCH(B$2,Data!$A$1:$I$1,FALSE),FALSE))</f>
        <v>2.5710000000000002</v>
      </c>
    </row>
    <row r="776" spans="1:2" x14ac:dyDescent="0.25">
      <c r="A776" s="2">
        <f>IF(ISBLANK(Data!A777),#N/A,Data!A777)</f>
        <v>38816</v>
      </c>
      <c r="B776" s="20">
        <f>IF(VLOOKUP($A776,Data!$A:$I,MATCH(B$2,Data!$A$1:$I$1,FALSE),FALSE)="",#N/A,VLOOKUP($A776,Data!$A:$I,MATCH(B$2,Data!$A$1:$I$1,FALSE),FALSE))</f>
        <v>2.4249999999999998</v>
      </c>
    </row>
    <row r="777" spans="1:2" x14ac:dyDescent="0.25">
      <c r="A777" s="2">
        <f>IF(ISBLANK(Data!A778),#N/A,Data!A778)</f>
        <v>38809</v>
      </c>
      <c r="B777" s="20">
        <f>IF(VLOOKUP($A777,Data!$A:$I,MATCH(B$2,Data!$A$1:$I$1,FALSE),FALSE)="",#N/A,VLOOKUP($A777,Data!$A:$I,MATCH(B$2,Data!$A$1:$I$1,FALSE),FALSE))</f>
        <v>2.2469999999999999</v>
      </c>
    </row>
    <row r="778" spans="1:2" x14ac:dyDescent="0.25">
      <c r="A778" s="2">
        <f>IF(ISBLANK(Data!A779),#N/A,Data!A779)</f>
        <v>38802</v>
      </c>
      <c r="B778" s="20">
        <f>IF(VLOOKUP($A778,Data!$A:$I,MATCH(B$2,Data!$A$1:$I$1,FALSE),FALSE)="",#N/A,VLOOKUP($A778,Data!$A:$I,MATCH(B$2,Data!$A$1:$I$1,FALSE),FALSE))</f>
        <v>2.2530000000000001</v>
      </c>
    </row>
    <row r="779" spans="1:2" x14ac:dyDescent="0.25">
      <c r="A779" s="2">
        <f>IF(ISBLANK(Data!A780),#N/A,Data!A780)</f>
        <v>38795</v>
      </c>
      <c r="B779" s="20">
        <f>IF(VLOOKUP($A779,Data!$A:$I,MATCH(B$2,Data!$A$1:$I$1,FALSE),FALSE)="",#N/A,VLOOKUP($A779,Data!$A:$I,MATCH(B$2,Data!$A$1:$I$1,FALSE),FALSE))</f>
        <v>2.3109999999999999</v>
      </c>
    </row>
    <row r="780" spans="1:2" x14ac:dyDescent="0.25">
      <c r="A780" s="2">
        <f>IF(ISBLANK(Data!A781),#N/A,Data!A781)</f>
        <v>38788</v>
      </c>
      <c r="B780" s="20">
        <f>IF(VLOOKUP($A780,Data!$A:$I,MATCH(B$2,Data!$A$1:$I$1,FALSE),FALSE)="",#N/A,VLOOKUP($A780,Data!$A:$I,MATCH(B$2,Data!$A$1:$I$1,FALSE),FALSE))</f>
        <v>2.2749999999999999</v>
      </c>
    </row>
    <row r="781" spans="1:2" x14ac:dyDescent="0.25">
      <c r="A781" s="2">
        <f>IF(ISBLANK(Data!A782),#N/A,Data!A782)</f>
        <v>38781</v>
      </c>
      <c r="B781" s="20">
        <f>IF(VLOOKUP($A781,Data!$A:$I,MATCH(B$2,Data!$A$1:$I$1,FALSE),FALSE)="",#N/A,VLOOKUP($A781,Data!$A:$I,MATCH(B$2,Data!$A$1:$I$1,FALSE),FALSE))</f>
        <v>2.2639999999999998</v>
      </c>
    </row>
    <row r="782" spans="1:2" x14ac:dyDescent="0.25">
      <c r="A782" s="2">
        <f>IF(ISBLANK(Data!A783),#N/A,Data!A783)</f>
        <v>38774</v>
      </c>
      <c r="B782" s="20">
        <f>IF(VLOOKUP($A782,Data!$A:$I,MATCH(B$2,Data!$A$1:$I$1,FALSE),FALSE)="",#N/A,VLOOKUP($A782,Data!$A:$I,MATCH(B$2,Data!$A$1:$I$1,FALSE),FALSE))</f>
        <v>2.2480000000000002</v>
      </c>
    </row>
    <row r="783" spans="1:2" x14ac:dyDescent="0.25">
      <c r="A783" s="2">
        <f>IF(ISBLANK(Data!A784),#N/A,Data!A784)</f>
        <v>38767</v>
      </c>
      <c r="B783" s="20">
        <f>IF(VLOOKUP($A783,Data!$A:$I,MATCH(B$2,Data!$A$1:$I$1,FALSE),FALSE)="",#N/A,VLOOKUP($A783,Data!$A:$I,MATCH(B$2,Data!$A$1:$I$1,FALSE),FALSE))</f>
        <v>2.1709999999999998</v>
      </c>
    </row>
    <row r="784" spans="1:2" x14ac:dyDescent="0.25">
      <c r="A784" s="2">
        <f>IF(ISBLANK(Data!A785),#N/A,Data!A785)</f>
        <v>38760</v>
      </c>
      <c r="B784" s="20">
        <f>IF(VLOOKUP($A784,Data!$A:$I,MATCH(B$2,Data!$A$1:$I$1,FALSE),FALSE)="",#N/A,VLOOKUP($A784,Data!$A:$I,MATCH(B$2,Data!$A$1:$I$1,FALSE),FALSE))</f>
        <v>2.3410000000000002</v>
      </c>
    </row>
    <row r="785" spans="1:2" x14ac:dyDescent="0.25">
      <c r="A785" s="2">
        <f>IF(ISBLANK(Data!A786),#N/A,Data!A786)</f>
        <v>38753</v>
      </c>
      <c r="B785" s="20">
        <f>IF(VLOOKUP($A785,Data!$A:$I,MATCH(B$2,Data!$A$1:$I$1,FALSE),FALSE)="",#N/A,VLOOKUP($A785,Data!$A:$I,MATCH(B$2,Data!$A$1:$I$1,FALSE),FALSE))</f>
        <v>2.3740000000000001</v>
      </c>
    </row>
    <row r="786" spans="1:2" x14ac:dyDescent="0.25">
      <c r="A786" s="2">
        <f>IF(ISBLANK(Data!A787),#N/A,Data!A787)</f>
        <v>38746</v>
      </c>
      <c r="B786" s="20">
        <f>IF(VLOOKUP($A786,Data!$A:$I,MATCH(B$2,Data!$A$1:$I$1,FALSE),FALSE)="",#N/A,VLOOKUP($A786,Data!$A:$I,MATCH(B$2,Data!$A$1:$I$1,FALSE),FALSE))</f>
        <v>2.371</v>
      </c>
    </row>
    <row r="787" spans="1:2" x14ac:dyDescent="0.25">
      <c r="A787" s="2">
        <f>IF(ISBLANK(Data!A788),#N/A,Data!A788)</f>
        <v>38739</v>
      </c>
      <c r="B787" s="20">
        <f>IF(VLOOKUP($A787,Data!$A:$I,MATCH(B$2,Data!$A$1:$I$1,FALSE),FALSE)="",#N/A,VLOOKUP($A787,Data!$A:$I,MATCH(B$2,Data!$A$1:$I$1,FALSE),FALSE))</f>
        <v>2.3479999999999999</v>
      </c>
    </row>
    <row r="788" spans="1:2" x14ac:dyDescent="0.25">
      <c r="A788" s="2">
        <f>IF(ISBLANK(Data!A789),#N/A,Data!A789)</f>
        <v>38732</v>
      </c>
      <c r="B788" s="20">
        <f>IF(VLOOKUP($A788,Data!$A:$I,MATCH(B$2,Data!$A$1:$I$1,FALSE),FALSE)="",#N/A,VLOOKUP($A788,Data!$A:$I,MATCH(B$2,Data!$A$1:$I$1,FALSE),FALSE))</f>
        <v>2.302</v>
      </c>
    </row>
    <row r="789" spans="1:2" x14ac:dyDescent="0.25">
      <c r="A789" s="2">
        <f>IF(ISBLANK(Data!A790),#N/A,Data!A790)</f>
        <v>38725</v>
      </c>
      <c r="B789" s="20">
        <f>IF(VLOOKUP($A789,Data!$A:$I,MATCH(B$2,Data!$A$1:$I$1,FALSE),FALSE)="",#N/A,VLOOKUP($A789,Data!$A:$I,MATCH(B$2,Data!$A$1:$I$1,FALSE),FALSE))</f>
        <v>2.3149999999999999</v>
      </c>
    </row>
    <row r="790" spans="1:2" x14ac:dyDescent="0.25">
      <c r="A790" s="2">
        <f>IF(ISBLANK(Data!A791),#N/A,Data!A791)</f>
        <v>38718</v>
      </c>
      <c r="B790" s="20">
        <f>IF(VLOOKUP($A790,Data!$A:$I,MATCH(B$2,Data!$A$1:$I$1,FALSE),FALSE)="",#N/A,VLOOKUP($A790,Data!$A:$I,MATCH(B$2,Data!$A$1:$I$1,FALSE),FALSE))</f>
        <v>2.306</v>
      </c>
    </row>
    <row r="791" spans="1:2" x14ac:dyDescent="0.25">
      <c r="A791" s="2">
        <f>IF(ISBLANK(Data!A792),#N/A,Data!A792)</f>
        <v>38711</v>
      </c>
      <c r="B791" s="20">
        <f>IF(VLOOKUP($A791,Data!$A:$I,MATCH(B$2,Data!$A$1:$I$1,FALSE),FALSE)="",#N/A,VLOOKUP($A791,Data!$A:$I,MATCH(B$2,Data!$A$1:$I$1,FALSE),FALSE))</f>
        <v>2.3879999999999999</v>
      </c>
    </row>
    <row r="792" spans="1:2" x14ac:dyDescent="0.25">
      <c r="A792" s="2">
        <f>IF(ISBLANK(Data!A793),#N/A,Data!A793)</f>
        <v>38704</v>
      </c>
      <c r="B792" s="20">
        <f>IF(VLOOKUP($A792,Data!$A:$I,MATCH(B$2,Data!$A$1:$I$1,FALSE),FALSE)="",#N/A,VLOOKUP($A792,Data!$A:$I,MATCH(B$2,Data!$A$1:$I$1,FALSE),FALSE))</f>
        <v>2.3959999999999999</v>
      </c>
    </row>
    <row r="793" spans="1:2" x14ac:dyDescent="0.25">
      <c r="A793" s="2">
        <f>IF(ISBLANK(Data!A794),#N/A,Data!A794)</f>
        <v>38697</v>
      </c>
      <c r="B793" s="20">
        <f>IF(VLOOKUP($A793,Data!$A:$I,MATCH(B$2,Data!$A$1:$I$1,FALSE),FALSE)="",#N/A,VLOOKUP($A793,Data!$A:$I,MATCH(B$2,Data!$A$1:$I$1,FALSE),FALSE))</f>
        <v>2.42</v>
      </c>
    </row>
    <row r="794" spans="1:2" x14ac:dyDescent="0.25">
      <c r="A794" s="2">
        <f>IF(ISBLANK(Data!A795),#N/A,Data!A795)</f>
        <v>38690</v>
      </c>
      <c r="B794" s="20">
        <f>IF(VLOOKUP($A794,Data!$A:$I,MATCH(B$2,Data!$A$1:$I$1,FALSE),FALSE)="",#N/A,VLOOKUP($A794,Data!$A:$I,MATCH(B$2,Data!$A$1:$I$1,FALSE),FALSE))</f>
        <v>2.4060000000000001</v>
      </c>
    </row>
    <row r="795" spans="1:2" x14ac:dyDescent="0.25">
      <c r="A795" s="2">
        <f>IF(ISBLANK(Data!A796),#N/A,Data!A796)</f>
        <v>38683</v>
      </c>
      <c r="B795" s="20">
        <f>IF(VLOOKUP($A795,Data!$A:$I,MATCH(B$2,Data!$A$1:$I$1,FALSE),FALSE)="",#N/A,VLOOKUP($A795,Data!$A:$I,MATCH(B$2,Data!$A$1:$I$1,FALSE),FALSE))</f>
        <v>2.375</v>
      </c>
    </row>
    <row r="796" spans="1:2" x14ac:dyDescent="0.25">
      <c r="A796" s="2">
        <f>IF(ISBLANK(Data!A797),#N/A,Data!A797)</f>
        <v>38676</v>
      </c>
      <c r="B796" s="20">
        <f>IF(VLOOKUP($A796,Data!$A:$I,MATCH(B$2,Data!$A$1:$I$1,FALSE),FALSE)="",#N/A,VLOOKUP($A796,Data!$A:$I,MATCH(B$2,Data!$A$1:$I$1,FALSE),FALSE))</f>
        <v>2.3879999999999999</v>
      </c>
    </row>
    <row r="797" spans="1:2" x14ac:dyDescent="0.25">
      <c r="A797" s="2">
        <f>IF(ISBLANK(Data!A798),#N/A,Data!A798)</f>
        <v>38669</v>
      </c>
      <c r="B797" s="20">
        <f>IF(VLOOKUP($A797,Data!$A:$I,MATCH(B$2,Data!$A$1:$I$1,FALSE),FALSE)="",#N/A,VLOOKUP($A797,Data!$A:$I,MATCH(B$2,Data!$A$1:$I$1,FALSE),FALSE))</f>
        <v>2.41</v>
      </c>
    </row>
    <row r="798" spans="1:2" x14ac:dyDescent="0.25">
      <c r="A798" s="2">
        <f>IF(ISBLANK(Data!A799),#N/A,Data!A799)</f>
        <v>38662</v>
      </c>
      <c r="B798" s="20">
        <f>IF(VLOOKUP($A798,Data!$A:$I,MATCH(B$2,Data!$A$1:$I$1,FALSE),FALSE)="",#N/A,VLOOKUP($A798,Data!$A:$I,MATCH(B$2,Data!$A$1:$I$1,FALSE),FALSE))</f>
        <v>2.3679999999999999</v>
      </c>
    </row>
    <row r="799" spans="1:2" x14ac:dyDescent="0.25">
      <c r="A799" s="2">
        <f>IF(ISBLANK(Data!A800),#N/A,Data!A800)</f>
        <v>38655</v>
      </c>
      <c r="B799" s="20">
        <f>IF(VLOOKUP($A799,Data!$A:$I,MATCH(B$2,Data!$A$1:$I$1,FALSE),FALSE)="",#N/A,VLOOKUP($A799,Data!$A:$I,MATCH(B$2,Data!$A$1:$I$1,FALSE),FALSE))</f>
        <v>2.42</v>
      </c>
    </row>
    <row r="800" spans="1:2" x14ac:dyDescent="0.25">
      <c r="A800" s="2">
        <f>IF(ISBLANK(Data!A801),#N/A,Data!A801)</f>
        <v>38648</v>
      </c>
      <c r="B800" s="20">
        <f>IF(VLOOKUP($A800,Data!$A:$I,MATCH(B$2,Data!$A$1:$I$1,FALSE),FALSE)="",#N/A,VLOOKUP($A800,Data!$A:$I,MATCH(B$2,Data!$A$1:$I$1,FALSE),FALSE))</f>
        <v>2.4060000000000001</v>
      </c>
    </row>
    <row r="801" spans="1:2" x14ac:dyDescent="0.25">
      <c r="A801" s="2">
        <f>IF(ISBLANK(Data!A802),#N/A,Data!A802)</f>
        <v>38641</v>
      </c>
      <c r="B801" s="20">
        <f>IF(VLOOKUP($A801,Data!$A:$I,MATCH(B$2,Data!$A$1:$I$1,FALSE),FALSE)="",#N/A,VLOOKUP($A801,Data!$A:$I,MATCH(B$2,Data!$A$1:$I$1,FALSE),FALSE))</f>
        <v>2.5190000000000001</v>
      </c>
    </row>
    <row r="802" spans="1:2" x14ac:dyDescent="0.25">
      <c r="A802" s="2">
        <f>IF(ISBLANK(Data!A803),#N/A,Data!A803)</f>
        <v>38634</v>
      </c>
      <c r="B802" s="20">
        <f>IF(VLOOKUP($A802,Data!$A:$I,MATCH(B$2,Data!$A$1:$I$1,FALSE),FALSE)="",#N/A,VLOOKUP($A802,Data!$A:$I,MATCH(B$2,Data!$A$1:$I$1,FALSE),FALSE))</f>
        <v>2.423</v>
      </c>
    </row>
    <row r="803" spans="1:2" x14ac:dyDescent="0.25">
      <c r="A803" s="2">
        <f>IF(ISBLANK(Data!A804),#N/A,Data!A804)</f>
        <v>38627</v>
      </c>
      <c r="B803" s="20">
        <f>IF(VLOOKUP($A803,Data!$A:$I,MATCH(B$2,Data!$A$1:$I$1,FALSE),FALSE)="",#N/A,VLOOKUP($A803,Data!$A:$I,MATCH(B$2,Data!$A$1:$I$1,FALSE),FALSE))</f>
        <v>2.4079999999999999</v>
      </c>
    </row>
    <row r="804" spans="1:2" x14ac:dyDescent="0.25">
      <c r="A804" s="2">
        <f>IF(ISBLANK(Data!A805),#N/A,Data!A805)</f>
        <v>38620</v>
      </c>
      <c r="B804" s="20">
        <f>IF(VLOOKUP($A804,Data!$A:$I,MATCH(B$2,Data!$A$1:$I$1,FALSE),FALSE)="",#N/A,VLOOKUP($A804,Data!$A:$I,MATCH(B$2,Data!$A$1:$I$1,FALSE),FALSE))</f>
        <v>2.3769999999999998</v>
      </c>
    </row>
    <row r="805" spans="1:2" x14ac:dyDescent="0.25">
      <c r="A805" s="2">
        <f>IF(ISBLANK(Data!A806),#N/A,Data!A806)</f>
        <v>38613</v>
      </c>
      <c r="B805" s="20">
        <f>IF(VLOOKUP($A805,Data!$A:$I,MATCH(B$2,Data!$A$1:$I$1,FALSE),FALSE)="",#N/A,VLOOKUP($A805,Data!$A:$I,MATCH(B$2,Data!$A$1:$I$1,FALSE),FALSE))</f>
        <v>2.3929999999999998</v>
      </c>
    </row>
    <row r="806" spans="1:2" x14ac:dyDescent="0.25">
      <c r="A806" s="2">
        <f>IF(ISBLANK(Data!A807),#N/A,Data!A807)</f>
        <v>38606</v>
      </c>
      <c r="B806" s="20">
        <f>IF(VLOOKUP($A806,Data!$A:$I,MATCH(B$2,Data!$A$1:$I$1,FALSE),FALSE)="",#N/A,VLOOKUP($A806,Data!$A:$I,MATCH(B$2,Data!$A$1:$I$1,FALSE),FALSE))</f>
        <v>2.395</v>
      </c>
    </row>
    <row r="807" spans="1:2" x14ac:dyDescent="0.25">
      <c r="A807" s="2">
        <f>IF(ISBLANK(Data!A808),#N/A,Data!A808)</f>
        <v>38599</v>
      </c>
      <c r="B807" s="20">
        <f>IF(VLOOKUP($A807,Data!$A:$I,MATCH(B$2,Data!$A$1:$I$1,FALSE),FALSE)="",#N/A,VLOOKUP($A807,Data!$A:$I,MATCH(B$2,Data!$A$1:$I$1,FALSE),FALSE))</f>
        <v>2.3650000000000002</v>
      </c>
    </row>
    <row r="808" spans="1:2" x14ac:dyDescent="0.25">
      <c r="A808" s="2">
        <f>IF(ISBLANK(Data!A809),#N/A,Data!A809)</f>
        <v>38592</v>
      </c>
      <c r="B808" s="20">
        <f>IF(VLOOKUP($A808,Data!$A:$I,MATCH(B$2,Data!$A$1:$I$1,FALSE),FALSE)="",#N/A,VLOOKUP($A808,Data!$A:$I,MATCH(B$2,Data!$A$1:$I$1,FALSE),FALSE))</f>
        <v>2.4390000000000001</v>
      </c>
    </row>
    <row r="809" spans="1:2" x14ac:dyDescent="0.25">
      <c r="A809" s="2">
        <f>IF(ISBLANK(Data!A810),#N/A,Data!A810)</f>
        <v>38585</v>
      </c>
      <c r="B809" s="20">
        <f>IF(VLOOKUP($A809,Data!$A:$I,MATCH(B$2,Data!$A$1:$I$1,FALSE),FALSE)="",#N/A,VLOOKUP($A809,Data!$A:$I,MATCH(B$2,Data!$A$1:$I$1,FALSE),FALSE))</f>
        <v>2.4489999999999998</v>
      </c>
    </row>
    <row r="810" spans="1:2" x14ac:dyDescent="0.25">
      <c r="A810" s="2">
        <f>IF(ISBLANK(Data!A811),#N/A,Data!A811)</f>
        <v>38578</v>
      </c>
      <c r="B810" s="20">
        <f>IF(VLOOKUP($A810,Data!$A:$I,MATCH(B$2,Data!$A$1:$I$1,FALSE),FALSE)="",#N/A,VLOOKUP($A810,Data!$A:$I,MATCH(B$2,Data!$A$1:$I$1,FALSE),FALSE))</f>
        <v>2.4369999999999998</v>
      </c>
    </row>
    <row r="811" spans="1:2" x14ac:dyDescent="0.25">
      <c r="A811" s="2">
        <f>IF(ISBLANK(Data!A812),#N/A,Data!A812)</f>
        <v>38571</v>
      </c>
      <c r="B811" s="20">
        <f>IF(VLOOKUP($A811,Data!$A:$I,MATCH(B$2,Data!$A$1:$I$1,FALSE),FALSE)="",#N/A,VLOOKUP($A811,Data!$A:$I,MATCH(B$2,Data!$A$1:$I$1,FALSE),FALSE))</f>
        <v>2.4060000000000001</v>
      </c>
    </row>
    <row r="812" spans="1:2" x14ac:dyDescent="0.25">
      <c r="A812" s="2">
        <f>IF(ISBLANK(Data!A813),#N/A,Data!A813)</f>
        <v>38564</v>
      </c>
      <c r="B812" s="20">
        <f>IF(VLOOKUP($A812,Data!$A:$I,MATCH(B$2,Data!$A$1:$I$1,FALSE),FALSE)="",#N/A,VLOOKUP($A812,Data!$A:$I,MATCH(B$2,Data!$A$1:$I$1,FALSE),FALSE))</f>
        <v>2.3929999999999998</v>
      </c>
    </row>
    <row r="813" spans="1:2" x14ac:dyDescent="0.25">
      <c r="A813" s="2">
        <f>IF(ISBLANK(Data!A814),#N/A,Data!A814)</f>
        <v>38557</v>
      </c>
      <c r="B813" s="20">
        <f>IF(VLOOKUP($A813,Data!$A:$I,MATCH(B$2,Data!$A$1:$I$1,FALSE),FALSE)="",#N/A,VLOOKUP($A813,Data!$A:$I,MATCH(B$2,Data!$A$1:$I$1,FALSE),FALSE))</f>
        <v>2.343</v>
      </c>
    </row>
    <row r="814" spans="1:2" x14ac:dyDescent="0.25">
      <c r="A814" s="2">
        <f>IF(ISBLANK(Data!A815),#N/A,Data!A815)</f>
        <v>38550</v>
      </c>
      <c r="B814" s="20">
        <f>IF(VLOOKUP($A814,Data!$A:$I,MATCH(B$2,Data!$A$1:$I$1,FALSE),FALSE)="",#N/A,VLOOKUP($A814,Data!$A:$I,MATCH(B$2,Data!$A$1:$I$1,FALSE),FALSE))</f>
        <v>2.35</v>
      </c>
    </row>
    <row r="815" spans="1:2" x14ac:dyDescent="0.25">
      <c r="A815" s="2">
        <f>IF(ISBLANK(Data!A816),#N/A,Data!A816)</f>
        <v>38543</v>
      </c>
      <c r="B815" s="20">
        <f>IF(VLOOKUP($A815,Data!$A:$I,MATCH(B$2,Data!$A$1:$I$1,FALSE),FALSE)="",#N/A,VLOOKUP($A815,Data!$A:$I,MATCH(B$2,Data!$A$1:$I$1,FALSE),FALSE))</f>
        <v>2.286</v>
      </c>
    </row>
    <row r="816" spans="1:2" x14ac:dyDescent="0.25">
      <c r="A816" s="2">
        <f>IF(ISBLANK(Data!A817),#N/A,Data!A817)</f>
        <v>38536</v>
      </c>
      <c r="B816" s="20">
        <f>IF(VLOOKUP($A816,Data!$A:$I,MATCH(B$2,Data!$A$1:$I$1,FALSE),FALSE)="",#N/A,VLOOKUP($A816,Data!$A:$I,MATCH(B$2,Data!$A$1:$I$1,FALSE),FALSE))</f>
        <v>2.222</v>
      </c>
    </row>
    <row r="817" spans="1:2" x14ac:dyDescent="0.25">
      <c r="A817" s="2">
        <f>IF(ISBLANK(Data!A818),#N/A,Data!A818)</f>
        <v>38529</v>
      </c>
      <c r="B817" s="20">
        <f>IF(VLOOKUP($A817,Data!$A:$I,MATCH(B$2,Data!$A$1:$I$1,FALSE),FALSE)="",#N/A,VLOOKUP($A817,Data!$A:$I,MATCH(B$2,Data!$A$1:$I$1,FALSE),FALSE))</f>
        <v>2.262</v>
      </c>
    </row>
    <row r="818" spans="1:2" x14ac:dyDescent="0.25">
      <c r="A818" s="2">
        <f>IF(ISBLANK(Data!A819),#N/A,Data!A819)</f>
        <v>38522</v>
      </c>
      <c r="B818" s="20">
        <f>IF(VLOOKUP($A818,Data!$A:$I,MATCH(B$2,Data!$A$1:$I$1,FALSE),FALSE)="",#N/A,VLOOKUP($A818,Data!$A:$I,MATCH(B$2,Data!$A$1:$I$1,FALSE),FALSE))</f>
        <v>2.343</v>
      </c>
    </row>
    <row r="819" spans="1:2" x14ac:dyDescent="0.25">
      <c r="A819" s="2">
        <f>IF(ISBLANK(Data!A820),#N/A,Data!A820)</f>
        <v>38515</v>
      </c>
      <c r="B819" s="20">
        <f>IF(VLOOKUP($A819,Data!$A:$I,MATCH(B$2,Data!$A$1:$I$1,FALSE),FALSE)="",#N/A,VLOOKUP($A819,Data!$A:$I,MATCH(B$2,Data!$A$1:$I$1,FALSE),FALSE))</f>
        <v>2.2749999999999999</v>
      </c>
    </row>
    <row r="820" spans="1:2" x14ac:dyDescent="0.25">
      <c r="A820" s="2">
        <f>IF(ISBLANK(Data!A821),#N/A,Data!A821)</f>
        <v>38508</v>
      </c>
      <c r="B820" s="20">
        <f>IF(VLOOKUP($A820,Data!$A:$I,MATCH(B$2,Data!$A$1:$I$1,FALSE),FALSE)="",#N/A,VLOOKUP($A820,Data!$A:$I,MATCH(B$2,Data!$A$1:$I$1,FALSE),FALSE))</f>
        <v>2.2679999999999998</v>
      </c>
    </row>
    <row r="821" spans="1:2" x14ac:dyDescent="0.25">
      <c r="A821" s="2">
        <f>IF(ISBLANK(Data!A822),#N/A,Data!A822)</f>
        <v>38501</v>
      </c>
      <c r="B821" s="20">
        <f>IF(VLOOKUP($A821,Data!$A:$I,MATCH(B$2,Data!$A$1:$I$1,FALSE),FALSE)="",#N/A,VLOOKUP($A821,Data!$A:$I,MATCH(B$2,Data!$A$1:$I$1,FALSE),FALSE))</f>
        <v>2.286</v>
      </c>
    </row>
    <row r="822" spans="1:2" x14ac:dyDescent="0.25">
      <c r="A822" s="2">
        <f>IF(ISBLANK(Data!A823),#N/A,Data!A823)</f>
        <v>38494</v>
      </c>
      <c r="B822" s="20">
        <f>IF(VLOOKUP($A822,Data!$A:$I,MATCH(B$2,Data!$A$1:$I$1,FALSE),FALSE)="",#N/A,VLOOKUP($A822,Data!$A:$I,MATCH(B$2,Data!$A$1:$I$1,FALSE),FALSE))</f>
        <v>2.3090000000000002</v>
      </c>
    </row>
    <row r="823" spans="1:2" x14ac:dyDescent="0.25">
      <c r="A823" s="2">
        <f>IF(ISBLANK(Data!A824),#N/A,Data!A824)</f>
        <v>38487</v>
      </c>
      <c r="B823" s="20">
        <f>IF(VLOOKUP($A823,Data!$A:$I,MATCH(B$2,Data!$A$1:$I$1,FALSE),FALSE)="",#N/A,VLOOKUP($A823,Data!$A:$I,MATCH(B$2,Data!$A$1:$I$1,FALSE),FALSE))</f>
        <v>2.3380000000000001</v>
      </c>
    </row>
    <row r="824" spans="1:2" x14ac:dyDescent="0.25">
      <c r="A824" s="2">
        <f>IF(ISBLANK(Data!A825),#N/A,Data!A825)</f>
        <v>38480</v>
      </c>
      <c r="B824" s="20">
        <f>IF(VLOOKUP($A824,Data!$A:$I,MATCH(B$2,Data!$A$1:$I$1,FALSE),FALSE)="",#N/A,VLOOKUP($A824,Data!$A:$I,MATCH(B$2,Data!$A$1:$I$1,FALSE),FALSE))</f>
        <v>2.2650000000000001</v>
      </c>
    </row>
    <row r="825" spans="1:2" x14ac:dyDescent="0.25">
      <c r="A825" s="2">
        <f>IF(ISBLANK(Data!A826),#N/A,Data!A826)</f>
        <v>38473</v>
      </c>
      <c r="B825" s="20">
        <f>IF(VLOOKUP($A825,Data!$A:$I,MATCH(B$2,Data!$A$1:$I$1,FALSE),FALSE)="",#N/A,VLOOKUP($A825,Data!$A:$I,MATCH(B$2,Data!$A$1:$I$1,FALSE),FALSE))</f>
        <v>2.254</v>
      </c>
    </row>
    <row r="826" spans="1:2" x14ac:dyDescent="0.25">
      <c r="A826" s="2">
        <f>IF(ISBLANK(Data!A827),#N/A,Data!A827)</f>
        <v>38466</v>
      </c>
      <c r="B826" s="20">
        <f>IF(VLOOKUP($A826,Data!$A:$I,MATCH(B$2,Data!$A$1:$I$1,FALSE),FALSE)="",#N/A,VLOOKUP($A826,Data!$A:$I,MATCH(B$2,Data!$A$1:$I$1,FALSE),FALSE))</f>
        <v>2.2839999999999998</v>
      </c>
    </row>
    <row r="827" spans="1:2" x14ac:dyDescent="0.25">
      <c r="A827" s="2">
        <f>IF(ISBLANK(Data!A828),#N/A,Data!A828)</f>
        <v>38459</v>
      </c>
      <c r="B827" s="20">
        <f>IF(VLOOKUP($A827,Data!$A:$I,MATCH(B$2,Data!$A$1:$I$1,FALSE),FALSE)="",#N/A,VLOOKUP($A827,Data!$A:$I,MATCH(B$2,Data!$A$1:$I$1,FALSE),FALSE))</f>
        <v>2.3069999999999999</v>
      </c>
    </row>
    <row r="828" spans="1:2" x14ac:dyDescent="0.25">
      <c r="A828" s="2">
        <f>IF(ISBLANK(Data!A829),#N/A,Data!A829)</f>
        <v>38452</v>
      </c>
      <c r="B828" s="20">
        <f>IF(VLOOKUP($A828,Data!$A:$I,MATCH(B$2,Data!$A$1:$I$1,FALSE),FALSE)="",#N/A,VLOOKUP($A828,Data!$A:$I,MATCH(B$2,Data!$A$1:$I$1,FALSE),FALSE))</f>
        <v>2.36</v>
      </c>
    </row>
    <row r="829" spans="1:2" x14ac:dyDescent="0.25">
      <c r="A829" s="2">
        <f>IF(ISBLANK(Data!A830),#N/A,Data!A830)</f>
        <v>38445</v>
      </c>
      <c r="B829" s="20">
        <f>IF(VLOOKUP($A829,Data!$A:$I,MATCH(B$2,Data!$A$1:$I$1,FALSE),FALSE)="",#N/A,VLOOKUP($A829,Data!$A:$I,MATCH(B$2,Data!$A$1:$I$1,FALSE),FALSE))</f>
        <v>2.2919999999999998</v>
      </c>
    </row>
    <row r="830" spans="1:2" x14ac:dyDescent="0.25">
      <c r="A830" s="2">
        <f>IF(ISBLANK(Data!A831),#N/A,Data!A831)</f>
        <v>38438</v>
      </c>
      <c r="B830" s="20">
        <f>IF(VLOOKUP($A830,Data!$A:$I,MATCH(B$2,Data!$A$1:$I$1,FALSE),FALSE)="",#N/A,VLOOKUP($A830,Data!$A:$I,MATCH(B$2,Data!$A$1:$I$1,FALSE),FALSE))</f>
        <v>2.3340000000000001</v>
      </c>
    </row>
    <row r="831" spans="1:2" x14ac:dyDescent="0.25">
      <c r="A831" s="2">
        <f>IF(ISBLANK(Data!A832),#N/A,Data!A832)</f>
        <v>38431</v>
      </c>
      <c r="B831" s="20">
        <f>IF(VLOOKUP($A831,Data!$A:$I,MATCH(B$2,Data!$A$1:$I$1,FALSE),FALSE)="",#N/A,VLOOKUP($A831,Data!$A:$I,MATCH(B$2,Data!$A$1:$I$1,FALSE),FALSE))</f>
        <v>2.371</v>
      </c>
    </row>
    <row r="832" spans="1:2" x14ac:dyDescent="0.25">
      <c r="A832" s="2">
        <f>IF(ISBLANK(Data!A833),#N/A,Data!A833)</f>
        <v>38424</v>
      </c>
      <c r="B832" s="20">
        <f>IF(VLOOKUP($A832,Data!$A:$I,MATCH(B$2,Data!$A$1:$I$1,FALSE),FALSE)="",#N/A,VLOOKUP($A832,Data!$A:$I,MATCH(B$2,Data!$A$1:$I$1,FALSE),FALSE))</f>
        <v>2.4279999999999999</v>
      </c>
    </row>
    <row r="833" spans="1:2" x14ac:dyDescent="0.25">
      <c r="A833" s="2">
        <f>IF(ISBLANK(Data!A834),#N/A,Data!A834)</f>
        <v>38417</v>
      </c>
      <c r="B833" s="20">
        <f>IF(VLOOKUP($A833,Data!$A:$I,MATCH(B$2,Data!$A$1:$I$1,FALSE),FALSE)="",#N/A,VLOOKUP($A833,Data!$A:$I,MATCH(B$2,Data!$A$1:$I$1,FALSE),FALSE))</f>
        <v>2.4750000000000001</v>
      </c>
    </row>
    <row r="834" spans="1:2" x14ac:dyDescent="0.25">
      <c r="A834" s="2">
        <f>IF(ISBLANK(Data!A835),#N/A,Data!A835)</f>
        <v>38410</v>
      </c>
      <c r="B834" s="20">
        <f>IF(VLOOKUP($A834,Data!$A:$I,MATCH(B$2,Data!$A$1:$I$1,FALSE),FALSE)="",#N/A,VLOOKUP($A834,Data!$A:$I,MATCH(B$2,Data!$A$1:$I$1,FALSE),FALSE))</f>
        <v>2.4340000000000002</v>
      </c>
    </row>
    <row r="835" spans="1:2" x14ac:dyDescent="0.25">
      <c r="A835" s="2">
        <f>IF(ISBLANK(Data!A836),#N/A,Data!A836)</f>
        <v>38403</v>
      </c>
      <c r="B835" s="20">
        <f>IF(VLOOKUP($A835,Data!$A:$I,MATCH(B$2,Data!$A$1:$I$1,FALSE),FALSE)="",#N/A,VLOOKUP($A835,Data!$A:$I,MATCH(B$2,Data!$A$1:$I$1,FALSE),FALSE))</f>
        <v>2.4209999999999998</v>
      </c>
    </row>
    <row r="836" spans="1:2" x14ac:dyDescent="0.25">
      <c r="A836" s="2">
        <f>IF(ISBLANK(Data!A837),#N/A,Data!A837)</f>
        <v>38396</v>
      </c>
      <c r="B836" s="20">
        <f>IF(VLOOKUP($A836,Data!$A:$I,MATCH(B$2,Data!$A$1:$I$1,FALSE),FALSE)="",#N/A,VLOOKUP($A836,Data!$A:$I,MATCH(B$2,Data!$A$1:$I$1,FALSE),FALSE))</f>
        <v>2.3540000000000001</v>
      </c>
    </row>
    <row r="837" spans="1:2" x14ac:dyDescent="0.25">
      <c r="A837" s="2">
        <f>IF(ISBLANK(Data!A838),#N/A,Data!A838)</f>
        <v>38389</v>
      </c>
      <c r="B837" s="20">
        <f>IF(VLOOKUP($A837,Data!$A:$I,MATCH(B$2,Data!$A$1:$I$1,FALSE),FALSE)="",#N/A,VLOOKUP($A837,Data!$A:$I,MATCH(B$2,Data!$A$1:$I$1,FALSE),FALSE))</f>
        <v>2.2799999999999998</v>
      </c>
    </row>
    <row r="838" spans="1:2" x14ac:dyDescent="0.25">
      <c r="A838" s="2">
        <f>IF(ISBLANK(Data!A839),#N/A,Data!A839)</f>
        <v>38382</v>
      </c>
      <c r="B838" s="20">
        <f>IF(VLOOKUP($A838,Data!$A:$I,MATCH(B$2,Data!$A$1:$I$1,FALSE),FALSE)="",#N/A,VLOOKUP($A838,Data!$A:$I,MATCH(B$2,Data!$A$1:$I$1,FALSE),FALSE))</f>
        <v>2.3530000000000002</v>
      </c>
    </row>
    <row r="839" spans="1:2" x14ac:dyDescent="0.25">
      <c r="A839" s="2">
        <f>IF(ISBLANK(Data!A840),#N/A,Data!A840)</f>
        <v>38375</v>
      </c>
      <c r="B839" s="20">
        <f>IF(VLOOKUP($A839,Data!$A:$I,MATCH(B$2,Data!$A$1:$I$1,FALSE),FALSE)="",#N/A,VLOOKUP($A839,Data!$A:$I,MATCH(B$2,Data!$A$1:$I$1,FALSE),FALSE))</f>
        <v>2.3740000000000001</v>
      </c>
    </row>
    <row r="840" spans="1:2" x14ac:dyDescent="0.25">
      <c r="A840" s="2">
        <f>IF(ISBLANK(Data!A841),#N/A,Data!A841)</f>
        <v>38368</v>
      </c>
      <c r="B840" s="20">
        <f>IF(VLOOKUP($A840,Data!$A:$I,MATCH(B$2,Data!$A$1:$I$1,FALSE),FALSE)="",#N/A,VLOOKUP($A840,Data!$A:$I,MATCH(B$2,Data!$A$1:$I$1,FALSE),FALSE))</f>
        <v>2.3919999999999999</v>
      </c>
    </row>
    <row r="841" spans="1:2" x14ac:dyDescent="0.25">
      <c r="A841" s="2">
        <f>IF(ISBLANK(Data!A842),#N/A,Data!A842)</f>
        <v>38361</v>
      </c>
      <c r="B841" s="20">
        <f>IF(VLOOKUP($A841,Data!$A:$I,MATCH(B$2,Data!$A$1:$I$1,FALSE),FALSE)="",#N/A,VLOOKUP($A841,Data!$A:$I,MATCH(B$2,Data!$A$1:$I$1,FALSE),FALSE))</f>
        <v>2.395</v>
      </c>
    </row>
    <row r="842" spans="1:2" x14ac:dyDescent="0.25">
      <c r="A842" s="2">
        <f>IF(ISBLANK(Data!A843),#N/A,Data!A843)</f>
        <v>38354</v>
      </c>
      <c r="B842" s="20">
        <f>IF(VLOOKUP($A842,Data!$A:$I,MATCH(B$2,Data!$A$1:$I$1,FALSE),FALSE)="",#N/A,VLOOKUP($A842,Data!$A:$I,MATCH(B$2,Data!$A$1:$I$1,FALSE),FALSE))</f>
        <v>2.4209999999999998</v>
      </c>
    </row>
    <row r="843" spans="1:2" x14ac:dyDescent="0.25">
      <c r="A843" s="2">
        <f>IF(ISBLANK(Data!A844),#N/A,Data!A844)</f>
        <v>38347</v>
      </c>
      <c r="B843" s="20">
        <f>IF(VLOOKUP($A843,Data!$A:$I,MATCH(B$2,Data!$A$1:$I$1,FALSE),FALSE)="",#N/A,VLOOKUP($A843,Data!$A:$I,MATCH(B$2,Data!$A$1:$I$1,FALSE),FALSE))</f>
        <v>2.351</v>
      </c>
    </row>
    <row r="844" spans="1:2" x14ac:dyDescent="0.25">
      <c r="A844" s="2">
        <f>IF(ISBLANK(Data!A845),#N/A,Data!A845)</f>
        <v>38340</v>
      </c>
      <c r="B844" s="20">
        <f>IF(VLOOKUP($A844,Data!$A:$I,MATCH(B$2,Data!$A$1:$I$1,FALSE),FALSE)="",#N/A,VLOOKUP($A844,Data!$A:$I,MATCH(B$2,Data!$A$1:$I$1,FALSE),FALSE))</f>
        <v>2.3679999999999999</v>
      </c>
    </row>
    <row r="845" spans="1:2" x14ac:dyDescent="0.25">
      <c r="A845" s="2">
        <f>IF(ISBLANK(Data!A846),#N/A,Data!A846)</f>
        <v>38333</v>
      </c>
      <c r="B845" s="20">
        <f>IF(VLOOKUP($A845,Data!$A:$I,MATCH(B$2,Data!$A$1:$I$1,FALSE),FALSE)="",#N/A,VLOOKUP($A845,Data!$A:$I,MATCH(B$2,Data!$A$1:$I$1,FALSE),FALSE))</f>
        <v>2.383</v>
      </c>
    </row>
    <row r="846" spans="1:2" x14ac:dyDescent="0.25">
      <c r="A846" s="2">
        <f>IF(ISBLANK(Data!A847),#N/A,Data!A847)</f>
        <v>38326</v>
      </c>
      <c r="B846" s="20">
        <f>IF(VLOOKUP($A846,Data!$A:$I,MATCH(B$2,Data!$A$1:$I$1,FALSE),FALSE)="",#N/A,VLOOKUP($A846,Data!$A:$I,MATCH(B$2,Data!$A$1:$I$1,FALSE),FALSE))</f>
        <v>2.4049999999999998</v>
      </c>
    </row>
    <row r="847" spans="1:2" x14ac:dyDescent="0.25">
      <c r="A847" s="2">
        <f>IF(ISBLANK(Data!A848),#N/A,Data!A848)</f>
        <v>38319</v>
      </c>
      <c r="B847" s="20">
        <f>IF(VLOOKUP($A847,Data!$A:$I,MATCH(B$2,Data!$A$1:$I$1,FALSE),FALSE)="",#N/A,VLOOKUP($A847,Data!$A:$I,MATCH(B$2,Data!$A$1:$I$1,FALSE),FALSE))</f>
        <v>2.4489999999999998</v>
      </c>
    </row>
    <row r="848" spans="1:2" x14ac:dyDescent="0.25">
      <c r="A848" s="2">
        <f>IF(ISBLANK(Data!A849),#N/A,Data!A849)</f>
        <v>38312</v>
      </c>
      <c r="B848" s="20">
        <f>IF(VLOOKUP($A848,Data!$A:$I,MATCH(B$2,Data!$A$1:$I$1,FALSE),FALSE)="",#N/A,VLOOKUP($A848,Data!$A:$I,MATCH(B$2,Data!$A$1:$I$1,FALSE),FALSE))</f>
        <v>2.415</v>
      </c>
    </row>
    <row r="849" spans="1:2" x14ac:dyDescent="0.25">
      <c r="A849" s="2">
        <f>IF(ISBLANK(Data!A850),#N/A,Data!A850)</f>
        <v>38305</v>
      </c>
      <c r="B849" s="20">
        <f>IF(VLOOKUP($A849,Data!$A:$I,MATCH(B$2,Data!$A$1:$I$1,FALSE),FALSE)="",#N/A,VLOOKUP($A849,Data!$A:$I,MATCH(B$2,Data!$A$1:$I$1,FALSE),FALSE))</f>
        <v>2.468</v>
      </c>
    </row>
    <row r="850" spans="1:2" x14ac:dyDescent="0.25">
      <c r="A850" s="2">
        <f>IF(ISBLANK(Data!A851),#N/A,Data!A851)</f>
        <v>38298</v>
      </c>
      <c r="B850" s="20">
        <f>IF(VLOOKUP($A850,Data!$A:$I,MATCH(B$2,Data!$A$1:$I$1,FALSE),FALSE)="",#N/A,VLOOKUP($A850,Data!$A:$I,MATCH(B$2,Data!$A$1:$I$1,FALSE),FALSE))</f>
        <v>2.4950000000000001</v>
      </c>
    </row>
    <row r="851" spans="1:2" x14ac:dyDescent="0.25">
      <c r="A851" s="2">
        <f>IF(ISBLANK(Data!A852),#N/A,Data!A852)</f>
        <v>38291</v>
      </c>
      <c r="B851" s="20">
        <f>IF(VLOOKUP($A851,Data!$A:$I,MATCH(B$2,Data!$A$1:$I$1,FALSE),FALSE)="",#N/A,VLOOKUP($A851,Data!$A:$I,MATCH(B$2,Data!$A$1:$I$1,FALSE),FALSE))</f>
        <v>2.4950000000000001</v>
      </c>
    </row>
    <row r="852" spans="1:2" x14ac:dyDescent="0.25">
      <c r="A852" s="2">
        <f>IF(ISBLANK(Data!A853),#N/A,Data!A853)</f>
        <v>38284</v>
      </c>
      <c r="B852" s="20">
        <f>IF(VLOOKUP($A852,Data!$A:$I,MATCH(B$2,Data!$A$1:$I$1,FALSE),FALSE)="",#N/A,VLOOKUP($A852,Data!$A:$I,MATCH(B$2,Data!$A$1:$I$1,FALSE),FALSE))</f>
        <v>2.4849999999999999</v>
      </c>
    </row>
    <row r="853" spans="1:2" x14ac:dyDescent="0.25">
      <c r="A853" s="2">
        <f>IF(ISBLANK(Data!A854),#N/A,Data!A854)</f>
        <v>38277</v>
      </c>
      <c r="B853" s="20">
        <f>IF(VLOOKUP($A853,Data!$A:$I,MATCH(B$2,Data!$A$1:$I$1,FALSE),FALSE)="",#N/A,VLOOKUP($A853,Data!$A:$I,MATCH(B$2,Data!$A$1:$I$1,FALSE),FALSE))</f>
        <v>2.44</v>
      </c>
    </row>
    <row r="854" spans="1:2" x14ac:dyDescent="0.25">
      <c r="A854" s="2">
        <f>IF(ISBLANK(Data!A855),#N/A,Data!A855)</f>
        <v>38270</v>
      </c>
      <c r="B854" s="20">
        <f>IF(VLOOKUP($A854,Data!$A:$I,MATCH(B$2,Data!$A$1:$I$1,FALSE),FALSE)="",#N/A,VLOOKUP($A854,Data!$A:$I,MATCH(B$2,Data!$A$1:$I$1,FALSE),FALSE))</f>
        <v>2.5430000000000001</v>
      </c>
    </row>
    <row r="855" spans="1:2" x14ac:dyDescent="0.25">
      <c r="A855" s="2">
        <f>IF(ISBLANK(Data!A856),#N/A,Data!A856)</f>
        <v>38263</v>
      </c>
      <c r="B855" s="20">
        <f>IF(VLOOKUP($A855,Data!$A:$I,MATCH(B$2,Data!$A$1:$I$1,FALSE),FALSE)="",#N/A,VLOOKUP($A855,Data!$A:$I,MATCH(B$2,Data!$A$1:$I$1,FALSE),FALSE))</f>
        <v>2.4319999999999999</v>
      </c>
    </row>
    <row r="856" spans="1:2" x14ac:dyDescent="0.25">
      <c r="A856" s="2">
        <f>IF(ISBLANK(Data!A857),#N/A,Data!A857)</f>
        <v>38256</v>
      </c>
      <c r="B856" s="20">
        <f>IF(VLOOKUP($A856,Data!$A:$I,MATCH(B$2,Data!$A$1:$I$1,FALSE),FALSE)="",#N/A,VLOOKUP($A856,Data!$A:$I,MATCH(B$2,Data!$A$1:$I$1,FALSE),FALSE))</f>
        <v>2.3570000000000002</v>
      </c>
    </row>
    <row r="857" spans="1:2" x14ac:dyDescent="0.25">
      <c r="A857" s="2">
        <f>IF(ISBLANK(Data!A858),#N/A,Data!A858)</f>
        <v>38249</v>
      </c>
      <c r="B857" s="20">
        <f>IF(VLOOKUP($A857,Data!$A:$I,MATCH(B$2,Data!$A$1:$I$1,FALSE),FALSE)="",#N/A,VLOOKUP($A857,Data!$A:$I,MATCH(B$2,Data!$A$1:$I$1,FALSE),FALSE))</f>
        <v>2.4319999999999999</v>
      </c>
    </row>
    <row r="858" spans="1:2" x14ac:dyDescent="0.25">
      <c r="A858" s="2">
        <f>IF(ISBLANK(Data!A859),#N/A,Data!A859)</f>
        <v>38242</v>
      </c>
      <c r="B858" s="20">
        <f>IF(VLOOKUP($A858,Data!$A:$I,MATCH(B$2,Data!$A$1:$I$1,FALSE),FALSE)="",#N/A,VLOOKUP($A858,Data!$A:$I,MATCH(B$2,Data!$A$1:$I$1,FALSE),FALSE))</f>
        <v>2.427</v>
      </c>
    </row>
    <row r="859" spans="1:2" x14ac:dyDescent="0.25">
      <c r="A859" s="2">
        <f>IF(ISBLANK(Data!A860),#N/A,Data!A860)</f>
        <v>38235</v>
      </c>
      <c r="B859" s="20">
        <f>IF(VLOOKUP($A859,Data!$A:$I,MATCH(B$2,Data!$A$1:$I$1,FALSE),FALSE)="",#N/A,VLOOKUP($A859,Data!$A:$I,MATCH(B$2,Data!$A$1:$I$1,FALSE),FALSE))</f>
        <v>2.4460000000000002</v>
      </c>
    </row>
    <row r="860" spans="1:2" x14ac:dyDescent="0.25">
      <c r="A860" s="2">
        <f>IF(ISBLANK(Data!A861),#N/A,Data!A861)</f>
        <v>38228</v>
      </c>
      <c r="B860" s="20">
        <f>IF(VLOOKUP($A860,Data!$A:$I,MATCH(B$2,Data!$A$1:$I$1,FALSE),FALSE)="",#N/A,VLOOKUP($A860,Data!$A:$I,MATCH(B$2,Data!$A$1:$I$1,FALSE),FALSE))</f>
        <v>2.532</v>
      </c>
    </row>
    <row r="861" spans="1:2" x14ac:dyDescent="0.25">
      <c r="A861" s="2">
        <f>IF(ISBLANK(Data!A862),#N/A,Data!A862)</f>
        <v>38221</v>
      </c>
      <c r="B861" s="20">
        <f>IF(VLOOKUP($A861,Data!$A:$I,MATCH(B$2,Data!$A$1:$I$1,FALSE),FALSE)="",#N/A,VLOOKUP($A861,Data!$A:$I,MATCH(B$2,Data!$A$1:$I$1,FALSE),FALSE))</f>
        <v>2.5270000000000001</v>
      </c>
    </row>
    <row r="862" spans="1:2" x14ac:dyDescent="0.25">
      <c r="A862" s="2">
        <f>IF(ISBLANK(Data!A863),#N/A,Data!A863)</f>
        <v>38214</v>
      </c>
      <c r="B862" s="20">
        <f>IF(VLOOKUP($A862,Data!$A:$I,MATCH(B$2,Data!$A$1:$I$1,FALSE),FALSE)="",#N/A,VLOOKUP($A862,Data!$A:$I,MATCH(B$2,Data!$A$1:$I$1,FALSE),FALSE))</f>
        <v>2.5409999999999999</v>
      </c>
    </row>
    <row r="863" spans="1:2" x14ac:dyDescent="0.25">
      <c r="A863" s="2">
        <f>IF(ISBLANK(Data!A864),#N/A,Data!A864)</f>
        <v>38207</v>
      </c>
      <c r="B863" s="20">
        <f>IF(VLOOKUP($A863,Data!$A:$I,MATCH(B$2,Data!$A$1:$I$1,FALSE),FALSE)="",#N/A,VLOOKUP($A863,Data!$A:$I,MATCH(B$2,Data!$A$1:$I$1,FALSE),FALSE))</f>
        <v>2.6429999999999998</v>
      </c>
    </row>
    <row r="864" spans="1:2" x14ac:dyDescent="0.25">
      <c r="A864" s="2">
        <f>IF(ISBLANK(Data!A865),#N/A,Data!A865)</f>
        <v>38200</v>
      </c>
      <c r="B864" s="20">
        <f>IF(VLOOKUP($A864,Data!$A:$I,MATCH(B$2,Data!$A$1:$I$1,FALSE),FALSE)="",#N/A,VLOOKUP($A864,Data!$A:$I,MATCH(B$2,Data!$A$1:$I$1,FALSE),FALSE))</f>
        <v>2.8029999999999999</v>
      </c>
    </row>
    <row r="865" spans="1:2" x14ac:dyDescent="0.25">
      <c r="A865" s="2">
        <f>IF(ISBLANK(Data!A866),#N/A,Data!A866)</f>
        <v>38193</v>
      </c>
      <c r="B865" s="20">
        <f>IF(VLOOKUP($A865,Data!$A:$I,MATCH(B$2,Data!$A$1:$I$1,FALSE),FALSE)="",#N/A,VLOOKUP($A865,Data!$A:$I,MATCH(B$2,Data!$A$1:$I$1,FALSE),FALSE))</f>
        <v>2.718</v>
      </c>
    </row>
    <row r="866" spans="1:2" x14ac:dyDescent="0.25">
      <c r="A866" s="2">
        <f>IF(ISBLANK(Data!A867),#N/A,Data!A867)</f>
        <v>38186</v>
      </c>
      <c r="B866" s="20">
        <f>IF(VLOOKUP($A866,Data!$A:$I,MATCH(B$2,Data!$A$1:$I$1,FALSE),FALSE)="",#N/A,VLOOKUP($A866,Data!$A:$I,MATCH(B$2,Data!$A$1:$I$1,FALSE),FALSE))</f>
        <v>2.7010000000000001</v>
      </c>
    </row>
    <row r="867" spans="1:2" x14ac:dyDescent="0.25">
      <c r="A867" s="2">
        <f>IF(ISBLANK(Data!A868),#N/A,Data!A868)</f>
        <v>38179</v>
      </c>
      <c r="B867" s="20">
        <f>IF(VLOOKUP($A867,Data!$A:$I,MATCH(B$2,Data!$A$1:$I$1,FALSE),FALSE)="",#N/A,VLOOKUP($A867,Data!$A:$I,MATCH(B$2,Data!$A$1:$I$1,FALSE),FALSE))</f>
        <v>2.726</v>
      </c>
    </row>
    <row r="868" spans="1:2" x14ac:dyDescent="0.25">
      <c r="A868" s="2">
        <f>IF(ISBLANK(Data!A869),#N/A,Data!A869)</f>
        <v>38172</v>
      </c>
      <c r="B868" s="20">
        <f>IF(VLOOKUP($A868,Data!$A:$I,MATCH(B$2,Data!$A$1:$I$1,FALSE),FALSE)="",#N/A,VLOOKUP($A868,Data!$A:$I,MATCH(B$2,Data!$A$1:$I$1,FALSE),FALSE))</f>
        <v>2.6920000000000002</v>
      </c>
    </row>
    <row r="869" spans="1:2" x14ac:dyDescent="0.25">
      <c r="A869" s="2">
        <f>IF(ISBLANK(Data!A870),#N/A,Data!A870)</f>
        <v>38165</v>
      </c>
      <c r="B869" s="20">
        <f>IF(VLOOKUP($A869,Data!$A:$I,MATCH(B$2,Data!$A$1:$I$1,FALSE),FALSE)="",#N/A,VLOOKUP($A869,Data!$A:$I,MATCH(B$2,Data!$A$1:$I$1,FALSE),FALSE))</f>
        <v>2.6749999999999998</v>
      </c>
    </row>
    <row r="870" spans="1:2" x14ac:dyDescent="0.25">
      <c r="A870" s="2">
        <f>IF(ISBLANK(Data!A871),#N/A,Data!A871)</f>
        <v>38158</v>
      </c>
      <c r="B870" s="20">
        <f>IF(VLOOKUP($A870,Data!$A:$I,MATCH(B$2,Data!$A$1:$I$1,FALSE),FALSE)="",#N/A,VLOOKUP($A870,Data!$A:$I,MATCH(B$2,Data!$A$1:$I$1,FALSE),FALSE))</f>
        <v>2.669</v>
      </c>
    </row>
    <row r="871" spans="1:2" x14ac:dyDescent="0.25">
      <c r="A871" s="2">
        <f>IF(ISBLANK(Data!A872),#N/A,Data!A872)</f>
        <v>38151</v>
      </c>
      <c r="B871" s="20">
        <f>IF(VLOOKUP($A871,Data!$A:$I,MATCH(B$2,Data!$A$1:$I$1,FALSE),FALSE)="",#N/A,VLOOKUP($A871,Data!$A:$I,MATCH(B$2,Data!$A$1:$I$1,FALSE),FALSE))</f>
        <v>2.5950000000000002</v>
      </c>
    </row>
    <row r="872" spans="1:2" x14ac:dyDescent="0.25">
      <c r="A872" s="2">
        <f>IF(ISBLANK(Data!A873),#N/A,Data!A873)</f>
        <v>38144</v>
      </c>
      <c r="B872" s="20">
        <f>IF(VLOOKUP($A872,Data!$A:$I,MATCH(B$2,Data!$A$1:$I$1,FALSE),FALSE)="",#N/A,VLOOKUP($A872,Data!$A:$I,MATCH(B$2,Data!$A$1:$I$1,FALSE),FALSE))</f>
        <v>2.46</v>
      </c>
    </row>
    <row r="873" spans="1:2" x14ac:dyDescent="0.25">
      <c r="A873" s="2">
        <f>IF(ISBLANK(Data!A874),#N/A,Data!A874)</f>
        <v>38137</v>
      </c>
      <c r="B873" s="20">
        <f>IF(VLOOKUP($A873,Data!$A:$I,MATCH(B$2,Data!$A$1:$I$1,FALSE),FALSE)="",#N/A,VLOOKUP($A873,Data!$A:$I,MATCH(B$2,Data!$A$1:$I$1,FALSE),FALSE))</f>
        <v>2.3780000000000001</v>
      </c>
    </row>
    <row r="874" spans="1:2" x14ac:dyDescent="0.25">
      <c r="A874" s="2">
        <f>IF(ISBLANK(Data!A875),#N/A,Data!A875)</f>
        <v>38130</v>
      </c>
      <c r="B874" s="20">
        <f>IF(VLOOKUP($A874,Data!$A:$I,MATCH(B$2,Data!$A$1:$I$1,FALSE),FALSE)="",#N/A,VLOOKUP($A874,Data!$A:$I,MATCH(B$2,Data!$A$1:$I$1,FALSE),FALSE))</f>
        <v>2.3969999999999998</v>
      </c>
    </row>
    <row r="875" spans="1:2" x14ac:dyDescent="0.25">
      <c r="A875" s="2">
        <f>IF(ISBLANK(Data!A876),#N/A,Data!A876)</f>
        <v>38123</v>
      </c>
      <c r="B875" s="20">
        <f>IF(VLOOKUP($A875,Data!$A:$I,MATCH(B$2,Data!$A$1:$I$1,FALSE),FALSE)="",#N/A,VLOOKUP($A875,Data!$A:$I,MATCH(B$2,Data!$A$1:$I$1,FALSE),FALSE))</f>
        <v>2.4420000000000002</v>
      </c>
    </row>
    <row r="876" spans="1:2" x14ac:dyDescent="0.25">
      <c r="A876" s="2">
        <f>IF(ISBLANK(Data!A877),#N/A,Data!A877)</f>
        <v>38116</v>
      </c>
      <c r="B876" s="20">
        <f>IF(VLOOKUP($A876,Data!$A:$I,MATCH(B$2,Data!$A$1:$I$1,FALSE),FALSE)="",#N/A,VLOOKUP($A876,Data!$A:$I,MATCH(B$2,Data!$A$1:$I$1,FALSE),FALSE))</f>
        <v>2.3849999999999998</v>
      </c>
    </row>
    <row r="877" spans="1:2" x14ac:dyDescent="0.25">
      <c r="A877" s="2">
        <f>IF(ISBLANK(Data!A878),#N/A,Data!A878)</f>
        <v>38109</v>
      </c>
      <c r="B877" s="20">
        <f>IF(VLOOKUP($A877,Data!$A:$I,MATCH(B$2,Data!$A$1:$I$1,FALSE),FALSE)="",#N/A,VLOOKUP($A877,Data!$A:$I,MATCH(B$2,Data!$A$1:$I$1,FALSE),FALSE))</f>
        <v>2.411</v>
      </c>
    </row>
    <row r="878" spans="1:2" x14ac:dyDescent="0.25">
      <c r="A878" s="2">
        <f>IF(ISBLANK(Data!A879),#N/A,Data!A879)</f>
        <v>38102</v>
      </c>
      <c r="B878" s="20">
        <f>IF(VLOOKUP($A878,Data!$A:$I,MATCH(B$2,Data!$A$1:$I$1,FALSE),FALSE)="",#N/A,VLOOKUP($A878,Data!$A:$I,MATCH(B$2,Data!$A$1:$I$1,FALSE),FALSE))</f>
        <v>2.39</v>
      </c>
    </row>
    <row r="879" spans="1:2" x14ac:dyDescent="0.25">
      <c r="A879" s="2">
        <f>IF(ISBLANK(Data!A880),#N/A,Data!A880)</f>
        <v>38095</v>
      </c>
      <c r="B879" s="20">
        <f>IF(VLOOKUP($A879,Data!$A:$I,MATCH(B$2,Data!$A$1:$I$1,FALSE),FALSE)="",#N/A,VLOOKUP($A879,Data!$A:$I,MATCH(B$2,Data!$A$1:$I$1,FALSE),FALSE))</f>
        <v>2.4239999999999999</v>
      </c>
    </row>
    <row r="880" spans="1:2" x14ac:dyDescent="0.25">
      <c r="A880" s="2">
        <f>IF(ISBLANK(Data!A881),#N/A,Data!A881)</f>
        <v>38088</v>
      </c>
      <c r="B880" s="20">
        <f>IF(VLOOKUP($A880,Data!$A:$I,MATCH(B$2,Data!$A$1:$I$1,FALSE),FALSE)="",#N/A,VLOOKUP($A880,Data!$A:$I,MATCH(B$2,Data!$A$1:$I$1,FALSE),FALSE))</f>
        <v>2.3719999999999999</v>
      </c>
    </row>
    <row r="881" spans="1:2" x14ac:dyDescent="0.25">
      <c r="A881" s="2">
        <f>IF(ISBLANK(Data!A882),#N/A,Data!A882)</f>
        <v>38081</v>
      </c>
      <c r="B881" s="20">
        <f>IF(VLOOKUP($A881,Data!$A:$I,MATCH(B$2,Data!$A$1:$I$1,FALSE),FALSE)="",#N/A,VLOOKUP($A881,Data!$A:$I,MATCH(B$2,Data!$A$1:$I$1,FALSE),FALSE))</f>
        <v>2.242</v>
      </c>
    </row>
    <row r="882" spans="1:2" x14ac:dyDescent="0.25">
      <c r="A882" s="2">
        <f>IF(ISBLANK(Data!A883),#N/A,Data!A883)</f>
        <v>38074</v>
      </c>
      <c r="B882" s="20">
        <f>IF(VLOOKUP($A882,Data!$A:$I,MATCH(B$2,Data!$A$1:$I$1,FALSE),FALSE)="",#N/A,VLOOKUP($A882,Data!$A:$I,MATCH(B$2,Data!$A$1:$I$1,FALSE),FALSE))</f>
        <v>2.2229999999999999</v>
      </c>
    </row>
    <row r="883" spans="1:2" x14ac:dyDescent="0.25">
      <c r="A883" s="2">
        <f>IF(ISBLANK(Data!A884),#N/A,Data!A884)</f>
        <v>38067</v>
      </c>
      <c r="B883" s="20">
        <f>IF(VLOOKUP($A883,Data!$A:$I,MATCH(B$2,Data!$A$1:$I$1,FALSE),FALSE)="",#N/A,VLOOKUP($A883,Data!$A:$I,MATCH(B$2,Data!$A$1:$I$1,FALSE),FALSE))</f>
        <v>2.1920000000000002</v>
      </c>
    </row>
    <row r="884" spans="1:2" x14ac:dyDescent="0.25">
      <c r="A884" s="2">
        <f>IF(ISBLANK(Data!A885),#N/A,Data!A885)</f>
        <v>38060</v>
      </c>
      <c r="B884" s="20">
        <f>IF(VLOOKUP($A884,Data!$A:$I,MATCH(B$2,Data!$A$1:$I$1,FALSE),FALSE)="",#N/A,VLOOKUP($A884,Data!$A:$I,MATCH(B$2,Data!$A$1:$I$1,FALSE),FALSE))</f>
        <v>2.1259999999999999</v>
      </c>
    </row>
    <row r="885" spans="1:2" x14ac:dyDescent="0.25">
      <c r="A885" s="2">
        <f>IF(ISBLANK(Data!A886),#N/A,Data!A886)</f>
        <v>38053</v>
      </c>
      <c r="B885" s="20">
        <f>IF(VLOOKUP($A885,Data!$A:$I,MATCH(B$2,Data!$A$1:$I$1,FALSE),FALSE)="",#N/A,VLOOKUP($A885,Data!$A:$I,MATCH(B$2,Data!$A$1:$I$1,FALSE),FALSE))</f>
        <v>2.218</v>
      </c>
    </row>
    <row r="886" spans="1:2" x14ac:dyDescent="0.25">
      <c r="A886" s="2">
        <f>IF(ISBLANK(Data!A887),#N/A,Data!A887)</f>
        <v>38046</v>
      </c>
      <c r="B886" s="20">
        <f>IF(VLOOKUP($A886,Data!$A:$I,MATCH(B$2,Data!$A$1:$I$1,FALSE),FALSE)="",#N/A,VLOOKUP($A886,Data!$A:$I,MATCH(B$2,Data!$A$1:$I$1,FALSE),FALSE))</f>
        <v>2.1240000000000001</v>
      </c>
    </row>
    <row r="887" spans="1:2" x14ac:dyDescent="0.25">
      <c r="A887" s="2">
        <f>IF(ISBLANK(Data!A888),#N/A,Data!A888)</f>
        <v>38039</v>
      </c>
      <c r="B887" s="20">
        <f>IF(VLOOKUP($A887,Data!$A:$I,MATCH(B$2,Data!$A$1:$I$1,FALSE),FALSE)="",#N/A,VLOOKUP($A887,Data!$A:$I,MATCH(B$2,Data!$A$1:$I$1,FALSE),FALSE))</f>
        <v>2.0030000000000001</v>
      </c>
    </row>
    <row r="888" spans="1:2" x14ac:dyDescent="0.25">
      <c r="A888" s="2">
        <f>IF(ISBLANK(Data!A889),#N/A,Data!A889)</f>
        <v>38032</v>
      </c>
      <c r="B888" s="20">
        <f>IF(VLOOKUP($A888,Data!$A:$I,MATCH(B$2,Data!$A$1:$I$1,FALSE),FALSE)="",#N/A,VLOOKUP($A888,Data!$A:$I,MATCH(B$2,Data!$A$1:$I$1,FALSE),FALSE))</f>
        <v>2.0680000000000001</v>
      </c>
    </row>
    <row r="889" spans="1:2" x14ac:dyDescent="0.25">
      <c r="A889" s="2">
        <f>IF(ISBLANK(Data!A890),#N/A,Data!A890)</f>
        <v>38025</v>
      </c>
      <c r="B889" s="20">
        <f>IF(VLOOKUP($A889,Data!$A:$I,MATCH(B$2,Data!$A$1:$I$1,FALSE),FALSE)="",#N/A,VLOOKUP($A889,Data!$A:$I,MATCH(B$2,Data!$A$1:$I$1,FALSE),FALSE))</f>
        <v>2.0790000000000002</v>
      </c>
    </row>
    <row r="890" spans="1:2" x14ac:dyDescent="0.25">
      <c r="A890" s="2">
        <f>IF(ISBLANK(Data!A891),#N/A,Data!A891)</f>
        <v>38018</v>
      </c>
      <c r="B890" s="20">
        <f>IF(VLOOKUP($A890,Data!$A:$I,MATCH(B$2,Data!$A$1:$I$1,FALSE),FALSE)="",#N/A,VLOOKUP($A890,Data!$A:$I,MATCH(B$2,Data!$A$1:$I$1,FALSE),FALSE))</f>
        <v>2.097</v>
      </c>
    </row>
    <row r="891" spans="1:2" x14ac:dyDescent="0.25">
      <c r="A891" s="2">
        <f>IF(ISBLANK(Data!A892),#N/A,Data!A892)</f>
        <v>38011</v>
      </c>
      <c r="B891" s="20">
        <f>IF(VLOOKUP($A891,Data!$A:$I,MATCH(B$2,Data!$A$1:$I$1,FALSE),FALSE)="",#N/A,VLOOKUP($A891,Data!$A:$I,MATCH(B$2,Data!$A$1:$I$1,FALSE),FALSE))</f>
        <v>2.0880000000000001</v>
      </c>
    </row>
    <row r="892" spans="1:2" x14ac:dyDescent="0.25">
      <c r="A892" s="2">
        <f>IF(ISBLANK(Data!A893),#N/A,Data!A893)</f>
        <v>38004</v>
      </c>
      <c r="B892" s="20">
        <f>IF(VLOOKUP($A892,Data!$A:$I,MATCH(B$2,Data!$A$1:$I$1,FALSE),FALSE)="",#N/A,VLOOKUP($A892,Data!$A:$I,MATCH(B$2,Data!$A$1:$I$1,FALSE),FALSE))</f>
        <v>2.0270000000000001</v>
      </c>
    </row>
    <row r="893" spans="1:2" x14ac:dyDescent="0.25">
      <c r="A893" s="2">
        <f>IF(ISBLANK(Data!A894),#N/A,Data!A894)</f>
        <v>37997</v>
      </c>
      <c r="B893" s="20">
        <f>IF(VLOOKUP($A893,Data!$A:$I,MATCH(B$2,Data!$A$1:$I$1,FALSE),FALSE)="",#N/A,VLOOKUP($A893,Data!$A:$I,MATCH(B$2,Data!$A$1:$I$1,FALSE),FALSE))</f>
        <v>2.0649999999999999</v>
      </c>
    </row>
    <row r="894" spans="1:2" x14ac:dyDescent="0.25">
      <c r="A894" s="2">
        <f>IF(ISBLANK(Data!A895),#N/A,Data!A895)</f>
        <v>37990</v>
      </c>
      <c r="B894" s="20">
        <f>IF(VLOOKUP($A894,Data!$A:$I,MATCH(B$2,Data!$A$1:$I$1,FALSE),FALSE)="",#N/A,VLOOKUP($A894,Data!$A:$I,MATCH(B$2,Data!$A$1:$I$1,FALSE),FALSE))</f>
        <v>2.0880000000000001</v>
      </c>
    </row>
    <row r="895" spans="1:2" x14ac:dyDescent="0.25">
      <c r="A895" s="2">
        <f>IF(ISBLANK(Data!A896),#N/A,Data!A896)</f>
        <v>37983</v>
      </c>
      <c r="B895" s="20">
        <f>IF(VLOOKUP($A895,Data!$A:$I,MATCH(B$2,Data!$A$1:$I$1,FALSE),FALSE)="",#N/A,VLOOKUP($A895,Data!$A:$I,MATCH(B$2,Data!$A$1:$I$1,FALSE),FALSE))</f>
        <v>2.0390000000000001</v>
      </c>
    </row>
    <row r="896" spans="1:2" x14ac:dyDescent="0.25">
      <c r="A896" s="2">
        <f>IF(ISBLANK(Data!A897),#N/A,Data!A897)</f>
        <v>37976</v>
      </c>
      <c r="B896" s="20">
        <f>IF(VLOOKUP($A896,Data!$A:$I,MATCH(B$2,Data!$A$1:$I$1,FALSE),FALSE)="",#N/A,VLOOKUP($A896,Data!$A:$I,MATCH(B$2,Data!$A$1:$I$1,FALSE),FALSE))</f>
        <v>2.0619999999999998</v>
      </c>
    </row>
    <row r="897" spans="1:2" x14ac:dyDescent="0.25">
      <c r="A897" s="2">
        <f>IF(ISBLANK(Data!A898),#N/A,Data!A898)</f>
        <v>37969</v>
      </c>
      <c r="B897" s="20">
        <f>IF(VLOOKUP($A897,Data!$A:$I,MATCH(B$2,Data!$A$1:$I$1,FALSE),FALSE)="",#N/A,VLOOKUP($A897,Data!$A:$I,MATCH(B$2,Data!$A$1:$I$1,FALSE),FALSE))</f>
        <v>1.9890000000000001</v>
      </c>
    </row>
    <row r="898" spans="1:2" x14ac:dyDescent="0.25">
      <c r="A898" s="2">
        <f>IF(ISBLANK(Data!A899),#N/A,Data!A899)</f>
        <v>37962</v>
      </c>
      <c r="B898" s="20">
        <f>IF(VLOOKUP($A898,Data!$A:$I,MATCH(B$2,Data!$A$1:$I$1,FALSE),FALSE)="",#N/A,VLOOKUP($A898,Data!$A:$I,MATCH(B$2,Data!$A$1:$I$1,FALSE),FALSE))</f>
        <v>2.1019999999999999</v>
      </c>
    </row>
    <row r="899" spans="1:2" x14ac:dyDescent="0.25">
      <c r="A899" s="2">
        <f>IF(ISBLANK(Data!A900),#N/A,Data!A900)</f>
        <v>37955</v>
      </c>
      <c r="B899" s="20">
        <f>IF(VLOOKUP($A899,Data!$A:$I,MATCH(B$2,Data!$A$1:$I$1,FALSE),FALSE)="",#N/A,VLOOKUP($A899,Data!$A:$I,MATCH(B$2,Data!$A$1:$I$1,FALSE),FALSE))</f>
        <v>2.0339999999999998</v>
      </c>
    </row>
    <row r="900" spans="1:2" x14ac:dyDescent="0.25">
      <c r="A900" s="2">
        <f>IF(ISBLANK(Data!A901),#N/A,Data!A901)</f>
        <v>37948</v>
      </c>
      <c r="B900" s="20">
        <f>IF(VLOOKUP($A900,Data!$A:$I,MATCH(B$2,Data!$A$1:$I$1,FALSE),FALSE)="",#N/A,VLOOKUP($A900,Data!$A:$I,MATCH(B$2,Data!$A$1:$I$1,FALSE),FALSE))</f>
        <v>2.0699999999999998</v>
      </c>
    </row>
    <row r="901" spans="1:2" x14ac:dyDescent="0.25">
      <c r="A901" s="2">
        <f>IF(ISBLANK(Data!A902),#N/A,Data!A902)</f>
        <v>37941</v>
      </c>
      <c r="B901" s="20">
        <f>IF(VLOOKUP($A901,Data!$A:$I,MATCH(B$2,Data!$A$1:$I$1,FALSE),FALSE)="",#N/A,VLOOKUP($A901,Data!$A:$I,MATCH(B$2,Data!$A$1:$I$1,FALSE),FALSE))</f>
        <v>2.0619999999999998</v>
      </c>
    </row>
    <row r="902" spans="1:2" x14ac:dyDescent="0.25">
      <c r="A902" s="2">
        <f>IF(ISBLANK(Data!A903),#N/A,Data!A903)</f>
        <v>37934</v>
      </c>
      <c r="B902" s="20">
        <f>IF(VLOOKUP($A902,Data!$A:$I,MATCH(B$2,Data!$A$1:$I$1,FALSE),FALSE)="",#N/A,VLOOKUP($A902,Data!$A:$I,MATCH(B$2,Data!$A$1:$I$1,FALSE),FALSE))</f>
        <v>2.3090000000000002</v>
      </c>
    </row>
    <row r="903" spans="1:2" x14ac:dyDescent="0.25">
      <c r="A903" s="2">
        <f>IF(ISBLANK(Data!A904),#N/A,Data!A904)</f>
        <v>37927</v>
      </c>
      <c r="B903" s="20">
        <f>IF(VLOOKUP($A903,Data!$A:$I,MATCH(B$2,Data!$A$1:$I$1,FALSE),FALSE)="",#N/A,VLOOKUP($A903,Data!$A:$I,MATCH(B$2,Data!$A$1:$I$1,FALSE),FALSE))</f>
        <v>2.218</v>
      </c>
    </row>
    <row r="904" spans="1:2" x14ac:dyDescent="0.25">
      <c r="A904" s="2">
        <f>IF(ISBLANK(Data!A905),#N/A,Data!A905)</f>
        <v>37920</v>
      </c>
      <c r="B904" s="20">
        <f>IF(VLOOKUP($A904,Data!$A:$I,MATCH(B$2,Data!$A$1:$I$1,FALSE),FALSE)="",#N/A,VLOOKUP($A904,Data!$A:$I,MATCH(B$2,Data!$A$1:$I$1,FALSE),FALSE))</f>
        <v>2.1040000000000001</v>
      </c>
    </row>
    <row r="905" spans="1:2" x14ac:dyDescent="0.25">
      <c r="A905" s="2">
        <f>IF(ISBLANK(Data!A906),#N/A,Data!A906)</f>
        <v>37913</v>
      </c>
      <c r="B905" s="20">
        <f>IF(VLOOKUP($A905,Data!$A:$I,MATCH(B$2,Data!$A$1:$I$1,FALSE),FALSE)="",#N/A,VLOOKUP($A905,Data!$A:$I,MATCH(B$2,Data!$A$1:$I$1,FALSE),FALSE))</f>
        <v>2.0920000000000001</v>
      </c>
    </row>
    <row r="906" spans="1:2" x14ac:dyDescent="0.25">
      <c r="A906" s="2">
        <f>IF(ISBLANK(Data!A907),#N/A,Data!A907)</f>
        <v>37906</v>
      </c>
      <c r="B906" s="20">
        <f>IF(VLOOKUP($A906,Data!$A:$I,MATCH(B$2,Data!$A$1:$I$1,FALSE),FALSE)="",#N/A,VLOOKUP($A906,Data!$A:$I,MATCH(B$2,Data!$A$1:$I$1,FALSE),FALSE))</f>
        <v>2.0099999999999998</v>
      </c>
    </row>
    <row r="907" spans="1:2" x14ac:dyDescent="0.25">
      <c r="A907" s="2">
        <f>IF(ISBLANK(Data!A908),#N/A,Data!A908)</f>
        <v>37899</v>
      </c>
      <c r="B907" s="20">
        <f>IF(VLOOKUP($A907,Data!$A:$I,MATCH(B$2,Data!$A$1:$I$1,FALSE),FALSE)="",#N/A,VLOOKUP($A907,Data!$A:$I,MATCH(B$2,Data!$A$1:$I$1,FALSE),FALSE))</f>
        <v>2.0049999999999999</v>
      </c>
    </row>
    <row r="908" spans="1:2" x14ac:dyDescent="0.25">
      <c r="A908" s="2">
        <f>IF(ISBLANK(Data!A909),#N/A,Data!A909)</f>
        <v>37892</v>
      </c>
      <c r="B908" s="20">
        <f>IF(VLOOKUP($A908,Data!$A:$I,MATCH(B$2,Data!$A$1:$I$1,FALSE),FALSE)="",#N/A,VLOOKUP($A908,Data!$A:$I,MATCH(B$2,Data!$A$1:$I$1,FALSE),FALSE))</f>
        <v>2.0089999999999999</v>
      </c>
    </row>
    <row r="909" spans="1:2" x14ac:dyDescent="0.25">
      <c r="A909" s="2">
        <f>IF(ISBLANK(Data!A910),#N/A,Data!A910)</f>
        <v>37885</v>
      </c>
      <c r="B909" s="20">
        <f>IF(VLOOKUP($A909,Data!$A:$I,MATCH(B$2,Data!$A$1:$I$1,FALSE),FALSE)="",#N/A,VLOOKUP($A909,Data!$A:$I,MATCH(B$2,Data!$A$1:$I$1,FALSE),FALSE))</f>
        <v>2.0059999999999998</v>
      </c>
    </row>
    <row r="910" spans="1:2" x14ac:dyDescent="0.25">
      <c r="A910" s="2">
        <f>IF(ISBLANK(Data!A911),#N/A,Data!A911)</f>
        <v>37878</v>
      </c>
      <c r="B910" s="20">
        <f>IF(VLOOKUP($A910,Data!$A:$I,MATCH(B$2,Data!$A$1:$I$1,FALSE),FALSE)="",#N/A,VLOOKUP($A910,Data!$A:$I,MATCH(B$2,Data!$A$1:$I$1,FALSE),FALSE))</f>
        <v>2.113</v>
      </c>
    </row>
    <row r="911" spans="1:2" x14ac:dyDescent="0.25">
      <c r="A911" s="2">
        <f>IF(ISBLANK(Data!A912),#N/A,Data!A912)</f>
        <v>37871</v>
      </c>
      <c r="B911" s="20">
        <f>IF(VLOOKUP($A911,Data!$A:$I,MATCH(B$2,Data!$A$1:$I$1,FALSE),FALSE)="",#N/A,VLOOKUP($A911,Data!$A:$I,MATCH(B$2,Data!$A$1:$I$1,FALSE),FALSE))</f>
        <v>1.988</v>
      </c>
    </row>
    <row r="912" spans="1:2" x14ac:dyDescent="0.25">
      <c r="A912" s="2">
        <f>IF(ISBLANK(Data!A913),#N/A,Data!A913)</f>
        <v>37864</v>
      </c>
      <c r="B912" s="20">
        <f>IF(VLOOKUP($A912,Data!$A:$I,MATCH(B$2,Data!$A$1:$I$1,FALSE),FALSE)="",#N/A,VLOOKUP($A912,Data!$A:$I,MATCH(B$2,Data!$A$1:$I$1,FALSE),FALSE))</f>
        <v>2.0150000000000001</v>
      </c>
    </row>
    <row r="913" spans="1:2" x14ac:dyDescent="0.25">
      <c r="A913" s="2">
        <f>IF(ISBLANK(Data!A914),#N/A,Data!A914)</f>
        <v>37857</v>
      </c>
      <c r="B913" s="20">
        <f>IF(VLOOKUP($A913,Data!$A:$I,MATCH(B$2,Data!$A$1:$I$1,FALSE),FALSE)="",#N/A,VLOOKUP($A913,Data!$A:$I,MATCH(B$2,Data!$A$1:$I$1,FALSE),FALSE))</f>
        <v>2.02</v>
      </c>
    </row>
    <row r="914" spans="1:2" x14ac:dyDescent="0.25">
      <c r="A914" s="2">
        <f>IF(ISBLANK(Data!A915),#N/A,Data!A915)</f>
        <v>37850</v>
      </c>
      <c r="B914" s="20">
        <f>IF(VLOOKUP($A914,Data!$A:$I,MATCH(B$2,Data!$A$1:$I$1,FALSE),FALSE)="",#N/A,VLOOKUP($A914,Data!$A:$I,MATCH(B$2,Data!$A$1:$I$1,FALSE),FALSE))</f>
        <v>1.8580000000000001</v>
      </c>
    </row>
    <row r="915" spans="1:2" x14ac:dyDescent="0.25">
      <c r="A915" s="2">
        <f>IF(ISBLANK(Data!A916),#N/A,Data!A916)</f>
        <v>37843</v>
      </c>
      <c r="B915" s="20">
        <f>IF(VLOOKUP($A915,Data!$A:$I,MATCH(B$2,Data!$A$1:$I$1,FALSE),FALSE)="",#N/A,VLOOKUP($A915,Data!$A:$I,MATCH(B$2,Data!$A$1:$I$1,FALSE),FALSE))</f>
        <v>1.601</v>
      </c>
    </row>
    <row r="916" spans="1:2" x14ac:dyDescent="0.25">
      <c r="A916" s="2">
        <f>IF(ISBLANK(Data!A917),#N/A,Data!A917)</f>
        <v>37836</v>
      </c>
      <c r="B916" s="20">
        <f>IF(VLOOKUP($A916,Data!$A:$I,MATCH(B$2,Data!$A$1:$I$1,FALSE),FALSE)="",#N/A,VLOOKUP($A916,Data!$A:$I,MATCH(B$2,Data!$A$1:$I$1,FALSE),FALSE))</f>
        <v>1.7090000000000001</v>
      </c>
    </row>
    <row r="917" spans="1:2" x14ac:dyDescent="0.25">
      <c r="A917" s="2">
        <f>IF(ISBLANK(Data!A918),#N/A,Data!A918)</f>
        <v>37829</v>
      </c>
      <c r="B917" s="20">
        <f>IF(VLOOKUP($A917,Data!$A:$I,MATCH(B$2,Data!$A$1:$I$1,FALSE),FALSE)="",#N/A,VLOOKUP($A917,Data!$A:$I,MATCH(B$2,Data!$A$1:$I$1,FALSE),FALSE))</f>
        <v>1.722</v>
      </c>
    </row>
    <row r="918" spans="1:2" x14ac:dyDescent="0.25">
      <c r="A918" s="2">
        <f>IF(ISBLANK(Data!A919),#N/A,Data!A919)</f>
        <v>37822</v>
      </c>
      <c r="B918" s="20">
        <f>IF(VLOOKUP($A918,Data!$A:$I,MATCH(B$2,Data!$A$1:$I$1,FALSE),FALSE)="",#N/A,VLOOKUP($A918,Data!$A:$I,MATCH(B$2,Data!$A$1:$I$1,FALSE),FALSE))</f>
        <v>1.571</v>
      </c>
    </row>
    <row r="919" spans="1:2" x14ac:dyDescent="0.25">
      <c r="A919" s="2">
        <f>IF(ISBLANK(Data!A920),#N/A,Data!A920)</f>
        <v>37815</v>
      </c>
      <c r="B919" s="20">
        <f>IF(VLOOKUP($A919,Data!$A:$I,MATCH(B$2,Data!$A$1:$I$1,FALSE),FALSE)="",#N/A,VLOOKUP($A919,Data!$A:$I,MATCH(B$2,Data!$A$1:$I$1,FALSE),FALSE))</f>
        <v>1.6060000000000001</v>
      </c>
    </row>
    <row r="920" spans="1:2" x14ac:dyDescent="0.25">
      <c r="A920" s="2">
        <f>IF(ISBLANK(Data!A921),#N/A,Data!A921)</f>
        <v>37808</v>
      </c>
      <c r="B920" s="20">
        <f>IF(VLOOKUP($A920,Data!$A:$I,MATCH(B$2,Data!$A$1:$I$1,FALSE),FALSE)="",#N/A,VLOOKUP($A920,Data!$A:$I,MATCH(B$2,Data!$A$1:$I$1,FALSE),FALSE))</f>
        <v>1.597</v>
      </c>
    </row>
    <row r="921" spans="1:2" x14ac:dyDescent="0.25">
      <c r="A921" s="2">
        <f>IF(ISBLANK(Data!A922),#N/A,Data!A922)</f>
        <v>37801</v>
      </c>
      <c r="B921" s="20">
        <f>IF(VLOOKUP($A921,Data!$A:$I,MATCH(B$2,Data!$A$1:$I$1,FALSE),FALSE)="",#N/A,VLOOKUP($A921,Data!$A:$I,MATCH(B$2,Data!$A$1:$I$1,FALSE),FALSE))</f>
        <v>1.2969999999999999</v>
      </c>
    </row>
    <row r="922" spans="1:2" x14ac:dyDescent="0.25">
      <c r="A922" s="2">
        <f>IF(ISBLANK(Data!A923),#N/A,Data!A923)</f>
        <v>37794</v>
      </c>
      <c r="B922" s="20">
        <f>IF(VLOOKUP($A922,Data!$A:$I,MATCH(B$2,Data!$A$1:$I$1,FALSE),FALSE)="",#N/A,VLOOKUP($A922,Data!$A:$I,MATCH(B$2,Data!$A$1:$I$1,FALSE),FALSE))</f>
        <v>1.1819999999999999</v>
      </c>
    </row>
    <row r="923" spans="1:2" x14ac:dyDescent="0.25">
      <c r="A923" s="2">
        <f>IF(ISBLANK(Data!A924),#N/A,Data!A924)</f>
        <v>37787</v>
      </c>
      <c r="B923" s="20">
        <f>IF(VLOOKUP($A923,Data!$A:$I,MATCH(B$2,Data!$A$1:$I$1,FALSE),FALSE)="",#N/A,VLOOKUP($A923,Data!$A:$I,MATCH(B$2,Data!$A$1:$I$1,FALSE),FALSE))</f>
        <v>1.0129999999999999</v>
      </c>
    </row>
    <row r="924" spans="1:2" x14ac:dyDescent="0.25">
      <c r="A924" s="2">
        <f>IF(ISBLANK(Data!A925),#N/A,Data!A925)</f>
        <v>37780</v>
      </c>
      <c r="B924" s="20">
        <f>IF(VLOOKUP($A924,Data!$A:$I,MATCH(B$2,Data!$A$1:$I$1,FALSE),FALSE)="",#N/A,VLOOKUP($A924,Data!$A:$I,MATCH(B$2,Data!$A$1:$I$1,FALSE),FALSE))</f>
        <v>1.0960000000000001</v>
      </c>
    </row>
    <row r="925" spans="1:2" x14ac:dyDescent="0.25">
      <c r="A925" s="2">
        <f>IF(ISBLANK(Data!A926),#N/A,Data!A926)</f>
        <v>37773</v>
      </c>
      <c r="B925" s="20">
        <f>IF(VLOOKUP($A925,Data!$A:$I,MATCH(B$2,Data!$A$1:$I$1,FALSE),FALSE)="",#N/A,VLOOKUP($A925,Data!$A:$I,MATCH(B$2,Data!$A$1:$I$1,FALSE),FALSE))</f>
        <v>1.097</v>
      </c>
    </row>
    <row r="926" spans="1:2" x14ac:dyDescent="0.25">
      <c r="A926" s="2">
        <f>IF(ISBLANK(Data!A927),#N/A,Data!A927)</f>
        <v>37766</v>
      </c>
      <c r="B926" s="20">
        <f>IF(VLOOKUP($A926,Data!$A:$I,MATCH(B$2,Data!$A$1:$I$1,FALSE),FALSE)="",#N/A,VLOOKUP($A926,Data!$A:$I,MATCH(B$2,Data!$A$1:$I$1,FALSE),FALSE))</f>
        <v>1.0960000000000001</v>
      </c>
    </row>
    <row r="927" spans="1:2" x14ac:dyDescent="0.25">
      <c r="A927" s="2">
        <f>IF(ISBLANK(Data!A928),#N/A,Data!A928)</f>
        <v>37759</v>
      </c>
      <c r="B927" s="20">
        <f>IF(VLOOKUP($A927,Data!$A:$I,MATCH(B$2,Data!$A$1:$I$1,FALSE),FALSE)="",#N/A,VLOOKUP($A927,Data!$A:$I,MATCH(B$2,Data!$A$1:$I$1,FALSE),FALSE))</f>
        <v>1.0369999999999999</v>
      </c>
    </row>
    <row r="928" spans="1:2" x14ac:dyDescent="0.25">
      <c r="A928" s="2">
        <f>IF(ISBLANK(Data!A929),#N/A,Data!A929)</f>
        <v>37752</v>
      </c>
      <c r="B928" s="20">
        <f>IF(VLOOKUP($A928,Data!$A:$I,MATCH(B$2,Data!$A$1:$I$1,FALSE),FALSE)="",#N/A,VLOOKUP($A928,Data!$A:$I,MATCH(B$2,Data!$A$1:$I$1,FALSE),FALSE))</f>
        <v>1.0609999999999999</v>
      </c>
    </row>
    <row r="929" spans="1:2" x14ac:dyDescent="0.25">
      <c r="A929" s="2">
        <f>IF(ISBLANK(Data!A930),#N/A,Data!A930)</f>
        <v>37745</v>
      </c>
      <c r="B929" s="20">
        <f>IF(VLOOKUP($A929,Data!$A:$I,MATCH(B$2,Data!$A$1:$I$1,FALSE),FALSE)="",#N/A,VLOOKUP($A929,Data!$A:$I,MATCH(B$2,Data!$A$1:$I$1,FALSE),FALSE))</f>
        <v>1.08</v>
      </c>
    </row>
    <row r="930" spans="1:2" x14ac:dyDescent="0.25">
      <c r="A930" s="2">
        <f>IF(ISBLANK(Data!A931),#N/A,Data!A931)</f>
        <v>37738</v>
      </c>
      <c r="B930" s="20">
        <f>IF(VLOOKUP($A930,Data!$A:$I,MATCH(B$2,Data!$A$1:$I$1,FALSE),FALSE)="",#N/A,VLOOKUP($A930,Data!$A:$I,MATCH(B$2,Data!$A$1:$I$1,FALSE),FALSE))</f>
        <v>1.081</v>
      </c>
    </row>
    <row r="931" spans="1:2" x14ac:dyDescent="0.25">
      <c r="A931" s="2">
        <f>IF(ISBLANK(Data!A932),#N/A,Data!A932)</f>
        <v>37731</v>
      </c>
      <c r="B931" s="20">
        <f>IF(VLOOKUP($A931,Data!$A:$I,MATCH(B$2,Data!$A$1:$I$1,FALSE),FALSE)="",#N/A,VLOOKUP($A931,Data!$A:$I,MATCH(B$2,Data!$A$1:$I$1,FALSE),FALSE))</f>
        <v>1.0840000000000001</v>
      </c>
    </row>
    <row r="932" spans="1:2" x14ac:dyDescent="0.25">
      <c r="A932" s="2">
        <f>IF(ISBLANK(Data!A933),#N/A,Data!A933)</f>
        <v>37724</v>
      </c>
      <c r="B932" s="20">
        <f>IF(VLOOKUP($A932,Data!$A:$I,MATCH(B$2,Data!$A$1:$I$1,FALSE),FALSE)="",#N/A,VLOOKUP($A932,Data!$A:$I,MATCH(B$2,Data!$A$1:$I$1,FALSE),FALSE))</f>
        <v>1.212</v>
      </c>
    </row>
    <row r="933" spans="1:2" x14ac:dyDescent="0.25">
      <c r="A933" s="2">
        <f>IF(ISBLANK(Data!A934),#N/A,Data!A934)</f>
        <v>37717</v>
      </c>
      <c r="B933" s="20">
        <f>IF(VLOOKUP($A933,Data!$A:$I,MATCH(B$2,Data!$A$1:$I$1,FALSE),FALSE)="",#N/A,VLOOKUP($A933,Data!$A:$I,MATCH(B$2,Data!$A$1:$I$1,FALSE),FALSE))</f>
        <v>1.226</v>
      </c>
    </row>
    <row r="934" spans="1:2" x14ac:dyDescent="0.25">
      <c r="A934" s="2">
        <f>IF(ISBLANK(Data!A935),#N/A,Data!A935)</f>
        <v>37710</v>
      </c>
      <c r="B934" s="20">
        <f>IF(VLOOKUP($A934,Data!$A:$I,MATCH(B$2,Data!$A$1:$I$1,FALSE),FALSE)="",#N/A,VLOOKUP($A934,Data!$A:$I,MATCH(B$2,Data!$A$1:$I$1,FALSE),FALSE))</f>
        <v>1.3169999999999999</v>
      </c>
    </row>
    <row r="935" spans="1:2" x14ac:dyDescent="0.25">
      <c r="A935" s="2">
        <f>IF(ISBLANK(Data!A936),#N/A,Data!A936)</f>
        <v>37703</v>
      </c>
      <c r="B935" s="20">
        <f>IF(VLOOKUP($A935,Data!$A:$I,MATCH(B$2,Data!$A$1:$I$1,FALSE),FALSE)="",#N/A,VLOOKUP($A935,Data!$A:$I,MATCH(B$2,Data!$A$1:$I$1,FALSE),FALSE))</f>
        <v>1.335</v>
      </c>
    </row>
    <row r="936" spans="1:2" x14ac:dyDescent="0.25">
      <c r="A936" s="2">
        <f>IF(ISBLANK(Data!A937),#N/A,Data!A937)</f>
        <v>37696</v>
      </c>
      <c r="B936" s="20">
        <f>IF(VLOOKUP($A936,Data!$A:$I,MATCH(B$2,Data!$A$1:$I$1,FALSE),FALSE)="",#N/A,VLOOKUP($A936,Data!$A:$I,MATCH(B$2,Data!$A$1:$I$1,FALSE),FALSE))</f>
        <v>1.369</v>
      </c>
    </row>
    <row r="937" spans="1:2" x14ac:dyDescent="0.25">
      <c r="A937" s="2">
        <f>IF(ISBLANK(Data!A938),#N/A,Data!A938)</f>
        <v>37689</v>
      </c>
      <c r="B937" s="20">
        <f>IF(VLOOKUP($A937,Data!$A:$I,MATCH(B$2,Data!$A$1:$I$1,FALSE),FALSE)="",#N/A,VLOOKUP($A937,Data!$A:$I,MATCH(B$2,Data!$A$1:$I$1,FALSE),FALSE))</f>
        <v>1.3680000000000001</v>
      </c>
    </row>
    <row r="938" spans="1:2" x14ac:dyDescent="0.25">
      <c r="A938" s="2">
        <f>IF(ISBLANK(Data!A939),#N/A,Data!A939)</f>
        <v>37682</v>
      </c>
      <c r="B938" s="20">
        <f>IF(VLOOKUP($A938,Data!$A:$I,MATCH(B$2,Data!$A$1:$I$1,FALSE),FALSE)="",#N/A,VLOOKUP($A938,Data!$A:$I,MATCH(B$2,Data!$A$1:$I$1,FALSE),FALSE))</f>
        <v>1.4330000000000001</v>
      </c>
    </row>
    <row r="939" spans="1:2" x14ac:dyDescent="0.25">
      <c r="A939" s="2">
        <f>IF(ISBLANK(Data!A940),#N/A,Data!A940)</f>
        <v>37675</v>
      </c>
      <c r="B939" s="20">
        <f>IF(VLOOKUP($A939,Data!$A:$I,MATCH(B$2,Data!$A$1:$I$1,FALSE),FALSE)="",#N/A,VLOOKUP($A939,Data!$A:$I,MATCH(B$2,Data!$A$1:$I$1,FALSE),FALSE))</f>
        <v>1.5169999999999999</v>
      </c>
    </row>
    <row r="940" spans="1:2" x14ac:dyDescent="0.25">
      <c r="A940" s="2">
        <f>IF(ISBLANK(Data!A941),#N/A,Data!A941)</f>
        <v>37668</v>
      </c>
      <c r="B940" s="20">
        <f>IF(VLOOKUP($A940,Data!$A:$I,MATCH(B$2,Data!$A$1:$I$1,FALSE),FALSE)="",#N/A,VLOOKUP($A940,Data!$A:$I,MATCH(B$2,Data!$A$1:$I$1,FALSE),FALSE))</f>
        <v>1.522</v>
      </c>
    </row>
    <row r="941" spans="1:2" x14ac:dyDescent="0.25">
      <c r="A941" s="2">
        <f>IF(ISBLANK(Data!A942),#N/A,Data!A942)</f>
        <v>37661</v>
      </c>
      <c r="B941" s="20">
        <f>IF(VLOOKUP($A941,Data!$A:$I,MATCH(B$2,Data!$A$1:$I$1,FALSE),FALSE)="",#N/A,VLOOKUP($A941,Data!$A:$I,MATCH(B$2,Data!$A$1:$I$1,FALSE),FALSE))</f>
        <v>1.5409999999999999</v>
      </c>
    </row>
    <row r="942" spans="1:2" x14ac:dyDescent="0.25">
      <c r="A942" s="2">
        <f>IF(ISBLANK(Data!A943),#N/A,Data!A943)</f>
        <v>37654</v>
      </c>
      <c r="B942" s="20">
        <f>IF(VLOOKUP($A942,Data!$A:$I,MATCH(B$2,Data!$A$1:$I$1,FALSE),FALSE)="",#N/A,VLOOKUP($A942,Data!$A:$I,MATCH(B$2,Data!$A$1:$I$1,FALSE),FALSE))</f>
        <v>1.4710000000000001</v>
      </c>
    </row>
    <row r="943" spans="1:2" x14ac:dyDescent="0.25">
      <c r="A943" s="2">
        <f>IF(ISBLANK(Data!A944),#N/A,Data!A944)</f>
        <v>37647</v>
      </c>
      <c r="B943" s="20">
        <f>IF(VLOOKUP($A943,Data!$A:$I,MATCH(B$2,Data!$A$1:$I$1,FALSE),FALSE)="",#N/A,VLOOKUP($A943,Data!$A:$I,MATCH(B$2,Data!$A$1:$I$1,FALSE),FALSE))</f>
        <v>1.4850000000000001</v>
      </c>
    </row>
    <row r="944" spans="1:2" x14ac:dyDescent="0.25">
      <c r="A944" s="2">
        <f>IF(ISBLANK(Data!A945),#N/A,Data!A945)</f>
        <v>37640</v>
      </c>
      <c r="B944" s="20">
        <f>IF(VLOOKUP($A944,Data!$A:$I,MATCH(B$2,Data!$A$1:$I$1,FALSE),FALSE)="",#N/A,VLOOKUP($A944,Data!$A:$I,MATCH(B$2,Data!$A$1:$I$1,FALSE),FALSE))</f>
        <v>1.4810000000000001</v>
      </c>
    </row>
    <row r="945" spans="1:2" x14ac:dyDescent="0.25">
      <c r="A945" s="2">
        <f>IF(ISBLANK(Data!A946),#N/A,Data!A946)</f>
        <v>37633</v>
      </c>
      <c r="B945" s="20">
        <f>IF(VLOOKUP($A945,Data!$A:$I,MATCH(B$2,Data!$A$1:$I$1,FALSE),FALSE)="",#N/A,VLOOKUP($A945,Data!$A:$I,MATCH(B$2,Data!$A$1:$I$1,FALSE),FALSE))</f>
        <v>1.62</v>
      </c>
    </row>
    <row r="946" spans="1:2" x14ac:dyDescent="0.25">
      <c r="A946" s="2">
        <f>IF(ISBLANK(Data!A947),#N/A,Data!A947)</f>
        <v>37626</v>
      </c>
      <c r="B946" s="20">
        <f>IF(VLOOKUP($A946,Data!$A:$I,MATCH(B$2,Data!$A$1:$I$1,FALSE),FALSE)="",#N/A,VLOOKUP($A946,Data!$A:$I,MATCH(B$2,Data!$A$1:$I$1,FALSE),FALSE))</f>
        <v>1.738</v>
      </c>
    </row>
    <row r="947" spans="1:2" x14ac:dyDescent="0.25">
      <c r="A947" s="2">
        <f>IF(ISBLANK(Data!A948),#N/A,Data!A948)</f>
        <v>37619</v>
      </c>
      <c r="B947" s="20">
        <f>IF(VLOOKUP($A947,Data!$A:$I,MATCH(B$2,Data!$A$1:$I$1,FALSE),FALSE)="",#N/A,VLOOKUP($A947,Data!$A:$I,MATCH(B$2,Data!$A$1:$I$1,FALSE),FALSE))</f>
        <v>1.7430000000000001</v>
      </c>
    </row>
    <row r="948" spans="1:2" x14ac:dyDescent="0.25">
      <c r="A948" s="2">
        <f>IF(ISBLANK(Data!A949),#N/A,Data!A949)</f>
        <v>37612</v>
      </c>
      <c r="B948" s="20">
        <f>IF(VLOOKUP($A948,Data!$A:$I,MATCH(B$2,Data!$A$1:$I$1,FALSE),FALSE)="",#N/A,VLOOKUP($A948,Data!$A:$I,MATCH(B$2,Data!$A$1:$I$1,FALSE),FALSE))</f>
        <v>1.782</v>
      </c>
    </row>
    <row r="949" spans="1:2" x14ac:dyDescent="0.25">
      <c r="A949" s="2">
        <f>IF(ISBLANK(Data!A950),#N/A,Data!A950)</f>
        <v>37605</v>
      </c>
      <c r="B949" s="20">
        <f>IF(VLOOKUP($A949,Data!$A:$I,MATCH(B$2,Data!$A$1:$I$1,FALSE),FALSE)="",#N/A,VLOOKUP($A949,Data!$A:$I,MATCH(B$2,Data!$A$1:$I$1,FALSE),FALSE))</f>
        <v>1.7969999999999999</v>
      </c>
    </row>
    <row r="950" spans="1:2" x14ac:dyDescent="0.25">
      <c r="A950" s="2">
        <f>IF(ISBLANK(Data!A951),#N/A,Data!A951)</f>
        <v>37598</v>
      </c>
      <c r="B950" s="20">
        <f>IF(VLOOKUP($A950,Data!$A:$I,MATCH(B$2,Data!$A$1:$I$1,FALSE),FALSE)="",#N/A,VLOOKUP($A950,Data!$A:$I,MATCH(B$2,Data!$A$1:$I$1,FALSE),FALSE))</f>
        <v>1.8460000000000001</v>
      </c>
    </row>
    <row r="951" spans="1:2" x14ac:dyDescent="0.25">
      <c r="A951" s="2">
        <f>IF(ISBLANK(Data!A952),#N/A,Data!A952)</f>
        <v>37591</v>
      </c>
      <c r="B951" s="20">
        <f>IF(VLOOKUP($A951,Data!$A:$I,MATCH(B$2,Data!$A$1:$I$1,FALSE),FALSE)="",#N/A,VLOOKUP($A951,Data!$A:$I,MATCH(B$2,Data!$A$1:$I$1,FALSE),FALSE))</f>
        <v>1.8149999999999999</v>
      </c>
    </row>
    <row r="952" spans="1:2" x14ac:dyDescent="0.25">
      <c r="A952" s="2">
        <f>IF(ISBLANK(Data!A953),#N/A,Data!A953)</f>
        <v>37584</v>
      </c>
      <c r="B952" s="20">
        <f>IF(VLOOKUP($A952,Data!$A:$I,MATCH(B$2,Data!$A$1:$I$1,FALSE),FALSE)="",#N/A,VLOOKUP($A952,Data!$A:$I,MATCH(B$2,Data!$A$1:$I$1,FALSE),FALSE))</f>
        <v>1.7949999999999999</v>
      </c>
    </row>
    <row r="953" spans="1:2" x14ac:dyDescent="0.25">
      <c r="A953" s="2">
        <f>IF(ISBLANK(Data!A954),#N/A,Data!A954)</f>
        <v>37577</v>
      </c>
      <c r="B953" s="20">
        <f>IF(VLOOKUP($A953,Data!$A:$I,MATCH(B$2,Data!$A$1:$I$1,FALSE),FALSE)="",#N/A,VLOOKUP($A953,Data!$A:$I,MATCH(B$2,Data!$A$1:$I$1,FALSE),FALSE))</f>
        <v>1.8129999999999999</v>
      </c>
    </row>
    <row r="954" spans="1:2" x14ac:dyDescent="0.25">
      <c r="A954" s="2">
        <f>IF(ISBLANK(Data!A955),#N/A,Data!A955)</f>
        <v>37570</v>
      </c>
      <c r="B954" s="20">
        <f>IF(VLOOKUP($A954,Data!$A:$I,MATCH(B$2,Data!$A$1:$I$1,FALSE),FALSE)="",#N/A,VLOOKUP($A954,Data!$A:$I,MATCH(B$2,Data!$A$1:$I$1,FALSE),FALSE))</f>
        <v>1.883</v>
      </c>
    </row>
    <row r="955" spans="1:2" x14ac:dyDescent="0.25">
      <c r="A955" s="2">
        <f>IF(ISBLANK(Data!A956),#N/A,Data!A956)</f>
        <v>37563</v>
      </c>
      <c r="B955" s="20">
        <f>IF(VLOOKUP($A955,Data!$A:$I,MATCH(B$2,Data!$A$1:$I$1,FALSE),FALSE)="",#N/A,VLOOKUP($A955,Data!$A:$I,MATCH(B$2,Data!$A$1:$I$1,FALSE),FALSE))</f>
        <v>1.895</v>
      </c>
    </row>
    <row r="956" spans="1:2" x14ac:dyDescent="0.25">
      <c r="A956" s="2">
        <f>IF(ISBLANK(Data!A957),#N/A,Data!A957)</f>
        <v>37556</v>
      </c>
      <c r="B956" s="20">
        <f>IF(VLOOKUP($A956,Data!$A:$I,MATCH(B$2,Data!$A$1:$I$1,FALSE),FALSE)="",#N/A,VLOOKUP($A956,Data!$A:$I,MATCH(B$2,Data!$A$1:$I$1,FALSE),FALSE))</f>
        <v>2.0019999999999998</v>
      </c>
    </row>
    <row r="957" spans="1:2" x14ac:dyDescent="0.25">
      <c r="A957" s="2">
        <f>IF(ISBLANK(Data!A958),#N/A,Data!A958)</f>
        <v>37549</v>
      </c>
      <c r="B957" s="20">
        <f>IF(VLOOKUP($A957,Data!$A:$I,MATCH(B$2,Data!$A$1:$I$1,FALSE),FALSE)="",#N/A,VLOOKUP($A957,Data!$A:$I,MATCH(B$2,Data!$A$1:$I$1,FALSE),FALSE))</f>
        <v>2.0720000000000001</v>
      </c>
    </row>
    <row r="958" spans="1:2" x14ac:dyDescent="0.25">
      <c r="A958" s="2">
        <f>IF(ISBLANK(Data!A959),#N/A,Data!A959)</f>
        <v>37542</v>
      </c>
      <c r="B958" s="20">
        <f>IF(VLOOKUP($A958,Data!$A:$I,MATCH(B$2,Data!$A$1:$I$1,FALSE),FALSE)="",#N/A,VLOOKUP($A958,Data!$A:$I,MATCH(B$2,Data!$A$1:$I$1,FALSE),FALSE))</f>
        <v>2.1139999999999999</v>
      </c>
    </row>
    <row r="959" spans="1:2" x14ac:dyDescent="0.25">
      <c r="A959" s="2">
        <f>IF(ISBLANK(Data!A960),#N/A,Data!A960)</f>
        <v>37535</v>
      </c>
      <c r="B959" s="20">
        <f>IF(VLOOKUP($A959,Data!$A:$I,MATCH(B$2,Data!$A$1:$I$1,FALSE),FALSE)="",#N/A,VLOOKUP($A959,Data!$A:$I,MATCH(B$2,Data!$A$1:$I$1,FALSE),FALSE))</f>
        <v>2.0499999999999998</v>
      </c>
    </row>
    <row r="960" spans="1:2" x14ac:dyDescent="0.25">
      <c r="A960" s="2">
        <f>IF(ISBLANK(Data!A961),#N/A,Data!A961)</f>
        <v>37528</v>
      </c>
      <c r="B960" s="20">
        <f>IF(VLOOKUP($A960,Data!$A:$I,MATCH(B$2,Data!$A$1:$I$1,FALSE),FALSE)="",#N/A,VLOOKUP($A960,Data!$A:$I,MATCH(B$2,Data!$A$1:$I$1,FALSE),FALSE))</f>
        <v>2.0510000000000002</v>
      </c>
    </row>
    <row r="961" spans="1:2" x14ac:dyDescent="0.25">
      <c r="A961" s="2">
        <f>IF(ISBLANK(Data!A962),#N/A,Data!A962)</f>
        <v>37521</v>
      </c>
      <c r="B961" s="20">
        <f>IF(VLOOKUP($A961,Data!$A:$I,MATCH(B$2,Data!$A$1:$I$1,FALSE),FALSE)="",#N/A,VLOOKUP($A961,Data!$A:$I,MATCH(B$2,Data!$A$1:$I$1,FALSE),FALSE))</f>
        <v>2.0950000000000002</v>
      </c>
    </row>
    <row r="962" spans="1:2" x14ac:dyDescent="0.25">
      <c r="A962" s="2">
        <f>IF(ISBLANK(Data!A963),#N/A,Data!A963)</f>
        <v>37514</v>
      </c>
      <c r="B962" s="20">
        <f>IF(VLOOKUP($A962,Data!$A:$I,MATCH(B$2,Data!$A$1:$I$1,FALSE),FALSE)="",#N/A,VLOOKUP($A962,Data!$A:$I,MATCH(B$2,Data!$A$1:$I$1,FALSE),FALSE))</f>
        <v>1.839</v>
      </c>
    </row>
    <row r="963" spans="1:2" x14ac:dyDescent="0.25">
      <c r="A963" s="2">
        <f>IF(ISBLANK(Data!A964),#N/A,Data!A964)</f>
        <v>37507</v>
      </c>
      <c r="B963" s="20">
        <f>IF(VLOOKUP($A963,Data!$A:$I,MATCH(B$2,Data!$A$1:$I$1,FALSE),FALSE)="",#N/A,VLOOKUP($A963,Data!$A:$I,MATCH(B$2,Data!$A$1:$I$1,FALSE),FALSE))</f>
        <v>1.958</v>
      </c>
    </row>
    <row r="964" spans="1:2" x14ac:dyDescent="0.25">
      <c r="A964" s="2">
        <f>IF(ISBLANK(Data!A965),#N/A,Data!A965)</f>
        <v>37500</v>
      </c>
      <c r="B964" s="20">
        <f>IF(VLOOKUP($A964,Data!$A:$I,MATCH(B$2,Data!$A$1:$I$1,FALSE),FALSE)="",#N/A,VLOOKUP($A964,Data!$A:$I,MATCH(B$2,Data!$A$1:$I$1,FALSE),FALSE))</f>
        <v>2.0449999999999999</v>
      </c>
    </row>
    <row r="965" spans="1:2" x14ac:dyDescent="0.25">
      <c r="A965" s="2">
        <f>IF(ISBLANK(Data!A966),#N/A,Data!A966)</f>
        <v>37493</v>
      </c>
      <c r="B965" s="20">
        <f>IF(VLOOKUP($A965,Data!$A:$I,MATCH(B$2,Data!$A$1:$I$1,FALSE),FALSE)="",#N/A,VLOOKUP($A965,Data!$A:$I,MATCH(B$2,Data!$A$1:$I$1,FALSE),FALSE))</f>
        <v>2.1779999999999999</v>
      </c>
    </row>
    <row r="966" spans="1:2" x14ac:dyDescent="0.25">
      <c r="A966" s="2">
        <f>IF(ISBLANK(Data!A967),#N/A,Data!A967)</f>
        <v>37486</v>
      </c>
      <c r="B966" s="20">
        <f>IF(VLOOKUP($A966,Data!$A:$I,MATCH(B$2,Data!$A$1:$I$1,FALSE),FALSE)="",#N/A,VLOOKUP($A966,Data!$A:$I,MATCH(B$2,Data!$A$1:$I$1,FALSE),FALSE))</f>
        <v>2.2109999999999999</v>
      </c>
    </row>
    <row r="967" spans="1:2" x14ac:dyDescent="0.25">
      <c r="A967" s="2">
        <f>IF(ISBLANK(Data!A968),#N/A,Data!A968)</f>
        <v>37479</v>
      </c>
      <c r="B967" s="20">
        <f>IF(VLOOKUP($A967,Data!$A:$I,MATCH(B$2,Data!$A$1:$I$1,FALSE),FALSE)="",#N/A,VLOOKUP($A967,Data!$A:$I,MATCH(B$2,Data!$A$1:$I$1,FALSE),FALSE))</f>
        <v>2.1389999999999998</v>
      </c>
    </row>
    <row r="968" spans="1:2" x14ac:dyDescent="0.25">
      <c r="A968" s="2">
        <f>IF(ISBLANK(Data!A969),#N/A,Data!A969)</f>
        <v>37472</v>
      </c>
      <c r="B968" s="20">
        <f>IF(VLOOKUP($A968,Data!$A:$I,MATCH(B$2,Data!$A$1:$I$1,FALSE),FALSE)="",#N/A,VLOOKUP($A968,Data!$A:$I,MATCH(B$2,Data!$A$1:$I$1,FALSE),FALSE))</f>
        <v>2.1749999999999998</v>
      </c>
    </row>
    <row r="969" spans="1:2" x14ac:dyDescent="0.25">
      <c r="A969" s="2">
        <f>IF(ISBLANK(Data!A970),#N/A,Data!A970)</f>
        <v>37465</v>
      </c>
      <c r="B969" s="20">
        <f>IF(VLOOKUP($A969,Data!$A:$I,MATCH(B$2,Data!$A$1:$I$1,FALSE),FALSE)="",#N/A,VLOOKUP($A969,Data!$A:$I,MATCH(B$2,Data!$A$1:$I$1,FALSE),FALSE))</f>
        <v>2.1419999999999999</v>
      </c>
    </row>
    <row r="970" spans="1:2" x14ac:dyDescent="0.25">
      <c r="A970" s="2">
        <f>IF(ISBLANK(Data!A971),#N/A,Data!A971)</f>
        <v>37458</v>
      </c>
      <c r="B970" s="20">
        <f>IF(VLOOKUP($A970,Data!$A:$I,MATCH(B$2,Data!$A$1:$I$1,FALSE),FALSE)="",#N/A,VLOOKUP($A970,Data!$A:$I,MATCH(B$2,Data!$A$1:$I$1,FALSE),FALSE))</f>
        <v>2.0619999999999998</v>
      </c>
    </row>
    <row r="971" spans="1:2" x14ac:dyDescent="0.25">
      <c r="A971" s="2">
        <f>IF(ISBLANK(Data!A972),#N/A,Data!A972)</f>
        <v>37451</v>
      </c>
      <c r="B971" s="20">
        <f>IF(VLOOKUP($A971,Data!$A:$I,MATCH(B$2,Data!$A$1:$I$1,FALSE),FALSE)="",#N/A,VLOOKUP($A971,Data!$A:$I,MATCH(B$2,Data!$A$1:$I$1,FALSE),FALSE))</f>
        <v>2.1480000000000001</v>
      </c>
    </row>
    <row r="972" spans="1:2" x14ac:dyDescent="0.25">
      <c r="A972" s="2">
        <f>IF(ISBLANK(Data!A973),#N/A,Data!A973)</f>
        <v>37444</v>
      </c>
      <c r="B972" s="20">
        <f>IF(VLOOKUP($A972,Data!$A:$I,MATCH(B$2,Data!$A$1:$I$1,FALSE),FALSE)="",#N/A,VLOOKUP($A972,Data!$A:$I,MATCH(B$2,Data!$A$1:$I$1,FALSE),FALSE))</f>
        <v>2.194</v>
      </c>
    </row>
    <row r="973" spans="1:2" x14ac:dyDescent="0.25">
      <c r="A973" s="2">
        <f>IF(ISBLANK(Data!A974),#N/A,Data!A974)</f>
        <v>37437</v>
      </c>
      <c r="B973" s="20">
        <f>IF(VLOOKUP($A973,Data!$A:$I,MATCH(B$2,Data!$A$1:$I$1,FALSE),FALSE)="",#N/A,VLOOKUP($A973,Data!$A:$I,MATCH(B$2,Data!$A$1:$I$1,FALSE),FALSE))</f>
        <v>2.2050000000000001</v>
      </c>
    </row>
    <row r="974" spans="1:2" x14ac:dyDescent="0.25">
      <c r="A974" s="2">
        <f>IF(ISBLANK(Data!A975),#N/A,Data!A975)</f>
        <v>37430</v>
      </c>
      <c r="B974" s="20">
        <f>IF(VLOOKUP($A974,Data!$A:$I,MATCH(B$2,Data!$A$1:$I$1,FALSE),FALSE)="",#N/A,VLOOKUP($A974,Data!$A:$I,MATCH(B$2,Data!$A$1:$I$1,FALSE),FALSE))</f>
        <v>2.246</v>
      </c>
    </row>
    <row r="975" spans="1:2" x14ac:dyDescent="0.25">
      <c r="A975" s="2">
        <f>IF(ISBLANK(Data!A976),#N/A,Data!A976)</f>
        <v>37423</v>
      </c>
      <c r="B975" s="20">
        <f>IF(VLOOKUP($A975,Data!$A:$I,MATCH(B$2,Data!$A$1:$I$1,FALSE),FALSE)="",#N/A,VLOOKUP($A975,Data!$A:$I,MATCH(B$2,Data!$A$1:$I$1,FALSE),FALSE))</f>
        <v>2.3039999999999998</v>
      </c>
    </row>
    <row r="976" spans="1:2" x14ac:dyDescent="0.25">
      <c r="A976" s="2">
        <f>IF(ISBLANK(Data!A977),#N/A,Data!A977)</f>
        <v>37416</v>
      </c>
      <c r="B976" s="20">
        <f>IF(VLOOKUP($A976,Data!$A:$I,MATCH(B$2,Data!$A$1:$I$1,FALSE),FALSE)="",#N/A,VLOOKUP($A976,Data!$A:$I,MATCH(B$2,Data!$A$1:$I$1,FALSE),FALSE))</f>
        <v>2.3069999999999999</v>
      </c>
    </row>
    <row r="977" spans="1:2" x14ac:dyDescent="0.25">
      <c r="A977" s="2">
        <f>IF(ISBLANK(Data!A978),#N/A,Data!A978)</f>
        <v>37409</v>
      </c>
      <c r="B977" s="20">
        <f>IF(VLOOKUP($A977,Data!$A:$I,MATCH(B$2,Data!$A$1:$I$1,FALSE),FALSE)="",#N/A,VLOOKUP($A977,Data!$A:$I,MATCH(B$2,Data!$A$1:$I$1,FALSE),FALSE))</f>
        <v>2.3170000000000002</v>
      </c>
    </row>
    <row r="978" spans="1:2" x14ac:dyDescent="0.25">
      <c r="A978" s="2">
        <f>IF(ISBLANK(Data!A979),#N/A,Data!A979)</f>
        <v>37402</v>
      </c>
      <c r="B978" s="20">
        <f>IF(VLOOKUP($A978,Data!$A:$I,MATCH(B$2,Data!$A$1:$I$1,FALSE),FALSE)="",#N/A,VLOOKUP($A978,Data!$A:$I,MATCH(B$2,Data!$A$1:$I$1,FALSE),FALSE))</f>
        <v>2.33</v>
      </c>
    </row>
    <row r="979" spans="1:2" x14ac:dyDescent="0.25">
      <c r="A979" s="2">
        <f>IF(ISBLANK(Data!A980),#N/A,Data!A980)</f>
        <v>37395</v>
      </c>
      <c r="B979" s="20">
        <f>IF(VLOOKUP($A979,Data!$A:$I,MATCH(B$2,Data!$A$1:$I$1,FALSE),FALSE)="",#N/A,VLOOKUP($A979,Data!$A:$I,MATCH(B$2,Data!$A$1:$I$1,FALSE),FALSE))</f>
        <v>2.33</v>
      </c>
    </row>
    <row r="980" spans="1:2" x14ac:dyDescent="0.25">
      <c r="A980" s="2">
        <f>IF(ISBLANK(Data!A981),#N/A,Data!A981)</f>
        <v>37388</v>
      </c>
      <c r="B980" s="20">
        <f>IF(VLOOKUP($A980,Data!$A:$I,MATCH(B$2,Data!$A$1:$I$1,FALSE),FALSE)="",#N/A,VLOOKUP($A980,Data!$A:$I,MATCH(B$2,Data!$A$1:$I$1,FALSE),FALSE))</f>
        <v>2.4020000000000001</v>
      </c>
    </row>
    <row r="981" spans="1:2" x14ac:dyDescent="0.25">
      <c r="A981" s="2">
        <f>IF(ISBLANK(Data!A982),#N/A,Data!A982)</f>
        <v>37381</v>
      </c>
      <c r="B981" s="20">
        <f>IF(VLOOKUP($A981,Data!$A:$I,MATCH(B$2,Data!$A$1:$I$1,FALSE),FALSE)="",#N/A,VLOOKUP($A981,Data!$A:$I,MATCH(B$2,Data!$A$1:$I$1,FALSE),FALSE))</f>
        <v>2.395</v>
      </c>
    </row>
    <row r="982" spans="1:2" x14ac:dyDescent="0.25">
      <c r="A982" s="2">
        <f>IF(ISBLANK(Data!A983),#N/A,Data!A983)</f>
        <v>37374</v>
      </c>
      <c r="B982" s="20">
        <f>IF(VLOOKUP($A982,Data!$A:$I,MATCH(B$2,Data!$A$1:$I$1,FALSE),FALSE)="",#N/A,VLOOKUP($A982,Data!$A:$I,MATCH(B$2,Data!$A$1:$I$1,FALSE),FALSE))</f>
        <v>2.407</v>
      </c>
    </row>
    <row r="983" spans="1:2" x14ac:dyDescent="0.25">
      <c r="A983" s="2">
        <f>IF(ISBLANK(Data!A984),#N/A,Data!A984)</f>
        <v>37367</v>
      </c>
      <c r="B983" s="20">
        <f>IF(VLOOKUP($A983,Data!$A:$I,MATCH(B$2,Data!$A$1:$I$1,FALSE),FALSE)="",#N/A,VLOOKUP($A983,Data!$A:$I,MATCH(B$2,Data!$A$1:$I$1,FALSE),FALSE))</f>
        <v>2.3660000000000001</v>
      </c>
    </row>
    <row r="984" spans="1:2" x14ac:dyDescent="0.25">
      <c r="A984" s="2">
        <f>IF(ISBLANK(Data!A985),#N/A,Data!A985)</f>
        <v>37360</v>
      </c>
      <c r="B984" s="20">
        <f>IF(VLOOKUP($A984,Data!$A:$I,MATCH(B$2,Data!$A$1:$I$1,FALSE),FALSE)="",#N/A,VLOOKUP($A984,Data!$A:$I,MATCH(B$2,Data!$A$1:$I$1,FALSE),FALSE))</f>
        <v>2.367</v>
      </c>
    </row>
    <row r="985" spans="1:2" x14ac:dyDescent="0.25">
      <c r="A985" s="2">
        <f>IF(ISBLANK(Data!A986),#N/A,Data!A986)</f>
        <v>37353</v>
      </c>
      <c r="B985" s="20">
        <f>IF(VLOOKUP($A985,Data!$A:$I,MATCH(B$2,Data!$A$1:$I$1,FALSE),FALSE)="",#N/A,VLOOKUP($A985,Data!$A:$I,MATCH(B$2,Data!$A$1:$I$1,FALSE),FALSE))</f>
        <v>2.407</v>
      </c>
    </row>
    <row r="986" spans="1:2" x14ac:dyDescent="0.25">
      <c r="A986" s="2">
        <f>IF(ISBLANK(Data!A987),#N/A,Data!A987)</f>
        <v>37346</v>
      </c>
      <c r="B986" s="20">
        <f>IF(VLOOKUP($A986,Data!$A:$I,MATCH(B$2,Data!$A$1:$I$1,FALSE),FALSE)="",#N/A,VLOOKUP($A986,Data!$A:$I,MATCH(B$2,Data!$A$1:$I$1,FALSE),FALSE))</f>
        <v>2.4449999999999998</v>
      </c>
    </row>
    <row r="987" spans="1:2" x14ac:dyDescent="0.25">
      <c r="A987" s="2">
        <f>IF(ISBLANK(Data!A988),#N/A,Data!A988)</f>
        <v>37339</v>
      </c>
      <c r="B987" s="20">
        <f>IF(VLOOKUP($A987,Data!$A:$I,MATCH(B$2,Data!$A$1:$I$1,FALSE),FALSE)="",#N/A,VLOOKUP($A987,Data!$A:$I,MATCH(B$2,Data!$A$1:$I$1,FALSE),FALSE))</f>
        <v>2.4409999999999998</v>
      </c>
    </row>
    <row r="988" spans="1:2" x14ac:dyDescent="0.25">
      <c r="A988" s="2">
        <f>IF(ISBLANK(Data!A989),#N/A,Data!A989)</f>
        <v>37332</v>
      </c>
      <c r="B988" s="20">
        <f>IF(VLOOKUP($A988,Data!$A:$I,MATCH(B$2,Data!$A$1:$I$1,FALSE),FALSE)="",#N/A,VLOOKUP($A988,Data!$A:$I,MATCH(B$2,Data!$A$1:$I$1,FALSE),FALSE))</f>
        <v>2.4540000000000002</v>
      </c>
    </row>
    <row r="989" spans="1:2" x14ac:dyDescent="0.25">
      <c r="A989" s="2">
        <f>IF(ISBLANK(Data!A990),#N/A,Data!A990)</f>
        <v>37325</v>
      </c>
      <c r="B989" s="20">
        <f>IF(VLOOKUP($A989,Data!$A:$I,MATCH(B$2,Data!$A$1:$I$1,FALSE),FALSE)="",#N/A,VLOOKUP($A989,Data!$A:$I,MATCH(B$2,Data!$A$1:$I$1,FALSE),FALSE))</f>
        <v>2.4820000000000002</v>
      </c>
    </row>
    <row r="990" spans="1:2" x14ac:dyDescent="0.25">
      <c r="A990" s="2">
        <f>IF(ISBLANK(Data!A991),#N/A,Data!A991)</f>
        <v>37318</v>
      </c>
      <c r="B990" s="20">
        <f>IF(VLOOKUP($A990,Data!$A:$I,MATCH(B$2,Data!$A$1:$I$1,FALSE),FALSE)="",#N/A,VLOOKUP($A990,Data!$A:$I,MATCH(B$2,Data!$A$1:$I$1,FALSE),FALSE))</f>
        <v>2.5539999999999998</v>
      </c>
    </row>
    <row r="991" spans="1:2" x14ac:dyDescent="0.25">
      <c r="A991" s="2">
        <f>IF(ISBLANK(Data!A992),#N/A,Data!A992)</f>
        <v>37311</v>
      </c>
      <c r="B991" s="20">
        <f>IF(VLOOKUP($A991,Data!$A:$I,MATCH(B$2,Data!$A$1:$I$1,FALSE),FALSE)="",#N/A,VLOOKUP($A991,Data!$A:$I,MATCH(B$2,Data!$A$1:$I$1,FALSE),FALSE))</f>
        <v>2.5870000000000002</v>
      </c>
    </row>
    <row r="992" spans="1:2" x14ac:dyDescent="0.25">
      <c r="A992" s="2">
        <f>IF(ISBLANK(Data!A993),#N/A,Data!A993)</f>
        <v>37304</v>
      </c>
      <c r="B992" s="20">
        <f>IF(VLOOKUP($A992,Data!$A:$I,MATCH(B$2,Data!$A$1:$I$1,FALSE),FALSE)="",#N/A,VLOOKUP($A992,Data!$A:$I,MATCH(B$2,Data!$A$1:$I$1,FALSE),FALSE))</f>
        <v>2.573</v>
      </c>
    </row>
    <row r="993" spans="1:2" x14ac:dyDescent="0.25">
      <c r="A993" s="2">
        <f>IF(ISBLANK(Data!A994),#N/A,Data!A994)</f>
        <v>37297</v>
      </c>
      <c r="B993" s="20">
        <f>IF(VLOOKUP($A993,Data!$A:$I,MATCH(B$2,Data!$A$1:$I$1,FALSE),FALSE)="",#N/A,VLOOKUP($A993,Data!$A:$I,MATCH(B$2,Data!$A$1:$I$1,FALSE),FALSE))</f>
        <v>2.6429999999999998</v>
      </c>
    </row>
    <row r="994" spans="1:2" x14ac:dyDescent="0.25">
      <c r="A994" s="2">
        <f>IF(ISBLANK(Data!A995),#N/A,Data!A995)</f>
        <v>37290</v>
      </c>
      <c r="B994" s="20">
        <f>IF(VLOOKUP($A994,Data!$A:$I,MATCH(B$2,Data!$A$1:$I$1,FALSE),FALSE)="",#N/A,VLOOKUP($A994,Data!$A:$I,MATCH(B$2,Data!$A$1:$I$1,FALSE),FALSE))</f>
        <v>2.64</v>
      </c>
    </row>
    <row r="995" spans="1:2" x14ac:dyDescent="0.25">
      <c r="A995" s="2">
        <f>IF(ISBLANK(Data!A996),#N/A,Data!A996)</f>
        <v>37283</v>
      </c>
      <c r="B995" s="20">
        <f>IF(VLOOKUP($A995,Data!$A:$I,MATCH(B$2,Data!$A$1:$I$1,FALSE),FALSE)="",#N/A,VLOOKUP($A995,Data!$A:$I,MATCH(B$2,Data!$A$1:$I$1,FALSE),FALSE))</f>
        <v>2.5670000000000002</v>
      </c>
    </row>
    <row r="996" spans="1:2" x14ac:dyDescent="0.25">
      <c r="A996" s="2">
        <f>IF(ISBLANK(Data!A997),#N/A,Data!A997)</f>
        <v>37276</v>
      </c>
      <c r="B996" s="20">
        <f>IF(VLOOKUP($A996,Data!$A:$I,MATCH(B$2,Data!$A$1:$I$1,FALSE),FALSE)="",#N/A,VLOOKUP($A996,Data!$A:$I,MATCH(B$2,Data!$A$1:$I$1,FALSE),FALSE))</f>
        <v>2.5310000000000001</v>
      </c>
    </row>
    <row r="997" spans="1:2" x14ac:dyDescent="0.25">
      <c r="A997" s="2">
        <f>IF(ISBLANK(Data!A998),#N/A,Data!A998)</f>
        <v>37269</v>
      </c>
      <c r="B997" s="20">
        <f>IF(VLOOKUP($A997,Data!$A:$I,MATCH(B$2,Data!$A$1:$I$1,FALSE),FALSE)="",#N/A,VLOOKUP($A997,Data!$A:$I,MATCH(B$2,Data!$A$1:$I$1,FALSE),FALSE))</f>
        <v>2.516</v>
      </c>
    </row>
    <row r="998" spans="1:2" x14ac:dyDescent="0.25">
      <c r="A998" s="2">
        <f>IF(ISBLANK(Data!A999),#N/A,Data!A999)</f>
        <v>37262</v>
      </c>
      <c r="B998" s="20">
        <f>IF(VLOOKUP($A998,Data!$A:$I,MATCH(B$2,Data!$A$1:$I$1,FALSE),FALSE)="",#N/A,VLOOKUP($A998,Data!$A:$I,MATCH(B$2,Data!$A$1:$I$1,FALSE),FALSE))</f>
        <v>2.5089999999999999</v>
      </c>
    </row>
    <row r="999" spans="1:2" x14ac:dyDescent="0.25">
      <c r="A999" s="2">
        <f>IF(ISBLANK(Data!A1000),#N/A,Data!A1000)</f>
        <v>37255</v>
      </c>
      <c r="B999" s="20">
        <f>IF(VLOOKUP($A999,Data!$A:$I,MATCH(B$2,Data!$A$1:$I$1,FALSE),FALSE)="",#N/A,VLOOKUP($A999,Data!$A:$I,MATCH(B$2,Data!$A$1:$I$1,FALSE),FALSE))</f>
        <v>2.484</v>
      </c>
    </row>
    <row r="1000" spans="1:2" x14ac:dyDescent="0.25">
      <c r="A1000" s="2">
        <f>IF(ISBLANK(Data!A1001),#N/A,Data!A1001)</f>
        <v>37248</v>
      </c>
      <c r="B1000" s="20">
        <f>IF(VLOOKUP($A1000,Data!$A:$I,MATCH(B$2,Data!$A$1:$I$1,FALSE),FALSE)="",#N/A,VLOOKUP($A1000,Data!$A:$I,MATCH(B$2,Data!$A$1:$I$1,FALSE),FALSE))</f>
        <v>2.4529999999999998</v>
      </c>
    </row>
    <row r="1001" spans="1:2" x14ac:dyDescent="0.25">
      <c r="A1001" s="2">
        <f>IF(ISBLANK(Data!A1002),#N/A,Data!A1002)</f>
        <v>37241</v>
      </c>
      <c r="B1001" s="20">
        <f>IF(VLOOKUP($A1001,Data!$A:$I,MATCH(B$2,Data!$A$1:$I$1,FALSE),FALSE)="",#N/A,VLOOKUP($A1001,Data!$A:$I,MATCH(B$2,Data!$A$1:$I$1,FALSE),FALSE))</f>
        <v>2.484</v>
      </c>
    </row>
    <row r="1002" spans="1:2" x14ac:dyDescent="0.25">
      <c r="A1002" s="2">
        <f>IF(ISBLANK(Data!A1003),#N/A,Data!A1003)</f>
        <v>37234</v>
      </c>
      <c r="B1002" s="20">
        <f>IF(VLOOKUP($A1002,Data!$A:$I,MATCH(B$2,Data!$A$1:$I$1,FALSE),FALSE)="",#N/A,VLOOKUP($A1002,Data!$A:$I,MATCH(B$2,Data!$A$1:$I$1,FALSE),FALSE))</f>
        <v>2.4900000000000002</v>
      </c>
    </row>
    <row r="1003" spans="1:2" x14ac:dyDescent="0.25">
      <c r="A1003" s="2">
        <f>IF(ISBLANK(Data!A1004),#N/A,Data!A1004)</f>
        <v>37227</v>
      </c>
      <c r="B1003" s="20">
        <f>IF(VLOOKUP($A1003,Data!$A:$I,MATCH(B$2,Data!$A$1:$I$1,FALSE),FALSE)="",#N/A,VLOOKUP($A1003,Data!$A:$I,MATCH(B$2,Data!$A$1:$I$1,FALSE),FALSE))</f>
        <v>2.41</v>
      </c>
    </row>
    <row r="1004" spans="1:2" x14ac:dyDescent="0.25">
      <c r="A1004" s="2">
        <f>IF(ISBLANK(Data!A1005),#N/A,Data!A1005)</f>
        <v>37220</v>
      </c>
      <c r="B1004" s="20">
        <f>IF(VLOOKUP($A1004,Data!$A:$I,MATCH(B$2,Data!$A$1:$I$1,FALSE),FALSE)="",#N/A,VLOOKUP($A1004,Data!$A:$I,MATCH(B$2,Data!$A$1:$I$1,FALSE),FALSE))</f>
        <v>2.39</v>
      </c>
    </row>
    <row r="1005" spans="1:2" x14ac:dyDescent="0.25">
      <c r="A1005" s="2">
        <f>IF(ISBLANK(Data!A1006),#N/A,Data!A1006)</f>
        <v>37213</v>
      </c>
      <c r="B1005" s="20">
        <f>IF(VLOOKUP($A1005,Data!$A:$I,MATCH(B$2,Data!$A$1:$I$1,FALSE),FALSE)="",#N/A,VLOOKUP($A1005,Data!$A:$I,MATCH(B$2,Data!$A$1:$I$1,FALSE),FALSE))</f>
        <v>2.411</v>
      </c>
    </row>
    <row r="1006" spans="1:2" x14ac:dyDescent="0.25">
      <c r="A1006" s="2">
        <f>IF(ISBLANK(Data!A1007),#N/A,Data!A1007)</f>
        <v>37206</v>
      </c>
      <c r="B1006" s="20">
        <f>IF(VLOOKUP($A1006,Data!$A:$I,MATCH(B$2,Data!$A$1:$I$1,FALSE),FALSE)="",#N/A,VLOOKUP($A1006,Data!$A:$I,MATCH(B$2,Data!$A$1:$I$1,FALSE),FALSE))</f>
        <v>2.4159999999999999</v>
      </c>
    </row>
    <row r="1007" spans="1:2" x14ac:dyDescent="0.25">
      <c r="A1007" s="2">
        <f>IF(ISBLANK(Data!A1008),#N/A,Data!A1008)</f>
        <v>37199</v>
      </c>
      <c r="B1007" s="20">
        <f>IF(VLOOKUP($A1007,Data!$A:$I,MATCH(B$2,Data!$A$1:$I$1,FALSE),FALSE)="",#N/A,VLOOKUP($A1007,Data!$A:$I,MATCH(B$2,Data!$A$1:$I$1,FALSE),FALSE))</f>
        <v>2.4279999999999999</v>
      </c>
    </row>
    <row r="1008" spans="1:2" x14ac:dyDescent="0.25">
      <c r="A1008" s="2">
        <f>IF(ISBLANK(Data!A1009),#N/A,Data!A1009)</f>
        <v>37192</v>
      </c>
      <c r="B1008" s="20">
        <f>IF(VLOOKUP($A1008,Data!$A:$I,MATCH(B$2,Data!$A$1:$I$1,FALSE),FALSE)="",#N/A,VLOOKUP($A1008,Data!$A:$I,MATCH(B$2,Data!$A$1:$I$1,FALSE),FALSE))</f>
        <v>2.4900000000000002</v>
      </c>
    </row>
    <row r="1009" spans="1:2" x14ac:dyDescent="0.25">
      <c r="A1009" s="2">
        <f>IF(ISBLANK(Data!A1010),#N/A,Data!A1010)</f>
        <v>37185</v>
      </c>
      <c r="B1009" s="20">
        <f>IF(VLOOKUP($A1009,Data!$A:$I,MATCH(B$2,Data!$A$1:$I$1,FALSE),FALSE)="",#N/A,VLOOKUP($A1009,Data!$A:$I,MATCH(B$2,Data!$A$1:$I$1,FALSE),FALSE))</f>
        <v>2.5070000000000001</v>
      </c>
    </row>
    <row r="1010" spans="1:2" x14ac:dyDescent="0.25">
      <c r="A1010" s="2">
        <f>IF(ISBLANK(Data!A1011),#N/A,Data!A1011)</f>
        <v>37178</v>
      </c>
      <c r="B1010" s="20">
        <f>IF(VLOOKUP($A1010,Data!$A:$I,MATCH(B$2,Data!$A$1:$I$1,FALSE),FALSE)="",#N/A,VLOOKUP($A1010,Data!$A:$I,MATCH(B$2,Data!$A$1:$I$1,FALSE),FALSE))</f>
        <v>2.488</v>
      </c>
    </row>
    <row r="1011" spans="1:2" x14ac:dyDescent="0.25">
      <c r="A1011" s="2">
        <f>IF(ISBLANK(Data!A1012),#N/A,Data!A1012)</f>
        <v>37171</v>
      </c>
      <c r="B1011" s="20">
        <f>IF(VLOOKUP($A1011,Data!$A:$I,MATCH(B$2,Data!$A$1:$I$1,FALSE),FALSE)="",#N/A,VLOOKUP($A1011,Data!$A:$I,MATCH(B$2,Data!$A$1:$I$1,FALSE),FALSE))</f>
        <v>2.427</v>
      </c>
    </row>
    <row r="1012" spans="1:2" x14ac:dyDescent="0.25">
      <c r="A1012" s="2">
        <f>IF(ISBLANK(Data!A1013),#N/A,Data!A1013)</f>
        <v>37164</v>
      </c>
      <c r="B1012" s="20">
        <f>IF(VLOOKUP($A1012,Data!$A:$I,MATCH(B$2,Data!$A$1:$I$1,FALSE),FALSE)="",#N/A,VLOOKUP($A1012,Data!$A:$I,MATCH(B$2,Data!$A$1:$I$1,FALSE),FALSE))</f>
        <v>2.395</v>
      </c>
    </row>
    <row r="1013" spans="1:2" x14ac:dyDescent="0.25">
      <c r="A1013" s="2">
        <f>IF(ISBLANK(Data!A1014),#N/A,Data!A1014)</f>
        <v>37157</v>
      </c>
      <c r="B1013" s="20">
        <f>IF(VLOOKUP($A1013,Data!$A:$I,MATCH(B$2,Data!$A$1:$I$1,FALSE),FALSE)="",#N/A,VLOOKUP($A1013,Data!$A:$I,MATCH(B$2,Data!$A$1:$I$1,FALSE),FALSE))</f>
        <v>2.3879999999999999</v>
      </c>
    </row>
    <row r="1014" spans="1:2" x14ac:dyDescent="0.25">
      <c r="A1014" s="2">
        <f>IF(ISBLANK(Data!A1015),#N/A,Data!A1015)</f>
        <v>37150</v>
      </c>
      <c r="B1014" s="20">
        <f>IF(VLOOKUP($A1014,Data!$A:$I,MATCH(B$2,Data!$A$1:$I$1,FALSE),FALSE)="",#N/A,VLOOKUP($A1014,Data!$A:$I,MATCH(B$2,Data!$A$1:$I$1,FALSE),FALSE))</f>
        <v>2.41</v>
      </c>
    </row>
    <row r="1015" spans="1:2" x14ac:dyDescent="0.25">
      <c r="A1015" s="2">
        <f>IF(ISBLANK(Data!A1016),#N/A,Data!A1016)</f>
        <v>37143</v>
      </c>
      <c r="B1015" s="20">
        <f>IF(VLOOKUP($A1015,Data!$A:$I,MATCH(B$2,Data!$A$1:$I$1,FALSE),FALSE)="",#N/A,VLOOKUP($A1015,Data!$A:$I,MATCH(B$2,Data!$A$1:$I$1,FALSE),FALSE))</f>
        <v>2.4</v>
      </c>
    </row>
    <row r="1016" spans="1:2" x14ac:dyDescent="0.25">
      <c r="A1016" s="2">
        <f>IF(ISBLANK(Data!A1017),#N/A,Data!A1017)</f>
        <v>37136</v>
      </c>
      <c r="B1016" s="20">
        <f>IF(VLOOKUP($A1016,Data!$A:$I,MATCH(B$2,Data!$A$1:$I$1,FALSE),FALSE)="",#N/A,VLOOKUP($A1016,Data!$A:$I,MATCH(B$2,Data!$A$1:$I$1,FALSE),FALSE))</f>
        <v>2.3660000000000001</v>
      </c>
    </row>
    <row r="1017" spans="1:2" x14ac:dyDescent="0.25">
      <c r="A1017" s="2">
        <f>IF(ISBLANK(Data!A1018),#N/A,Data!A1018)</f>
        <v>37129</v>
      </c>
      <c r="B1017" s="20">
        <f>IF(VLOOKUP($A1017,Data!$A:$I,MATCH(B$2,Data!$A$1:$I$1,FALSE),FALSE)="",#N/A,VLOOKUP($A1017,Data!$A:$I,MATCH(B$2,Data!$A$1:$I$1,FALSE),FALSE))</f>
        <v>2.4</v>
      </c>
    </row>
    <row r="1018" spans="1:2" x14ac:dyDescent="0.25">
      <c r="A1018" s="2">
        <f>IF(ISBLANK(Data!A1019),#N/A,Data!A1019)</f>
        <v>37122</v>
      </c>
      <c r="B1018" s="20">
        <f>IF(VLOOKUP($A1018,Data!$A:$I,MATCH(B$2,Data!$A$1:$I$1,FALSE),FALSE)="",#N/A,VLOOKUP($A1018,Data!$A:$I,MATCH(B$2,Data!$A$1:$I$1,FALSE),FALSE))</f>
        <v>2.41</v>
      </c>
    </row>
    <row r="1019" spans="1:2" x14ac:dyDescent="0.25">
      <c r="A1019" s="2">
        <f>IF(ISBLANK(Data!A1020),#N/A,Data!A1020)</f>
        <v>37115</v>
      </c>
      <c r="B1019" s="20">
        <f>IF(VLOOKUP($A1019,Data!$A:$I,MATCH(B$2,Data!$A$1:$I$1,FALSE),FALSE)="",#N/A,VLOOKUP($A1019,Data!$A:$I,MATCH(B$2,Data!$A$1:$I$1,FALSE),FALSE))</f>
        <v>2.375</v>
      </c>
    </row>
    <row r="1020" spans="1:2" x14ac:dyDescent="0.25">
      <c r="A1020" s="2">
        <f>IF(ISBLANK(Data!A1021),#N/A,Data!A1021)</f>
        <v>37108</v>
      </c>
      <c r="B1020" s="20">
        <f>IF(VLOOKUP($A1020,Data!$A:$I,MATCH(B$2,Data!$A$1:$I$1,FALSE),FALSE)="",#N/A,VLOOKUP($A1020,Data!$A:$I,MATCH(B$2,Data!$A$1:$I$1,FALSE),FALSE))</f>
        <v>2.4409999999999998</v>
      </c>
    </row>
    <row r="1021" spans="1:2" x14ac:dyDescent="0.25">
      <c r="A1021" s="2">
        <f>IF(ISBLANK(Data!A1022),#N/A,Data!A1022)</f>
        <v>37101</v>
      </c>
      <c r="B1021" s="20">
        <f>IF(VLOOKUP($A1021,Data!$A:$I,MATCH(B$2,Data!$A$1:$I$1,FALSE),FALSE)="",#N/A,VLOOKUP($A1021,Data!$A:$I,MATCH(B$2,Data!$A$1:$I$1,FALSE),FALSE))</f>
        <v>2.383</v>
      </c>
    </row>
    <row r="1022" spans="1:2" x14ac:dyDescent="0.25">
      <c r="A1022" s="2">
        <f>IF(ISBLANK(Data!A1023),#N/A,Data!A1023)</f>
        <v>37094</v>
      </c>
      <c r="B1022" s="20">
        <f>IF(VLOOKUP($A1022,Data!$A:$I,MATCH(B$2,Data!$A$1:$I$1,FALSE),FALSE)="",#N/A,VLOOKUP($A1022,Data!$A:$I,MATCH(B$2,Data!$A$1:$I$1,FALSE),FALSE))</f>
        <v>2.4670000000000001</v>
      </c>
    </row>
    <row r="1023" spans="1:2" x14ac:dyDescent="0.25">
      <c r="A1023" s="2">
        <f>IF(ISBLANK(Data!A1024),#N/A,Data!A1024)</f>
        <v>37087</v>
      </c>
      <c r="B1023" s="20">
        <f>IF(VLOOKUP($A1023,Data!$A:$I,MATCH(B$2,Data!$A$1:$I$1,FALSE),FALSE)="",#N/A,VLOOKUP($A1023,Data!$A:$I,MATCH(B$2,Data!$A$1:$I$1,FALSE),FALSE))</f>
        <v>2.3639999999999999</v>
      </c>
    </row>
    <row r="1024" spans="1:2" x14ac:dyDescent="0.25">
      <c r="A1024" s="2">
        <f>IF(ISBLANK(Data!A1025),#N/A,Data!A1025)</f>
        <v>37080</v>
      </c>
      <c r="B1024" s="20">
        <f>IF(VLOOKUP($A1024,Data!$A:$I,MATCH(B$2,Data!$A$1:$I$1,FALSE),FALSE)="",#N/A,VLOOKUP($A1024,Data!$A:$I,MATCH(B$2,Data!$A$1:$I$1,FALSE),FALSE))</f>
        <v>2.2949999999999999</v>
      </c>
    </row>
    <row r="1025" spans="1:2" x14ac:dyDescent="0.25">
      <c r="A1025" s="2">
        <f>IF(ISBLANK(Data!A1026),#N/A,Data!A1026)</f>
        <v>37073</v>
      </c>
      <c r="B1025" s="20">
        <f>IF(VLOOKUP($A1025,Data!$A:$I,MATCH(B$2,Data!$A$1:$I$1,FALSE),FALSE)="",#N/A,VLOOKUP($A1025,Data!$A:$I,MATCH(B$2,Data!$A$1:$I$1,FALSE),FALSE))</f>
        <v>2.1890000000000001</v>
      </c>
    </row>
    <row r="1026" spans="1:2" x14ac:dyDescent="0.25">
      <c r="A1026" s="2">
        <f>IF(ISBLANK(Data!A1027),#N/A,Data!A1027)</f>
        <v>37066</v>
      </c>
      <c r="B1026" s="20">
        <f>IF(VLOOKUP($A1026,Data!$A:$I,MATCH(B$2,Data!$A$1:$I$1,FALSE),FALSE)="",#N/A,VLOOKUP($A1026,Data!$A:$I,MATCH(B$2,Data!$A$1:$I$1,FALSE),FALSE))</f>
        <v>2.1949999999999998</v>
      </c>
    </row>
    <row r="1027" spans="1:2" x14ac:dyDescent="0.25">
      <c r="A1027" s="2">
        <f>IF(ISBLANK(Data!A1028),#N/A,Data!A1028)</f>
        <v>37059</v>
      </c>
      <c r="B1027" s="20">
        <f>IF(VLOOKUP($A1027,Data!$A:$I,MATCH(B$2,Data!$A$1:$I$1,FALSE),FALSE)="",#N/A,VLOOKUP($A1027,Data!$A:$I,MATCH(B$2,Data!$A$1:$I$1,FALSE),FALSE))</f>
        <v>2.2040000000000002</v>
      </c>
    </row>
    <row r="1028" spans="1:2" x14ac:dyDescent="0.25">
      <c r="A1028" s="2">
        <f>IF(ISBLANK(Data!A1029),#N/A,Data!A1029)</f>
        <v>37052</v>
      </c>
      <c r="B1028" s="20">
        <f>IF(VLOOKUP($A1028,Data!$A:$I,MATCH(B$2,Data!$A$1:$I$1,FALSE),FALSE)="",#N/A,VLOOKUP($A1028,Data!$A:$I,MATCH(B$2,Data!$A$1:$I$1,FALSE),FALSE))</f>
        <v>2.258</v>
      </c>
    </row>
    <row r="1029" spans="1:2" x14ac:dyDescent="0.25">
      <c r="A1029" s="2">
        <f>IF(ISBLANK(Data!A1030),#N/A,Data!A1030)</f>
        <v>37045</v>
      </c>
      <c r="B1029" s="20">
        <f>IF(VLOOKUP($A1029,Data!$A:$I,MATCH(B$2,Data!$A$1:$I$1,FALSE),FALSE)="",#N/A,VLOOKUP($A1029,Data!$A:$I,MATCH(B$2,Data!$A$1:$I$1,FALSE),FALSE))</f>
        <v>2.234</v>
      </c>
    </row>
    <row r="1030" spans="1:2" x14ac:dyDescent="0.25">
      <c r="A1030" s="2">
        <f>IF(ISBLANK(Data!A1031),#N/A,Data!A1031)</f>
        <v>37038</v>
      </c>
      <c r="B1030" s="20">
        <f>IF(VLOOKUP($A1030,Data!$A:$I,MATCH(B$2,Data!$A$1:$I$1,FALSE),FALSE)="",#N/A,VLOOKUP($A1030,Data!$A:$I,MATCH(B$2,Data!$A$1:$I$1,FALSE),FALSE))</f>
        <v>2.274</v>
      </c>
    </row>
    <row r="1031" spans="1:2" x14ac:dyDescent="0.25">
      <c r="A1031" s="2">
        <f>IF(ISBLANK(Data!A1032),#N/A,Data!A1032)</f>
        <v>37031</v>
      </c>
      <c r="B1031" s="20">
        <f>IF(VLOOKUP($A1031,Data!$A:$I,MATCH(B$2,Data!$A$1:$I$1,FALSE),FALSE)="",#N/A,VLOOKUP($A1031,Data!$A:$I,MATCH(B$2,Data!$A$1:$I$1,FALSE),FALSE))</f>
        <v>2.2810000000000001</v>
      </c>
    </row>
    <row r="1032" spans="1:2" x14ac:dyDescent="0.25">
      <c r="A1032" s="2">
        <f>IF(ISBLANK(Data!A1033),#N/A,Data!A1033)</f>
        <v>37024</v>
      </c>
      <c r="B1032" s="20">
        <f>IF(VLOOKUP($A1032,Data!$A:$I,MATCH(B$2,Data!$A$1:$I$1,FALSE),FALSE)="",#N/A,VLOOKUP($A1032,Data!$A:$I,MATCH(B$2,Data!$A$1:$I$1,FALSE),FALSE))</f>
        <v>2.3620000000000001</v>
      </c>
    </row>
    <row r="1033" spans="1:2" x14ac:dyDescent="0.25">
      <c r="A1033" s="2">
        <f>IF(ISBLANK(Data!A1034),#N/A,Data!A1034)</f>
        <v>37017</v>
      </c>
      <c r="B1033" s="20">
        <f>IF(VLOOKUP($A1033,Data!$A:$I,MATCH(B$2,Data!$A$1:$I$1,FALSE),FALSE)="",#N/A,VLOOKUP($A1033,Data!$A:$I,MATCH(B$2,Data!$A$1:$I$1,FALSE),FALSE))</f>
        <v>2.4249999999999998</v>
      </c>
    </row>
    <row r="1034" spans="1:2" x14ac:dyDescent="0.25">
      <c r="A1034" s="2">
        <f>IF(ISBLANK(Data!A1035),#N/A,Data!A1035)</f>
        <v>37010</v>
      </c>
      <c r="B1034" s="20">
        <f>IF(VLOOKUP($A1034,Data!$A:$I,MATCH(B$2,Data!$A$1:$I$1,FALSE),FALSE)="",#N/A,VLOOKUP($A1034,Data!$A:$I,MATCH(B$2,Data!$A$1:$I$1,FALSE),FALSE))</f>
        <v>2.3620000000000001</v>
      </c>
    </row>
    <row r="1035" spans="1:2" x14ac:dyDescent="0.25">
      <c r="A1035" s="2">
        <f>IF(ISBLANK(Data!A1036),#N/A,Data!A1036)</f>
        <v>37003</v>
      </c>
      <c r="B1035" s="20">
        <f>IF(VLOOKUP($A1035,Data!$A:$I,MATCH(B$2,Data!$A$1:$I$1,FALSE),FALSE)="",#N/A,VLOOKUP($A1035,Data!$A:$I,MATCH(B$2,Data!$A$1:$I$1,FALSE),FALSE))</f>
        <v>2.4969999999999999</v>
      </c>
    </row>
    <row r="1036" spans="1:2" x14ac:dyDescent="0.25">
      <c r="A1036" s="2">
        <f>IF(ISBLANK(Data!A1037),#N/A,Data!A1037)</f>
        <v>36996</v>
      </c>
      <c r="B1036" s="20">
        <f>IF(VLOOKUP($A1036,Data!$A:$I,MATCH(B$2,Data!$A$1:$I$1,FALSE),FALSE)="",#N/A,VLOOKUP($A1036,Data!$A:$I,MATCH(B$2,Data!$A$1:$I$1,FALSE),FALSE))</f>
        <v>2.31</v>
      </c>
    </row>
    <row r="1037" spans="1:2" x14ac:dyDescent="0.25">
      <c r="A1037" s="2">
        <f>IF(ISBLANK(Data!A1038),#N/A,Data!A1038)</f>
        <v>36989</v>
      </c>
      <c r="B1037" s="20">
        <f>IF(VLOOKUP($A1037,Data!$A:$I,MATCH(B$2,Data!$A$1:$I$1,FALSE),FALSE)="",#N/A,VLOOKUP($A1037,Data!$A:$I,MATCH(B$2,Data!$A$1:$I$1,FALSE),FALSE))</f>
        <v>2.1160000000000001</v>
      </c>
    </row>
    <row r="1038" spans="1:2" x14ac:dyDescent="0.25">
      <c r="A1038" s="2">
        <f>IF(ISBLANK(Data!A1039),#N/A,Data!A1039)</f>
        <v>36982</v>
      </c>
      <c r="B1038" s="20">
        <f>IF(VLOOKUP($A1038,Data!$A:$I,MATCH(B$2,Data!$A$1:$I$1,FALSE),FALSE)="",#N/A,VLOOKUP($A1038,Data!$A:$I,MATCH(B$2,Data!$A$1:$I$1,FALSE),FALSE))</f>
        <v>2.0920000000000001</v>
      </c>
    </row>
    <row r="1039" spans="1:2" x14ac:dyDescent="0.25">
      <c r="A1039" s="2">
        <f>IF(ISBLANK(Data!A1040),#N/A,Data!A1040)</f>
        <v>36975</v>
      </c>
      <c r="B1039" s="20">
        <f>IF(VLOOKUP($A1039,Data!$A:$I,MATCH(B$2,Data!$A$1:$I$1,FALSE),FALSE)="",#N/A,VLOOKUP($A1039,Data!$A:$I,MATCH(B$2,Data!$A$1:$I$1,FALSE),FALSE))</f>
        <v>1.895</v>
      </c>
    </row>
    <row r="1040" spans="1:2" x14ac:dyDescent="0.25">
      <c r="A1040" s="2">
        <f>IF(ISBLANK(Data!A1041),#N/A,Data!A1041)</f>
        <v>36968</v>
      </c>
      <c r="B1040" s="20">
        <f>IF(VLOOKUP($A1040,Data!$A:$I,MATCH(B$2,Data!$A$1:$I$1,FALSE),FALSE)="",#N/A,VLOOKUP($A1040,Data!$A:$I,MATCH(B$2,Data!$A$1:$I$1,FALSE),FALSE))</f>
        <v>1.94</v>
      </c>
    </row>
    <row r="1041" spans="1:2" x14ac:dyDescent="0.25">
      <c r="A1041" s="2">
        <f>IF(ISBLANK(Data!A1042),#N/A,Data!A1042)</f>
        <v>36961</v>
      </c>
      <c r="B1041" s="20">
        <f>IF(VLOOKUP($A1041,Data!$A:$I,MATCH(B$2,Data!$A$1:$I$1,FALSE),FALSE)="",#N/A,VLOOKUP($A1041,Data!$A:$I,MATCH(B$2,Data!$A$1:$I$1,FALSE),FALSE))</f>
        <v>1.9610000000000001</v>
      </c>
    </row>
    <row r="1042" spans="1:2" x14ac:dyDescent="0.25">
      <c r="A1042" s="2">
        <f>IF(ISBLANK(Data!A1043),#N/A,Data!A1043)</f>
        <v>36954</v>
      </c>
      <c r="B1042" s="20">
        <f>IF(VLOOKUP($A1042,Data!$A:$I,MATCH(B$2,Data!$A$1:$I$1,FALSE),FALSE)="",#N/A,VLOOKUP($A1042,Data!$A:$I,MATCH(B$2,Data!$A$1:$I$1,FALSE),FALSE))</f>
        <v>1.96</v>
      </c>
    </row>
    <row r="1043" spans="1:2" x14ac:dyDescent="0.25">
      <c r="A1043" s="2">
        <f>IF(ISBLANK(Data!A1044),#N/A,Data!A1044)</f>
        <v>36947</v>
      </c>
      <c r="B1043" s="20">
        <f>IF(VLOOKUP($A1043,Data!$A:$I,MATCH(B$2,Data!$A$1:$I$1,FALSE),FALSE)="",#N/A,VLOOKUP($A1043,Data!$A:$I,MATCH(B$2,Data!$A$1:$I$1,FALSE),FALSE))</f>
        <v>2.218</v>
      </c>
    </row>
    <row r="1044" spans="1:2" x14ac:dyDescent="0.25">
      <c r="A1044" s="2">
        <f>IF(ISBLANK(Data!A1045),#N/A,Data!A1045)</f>
        <v>36940</v>
      </c>
      <c r="B1044" s="20">
        <f>IF(VLOOKUP($A1044,Data!$A:$I,MATCH(B$2,Data!$A$1:$I$1,FALSE),FALSE)="",#N/A,VLOOKUP($A1044,Data!$A:$I,MATCH(B$2,Data!$A$1:$I$1,FALSE),FALSE))</f>
        <v>2.2429999999999999</v>
      </c>
    </row>
    <row r="1045" spans="1:2" x14ac:dyDescent="0.25">
      <c r="A1045" s="2">
        <f>IF(ISBLANK(Data!A1046),#N/A,Data!A1046)</f>
        <v>36933</v>
      </c>
      <c r="B1045" s="20">
        <f>IF(VLOOKUP($A1045,Data!$A:$I,MATCH(B$2,Data!$A$1:$I$1,FALSE),FALSE)="",#N/A,VLOOKUP($A1045,Data!$A:$I,MATCH(B$2,Data!$A$1:$I$1,FALSE),FALSE))</f>
        <v>2.3050000000000002</v>
      </c>
    </row>
    <row r="1046" spans="1:2" x14ac:dyDescent="0.25">
      <c r="A1046" s="2">
        <f>IF(ISBLANK(Data!A1047),#N/A,Data!A1047)</f>
        <v>36926</v>
      </c>
      <c r="B1046" s="20">
        <f>IF(VLOOKUP($A1046,Data!$A:$I,MATCH(B$2,Data!$A$1:$I$1,FALSE),FALSE)="",#N/A,VLOOKUP($A1046,Data!$A:$I,MATCH(B$2,Data!$A$1:$I$1,FALSE),FALSE))</f>
        <v>2.3719999999999999</v>
      </c>
    </row>
    <row r="1047" spans="1:2" x14ac:dyDescent="0.25">
      <c r="A1047" s="2">
        <f>IF(ISBLANK(Data!A1048),#N/A,Data!A1048)</f>
        <v>36919</v>
      </c>
      <c r="B1047" s="20">
        <f>IF(VLOOKUP($A1047,Data!$A:$I,MATCH(B$2,Data!$A$1:$I$1,FALSE),FALSE)="",#N/A,VLOOKUP($A1047,Data!$A:$I,MATCH(B$2,Data!$A$1:$I$1,FALSE),FALSE))</f>
        <v>2.3460000000000001</v>
      </c>
    </row>
    <row r="1048" spans="1:2" x14ac:dyDescent="0.25">
      <c r="A1048" s="2">
        <f>IF(ISBLANK(Data!A1049),#N/A,Data!A1049)</f>
        <v>36912</v>
      </c>
      <c r="B1048" s="20">
        <f>IF(VLOOKUP($A1048,Data!$A:$I,MATCH(B$2,Data!$A$1:$I$1,FALSE),FALSE)="",#N/A,VLOOKUP($A1048,Data!$A:$I,MATCH(B$2,Data!$A$1:$I$1,FALSE),FALSE))</f>
        <v>2.4750000000000001</v>
      </c>
    </row>
    <row r="1049" spans="1:2" x14ac:dyDescent="0.25">
      <c r="A1049" s="2">
        <f>IF(ISBLANK(Data!A1050),#N/A,Data!A1050)</f>
        <v>36905</v>
      </c>
      <c r="B1049" s="20">
        <f>IF(VLOOKUP($A1049,Data!$A:$I,MATCH(B$2,Data!$A$1:$I$1,FALSE),FALSE)="",#N/A,VLOOKUP($A1049,Data!$A:$I,MATCH(B$2,Data!$A$1:$I$1,FALSE),FALSE))</f>
        <v>2.492</v>
      </c>
    </row>
    <row r="1050" spans="1:2" x14ac:dyDescent="0.25">
      <c r="A1050" s="2">
        <f>IF(ISBLANK(Data!A1051),#N/A,Data!A1051)</f>
        <v>36898</v>
      </c>
      <c r="B1050" s="20">
        <f>IF(VLOOKUP($A1050,Data!$A:$I,MATCH(B$2,Data!$A$1:$I$1,FALSE),FALSE)="",#N/A,VLOOKUP($A1050,Data!$A:$I,MATCH(B$2,Data!$A$1:$I$1,FALSE),FALSE))</f>
        <v>2.605</v>
      </c>
    </row>
    <row r="1051" spans="1:2" x14ac:dyDescent="0.25">
      <c r="A1051" s="2">
        <f>IF(ISBLANK(Data!A1052),#N/A,Data!A1052)</f>
        <v>36891</v>
      </c>
      <c r="B1051" s="20">
        <f>IF(VLOOKUP($A1051,Data!$A:$I,MATCH(B$2,Data!$A$1:$I$1,FALSE),FALSE)="",#N/A,VLOOKUP($A1051,Data!$A:$I,MATCH(B$2,Data!$A$1:$I$1,FALSE),FALSE))</f>
        <v>2.6219999999999999</v>
      </c>
    </row>
    <row r="1052" spans="1:2" x14ac:dyDescent="0.25">
      <c r="A1052" s="2">
        <f>IF(ISBLANK(Data!A1053),#N/A,Data!A1053)</f>
        <v>36884</v>
      </c>
      <c r="B1052" s="20">
        <f>IF(VLOOKUP($A1052,Data!$A:$I,MATCH(B$2,Data!$A$1:$I$1,FALSE),FALSE)="",#N/A,VLOOKUP($A1052,Data!$A:$I,MATCH(B$2,Data!$A$1:$I$1,FALSE),FALSE))</f>
        <v>2.5950000000000002</v>
      </c>
    </row>
    <row r="1053" spans="1:2" x14ac:dyDescent="0.25">
      <c r="A1053" s="2">
        <f>IF(ISBLANK(Data!A1054),#N/A,Data!A1054)</f>
        <v>36877</v>
      </c>
      <c r="B1053" s="20">
        <f>IF(VLOOKUP($A1053,Data!$A:$I,MATCH(B$2,Data!$A$1:$I$1,FALSE),FALSE)="",#N/A,VLOOKUP($A1053,Data!$A:$I,MATCH(B$2,Data!$A$1:$I$1,FALSE),FALSE))</f>
        <v>2.6110000000000002</v>
      </c>
    </row>
    <row r="1054" spans="1:2" x14ac:dyDescent="0.25">
      <c r="A1054" s="2">
        <f>IF(ISBLANK(Data!A1055),#N/A,Data!A1055)</f>
        <v>36870</v>
      </c>
      <c r="B1054" s="20">
        <f>IF(VLOOKUP($A1054,Data!$A:$I,MATCH(B$2,Data!$A$1:$I$1,FALSE),FALSE)="",#N/A,VLOOKUP($A1054,Data!$A:$I,MATCH(B$2,Data!$A$1:$I$1,FALSE),FALSE))</f>
        <v>2.6139999999999999</v>
      </c>
    </row>
    <row r="1055" spans="1:2" x14ac:dyDescent="0.25">
      <c r="A1055" s="2">
        <f>IF(ISBLANK(Data!A1056),#N/A,Data!A1056)</f>
        <v>36863</v>
      </c>
      <c r="B1055" s="20">
        <f>IF(VLOOKUP($A1055,Data!$A:$I,MATCH(B$2,Data!$A$1:$I$1,FALSE),FALSE)="",#N/A,VLOOKUP($A1055,Data!$A:$I,MATCH(B$2,Data!$A$1:$I$1,FALSE),FALSE))</f>
        <v>2.548</v>
      </c>
    </row>
    <row r="1056" spans="1:2" x14ac:dyDescent="0.25">
      <c r="A1056" s="2">
        <f>IF(ISBLANK(Data!A1057),#N/A,Data!A1057)</f>
        <v>36856</v>
      </c>
      <c r="B1056" s="20">
        <f>IF(VLOOKUP($A1056,Data!$A:$I,MATCH(B$2,Data!$A$1:$I$1,FALSE),FALSE)="",#N/A,VLOOKUP($A1056,Data!$A:$I,MATCH(B$2,Data!$A$1:$I$1,FALSE),FALSE))</f>
        <v>2.569</v>
      </c>
    </row>
    <row r="1057" spans="1:2" x14ac:dyDescent="0.25">
      <c r="A1057" s="2">
        <f>IF(ISBLANK(Data!A1058),#N/A,Data!A1058)</f>
        <v>36849</v>
      </c>
      <c r="B1057" s="20">
        <f>IF(VLOOKUP($A1057,Data!$A:$I,MATCH(B$2,Data!$A$1:$I$1,FALSE),FALSE)="",#N/A,VLOOKUP($A1057,Data!$A:$I,MATCH(B$2,Data!$A$1:$I$1,FALSE),FALSE))</f>
        <v>2.7360000000000002</v>
      </c>
    </row>
    <row r="1058" spans="1:2" x14ac:dyDescent="0.25">
      <c r="A1058" s="2">
        <f>IF(ISBLANK(Data!A1059),#N/A,Data!A1059)</f>
        <v>36842</v>
      </c>
      <c r="B1058" s="20">
        <f>IF(VLOOKUP($A1058,Data!$A:$I,MATCH(B$2,Data!$A$1:$I$1,FALSE),FALSE)="",#N/A,VLOOKUP($A1058,Data!$A:$I,MATCH(B$2,Data!$A$1:$I$1,FALSE),FALSE))</f>
        <v>2.8479999999999999</v>
      </c>
    </row>
    <row r="1059" spans="1:2" x14ac:dyDescent="0.25">
      <c r="A1059" s="2">
        <f>IF(ISBLANK(Data!A1060),#N/A,Data!A1060)</f>
        <v>36835</v>
      </c>
      <c r="B1059" s="20">
        <f>IF(VLOOKUP($A1059,Data!$A:$I,MATCH(B$2,Data!$A$1:$I$1,FALSE),FALSE)="",#N/A,VLOOKUP($A1059,Data!$A:$I,MATCH(B$2,Data!$A$1:$I$1,FALSE),FALSE))</f>
        <v>2.8860000000000001</v>
      </c>
    </row>
    <row r="1060" spans="1:2" x14ac:dyDescent="0.25">
      <c r="A1060" s="2">
        <f>IF(ISBLANK(Data!A1061),#N/A,Data!A1061)</f>
        <v>36828</v>
      </c>
      <c r="B1060" s="20">
        <f>IF(VLOOKUP($A1060,Data!$A:$I,MATCH(B$2,Data!$A$1:$I$1,FALSE),FALSE)="",#N/A,VLOOKUP($A1060,Data!$A:$I,MATCH(B$2,Data!$A$1:$I$1,FALSE),FALSE))</f>
        <v>2.8679999999999999</v>
      </c>
    </row>
    <row r="1061" spans="1:2" x14ac:dyDescent="0.25">
      <c r="A1061" s="2">
        <f>IF(ISBLANK(Data!A1062),#N/A,Data!A1062)</f>
        <v>36821</v>
      </c>
      <c r="B1061" s="20">
        <f>IF(VLOOKUP($A1061,Data!$A:$I,MATCH(B$2,Data!$A$1:$I$1,FALSE),FALSE)="",#N/A,VLOOKUP($A1061,Data!$A:$I,MATCH(B$2,Data!$A$1:$I$1,FALSE),FALSE))</f>
        <v>2.8319999999999999</v>
      </c>
    </row>
    <row r="1062" spans="1:2" x14ac:dyDescent="0.25">
      <c r="A1062" s="2">
        <f>IF(ISBLANK(Data!A1063),#N/A,Data!A1063)</f>
        <v>36814</v>
      </c>
      <c r="B1062" s="20">
        <f>IF(VLOOKUP($A1062,Data!$A:$I,MATCH(B$2,Data!$A$1:$I$1,FALSE),FALSE)="",#N/A,VLOOKUP($A1062,Data!$A:$I,MATCH(B$2,Data!$A$1:$I$1,FALSE),FALSE))</f>
        <v>2.7930000000000001</v>
      </c>
    </row>
    <row r="1063" spans="1:2" x14ac:dyDescent="0.25">
      <c r="A1063" s="2">
        <f>IF(ISBLANK(Data!A1064),#N/A,Data!A1064)</f>
        <v>36807</v>
      </c>
      <c r="B1063" s="20">
        <f>IF(VLOOKUP($A1063,Data!$A:$I,MATCH(B$2,Data!$A$1:$I$1,FALSE),FALSE)="",#N/A,VLOOKUP($A1063,Data!$A:$I,MATCH(B$2,Data!$A$1:$I$1,FALSE),FALSE))</f>
        <v>2.6549999999999998</v>
      </c>
    </row>
    <row r="1064" spans="1:2" x14ac:dyDescent="0.25">
      <c r="A1064" s="2">
        <f>IF(ISBLANK(Data!A1065),#N/A,Data!A1065)</f>
        <v>36800</v>
      </c>
      <c r="B1064" s="20">
        <f>IF(VLOOKUP($A1064,Data!$A:$I,MATCH(B$2,Data!$A$1:$I$1,FALSE),FALSE)="",#N/A,VLOOKUP($A1064,Data!$A:$I,MATCH(B$2,Data!$A$1:$I$1,FALSE),FALSE))</f>
        <v>2.641</v>
      </c>
    </row>
    <row r="1065" spans="1:2" x14ac:dyDescent="0.25">
      <c r="A1065" s="2">
        <f>IF(ISBLANK(Data!A1066),#N/A,Data!A1066)</f>
        <v>36793</v>
      </c>
      <c r="B1065" s="20">
        <f>IF(VLOOKUP($A1065,Data!$A:$I,MATCH(B$2,Data!$A$1:$I$1,FALSE),FALSE)="",#N/A,VLOOKUP($A1065,Data!$A:$I,MATCH(B$2,Data!$A$1:$I$1,FALSE),FALSE))</f>
        <v>2.605</v>
      </c>
    </row>
    <row r="1066" spans="1:2" x14ac:dyDescent="0.25">
      <c r="A1066" s="2">
        <f>IF(ISBLANK(Data!A1067),#N/A,Data!A1067)</f>
        <v>36786</v>
      </c>
      <c r="B1066" s="20">
        <f>IF(VLOOKUP($A1066,Data!$A:$I,MATCH(B$2,Data!$A$1:$I$1,FALSE),FALSE)="",#N/A,VLOOKUP($A1066,Data!$A:$I,MATCH(B$2,Data!$A$1:$I$1,FALSE),FALSE))</f>
        <v>2.5750000000000002</v>
      </c>
    </row>
    <row r="1067" spans="1:2" x14ac:dyDescent="0.25">
      <c r="A1067" s="2">
        <f>IF(ISBLANK(Data!A1068),#N/A,Data!A1068)</f>
        <v>36779</v>
      </c>
      <c r="B1067" s="20">
        <f>IF(VLOOKUP($A1067,Data!$A:$I,MATCH(B$2,Data!$A$1:$I$1,FALSE),FALSE)="",#N/A,VLOOKUP($A1067,Data!$A:$I,MATCH(B$2,Data!$A$1:$I$1,FALSE),FALSE))</f>
        <v>2.5139999999999998</v>
      </c>
    </row>
    <row r="1068" spans="1:2" x14ac:dyDescent="0.25">
      <c r="A1068" s="2">
        <f>IF(ISBLANK(Data!A1069),#N/A,Data!A1069)</f>
        <v>36772</v>
      </c>
      <c r="B1068" s="20">
        <f>IF(VLOOKUP($A1068,Data!$A:$I,MATCH(B$2,Data!$A$1:$I$1,FALSE),FALSE)="",#N/A,VLOOKUP($A1068,Data!$A:$I,MATCH(B$2,Data!$A$1:$I$1,FALSE),FALSE))</f>
        <v>2.5569999999999999</v>
      </c>
    </row>
    <row r="1069" spans="1:2" x14ac:dyDescent="0.25">
      <c r="A1069" s="2">
        <f>IF(ISBLANK(Data!A1070),#N/A,Data!A1070)</f>
        <v>36765</v>
      </c>
      <c r="B1069" s="20">
        <f>IF(VLOOKUP($A1069,Data!$A:$I,MATCH(B$2,Data!$A$1:$I$1,FALSE),FALSE)="",#N/A,VLOOKUP($A1069,Data!$A:$I,MATCH(B$2,Data!$A$1:$I$1,FALSE),FALSE))</f>
        <v>2.48</v>
      </c>
    </row>
    <row r="1070" spans="1:2" x14ac:dyDescent="0.25">
      <c r="A1070" s="2">
        <f>IF(ISBLANK(Data!A1071),#N/A,Data!A1071)</f>
        <v>36758</v>
      </c>
      <c r="B1070" s="20">
        <f>IF(VLOOKUP($A1070,Data!$A:$I,MATCH(B$2,Data!$A$1:$I$1,FALSE),FALSE)="",#N/A,VLOOKUP($A1070,Data!$A:$I,MATCH(B$2,Data!$A$1:$I$1,FALSE),FALSE))</f>
        <v>2.391</v>
      </c>
    </row>
    <row r="1071" spans="1:2" x14ac:dyDescent="0.25">
      <c r="A1071" s="2">
        <f>IF(ISBLANK(Data!A1072),#N/A,Data!A1072)</f>
        <v>36751</v>
      </c>
      <c r="B1071" s="20">
        <f>IF(VLOOKUP($A1071,Data!$A:$I,MATCH(B$2,Data!$A$1:$I$1,FALSE),FALSE)="",#N/A,VLOOKUP($A1071,Data!$A:$I,MATCH(B$2,Data!$A$1:$I$1,FALSE),FALSE))</f>
        <v>2.3050000000000002</v>
      </c>
    </row>
    <row r="1072" spans="1:2" x14ac:dyDescent="0.25">
      <c r="A1072" s="2">
        <f>IF(ISBLANK(Data!A1073),#N/A,Data!A1073)</f>
        <v>36744</v>
      </c>
      <c r="B1072" s="20">
        <f>IF(VLOOKUP($A1072,Data!$A:$I,MATCH(B$2,Data!$A$1:$I$1,FALSE),FALSE)="",#N/A,VLOOKUP($A1072,Data!$A:$I,MATCH(B$2,Data!$A$1:$I$1,FALSE),FALSE))</f>
        <v>2.278</v>
      </c>
    </row>
    <row r="1073" spans="1:2" x14ac:dyDescent="0.25">
      <c r="A1073" s="2">
        <f>IF(ISBLANK(Data!A1074),#N/A,Data!A1074)</f>
        <v>36737</v>
      </c>
      <c r="B1073" s="20">
        <f>IF(VLOOKUP($A1073,Data!$A:$I,MATCH(B$2,Data!$A$1:$I$1,FALSE),FALSE)="",#N/A,VLOOKUP($A1073,Data!$A:$I,MATCH(B$2,Data!$A$1:$I$1,FALSE),FALSE))</f>
        <v>2.3180000000000001</v>
      </c>
    </row>
    <row r="1074" spans="1:2" x14ac:dyDescent="0.25">
      <c r="A1074" s="2">
        <f>IF(ISBLANK(Data!A1075),#N/A,Data!A1075)</f>
        <v>36730</v>
      </c>
      <c r="B1074" s="20">
        <f>IF(VLOOKUP($A1074,Data!$A:$I,MATCH(B$2,Data!$A$1:$I$1,FALSE),FALSE)="",#N/A,VLOOKUP($A1074,Data!$A:$I,MATCH(B$2,Data!$A$1:$I$1,FALSE),FALSE))</f>
        <v>2.306</v>
      </c>
    </row>
    <row r="1075" spans="1:2" x14ac:dyDescent="0.25">
      <c r="A1075" s="2">
        <f>IF(ISBLANK(Data!A1076),#N/A,Data!A1076)</f>
        <v>36723</v>
      </c>
      <c r="B1075" s="20">
        <f>IF(VLOOKUP($A1075,Data!$A:$I,MATCH(B$2,Data!$A$1:$I$1,FALSE),FALSE)="",#N/A,VLOOKUP($A1075,Data!$A:$I,MATCH(B$2,Data!$A$1:$I$1,FALSE),FALSE))</f>
        <v>2.302</v>
      </c>
    </row>
    <row r="1076" spans="1:2" x14ac:dyDescent="0.25">
      <c r="A1076" s="2">
        <f>IF(ISBLANK(Data!A1077),#N/A,Data!A1077)</f>
        <v>36716</v>
      </c>
      <c r="B1076" s="20">
        <f>IF(VLOOKUP($A1076,Data!$A:$I,MATCH(B$2,Data!$A$1:$I$1,FALSE),FALSE)="",#N/A,VLOOKUP($A1076,Data!$A:$I,MATCH(B$2,Data!$A$1:$I$1,FALSE),FALSE))</f>
        <v>2.2970000000000002</v>
      </c>
    </row>
    <row r="1077" spans="1:2" x14ac:dyDescent="0.25">
      <c r="A1077" s="2">
        <f>IF(ISBLANK(Data!A1078),#N/A,Data!A1078)</f>
        <v>36709</v>
      </c>
      <c r="B1077" s="20">
        <f>IF(VLOOKUP($A1077,Data!$A:$I,MATCH(B$2,Data!$A$1:$I$1,FALSE),FALSE)="",#N/A,VLOOKUP($A1077,Data!$A:$I,MATCH(B$2,Data!$A$1:$I$1,FALSE),FALSE))</f>
        <v>2.2410000000000001</v>
      </c>
    </row>
    <row r="1078" spans="1:2" x14ac:dyDescent="0.25">
      <c r="A1078" s="2">
        <f>IF(ISBLANK(Data!A1079),#N/A,Data!A1079)</f>
        <v>36702</v>
      </c>
      <c r="B1078" s="20">
        <f>IF(VLOOKUP($A1078,Data!$A:$I,MATCH(B$2,Data!$A$1:$I$1,FALSE),FALSE)="",#N/A,VLOOKUP($A1078,Data!$A:$I,MATCH(B$2,Data!$A$1:$I$1,FALSE),FALSE))</f>
        <v>2.2210000000000001</v>
      </c>
    </row>
    <row r="1079" spans="1:2" x14ac:dyDescent="0.25">
      <c r="A1079" s="2">
        <f>IF(ISBLANK(Data!A1080),#N/A,Data!A1080)</f>
        <v>36695</v>
      </c>
      <c r="B1079" s="20">
        <f>IF(VLOOKUP($A1079,Data!$A:$I,MATCH(B$2,Data!$A$1:$I$1,FALSE),FALSE)="",#N/A,VLOOKUP($A1079,Data!$A:$I,MATCH(B$2,Data!$A$1:$I$1,FALSE),FALSE))</f>
        <v>2.177</v>
      </c>
    </row>
    <row r="1080" spans="1:2" x14ac:dyDescent="0.25">
      <c r="A1080" s="2">
        <f>IF(ISBLANK(Data!A1081),#N/A,Data!A1081)</f>
        <v>36688</v>
      </c>
      <c r="B1080" s="20">
        <f>IF(VLOOKUP($A1080,Data!$A:$I,MATCH(B$2,Data!$A$1:$I$1,FALSE),FALSE)="",#N/A,VLOOKUP($A1080,Data!$A:$I,MATCH(B$2,Data!$A$1:$I$1,FALSE),FALSE))</f>
        <v>2.2240000000000002</v>
      </c>
    </row>
    <row r="1081" spans="1:2" x14ac:dyDescent="0.25">
      <c r="A1081" s="2">
        <f>IF(ISBLANK(Data!A1082),#N/A,Data!A1082)</f>
        <v>36681</v>
      </c>
      <c r="B1081" s="20">
        <f>IF(VLOOKUP($A1081,Data!$A:$I,MATCH(B$2,Data!$A$1:$I$1,FALSE),FALSE)="",#N/A,VLOOKUP($A1081,Data!$A:$I,MATCH(B$2,Data!$A$1:$I$1,FALSE),FALSE))</f>
        <v>2.206</v>
      </c>
    </row>
    <row r="1082" spans="1:2" x14ac:dyDescent="0.25">
      <c r="A1082" s="2">
        <f>IF(ISBLANK(Data!A1083),#N/A,Data!A1083)</f>
        <v>36674</v>
      </c>
      <c r="B1082" s="20">
        <f>IF(VLOOKUP($A1082,Data!$A:$I,MATCH(B$2,Data!$A$1:$I$1,FALSE),FALSE)="",#N/A,VLOOKUP($A1082,Data!$A:$I,MATCH(B$2,Data!$A$1:$I$1,FALSE),FALSE))</f>
        <v>2.2410000000000001</v>
      </c>
    </row>
    <row r="1083" spans="1:2" x14ac:dyDescent="0.25">
      <c r="A1083" s="2">
        <f>IF(ISBLANK(Data!A1084),#N/A,Data!A1084)</f>
        <v>36667</v>
      </c>
      <c r="B1083" s="20">
        <f>IF(VLOOKUP($A1083,Data!$A:$I,MATCH(B$2,Data!$A$1:$I$1,FALSE),FALSE)="",#N/A,VLOOKUP($A1083,Data!$A:$I,MATCH(B$2,Data!$A$1:$I$1,FALSE),FALSE))</f>
        <v>2.3250000000000002</v>
      </c>
    </row>
    <row r="1084" spans="1:2" x14ac:dyDescent="0.25">
      <c r="A1084" s="2">
        <f>IF(ISBLANK(Data!A1085),#N/A,Data!A1085)</f>
        <v>36660</v>
      </c>
      <c r="B1084" s="20">
        <f>IF(VLOOKUP($A1084,Data!$A:$I,MATCH(B$2,Data!$A$1:$I$1,FALSE),FALSE)="",#N/A,VLOOKUP($A1084,Data!$A:$I,MATCH(B$2,Data!$A$1:$I$1,FALSE),FALSE))</f>
        <v>2.1869999999999998</v>
      </c>
    </row>
    <row r="1085" spans="1:2" x14ac:dyDescent="0.25">
      <c r="A1085" s="2">
        <f>IF(ISBLANK(Data!A1086),#N/A,Data!A1086)</f>
        <v>36653</v>
      </c>
      <c r="B1085" s="20">
        <f>IF(VLOOKUP($A1085,Data!$A:$I,MATCH(B$2,Data!$A$1:$I$1,FALSE),FALSE)="",#N/A,VLOOKUP($A1085,Data!$A:$I,MATCH(B$2,Data!$A$1:$I$1,FALSE),FALSE))</f>
        <v>2.21</v>
      </c>
    </row>
    <row r="1086" spans="1:2" x14ac:dyDescent="0.25">
      <c r="A1086" s="2">
        <f>IF(ISBLANK(Data!A1087),#N/A,Data!A1087)</f>
        <v>36646</v>
      </c>
      <c r="B1086" s="20">
        <f>IF(VLOOKUP($A1086,Data!$A:$I,MATCH(B$2,Data!$A$1:$I$1,FALSE),FALSE)="",#N/A,VLOOKUP($A1086,Data!$A:$I,MATCH(B$2,Data!$A$1:$I$1,FALSE),FALSE))</f>
        <v>2.194</v>
      </c>
    </row>
    <row r="1087" spans="1:2" x14ac:dyDescent="0.25">
      <c r="A1087" s="2">
        <f>IF(ISBLANK(Data!A1088),#N/A,Data!A1088)</f>
        <v>36639</v>
      </c>
      <c r="B1087" s="20">
        <f>IF(VLOOKUP($A1087,Data!$A:$I,MATCH(B$2,Data!$A$1:$I$1,FALSE),FALSE)="",#N/A,VLOOKUP($A1087,Data!$A:$I,MATCH(B$2,Data!$A$1:$I$1,FALSE),FALSE))</f>
        <v>2.1539999999999999</v>
      </c>
    </row>
    <row r="1088" spans="1:2" x14ac:dyDescent="0.25">
      <c r="A1088" s="2">
        <f>IF(ISBLANK(Data!A1089),#N/A,Data!A1089)</f>
        <v>36632</v>
      </c>
      <c r="B1088" s="20">
        <f>IF(VLOOKUP($A1088,Data!$A:$I,MATCH(B$2,Data!$A$1:$I$1,FALSE),FALSE)="",#N/A,VLOOKUP($A1088,Data!$A:$I,MATCH(B$2,Data!$A$1:$I$1,FALSE),FALSE))</f>
        <v>2.1789999999999998</v>
      </c>
    </row>
    <row r="1089" spans="1:2" x14ac:dyDescent="0.25">
      <c r="A1089" s="2">
        <f>IF(ISBLANK(Data!A1090),#N/A,Data!A1090)</f>
        <v>36625</v>
      </c>
      <c r="B1089" s="20">
        <f>IF(VLOOKUP($A1089,Data!$A:$I,MATCH(B$2,Data!$A$1:$I$1,FALSE),FALSE)="",#N/A,VLOOKUP($A1089,Data!$A:$I,MATCH(B$2,Data!$A$1:$I$1,FALSE),FALSE))</f>
        <v>2.1589999999999998</v>
      </c>
    </row>
    <row r="1090" spans="1:2" x14ac:dyDescent="0.25">
      <c r="A1090" s="2">
        <f>IF(ISBLANK(Data!A1091),#N/A,Data!A1091)</f>
        <v>36618</v>
      </c>
      <c r="B1090" s="20">
        <f>IF(VLOOKUP($A1090,Data!$A:$I,MATCH(B$2,Data!$A$1:$I$1,FALSE),FALSE)="",#N/A,VLOOKUP($A1090,Data!$A:$I,MATCH(B$2,Data!$A$1:$I$1,FALSE),FALSE))</f>
        <v>2.25</v>
      </c>
    </row>
    <row r="1091" spans="1:2" x14ac:dyDescent="0.25">
      <c r="A1091" s="2">
        <f>IF(ISBLANK(Data!A1092),#N/A,Data!A1092)</f>
        <v>36611</v>
      </c>
      <c r="B1091" s="20">
        <f>IF(VLOOKUP($A1091,Data!$A:$I,MATCH(B$2,Data!$A$1:$I$1,FALSE),FALSE)="",#N/A,VLOOKUP($A1091,Data!$A:$I,MATCH(B$2,Data!$A$1:$I$1,FALSE),FALSE))</f>
        <v>2.34</v>
      </c>
    </row>
    <row r="1092" spans="1:2" x14ac:dyDescent="0.25">
      <c r="A1092" s="2">
        <f>IF(ISBLANK(Data!A1093),#N/A,Data!A1093)</f>
        <v>36604</v>
      </c>
      <c r="B1092" s="20">
        <f>IF(VLOOKUP($A1092,Data!$A:$I,MATCH(B$2,Data!$A$1:$I$1,FALSE),FALSE)="",#N/A,VLOOKUP($A1092,Data!$A:$I,MATCH(B$2,Data!$A$1:$I$1,FALSE),FALSE))</f>
        <v>2.323</v>
      </c>
    </row>
    <row r="1093" spans="1:2" x14ac:dyDescent="0.25">
      <c r="A1093" s="2">
        <f>IF(ISBLANK(Data!A1094),#N/A,Data!A1094)</f>
        <v>36597</v>
      </c>
      <c r="B1093" s="20">
        <f>IF(VLOOKUP($A1093,Data!$A:$I,MATCH(B$2,Data!$A$1:$I$1,FALSE),FALSE)="",#N/A,VLOOKUP($A1093,Data!$A:$I,MATCH(B$2,Data!$A$1:$I$1,FALSE),FALSE))</f>
        <v>2.306</v>
      </c>
    </row>
    <row r="1094" spans="1:2" x14ac:dyDescent="0.25">
      <c r="A1094" s="2">
        <f>IF(ISBLANK(Data!A1095),#N/A,Data!A1095)</f>
        <v>36590</v>
      </c>
      <c r="B1094" s="20">
        <f>IF(VLOOKUP($A1094,Data!$A:$I,MATCH(B$2,Data!$A$1:$I$1,FALSE),FALSE)="",#N/A,VLOOKUP($A1094,Data!$A:$I,MATCH(B$2,Data!$A$1:$I$1,FALSE),FALSE))</f>
        <v>2.3210000000000002</v>
      </c>
    </row>
    <row r="1095" spans="1:2" x14ac:dyDescent="0.25">
      <c r="A1095" s="2">
        <f>IF(ISBLANK(Data!A1096),#N/A,Data!A1096)</f>
        <v>36583</v>
      </c>
      <c r="B1095" s="20">
        <f>IF(VLOOKUP($A1095,Data!$A:$I,MATCH(B$2,Data!$A$1:$I$1,FALSE),FALSE)="",#N/A,VLOOKUP($A1095,Data!$A:$I,MATCH(B$2,Data!$A$1:$I$1,FALSE),FALSE))</f>
        <v>2.4340000000000002</v>
      </c>
    </row>
    <row r="1096" spans="1:2" x14ac:dyDescent="0.25">
      <c r="A1096" s="2">
        <f>IF(ISBLANK(Data!A1097),#N/A,Data!A1097)</f>
        <v>36576</v>
      </c>
      <c r="B1096" s="20">
        <f>IF(VLOOKUP($A1096,Data!$A:$I,MATCH(B$2,Data!$A$1:$I$1,FALSE),FALSE)="",#N/A,VLOOKUP($A1096,Data!$A:$I,MATCH(B$2,Data!$A$1:$I$1,FALSE),FALSE))</f>
        <v>2.387</v>
      </c>
    </row>
    <row r="1097" spans="1:2" x14ac:dyDescent="0.25">
      <c r="A1097" s="2">
        <f>IF(ISBLANK(Data!A1098),#N/A,Data!A1098)</f>
        <v>36569</v>
      </c>
      <c r="B1097" s="20">
        <f>IF(VLOOKUP($A1097,Data!$A:$I,MATCH(B$2,Data!$A$1:$I$1,FALSE),FALSE)="",#N/A,VLOOKUP($A1097,Data!$A:$I,MATCH(B$2,Data!$A$1:$I$1,FALSE),FALSE))</f>
        <v>2.4580000000000002</v>
      </c>
    </row>
    <row r="1098" spans="1:2" x14ac:dyDescent="0.25">
      <c r="A1098" s="2">
        <f>IF(ISBLANK(Data!A1099),#N/A,Data!A1099)</f>
        <v>36562</v>
      </c>
      <c r="B1098" s="20">
        <f>IF(VLOOKUP($A1098,Data!$A:$I,MATCH(B$2,Data!$A$1:$I$1,FALSE),FALSE)="",#N/A,VLOOKUP($A1098,Data!$A:$I,MATCH(B$2,Data!$A$1:$I$1,FALSE),FALSE))</f>
        <v>2.427</v>
      </c>
    </row>
    <row r="1099" spans="1:2" x14ac:dyDescent="0.25">
      <c r="A1099" s="2">
        <f>IF(ISBLANK(Data!A1100),#N/A,Data!A1100)</f>
        <v>36555</v>
      </c>
      <c r="B1099" s="20">
        <f>IF(VLOOKUP($A1099,Data!$A:$I,MATCH(B$2,Data!$A$1:$I$1,FALSE),FALSE)="",#N/A,VLOOKUP($A1099,Data!$A:$I,MATCH(B$2,Data!$A$1:$I$1,FALSE),FALSE))</f>
        <v>2.3570000000000002</v>
      </c>
    </row>
    <row r="1100" spans="1:2" x14ac:dyDescent="0.25">
      <c r="A1100" s="2">
        <f>IF(ISBLANK(Data!A1101),#N/A,Data!A1101)</f>
        <v>36548</v>
      </c>
      <c r="B1100" s="20">
        <f>IF(VLOOKUP($A1100,Data!$A:$I,MATCH(B$2,Data!$A$1:$I$1,FALSE),FALSE)="",#N/A,VLOOKUP($A1100,Data!$A:$I,MATCH(B$2,Data!$A$1:$I$1,FALSE),FALSE))</f>
        <v>2.4609999999999999</v>
      </c>
    </row>
    <row r="1101" spans="1:2" x14ac:dyDescent="0.25">
      <c r="A1101" s="2">
        <f>IF(ISBLANK(Data!A1102),#N/A,Data!A1102)</f>
        <v>36541</v>
      </c>
      <c r="B1101" s="20">
        <f>IF(VLOOKUP($A1101,Data!$A:$I,MATCH(B$2,Data!$A$1:$I$1,FALSE),FALSE)="",#N/A,VLOOKUP($A1101,Data!$A:$I,MATCH(B$2,Data!$A$1:$I$1,FALSE),FALSE))</f>
        <v>2.476</v>
      </c>
    </row>
    <row r="1102" spans="1:2" x14ac:dyDescent="0.25">
      <c r="A1102" s="2">
        <f>IF(ISBLANK(Data!A1103),#N/A,Data!A1103)</f>
        <v>36534</v>
      </c>
      <c r="B1102" s="20">
        <f>IF(VLOOKUP($A1102,Data!$A:$I,MATCH(B$2,Data!$A$1:$I$1,FALSE),FALSE)="",#N/A,VLOOKUP($A1102,Data!$A:$I,MATCH(B$2,Data!$A$1:$I$1,FALSE),FALSE))</f>
        <v>2.496</v>
      </c>
    </row>
    <row r="1103" spans="1:2" x14ac:dyDescent="0.25">
      <c r="A1103" s="2">
        <f>IF(ISBLANK(Data!A1104),#N/A,Data!A1104)</f>
        <v>36527</v>
      </c>
      <c r="B1103" s="20">
        <f>IF(VLOOKUP($A1103,Data!$A:$I,MATCH(B$2,Data!$A$1:$I$1,FALSE),FALSE)="",#N/A,VLOOKUP($A1103,Data!$A:$I,MATCH(B$2,Data!$A$1:$I$1,FALSE),FALSE))</f>
        <v>2.4809999999999999</v>
      </c>
    </row>
    <row r="1104" spans="1:2" x14ac:dyDescent="0.25">
      <c r="A1104" s="2">
        <f>IF(ISBLANK(Data!A1105),#N/A,Data!A1105)</f>
        <v>36520</v>
      </c>
      <c r="B1104" s="20">
        <f>IF(VLOOKUP($A1104,Data!$A:$I,MATCH(B$2,Data!$A$1:$I$1,FALSE),FALSE)="",#N/A,VLOOKUP($A1104,Data!$A:$I,MATCH(B$2,Data!$A$1:$I$1,FALSE),FALSE))</f>
        <v>2.548</v>
      </c>
    </row>
    <row r="1105" spans="1:2" x14ac:dyDescent="0.25">
      <c r="A1105" s="2">
        <f>IF(ISBLANK(Data!A1106),#N/A,Data!A1106)</f>
        <v>36513</v>
      </c>
      <c r="B1105" s="20">
        <f>IF(VLOOKUP($A1105,Data!$A:$I,MATCH(B$2,Data!$A$1:$I$1,FALSE),FALSE)="",#N/A,VLOOKUP($A1105,Data!$A:$I,MATCH(B$2,Data!$A$1:$I$1,FALSE),FALSE))</f>
        <v>2.61</v>
      </c>
    </row>
    <row r="1106" spans="1:2" x14ac:dyDescent="0.25">
      <c r="A1106" s="2">
        <f>IF(ISBLANK(Data!A1107),#N/A,Data!A1107)</f>
        <v>36506</v>
      </c>
      <c r="B1106" s="20">
        <f>IF(VLOOKUP($A1106,Data!$A:$I,MATCH(B$2,Data!$A$1:$I$1,FALSE),FALSE)="",#N/A,VLOOKUP($A1106,Data!$A:$I,MATCH(B$2,Data!$A$1:$I$1,FALSE),FALSE))</f>
        <v>2.6139999999999999</v>
      </c>
    </row>
    <row r="1107" spans="1:2" x14ac:dyDescent="0.25">
      <c r="A1107" s="2">
        <f>IF(ISBLANK(Data!A1108),#N/A,Data!A1108)</f>
        <v>36499</v>
      </c>
      <c r="B1107" s="20">
        <f>IF(VLOOKUP($A1107,Data!$A:$I,MATCH(B$2,Data!$A$1:$I$1,FALSE),FALSE)="",#N/A,VLOOKUP($A1107,Data!$A:$I,MATCH(B$2,Data!$A$1:$I$1,FALSE),FALSE))</f>
        <v>2.64</v>
      </c>
    </row>
    <row r="1108" spans="1:2" x14ac:dyDescent="0.25">
      <c r="A1108" s="2">
        <f>IF(ISBLANK(Data!A1109),#N/A,Data!A1109)</f>
        <v>36492</v>
      </c>
      <c r="B1108" s="20">
        <f>IF(VLOOKUP($A1108,Data!$A:$I,MATCH(B$2,Data!$A$1:$I$1,FALSE),FALSE)="",#N/A,VLOOKUP($A1108,Data!$A:$I,MATCH(B$2,Data!$A$1:$I$1,FALSE),FALSE))</f>
        <v>2.7069999999999999</v>
      </c>
    </row>
    <row r="1109" spans="1:2" x14ac:dyDescent="0.25">
      <c r="A1109" s="2">
        <f>IF(ISBLANK(Data!A1110),#N/A,Data!A1110)</f>
        <v>36485</v>
      </c>
      <c r="B1109" s="20">
        <f>IF(VLOOKUP($A1109,Data!$A:$I,MATCH(B$2,Data!$A$1:$I$1,FALSE),FALSE)="",#N/A,VLOOKUP($A1109,Data!$A:$I,MATCH(B$2,Data!$A$1:$I$1,FALSE),FALSE))</f>
        <v>2.7040000000000002</v>
      </c>
    </row>
    <row r="1110" spans="1:2" x14ac:dyDescent="0.25">
      <c r="A1110" s="2">
        <f>IF(ISBLANK(Data!A1111),#N/A,Data!A1111)</f>
        <v>36478</v>
      </c>
      <c r="B1110" s="20">
        <f>IF(VLOOKUP($A1110,Data!$A:$I,MATCH(B$2,Data!$A$1:$I$1,FALSE),FALSE)="",#N/A,VLOOKUP($A1110,Data!$A:$I,MATCH(B$2,Data!$A$1:$I$1,FALSE),FALSE))</f>
        <v>2.6360000000000001</v>
      </c>
    </row>
    <row r="1111" spans="1:2" x14ac:dyDescent="0.25">
      <c r="A1111" s="2">
        <f>IF(ISBLANK(Data!A1112),#N/A,Data!A1112)</f>
        <v>36471</v>
      </c>
      <c r="B1111" s="20">
        <f>IF(VLOOKUP($A1111,Data!$A:$I,MATCH(B$2,Data!$A$1:$I$1,FALSE),FALSE)="",#N/A,VLOOKUP($A1111,Data!$A:$I,MATCH(B$2,Data!$A$1:$I$1,FALSE),FALSE))</f>
        <v>2.6349999999999998</v>
      </c>
    </row>
    <row r="1112" spans="1:2" x14ac:dyDescent="0.25">
      <c r="A1112" s="2">
        <f>IF(ISBLANK(Data!A1113),#N/A,Data!A1113)</f>
        <v>36464</v>
      </c>
      <c r="B1112" s="20">
        <f>IF(VLOOKUP($A1112,Data!$A:$I,MATCH(B$2,Data!$A$1:$I$1,FALSE),FALSE)="",#N/A,VLOOKUP($A1112,Data!$A:$I,MATCH(B$2,Data!$A$1:$I$1,FALSE),FALSE))</f>
        <v>2.6659999999999999</v>
      </c>
    </row>
    <row r="1113" spans="1:2" x14ac:dyDescent="0.25">
      <c r="A1113" s="2">
        <f>IF(ISBLANK(Data!A1114),#N/A,Data!A1114)</f>
        <v>36457</v>
      </c>
      <c r="B1113" s="20">
        <f>IF(VLOOKUP($A1113,Data!$A:$I,MATCH(B$2,Data!$A$1:$I$1,FALSE),FALSE)="",#N/A,VLOOKUP($A1113,Data!$A:$I,MATCH(B$2,Data!$A$1:$I$1,FALSE),FALSE))</f>
        <v>2.7330000000000001</v>
      </c>
    </row>
    <row r="1114" spans="1:2" x14ac:dyDescent="0.25">
      <c r="A1114" s="2">
        <f>IF(ISBLANK(Data!A1115),#N/A,Data!A1115)</f>
        <v>36450</v>
      </c>
      <c r="B1114" s="20">
        <f>IF(VLOOKUP($A1114,Data!$A:$I,MATCH(B$2,Data!$A$1:$I$1,FALSE),FALSE)="",#N/A,VLOOKUP($A1114,Data!$A:$I,MATCH(B$2,Data!$A$1:$I$1,FALSE),FALSE))</f>
        <v>2.7029999999999998</v>
      </c>
    </row>
    <row r="1115" spans="1:2" x14ac:dyDescent="0.25">
      <c r="A1115" s="2">
        <f>IF(ISBLANK(Data!A1116),#N/A,Data!A1116)</f>
        <v>36443</v>
      </c>
      <c r="B1115" s="20">
        <f>IF(VLOOKUP($A1115,Data!$A:$I,MATCH(B$2,Data!$A$1:$I$1,FALSE),FALSE)="",#N/A,VLOOKUP($A1115,Data!$A:$I,MATCH(B$2,Data!$A$1:$I$1,FALSE),FALSE))</f>
        <v>2.6869999999999998</v>
      </c>
    </row>
    <row r="1116" spans="1:2" x14ac:dyDescent="0.25">
      <c r="A1116" s="2">
        <f>IF(ISBLANK(Data!A1117),#N/A,Data!A1117)</f>
        <v>36436</v>
      </c>
      <c r="B1116" s="20">
        <f>IF(VLOOKUP($A1116,Data!$A:$I,MATCH(B$2,Data!$A$1:$I$1,FALSE),FALSE)="",#N/A,VLOOKUP($A1116,Data!$A:$I,MATCH(B$2,Data!$A$1:$I$1,FALSE),FALSE))</f>
        <v>2.6339999999999999</v>
      </c>
    </row>
    <row r="1117" spans="1:2" x14ac:dyDescent="0.25">
      <c r="A1117" s="2">
        <f>IF(ISBLANK(Data!A1118),#N/A,Data!A1118)</f>
        <v>36429</v>
      </c>
      <c r="B1117" s="20">
        <f>IF(VLOOKUP($A1117,Data!$A:$I,MATCH(B$2,Data!$A$1:$I$1,FALSE),FALSE)="",#N/A,VLOOKUP($A1117,Data!$A:$I,MATCH(B$2,Data!$A$1:$I$1,FALSE),FALSE))</f>
        <v>2.6560000000000001</v>
      </c>
    </row>
    <row r="1118" spans="1:2" x14ac:dyDescent="0.25">
      <c r="A1118" s="2">
        <f>IF(ISBLANK(Data!A1119),#N/A,Data!A1119)</f>
        <v>36422</v>
      </c>
      <c r="B1118" s="20">
        <f>IF(VLOOKUP($A1118,Data!$A:$I,MATCH(B$2,Data!$A$1:$I$1,FALSE),FALSE)="",#N/A,VLOOKUP($A1118,Data!$A:$I,MATCH(B$2,Data!$A$1:$I$1,FALSE),FALSE))</f>
        <v>2.7389999999999999</v>
      </c>
    </row>
    <row r="1119" spans="1:2" x14ac:dyDescent="0.25">
      <c r="A1119" s="2">
        <f>IF(ISBLANK(Data!A1120),#N/A,Data!A1120)</f>
        <v>36415</v>
      </c>
      <c r="B1119" s="20">
        <f>IF(VLOOKUP($A1119,Data!$A:$I,MATCH(B$2,Data!$A$1:$I$1,FALSE),FALSE)="",#N/A,VLOOKUP($A1119,Data!$A:$I,MATCH(B$2,Data!$A$1:$I$1,FALSE),FALSE))</f>
        <v>2.8109999999999999</v>
      </c>
    </row>
    <row r="1120" spans="1:2" x14ac:dyDescent="0.25">
      <c r="A1120" s="2">
        <f>IF(ISBLANK(Data!A1121),#N/A,Data!A1121)</f>
        <v>36408</v>
      </c>
      <c r="B1120" s="20">
        <f>IF(VLOOKUP($A1120,Data!$A:$I,MATCH(B$2,Data!$A$1:$I$1,FALSE),FALSE)="",#N/A,VLOOKUP($A1120,Data!$A:$I,MATCH(B$2,Data!$A$1:$I$1,FALSE),FALSE))</f>
        <v>2.8220000000000001</v>
      </c>
    </row>
    <row r="1121" spans="1:2" x14ac:dyDescent="0.25">
      <c r="A1121" s="2">
        <f>IF(ISBLANK(Data!A1122),#N/A,Data!A1122)</f>
        <v>36401</v>
      </c>
      <c r="B1121" s="20" t="e">
        <f>IF(VLOOKUP($A1121,Data!$A:$I,MATCH(B$2,Data!$A$1:$I$1,FALSE),FALSE)="",#N/A,VLOOKUP($A1121,Data!$A:$I,MATCH(B$2,Data!$A$1:$I$1,FALSE),FALSE))</f>
        <v>#N/A</v>
      </c>
    </row>
    <row r="1122" spans="1:2" x14ac:dyDescent="0.25">
      <c r="A1122" s="2">
        <f>IF(ISBLANK(Data!A1123),#N/A,Data!A1123)</f>
        <v>36394</v>
      </c>
      <c r="B1122" s="20" t="e">
        <f>IF(VLOOKUP($A1122,Data!$A:$I,MATCH(B$2,Data!$A$1:$I$1,FALSE),FALSE)="",#N/A,VLOOKUP($A1122,Data!$A:$I,MATCH(B$2,Data!$A$1:$I$1,FALSE),FALSE))</f>
        <v>#N/A</v>
      </c>
    </row>
    <row r="1123" spans="1:2" x14ac:dyDescent="0.25">
      <c r="A1123" s="2">
        <f>IF(ISBLANK(Data!A1124),#N/A,Data!A1124)</f>
        <v>36387</v>
      </c>
      <c r="B1123" s="20" t="e">
        <f>IF(VLOOKUP($A1123,Data!$A:$I,MATCH(B$2,Data!$A$1:$I$1,FALSE),FALSE)="",#N/A,VLOOKUP($A1123,Data!$A:$I,MATCH(B$2,Data!$A$1:$I$1,FALSE),FALSE))</f>
        <v>#N/A</v>
      </c>
    </row>
    <row r="1124" spans="1:2" x14ac:dyDescent="0.25">
      <c r="A1124" s="2">
        <f>IF(ISBLANK(Data!A1125),#N/A,Data!A1125)</f>
        <v>36380</v>
      </c>
      <c r="B1124" s="20" t="e">
        <f>IF(VLOOKUP($A1124,Data!$A:$I,MATCH(B$2,Data!$A$1:$I$1,FALSE),FALSE)="",#N/A,VLOOKUP($A1124,Data!$A:$I,MATCH(B$2,Data!$A$1:$I$1,FALSE),FALSE))</f>
        <v>#N/A</v>
      </c>
    </row>
    <row r="1125" spans="1:2" x14ac:dyDescent="0.25">
      <c r="A1125" s="2">
        <f>IF(ISBLANK(Data!A1126),#N/A,Data!A1126)</f>
        <v>36373</v>
      </c>
      <c r="B1125" s="20" t="e">
        <f>IF(VLOOKUP($A1125,Data!$A:$I,MATCH(B$2,Data!$A$1:$I$1,FALSE),FALSE)="",#N/A,VLOOKUP($A1125,Data!$A:$I,MATCH(B$2,Data!$A$1:$I$1,FALSE),FALSE))</f>
        <v>#N/A</v>
      </c>
    </row>
    <row r="1126" spans="1:2" x14ac:dyDescent="0.25">
      <c r="A1126" s="2">
        <f>IF(ISBLANK(Data!A1127),#N/A,Data!A1127)</f>
        <v>36366</v>
      </c>
      <c r="B1126" s="20" t="e">
        <f>IF(VLOOKUP($A1126,Data!$A:$I,MATCH(B$2,Data!$A$1:$I$1,FALSE),FALSE)="",#N/A,VLOOKUP($A1126,Data!$A:$I,MATCH(B$2,Data!$A$1:$I$1,FALSE),FALSE))</f>
        <v>#N/A</v>
      </c>
    </row>
    <row r="1127" spans="1:2" x14ac:dyDescent="0.25">
      <c r="A1127" s="2">
        <f>IF(ISBLANK(Data!A1128),#N/A,Data!A1128)</f>
        <v>36359</v>
      </c>
      <c r="B1127" s="20" t="e">
        <f>IF(VLOOKUP($A1127,Data!$A:$I,MATCH(B$2,Data!$A$1:$I$1,FALSE),FALSE)="",#N/A,VLOOKUP($A1127,Data!$A:$I,MATCH(B$2,Data!$A$1:$I$1,FALSE),FALSE))</f>
        <v>#N/A</v>
      </c>
    </row>
    <row r="1128" spans="1:2" x14ac:dyDescent="0.25">
      <c r="A1128" s="2">
        <f>IF(ISBLANK(Data!A1129),#N/A,Data!A1129)</f>
        <v>36352</v>
      </c>
      <c r="B1128" s="20" t="e">
        <f>IF(VLOOKUP($A1128,Data!$A:$I,MATCH(B$2,Data!$A$1:$I$1,FALSE),FALSE)="",#N/A,VLOOKUP($A1128,Data!$A:$I,MATCH(B$2,Data!$A$1:$I$1,FALSE),FALSE))</f>
        <v>#N/A</v>
      </c>
    </row>
    <row r="1129" spans="1:2" x14ac:dyDescent="0.25">
      <c r="A1129" s="2">
        <f>IF(ISBLANK(Data!A1130),#N/A,Data!A1130)</f>
        <v>36345</v>
      </c>
      <c r="B1129" s="20" t="e">
        <f>IF(VLOOKUP($A1129,Data!$A:$I,MATCH(B$2,Data!$A$1:$I$1,FALSE),FALSE)="",#N/A,VLOOKUP($A1129,Data!$A:$I,MATCH(B$2,Data!$A$1:$I$1,FALSE),FALSE))</f>
        <v>#N/A</v>
      </c>
    </row>
    <row r="1130" spans="1:2" x14ac:dyDescent="0.25">
      <c r="A1130" s="2">
        <f>IF(ISBLANK(Data!A1131),#N/A,Data!A1131)</f>
        <v>36338</v>
      </c>
      <c r="B1130" s="20" t="e">
        <f>IF(VLOOKUP($A1130,Data!$A:$I,MATCH(B$2,Data!$A$1:$I$1,FALSE),FALSE)="",#N/A,VLOOKUP($A1130,Data!$A:$I,MATCH(B$2,Data!$A$1:$I$1,FALSE),FALSE))</f>
        <v>#N/A</v>
      </c>
    </row>
    <row r="1131" spans="1:2" x14ac:dyDescent="0.25">
      <c r="A1131" s="2">
        <f>IF(ISBLANK(Data!A1132),#N/A,Data!A1132)</f>
        <v>36331</v>
      </c>
      <c r="B1131" s="20" t="e">
        <f>IF(VLOOKUP($A1131,Data!$A:$I,MATCH(B$2,Data!$A$1:$I$1,FALSE),FALSE)="",#N/A,VLOOKUP($A1131,Data!$A:$I,MATCH(B$2,Data!$A$1:$I$1,FALSE),FALSE))</f>
        <v>#N/A</v>
      </c>
    </row>
    <row r="1132" spans="1:2" x14ac:dyDescent="0.25">
      <c r="A1132" s="2">
        <f>IF(ISBLANK(Data!A1133),#N/A,Data!A1133)</f>
        <v>36324</v>
      </c>
      <c r="B1132" s="20" t="e">
        <f>IF(VLOOKUP($A1132,Data!$A:$I,MATCH(B$2,Data!$A$1:$I$1,FALSE),FALSE)="",#N/A,VLOOKUP($A1132,Data!$A:$I,MATCH(B$2,Data!$A$1:$I$1,FALSE),FALSE))</f>
        <v>#N/A</v>
      </c>
    </row>
    <row r="1133" spans="1:2" x14ac:dyDescent="0.25">
      <c r="A1133" s="2">
        <f>IF(ISBLANK(Data!A1134),#N/A,Data!A1134)</f>
        <v>36317</v>
      </c>
      <c r="B1133" s="20" t="e">
        <f>IF(VLOOKUP($A1133,Data!$A:$I,MATCH(B$2,Data!$A$1:$I$1,FALSE),FALSE)="",#N/A,VLOOKUP($A1133,Data!$A:$I,MATCH(B$2,Data!$A$1:$I$1,FALSE),FALSE))</f>
        <v>#N/A</v>
      </c>
    </row>
    <row r="1134" spans="1:2" x14ac:dyDescent="0.25">
      <c r="A1134" s="2">
        <f>IF(ISBLANK(Data!A1135),#N/A,Data!A1135)</f>
        <v>36310</v>
      </c>
      <c r="B1134" s="20" t="e">
        <f>IF(VLOOKUP($A1134,Data!$A:$I,MATCH(B$2,Data!$A$1:$I$1,FALSE),FALSE)="",#N/A,VLOOKUP($A1134,Data!$A:$I,MATCH(B$2,Data!$A$1:$I$1,FALSE),FALSE))</f>
        <v>#N/A</v>
      </c>
    </row>
    <row r="1135" spans="1:2" x14ac:dyDescent="0.25">
      <c r="A1135" s="2">
        <f>IF(ISBLANK(Data!A1136),#N/A,Data!A1136)</f>
        <v>36303</v>
      </c>
      <c r="B1135" s="20" t="e">
        <f>IF(VLOOKUP($A1135,Data!$A:$I,MATCH(B$2,Data!$A$1:$I$1,FALSE),FALSE)="",#N/A,VLOOKUP($A1135,Data!$A:$I,MATCH(B$2,Data!$A$1:$I$1,FALSE),FALSE))</f>
        <v>#N/A</v>
      </c>
    </row>
    <row r="1136" spans="1:2" x14ac:dyDescent="0.25">
      <c r="A1136" s="2">
        <f>IF(ISBLANK(Data!A1137),#N/A,Data!A1137)</f>
        <v>36296</v>
      </c>
      <c r="B1136" s="20" t="e">
        <f>IF(VLOOKUP($A1136,Data!$A:$I,MATCH(B$2,Data!$A$1:$I$1,FALSE),FALSE)="",#N/A,VLOOKUP($A1136,Data!$A:$I,MATCH(B$2,Data!$A$1:$I$1,FALSE),FALSE))</f>
        <v>#N/A</v>
      </c>
    </row>
    <row r="1137" spans="1:2" x14ac:dyDescent="0.25">
      <c r="A1137" s="2">
        <f>IF(ISBLANK(Data!A1138),#N/A,Data!A1138)</f>
        <v>36289</v>
      </c>
      <c r="B1137" s="20" t="e">
        <f>IF(VLOOKUP($A1137,Data!$A:$I,MATCH(B$2,Data!$A$1:$I$1,FALSE),FALSE)="",#N/A,VLOOKUP($A1137,Data!$A:$I,MATCH(B$2,Data!$A$1:$I$1,FALSE),FALSE))</f>
        <v>#N/A</v>
      </c>
    </row>
    <row r="1138" spans="1:2" x14ac:dyDescent="0.25">
      <c r="A1138" s="2">
        <f>IF(ISBLANK(Data!A1139),#N/A,Data!A1139)</f>
        <v>36282</v>
      </c>
      <c r="B1138" s="20" t="e">
        <f>IF(VLOOKUP($A1138,Data!$A:$I,MATCH(B$2,Data!$A$1:$I$1,FALSE),FALSE)="",#N/A,VLOOKUP($A1138,Data!$A:$I,MATCH(B$2,Data!$A$1:$I$1,FALSE),FALSE))</f>
        <v>#N/A</v>
      </c>
    </row>
    <row r="1139" spans="1:2" x14ac:dyDescent="0.25">
      <c r="A1139" s="2">
        <f>IF(ISBLANK(Data!A1140),#N/A,Data!A1140)</f>
        <v>36275</v>
      </c>
      <c r="B1139" s="20" t="e">
        <f>IF(VLOOKUP($A1139,Data!$A:$I,MATCH(B$2,Data!$A$1:$I$1,FALSE),FALSE)="",#N/A,VLOOKUP($A1139,Data!$A:$I,MATCH(B$2,Data!$A$1:$I$1,FALSE),FALSE))</f>
        <v>#N/A</v>
      </c>
    </row>
    <row r="1140" spans="1:2" x14ac:dyDescent="0.25">
      <c r="A1140" s="2">
        <f>IF(ISBLANK(Data!A1141),#N/A,Data!A1141)</f>
        <v>36268</v>
      </c>
      <c r="B1140" s="20" t="e">
        <f>IF(VLOOKUP($A1140,Data!$A:$I,MATCH(B$2,Data!$A$1:$I$1,FALSE),FALSE)="",#N/A,VLOOKUP($A1140,Data!$A:$I,MATCH(B$2,Data!$A$1:$I$1,FALSE),FALSE))</f>
        <v>#N/A</v>
      </c>
    </row>
    <row r="1141" spans="1:2" x14ac:dyDescent="0.25">
      <c r="A1141" s="2">
        <f>IF(ISBLANK(Data!A1142),#N/A,Data!A1142)</f>
        <v>36261</v>
      </c>
      <c r="B1141" s="20" t="e">
        <f>IF(VLOOKUP($A1141,Data!$A:$I,MATCH(B$2,Data!$A$1:$I$1,FALSE),FALSE)="",#N/A,VLOOKUP($A1141,Data!$A:$I,MATCH(B$2,Data!$A$1:$I$1,FALSE),FALSE))</f>
        <v>#N/A</v>
      </c>
    </row>
    <row r="1142" spans="1:2" x14ac:dyDescent="0.25">
      <c r="A1142" s="2">
        <f>IF(ISBLANK(Data!A1143),#N/A,Data!A1143)</f>
        <v>36254</v>
      </c>
      <c r="B1142" s="20" t="e">
        <f>IF(VLOOKUP($A1142,Data!$A:$I,MATCH(B$2,Data!$A$1:$I$1,FALSE),FALSE)="",#N/A,VLOOKUP($A1142,Data!$A:$I,MATCH(B$2,Data!$A$1:$I$1,FALSE),FALSE))</f>
        <v>#N/A</v>
      </c>
    </row>
    <row r="1143" spans="1:2" x14ac:dyDescent="0.25">
      <c r="A1143" s="2">
        <f>IF(ISBLANK(Data!A1144),#N/A,Data!A1144)</f>
        <v>36247</v>
      </c>
      <c r="B1143" s="20" t="e">
        <f>IF(VLOOKUP($A1143,Data!$A:$I,MATCH(B$2,Data!$A$1:$I$1,FALSE),FALSE)="",#N/A,VLOOKUP($A1143,Data!$A:$I,MATCH(B$2,Data!$A$1:$I$1,FALSE),FALSE))</f>
        <v>#N/A</v>
      </c>
    </row>
    <row r="1144" spans="1:2" x14ac:dyDescent="0.25">
      <c r="A1144" s="2">
        <f>IF(ISBLANK(Data!A1145),#N/A,Data!A1145)</f>
        <v>36240</v>
      </c>
      <c r="B1144" s="20" t="e">
        <f>IF(VLOOKUP($A1144,Data!$A:$I,MATCH(B$2,Data!$A$1:$I$1,FALSE),FALSE)="",#N/A,VLOOKUP($A1144,Data!$A:$I,MATCH(B$2,Data!$A$1:$I$1,FALSE),FALSE))</f>
        <v>#N/A</v>
      </c>
    </row>
    <row r="1145" spans="1:2" x14ac:dyDescent="0.25">
      <c r="A1145" s="2">
        <f>IF(ISBLANK(Data!A1146),#N/A,Data!A1146)</f>
        <v>36233</v>
      </c>
      <c r="B1145" s="20" t="e">
        <f>IF(VLOOKUP($A1145,Data!$A:$I,MATCH(B$2,Data!$A$1:$I$1,FALSE),FALSE)="",#N/A,VLOOKUP($A1145,Data!$A:$I,MATCH(B$2,Data!$A$1:$I$1,FALSE),FALSE))</f>
        <v>#N/A</v>
      </c>
    </row>
    <row r="1146" spans="1:2" x14ac:dyDescent="0.25">
      <c r="A1146" s="2">
        <f>IF(ISBLANK(Data!A1147),#N/A,Data!A1147)</f>
        <v>36226</v>
      </c>
      <c r="B1146" s="20" t="e">
        <f>IF(VLOOKUP($A1146,Data!$A:$I,MATCH(B$2,Data!$A$1:$I$1,FALSE),FALSE)="",#N/A,VLOOKUP($A1146,Data!$A:$I,MATCH(B$2,Data!$A$1:$I$1,FALSE),FALSE))</f>
        <v>#N/A</v>
      </c>
    </row>
    <row r="1147" spans="1:2" x14ac:dyDescent="0.25">
      <c r="A1147" s="2">
        <f>IF(ISBLANK(Data!A1148),#N/A,Data!A1148)</f>
        <v>36219</v>
      </c>
      <c r="B1147" s="20" t="e">
        <f>IF(VLOOKUP($A1147,Data!$A:$I,MATCH(B$2,Data!$A$1:$I$1,FALSE),FALSE)="",#N/A,VLOOKUP($A1147,Data!$A:$I,MATCH(B$2,Data!$A$1:$I$1,FALSE),FALSE))</f>
        <v>#N/A</v>
      </c>
    </row>
    <row r="1148" spans="1:2" x14ac:dyDescent="0.25">
      <c r="A1148" s="2">
        <f>IF(ISBLANK(Data!A1149),#N/A,Data!A1149)</f>
        <v>36212</v>
      </c>
      <c r="B1148" s="20" t="e">
        <f>IF(VLOOKUP($A1148,Data!$A:$I,MATCH(B$2,Data!$A$1:$I$1,FALSE),FALSE)="",#N/A,VLOOKUP($A1148,Data!$A:$I,MATCH(B$2,Data!$A$1:$I$1,FALSE),FALSE))</f>
        <v>#N/A</v>
      </c>
    </row>
    <row r="1149" spans="1:2" x14ac:dyDescent="0.25">
      <c r="A1149" s="2">
        <f>IF(ISBLANK(Data!A1150),#N/A,Data!A1150)</f>
        <v>36205</v>
      </c>
      <c r="B1149" s="20" t="e">
        <f>IF(VLOOKUP($A1149,Data!$A:$I,MATCH(B$2,Data!$A$1:$I$1,FALSE),FALSE)="",#N/A,VLOOKUP($A1149,Data!$A:$I,MATCH(B$2,Data!$A$1:$I$1,FALSE),FALSE))</f>
        <v>#N/A</v>
      </c>
    </row>
    <row r="1150" spans="1:2" x14ac:dyDescent="0.25">
      <c r="A1150" s="2">
        <f>IF(ISBLANK(Data!A1151),#N/A,Data!A1151)</f>
        <v>36198</v>
      </c>
      <c r="B1150" s="20" t="e">
        <f>IF(VLOOKUP($A1150,Data!$A:$I,MATCH(B$2,Data!$A$1:$I$1,FALSE),FALSE)="",#N/A,VLOOKUP($A1150,Data!$A:$I,MATCH(B$2,Data!$A$1:$I$1,FALSE),FALSE))</f>
        <v>#N/A</v>
      </c>
    </row>
    <row r="1151" spans="1:2" x14ac:dyDescent="0.25">
      <c r="A1151" s="2">
        <f>IF(ISBLANK(Data!A1152),#N/A,Data!A1152)</f>
        <v>36191</v>
      </c>
      <c r="B1151" s="20" t="e">
        <f>IF(VLOOKUP($A1151,Data!$A:$I,MATCH(B$2,Data!$A$1:$I$1,FALSE),FALSE)="",#N/A,VLOOKUP($A1151,Data!$A:$I,MATCH(B$2,Data!$A$1:$I$1,FALSE),FALSE))</f>
        <v>#N/A</v>
      </c>
    </row>
    <row r="1152" spans="1:2" x14ac:dyDescent="0.25">
      <c r="A1152" s="2">
        <f>IF(ISBLANK(Data!A1153),#N/A,Data!A1153)</f>
        <v>36184</v>
      </c>
      <c r="B1152" s="20" t="e">
        <f>IF(VLOOKUP($A1152,Data!$A:$I,MATCH(B$2,Data!$A$1:$I$1,FALSE),FALSE)="",#N/A,VLOOKUP($A1152,Data!$A:$I,MATCH(B$2,Data!$A$1:$I$1,FALSE),FALSE))</f>
        <v>#N/A</v>
      </c>
    </row>
    <row r="1153" spans="1:2" x14ac:dyDescent="0.25">
      <c r="A1153" s="2">
        <f>IF(ISBLANK(Data!A1154),#N/A,Data!A1154)</f>
        <v>36177</v>
      </c>
      <c r="B1153" s="20" t="e">
        <f>IF(VLOOKUP($A1153,Data!$A:$I,MATCH(B$2,Data!$A$1:$I$1,FALSE),FALSE)="",#N/A,VLOOKUP($A1153,Data!$A:$I,MATCH(B$2,Data!$A$1:$I$1,FALSE),FALSE))</f>
        <v>#N/A</v>
      </c>
    </row>
    <row r="1154" spans="1:2" x14ac:dyDescent="0.25">
      <c r="A1154" s="2">
        <f>IF(ISBLANK(Data!A1155),#N/A,Data!A1155)</f>
        <v>36170</v>
      </c>
      <c r="B1154" s="20" t="e">
        <f>IF(VLOOKUP($A1154,Data!$A:$I,MATCH(B$2,Data!$A$1:$I$1,FALSE),FALSE)="",#N/A,VLOOKUP($A1154,Data!$A:$I,MATCH(B$2,Data!$A$1:$I$1,FALSE),FALSE))</f>
        <v>#N/A</v>
      </c>
    </row>
    <row r="1155" spans="1:2" x14ac:dyDescent="0.25">
      <c r="A1155" s="2">
        <f>IF(ISBLANK(Data!A1156),#N/A,Data!A1156)</f>
        <v>36163</v>
      </c>
      <c r="B1155" s="20" t="e">
        <f>IF(VLOOKUP($A1155,Data!$A:$I,MATCH(B$2,Data!$A$1:$I$1,FALSE),FALSE)="",#N/A,VLOOKUP($A1155,Data!$A:$I,MATCH(B$2,Data!$A$1:$I$1,FALSE),FALSE))</f>
        <v>#N/A</v>
      </c>
    </row>
    <row r="1156" spans="1:2" x14ac:dyDescent="0.25">
      <c r="A1156" s="2">
        <f>IF(ISBLANK(Data!A1157),#N/A,Data!A1157)</f>
        <v>36156</v>
      </c>
      <c r="B1156" s="20" t="e">
        <f>IF(VLOOKUP($A1156,Data!$A:$I,MATCH(B$2,Data!$A$1:$I$1,FALSE),FALSE)="",#N/A,VLOOKUP($A1156,Data!$A:$I,MATCH(B$2,Data!$A$1:$I$1,FALSE),FALSE))</f>
        <v>#N/A</v>
      </c>
    </row>
    <row r="1157" spans="1:2" x14ac:dyDescent="0.25">
      <c r="A1157" s="2">
        <f>IF(ISBLANK(Data!A1158),#N/A,Data!A1158)</f>
        <v>36149</v>
      </c>
      <c r="B1157" s="20" t="e">
        <f>IF(VLOOKUP($A1157,Data!$A:$I,MATCH(B$2,Data!$A$1:$I$1,FALSE),FALSE)="",#N/A,VLOOKUP($A1157,Data!$A:$I,MATCH(B$2,Data!$A$1:$I$1,FALSE),FALSE))</f>
        <v>#N/A</v>
      </c>
    </row>
    <row r="1158" spans="1:2" x14ac:dyDescent="0.25">
      <c r="A1158" s="2">
        <f>IF(ISBLANK(Data!A1159),#N/A,Data!A1159)</f>
        <v>36142</v>
      </c>
      <c r="B1158" s="20" t="e">
        <f>IF(VLOOKUP($A1158,Data!$A:$I,MATCH(B$2,Data!$A$1:$I$1,FALSE),FALSE)="",#N/A,VLOOKUP($A1158,Data!$A:$I,MATCH(B$2,Data!$A$1:$I$1,FALSE),FALSE))</f>
        <v>#N/A</v>
      </c>
    </row>
    <row r="1159" spans="1:2" x14ac:dyDescent="0.25">
      <c r="A1159" s="2">
        <f>IF(ISBLANK(Data!A1160),#N/A,Data!A1160)</f>
        <v>36135</v>
      </c>
      <c r="B1159" s="20" t="e">
        <f>IF(VLOOKUP($A1159,Data!$A:$I,MATCH(B$2,Data!$A$1:$I$1,FALSE),FALSE)="",#N/A,VLOOKUP($A1159,Data!$A:$I,MATCH(B$2,Data!$A$1:$I$1,FALSE),FALSE))</f>
        <v>#N/A</v>
      </c>
    </row>
    <row r="1160" spans="1:2" x14ac:dyDescent="0.25">
      <c r="A1160" s="2">
        <f>IF(ISBLANK(Data!A1161),#N/A,Data!A1161)</f>
        <v>36128</v>
      </c>
      <c r="B1160" s="20" t="e">
        <f>IF(VLOOKUP($A1160,Data!$A:$I,MATCH(B$2,Data!$A$1:$I$1,FALSE),FALSE)="",#N/A,VLOOKUP($A1160,Data!$A:$I,MATCH(B$2,Data!$A$1:$I$1,FALSE),FALSE))</f>
        <v>#N/A</v>
      </c>
    </row>
    <row r="1161" spans="1:2" x14ac:dyDescent="0.25">
      <c r="A1161" s="2">
        <f>IF(ISBLANK(Data!A1162),#N/A,Data!A1162)</f>
        <v>36121</v>
      </c>
      <c r="B1161" s="20" t="e">
        <f>IF(VLOOKUP($A1161,Data!$A:$I,MATCH(B$2,Data!$A$1:$I$1,FALSE),FALSE)="",#N/A,VLOOKUP($A1161,Data!$A:$I,MATCH(B$2,Data!$A$1:$I$1,FALSE),FALSE))</f>
        <v>#N/A</v>
      </c>
    </row>
    <row r="1162" spans="1:2" x14ac:dyDescent="0.25">
      <c r="A1162" s="2">
        <f>IF(ISBLANK(Data!A1163),#N/A,Data!A1163)</f>
        <v>36114</v>
      </c>
      <c r="B1162" s="20" t="e">
        <f>IF(VLOOKUP($A1162,Data!$A:$I,MATCH(B$2,Data!$A$1:$I$1,FALSE),FALSE)="",#N/A,VLOOKUP($A1162,Data!$A:$I,MATCH(B$2,Data!$A$1:$I$1,FALSE),FALSE))</f>
        <v>#N/A</v>
      </c>
    </row>
    <row r="1163" spans="1:2" x14ac:dyDescent="0.25">
      <c r="A1163" s="2">
        <f>IF(ISBLANK(Data!A1164),#N/A,Data!A1164)</f>
        <v>36107</v>
      </c>
      <c r="B1163" s="20" t="e">
        <f>IF(VLOOKUP($A1163,Data!$A:$I,MATCH(B$2,Data!$A$1:$I$1,FALSE),FALSE)="",#N/A,VLOOKUP($A1163,Data!$A:$I,MATCH(B$2,Data!$A$1:$I$1,FALSE),FALSE))</f>
        <v>#N/A</v>
      </c>
    </row>
    <row r="1164" spans="1:2" x14ac:dyDescent="0.25">
      <c r="A1164" s="2">
        <f>IF(ISBLANK(Data!A1165),#N/A,Data!A1165)</f>
        <v>36100</v>
      </c>
      <c r="B1164" s="20" t="e">
        <f>IF(VLOOKUP($A1164,Data!$A:$I,MATCH(B$2,Data!$A$1:$I$1,FALSE),FALSE)="",#N/A,VLOOKUP($A1164,Data!$A:$I,MATCH(B$2,Data!$A$1:$I$1,FALSE),FALSE))</f>
        <v>#N/A</v>
      </c>
    </row>
    <row r="1165" spans="1:2" x14ac:dyDescent="0.25">
      <c r="A1165" s="2">
        <f>IF(ISBLANK(Data!A1166),#N/A,Data!A1166)</f>
        <v>36093</v>
      </c>
      <c r="B1165" s="20" t="e">
        <f>IF(VLOOKUP($A1165,Data!$A:$I,MATCH(B$2,Data!$A$1:$I$1,FALSE),FALSE)="",#N/A,VLOOKUP($A1165,Data!$A:$I,MATCH(B$2,Data!$A$1:$I$1,FALSE),FALSE))</f>
        <v>#N/A</v>
      </c>
    </row>
    <row r="1166" spans="1:2" x14ac:dyDescent="0.25">
      <c r="A1166" s="2">
        <f>IF(ISBLANK(Data!A1167),#N/A,Data!A1167)</f>
        <v>36086</v>
      </c>
      <c r="B1166" s="20" t="e">
        <f>IF(VLOOKUP($A1166,Data!$A:$I,MATCH(B$2,Data!$A$1:$I$1,FALSE),FALSE)="",#N/A,VLOOKUP($A1166,Data!$A:$I,MATCH(B$2,Data!$A$1:$I$1,FALSE),FALSE))</f>
        <v>#N/A</v>
      </c>
    </row>
    <row r="1167" spans="1:2" x14ac:dyDescent="0.25">
      <c r="A1167" s="2">
        <f>IF(ISBLANK(Data!A1168),#N/A,Data!A1168)</f>
        <v>36079</v>
      </c>
      <c r="B1167" s="20" t="e">
        <f>IF(VLOOKUP($A1167,Data!$A:$I,MATCH(B$2,Data!$A$1:$I$1,FALSE),FALSE)="",#N/A,VLOOKUP($A1167,Data!$A:$I,MATCH(B$2,Data!$A$1:$I$1,FALSE),FALSE))</f>
        <v>#N/A</v>
      </c>
    </row>
    <row r="1168" spans="1:2" x14ac:dyDescent="0.25">
      <c r="A1168" s="2">
        <f>IF(ISBLANK(Data!A1169),#N/A,Data!A1169)</f>
        <v>36072</v>
      </c>
      <c r="B1168" s="20" t="e">
        <f>IF(VLOOKUP($A1168,Data!$A:$I,MATCH(B$2,Data!$A$1:$I$1,FALSE),FALSE)="",#N/A,VLOOKUP($A1168,Data!$A:$I,MATCH(B$2,Data!$A$1:$I$1,FALSE),FALSE))</f>
        <v>#N/A</v>
      </c>
    </row>
    <row r="1169" spans="1:2" x14ac:dyDescent="0.25">
      <c r="A1169" s="2">
        <f>IF(ISBLANK(Data!A1170),#N/A,Data!A1170)</f>
        <v>36065</v>
      </c>
      <c r="B1169" s="20" t="e">
        <f>IF(VLOOKUP($A1169,Data!$A:$I,MATCH(B$2,Data!$A$1:$I$1,FALSE),FALSE)="",#N/A,VLOOKUP($A1169,Data!$A:$I,MATCH(B$2,Data!$A$1:$I$1,FALSE),FALSE))</f>
        <v>#N/A</v>
      </c>
    </row>
    <row r="1170" spans="1:2" x14ac:dyDescent="0.25">
      <c r="A1170" s="2">
        <f>IF(ISBLANK(Data!A1171),#N/A,Data!A1171)</f>
        <v>36058</v>
      </c>
      <c r="B1170" s="20" t="e">
        <f>IF(VLOOKUP($A1170,Data!$A:$I,MATCH(B$2,Data!$A$1:$I$1,FALSE),FALSE)="",#N/A,VLOOKUP($A1170,Data!$A:$I,MATCH(B$2,Data!$A$1:$I$1,FALSE),FALSE))</f>
        <v>#N/A</v>
      </c>
    </row>
    <row r="1171" spans="1:2" x14ac:dyDescent="0.25">
      <c r="A1171" s="2">
        <f>IF(ISBLANK(Data!A1172),#N/A,Data!A1172)</f>
        <v>36051</v>
      </c>
      <c r="B1171" s="20" t="e">
        <f>IF(VLOOKUP($A1171,Data!$A:$I,MATCH(B$2,Data!$A$1:$I$1,FALSE),FALSE)="",#N/A,VLOOKUP($A1171,Data!$A:$I,MATCH(B$2,Data!$A$1:$I$1,FALSE),FALSE))</f>
        <v>#N/A</v>
      </c>
    </row>
    <row r="1172" spans="1:2" x14ac:dyDescent="0.25">
      <c r="A1172" s="2">
        <f>IF(ISBLANK(Data!A1173),#N/A,Data!A1173)</f>
        <v>36044</v>
      </c>
      <c r="B1172" s="20" t="e">
        <f>IF(VLOOKUP($A1172,Data!$A:$I,MATCH(B$2,Data!$A$1:$I$1,FALSE),FALSE)="",#N/A,VLOOKUP($A1172,Data!$A:$I,MATCH(B$2,Data!$A$1:$I$1,FALSE),FALSE))</f>
        <v>#N/A</v>
      </c>
    </row>
    <row r="1173" spans="1:2" x14ac:dyDescent="0.25">
      <c r="A1173" s="2">
        <f>IF(ISBLANK(Data!A1174),#N/A,Data!A1174)</f>
        <v>36037</v>
      </c>
      <c r="B1173" s="20" t="e">
        <f>IF(VLOOKUP($A1173,Data!$A:$I,MATCH(B$2,Data!$A$1:$I$1,FALSE),FALSE)="",#N/A,VLOOKUP($A1173,Data!$A:$I,MATCH(B$2,Data!$A$1:$I$1,FALSE),FALSE))</f>
        <v>#N/A</v>
      </c>
    </row>
    <row r="1174" spans="1:2" x14ac:dyDescent="0.25">
      <c r="A1174" s="2">
        <f>IF(ISBLANK(Data!A1175),#N/A,Data!A1175)</f>
        <v>36030</v>
      </c>
      <c r="B1174" s="20" t="e">
        <f>IF(VLOOKUP($A1174,Data!$A:$I,MATCH(B$2,Data!$A$1:$I$1,FALSE),FALSE)="",#N/A,VLOOKUP($A1174,Data!$A:$I,MATCH(B$2,Data!$A$1:$I$1,FALSE),FALSE))</f>
        <v>#N/A</v>
      </c>
    </row>
    <row r="1175" spans="1:2" x14ac:dyDescent="0.25">
      <c r="A1175" s="2">
        <f>IF(ISBLANK(Data!A1176),#N/A,Data!A1176)</f>
        <v>36023</v>
      </c>
      <c r="B1175" s="20" t="e">
        <f>IF(VLOOKUP($A1175,Data!$A:$I,MATCH(B$2,Data!$A$1:$I$1,FALSE),FALSE)="",#N/A,VLOOKUP($A1175,Data!$A:$I,MATCH(B$2,Data!$A$1:$I$1,FALSE),FALSE))</f>
        <v>#N/A</v>
      </c>
    </row>
    <row r="1176" spans="1:2" x14ac:dyDescent="0.25">
      <c r="A1176" s="2">
        <f>IF(ISBLANK(Data!A1177),#N/A,Data!A1177)</f>
        <v>36016</v>
      </c>
      <c r="B1176" s="20" t="e">
        <f>IF(VLOOKUP($A1176,Data!$A:$I,MATCH(B$2,Data!$A$1:$I$1,FALSE),FALSE)="",#N/A,VLOOKUP($A1176,Data!$A:$I,MATCH(B$2,Data!$A$1:$I$1,FALSE),FALSE))</f>
        <v>#N/A</v>
      </c>
    </row>
    <row r="1177" spans="1:2" x14ac:dyDescent="0.25">
      <c r="A1177" s="2">
        <f>IF(ISBLANK(Data!A1178),#N/A,Data!A1178)</f>
        <v>36009</v>
      </c>
      <c r="B1177" s="20" t="e">
        <f>IF(VLOOKUP($A1177,Data!$A:$I,MATCH(B$2,Data!$A$1:$I$1,FALSE),FALSE)="",#N/A,VLOOKUP($A1177,Data!$A:$I,MATCH(B$2,Data!$A$1:$I$1,FALSE),FALSE))</f>
        <v>#N/A</v>
      </c>
    </row>
    <row r="1178" spans="1:2" x14ac:dyDescent="0.25">
      <c r="A1178" s="2">
        <f>IF(ISBLANK(Data!A1179),#N/A,Data!A1179)</f>
        <v>36002</v>
      </c>
      <c r="B1178" s="20" t="e">
        <f>IF(VLOOKUP($A1178,Data!$A:$I,MATCH(B$2,Data!$A$1:$I$1,FALSE),FALSE)="",#N/A,VLOOKUP($A1178,Data!$A:$I,MATCH(B$2,Data!$A$1:$I$1,FALSE),FALSE))</f>
        <v>#N/A</v>
      </c>
    </row>
    <row r="1179" spans="1:2" x14ac:dyDescent="0.25">
      <c r="A1179" s="2">
        <f>IF(ISBLANK(Data!A1180),#N/A,Data!A1180)</f>
        <v>35995</v>
      </c>
      <c r="B1179" s="20" t="e">
        <f>IF(VLOOKUP($A1179,Data!$A:$I,MATCH(B$2,Data!$A$1:$I$1,FALSE),FALSE)="",#N/A,VLOOKUP($A1179,Data!$A:$I,MATCH(B$2,Data!$A$1:$I$1,FALSE),FALSE))</f>
        <v>#N/A</v>
      </c>
    </row>
    <row r="1180" spans="1:2" x14ac:dyDescent="0.25">
      <c r="A1180" s="2">
        <f>IF(ISBLANK(Data!A1181),#N/A,Data!A1181)</f>
        <v>35988</v>
      </c>
      <c r="B1180" s="20" t="e">
        <f>IF(VLOOKUP($A1180,Data!$A:$I,MATCH(B$2,Data!$A$1:$I$1,FALSE),FALSE)="",#N/A,VLOOKUP($A1180,Data!$A:$I,MATCH(B$2,Data!$A$1:$I$1,FALSE),FALSE))</f>
        <v>#N/A</v>
      </c>
    </row>
    <row r="1181" spans="1:2" x14ac:dyDescent="0.25">
      <c r="A1181" s="2">
        <f>IF(ISBLANK(Data!A1182),#N/A,Data!A1182)</f>
        <v>35981</v>
      </c>
      <c r="B1181" s="20" t="e">
        <f>IF(VLOOKUP($A1181,Data!$A:$I,MATCH(B$2,Data!$A$1:$I$1,FALSE),FALSE)="",#N/A,VLOOKUP($A1181,Data!$A:$I,MATCH(B$2,Data!$A$1:$I$1,FALSE),FALSE))</f>
        <v>#N/A</v>
      </c>
    </row>
    <row r="1182" spans="1:2" x14ac:dyDescent="0.25">
      <c r="A1182" s="2">
        <f>IF(ISBLANK(Data!A1183),#N/A,Data!A1183)</f>
        <v>35974</v>
      </c>
      <c r="B1182" s="20" t="e">
        <f>IF(VLOOKUP($A1182,Data!$A:$I,MATCH(B$2,Data!$A$1:$I$1,FALSE),FALSE)="",#N/A,VLOOKUP($A1182,Data!$A:$I,MATCH(B$2,Data!$A$1:$I$1,FALSE),FALSE))</f>
        <v>#N/A</v>
      </c>
    </row>
    <row r="1183" spans="1:2" x14ac:dyDescent="0.25">
      <c r="A1183" s="2">
        <f>IF(ISBLANK(Data!A1184),#N/A,Data!A1184)</f>
        <v>35967</v>
      </c>
      <c r="B1183" s="20" t="e">
        <f>IF(VLOOKUP($A1183,Data!$A:$I,MATCH(B$2,Data!$A$1:$I$1,FALSE),FALSE)="",#N/A,VLOOKUP($A1183,Data!$A:$I,MATCH(B$2,Data!$A$1:$I$1,FALSE),FALSE))</f>
        <v>#N/A</v>
      </c>
    </row>
    <row r="1184" spans="1:2" x14ac:dyDescent="0.25">
      <c r="A1184" s="2">
        <f>IF(ISBLANK(Data!A1185),#N/A,Data!A1185)</f>
        <v>35960</v>
      </c>
      <c r="B1184" s="20" t="e">
        <f>IF(VLOOKUP($A1184,Data!$A:$I,MATCH(B$2,Data!$A$1:$I$1,FALSE),FALSE)="",#N/A,VLOOKUP($A1184,Data!$A:$I,MATCH(B$2,Data!$A$1:$I$1,FALSE),FALSE))</f>
        <v>#N/A</v>
      </c>
    </row>
    <row r="1185" spans="1:2" x14ac:dyDescent="0.25">
      <c r="A1185" s="2">
        <f>IF(ISBLANK(Data!A1186),#N/A,Data!A1186)</f>
        <v>35953</v>
      </c>
      <c r="B1185" s="20" t="e">
        <f>IF(VLOOKUP($A1185,Data!$A:$I,MATCH(B$2,Data!$A$1:$I$1,FALSE),FALSE)="",#N/A,VLOOKUP($A1185,Data!$A:$I,MATCH(B$2,Data!$A$1:$I$1,FALSE),FALSE))</f>
        <v>#N/A</v>
      </c>
    </row>
    <row r="1186" spans="1:2" x14ac:dyDescent="0.25">
      <c r="A1186" s="2">
        <f>IF(ISBLANK(Data!A1187),#N/A,Data!A1187)</f>
        <v>35946</v>
      </c>
      <c r="B1186" s="20" t="e">
        <f>IF(VLOOKUP($A1186,Data!$A:$I,MATCH(B$2,Data!$A$1:$I$1,FALSE),FALSE)="",#N/A,VLOOKUP($A1186,Data!$A:$I,MATCH(B$2,Data!$A$1:$I$1,FALSE),FALSE))</f>
        <v>#N/A</v>
      </c>
    </row>
    <row r="1187" spans="1:2" x14ac:dyDescent="0.25">
      <c r="A1187" s="2">
        <f>IF(ISBLANK(Data!A1188),#N/A,Data!A1188)</f>
        <v>35939</v>
      </c>
      <c r="B1187" s="20" t="e">
        <f>IF(VLOOKUP($A1187,Data!$A:$I,MATCH(B$2,Data!$A$1:$I$1,FALSE),FALSE)="",#N/A,VLOOKUP($A1187,Data!$A:$I,MATCH(B$2,Data!$A$1:$I$1,FALSE),FALSE))</f>
        <v>#N/A</v>
      </c>
    </row>
    <row r="1188" spans="1:2" x14ac:dyDescent="0.25">
      <c r="A1188" s="2">
        <f>IF(ISBLANK(Data!A1189),#N/A,Data!A1189)</f>
        <v>35932</v>
      </c>
      <c r="B1188" s="20" t="e">
        <f>IF(VLOOKUP($A1188,Data!$A:$I,MATCH(B$2,Data!$A$1:$I$1,FALSE),FALSE)="",#N/A,VLOOKUP($A1188,Data!$A:$I,MATCH(B$2,Data!$A$1:$I$1,FALSE),FALSE))</f>
        <v>#N/A</v>
      </c>
    </row>
    <row r="1189" spans="1:2" x14ac:dyDescent="0.25">
      <c r="A1189" s="2">
        <f>IF(ISBLANK(Data!A1190),#N/A,Data!A1190)</f>
        <v>35925</v>
      </c>
      <c r="B1189" s="20" t="e">
        <f>IF(VLOOKUP($A1189,Data!$A:$I,MATCH(B$2,Data!$A$1:$I$1,FALSE),FALSE)="",#N/A,VLOOKUP($A1189,Data!$A:$I,MATCH(B$2,Data!$A$1:$I$1,FALSE),FALSE))</f>
        <v>#N/A</v>
      </c>
    </row>
    <row r="1190" spans="1:2" x14ac:dyDescent="0.25">
      <c r="A1190" s="2">
        <f>IF(ISBLANK(Data!A1191),#N/A,Data!A1191)</f>
        <v>35918</v>
      </c>
      <c r="B1190" s="20" t="e">
        <f>IF(VLOOKUP($A1190,Data!$A:$I,MATCH(B$2,Data!$A$1:$I$1,FALSE),FALSE)="",#N/A,VLOOKUP($A1190,Data!$A:$I,MATCH(B$2,Data!$A$1:$I$1,FALSE),FALSE))</f>
        <v>#N/A</v>
      </c>
    </row>
    <row r="1191" spans="1:2" x14ac:dyDescent="0.25">
      <c r="A1191" s="2">
        <f>IF(ISBLANK(Data!A1192),#N/A,Data!A1192)</f>
        <v>35911</v>
      </c>
      <c r="B1191" s="20" t="e">
        <f>IF(VLOOKUP($A1191,Data!$A:$I,MATCH(B$2,Data!$A$1:$I$1,FALSE),FALSE)="",#N/A,VLOOKUP($A1191,Data!$A:$I,MATCH(B$2,Data!$A$1:$I$1,FALSE),FALSE))</f>
        <v>#N/A</v>
      </c>
    </row>
    <row r="1192" spans="1:2" x14ac:dyDescent="0.25">
      <c r="A1192" s="2">
        <f>IF(ISBLANK(Data!A1193),#N/A,Data!A1193)</f>
        <v>35904</v>
      </c>
      <c r="B1192" s="20" t="e">
        <f>IF(VLOOKUP($A1192,Data!$A:$I,MATCH(B$2,Data!$A$1:$I$1,FALSE),FALSE)="",#N/A,VLOOKUP($A1192,Data!$A:$I,MATCH(B$2,Data!$A$1:$I$1,FALSE),FALSE))</f>
        <v>#N/A</v>
      </c>
    </row>
    <row r="1193" spans="1:2" x14ac:dyDescent="0.25">
      <c r="A1193" s="2">
        <f>IF(ISBLANK(Data!A1194),#N/A,Data!A1194)</f>
        <v>35897</v>
      </c>
      <c r="B1193" s="20" t="e">
        <f>IF(VLOOKUP($A1193,Data!$A:$I,MATCH(B$2,Data!$A$1:$I$1,FALSE),FALSE)="",#N/A,VLOOKUP($A1193,Data!$A:$I,MATCH(B$2,Data!$A$1:$I$1,FALSE),FALSE))</f>
        <v>#N/A</v>
      </c>
    </row>
    <row r="1194" spans="1:2" x14ac:dyDescent="0.25">
      <c r="A1194" s="2">
        <f>IF(ISBLANK(Data!A1195),#N/A,Data!A1195)</f>
        <v>35890</v>
      </c>
      <c r="B1194" s="20" t="e">
        <f>IF(VLOOKUP($A1194,Data!$A:$I,MATCH(B$2,Data!$A$1:$I$1,FALSE),FALSE)="",#N/A,VLOOKUP($A1194,Data!$A:$I,MATCH(B$2,Data!$A$1:$I$1,FALSE),FALSE))</f>
        <v>#N/A</v>
      </c>
    </row>
    <row r="1195" spans="1:2" x14ac:dyDescent="0.25">
      <c r="A1195" s="2">
        <f>IF(ISBLANK(Data!A1196),#N/A,Data!A1196)</f>
        <v>35883</v>
      </c>
      <c r="B1195" s="20" t="e">
        <f>IF(VLOOKUP($A1195,Data!$A:$I,MATCH(B$2,Data!$A$1:$I$1,FALSE),FALSE)="",#N/A,VLOOKUP($A1195,Data!$A:$I,MATCH(B$2,Data!$A$1:$I$1,FALSE),FALSE))</f>
        <v>#N/A</v>
      </c>
    </row>
    <row r="1196" spans="1:2" x14ac:dyDescent="0.25">
      <c r="A1196" s="2">
        <f>IF(ISBLANK(Data!A1197),#N/A,Data!A1197)</f>
        <v>35876</v>
      </c>
      <c r="B1196" s="20" t="e">
        <f>IF(VLOOKUP($A1196,Data!$A:$I,MATCH(B$2,Data!$A$1:$I$1,FALSE),FALSE)="",#N/A,VLOOKUP($A1196,Data!$A:$I,MATCH(B$2,Data!$A$1:$I$1,FALSE),FALSE))</f>
        <v>#N/A</v>
      </c>
    </row>
    <row r="1197" spans="1:2" x14ac:dyDescent="0.25">
      <c r="A1197" s="2">
        <f>IF(ISBLANK(Data!A1198),#N/A,Data!A1198)</f>
        <v>35869</v>
      </c>
      <c r="B1197" s="20" t="e">
        <f>IF(VLOOKUP($A1197,Data!$A:$I,MATCH(B$2,Data!$A$1:$I$1,FALSE),FALSE)="",#N/A,VLOOKUP($A1197,Data!$A:$I,MATCH(B$2,Data!$A$1:$I$1,FALSE),FALSE))</f>
        <v>#N/A</v>
      </c>
    </row>
    <row r="1198" spans="1:2" x14ac:dyDescent="0.25">
      <c r="A1198" s="2">
        <f>IF(ISBLANK(Data!A1199),#N/A,Data!A1199)</f>
        <v>35862</v>
      </c>
      <c r="B1198" s="20" t="e">
        <f>IF(VLOOKUP($A1198,Data!$A:$I,MATCH(B$2,Data!$A$1:$I$1,FALSE),FALSE)="",#N/A,VLOOKUP($A1198,Data!$A:$I,MATCH(B$2,Data!$A$1:$I$1,FALSE),FALSE))</f>
        <v>#N/A</v>
      </c>
    </row>
    <row r="1199" spans="1:2" x14ac:dyDescent="0.25">
      <c r="A1199" s="2">
        <f>IF(ISBLANK(Data!A1200),#N/A,Data!A1200)</f>
        <v>35855</v>
      </c>
      <c r="B1199" s="20" t="e">
        <f>IF(VLOOKUP($A1199,Data!$A:$I,MATCH(B$2,Data!$A$1:$I$1,FALSE),FALSE)="",#N/A,VLOOKUP($A1199,Data!$A:$I,MATCH(B$2,Data!$A$1:$I$1,FALSE),FALSE))</f>
        <v>#N/A</v>
      </c>
    </row>
    <row r="1200" spans="1:2" x14ac:dyDescent="0.25">
      <c r="A1200" s="2">
        <f>IF(ISBLANK(Data!A1201),#N/A,Data!A1201)</f>
        <v>35848</v>
      </c>
      <c r="B1200" s="20" t="e">
        <f>IF(VLOOKUP($A1200,Data!$A:$I,MATCH(B$2,Data!$A$1:$I$1,FALSE),FALSE)="",#N/A,VLOOKUP($A1200,Data!$A:$I,MATCH(B$2,Data!$A$1:$I$1,FALSE),FALSE))</f>
        <v>#N/A</v>
      </c>
    </row>
    <row r="1201" spans="1:2" x14ac:dyDescent="0.25">
      <c r="A1201" s="2">
        <f>IF(ISBLANK(Data!A1202),#N/A,Data!A1202)</f>
        <v>35841</v>
      </c>
      <c r="B1201" s="20" t="e">
        <f>IF(VLOOKUP($A1201,Data!$A:$I,MATCH(B$2,Data!$A$1:$I$1,FALSE),FALSE)="",#N/A,VLOOKUP($A1201,Data!$A:$I,MATCH(B$2,Data!$A$1:$I$1,FALSE),FALSE))</f>
        <v>#N/A</v>
      </c>
    </row>
    <row r="1202" spans="1:2" x14ac:dyDescent="0.25">
      <c r="A1202" s="2">
        <f>IF(ISBLANK(Data!A1203),#N/A,Data!A1203)</f>
        <v>35834</v>
      </c>
      <c r="B1202" s="20" t="e">
        <f>IF(VLOOKUP($A1202,Data!$A:$I,MATCH(B$2,Data!$A$1:$I$1,FALSE),FALSE)="",#N/A,VLOOKUP($A1202,Data!$A:$I,MATCH(B$2,Data!$A$1:$I$1,FALSE),FALSE))</f>
        <v>#N/A</v>
      </c>
    </row>
    <row r="1203" spans="1:2" x14ac:dyDescent="0.25">
      <c r="A1203" s="2">
        <f>IF(ISBLANK(Data!A1204),#N/A,Data!A1204)</f>
        <v>35827</v>
      </c>
      <c r="B1203" s="20" t="e">
        <f>IF(VLOOKUP($A1203,Data!$A:$I,MATCH(B$2,Data!$A$1:$I$1,FALSE),FALSE)="",#N/A,VLOOKUP($A1203,Data!$A:$I,MATCH(B$2,Data!$A$1:$I$1,FALSE),FALSE))</f>
        <v>#N/A</v>
      </c>
    </row>
    <row r="1204" spans="1:2" x14ac:dyDescent="0.25">
      <c r="A1204" s="2">
        <f>IF(ISBLANK(Data!A1205),#N/A,Data!A1205)</f>
        <v>35820</v>
      </c>
      <c r="B1204" s="20" t="e">
        <f>IF(VLOOKUP($A1204,Data!$A:$I,MATCH(B$2,Data!$A$1:$I$1,FALSE),FALSE)="",#N/A,VLOOKUP($A1204,Data!$A:$I,MATCH(B$2,Data!$A$1:$I$1,FALSE),FALSE))</f>
        <v>#N/A</v>
      </c>
    </row>
    <row r="1205" spans="1:2" x14ac:dyDescent="0.25">
      <c r="A1205" s="2">
        <f>IF(ISBLANK(Data!A1206),#N/A,Data!A1206)</f>
        <v>35813</v>
      </c>
      <c r="B1205" s="20" t="e">
        <f>IF(VLOOKUP($A1205,Data!$A:$I,MATCH(B$2,Data!$A$1:$I$1,FALSE),FALSE)="",#N/A,VLOOKUP($A1205,Data!$A:$I,MATCH(B$2,Data!$A$1:$I$1,FALSE),FALSE))</f>
        <v>#N/A</v>
      </c>
    </row>
    <row r="1206" spans="1:2" x14ac:dyDescent="0.25">
      <c r="A1206" s="2">
        <f>IF(ISBLANK(Data!A1207),#N/A,Data!A1207)</f>
        <v>35806</v>
      </c>
      <c r="B1206" s="20" t="e">
        <f>IF(VLOOKUP($A1206,Data!$A:$I,MATCH(B$2,Data!$A$1:$I$1,FALSE),FALSE)="",#N/A,VLOOKUP($A1206,Data!$A:$I,MATCH(B$2,Data!$A$1:$I$1,FALSE),FALSE))</f>
        <v>#N/A</v>
      </c>
    </row>
    <row r="1207" spans="1:2" x14ac:dyDescent="0.25">
      <c r="A1207" s="2">
        <f>IF(ISBLANK(Data!A1208),#N/A,Data!A1208)</f>
        <v>35799</v>
      </c>
      <c r="B1207" s="20" t="e">
        <f>IF(VLOOKUP($A1207,Data!$A:$I,MATCH(B$2,Data!$A$1:$I$1,FALSE),FALSE)="",#N/A,VLOOKUP($A1207,Data!$A:$I,MATCH(B$2,Data!$A$1:$I$1,FALSE),FALSE))</f>
        <v>#N/A</v>
      </c>
    </row>
    <row r="1208" spans="1:2" x14ac:dyDescent="0.25">
      <c r="A1208" s="2">
        <f>IF(ISBLANK(Data!A1209),#N/A,Data!A1209)</f>
        <v>35792</v>
      </c>
      <c r="B1208" s="20" t="e">
        <f>IF(VLOOKUP($A1208,Data!$A:$I,MATCH(B$2,Data!$A$1:$I$1,FALSE),FALSE)="",#N/A,VLOOKUP($A1208,Data!$A:$I,MATCH(B$2,Data!$A$1:$I$1,FALSE),FALSE))</f>
        <v>#N/A</v>
      </c>
    </row>
    <row r="1209" spans="1:2" x14ac:dyDescent="0.25">
      <c r="A1209" s="2">
        <f>IF(ISBLANK(Data!A1210),#N/A,Data!A1210)</f>
        <v>35785</v>
      </c>
      <c r="B1209" s="20" t="e">
        <f>IF(VLOOKUP($A1209,Data!$A:$I,MATCH(B$2,Data!$A$1:$I$1,FALSE),FALSE)="",#N/A,VLOOKUP($A1209,Data!$A:$I,MATCH(B$2,Data!$A$1:$I$1,FALSE),FALSE))</f>
        <v>#N/A</v>
      </c>
    </row>
    <row r="1210" spans="1:2" x14ac:dyDescent="0.25">
      <c r="A1210" s="2">
        <f>IF(ISBLANK(Data!A1211),#N/A,Data!A1211)</f>
        <v>35778</v>
      </c>
      <c r="B1210" s="20" t="e">
        <f>IF(VLOOKUP($A1210,Data!$A:$I,MATCH(B$2,Data!$A$1:$I$1,FALSE),FALSE)="",#N/A,VLOOKUP($A1210,Data!$A:$I,MATCH(B$2,Data!$A$1:$I$1,FALSE),FALSE))</f>
        <v>#N/A</v>
      </c>
    </row>
    <row r="1211" spans="1:2" x14ac:dyDescent="0.25">
      <c r="A1211" s="2">
        <f>IF(ISBLANK(Data!A1212),#N/A,Data!A1212)</f>
        <v>35771</v>
      </c>
      <c r="B1211" s="20" t="e">
        <f>IF(VLOOKUP($A1211,Data!$A:$I,MATCH(B$2,Data!$A$1:$I$1,FALSE),FALSE)="",#N/A,VLOOKUP($A1211,Data!$A:$I,MATCH(B$2,Data!$A$1:$I$1,FALSE),FALSE))</f>
        <v>#N/A</v>
      </c>
    </row>
    <row r="1212" spans="1:2" x14ac:dyDescent="0.25">
      <c r="A1212" s="2">
        <f>IF(ISBLANK(Data!A1213),#N/A,Data!A1213)</f>
        <v>35764</v>
      </c>
      <c r="B1212" s="20" t="e">
        <f>IF(VLOOKUP($A1212,Data!$A:$I,MATCH(B$2,Data!$A$1:$I$1,FALSE),FALSE)="",#N/A,VLOOKUP($A1212,Data!$A:$I,MATCH(B$2,Data!$A$1:$I$1,FALSE),FALSE))</f>
        <v>#N/A</v>
      </c>
    </row>
    <row r="1213" spans="1:2" x14ac:dyDescent="0.25">
      <c r="A1213" s="2">
        <f>IF(ISBLANK(Data!A1214),#N/A,Data!A1214)</f>
        <v>35757</v>
      </c>
      <c r="B1213" s="20" t="e">
        <f>IF(VLOOKUP($A1213,Data!$A:$I,MATCH(B$2,Data!$A$1:$I$1,FALSE),FALSE)="",#N/A,VLOOKUP($A1213,Data!$A:$I,MATCH(B$2,Data!$A$1:$I$1,FALSE),FALSE))</f>
        <v>#N/A</v>
      </c>
    </row>
    <row r="1214" spans="1:2" x14ac:dyDescent="0.25">
      <c r="A1214" s="2">
        <f>IF(ISBLANK(Data!A1215),#N/A,Data!A1215)</f>
        <v>35750</v>
      </c>
      <c r="B1214" s="20" t="e">
        <f>IF(VLOOKUP($A1214,Data!$A:$I,MATCH(B$2,Data!$A$1:$I$1,FALSE),FALSE)="",#N/A,VLOOKUP($A1214,Data!$A:$I,MATCH(B$2,Data!$A$1:$I$1,FALSE),FALSE))</f>
        <v>#N/A</v>
      </c>
    </row>
    <row r="1215" spans="1:2" x14ac:dyDescent="0.25">
      <c r="A1215" s="2">
        <f>IF(ISBLANK(Data!A1216),#N/A,Data!A1216)</f>
        <v>35743</v>
      </c>
      <c r="B1215" s="20" t="e">
        <f>IF(VLOOKUP($A1215,Data!$A:$I,MATCH(B$2,Data!$A$1:$I$1,FALSE),FALSE)="",#N/A,VLOOKUP($A1215,Data!$A:$I,MATCH(B$2,Data!$A$1:$I$1,FALSE),FALSE))</f>
        <v>#N/A</v>
      </c>
    </row>
    <row r="1216" spans="1:2" x14ac:dyDescent="0.25">
      <c r="A1216" s="2">
        <f>IF(ISBLANK(Data!A1217),#N/A,Data!A1217)</f>
        <v>35736</v>
      </c>
      <c r="B1216" s="20" t="e">
        <f>IF(VLOOKUP($A1216,Data!$A:$I,MATCH(B$2,Data!$A$1:$I$1,FALSE),FALSE)="",#N/A,VLOOKUP($A1216,Data!$A:$I,MATCH(B$2,Data!$A$1:$I$1,FALSE),FALSE))</f>
        <v>#N/A</v>
      </c>
    </row>
    <row r="1217" spans="1:2" x14ac:dyDescent="0.25">
      <c r="A1217" s="2">
        <f>IF(ISBLANK(Data!A1218),#N/A,Data!A1218)</f>
        <v>35729</v>
      </c>
      <c r="B1217" s="20" t="e">
        <f>IF(VLOOKUP($A1217,Data!$A:$I,MATCH(B$2,Data!$A$1:$I$1,FALSE),FALSE)="",#N/A,VLOOKUP($A1217,Data!$A:$I,MATCH(B$2,Data!$A$1:$I$1,FALSE),FALSE))</f>
        <v>#N/A</v>
      </c>
    </row>
    <row r="1218" spans="1:2" x14ac:dyDescent="0.25">
      <c r="A1218" s="2">
        <f>IF(ISBLANK(Data!A1219),#N/A,Data!A1219)</f>
        <v>35722</v>
      </c>
      <c r="B1218" s="20" t="e">
        <f>IF(VLOOKUP($A1218,Data!$A:$I,MATCH(B$2,Data!$A$1:$I$1,FALSE),FALSE)="",#N/A,VLOOKUP($A1218,Data!$A:$I,MATCH(B$2,Data!$A$1:$I$1,FALSE),FALSE))</f>
        <v>#N/A</v>
      </c>
    </row>
    <row r="1219" spans="1:2" x14ac:dyDescent="0.25">
      <c r="A1219" s="2">
        <f>IF(ISBLANK(Data!A1220),#N/A,Data!A1220)</f>
        <v>35715</v>
      </c>
      <c r="B1219" s="20" t="e">
        <f>IF(VLOOKUP($A1219,Data!$A:$I,MATCH(B$2,Data!$A$1:$I$1,FALSE),FALSE)="",#N/A,VLOOKUP($A1219,Data!$A:$I,MATCH(B$2,Data!$A$1:$I$1,FALSE),FALSE))</f>
        <v>#N/A</v>
      </c>
    </row>
    <row r="1220" spans="1:2" x14ac:dyDescent="0.25">
      <c r="A1220" s="2">
        <f>IF(ISBLANK(Data!A1221),#N/A,Data!A1221)</f>
        <v>35708</v>
      </c>
      <c r="B1220" s="20" t="e">
        <f>IF(VLOOKUP($A1220,Data!$A:$I,MATCH(B$2,Data!$A$1:$I$1,FALSE),FALSE)="",#N/A,VLOOKUP($A1220,Data!$A:$I,MATCH(B$2,Data!$A$1:$I$1,FALSE),FALSE))</f>
        <v>#N/A</v>
      </c>
    </row>
    <row r="1221" spans="1:2" x14ac:dyDescent="0.25">
      <c r="A1221" s="2">
        <f>IF(ISBLANK(Data!A1222),#N/A,Data!A1222)</f>
        <v>35701</v>
      </c>
      <c r="B1221" s="20" t="e">
        <f>IF(VLOOKUP($A1221,Data!$A:$I,MATCH(B$2,Data!$A$1:$I$1,FALSE),FALSE)="",#N/A,VLOOKUP($A1221,Data!$A:$I,MATCH(B$2,Data!$A$1:$I$1,FALSE),FALSE))</f>
        <v>#N/A</v>
      </c>
    </row>
    <row r="1222" spans="1:2" x14ac:dyDescent="0.25">
      <c r="A1222" s="2">
        <f>IF(ISBLANK(Data!A1223),#N/A,Data!A1223)</f>
        <v>35694</v>
      </c>
      <c r="B1222" s="20" t="e">
        <f>IF(VLOOKUP($A1222,Data!$A:$I,MATCH(B$2,Data!$A$1:$I$1,FALSE),FALSE)="",#N/A,VLOOKUP($A1222,Data!$A:$I,MATCH(B$2,Data!$A$1:$I$1,FALSE),FALSE))</f>
        <v>#N/A</v>
      </c>
    </row>
    <row r="1223" spans="1:2" x14ac:dyDescent="0.25">
      <c r="A1223" s="2">
        <f>IF(ISBLANK(Data!A1224),#N/A,Data!A1224)</f>
        <v>35687</v>
      </c>
      <c r="B1223" s="20" t="e">
        <f>IF(VLOOKUP($A1223,Data!$A:$I,MATCH(B$2,Data!$A$1:$I$1,FALSE),FALSE)="",#N/A,VLOOKUP($A1223,Data!$A:$I,MATCH(B$2,Data!$A$1:$I$1,FALSE),FALSE))</f>
        <v>#N/A</v>
      </c>
    </row>
    <row r="1224" spans="1:2" x14ac:dyDescent="0.25">
      <c r="A1224" s="2">
        <f>IF(ISBLANK(Data!A1225),#N/A,Data!A1225)</f>
        <v>35680</v>
      </c>
      <c r="B1224" s="20" t="e">
        <f>IF(VLOOKUP($A1224,Data!$A:$I,MATCH(B$2,Data!$A$1:$I$1,FALSE),FALSE)="",#N/A,VLOOKUP($A1224,Data!$A:$I,MATCH(B$2,Data!$A$1:$I$1,FALSE),FALSE))</f>
        <v>#N/A</v>
      </c>
    </row>
    <row r="1225" spans="1:2" x14ac:dyDescent="0.25">
      <c r="A1225" s="2">
        <f>IF(ISBLANK(Data!A1226),#N/A,Data!A1226)</f>
        <v>35673</v>
      </c>
      <c r="B1225" s="20" t="e">
        <f>IF(VLOOKUP($A1225,Data!$A:$I,MATCH(B$2,Data!$A$1:$I$1,FALSE),FALSE)="",#N/A,VLOOKUP($A1225,Data!$A:$I,MATCH(B$2,Data!$A$1:$I$1,FALSE),FALSE))</f>
        <v>#N/A</v>
      </c>
    </row>
    <row r="1226" spans="1:2" x14ac:dyDescent="0.25">
      <c r="A1226" s="2">
        <f>IF(ISBLANK(Data!A1227),#N/A,Data!A1227)</f>
        <v>35666</v>
      </c>
      <c r="B1226" s="20" t="e">
        <f>IF(VLOOKUP($A1226,Data!$A:$I,MATCH(B$2,Data!$A$1:$I$1,FALSE),FALSE)="",#N/A,VLOOKUP($A1226,Data!$A:$I,MATCH(B$2,Data!$A$1:$I$1,FALSE),FALSE))</f>
        <v>#N/A</v>
      </c>
    </row>
    <row r="1227" spans="1:2" x14ac:dyDescent="0.25">
      <c r="A1227" s="2">
        <f>IF(ISBLANK(Data!A1228),#N/A,Data!A1228)</f>
        <v>35659</v>
      </c>
      <c r="B1227" s="20" t="e">
        <f>IF(VLOOKUP($A1227,Data!$A:$I,MATCH(B$2,Data!$A$1:$I$1,FALSE),FALSE)="",#N/A,VLOOKUP($A1227,Data!$A:$I,MATCH(B$2,Data!$A$1:$I$1,FALSE),FALSE))</f>
        <v>#N/A</v>
      </c>
    </row>
    <row r="1228" spans="1:2" x14ac:dyDescent="0.25">
      <c r="A1228" s="2">
        <f>IF(ISBLANK(Data!A1229),#N/A,Data!A1229)</f>
        <v>35652</v>
      </c>
      <c r="B1228" s="20" t="e">
        <f>IF(VLOOKUP($A1228,Data!$A:$I,MATCH(B$2,Data!$A$1:$I$1,FALSE),FALSE)="",#N/A,VLOOKUP($A1228,Data!$A:$I,MATCH(B$2,Data!$A$1:$I$1,FALSE),FALSE))</f>
        <v>#N/A</v>
      </c>
    </row>
    <row r="1229" spans="1:2" x14ac:dyDescent="0.25">
      <c r="A1229" s="2">
        <f>IF(ISBLANK(Data!A1230),#N/A,Data!A1230)</f>
        <v>35645</v>
      </c>
      <c r="B1229" s="20" t="e">
        <f>IF(VLOOKUP($A1229,Data!$A:$I,MATCH(B$2,Data!$A$1:$I$1,FALSE),FALSE)="",#N/A,VLOOKUP($A1229,Data!$A:$I,MATCH(B$2,Data!$A$1:$I$1,FALSE),FALSE))</f>
        <v>#N/A</v>
      </c>
    </row>
    <row r="1230" spans="1:2" x14ac:dyDescent="0.25">
      <c r="A1230" s="2">
        <f>IF(ISBLANK(Data!A1231),#N/A,Data!A1231)</f>
        <v>35638</v>
      </c>
      <c r="B1230" s="20" t="e">
        <f>IF(VLOOKUP($A1230,Data!$A:$I,MATCH(B$2,Data!$A$1:$I$1,FALSE),FALSE)="",#N/A,VLOOKUP($A1230,Data!$A:$I,MATCH(B$2,Data!$A$1:$I$1,FALSE),FALSE))</f>
        <v>#N/A</v>
      </c>
    </row>
    <row r="1231" spans="1:2" x14ac:dyDescent="0.25">
      <c r="A1231" s="2">
        <f>IF(ISBLANK(Data!A1232),#N/A,Data!A1232)</f>
        <v>35631</v>
      </c>
      <c r="B1231" s="20" t="e">
        <f>IF(VLOOKUP($A1231,Data!$A:$I,MATCH(B$2,Data!$A$1:$I$1,FALSE),FALSE)="",#N/A,VLOOKUP($A1231,Data!$A:$I,MATCH(B$2,Data!$A$1:$I$1,FALSE),FALSE))</f>
        <v>#N/A</v>
      </c>
    </row>
    <row r="1232" spans="1:2" x14ac:dyDescent="0.25">
      <c r="A1232" s="2">
        <f>IF(ISBLANK(Data!A1233),#N/A,Data!A1233)</f>
        <v>35624</v>
      </c>
      <c r="B1232" s="20" t="e">
        <f>IF(VLOOKUP($A1232,Data!$A:$I,MATCH(B$2,Data!$A$1:$I$1,FALSE),FALSE)="",#N/A,VLOOKUP($A1232,Data!$A:$I,MATCH(B$2,Data!$A$1:$I$1,FALSE),FALSE))</f>
        <v>#N/A</v>
      </c>
    </row>
    <row r="1233" spans="1:2" x14ac:dyDescent="0.25">
      <c r="A1233" s="2">
        <f>IF(ISBLANK(Data!A1234),#N/A,Data!A1234)</f>
        <v>35617</v>
      </c>
      <c r="B1233" s="20" t="e">
        <f>IF(VLOOKUP($A1233,Data!$A:$I,MATCH(B$2,Data!$A$1:$I$1,FALSE),FALSE)="",#N/A,VLOOKUP($A1233,Data!$A:$I,MATCH(B$2,Data!$A$1:$I$1,FALSE),FALSE))</f>
        <v>#N/A</v>
      </c>
    </row>
    <row r="1234" spans="1:2" x14ac:dyDescent="0.25">
      <c r="A1234" s="2">
        <f>IF(ISBLANK(Data!A1235),#N/A,Data!A1235)</f>
        <v>35610</v>
      </c>
      <c r="B1234" s="20" t="e">
        <f>IF(VLOOKUP($A1234,Data!$A:$I,MATCH(B$2,Data!$A$1:$I$1,FALSE),FALSE)="",#N/A,VLOOKUP($A1234,Data!$A:$I,MATCH(B$2,Data!$A$1:$I$1,FALSE),FALSE))</f>
        <v>#N/A</v>
      </c>
    </row>
    <row r="1235" spans="1:2" x14ac:dyDescent="0.25">
      <c r="A1235" s="2">
        <f>IF(ISBLANK(Data!A1236),#N/A,Data!A1236)</f>
        <v>35603</v>
      </c>
      <c r="B1235" s="20" t="e">
        <f>IF(VLOOKUP($A1235,Data!$A:$I,MATCH(B$2,Data!$A$1:$I$1,FALSE),FALSE)="",#N/A,VLOOKUP($A1235,Data!$A:$I,MATCH(B$2,Data!$A$1:$I$1,FALSE),FALSE))</f>
        <v>#N/A</v>
      </c>
    </row>
    <row r="1236" spans="1:2" x14ac:dyDescent="0.25">
      <c r="A1236" s="2">
        <f>IF(ISBLANK(Data!A1237),#N/A,Data!A1237)</f>
        <v>35596</v>
      </c>
      <c r="B1236" s="20" t="e">
        <f>IF(VLOOKUP($A1236,Data!$A:$I,MATCH(B$2,Data!$A$1:$I$1,FALSE),FALSE)="",#N/A,VLOOKUP($A1236,Data!$A:$I,MATCH(B$2,Data!$A$1:$I$1,FALSE),FALSE))</f>
        <v>#N/A</v>
      </c>
    </row>
    <row r="1237" spans="1:2" x14ac:dyDescent="0.25">
      <c r="A1237" s="2">
        <f>IF(ISBLANK(Data!A1238),#N/A,Data!A1238)</f>
        <v>35589</v>
      </c>
      <c r="B1237" s="20" t="e">
        <f>IF(VLOOKUP($A1237,Data!$A:$I,MATCH(B$2,Data!$A$1:$I$1,FALSE),FALSE)="",#N/A,VLOOKUP($A1237,Data!$A:$I,MATCH(B$2,Data!$A$1:$I$1,FALSE),FALSE))</f>
        <v>#N/A</v>
      </c>
    </row>
    <row r="1238" spans="1:2" x14ac:dyDescent="0.25">
      <c r="A1238" s="2">
        <f>IF(ISBLANK(Data!A1239),#N/A,Data!A1239)</f>
        <v>35582</v>
      </c>
      <c r="B1238" s="20" t="e">
        <f>IF(VLOOKUP($A1238,Data!$A:$I,MATCH(B$2,Data!$A$1:$I$1,FALSE),FALSE)="",#N/A,VLOOKUP($A1238,Data!$A:$I,MATCH(B$2,Data!$A$1:$I$1,FALSE),FALSE))</f>
        <v>#N/A</v>
      </c>
    </row>
    <row r="1239" spans="1:2" x14ac:dyDescent="0.25">
      <c r="A1239" s="2">
        <f>IF(ISBLANK(Data!A1240),#N/A,Data!A1240)</f>
        <v>35575</v>
      </c>
      <c r="B1239" s="20" t="e">
        <f>IF(VLOOKUP($A1239,Data!$A:$I,MATCH(B$2,Data!$A$1:$I$1,FALSE),FALSE)="",#N/A,VLOOKUP($A1239,Data!$A:$I,MATCH(B$2,Data!$A$1:$I$1,FALSE),FALSE))</f>
        <v>#N/A</v>
      </c>
    </row>
    <row r="1240" spans="1:2" x14ac:dyDescent="0.25">
      <c r="A1240" s="2">
        <f>IF(ISBLANK(Data!A1241),#N/A,Data!A1241)</f>
        <v>35568</v>
      </c>
      <c r="B1240" s="20" t="e">
        <f>IF(VLOOKUP($A1240,Data!$A:$I,MATCH(B$2,Data!$A$1:$I$1,FALSE),FALSE)="",#N/A,VLOOKUP($A1240,Data!$A:$I,MATCH(B$2,Data!$A$1:$I$1,FALSE),FALSE))</f>
        <v>#N/A</v>
      </c>
    </row>
    <row r="1241" spans="1:2" x14ac:dyDescent="0.25">
      <c r="A1241" s="2">
        <f>IF(ISBLANK(Data!A1242),#N/A,Data!A1242)</f>
        <v>35561</v>
      </c>
      <c r="B1241" s="20" t="e">
        <f>IF(VLOOKUP($A1241,Data!$A:$I,MATCH(B$2,Data!$A$1:$I$1,FALSE),FALSE)="",#N/A,VLOOKUP($A1241,Data!$A:$I,MATCH(B$2,Data!$A$1:$I$1,FALSE),FALSE))</f>
        <v>#N/A</v>
      </c>
    </row>
    <row r="1242" spans="1:2" x14ac:dyDescent="0.25">
      <c r="A1242" s="2">
        <f>IF(ISBLANK(Data!A1243),#N/A,Data!A1243)</f>
        <v>35554</v>
      </c>
      <c r="B1242" s="20" t="e">
        <f>IF(VLOOKUP($A1242,Data!$A:$I,MATCH(B$2,Data!$A$1:$I$1,FALSE),FALSE)="",#N/A,VLOOKUP($A1242,Data!$A:$I,MATCH(B$2,Data!$A$1:$I$1,FALSE),FALSE))</f>
        <v>#N/A</v>
      </c>
    </row>
    <row r="1243" spans="1:2" x14ac:dyDescent="0.25">
      <c r="A1243" s="2">
        <f>IF(ISBLANK(Data!A1244),#N/A,Data!A1244)</f>
        <v>35547</v>
      </c>
      <c r="B1243" s="20" t="e">
        <f>IF(VLOOKUP($A1243,Data!$A:$I,MATCH(B$2,Data!$A$1:$I$1,FALSE),FALSE)="",#N/A,VLOOKUP($A1243,Data!$A:$I,MATCH(B$2,Data!$A$1:$I$1,FALSE),FALSE))</f>
        <v>#N/A</v>
      </c>
    </row>
    <row r="1244" spans="1:2" x14ac:dyDescent="0.25">
      <c r="A1244" s="2">
        <f>IF(ISBLANK(Data!A1245),#N/A,Data!A1245)</f>
        <v>35540</v>
      </c>
      <c r="B1244" s="20" t="e">
        <f>IF(VLOOKUP($A1244,Data!$A:$I,MATCH(B$2,Data!$A$1:$I$1,FALSE),FALSE)="",#N/A,VLOOKUP($A1244,Data!$A:$I,MATCH(B$2,Data!$A$1:$I$1,FALSE),FALSE))</f>
        <v>#N/A</v>
      </c>
    </row>
    <row r="1245" spans="1:2" x14ac:dyDescent="0.25">
      <c r="A1245" s="2">
        <f>IF(ISBLANK(Data!A1246),#N/A,Data!A1246)</f>
        <v>35533</v>
      </c>
      <c r="B1245" s="20" t="e">
        <f>IF(VLOOKUP($A1245,Data!$A:$I,MATCH(B$2,Data!$A$1:$I$1,FALSE),FALSE)="",#N/A,VLOOKUP($A1245,Data!$A:$I,MATCH(B$2,Data!$A$1:$I$1,FALSE),FALSE))</f>
        <v>#N/A</v>
      </c>
    </row>
    <row r="1246" spans="1:2" x14ac:dyDescent="0.25">
      <c r="A1246" s="2">
        <f>IF(ISBLANK(Data!A1247),#N/A,Data!A1247)</f>
        <v>35526</v>
      </c>
      <c r="B1246" s="20" t="e">
        <f>IF(VLOOKUP($A1246,Data!$A:$I,MATCH(B$2,Data!$A$1:$I$1,FALSE),FALSE)="",#N/A,VLOOKUP($A1246,Data!$A:$I,MATCH(B$2,Data!$A$1:$I$1,FALSE),FALSE))</f>
        <v>#N/A</v>
      </c>
    </row>
    <row r="1247" spans="1:2" x14ac:dyDescent="0.25">
      <c r="A1247" s="2">
        <f>IF(ISBLANK(Data!A1248),#N/A,Data!A1248)</f>
        <v>35519</v>
      </c>
      <c r="B1247" s="20" t="e">
        <f>IF(VLOOKUP($A1247,Data!$A:$I,MATCH(B$2,Data!$A$1:$I$1,FALSE),FALSE)="",#N/A,VLOOKUP($A1247,Data!$A:$I,MATCH(B$2,Data!$A$1:$I$1,FALSE),FALSE))</f>
        <v>#N/A</v>
      </c>
    </row>
    <row r="1248" spans="1:2" x14ac:dyDescent="0.25">
      <c r="A1248" s="2">
        <f>IF(ISBLANK(Data!A1249),#N/A,Data!A1249)</f>
        <v>35512</v>
      </c>
      <c r="B1248" s="20" t="e">
        <f>IF(VLOOKUP($A1248,Data!$A:$I,MATCH(B$2,Data!$A$1:$I$1,FALSE),FALSE)="",#N/A,VLOOKUP($A1248,Data!$A:$I,MATCH(B$2,Data!$A$1:$I$1,FALSE),FALSE))</f>
        <v>#N/A</v>
      </c>
    </row>
    <row r="1249" spans="1:2" x14ac:dyDescent="0.25">
      <c r="A1249" s="2">
        <f>IF(ISBLANK(Data!A1250),#N/A,Data!A1250)</f>
        <v>35505</v>
      </c>
      <c r="B1249" s="20" t="e">
        <f>IF(VLOOKUP($A1249,Data!$A:$I,MATCH(B$2,Data!$A$1:$I$1,FALSE),FALSE)="",#N/A,VLOOKUP($A1249,Data!$A:$I,MATCH(B$2,Data!$A$1:$I$1,FALSE),FALSE))</f>
        <v>#N/A</v>
      </c>
    </row>
    <row r="1250" spans="1:2" x14ac:dyDescent="0.25">
      <c r="A1250" s="2">
        <f>IF(ISBLANK(Data!A1251),#N/A,Data!A1251)</f>
        <v>35498</v>
      </c>
      <c r="B1250" s="20" t="e">
        <f>IF(VLOOKUP($A1250,Data!$A:$I,MATCH(B$2,Data!$A$1:$I$1,FALSE),FALSE)="",#N/A,VLOOKUP($A1250,Data!$A:$I,MATCH(B$2,Data!$A$1:$I$1,FALSE),FALSE))</f>
        <v>#N/A</v>
      </c>
    </row>
    <row r="1251" spans="1:2" x14ac:dyDescent="0.25">
      <c r="A1251" s="2">
        <f>IF(ISBLANK(Data!A1252),#N/A,Data!A1252)</f>
        <v>35491</v>
      </c>
      <c r="B1251" s="20" t="e">
        <f>IF(VLOOKUP($A1251,Data!$A:$I,MATCH(B$2,Data!$A$1:$I$1,FALSE),FALSE)="",#N/A,VLOOKUP($A1251,Data!$A:$I,MATCH(B$2,Data!$A$1:$I$1,FALSE),FALSE))</f>
        <v>#N/A</v>
      </c>
    </row>
    <row r="1252" spans="1:2" x14ac:dyDescent="0.25">
      <c r="A1252" s="2">
        <f>IF(ISBLANK(Data!A1253),#N/A,Data!A1253)</f>
        <v>35484</v>
      </c>
      <c r="B1252" s="20" t="e">
        <f>IF(VLOOKUP($A1252,Data!$A:$I,MATCH(B$2,Data!$A$1:$I$1,FALSE),FALSE)="",#N/A,VLOOKUP($A1252,Data!$A:$I,MATCH(B$2,Data!$A$1:$I$1,FALSE),FALSE))</f>
        <v>#N/A</v>
      </c>
    </row>
    <row r="1253" spans="1:2" x14ac:dyDescent="0.25">
      <c r="A1253" s="2">
        <f>IF(ISBLANK(Data!A1254),#N/A,Data!A1254)</f>
        <v>35477</v>
      </c>
      <c r="B1253" s="20" t="e">
        <f>IF(VLOOKUP($A1253,Data!$A:$I,MATCH(B$2,Data!$A$1:$I$1,FALSE),FALSE)="",#N/A,VLOOKUP($A1253,Data!$A:$I,MATCH(B$2,Data!$A$1:$I$1,FALSE),FALSE))</f>
        <v>#N/A</v>
      </c>
    </row>
    <row r="1254" spans="1:2" x14ac:dyDescent="0.25">
      <c r="A1254" s="2">
        <f>IF(ISBLANK(Data!A1255),#N/A,Data!A1255)</f>
        <v>35470</v>
      </c>
      <c r="B1254" s="20" t="e">
        <f>IF(VLOOKUP($A1254,Data!$A:$I,MATCH(B$2,Data!$A$1:$I$1,FALSE),FALSE)="",#N/A,VLOOKUP($A1254,Data!$A:$I,MATCH(B$2,Data!$A$1:$I$1,FALSE),FALSE))</f>
        <v>#N/A</v>
      </c>
    </row>
    <row r="1255" spans="1:2" x14ac:dyDescent="0.25">
      <c r="A1255" s="2">
        <f>IF(ISBLANK(Data!A1256),#N/A,Data!A1256)</f>
        <v>35463</v>
      </c>
      <c r="B1255" s="20" t="e">
        <f>IF(VLOOKUP($A1255,Data!$A:$I,MATCH(B$2,Data!$A$1:$I$1,FALSE),FALSE)="",#N/A,VLOOKUP($A1255,Data!$A:$I,MATCH(B$2,Data!$A$1:$I$1,FALSE),FALSE))</f>
        <v>#N/A</v>
      </c>
    </row>
    <row r="1256" spans="1:2" x14ac:dyDescent="0.25">
      <c r="A1256" s="2">
        <f>IF(ISBLANK(Data!A1257),#N/A,Data!A1257)</f>
        <v>35456</v>
      </c>
      <c r="B1256" s="20" t="e">
        <f>IF(VLOOKUP($A1256,Data!$A:$I,MATCH(B$2,Data!$A$1:$I$1,FALSE),FALSE)="",#N/A,VLOOKUP($A1256,Data!$A:$I,MATCH(B$2,Data!$A$1:$I$1,FALSE),FALSE))</f>
        <v>#N/A</v>
      </c>
    </row>
    <row r="1257" spans="1:2" x14ac:dyDescent="0.25">
      <c r="A1257" s="2">
        <f>IF(ISBLANK(Data!A1258),#N/A,Data!A1258)</f>
        <v>35449</v>
      </c>
      <c r="B1257" s="20" t="e">
        <f>IF(VLOOKUP($A1257,Data!$A:$I,MATCH(B$2,Data!$A$1:$I$1,FALSE),FALSE)="",#N/A,VLOOKUP($A1257,Data!$A:$I,MATCH(B$2,Data!$A$1:$I$1,FALSE),FALSE))</f>
        <v>#N/A</v>
      </c>
    </row>
    <row r="1258" spans="1:2" x14ac:dyDescent="0.25">
      <c r="A1258" s="2">
        <f>IF(ISBLANK(Data!A1259),#N/A,Data!A1259)</f>
        <v>35442</v>
      </c>
      <c r="B1258" s="20" t="e">
        <f>IF(VLOOKUP($A1258,Data!$A:$I,MATCH(B$2,Data!$A$1:$I$1,FALSE),FALSE)="",#N/A,VLOOKUP($A1258,Data!$A:$I,MATCH(B$2,Data!$A$1:$I$1,FALSE),FALSE))</f>
        <v>#N/A</v>
      </c>
    </row>
    <row r="1259" spans="1:2" x14ac:dyDescent="0.25">
      <c r="A1259" s="2">
        <f>IF(ISBLANK(Data!A1260),#N/A,Data!A1260)</f>
        <v>35435</v>
      </c>
      <c r="B1259" s="20" t="e">
        <f>IF(VLOOKUP($A1259,Data!$A:$I,MATCH(B$2,Data!$A$1:$I$1,FALSE),FALSE)="",#N/A,VLOOKUP($A1259,Data!$A:$I,MATCH(B$2,Data!$A$1:$I$1,FALSE),FALSE))</f>
        <v>#N/A</v>
      </c>
    </row>
    <row r="1260" spans="1:2" x14ac:dyDescent="0.25">
      <c r="A1260" s="2">
        <f>IF(ISBLANK(Data!A1261),#N/A,Data!A1261)</f>
        <v>35428</v>
      </c>
      <c r="B1260" s="20" t="e">
        <f>IF(VLOOKUP($A1260,Data!$A:$I,MATCH(B$2,Data!$A$1:$I$1,FALSE),FALSE)="",#N/A,VLOOKUP($A1260,Data!$A:$I,MATCH(B$2,Data!$A$1:$I$1,FALSE),FALSE))</f>
        <v>#N/A</v>
      </c>
    </row>
    <row r="1261" spans="1:2" x14ac:dyDescent="0.25">
      <c r="A1261" s="2">
        <f>IF(ISBLANK(Data!A1262),#N/A,Data!A1262)</f>
        <v>35421</v>
      </c>
      <c r="B1261" s="20" t="e">
        <f>IF(VLOOKUP($A1261,Data!$A:$I,MATCH(B$2,Data!$A$1:$I$1,FALSE),FALSE)="",#N/A,VLOOKUP($A1261,Data!$A:$I,MATCH(B$2,Data!$A$1:$I$1,FALSE),FALSE))</f>
        <v>#N/A</v>
      </c>
    </row>
    <row r="1262" spans="1:2" x14ac:dyDescent="0.25">
      <c r="A1262" s="2">
        <f>IF(ISBLANK(Data!A1263),#N/A,Data!A1263)</f>
        <v>35414</v>
      </c>
      <c r="B1262" s="20" t="e">
        <f>IF(VLOOKUP($A1262,Data!$A:$I,MATCH(B$2,Data!$A$1:$I$1,FALSE),FALSE)="",#N/A,VLOOKUP($A1262,Data!$A:$I,MATCH(B$2,Data!$A$1:$I$1,FALSE),FALSE))</f>
        <v>#N/A</v>
      </c>
    </row>
    <row r="1263" spans="1:2" x14ac:dyDescent="0.25">
      <c r="A1263" s="2">
        <f>IF(ISBLANK(Data!A1264),#N/A,Data!A1264)</f>
        <v>35407</v>
      </c>
      <c r="B1263" s="20" t="e">
        <f>IF(VLOOKUP($A1263,Data!$A:$I,MATCH(B$2,Data!$A$1:$I$1,FALSE),FALSE)="",#N/A,VLOOKUP($A1263,Data!$A:$I,MATCH(B$2,Data!$A$1:$I$1,FALSE),FALSE))</f>
        <v>#N/A</v>
      </c>
    </row>
    <row r="1264" spans="1:2" x14ac:dyDescent="0.25">
      <c r="A1264" s="2">
        <f>IF(ISBLANK(Data!A1265),#N/A,Data!A1265)</f>
        <v>35400</v>
      </c>
      <c r="B1264" s="20" t="e">
        <f>IF(VLOOKUP($A1264,Data!$A:$I,MATCH(B$2,Data!$A$1:$I$1,FALSE),FALSE)="",#N/A,VLOOKUP($A1264,Data!$A:$I,MATCH(B$2,Data!$A$1:$I$1,FALSE),FALSE))</f>
        <v>#N/A</v>
      </c>
    </row>
    <row r="1265" spans="1:2" x14ac:dyDescent="0.25">
      <c r="A1265" s="2">
        <f>IF(ISBLANK(Data!A1266),#N/A,Data!A1266)</f>
        <v>35393</v>
      </c>
      <c r="B1265" s="20" t="e">
        <f>IF(VLOOKUP($A1265,Data!$A:$I,MATCH(B$2,Data!$A$1:$I$1,FALSE),FALSE)="",#N/A,VLOOKUP($A1265,Data!$A:$I,MATCH(B$2,Data!$A$1:$I$1,FALSE),FALSE))</f>
        <v>#N/A</v>
      </c>
    </row>
    <row r="1266" spans="1:2" x14ac:dyDescent="0.25">
      <c r="A1266" s="2">
        <f>IF(ISBLANK(Data!A1267),#N/A,Data!A1267)</f>
        <v>35386</v>
      </c>
      <c r="B1266" s="20" t="e">
        <f>IF(VLOOKUP($A1266,Data!$A:$I,MATCH(B$2,Data!$A$1:$I$1,FALSE),FALSE)="",#N/A,VLOOKUP($A1266,Data!$A:$I,MATCH(B$2,Data!$A$1:$I$1,FALSE),FALSE))</f>
        <v>#N/A</v>
      </c>
    </row>
    <row r="1267" spans="1:2" x14ac:dyDescent="0.25">
      <c r="A1267" s="2">
        <f>IF(ISBLANK(Data!A1268),#N/A,Data!A1268)</f>
        <v>35379</v>
      </c>
      <c r="B1267" s="20" t="e">
        <f>IF(VLOOKUP($A1267,Data!$A:$I,MATCH(B$2,Data!$A$1:$I$1,FALSE),FALSE)="",#N/A,VLOOKUP($A1267,Data!$A:$I,MATCH(B$2,Data!$A$1:$I$1,FALSE),FALSE))</f>
        <v>#N/A</v>
      </c>
    </row>
    <row r="1268" spans="1:2" x14ac:dyDescent="0.25">
      <c r="A1268" s="2">
        <f>IF(ISBLANK(Data!A1269),#N/A,Data!A1269)</f>
        <v>35372</v>
      </c>
      <c r="B1268" s="20" t="e">
        <f>IF(VLOOKUP($A1268,Data!$A:$I,MATCH(B$2,Data!$A$1:$I$1,FALSE),FALSE)="",#N/A,VLOOKUP($A1268,Data!$A:$I,MATCH(B$2,Data!$A$1:$I$1,FALSE),FALSE))</f>
        <v>#N/A</v>
      </c>
    </row>
    <row r="1269" spans="1:2" x14ac:dyDescent="0.25">
      <c r="A1269" s="2">
        <f>IF(ISBLANK(Data!A1270),#N/A,Data!A1270)</f>
        <v>35365</v>
      </c>
      <c r="B1269" s="20" t="e">
        <f>IF(VLOOKUP($A1269,Data!$A:$I,MATCH(B$2,Data!$A$1:$I$1,FALSE),FALSE)="",#N/A,VLOOKUP($A1269,Data!$A:$I,MATCH(B$2,Data!$A$1:$I$1,FALSE),FALSE))</f>
        <v>#N/A</v>
      </c>
    </row>
    <row r="1270" spans="1:2" x14ac:dyDescent="0.25">
      <c r="A1270" s="2">
        <f>IF(ISBLANK(Data!A1271),#N/A,Data!A1271)</f>
        <v>35358</v>
      </c>
      <c r="B1270" s="20" t="e">
        <f>IF(VLOOKUP($A1270,Data!$A:$I,MATCH(B$2,Data!$A$1:$I$1,FALSE),FALSE)="",#N/A,VLOOKUP($A1270,Data!$A:$I,MATCH(B$2,Data!$A$1:$I$1,FALSE),FALSE))</f>
        <v>#N/A</v>
      </c>
    </row>
    <row r="1271" spans="1:2" x14ac:dyDescent="0.25">
      <c r="A1271" s="2">
        <f>IF(ISBLANK(Data!A1272),#N/A,Data!A1272)</f>
        <v>35351</v>
      </c>
      <c r="B1271" s="20" t="e">
        <f>IF(VLOOKUP($A1271,Data!$A:$I,MATCH(B$2,Data!$A$1:$I$1,FALSE),FALSE)="",#N/A,VLOOKUP($A1271,Data!$A:$I,MATCH(B$2,Data!$A$1:$I$1,FALSE),FALSE))</f>
        <v>#N/A</v>
      </c>
    </row>
    <row r="1272" spans="1:2" x14ac:dyDescent="0.25">
      <c r="A1272" s="2">
        <f>IF(ISBLANK(Data!A1273),#N/A,Data!A1273)</f>
        <v>35344</v>
      </c>
      <c r="B1272" s="20" t="e">
        <f>IF(VLOOKUP($A1272,Data!$A:$I,MATCH(B$2,Data!$A$1:$I$1,FALSE),FALSE)="",#N/A,VLOOKUP($A1272,Data!$A:$I,MATCH(B$2,Data!$A$1:$I$1,FALSE),FALSE))</f>
        <v>#N/A</v>
      </c>
    </row>
    <row r="1273" spans="1:2" x14ac:dyDescent="0.25">
      <c r="A1273" s="2">
        <f>IF(ISBLANK(Data!A1274),#N/A,Data!A1274)</f>
        <v>35337</v>
      </c>
      <c r="B1273" s="20" t="e">
        <f>IF(VLOOKUP($A1273,Data!$A:$I,MATCH(B$2,Data!$A$1:$I$1,FALSE),FALSE)="",#N/A,VLOOKUP($A1273,Data!$A:$I,MATCH(B$2,Data!$A$1:$I$1,FALSE),FALSE))</f>
        <v>#N/A</v>
      </c>
    </row>
    <row r="1274" spans="1:2" x14ac:dyDescent="0.25">
      <c r="A1274" s="2">
        <f>IF(ISBLANK(Data!A1275),#N/A,Data!A1275)</f>
        <v>35330</v>
      </c>
      <c r="B1274" s="20" t="e">
        <f>IF(VLOOKUP($A1274,Data!$A:$I,MATCH(B$2,Data!$A$1:$I$1,FALSE),FALSE)="",#N/A,VLOOKUP($A1274,Data!$A:$I,MATCH(B$2,Data!$A$1:$I$1,FALSE),FALSE))</f>
        <v>#N/A</v>
      </c>
    </row>
    <row r="1275" spans="1:2" x14ac:dyDescent="0.25">
      <c r="A1275" s="2">
        <f>IF(ISBLANK(Data!A1276),#N/A,Data!A1276)</f>
        <v>35323</v>
      </c>
      <c r="B1275" s="20" t="e">
        <f>IF(VLOOKUP($A1275,Data!$A:$I,MATCH(B$2,Data!$A$1:$I$1,FALSE),FALSE)="",#N/A,VLOOKUP($A1275,Data!$A:$I,MATCH(B$2,Data!$A$1:$I$1,FALSE),FALSE))</f>
        <v>#N/A</v>
      </c>
    </row>
    <row r="1276" spans="1:2" x14ac:dyDescent="0.25">
      <c r="A1276" s="2">
        <f>IF(ISBLANK(Data!A1277),#N/A,Data!A1277)</f>
        <v>35316</v>
      </c>
      <c r="B1276" s="20" t="e">
        <f>IF(VLOOKUP($A1276,Data!$A:$I,MATCH(B$2,Data!$A$1:$I$1,FALSE),FALSE)="",#N/A,VLOOKUP($A1276,Data!$A:$I,MATCH(B$2,Data!$A$1:$I$1,FALSE),FALSE))</f>
        <v>#N/A</v>
      </c>
    </row>
    <row r="1277" spans="1:2" x14ac:dyDescent="0.25">
      <c r="A1277" s="2">
        <f>IF(ISBLANK(Data!A1278),#N/A,Data!A1278)</f>
        <v>35309</v>
      </c>
      <c r="B1277" s="20" t="e">
        <f>IF(VLOOKUP($A1277,Data!$A:$I,MATCH(B$2,Data!$A$1:$I$1,FALSE),FALSE)="",#N/A,VLOOKUP($A1277,Data!$A:$I,MATCH(B$2,Data!$A$1:$I$1,FALSE),FALSE))</f>
        <v>#N/A</v>
      </c>
    </row>
    <row r="1278" spans="1:2" x14ac:dyDescent="0.25">
      <c r="A1278" s="2">
        <f>IF(ISBLANK(Data!A1279),#N/A,Data!A1279)</f>
        <v>35302</v>
      </c>
      <c r="B1278" s="20" t="e">
        <f>IF(VLOOKUP($A1278,Data!$A:$I,MATCH(B$2,Data!$A$1:$I$1,FALSE),FALSE)="",#N/A,VLOOKUP($A1278,Data!$A:$I,MATCH(B$2,Data!$A$1:$I$1,FALSE),FALSE))</f>
        <v>#N/A</v>
      </c>
    </row>
    <row r="1279" spans="1:2" x14ac:dyDescent="0.25">
      <c r="A1279" s="2">
        <f>IF(ISBLANK(Data!A1280),#N/A,Data!A1280)</f>
        <v>35295</v>
      </c>
      <c r="B1279" s="20" t="e">
        <f>IF(VLOOKUP($A1279,Data!$A:$I,MATCH(B$2,Data!$A$1:$I$1,FALSE),FALSE)="",#N/A,VLOOKUP($A1279,Data!$A:$I,MATCH(B$2,Data!$A$1:$I$1,FALSE),FALSE))</f>
        <v>#N/A</v>
      </c>
    </row>
    <row r="1280" spans="1:2" x14ac:dyDescent="0.25">
      <c r="A1280" s="2">
        <f>IF(ISBLANK(Data!A1281),#N/A,Data!A1281)</f>
        <v>35288</v>
      </c>
      <c r="B1280" s="20" t="e">
        <f>IF(VLOOKUP($A1280,Data!$A:$I,MATCH(B$2,Data!$A$1:$I$1,FALSE),FALSE)="",#N/A,VLOOKUP($A1280,Data!$A:$I,MATCH(B$2,Data!$A$1:$I$1,FALSE),FALSE))</f>
        <v>#N/A</v>
      </c>
    </row>
    <row r="1281" spans="1:2" x14ac:dyDescent="0.25">
      <c r="A1281" s="2">
        <f>IF(ISBLANK(Data!A1282),#N/A,Data!A1282)</f>
        <v>35281</v>
      </c>
      <c r="B1281" s="20" t="e">
        <f>IF(VLOOKUP($A1281,Data!$A:$I,MATCH(B$2,Data!$A$1:$I$1,FALSE),FALSE)="",#N/A,VLOOKUP($A1281,Data!$A:$I,MATCH(B$2,Data!$A$1:$I$1,FALSE),FALSE))</f>
        <v>#N/A</v>
      </c>
    </row>
    <row r="1282" spans="1:2" x14ac:dyDescent="0.25">
      <c r="A1282" s="2">
        <f>IF(ISBLANK(Data!A1283),#N/A,Data!A1283)</f>
        <v>35274</v>
      </c>
      <c r="B1282" s="20" t="e">
        <f>IF(VLOOKUP($A1282,Data!$A:$I,MATCH(B$2,Data!$A$1:$I$1,FALSE),FALSE)="",#N/A,VLOOKUP($A1282,Data!$A:$I,MATCH(B$2,Data!$A$1:$I$1,FALSE),FALSE))</f>
        <v>#N/A</v>
      </c>
    </row>
    <row r="1283" spans="1:2" x14ac:dyDescent="0.25">
      <c r="A1283" s="2">
        <f>IF(ISBLANK(Data!A1284),#N/A,Data!A1284)</f>
        <v>35267</v>
      </c>
      <c r="B1283" s="20" t="e">
        <f>IF(VLOOKUP($A1283,Data!$A:$I,MATCH(B$2,Data!$A$1:$I$1,FALSE),FALSE)="",#N/A,VLOOKUP($A1283,Data!$A:$I,MATCH(B$2,Data!$A$1:$I$1,FALSE),FALSE))</f>
        <v>#N/A</v>
      </c>
    </row>
    <row r="1284" spans="1:2" x14ac:dyDescent="0.25">
      <c r="A1284" s="2">
        <f>IF(ISBLANK(Data!A1285),#N/A,Data!A1285)</f>
        <v>35260</v>
      </c>
      <c r="B1284" s="20" t="e">
        <f>IF(VLOOKUP($A1284,Data!$A:$I,MATCH(B$2,Data!$A$1:$I$1,FALSE),FALSE)="",#N/A,VLOOKUP($A1284,Data!$A:$I,MATCH(B$2,Data!$A$1:$I$1,FALSE),FALSE))</f>
        <v>#N/A</v>
      </c>
    </row>
    <row r="1285" spans="1:2" x14ac:dyDescent="0.25">
      <c r="A1285" s="2">
        <f>IF(ISBLANK(Data!A1286),#N/A,Data!A1286)</f>
        <v>35253</v>
      </c>
      <c r="B1285" s="20" t="e">
        <f>IF(VLOOKUP($A1285,Data!$A:$I,MATCH(B$2,Data!$A$1:$I$1,FALSE),FALSE)="",#N/A,VLOOKUP($A1285,Data!$A:$I,MATCH(B$2,Data!$A$1:$I$1,FALSE),FALSE))</f>
        <v>#N/A</v>
      </c>
    </row>
    <row r="1286" spans="1:2" x14ac:dyDescent="0.25">
      <c r="A1286" s="2">
        <f>IF(ISBLANK(Data!A1287),#N/A,Data!A1287)</f>
        <v>35246</v>
      </c>
      <c r="B1286" s="20" t="e">
        <f>IF(VLOOKUP($A1286,Data!$A:$I,MATCH(B$2,Data!$A$1:$I$1,FALSE),FALSE)="",#N/A,VLOOKUP($A1286,Data!$A:$I,MATCH(B$2,Data!$A$1:$I$1,FALSE),FALSE))</f>
        <v>#N/A</v>
      </c>
    </row>
    <row r="1287" spans="1:2" x14ac:dyDescent="0.25">
      <c r="A1287" s="2">
        <f>IF(ISBLANK(Data!A1288),#N/A,Data!A1288)</f>
        <v>35239</v>
      </c>
      <c r="B1287" s="20" t="e">
        <f>IF(VLOOKUP($A1287,Data!$A:$I,MATCH(B$2,Data!$A$1:$I$1,FALSE),FALSE)="",#N/A,VLOOKUP($A1287,Data!$A:$I,MATCH(B$2,Data!$A$1:$I$1,FALSE),FALSE))</f>
        <v>#N/A</v>
      </c>
    </row>
    <row r="1288" spans="1:2" x14ac:dyDescent="0.25">
      <c r="A1288" s="2">
        <f>IF(ISBLANK(Data!A1289),#N/A,Data!A1289)</f>
        <v>35232</v>
      </c>
      <c r="B1288" s="20" t="e">
        <f>IF(VLOOKUP($A1288,Data!$A:$I,MATCH(B$2,Data!$A$1:$I$1,FALSE),FALSE)="",#N/A,VLOOKUP($A1288,Data!$A:$I,MATCH(B$2,Data!$A$1:$I$1,FALSE),FALSE))</f>
        <v>#N/A</v>
      </c>
    </row>
    <row r="1289" spans="1:2" x14ac:dyDescent="0.25">
      <c r="A1289" s="2">
        <f>IF(ISBLANK(Data!A1290),#N/A,Data!A1290)</f>
        <v>35225</v>
      </c>
      <c r="B1289" s="20" t="e">
        <f>IF(VLOOKUP($A1289,Data!$A:$I,MATCH(B$2,Data!$A$1:$I$1,FALSE),FALSE)="",#N/A,VLOOKUP($A1289,Data!$A:$I,MATCH(B$2,Data!$A$1:$I$1,FALSE),FALSE))</f>
        <v>#N/A</v>
      </c>
    </row>
    <row r="1290" spans="1:2" x14ac:dyDescent="0.25">
      <c r="A1290" s="2">
        <f>IF(ISBLANK(Data!A1291),#N/A,Data!A1291)</f>
        <v>35218</v>
      </c>
      <c r="B1290" s="20" t="e">
        <f>IF(VLOOKUP($A1290,Data!$A:$I,MATCH(B$2,Data!$A$1:$I$1,FALSE),FALSE)="",#N/A,VLOOKUP($A1290,Data!$A:$I,MATCH(B$2,Data!$A$1:$I$1,FALSE),FALSE))</f>
        <v>#N/A</v>
      </c>
    </row>
    <row r="1291" spans="1:2" x14ac:dyDescent="0.25">
      <c r="A1291" s="2">
        <f>IF(ISBLANK(Data!A1292),#N/A,Data!A1292)</f>
        <v>35211</v>
      </c>
      <c r="B1291" s="20" t="e">
        <f>IF(VLOOKUP($A1291,Data!$A:$I,MATCH(B$2,Data!$A$1:$I$1,FALSE),FALSE)="",#N/A,VLOOKUP($A1291,Data!$A:$I,MATCH(B$2,Data!$A$1:$I$1,FALSE),FALSE))</f>
        <v>#N/A</v>
      </c>
    </row>
    <row r="1292" spans="1:2" x14ac:dyDescent="0.25">
      <c r="A1292" s="2">
        <f>IF(ISBLANK(Data!A1293),#N/A,Data!A1293)</f>
        <v>35204</v>
      </c>
      <c r="B1292" s="20" t="e">
        <f>IF(VLOOKUP($A1292,Data!$A:$I,MATCH(B$2,Data!$A$1:$I$1,FALSE),FALSE)="",#N/A,VLOOKUP($A1292,Data!$A:$I,MATCH(B$2,Data!$A$1:$I$1,FALSE),FALSE))</f>
        <v>#N/A</v>
      </c>
    </row>
    <row r="1293" spans="1:2" x14ac:dyDescent="0.25">
      <c r="A1293" s="2">
        <f>IF(ISBLANK(Data!A1294),#N/A,Data!A1294)</f>
        <v>35197</v>
      </c>
      <c r="B1293" s="20" t="e">
        <f>IF(VLOOKUP($A1293,Data!$A:$I,MATCH(B$2,Data!$A$1:$I$1,FALSE),FALSE)="",#N/A,VLOOKUP($A1293,Data!$A:$I,MATCH(B$2,Data!$A$1:$I$1,FALSE),FALSE))</f>
        <v>#N/A</v>
      </c>
    </row>
    <row r="1294" spans="1:2" x14ac:dyDescent="0.25">
      <c r="A1294" s="2">
        <f>IF(ISBLANK(Data!A1295),#N/A,Data!A1295)</f>
        <v>35190</v>
      </c>
      <c r="B1294" s="20" t="e">
        <f>IF(VLOOKUP($A1294,Data!$A:$I,MATCH(B$2,Data!$A$1:$I$1,FALSE),FALSE)="",#N/A,VLOOKUP($A1294,Data!$A:$I,MATCH(B$2,Data!$A$1:$I$1,FALSE),FALSE))</f>
        <v>#N/A</v>
      </c>
    </row>
    <row r="1295" spans="1:2" x14ac:dyDescent="0.25">
      <c r="A1295" s="2">
        <f>IF(ISBLANK(Data!A1296),#N/A,Data!A1296)</f>
        <v>35183</v>
      </c>
      <c r="B1295" s="20" t="e">
        <f>IF(VLOOKUP($A1295,Data!$A:$I,MATCH(B$2,Data!$A$1:$I$1,FALSE),FALSE)="",#N/A,VLOOKUP($A1295,Data!$A:$I,MATCH(B$2,Data!$A$1:$I$1,FALSE),FALSE))</f>
        <v>#N/A</v>
      </c>
    </row>
    <row r="1296" spans="1:2" x14ac:dyDescent="0.25">
      <c r="A1296" s="2">
        <f>IF(ISBLANK(Data!A1297),#N/A,Data!A1297)</f>
        <v>35176</v>
      </c>
      <c r="B1296" s="20" t="e">
        <f>IF(VLOOKUP($A1296,Data!$A:$I,MATCH(B$2,Data!$A$1:$I$1,FALSE),FALSE)="",#N/A,VLOOKUP($A1296,Data!$A:$I,MATCH(B$2,Data!$A$1:$I$1,FALSE),FALSE))</f>
        <v>#N/A</v>
      </c>
    </row>
    <row r="1297" spans="1:2" x14ac:dyDescent="0.25">
      <c r="A1297" s="2">
        <f>IF(ISBLANK(Data!A1298),#N/A,Data!A1298)</f>
        <v>35169</v>
      </c>
      <c r="B1297" s="20" t="e">
        <f>IF(VLOOKUP($A1297,Data!$A:$I,MATCH(B$2,Data!$A$1:$I$1,FALSE),FALSE)="",#N/A,VLOOKUP($A1297,Data!$A:$I,MATCH(B$2,Data!$A$1:$I$1,FALSE),FALSE))</f>
        <v>#N/A</v>
      </c>
    </row>
    <row r="1298" spans="1:2" x14ac:dyDescent="0.25">
      <c r="A1298" s="2">
        <f>IF(ISBLANK(Data!A1299),#N/A,Data!A1299)</f>
        <v>35162</v>
      </c>
      <c r="B1298" s="20" t="e">
        <f>IF(VLOOKUP($A1298,Data!$A:$I,MATCH(B$2,Data!$A$1:$I$1,FALSE),FALSE)="",#N/A,VLOOKUP($A1298,Data!$A:$I,MATCH(B$2,Data!$A$1:$I$1,FALSE),FALSE))</f>
        <v>#N/A</v>
      </c>
    </row>
    <row r="1299" spans="1:2" x14ac:dyDescent="0.25">
      <c r="A1299" s="2">
        <f>IF(ISBLANK(Data!A1300),#N/A,Data!A1300)</f>
        <v>35155</v>
      </c>
      <c r="B1299" s="20" t="e">
        <f>IF(VLOOKUP($A1299,Data!$A:$I,MATCH(B$2,Data!$A$1:$I$1,FALSE),FALSE)="",#N/A,VLOOKUP($A1299,Data!$A:$I,MATCH(B$2,Data!$A$1:$I$1,FALSE),FALSE))</f>
        <v>#N/A</v>
      </c>
    </row>
    <row r="1300" spans="1:2" x14ac:dyDescent="0.25">
      <c r="A1300" s="2">
        <f>IF(ISBLANK(Data!A1301),#N/A,Data!A1301)</f>
        <v>35148</v>
      </c>
      <c r="B1300" s="20" t="e">
        <f>IF(VLOOKUP($A1300,Data!$A:$I,MATCH(B$2,Data!$A$1:$I$1,FALSE),FALSE)="",#N/A,VLOOKUP($A1300,Data!$A:$I,MATCH(B$2,Data!$A$1:$I$1,FALSE),FALSE))</f>
        <v>#N/A</v>
      </c>
    </row>
    <row r="1301" spans="1:2" x14ac:dyDescent="0.25">
      <c r="A1301" s="2">
        <f>IF(ISBLANK(Data!A1302),#N/A,Data!A1302)</f>
        <v>35141</v>
      </c>
      <c r="B1301" s="20" t="e">
        <f>IF(VLOOKUP($A1301,Data!$A:$I,MATCH(B$2,Data!$A$1:$I$1,FALSE),FALSE)="",#N/A,VLOOKUP($A1301,Data!$A:$I,MATCH(B$2,Data!$A$1:$I$1,FALSE),FALSE))</f>
        <v>#N/A</v>
      </c>
    </row>
    <row r="1302" spans="1:2" x14ac:dyDescent="0.25">
      <c r="A1302" s="2">
        <f>IF(ISBLANK(Data!A1303),#N/A,Data!A1303)</f>
        <v>35134</v>
      </c>
      <c r="B1302" s="20" t="e">
        <f>IF(VLOOKUP($A1302,Data!$A:$I,MATCH(B$2,Data!$A$1:$I$1,FALSE),FALSE)="",#N/A,VLOOKUP($A1302,Data!$A:$I,MATCH(B$2,Data!$A$1:$I$1,FALSE),FALSE))</f>
        <v>#N/A</v>
      </c>
    </row>
    <row r="1303" spans="1:2" x14ac:dyDescent="0.25">
      <c r="A1303" s="2">
        <f>IF(ISBLANK(Data!A1304),#N/A,Data!A1304)</f>
        <v>35127</v>
      </c>
      <c r="B1303" s="20" t="e">
        <f>IF(VLOOKUP($A1303,Data!$A:$I,MATCH(B$2,Data!$A$1:$I$1,FALSE),FALSE)="",#N/A,VLOOKUP($A1303,Data!$A:$I,MATCH(B$2,Data!$A$1:$I$1,FALSE),FALSE))</f>
        <v>#N/A</v>
      </c>
    </row>
    <row r="1304" spans="1:2" x14ac:dyDescent="0.25">
      <c r="A1304" s="2">
        <f>IF(ISBLANK(Data!A1305),#N/A,Data!A1305)</f>
        <v>35120</v>
      </c>
      <c r="B1304" s="20" t="e">
        <f>IF(VLOOKUP($A1304,Data!$A:$I,MATCH(B$2,Data!$A$1:$I$1,FALSE),FALSE)="",#N/A,VLOOKUP($A1304,Data!$A:$I,MATCH(B$2,Data!$A$1:$I$1,FALSE),FALSE))</f>
        <v>#N/A</v>
      </c>
    </row>
    <row r="1305" spans="1:2" x14ac:dyDescent="0.25">
      <c r="A1305" s="2">
        <f>IF(ISBLANK(Data!A1306),#N/A,Data!A1306)</f>
        <v>35113</v>
      </c>
      <c r="B1305" s="20" t="e">
        <f>IF(VLOOKUP($A1305,Data!$A:$I,MATCH(B$2,Data!$A$1:$I$1,FALSE),FALSE)="",#N/A,VLOOKUP($A1305,Data!$A:$I,MATCH(B$2,Data!$A$1:$I$1,FALSE),FALSE))</f>
        <v>#N/A</v>
      </c>
    </row>
    <row r="1306" spans="1:2" x14ac:dyDescent="0.25">
      <c r="A1306" s="2">
        <f>IF(ISBLANK(Data!A1307),#N/A,Data!A1307)</f>
        <v>35106</v>
      </c>
      <c r="B1306" s="20" t="e">
        <f>IF(VLOOKUP($A1306,Data!$A:$I,MATCH(B$2,Data!$A$1:$I$1,FALSE),FALSE)="",#N/A,VLOOKUP($A1306,Data!$A:$I,MATCH(B$2,Data!$A$1:$I$1,FALSE),FALSE))</f>
        <v>#N/A</v>
      </c>
    </row>
    <row r="1307" spans="1:2" x14ac:dyDescent="0.25">
      <c r="A1307" s="2">
        <f>IF(ISBLANK(Data!A1308),#N/A,Data!A1308)</f>
        <v>35099</v>
      </c>
      <c r="B1307" s="20" t="e">
        <f>IF(VLOOKUP($A1307,Data!$A:$I,MATCH(B$2,Data!$A$1:$I$1,FALSE),FALSE)="",#N/A,VLOOKUP($A1307,Data!$A:$I,MATCH(B$2,Data!$A$1:$I$1,FALSE),FALSE))</f>
        <v>#N/A</v>
      </c>
    </row>
    <row r="1308" spans="1:2" x14ac:dyDescent="0.25">
      <c r="A1308" s="2">
        <f>IF(ISBLANK(Data!A1309),#N/A,Data!A1309)</f>
        <v>35092</v>
      </c>
      <c r="B1308" s="20" t="e">
        <f>IF(VLOOKUP($A1308,Data!$A:$I,MATCH(B$2,Data!$A$1:$I$1,FALSE),FALSE)="",#N/A,VLOOKUP($A1308,Data!$A:$I,MATCH(B$2,Data!$A$1:$I$1,FALSE),FALSE))</f>
        <v>#N/A</v>
      </c>
    </row>
    <row r="1309" spans="1:2" x14ac:dyDescent="0.25">
      <c r="A1309" s="2">
        <f>IF(ISBLANK(Data!A1310),#N/A,Data!A1310)</f>
        <v>35085</v>
      </c>
      <c r="B1309" s="20" t="e">
        <f>IF(VLOOKUP($A1309,Data!$A:$I,MATCH(B$2,Data!$A$1:$I$1,FALSE),FALSE)="",#N/A,VLOOKUP($A1309,Data!$A:$I,MATCH(B$2,Data!$A$1:$I$1,FALSE),FALSE))</f>
        <v>#N/A</v>
      </c>
    </row>
    <row r="1310" spans="1:2" x14ac:dyDescent="0.25">
      <c r="A1310" s="2">
        <f>IF(ISBLANK(Data!A1311),#N/A,Data!A1311)</f>
        <v>35078</v>
      </c>
      <c r="B1310" s="20" t="e">
        <f>IF(VLOOKUP($A1310,Data!$A:$I,MATCH(B$2,Data!$A$1:$I$1,FALSE),FALSE)="",#N/A,VLOOKUP($A1310,Data!$A:$I,MATCH(B$2,Data!$A$1:$I$1,FALSE),FALSE))</f>
        <v>#N/A</v>
      </c>
    </row>
    <row r="1311" spans="1:2" x14ac:dyDescent="0.25">
      <c r="A1311" s="2">
        <f>IF(ISBLANK(Data!A1312),#N/A,Data!A1312)</f>
        <v>35071</v>
      </c>
      <c r="B1311" s="20" t="e">
        <f>IF(VLOOKUP($A1311,Data!$A:$I,MATCH(B$2,Data!$A$1:$I$1,FALSE),FALSE)="",#N/A,VLOOKUP($A1311,Data!$A:$I,MATCH(B$2,Data!$A$1:$I$1,FALSE),FALSE))</f>
        <v>#N/A</v>
      </c>
    </row>
    <row r="1312" spans="1:2" x14ac:dyDescent="0.25">
      <c r="A1312" s="2">
        <f>IF(ISBLANK(Data!A1313),#N/A,Data!A1313)</f>
        <v>35064</v>
      </c>
      <c r="B1312" s="20" t="e">
        <f>IF(VLOOKUP($A1312,Data!$A:$I,MATCH(B$2,Data!$A$1:$I$1,FALSE),FALSE)="",#N/A,VLOOKUP($A1312,Data!$A:$I,MATCH(B$2,Data!$A$1:$I$1,FALSE),FALSE))</f>
        <v>#N/A</v>
      </c>
    </row>
    <row r="1313" spans="1:2" x14ac:dyDescent="0.25">
      <c r="A1313" s="2">
        <f>IF(ISBLANK(Data!A1314),#N/A,Data!A1314)</f>
        <v>35057</v>
      </c>
      <c r="B1313" s="20" t="e">
        <f>IF(VLOOKUP($A1313,Data!$A:$I,MATCH(B$2,Data!$A$1:$I$1,FALSE),FALSE)="",#N/A,VLOOKUP($A1313,Data!$A:$I,MATCH(B$2,Data!$A$1:$I$1,FALSE),FALSE))</f>
        <v>#N/A</v>
      </c>
    </row>
    <row r="1314" spans="1:2" x14ac:dyDescent="0.25">
      <c r="A1314" s="2">
        <f>IF(ISBLANK(Data!A1315),#N/A,Data!A1315)</f>
        <v>35050</v>
      </c>
      <c r="B1314" s="20" t="e">
        <f>IF(VLOOKUP($A1314,Data!$A:$I,MATCH(B$2,Data!$A$1:$I$1,FALSE),FALSE)="",#N/A,VLOOKUP($A1314,Data!$A:$I,MATCH(B$2,Data!$A$1:$I$1,FALSE),FALSE))</f>
        <v>#N/A</v>
      </c>
    </row>
    <row r="1315" spans="1:2" x14ac:dyDescent="0.25">
      <c r="A1315" s="2">
        <f>IF(ISBLANK(Data!A1316),#N/A,Data!A1316)</f>
        <v>35043</v>
      </c>
      <c r="B1315" s="20" t="e">
        <f>IF(VLOOKUP($A1315,Data!$A:$I,MATCH(B$2,Data!$A$1:$I$1,FALSE),FALSE)="",#N/A,VLOOKUP($A1315,Data!$A:$I,MATCH(B$2,Data!$A$1:$I$1,FALSE),FALSE))</f>
        <v>#N/A</v>
      </c>
    </row>
    <row r="1316" spans="1:2" x14ac:dyDescent="0.25">
      <c r="A1316" s="2">
        <f>IF(ISBLANK(Data!A1317),#N/A,Data!A1317)</f>
        <v>35036</v>
      </c>
      <c r="B1316" s="20" t="e">
        <f>IF(VLOOKUP($A1316,Data!$A:$I,MATCH(B$2,Data!$A$1:$I$1,FALSE),FALSE)="",#N/A,VLOOKUP($A1316,Data!$A:$I,MATCH(B$2,Data!$A$1:$I$1,FALSE),FALSE))</f>
        <v>#N/A</v>
      </c>
    </row>
    <row r="1317" spans="1:2" x14ac:dyDescent="0.25">
      <c r="A1317" s="2">
        <f>IF(ISBLANK(Data!A1318),#N/A,Data!A1318)</f>
        <v>35029</v>
      </c>
      <c r="B1317" s="20" t="e">
        <f>IF(VLOOKUP($A1317,Data!$A:$I,MATCH(B$2,Data!$A$1:$I$1,FALSE),FALSE)="",#N/A,VLOOKUP($A1317,Data!$A:$I,MATCH(B$2,Data!$A$1:$I$1,FALSE),FALSE))</f>
        <v>#N/A</v>
      </c>
    </row>
    <row r="1318" spans="1:2" x14ac:dyDescent="0.25">
      <c r="A1318" s="2">
        <f>IF(ISBLANK(Data!A1319),#N/A,Data!A1319)</f>
        <v>35022</v>
      </c>
      <c r="B1318" s="20" t="e">
        <f>IF(VLOOKUP($A1318,Data!$A:$I,MATCH(B$2,Data!$A$1:$I$1,FALSE),FALSE)="",#N/A,VLOOKUP($A1318,Data!$A:$I,MATCH(B$2,Data!$A$1:$I$1,FALSE),FALSE))</f>
        <v>#N/A</v>
      </c>
    </row>
    <row r="1319" spans="1:2" x14ac:dyDescent="0.25">
      <c r="A1319" s="2">
        <f>IF(ISBLANK(Data!A1320),#N/A,Data!A1320)</f>
        <v>35015</v>
      </c>
      <c r="B1319" s="20" t="e">
        <f>IF(VLOOKUP($A1319,Data!$A:$I,MATCH(B$2,Data!$A$1:$I$1,FALSE),FALSE)="",#N/A,VLOOKUP($A1319,Data!$A:$I,MATCH(B$2,Data!$A$1:$I$1,FALSE),FALSE))</f>
        <v>#N/A</v>
      </c>
    </row>
    <row r="1320" spans="1:2" x14ac:dyDescent="0.25">
      <c r="A1320" s="2">
        <f>IF(ISBLANK(Data!A1321),#N/A,Data!A1321)</f>
        <v>35008</v>
      </c>
      <c r="B1320" s="20" t="e">
        <f>IF(VLOOKUP($A1320,Data!$A:$I,MATCH(B$2,Data!$A$1:$I$1,FALSE),FALSE)="",#N/A,VLOOKUP($A1320,Data!$A:$I,MATCH(B$2,Data!$A$1:$I$1,FALSE),FALSE))</f>
        <v>#N/A</v>
      </c>
    </row>
    <row r="1321" spans="1:2" x14ac:dyDescent="0.25">
      <c r="A1321" s="2">
        <f>IF(ISBLANK(Data!A1322),#N/A,Data!A1322)</f>
        <v>35001</v>
      </c>
      <c r="B1321" s="20" t="e">
        <f>IF(VLOOKUP($A1321,Data!$A:$I,MATCH(B$2,Data!$A$1:$I$1,FALSE),FALSE)="",#N/A,VLOOKUP($A1321,Data!$A:$I,MATCH(B$2,Data!$A$1:$I$1,FALSE),FALSE))</f>
        <v>#N/A</v>
      </c>
    </row>
    <row r="1322" spans="1:2" x14ac:dyDescent="0.25">
      <c r="A1322" s="2">
        <f>IF(ISBLANK(Data!A1323),#N/A,Data!A1323)</f>
        <v>34994</v>
      </c>
      <c r="B1322" s="20" t="e">
        <f>IF(VLOOKUP($A1322,Data!$A:$I,MATCH(B$2,Data!$A$1:$I$1,FALSE),FALSE)="",#N/A,VLOOKUP($A1322,Data!$A:$I,MATCH(B$2,Data!$A$1:$I$1,FALSE),FALSE))</f>
        <v>#N/A</v>
      </c>
    </row>
    <row r="1323" spans="1:2" x14ac:dyDescent="0.25">
      <c r="A1323" s="2">
        <f>IF(ISBLANK(Data!A1324),#N/A,Data!A1324)</f>
        <v>34987</v>
      </c>
      <c r="B1323" s="20" t="e">
        <f>IF(VLOOKUP($A1323,Data!$A:$I,MATCH(B$2,Data!$A$1:$I$1,FALSE),FALSE)="",#N/A,VLOOKUP($A1323,Data!$A:$I,MATCH(B$2,Data!$A$1:$I$1,FALSE),FALSE))</f>
        <v>#N/A</v>
      </c>
    </row>
    <row r="1324" spans="1:2" x14ac:dyDescent="0.25">
      <c r="A1324" s="2">
        <f>IF(ISBLANK(Data!A1325),#N/A,Data!A1325)</f>
        <v>34980</v>
      </c>
      <c r="B1324" s="20" t="e">
        <f>IF(VLOOKUP($A1324,Data!$A:$I,MATCH(B$2,Data!$A$1:$I$1,FALSE),FALSE)="",#N/A,VLOOKUP($A1324,Data!$A:$I,MATCH(B$2,Data!$A$1:$I$1,FALSE),FALSE))</f>
        <v>#N/A</v>
      </c>
    </row>
    <row r="1325" spans="1:2" x14ac:dyDescent="0.25">
      <c r="A1325" s="2">
        <f>IF(ISBLANK(Data!A1326),#N/A,Data!A1326)</f>
        <v>34973</v>
      </c>
      <c r="B1325" s="20" t="e">
        <f>IF(VLOOKUP($A1325,Data!$A:$I,MATCH(B$2,Data!$A$1:$I$1,FALSE),FALSE)="",#N/A,VLOOKUP($A1325,Data!$A:$I,MATCH(B$2,Data!$A$1:$I$1,FALSE),FALSE))</f>
        <v>#N/A</v>
      </c>
    </row>
    <row r="1326" spans="1:2" x14ac:dyDescent="0.25">
      <c r="A1326" s="2">
        <f>IF(ISBLANK(Data!A1327),#N/A,Data!A1327)</f>
        <v>34966</v>
      </c>
      <c r="B1326" s="20" t="e">
        <f>IF(VLOOKUP($A1326,Data!$A:$I,MATCH(B$2,Data!$A$1:$I$1,FALSE),FALSE)="",#N/A,VLOOKUP($A1326,Data!$A:$I,MATCH(B$2,Data!$A$1:$I$1,FALSE),FALSE))</f>
        <v>#N/A</v>
      </c>
    </row>
    <row r="1327" spans="1:2" x14ac:dyDescent="0.25">
      <c r="A1327" s="2">
        <f>IF(ISBLANK(Data!A1328),#N/A,Data!A1328)</f>
        <v>34959</v>
      </c>
      <c r="B1327" s="20" t="e">
        <f>IF(VLOOKUP($A1327,Data!$A:$I,MATCH(B$2,Data!$A$1:$I$1,FALSE),FALSE)="",#N/A,VLOOKUP($A1327,Data!$A:$I,MATCH(B$2,Data!$A$1:$I$1,FALSE),FALSE))</f>
        <v>#N/A</v>
      </c>
    </row>
    <row r="1328" spans="1:2" x14ac:dyDescent="0.25">
      <c r="A1328" s="2">
        <f>IF(ISBLANK(Data!A1329),#N/A,Data!A1329)</f>
        <v>34952</v>
      </c>
      <c r="B1328" s="20" t="e">
        <f>IF(VLOOKUP($A1328,Data!$A:$I,MATCH(B$2,Data!$A$1:$I$1,FALSE),FALSE)="",#N/A,VLOOKUP($A1328,Data!$A:$I,MATCH(B$2,Data!$A$1:$I$1,FALSE),FALSE))</f>
        <v>#N/A</v>
      </c>
    </row>
    <row r="1329" spans="1:2" x14ac:dyDescent="0.25">
      <c r="A1329" s="2">
        <f>IF(ISBLANK(Data!A1330),#N/A,Data!A1330)</f>
        <v>34945</v>
      </c>
      <c r="B1329" s="20" t="e">
        <f>IF(VLOOKUP($A1329,Data!$A:$I,MATCH(B$2,Data!$A$1:$I$1,FALSE),FALSE)="",#N/A,VLOOKUP($A1329,Data!$A:$I,MATCH(B$2,Data!$A$1:$I$1,FALSE),FALSE))</f>
        <v>#N/A</v>
      </c>
    </row>
    <row r="1330" spans="1:2" x14ac:dyDescent="0.25">
      <c r="A1330" s="2">
        <f>IF(ISBLANK(Data!A1331),#N/A,Data!A1331)</f>
        <v>34938</v>
      </c>
      <c r="B1330" s="20" t="e">
        <f>IF(VLOOKUP($A1330,Data!$A:$I,MATCH(B$2,Data!$A$1:$I$1,FALSE),FALSE)="",#N/A,VLOOKUP($A1330,Data!$A:$I,MATCH(B$2,Data!$A$1:$I$1,FALSE),FALSE))</f>
        <v>#N/A</v>
      </c>
    </row>
    <row r="1331" spans="1:2" x14ac:dyDescent="0.25">
      <c r="A1331" s="2">
        <f>IF(ISBLANK(Data!A1332),#N/A,Data!A1332)</f>
        <v>34931</v>
      </c>
      <c r="B1331" s="20" t="e">
        <f>IF(VLOOKUP($A1331,Data!$A:$I,MATCH(B$2,Data!$A$1:$I$1,FALSE),FALSE)="",#N/A,VLOOKUP($A1331,Data!$A:$I,MATCH(B$2,Data!$A$1:$I$1,FALSE),FALSE))</f>
        <v>#N/A</v>
      </c>
    </row>
    <row r="1332" spans="1:2" x14ac:dyDescent="0.25">
      <c r="A1332" s="2">
        <f>IF(ISBLANK(Data!A1333),#N/A,Data!A1333)</f>
        <v>34924</v>
      </c>
      <c r="B1332" s="20" t="e">
        <f>IF(VLOOKUP($A1332,Data!$A:$I,MATCH(B$2,Data!$A$1:$I$1,FALSE),FALSE)="",#N/A,VLOOKUP($A1332,Data!$A:$I,MATCH(B$2,Data!$A$1:$I$1,FALSE),FALSE))</f>
        <v>#N/A</v>
      </c>
    </row>
    <row r="1333" spans="1:2" x14ac:dyDescent="0.25">
      <c r="A1333" s="2">
        <f>IF(ISBLANK(Data!A1334),#N/A,Data!A1334)</f>
        <v>34917</v>
      </c>
      <c r="B1333" s="20" t="e">
        <f>IF(VLOOKUP($A1333,Data!$A:$I,MATCH(B$2,Data!$A$1:$I$1,FALSE),FALSE)="",#N/A,VLOOKUP($A1333,Data!$A:$I,MATCH(B$2,Data!$A$1:$I$1,FALSE),FALSE))</f>
        <v>#N/A</v>
      </c>
    </row>
    <row r="1334" spans="1:2" x14ac:dyDescent="0.25">
      <c r="A1334" s="2">
        <f>IF(ISBLANK(Data!A1335),#N/A,Data!A1335)</f>
        <v>34910</v>
      </c>
      <c r="B1334" s="20" t="e">
        <f>IF(VLOOKUP($A1334,Data!$A:$I,MATCH(B$2,Data!$A$1:$I$1,FALSE),FALSE)="",#N/A,VLOOKUP($A1334,Data!$A:$I,MATCH(B$2,Data!$A$1:$I$1,FALSE),FALSE))</f>
        <v>#N/A</v>
      </c>
    </row>
    <row r="1335" spans="1:2" x14ac:dyDescent="0.25">
      <c r="A1335" s="2">
        <f>IF(ISBLANK(Data!A1336),#N/A,Data!A1336)</f>
        <v>34903</v>
      </c>
      <c r="B1335" s="20" t="e">
        <f>IF(VLOOKUP($A1335,Data!$A:$I,MATCH(B$2,Data!$A$1:$I$1,FALSE),FALSE)="",#N/A,VLOOKUP($A1335,Data!$A:$I,MATCH(B$2,Data!$A$1:$I$1,FALSE),FALSE))</f>
        <v>#N/A</v>
      </c>
    </row>
    <row r="1336" spans="1:2" x14ac:dyDescent="0.25">
      <c r="A1336" s="2">
        <f>IF(ISBLANK(Data!A1337),#N/A,Data!A1337)</f>
        <v>34896</v>
      </c>
      <c r="B1336" s="20" t="e">
        <f>IF(VLOOKUP($A1336,Data!$A:$I,MATCH(B$2,Data!$A$1:$I$1,FALSE),FALSE)="",#N/A,VLOOKUP($A1336,Data!$A:$I,MATCH(B$2,Data!$A$1:$I$1,FALSE),FALSE))</f>
        <v>#N/A</v>
      </c>
    </row>
    <row r="1337" spans="1:2" x14ac:dyDescent="0.25">
      <c r="A1337" s="2">
        <f>IF(ISBLANK(Data!A1338),#N/A,Data!A1338)</f>
        <v>34889</v>
      </c>
      <c r="B1337" s="20" t="e">
        <f>IF(VLOOKUP($A1337,Data!$A:$I,MATCH(B$2,Data!$A$1:$I$1,FALSE),FALSE)="",#N/A,VLOOKUP($A1337,Data!$A:$I,MATCH(B$2,Data!$A$1:$I$1,FALSE),FALSE))</f>
        <v>#N/A</v>
      </c>
    </row>
    <row r="1338" spans="1:2" x14ac:dyDescent="0.25">
      <c r="A1338" s="2">
        <f>IF(ISBLANK(Data!A1339),#N/A,Data!A1339)</f>
        <v>34882</v>
      </c>
      <c r="B1338" s="20" t="e">
        <f>IF(VLOOKUP($A1338,Data!$A:$I,MATCH(B$2,Data!$A$1:$I$1,FALSE),FALSE)="",#N/A,VLOOKUP($A1338,Data!$A:$I,MATCH(B$2,Data!$A$1:$I$1,FALSE),FALSE))</f>
        <v>#N/A</v>
      </c>
    </row>
    <row r="1339" spans="1:2" x14ac:dyDescent="0.25">
      <c r="A1339" s="2">
        <f>IF(ISBLANK(Data!A1340),#N/A,Data!A1340)</f>
        <v>34875</v>
      </c>
      <c r="B1339" s="20" t="e">
        <f>IF(VLOOKUP($A1339,Data!$A:$I,MATCH(B$2,Data!$A$1:$I$1,FALSE),FALSE)="",#N/A,VLOOKUP($A1339,Data!$A:$I,MATCH(B$2,Data!$A$1:$I$1,FALSE),FALSE))</f>
        <v>#N/A</v>
      </c>
    </row>
    <row r="1340" spans="1:2" x14ac:dyDescent="0.25">
      <c r="A1340" s="2">
        <f>IF(ISBLANK(Data!A1341),#N/A,Data!A1341)</f>
        <v>34868</v>
      </c>
      <c r="B1340" s="20" t="e">
        <f>IF(VLOOKUP($A1340,Data!$A:$I,MATCH(B$2,Data!$A$1:$I$1,FALSE),FALSE)="",#N/A,VLOOKUP($A1340,Data!$A:$I,MATCH(B$2,Data!$A$1:$I$1,FALSE),FALSE))</f>
        <v>#N/A</v>
      </c>
    </row>
    <row r="1341" spans="1:2" x14ac:dyDescent="0.25">
      <c r="A1341" s="2">
        <f>IF(ISBLANK(Data!A1342),#N/A,Data!A1342)</f>
        <v>34861</v>
      </c>
      <c r="B1341" s="20" t="e">
        <f>IF(VLOOKUP($A1341,Data!$A:$I,MATCH(B$2,Data!$A$1:$I$1,FALSE),FALSE)="",#N/A,VLOOKUP($A1341,Data!$A:$I,MATCH(B$2,Data!$A$1:$I$1,FALSE),FALSE))</f>
        <v>#N/A</v>
      </c>
    </row>
    <row r="1342" spans="1:2" x14ac:dyDescent="0.25">
      <c r="A1342" s="2">
        <f>IF(ISBLANK(Data!A1343),#N/A,Data!A1343)</f>
        <v>34854</v>
      </c>
      <c r="B1342" s="20" t="e">
        <f>IF(VLOOKUP($A1342,Data!$A:$I,MATCH(B$2,Data!$A$1:$I$1,FALSE),FALSE)="",#N/A,VLOOKUP($A1342,Data!$A:$I,MATCH(B$2,Data!$A$1:$I$1,FALSE),FALSE))</f>
        <v>#N/A</v>
      </c>
    </row>
    <row r="1343" spans="1:2" x14ac:dyDescent="0.25">
      <c r="A1343" s="2">
        <f>IF(ISBLANK(Data!A1344),#N/A,Data!A1344)</f>
        <v>34847</v>
      </c>
      <c r="B1343" s="20" t="e">
        <f>IF(VLOOKUP($A1343,Data!$A:$I,MATCH(B$2,Data!$A$1:$I$1,FALSE),FALSE)="",#N/A,VLOOKUP($A1343,Data!$A:$I,MATCH(B$2,Data!$A$1:$I$1,FALSE),FALSE))</f>
        <v>#N/A</v>
      </c>
    </row>
    <row r="1344" spans="1:2" x14ac:dyDescent="0.25">
      <c r="A1344" s="2">
        <f>IF(ISBLANK(Data!A1345),#N/A,Data!A1345)</f>
        <v>34840</v>
      </c>
      <c r="B1344" s="20" t="e">
        <f>IF(VLOOKUP($A1344,Data!$A:$I,MATCH(B$2,Data!$A$1:$I$1,FALSE),FALSE)="",#N/A,VLOOKUP($A1344,Data!$A:$I,MATCH(B$2,Data!$A$1:$I$1,FALSE),FALSE))</f>
        <v>#N/A</v>
      </c>
    </row>
    <row r="1345" spans="1:2" x14ac:dyDescent="0.25">
      <c r="A1345" s="2">
        <f>IF(ISBLANK(Data!A1346),#N/A,Data!A1346)</f>
        <v>34833</v>
      </c>
      <c r="B1345" s="20" t="e">
        <f>IF(VLOOKUP($A1345,Data!$A:$I,MATCH(B$2,Data!$A$1:$I$1,FALSE),FALSE)="",#N/A,VLOOKUP($A1345,Data!$A:$I,MATCH(B$2,Data!$A$1:$I$1,FALSE),FALSE))</f>
        <v>#N/A</v>
      </c>
    </row>
    <row r="1346" spans="1:2" x14ac:dyDescent="0.25">
      <c r="A1346" s="2">
        <f>IF(ISBLANK(Data!A1347),#N/A,Data!A1347)</f>
        <v>34826</v>
      </c>
      <c r="B1346" s="20" t="e">
        <f>IF(VLOOKUP($A1346,Data!$A:$I,MATCH(B$2,Data!$A$1:$I$1,FALSE),FALSE)="",#N/A,VLOOKUP($A1346,Data!$A:$I,MATCH(B$2,Data!$A$1:$I$1,FALSE),FALSE))</f>
        <v>#N/A</v>
      </c>
    </row>
    <row r="1347" spans="1:2" x14ac:dyDescent="0.25">
      <c r="A1347" s="2">
        <f>IF(ISBLANK(Data!A1348),#N/A,Data!A1348)</f>
        <v>34819</v>
      </c>
      <c r="B1347" s="20" t="e">
        <f>IF(VLOOKUP($A1347,Data!$A:$I,MATCH(B$2,Data!$A$1:$I$1,FALSE),FALSE)="",#N/A,VLOOKUP($A1347,Data!$A:$I,MATCH(B$2,Data!$A$1:$I$1,FALSE),FALSE))</f>
        <v>#N/A</v>
      </c>
    </row>
    <row r="1348" spans="1:2" x14ac:dyDescent="0.25">
      <c r="A1348" s="2">
        <f>IF(ISBLANK(Data!A1349),#N/A,Data!A1349)</f>
        <v>34812</v>
      </c>
      <c r="B1348" s="20" t="e">
        <f>IF(VLOOKUP($A1348,Data!$A:$I,MATCH(B$2,Data!$A$1:$I$1,FALSE),FALSE)="",#N/A,VLOOKUP($A1348,Data!$A:$I,MATCH(B$2,Data!$A$1:$I$1,FALSE),FALSE))</f>
        <v>#N/A</v>
      </c>
    </row>
    <row r="1349" spans="1:2" x14ac:dyDescent="0.25">
      <c r="A1349" s="2">
        <f>IF(ISBLANK(Data!A1350),#N/A,Data!A1350)</f>
        <v>34805</v>
      </c>
      <c r="B1349" s="20" t="e">
        <f>IF(VLOOKUP($A1349,Data!$A:$I,MATCH(B$2,Data!$A$1:$I$1,FALSE),FALSE)="",#N/A,VLOOKUP($A1349,Data!$A:$I,MATCH(B$2,Data!$A$1:$I$1,FALSE),FALSE))</f>
        <v>#N/A</v>
      </c>
    </row>
    <row r="1350" spans="1:2" x14ac:dyDescent="0.25">
      <c r="A1350" s="2">
        <f>IF(ISBLANK(Data!A1351),#N/A,Data!A1351)</f>
        <v>34798</v>
      </c>
      <c r="B1350" s="20" t="e">
        <f>IF(VLOOKUP($A1350,Data!$A:$I,MATCH(B$2,Data!$A$1:$I$1,FALSE),FALSE)="",#N/A,VLOOKUP($A1350,Data!$A:$I,MATCH(B$2,Data!$A$1:$I$1,FALSE),FALSE))</f>
        <v>#N/A</v>
      </c>
    </row>
    <row r="1351" spans="1:2" x14ac:dyDescent="0.25">
      <c r="A1351" s="2">
        <f>IF(ISBLANK(Data!A1352),#N/A,Data!A1352)</f>
        <v>34791</v>
      </c>
      <c r="B1351" s="20" t="e">
        <f>IF(VLOOKUP($A1351,Data!$A:$I,MATCH(B$2,Data!$A$1:$I$1,FALSE),FALSE)="",#N/A,VLOOKUP($A1351,Data!$A:$I,MATCH(B$2,Data!$A$1:$I$1,FALSE),FALSE))</f>
        <v>#N/A</v>
      </c>
    </row>
    <row r="1352" spans="1:2" x14ac:dyDescent="0.25">
      <c r="A1352" s="2">
        <f>IF(ISBLANK(Data!A1353),#N/A,Data!A1353)</f>
        <v>34784</v>
      </c>
      <c r="B1352" s="20" t="e">
        <f>IF(VLOOKUP($A1352,Data!$A:$I,MATCH(B$2,Data!$A$1:$I$1,FALSE),FALSE)="",#N/A,VLOOKUP($A1352,Data!$A:$I,MATCH(B$2,Data!$A$1:$I$1,FALSE),FALSE))</f>
        <v>#N/A</v>
      </c>
    </row>
    <row r="1353" spans="1:2" x14ac:dyDescent="0.25">
      <c r="A1353" s="2">
        <f>IF(ISBLANK(Data!A1354),#N/A,Data!A1354)</f>
        <v>34777</v>
      </c>
      <c r="B1353" s="20" t="e">
        <f>IF(VLOOKUP($A1353,Data!$A:$I,MATCH(B$2,Data!$A$1:$I$1,FALSE),FALSE)="",#N/A,VLOOKUP($A1353,Data!$A:$I,MATCH(B$2,Data!$A$1:$I$1,FALSE),FALSE))</f>
        <v>#N/A</v>
      </c>
    </row>
    <row r="1354" spans="1:2" x14ac:dyDescent="0.25">
      <c r="A1354" s="2">
        <f>IF(ISBLANK(Data!A1355),#N/A,Data!A1355)</f>
        <v>34770</v>
      </c>
      <c r="B1354" s="20" t="e">
        <f>IF(VLOOKUP($A1354,Data!$A:$I,MATCH(B$2,Data!$A$1:$I$1,FALSE),FALSE)="",#N/A,VLOOKUP($A1354,Data!$A:$I,MATCH(B$2,Data!$A$1:$I$1,FALSE),FALSE))</f>
        <v>#N/A</v>
      </c>
    </row>
    <row r="1355" spans="1:2" x14ac:dyDescent="0.25">
      <c r="A1355" s="2">
        <f>IF(ISBLANK(Data!A1356),#N/A,Data!A1356)</f>
        <v>34763</v>
      </c>
      <c r="B1355" s="20" t="e">
        <f>IF(VLOOKUP($A1355,Data!$A:$I,MATCH(B$2,Data!$A$1:$I$1,FALSE),FALSE)="",#N/A,VLOOKUP($A1355,Data!$A:$I,MATCH(B$2,Data!$A$1:$I$1,FALSE),FALSE))</f>
        <v>#N/A</v>
      </c>
    </row>
    <row r="1356" spans="1:2" x14ac:dyDescent="0.25">
      <c r="A1356" s="2">
        <f>IF(ISBLANK(Data!A1357),#N/A,Data!A1357)</f>
        <v>34756</v>
      </c>
      <c r="B1356" s="20" t="e">
        <f>IF(VLOOKUP($A1356,Data!$A:$I,MATCH(B$2,Data!$A$1:$I$1,FALSE),FALSE)="",#N/A,VLOOKUP($A1356,Data!$A:$I,MATCH(B$2,Data!$A$1:$I$1,FALSE),FALSE))</f>
        <v>#N/A</v>
      </c>
    </row>
    <row r="1357" spans="1:2" x14ac:dyDescent="0.25">
      <c r="A1357" s="2">
        <f>IF(ISBLANK(Data!A1358),#N/A,Data!A1358)</f>
        <v>34749</v>
      </c>
      <c r="B1357" s="20" t="e">
        <f>IF(VLOOKUP($A1357,Data!$A:$I,MATCH(B$2,Data!$A$1:$I$1,FALSE),FALSE)="",#N/A,VLOOKUP($A1357,Data!$A:$I,MATCH(B$2,Data!$A$1:$I$1,FALSE),FALSE))</f>
        <v>#N/A</v>
      </c>
    </row>
    <row r="1358" spans="1:2" x14ac:dyDescent="0.25">
      <c r="A1358" s="2">
        <f>IF(ISBLANK(Data!A1359),#N/A,Data!A1359)</f>
        <v>34742</v>
      </c>
      <c r="B1358" s="20" t="e">
        <f>IF(VLOOKUP($A1358,Data!$A:$I,MATCH(B$2,Data!$A$1:$I$1,FALSE),FALSE)="",#N/A,VLOOKUP($A1358,Data!$A:$I,MATCH(B$2,Data!$A$1:$I$1,FALSE),FALSE))</f>
        <v>#N/A</v>
      </c>
    </row>
    <row r="1359" spans="1:2" x14ac:dyDescent="0.25">
      <c r="A1359" s="2">
        <f>IF(ISBLANK(Data!A1360),#N/A,Data!A1360)</f>
        <v>34735</v>
      </c>
      <c r="B1359" s="20" t="e">
        <f>IF(VLOOKUP($A1359,Data!$A:$I,MATCH(B$2,Data!$A$1:$I$1,FALSE),FALSE)="",#N/A,VLOOKUP($A1359,Data!$A:$I,MATCH(B$2,Data!$A$1:$I$1,FALSE),FALSE))</f>
        <v>#N/A</v>
      </c>
    </row>
    <row r="1360" spans="1:2" x14ac:dyDescent="0.25">
      <c r="A1360" s="2">
        <f>IF(ISBLANK(Data!A1361),#N/A,Data!A1361)</f>
        <v>34728</v>
      </c>
      <c r="B1360" s="20" t="e">
        <f>IF(VLOOKUP($A1360,Data!$A:$I,MATCH(B$2,Data!$A$1:$I$1,FALSE),FALSE)="",#N/A,VLOOKUP($A1360,Data!$A:$I,MATCH(B$2,Data!$A$1:$I$1,FALSE),FALSE))</f>
        <v>#N/A</v>
      </c>
    </row>
    <row r="1361" spans="1:2" x14ac:dyDescent="0.25">
      <c r="A1361" s="2">
        <f>IF(ISBLANK(Data!A1362),#N/A,Data!A1362)</f>
        <v>34721</v>
      </c>
      <c r="B1361" s="20" t="e">
        <f>IF(VLOOKUP($A1361,Data!$A:$I,MATCH(B$2,Data!$A$1:$I$1,FALSE),FALSE)="",#N/A,VLOOKUP($A1361,Data!$A:$I,MATCH(B$2,Data!$A$1:$I$1,FALSE),FALSE))</f>
        <v>#N/A</v>
      </c>
    </row>
    <row r="1362" spans="1:2" x14ac:dyDescent="0.25">
      <c r="A1362" s="2">
        <f>IF(ISBLANK(Data!A1363),#N/A,Data!A1363)</f>
        <v>34714</v>
      </c>
      <c r="B1362" s="20" t="e">
        <f>IF(VLOOKUP($A1362,Data!$A:$I,MATCH(B$2,Data!$A$1:$I$1,FALSE),FALSE)="",#N/A,VLOOKUP($A1362,Data!$A:$I,MATCH(B$2,Data!$A$1:$I$1,FALSE),FALSE))</f>
        <v>#N/A</v>
      </c>
    </row>
    <row r="1363" spans="1:2" x14ac:dyDescent="0.25">
      <c r="A1363" s="2">
        <f>IF(ISBLANK(Data!A1364),#N/A,Data!A1364)</f>
        <v>34707</v>
      </c>
      <c r="B1363" s="20" t="e">
        <f>IF(VLOOKUP($A1363,Data!$A:$I,MATCH(B$2,Data!$A$1:$I$1,FALSE),FALSE)="",#N/A,VLOOKUP($A1363,Data!$A:$I,MATCH(B$2,Data!$A$1:$I$1,FALSE),FALSE))</f>
        <v>#N/A</v>
      </c>
    </row>
    <row r="1364" spans="1:2" x14ac:dyDescent="0.25">
      <c r="A1364" s="2">
        <f>IF(ISBLANK(Data!A1365),#N/A,Data!A1365)</f>
        <v>34700</v>
      </c>
      <c r="B1364" s="20" t="e">
        <f>IF(VLOOKUP($A1364,Data!$A:$I,MATCH(B$2,Data!$A$1:$I$1,FALSE),FALSE)="",#N/A,VLOOKUP($A1364,Data!$A:$I,MATCH(B$2,Data!$A$1:$I$1,FALSE),FALSE))</f>
        <v>#N/A</v>
      </c>
    </row>
    <row r="1365" spans="1:2" x14ac:dyDescent="0.25">
      <c r="A1365" s="2">
        <f>IF(ISBLANK(Data!A1366),#N/A,Data!A1366)</f>
        <v>34693</v>
      </c>
      <c r="B1365" s="20" t="e">
        <f>IF(VLOOKUP($A1365,Data!$A:$I,MATCH(B$2,Data!$A$1:$I$1,FALSE),FALSE)="",#N/A,VLOOKUP($A1365,Data!$A:$I,MATCH(B$2,Data!$A$1:$I$1,FALSE),FALSE))</f>
        <v>#N/A</v>
      </c>
    </row>
    <row r="1366" spans="1:2" x14ac:dyDescent="0.25">
      <c r="A1366" s="2">
        <f>IF(ISBLANK(Data!A1367),#N/A,Data!A1367)</f>
        <v>34686</v>
      </c>
      <c r="B1366" s="20" t="e">
        <f>IF(VLOOKUP($A1366,Data!$A:$I,MATCH(B$2,Data!$A$1:$I$1,FALSE),FALSE)="",#N/A,VLOOKUP($A1366,Data!$A:$I,MATCH(B$2,Data!$A$1:$I$1,FALSE),FALSE))</f>
        <v>#N/A</v>
      </c>
    </row>
    <row r="1367" spans="1:2" x14ac:dyDescent="0.25">
      <c r="A1367" s="2">
        <f>IF(ISBLANK(Data!A1368),#N/A,Data!A1368)</f>
        <v>34679</v>
      </c>
      <c r="B1367" s="20" t="e">
        <f>IF(VLOOKUP($A1367,Data!$A:$I,MATCH(B$2,Data!$A$1:$I$1,FALSE),FALSE)="",#N/A,VLOOKUP($A1367,Data!$A:$I,MATCH(B$2,Data!$A$1:$I$1,FALSE),FALSE))</f>
        <v>#N/A</v>
      </c>
    </row>
    <row r="1368" spans="1:2" x14ac:dyDescent="0.25">
      <c r="A1368" s="2">
        <f>IF(ISBLANK(Data!A1369),#N/A,Data!A1369)</f>
        <v>34672</v>
      </c>
      <c r="B1368" s="20" t="e">
        <f>IF(VLOOKUP($A1368,Data!$A:$I,MATCH(B$2,Data!$A$1:$I$1,FALSE),FALSE)="",#N/A,VLOOKUP($A1368,Data!$A:$I,MATCH(B$2,Data!$A$1:$I$1,FALSE),FALSE))</f>
        <v>#N/A</v>
      </c>
    </row>
    <row r="1369" spans="1:2" x14ac:dyDescent="0.25">
      <c r="A1369" s="2">
        <f>IF(ISBLANK(Data!A1370),#N/A,Data!A1370)</f>
        <v>34665</v>
      </c>
      <c r="B1369" s="20" t="e">
        <f>IF(VLOOKUP($A1369,Data!$A:$I,MATCH(B$2,Data!$A$1:$I$1,FALSE),FALSE)="",#N/A,VLOOKUP($A1369,Data!$A:$I,MATCH(B$2,Data!$A$1:$I$1,FALSE),FALSE))</f>
        <v>#N/A</v>
      </c>
    </row>
    <row r="1370" spans="1:2" x14ac:dyDescent="0.25">
      <c r="A1370" s="2">
        <f>IF(ISBLANK(Data!A1371),#N/A,Data!A1371)</f>
        <v>34658</v>
      </c>
      <c r="B1370" s="20" t="e">
        <f>IF(VLOOKUP($A1370,Data!$A:$I,MATCH(B$2,Data!$A$1:$I$1,FALSE),FALSE)="",#N/A,VLOOKUP($A1370,Data!$A:$I,MATCH(B$2,Data!$A$1:$I$1,FALSE),FALSE))</f>
        <v>#N/A</v>
      </c>
    </row>
    <row r="1371" spans="1:2" x14ac:dyDescent="0.25">
      <c r="A1371" s="2">
        <f>IF(ISBLANK(Data!A1372),#N/A,Data!A1372)</f>
        <v>34651</v>
      </c>
      <c r="B1371" s="20" t="e">
        <f>IF(VLOOKUP($A1371,Data!$A:$I,MATCH(B$2,Data!$A$1:$I$1,FALSE),FALSE)="",#N/A,VLOOKUP($A1371,Data!$A:$I,MATCH(B$2,Data!$A$1:$I$1,FALSE),FALSE))</f>
        <v>#N/A</v>
      </c>
    </row>
    <row r="1372" spans="1:2" x14ac:dyDescent="0.25">
      <c r="A1372" s="2">
        <f>IF(ISBLANK(Data!A1373),#N/A,Data!A1373)</f>
        <v>34644</v>
      </c>
      <c r="B1372" s="20" t="e">
        <f>IF(VLOOKUP($A1372,Data!$A:$I,MATCH(B$2,Data!$A$1:$I$1,FALSE),FALSE)="",#N/A,VLOOKUP($A1372,Data!$A:$I,MATCH(B$2,Data!$A$1:$I$1,FALSE),FALSE))</f>
        <v>#N/A</v>
      </c>
    </row>
    <row r="1373" spans="1:2" x14ac:dyDescent="0.25">
      <c r="A1373" s="2">
        <f>IF(ISBLANK(Data!A1374),#N/A,Data!A1374)</f>
        <v>34637</v>
      </c>
      <c r="B1373" s="20" t="e">
        <f>IF(VLOOKUP($A1373,Data!$A:$I,MATCH(B$2,Data!$A$1:$I$1,FALSE),FALSE)="",#N/A,VLOOKUP($A1373,Data!$A:$I,MATCH(B$2,Data!$A$1:$I$1,FALSE),FALSE))</f>
        <v>#N/A</v>
      </c>
    </row>
    <row r="1374" spans="1:2" x14ac:dyDescent="0.25">
      <c r="A1374" s="2">
        <f>IF(ISBLANK(Data!A1375),#N/A,Data!A1375)</f>
        <v>34630</v>
      </c>
      <c r="B1374" s="20" t="e">
        <f>IF(VLOOKUP($A1374,Data!$A:$I,MATCH(B$2,Data!$A$1:$I$1,FALSE),FALSE)="",#N/A,VLOOKUP($A1374,Data!$A:$I,MATCH(B$2,Data!$A$1:$I$1,FALSE),FALSE))</f>
        <v>#N/A</v>
      </c>
    </row>
    <row r="1375" spans="1:2" x14ac:dyDescent="0.25">
      <c r="A1375" s="2">
        <f>IF(ISBLANK(Data!A1376),#N/A,Data!A1376)</f>
        <v>34623</v>
      </c>
      <c r="B1375" s="20" t="e">
        <f>IF(VLOOKUP($A1375,Data!$A:$I,MATCH(B$2,Data!$A$1:$I$1,FALSE),FALSE)="",#N/A,VLOOKUP($A1375,Data!$A:$I,MATCH(B$2,Data!$A$1:$I$1,FALSE),FALSE))</f>
        <v>#N/A</v>
      </c>
    </row>
    <row r="1376" spans="1:2" x14ac:dyDescent="0.25">
      <c r="A1376" s="2">
        <f>IF(ISBLANK(Data!A1377),#N/A,Data!A1377)</f>
        <v>34616</v>
      </c>
      <c r="B1376" s="20" t="e">
        <f>IF(VLOOKUP($A1376,Data!$A:$I,MATCH(B$2,Data!$A$1:$I$1,FALSE),FALSE)="",#N/A,VLOOKUP($A1376,Data!$A:$I,MATCH(B$2,Data!$A$1:$I$1,FALSE),FALSE))</f>
        <v>#N/A</v>
      </c>
    </row>
    <row r="1377" spans="1:2" x14ac:dyDescent="0.25">
      <c r="A1377" s="2">
        <f>IF(ISBLANK(Data!A1378),#N/A,Data!A1378)</f>
        <v>34609</v>
      </c>
      <c r="B1377" s="20" t="e">
        <f>IF(VLOOKUP($A1377,Data!$A:$I,MATCH(B$2,Data!$A$1:$I$1,FALSE),FALSE)="",#N/A,VLOOKUP($A1377,Data!$A:$I,MATCH(B$2,Data!$A$1:$I$1,FALSE),FALSE))</f>
        <v>#N/A</v>
      </c>
    </row>
    <row r="1378" spans="1:2" x14ac:dyDescent="0.25">
      <c r="A1378" s="2">
        <f>IF(ISBLANK(Data!A1379),#N/A,Data!A1379)</f>
        <v>34602</v>
      </c>
      <c r="B1378" s="20" t="e">
        <f>IF(VLOOKUP($A1378,Data!$A:$I,MATCH(B$2,Data!$A$1:$I$1,FALSE),FALSE)="",#N/A,VLOOKUP($A1378,Data!$A:$I,MATCH(B$2,Data!$A$1:$I$1,FALSE),FALSE))</f>
        <v>#N/A</v>
      </c>
    </row>
    <row r="1379" spans="1:2" x14ac:dyDescent="0.25">
      <c r="A1379" s="2">
        <f>IF(ISBLANK(Data!A1380),#N/A,Data!A1380)</f>
        <v>34595</v>
      </c>
      <c r="B1379" s="20" t="e">
        <f>IF(VLOOKUP($A1379,Data!$A:$I,MATCH(B$2,Data!$A$1:$I$1,FALSE),FALSE)="",#N/A,VLOOKUP($A1379,Data!$A:$I,MATCH(B$2,Data!$A$1:$I$1,FALSE),FALSE))</f>
        <v>#N/A</v>
      </c>
    </row>
    <row r="1380" spans="1:2" x14ac:dyDescent="0.25">
      <c r="A1380" s="2">
        <f>IF(ISBLANK(Data!A1381),#N/A,Data!A1381)</f>
        <v>34588</v>
      </c>
      <c r="B1380" s="20" t="e">
        <f>IF(VLOOKUP($A1380,Data!$A:$I,MATCH(B$2,Data!$A$1:$I$1,FALSE),FALSE)="",#N/A,VLOOKUP($A1380,Data!$A:$I,MATCH(B$2,Data!$A$1:$I$1,FALSE),FALSE))</f>
        <v>#N/A</v>
      </c>
    </row>
    <row r="1381" spans="1:2" x14ac:dyDescent="0.25">
      <c r="A1381" s="2">
        <f>IF(ISBLANK(Data!A1382),#N/A,Data!A1382)</f>
        <v>34581</v>
      </c>
      <c r="B1381" s="20" t="e">
        <f>IF(VLOOKUP($A1381,Data!$A:$I,MATCH(B$2,Data!$A$1:$I$1,FALSE),FALSE)="",#N/A,VLOOKUP($A1381,Data!$A:$I,MATCH(B$2,Data!$A$1:$I$1,FALSE),FALSE))</f>
        <v>#N/A</v>
      </c>
    </row>
    <row r="1382" spans="1:2" x14ac:dyDescent="0.25">
      <c r="A1382" s="2">
        <f>IF(ISBLANK(Data!A1383),#N/A,Data!A1383)</f>
        <v>34574</v>
      </c>
      <c r="B1382" s="20" t="e">
        <f>IF(VLOOKUP($A1382,Data!$A:$I,MATCH(B$2,Data!$A$1:$I$1,FALSE),FALSE)="",#N/A,VLOOKUP($A1382,Data!$A:$I,MATCH(B$2,Data!$A$1:$I$1,FALSE),FALSE))</f>
        <v>#N/A</v>
      </c>
    </row>
    <row r="1383" spans="1:2" x14ac:dyDescent="0.25">
      <c r="A1383" s="2">
        <f>IF(ISBLANK(Data!A1384),#N/A,Data!A1384)</f>
        <v>34567</v>
      </c>
      <c r="B1383" s="20" t="e">
        <f>IF(VLOOKUP($A1383,Data!$A:$I,MATCH(B$2,Data!$A$1:$I$1,FALSE),FALSE)="",#N/A,VLOOKUP($A1383,Data!$A:$I,MATCH(B$2,Data!$A$1:$I$1,FALSE),FALSE))</f>
        <v>#N/A</v>
      </c>
    </row>
    <row r="1384" spans="1:2" x14ac:dyDescent="0.25">
      <c r="A1384" s="2">
        <f>IF(ISBLANK(Data!A1385),#N/A,Data!A1385)</f>
        <v>34560</v>
      </c>
      <c r="B1384" s="20" t="e">
        <f>IF(VLOOKUP($A1384,Data!$A:$I,MATCH(B$2,Data!$A$1:$I$1,FALSE),FALSE)="",#N/A,VLOOKUP($A1384,Data!$A:$I,MATCH(B$2,Data!$A$1:$I$1,FALSE),FALSE))</f>
        <v>#N/A</v>
      </c>
    </row>
    <row r="1385" spans="1:2" x14ac:dyDescent="0.25">
      <c r="A1385" s="2">
        <f>IF(ISBLANK(Data!A1386),#N/A,Data!A1386)</f>
        <v>34553</v>
      </c>
      <c r="B1385" s="20" t="e">
        <f>IF(VLOOKUP($A1385,Data!$A:$I,MATCH(B$2,Data!$A$1:$I$1,FALSE),FALSE)="",#N/A,VLOOKUP($A1385,Data!$A:$I,MATCH(B$2,Data!$A$1:$I$1,FALSE),FALSE))</f>
        <v>#N/A</v>
      </c>
    </row>
    <row r="1386" spans="1:2" x14ac:dyDescent="0.25">
      <c r="A1386" s="2">
        <f>IF(ISBLANK(Data!A1387),#N/A,Data!A1387)</f>
        <v>34546</v>
      </c>
      <c r="B1386" s="20" t="e">
        <f>IF(VLOOKUP($A1386,Data!$A:$I,MATCH(B$2,Data!$A$1:$I$1,FALSE),FALSE)="",#N/A,VLOOKUP($A1386,Data!$A:$I,MATCH(B$2,Data!$A$1:$I$1,FALSE),FALSE))</f>
        <v>#N/A</v>
      </c>
    </row>
    <row r="1387" spans="1:2" x14ac:dyDescent="0.25">
      <c r="A1387" s="2">
        <f>IF(ISBLANK(Data!A1388),#N/A,Data!A1388)</f>
        <v>34539</v>
      </c>
      <c r="B1387" s="20" t="e">
        <f>IF(VLOOKUP($A1387,Data!$A:$I,MATCH(B$2,Data!$A$1:$I$1,FALSE),FALSE)="",#N/A,VLOOKUP($A1387,Data!$A:$I,MATCH(B$2,Data!$A$1:$I$1,FALSE),FALSE))</f>
        <v>#N/A</v>
      </c>
    </row>
    <row r="1388" spans="1:2" x14ac:dyDescent="0.25">
      <c r="A1388" s="2">
        <f>IF(ISBLANK(Data!A1389),#N/A,Data!A1389)</f>
        <v>34532</v>
      </c>
      <c r="B1388" s="20" t="e">
        <f>IF(VLOOKUP($A1388,Data!$A:$I,MATCH(B$2,Data!$A$1:$I$1,FALSE),FALSE)="",#N/A,VLOOKUP($A1388,Data!$A:$I,MATCH(B$2,Data!$A$1:$I$1,FALSE),FALSE))</f>
        <v>#N/A</v>
      </c>
    </row>
    <row r="1389" spans="1:2" x14ac:dyDescent="0.25">
      <c r="A1389" s="2">
        <f>IF(ISBLANK(Data!A1390),#N/A,Data!A1390)</f>
        <v>34525</v>
      </c>
      <c r="B1389" s="20" t="e">
        <f>IF(VLOOKUP($A1389,Data!$A:$I,MATCH(B$2,Data!$A$1:$I$1,FALSE),FALSE)="",#N/A,VLOOKUP($A1389,Data!$A:$I,MATCH(B$2,Data!$A$1:$I$1,FALSE),FALSE))</f>
        <v>#N/A</v>
      </c>
    </row>
    <row r="1390" spans="1:2" x14ac:dyDescent="0.25">
      <c r="A1390" s="2">
        <f>IF(ISBLANK(Data!A1391),#N/A,Data!A1391)</f>
        <v>34518</v>
      </c>
      <c r="B1390" s="20" t="e">
        <f>IF(VLOOKUP($A1390,Data!$A:$I,MATCH(B$2,Data!$A$1:$I$1,FALSE),FALSE)="",#N/A,VLOOKUP($A1390,Data!$A:$I,MATCH(B$2,Data!$A$1:$I$1,FALSE),FALSE))</f>
        <v>#N/A</v>
      </c>
    </row>
    <row r="1391" spans="1:2" x14ac:dyDescent="0.25">
      <c r="A1391" s="2">
        <f>IF(ISBLANK(Data!A1392),#N/A,Data!A1392)</f>
        <v>34511</v>
      </c>
      <c r="B1391" s="20" t="e">
        <f>IF(VLOOKUP($A1391,Data!$A:$I,MATCH(B$2,Data!$A$1:$I$1,FALSE),FALSE)="",#N/A,VLOOKUP($A1391,Data!$A:$I,MATCH(B$2,Data!$A$1:$I$1,FALSE),FALSE))</f>
        <v>#N/A</v>
      </c>
    </row>
    <row r="1392" spans="1:2" x14ac:dyDescent="0.25">
      <c r="A1392" s="2">
        <f>IF(ISBLANK(Data!A1393),#N/A,Data!A1393)</f>
        <v>34504</v>
      </c>
      <c r="B1392" s="20" t="e">
        <f>IF(VLOOKUP($A1392,Data!$A:$I,MATCH(B$2,Data!$A$1:$I$1,FALSE),FALSE)="",#N/A,VLOOKUP($A1392,Data!$A:$I,MATCH(B$2,Data!$A$1:$I$1,FALSE),FALSE))</f>
        <v>#N/A</v>
      </c>
    </row>
    <row r="1393" spans="1:2" x14ac:dyDescent="0.25">
      <c r="A1393" s="2">
        <f>IF(ISBLANK(Data!A1394),#N/A,Data!A1394)</f>
        <v>34497</v>
      </c>
      <c r="B1393" s="20" t="e">
        <f>IF(VLOOKUP($A1393,Data!$A:$I,MATCH(B$2,Data!$A$1:$I$1,FALSE),FALSE)="",#N/A,VLOOKUP($A1393,Data!$A:$I,MATCH(B$2,Data!$A$1:$I$1,FALSE),FALSE))</f>
        <v>#N/A</v>
      </c>
    </row>
    <row r="1394" spans="1:2" x14ac:dyDescent="0.25">
      <c r="A1394" s="2">
        <f>IF(ISBLANK(Data!A1395),#N/A,Data!A1395)</f>
        <v>34490</v>
      </c>
      <c r="B1394" s="20" t="e">
        <f>IF(VLOOKUP($A1394,Data!$A:$I,MATCH(B$2,Data!$A$1:$I$1,FALSE),FALSE)="",#N/A,VLOOKUP($A1394,Data!$A:$I,MATCH(B$2,Data!$A$1:$I$1,FALSE),FALSE))</f>
        <v>#N/A</v>
      </c>
    </row>
    <row r="1395" spans="1:2" x14ac:dyDescent="0.25">
      <c r="A1395" s="2">
        <f>IF(ISBLANK(Data!A1396),#N/A,Data!A1396)</f>
        <v>34483</v>
      </c>
      <c r="B1395" s="20" t="e">
        <f>IF(VLOOKUP($A1395,Data!$A:$I,MATCH(B$2,Data!$A$1:$I$1,FALSE),FALSE)="",#N/A,VLOOKUP($A1395,Data!$A:$I,MATCH(B$2,Data!$A$1:$I$1,FALSE),FALSE))</f>
        <v>#N/A</v>
      </c>
    </row>
    <row r="1396" spans="1:2" x14ac:dyDescent="0.25">
      <c r="A1396" s="2">
        <f>IF(ISBLANK(Data!A1397),#N/A,Data!A1397)</f>
        <v>34476</v>
      </c>
      <c r="B1396" s="20" t="e">
        <f>IF(VLOOKUP($A1396,Data!$A:$I,MATCH(B$2,Data!$A$1:$I$1,FALSE),FALSE)="",#N/A,VLOOKUP($A1396,Data!$A:$I,MATCH(B$2,Data!$A$1:$I$1,FALSE),FALSE))</f>
        <v>#N/A</v>
      </c>
    </row>
    <row r="1397" spans="1:2" x14ac:dyDescent="0.25">
      <c r="A1397" s="2">
        <f>IF(ISBLANK(Data!A1398),#N/A,Data!A1398)</f>
        <v>34469</v>
      </c>
      <c r="B1397" s="20" t="e">
        <f>IF(VLOOKUP($A1397,Data!$A:$I,MATCH(B$2,Data!$A$1:$I$1,FALSE),FALSE)="",#N/A,VLOOKUP($A1397,Data!$A:$I,MATCH(B$2,Data!$A$1:$I$1,FALSE),FALSE))</f>
        <v>#N/A</v>
      </c>
    </row>
    <row r="1398" spans="1:2" x14ac:dyDescent="0.25">
      <c r="A1398" s="2">
        <f>IF(ISBLANK(Data!A1399),#N/A,Data!A1399)</f>
        <v>34462</v>
      </c>
      <c r="B1398" s="20" t="e">
        <f>IF(VLOOKUP($A1398,Data!$A:$I,MATCH(B$2,Data!$A$1:$I$1,FALSE),FALSE)="",#N/A,VLOOKUP($A1398,Data!$A:$I,MATCH(B$2,Data!$A$1:$I$1,FALSE),FALSE))</f>
        <v>#N/A</v>
      </c>
    </row>
    <row r="1399" spans="1:2" x14ac:dyDescent="0.25">
      <c r="A1399" s="2">
        <f>IF(ISBLANK(Data!A1400),#N/A,Data!A1400)</f>
        <v>34455</v>
      </c>
      <c r="B1399" s="20" t="e">
        <f>IF(VLOOKUP($A1399,Data!$A:$I,MATCH(B$2,Data!$A$1:$I$1,FALSE),FALSE)="",#N/A,VLOOKUP($A1399,Data!$A:$I,MATCH(B$2,Data!$A$1:$I$1,FALSE),FALSE))</f>
        <v>#N/A</v>
      </c>
    </row>
    <row r="1400" spans="1:2" x14ac:dyDescent="0.25">
      <c r="A1400" s="2">
        <f>IF(ISBLANK(Data!A1401),#N/A,Data!A1401)</f>
        <v>34448</v>
      </c>
      <c r="B1400" s="20" t="e">
        <f>IF(VLOOKUP($A1400,Data!$A:$I,MATCH(B$2,Data!$A$1:$I$1,FALSE),FALSE)="",#N/A,VLOOKUP($A1400,Data!$A:$I,MATCH(B$2,Data!$A$1:$I$1,FALSE),FALSE))</f>
        <v>#N/A</v>
      </c>
    </row>
    <row r="1401" spans="1:2" x14ac:dyDescent="0.25">
      <c r="A1401" s="2">
        <f>IF(ISBLANK(Data!A1402),#N/A,Data!A1402)</f>
        <v>34441</v>
      </c>
      <c r="B1401" s="20" t="e">
        <f>IF(VLOOKUP($A1401,Data!$A:$I,MATCH(B$2,Data!$A$1:$I$1,FALSE),FALSE)="",#N/A,VLOOKUP($A1401,Data!$A:$I,MATCH(B$2,Data!$A$1:$I$1,FALSE),FALSE))</f>
        <v>#N/A</v>
      </c>
    </row>
    <row r="1402" spans="1:2" x14ac:dyDescent="0.25">
      <c r="A1402" s="2">
        <f>IF(ISBLANK(Data!A1403),#N/A,Data!A1403)</f>
        <v>34434</v>
      </c>
      <c r="B1402" s="20" t="e">
        <f>IF(VLOOKUP($A1402,Data!$A:$I,MATCH(B$2,Data!$A$1:$I$1,FALSE),FALSE)="",#N/A,VLOOKUP($A1402,Data!$A:$I,MATCH(B$2,Data!$A$1:$I$1,FALSE),FALSE))</f>
        <v>#N/A</v>
      </c>
    </row>
    <row r="1403" spans="1:2" x14ac:dyDescent="0.25">
      <c r="A1403" s="2">
        <f>IF(ISBLANK(Data!A1404),#N/A,Data!A1404)</f>
        <v>34427</v>
      </c>
      <c r="B1403" s="20" t="e">
        <f>IF(VLOOKUP($A1403,Data!$A:$I,MATCH(B$2,Data!$A$1:$I$1,FALSE),FALSE)="",#N/A,VLOOKUP($A1403,Data!$A:$I,MATCH(B$2,Data!$A$1:$I$1,FALSE),FALSE))</f>
        <v>#N/A</v>
      </c>
    </row>
    <row r="1404" spans="1:2" x14ac:dyDescent="0.25">
      <c r="A1404" s="2">
        <f>IF(ISBLANK(Data!A1405),#N/A,Data!A1405)</f>
        <v>34420</v>
      </c>
      <c r="B1404" s="20" t="e">
        <f>IF(VLOOKUP($A1404,Data!$A:$I,MATCH(B$2,Data!$A$1:$I$1,FALSE),FALSE)="",#N/A,VLOOKUP($A1404,Data!$A:$I,MATCH(B$2,Data!$A$1:$I$1,FALSE),FALSE))</f>
        <v>#N/A</v>
      </c>
    </row>
    <row r="1405" spans="1:2" x14ac:dyDescent="0.25">
      <c r="A1405" s="2">
        <f>IF(ISBLANK(Data!A1406),#N/A,Data!A1406)</f>
        <v>34413</v>
      </c>
      <c r="B1405" s="20" t="e">
        <f>IF(VLOOKUP($A1405,Data!$A:$I,MATCH(B$2,Data!$A$1:$I$1,FALSE),FALSE)="",#N/A,VLOOKUP($A1405,Data!$A:$I,MATCH(B$2,Data!$A$1:$I$1,FALSE),FALSE))</f>
        <v>#N/A</v>
      </c>
    </row>
    <row r="1406" spans="1:2" x14ac:dyDescent="0.25">
      <c r="A1406" s="2">
        <f>IF(ISBLANK(Data!A1407),#N/A,Data!A1407)</f>
        <v>34406</v>
      </c>
      <c r="B1406" s="20" t="e">
        <f>IF(VLOOKUP($A1406,Data!$A:$I,MATCH(B$2,Data!$A$1:$I$1,FALSE),FALSE)="",#N/A,VLOOKUP($A1406,Data!$A:$I,MATCH(B$2,Data!$A$1:$I$1,FALSE),FALSE))</f>
        <v>#N/A</v>
      </c>
    </row>
    <row r="1407" spans="1:2" x14ac:dyDescent="0.25">
      <c r="A1407" s="2">
        <f>IF(ISBLANK(Data!A1408),#N/A,Data!A1408)</f>
        <v>34399</v>
      </c>
      <c r="B1407" s="20" t="e">
        <f>IF(VLOOKUP($A1407,Data!$A:$I,MATCH(B$2,Data!$A$1:$I$1,FALSE),FALSE)="",#N/A,VLOOKUP($A1407,Data!$A:$I,MATCH(B$2,Data!$A$1:$I$1,FALSE),FALSE))</f>
        <v>#N/A</v>
      </c>
    </row>
    <row r="1408" spans="1:2" x14ac:dyDescent="0.25">
      <c r="A1408" s="2">
        <f>IF(ISBLANK(Data!A1409),#N/A,Data!A1409)</f>
        <v>34392</v>
      </c>
      <c r="B1408" s="20" t="e">
        <f>IF(VLOOKUP($A1408,Data!$A:$I,MATCH(B$2,Data!$A$1:$I$1,FALSE),FALSE)="",#N/A,VLOOKUP($A1408,Data!$A:$I,MATCH(B$2,Data!$A$1:$I$1,FALSE),FALSE))</f>
        <v>#N/A</v>
      </c>
    </row>
    <row r="1409" spans="1:2" x14ac:dyDescent="0.25">
      <c r="A1409" s="2">
        <f>IF(ISBLANK(Data!A1410),#N/A,Data!A1410)</f>
        <v>34385</v>
      </c>
      <c r="B1409" s="20" t="e">
        <f>IF(VLOOKUP($A1409,Data!$A:$I,MATCH(B$2,Data!$A$1:$I$1,FALSE),FALSE)="",#N/A,VLOOKUP($A1409,Data!$A:$I,MATCH(B$2,Data!$A$1:$I$1,FALSE),FALSE))</f>
        <v>#N/A</v>
      </c>
    </row>
    <row r="1410" spans="1:2" x14ac:dyDescent="0.25">
      <c r="A1410" s="2">
        <f>IF(ISBLANK(Data!A1411),#N/A,Data!A1411)</f>
        <v>34378</v>
      </c>
      <c r="B1410" s="20" t="e">
        <f>IF(VLOOKUP($A1410,Data!$A:$I,MATCH(B$2,Data!$A$1:$I$1,FALSE),FALSE)="",#N/A,VLOOKUP($A1410,Data!$A:$I,MATCH(B$2,Data!$A$1:$I$1,FALSE),FALSE))</f>
        <v>#N/A</v>
      </c>
    </row>
    <row r="1411" spans="1:2" x14ac:dyDescent="0.25">
      <c r="A1411" s="2">
        <f>IF(ISBLANK(Data!A1412),#N/A,Data!A1412)</f>
        <v>34371</v>
      </c>
      <c r="B1411" s="20" t="e">
        <f>IF(VLOOKUP($A1411,Data!$A:$I,MATCH(B$2,Data!$A$1:$I$1,FALSE),FALSE)="",#N/A,VLOOKUP($A1411,Data!$A:$I,MATCH(B$2,Data!$A$1:$I$1,FALSE),FALSE))</f>
        <v>#N/A</v>
      </c>
    </row>
    <row r="1412" spans="1:2" x14ac:dyDescent="0.25">
      <c r="A1412" s="2">
        <f>IF(ISBLANK(Data!A1413),#N/A,Data!A1413)</f>
        <v>34364</v>
      </c>
      <c r="B1412" s="20" t="e">
        <f>IF(VLOOKUP($A1412,Data!$A:$I,MATCH(B$2,Data!$A$1:$I$1,FALSE),FALSE)="",#N/A,VLOOKUP($A1412,Data!$A:$I,MATCH(B$2,Data!$A$1:$I$1,FALSE),FALSE))</f>
        <v>#N/A</v>
      </c>
    </row>
    <row r="1413" spans="1:2" x14ac:dyDescent="0.25">
      <c r="A1413" s="2">
        <f>IF(ISBLANK(Data!A1414),#N/A,Data!A1414)</f>
        <v>34357</v>
      </c>
      <c r="B1413" s="20" t="e">
        <f>IF(VLOOKUP($A1413,Data!$A:$I,MATCH(B$2,Data!$A$1:$I$1,FALSE),FALSE)="",#N/A,VLOOKUP($A1413,Data!$A:$I,MATCH(B$2,Data!$A$1:$I$1,FALSE),FALSE))</f>
        <v>#N/A</v>
      </c>
    </row>
    <row r="1414" spans="1:2" x14ac:dyDescent="0.25">
      <c r="A1414" s="2">
        <f>IF(ISBLANK(Data!A1415),#N/A,Data!A1415)</f>
        <v>34350</v>
      </c>
      <c r="B1414" s="20" t="e">
        <f>IF(VLOOKUP($A1414,Data!$A:$I,MATCH(B$2,Data!$A$1:$I$1,FALSE),FALSE)="",#N/A,VLOOKUP($A1414,Data!$A:$I,MATCH(B$2,Data!$A$1:$I$1,FALSE),FALSE))</f>
        <v>#N/A</v>
      </c>
    </row>
    <row r="1415" spans="1:2" x14ac:dyDescent="0.25">
      <c r="A1415" s="2">
        <f>IF(ISBLANK(Data!A1416),#N/A,Data!A1416)</f>
        <v>34343</v>
      </c>
      <c r="B1415" s="20" t="e">
        <f>IF(VLOOKUP($A1415,Data!$A:$I,MATCH(B$2,Data!$A$1:$I$1,FALSE),FALSE)="",#N/A,VLOOKUP($A1415,Data!$A:$I,MATCH(B$2,Data!$A$1:$I$1,FALSE),FALSE))</f>
        <v>#N/A</v>
      </c>
    </row>
    <row r="1416" spans="1:2" x14ac:dyDescent="0.25">
      <c r="A1416" s="2">
        <f>IF(ISBLANK(Data!A1417),#N/A,Data!A1417)</f>
        <v>34336</v>
      </c>
      <c r="B1416" s="20" t="e">
        <f>IF(VLOOKUP($A1416,Data!$A:$I,MATCH(B$2,Data!$A$1:$I$1,FALSE),FALSE)="",#N/A,VLOOKUP($A1416,Data!$A:$I,MATCH(B$2,Data!$A$1:$I$1,FALSE),FALSE))</f>
        <v>#N/A</v>
      </c>
    </row>
    <row r="1417" spans="1:2" x14ac:dyDescent="0.25">
      <c r="A1417" s="2">
        <f>IF(ISBLANK(Data!A1418),#N/A,Data!A1418)</f>
        <v>34329</v>
      </c>
      <c r="B1417" s="20" t="e">
        <f>IF(VLOOKUP($A1417,Data!$A:$I,MATCH(B$2,Data!$A$1:$I$1,FALSE),FALSE)="",#N/A,VLOOKUP($A1417,Data!$A:$I,MATCH(B$2,Data!$A$1:$I$1,FALSE),FALSE))</f>
        <v>#N/A</v>
      </c>
    </row>
    <row r="1418" spans="1:2" x14ac:dyDescent="0.25">
      <c r="A1418" s="2">
        <f>IF(ISBLANK(Data!A1419),#N/A,Data!A1419)</f>
        <v>34322</v>
      </c>
      <c r="B1418" s="20" t="e">
        <f>IF(VLOOKUP($A1418,Data!$A:$I,MATCH(B$2,Data!$A$1:$I$1,FALSE),FALSE)="",#N/A,VLOOKUP($A1418,Data!$A:$I,MATCH(B$2,Data!$A$1:$I$1,FALSE),FALSE))</f>
        <v>#N/A</v>
      </c>
    </row>
    <row r="1419" spans="1:2" x14ac:dyDescent="0.25">
      <c r="A1419" s="2">
        <f>IF(ISBLANK(Data!A1420),#N/A,Data!A1420)</f>
        <v>34315</v>
      </c>
      <c r="B1419" s="20" t="e">
        <f>IF(VLOOKUP($A1419,Data!$A:$I,MATCH(B$2,Data!$A$1:$I$1,FALSE),FALSE)="",#N/A,VLOOKUP($A1419,Data!$A:$I,MATCH(B$2,Data!$A$1:$I$1,FALSE),FALSE))</f>
        <v>#N/A</v>
      </c>
    </row>
    <row r="1420" spans="1:2" x14ac:dyDescent="0.25">
      <c r="A1420" s="2">
        <f>IF(ISBLANK(Data!A1421),#N/A,Data!A1421)</f>
        <v>34308</v>
      </c>
      <c r="B1420" s="20" t="e">
        <f>IF(VLOOKUP($A1420,Data!$A:$I,MATCH(B$2,Data!$A$1:$I$1,FALSE),FALSE)="",#N/A,VLOOKUP($A1420,Data!$A:$I,MATCH(B$2,Data!$A$1:$I$1,FALSE),FALSE))</f>
        <v>#N/A</v>
      </c>
    </row>
    <row r="1421" spans="1:2" x14ac:dyDescent="0.25">
      <c r="A1421" s="2">
        <f>IF(ISBLANK(Data!A1422),#N/A,Data!A1422)</f>
        <v>34301</v>
      </c>
      <c r="B1421" s="20" t="e">
        <f>IF(VLOOKUP($A1421,Data!$A:$I,MATCH(B$2,Data!$A$1:$I$1,FALSE),FALSE)="",#N/A,VLOOKUP($A1421,Data!$A:$I,MATCH(B$2,Data!$A$1:$I$1,FALSE),FALSE))</f>
        <v>#N/A</v>
      </c>
    </row>
    <row r="1422" spans="1:2" x14ac:dyDescent="0.25">
      <c r="A1422" s="2">
        <f>IF(ISBLANK(Data!A1423),#N/A,Data!A1423)</f>
        <v>34294</v>
      </c>
      <c r="B1422" s="20" t="e">
        <f>IF(VLOOKUP($A1422,Data!$A:$I,MATCH(B$2,Data!$A$1:$I$1,FALSE),FALSE)="",#N/A,VLOOKUP($A1422,Data!$A:$I,MATCH(B$2,Data!$A$1:$I$1,FALSE),FALSE))</f>
        <v>#N/A</v>
      </c>
    </row>
    <row r="1423" spans="1:2" x14ac:dyDescent="0.25">
      <c r="A1423" s="2">
        <f>IF(ISBLANK(Data!A1424),#N/A,Data!A1424)</f>
        <v>34287</v>
      </c>
      <c r="B1423" s="20" t="e">
        <f>IF(VLOOKUP($A1423,Data!$A:$I,MATCH(B$2,Data!$A$1:$I$1,FALSE),FALSE)="",#N/A,VLOOKUP($A1423,Data!$A:$I,MATCH(B$2,Data!$A$1:$I$1,FALSE),FALSE))</f>
        <v>#N/A</v>
      </c>
    </row>
    <row r="1424" spans="1:2" x14ac:dyDescent="0.25">
      <c r="A1424" s="2">
        <f>IF(ISBLANK(Data!A1425),#N/A,Data!A1425)</f>
        <v>34280</v>
      </c>
      <c r="B1424" s="20" t="e">
        <f>IF(VLOOKUP($A1424,Data!$A:$I,MATCH(B$2,Data!$A$1:$I$1,FALSE),FALSE)="",#N/A,VLOOKUP($A1424,Data!$A:$I,MATCH(B$2,Data!$A$1:$I$1,FALSE),FALSE))</f>
        <v>#N/A</v>
      </c>
    </row>
    <row r="1425" spans="1:2" x14ac:dyDescent="0.25">
      <c r="A1425" s="2">
        <f>IF(ISBLANK(Data!A1426),#N/A,Data!A1426)</f>
        <v>34273</v>
      </c>
      <c r="B1425" s="20" t="e">
        <f>IF(VLOOKUP($A1425,Data!$A:$I,MATCH(B$2,Data!$A$1:$I$1,FALSE),FALSE)="",#N/A,VLOOKUP($A1425,Data!$A:$I,MATCH(B$2,Data!$A$1:$I$1,FALSE),FALSE))</f>
        <v>#N/A</v>
      </c>
    </row>
    <row r="1426" spans="1:2" x14ac:dyDescent="0.25">
      <c r="A1426" s="2">
        <f>IF(ISBLANK(Data!A1427),#N/A,Data!A1427)</f>
        <v>34266</v>
      </c>
      <c r="B1426" s="20" t="e">
        <f>IF(VLOOKUP($A1426,Data!$A:$I,MATCH(B$2,Data!$A$1:$I$1,FALSE),FALSE)="",#N/A,VLOOKUP($A1426,Data!$A:$I,MATCH(B$2,Data!$A$1:$I$1,FALSE),FALSE))</f>
        <v>#N/A</v>
      </c>
    </row>
    <row r="1427" spans="1:2" x14ac:dyDescent="0.25">
      <c r="A1427" s="2">
        <f>IF(ISBLANK(Data!A1428),#N/A,Data!A1428)</f>
        <v>34259</v>
      </c>
      <c r="B1427" s="20" t="e">
        <f>IF(VLOOKUP($A1427,Data!$A:$I,MATCH(B$2,Data!$A$1:$I$1,FALSE),FALSE)="",#N/A,VLOOKUP($A1427,Data!$A:$I,MATCH(B$2,Data!$A$1:$I$1,FALSE),FALSE))</f>
        <v>#N/A</v>
      </c>
    </row>
    <row r="1428" spans="1:2" x14ac:dyDescent="0.25">
      <c r="A1428" s="2">
        <f>IF(ISBLANK(Data!A1429),#N/A,Data!A1429)</f>
        <v>34252</v>
      </c>
      <c r="B1428" s="20" t="e">
        <f>IF(VLOOKUP($A1428,Data!$A:$I,MATCH(B$2,Data!$A$1:$I$1,FALSE),FALSE)="",#N/A,VLOOKUP($A1428,Data!$A:$I,MATCH(B$2,Data!$A$1:$I$1,FALSE),FALSE))</f>
        <v>#N/A</v>
      </c>
    </row>
    <row r="1429" spans="1:2" x14ac:dyDescent="0.25">
      <c r="A1429" s="2">
        <f>IF(ISBLANK(Data!A1430),#N/A,Data!A1430)</f>
        <v>34245</v>
      </c>
      <c r="B1429" s="20" t="e">
        <f>IF(VLOOKUP($A1429,Data!$A:$I,MATCH(B$2,Data!$A$1:$I$1,FALSE),FALSE)="",#N/A,VLOOKUP($A1429,Data!$A:$I,MATCH(B$2,Data!$A$1:$I$1,FALSE),FALSE))</f>
        <v>#N/A</v>
      </c>
    </row>
    <row r="1430" spans="1:2" x14ac:dyDescent="0.25">
      <c r="A1430" s="2">
        <f>IF(ISBLANK(Data!A1431),#N/A,Data!A1431)</f>
        <v>34238</v>
      </c>
      <c r="B1430" s="20" t="e">
        <f>IF(VLOOKUP($A1430,Data!$A:$I,MATCH(B$2,Data!$A$1:$I$1,FALSE),FALSE)="",#N/A,VLOOKUP($A1430,Data!$A:$I,MATCH(B$2,Data!$A$1:$I$1,FALSE),FALSE))</f>
        <v>#N/A</v>
      </c>
    </row>
    <row r="1431" spans="1:2" x14ac:dyDescent="0.25">
      <c r="A1431" s="2">
        <f>IF(ISBLANK(Data!A1432),#N/A,Data!A1432)</f>
        <v>34231</v>
      </c>
      <c r="B1431" s="20" t="e">
        <f>IF(VLOOKUP($A1431,Data!$A:$I,MATCH(B$2,Data!$A$1:$I$1,FALSE),FALSE)="",#N/A,VLOOKUP($A1431,Data!$A:$I,MATCH(B$2,Data!$A$1:$I$1,FALSE),FALSE))</f>
        <v>#N/A</v>
      </c>
    </row>
    <row r="1432" spans="1:2" x14ac:dyDescent="0.25">
      <c r="A1432" s="2">
        <f>IF(ISBLANK(Data!A1433),#N/A,Data!A1433)</f>
        <v>34224</v>
      </c>
      <c r="B1432" s="20" t="e">
        <f>IF(VLOOKUP($A1432,Data!$A:$I,MATCH(B$2,Data!$A$1:$I$1,FALSE),FALSE)="",#N/A,VLOOKUP($A1432,Data!$A:$I,MATCH(B$2,Data!$A$1:$I$1,FALSE),FALSE))</f>
        <v>#N/A</v>
      </c>
    </row>
    <row r="1433" spans="1:2" x14ac:dyDescent="0.25">
      <c r="A1433" s="2">
        <f>IF(ISBLANK(Data!A1434),#N/A,Data!A1434)</f>
        <v>34217</v>
      </c>
      <c r="B1433" s="20" t="e">
        <f>IF(VLOOKUP($A1433,Data!$A:$I,MATCH(B$2,Data!$A$1:$I$1,FALSE),FALSE)="",#N/A,VLOOKUP($A1433,Data!$A:$I,MATCH(B$2,Data!$A$1:$I$1,FALSE),FALSE))</f>
        <v>#N/A</v>
      </c>
    </row>
    <row r="1434" spans="1:2" x14ac:dyDescent="0.25">
      <c r="A1434" s="2">
        <f>IF(ISBLANK(Data!A1435),#N/A,Data!A1435)</f>
        <v>34210</v>
      </c>
      <c r="B1434" s="20" t="e">
        <f>IF(VLOOKUP($A1434,Data!$A:$I,MATCH(B$2,Data!$A$1:$I$1,FALSE),FALSE)="",#N/A,VLOOKUP($A1434,Data!$A:$I,MATCH(B$2,Data!$A$1:$I$1,FALSE),FALSE))</f>
        <v>#N/A</v>
      </c>
    </row>
    <row r="1435" spans="1:2" x14ac:dyDescent="0.25">
      <c r="A1435" s="2">
        <f>IF(ISBLANK(Data!A1436),#N/A,Data!A1436)</f>
        <v>34203</v>
      </c>
      <c r="B1435" s="20" t="e">
        <f>IF(VLOOKUP($A1435,Data!$A:$I,MATCH(B$2,Data!$A$1:$I$1,FALSE),FALSE)="",#N/A,VLOOKUP($A1435,Data!$A:$I,MATCH(B$2,Data!$A$1:$I$1,FALSE),FALSE))</f>
        <v>#N/A</v>
      </c>
    </row>
    <row r="1436" spans="1:2" x14ac:dyDescent="0.25">
      <c r="A1436" s="2">
        <f>IF(ISBLANK(Data!A1437),#N/A,Data!A1437)</f>
        <v>34196</v>
      </c>
      <c r="B1436" s="20" t="e">
        <f>IF(VLOOKUP($A1436,Data!$A:$I,MATCH(B$2,Data!$A$1:$I$1,FALSE),FALSE)="",#N/A,VLOOKUP($A1436,Data!$A:$I,MATCH(B$2,Data!$A$1:$I$1,FALSE),FALSE))</f>
        <v>#N/A</v>
      </c>
    </row>
    <row r="1437" spans="1:2" x14ac:dyDescent="0.25">
      <c r="A1437" s="2">
        <f>IF(ISBLANK(Data!A1438),#N/A,Data!A1438)</f>
        <v>34189</v>
      </c>
      <c r="B1437" s="20" t="e">
        <f>IF(VLOOKUP($A1437,Data!$A:$I,MATCH(B$2,Data!$A$1:$I$1,FALSE),FALSE)="",#N/A,VLOOKUP($A1437,Data!$A:$I,MATCH(B$2,Data!$A$1:$I$1,FALSE),FALSE))</f>
        <v>#N/A</v>
      </c>
    </row>
    <row r="1438" spans="1:2" x14ac:dyDescent="0.25">
      <c r="A1438" s="2">
        <f>IF(ISBLANK(Data!A1439),#N/A,Data!A1439)</f>
        <v>34182</v>
      </c>
      <c r="B1438" s="20" t="e">
        <f>IF(VLOOKUP($A1438,Data!$A:$I,MATCH(B$2,Data!$A$1:$I$1,FALSE),FALSE)="",#N/A,VLOOKUP($A1438,Data!$A:$I,MATCH(B$2,Data!$A$1:$I$1,FALSE),FALSE))</f>
        <v>#N/A</v>
      </c>
    </row>
    <row r="1439" spans="1:2" x14ac:dyDescent="0.25">
      <c r="A1439" s="2">
        <f>IF(ISBLANK(Data!A1440),#N/A,Data!A1440)</f>
        <v>34175</v>
      </c>
      <c r="B1439" s="20" t="e">
        <f>IF(VLOOKUP($A1439,Data!$A:$I,MATCH(B$2,Data!$A$1:$I$1,FALSE),FALSE)="",#N/A,VLOOKUP($A1439,Data!$A:$I,MATCH(B$2,Data!$A$1:$I$1,FALSE),FALSE))</f>
        <v>#N/A</v>
      </c>
    </row>
    <row r="1440" spans="1:2" x14ac:dyDescent="0.25">
      <c r="A1440" s="2">
        <f>IF(ISBLANK(Data!A1441),#N/A,Data!A1441)</f>
        <v>34168</v>
      </c>
      <c r="B1440" s="20" t="e">
        <f>IF(VLOOKUP($A1440,Data!$A:$I,MATCH(B$2,Data!$A$1:$I$1,FALSE),FALSE)="",#N/A,VLOOKUP($A1440,Data!$A:$I,MATCH(B$2,Data!$A$1:$I$1,FALSE),FALSE))</f>
        <v>#N/A</v>
      </c>
    </row>
    <row r="1441" spans="1:2" x14ac:dyDescent="0.25">
      <c r="A1441" s="2">
        <f>IF(ISBLANK(Data!A1442),#N/A,Data!A1442)</f>
        <v>34161</v>
      </c>
      <c r="B1441" s="20" t="e">
        <f>IF(VLOOKUP($A1441,Data!$A:$I,MATCH(B$2,Data!$A$1:$I$1,FALSE),FALSE)="",#N/A,VLOOKUP($A1441,Data!$A:$I,MATCH(B$2,Data!$A$1:$I$1,FALSE),FALSE))</f>
        <v>#N/A</v>
      </c>
    </row>
    <row r="1442" spans="1:2" x14ac:dyDescent="0.25">
      <c r="A1442" s="2">
        <f>IF(ISBLANK(Data!A1443),#N/A,Data!A1443)</f>
        <v>34154</v>
      </c>
      <c r="B1442" s="20" t="e">
        <f>IF(VLOOKUP($A1442,Data!$A:$I,MATCH(B$2,Data!$A$1:$I$1,FALSE),FALSE)="",#N/A,VLOOKUP($A1442,Data!$A:$I,MATCH(B$2,Data!$A$1:$I$1,FALSE),FALSE))</f>
        <v>#N/A</v>
      </c>
    </row>
    <row r="1443" spans="1:2" x14ac:dyDescent="0.25">
      <c r="A1443" s="2">
        <f>IF(ISBLANK(Data!A1444),#N/A,Data!A1444)</f>
        <v>34147</v>
      </c>
      <c r="B1443" s="20" t="e">
        <f>IF(VLOOKUP($A1443,Data!$A:$I,MATCH(B$2,Data!$A$1:$I$1,FALSE),FALSE)="",#N/A,VLOOKUP($A1443,Data!$A:$I,MATCH(B$2,Data!$A$1:$I$1,FALSE),FALSE))</f>
        <v>#N/A</v>
      </c>
    </row>
    <row r="1444" spans="1:2" x14ac:dyDescent="0.25">
      <c r="A1444" s="2">
        <f>IF(ISBLANK(Data!A1445),#N/A,Data!A1445)</f>
        <v>34140</v>
      </c>
      <c r="B1444" s="20" t="e">
        <f>IF(VLOOKUP($A1444,Data!$A:$I,MATCH(B$2,Data!$A$1:$I$1,FALSE),FALSE)="",#N/A,VLOOKUP($A1444,Data!$A:$I,MATCH(B$2,Data!$A$1:$I$1,FALSE),FALSE))</f>
        <v>#N/A</v>
      </c>
    </row>
    <row r="1445" spans="1:2" x14ac:dyDescent="0.25">
      <c r="A1445" s="2">
        <f>IF(ISBLANK(Data!A1446),#N/A,Data!A1446)</f>
        <v>34133</v>
      </c>
      <c r="B1445" s="20" t="e">
        <f>IF(VLOOKUP($A1445,Data!$A:$I,MATCH(B$2,Data!$A$1:$I$1,FALSE),FALSE)="",#N/A,VLOOKUP($A1445,Data!$A:$I,MATCH(B$2,Data!$A$1:$I$1,FALSE),FALSE))</f>
        <v>#N/A</v>
      </c>
    </row>
    <row r="1446" spans="1:2" x14ac:dyDescent="0.25">
      <c r="A1446" s="2">
        <f>IF(ISBLANK(Data!A1447),#N/A,Data!A1447)</f>
        <v>34126</v>
      </c>
      <c r="B1446" s="20" t="e">
        <f>IF(VLOOKUP($A1446,Data!$A:$I,MATCH(B$2,Data!$A$1:$I$1,FALSE),FALSE)="",#N/A,VLOOKUP($A1446,Data!$A:$I,MATCH(B$2,Data!$A$1:$I$1,FALSE),FALSE))</f>
        <v>#N/A</v>
      </c>
    </row>
    <row r="1447" spans="1:2" x14ac:dyDescent="0.25">
      <c r="A1447" s="2">
        <f>IF(ISBLANK(Data!A1448),#N/A,Data!A1448)</f>
        <v>34119</v>
      </c>
      <c r="B1447" s="20" t="e">
        <f>IF(VLOOKUP($A1447,Data!$A:$I,MATCH(B$2,Data!$A$1:$I$1,FALSE),FALSE)="",#N/A,VLOOKUP($A1447,Data!$A:$I,MATCH(B$2,Data!$A$1:$I$1,FALSE),FALSE))</f>
        <v>#N/A</v>
      </c>
    </row>
    <row r="1448" spans="1:2" x14ac:dyDescent="0.25">
      <c r="A1448" s="2">
        <f>IF(ISBLANK(Data!A1449),#N/A,Data!A1449)</f>
        <v>34112</v>
      </c>
      <c r="B1448" s="20" t="e">
        <f>IF(VLOOKUP($A1448,Data!$A:$I,MATCH(B$2,Data!$A$1:$I$1,FALSE),FALSE)="",#N/A,VLOOKUP($A1448,Data!$A:$I,MATCH(B$2,Data!$A$1:$I$1,FALSE),FALSE))</f>
        <v>#N/A</v>
      </c>
    </row>
    <row r="1449" spans="1:2" x14ac:dyDescent="0.25">
      <c r="A1449" s="2">
        <f>IF(ISBLANK(Data!A1450),#N/A,Data!A1450)</f>
        <v>34105</v>
      </c>
      <c r="B1449" s="20" t="e">
        <f>IF(VLOOKUP($A1449,Data!$A:$I,MATCH(B$2,Data!$A$1:$I$1,FALSE),FALSE)="",#N/A,VLOOKUP($A1449,Data!$A:$I,MATCH(B$2,Data!$A$1:$I$1,FALSE),FALSE))</f>
        <v>#N/A</v>
      </c>
    </row>
    <row r="1450" spans="1:2" x14ac:dyDescent="0.25">
      <c r="A1450" s="2">
        <f>IF(ISBLANK(Data!A1451),#N/A,Data!A1451)</f>
        <v>34098</v>
      </c>
      <c r="B1450" s="20" t="e">
        <f>IF(VLOOKUP($A1450,Data!$A:$I,MATCH(B$2,Data!$A$1:$I$1,FALSE),FALSE)="",#N/A,VLOOKUP($A1450,Data!$A:$I,MATCH(B$2,Data!$A$1:$I$1,FALSE),FALSE))</f>
        <v>#N/A</v>
      </c>
    </row>
    <row r="1451" spans="1:2" x14ac:dyDescent="0.25">
      <c r="A1451" s="2">
        <f>IF(ISBLANK(Data!A1452),#N/A,Data!A1452)</f>
        <v>34091</v>
      </c>
      <c r="B1451" s="20" t="e">
        <f>IF(VLOOKUP($A1451,Data!$A:$I,MATCH(B$2,Data!$A$1:$I$1,FALSE),FALSE)="",#N/A,VLOOKUP($A1451,Data!$A:$I,MATCH(B$2,Data!$A$1:$I$1,FALSE),FALSE))</f>
        <v>#N/A</v>
      </c>
    </row>
    <row r="1452" spans="1:2" x14ac:dyDescent="0.25">
      <c r="A1452" s="2">
        <f>IF(ISBLANK(Data!A1453),#N/A,Data!A1453)</f>
        <v>34084</v>
      </c>
      <c r="B1452" s="20" t="e">
        <f>IF(VLOOKUP($A1452,Data!$A:$I,MATCH(B$2,Data!$A$1:$I$1,FALSE),FALSE)="",#N/A,VLOOKUP($A1452,Data!$A:$I,MATCH(B$2,Data!$A$1:$I$1,FALSE),FALSE))</f>
        <v>#N/A</v>
      </c>
    </row>
    <row r="1453" spans="1:2" x14ac:dyDescent="0.25">
      <c r="A1453" s="2">
        <f>IF(ISBLANK(Data!A1454),#N/A,Data!A1454)</f>
        <v>34077</v>
      </c>
      <c r="B1453" s="20" t="e">
        <f>IF(VLOOKUP($A1453,Data!$A:$I,MATCH(B$2,Data!$A$1:$I$1,FALSE),FALSE)="",#N/A,VLOOKUP($A1453,Data!$A:$I,MATCH(B$2,Data!$A$1:$I$1,FALSE),FALSE))</f>
        <v>#N/A</v>
      </c>
    </row>
    <row r="1454" spans="1:2" x14ac:dyDescent="0.25">
      <c r="A1454" s="2">
        <f>IF(ISBLANK(Data!A1455),#N/A,Data!A1455)</f>
        <v>34070</v>
      </c>
      <c r="B1454" s="20" t="e">
        <f>IF(VLOOKUP($A1454,Data!$A:$I,MATCH(B$2,Data!$A$1:$I$1,FALSE),FALSE)="",#N/A,VLOOKUP($A1454,Data!$A:$I,MATCH(B$2,Data!$A$1:$I$1,FALSE),FALSE))</f>
        <v>#N/A</v>
      </c>
    </row>
    <row r="1455" spans="1:2" x14ac:dyDescent="0.25">
      <c r="A1455" s="2">
        <f>IF(ISBLANK(Data!A1456),#N/A,Data!A1456)</f>
        <v>34063</v>
      </c>
      <c r="B1455" s="20" t="e">
        <f>IF(VLOOKUP($A1455,Data!$A:$I,MATCH(B$2,Data!$A$1:$I$1,FALSE),FALSE)="",#N/A,VLOOKUP($A1455,Data!$A:$I,MATCH(B$2,Data!$A$1:$I$1,FALSE),FALSE))</f>
        <v>#N/A</v>
      </c>
    </row>
    <row r="1456" spans="1:2" x14ac:dyDescent="0.25">
      <c r="A1456" s="2">
        <f>IF(ISBLANK(Data!A1457),#N/A,Data!A1457)</f>
        <v>34056</v>
      </c>
      <c r="B1456" s="20" t="e">
        <f>IF(VLOOKUP($A1456,Data!$A:$I,MATCH(B$2,Data!$A$1:$I$1,FALSE),FALSE)="",#N/A,VLOOKUP($A1456,Data!$A:$I,MATCH(B$2,Data!$A$1:$I$1,FALSE),FALSE))</f>
        <v>#N/A</v>
      </c>
    </row>
    <row r="1457" spans="1:2" x14ac:dyDescent="0.25">
      <c r="A1457" s="2">
        <f>IF(ISBLANK(Data!A1458),#N/A,Data!A1458)</f>
        <v>34049</v>
      </c>
      <c r="B1457" s="20" t="e">
        <f>IF(VLOOKUP($A1457,Data!$A:$I,MATCH(B$2,Data!$A$1:$I$1,FALSE),FALSE)="",#N/A,VLOOKUP($A1457,Data!$A:$I,MATCH(B$2,Data!$A$1:$I$1,FALSE),FALSE))</f>
        <v>#N/A</v>
      </c>
    </row>
    <row r="1458" spans="1:2" x14ac:dyDescent="0.25">
      <c r="A1458" s="2">
        <f>IF(ISBLANK(Data!A1459),#N/A,Data!A1459)</f>
        <v>34042</v>
      </c>
      <c r="B1458" s="20" t="e">
        <f>IF(VLOOKUP($A1458,Data!$A:$I,MATCH(B$2,Data!$A$1:$I$1,FALSE),FALSE)="",#N/A,VLOOKUP($A1458,Data!$A:$I,MATCH(B$2,Data!$A$1:$I$1,FALSE),FALSE))</f>
        <v>#N/A</v>
      </c>
    </row>
    <row r="1459" spans="1:2" x14ac:dyDescent="0.25">
      <c r="A1459" s="2">
        <f>IF(ISBLANK(Data!A1460),#N/A,Data!A1460)</f>
        <v>34035</v>
      </c>
      <c r="B1459" s="20" t="e">
        <f>IF(VLOOKUP($A1459,Data!$A:$I,MATCH(B$2,Data!$A$1:$I$1,FALSE),FALSE)="",#N/A,VLOOKUP($A1459,Data!$A:$I,MATCH(B$2,Data!$A$1:$I$1,FALSE),FALSE))</f>
        <v>#N/A</v>
      </c>
    </row>
    <row r="1460" spans="1:2" x14ac:dyDescent="0.25">
      <c r="A1460" s="2">
        <f>IF(ISBLANK(Data!A1461),#N/A,Data!A1461)</f>
        <v>34028</v>
      </c>
      <c r="B1460" s="20" t="e">
        <f>IF(VLOOKUP($A1460,Data!$A:$I,MATCH(B$2,Data!$A$1:$I$1,FALSE),FALSE)="",#N/A,VLOOKUP($A1460,Data!$A:$I,MATCH(B$2,Data!$A$1:$I$1,FALSE),FALSE))</f>
        <v>#N/A</v>
      </c>
    </row>
    <row r="1461" spans="1:2" x14ac:dyDescent="0.25">
      <c r="A1461" s="2">
        <f>IF(ISBLANK(Data!A1462),#N/A,Data!A1462)</f>
        <v>34021</v>
      </c>
      <c r="B1461" s="20" t="e">
        <f>IF(VLOOKUP($A1461,Data!$A:$I,MATCH(B$2,Data!$A$1:$I$1,FALSE),FALSE)="",#N/A,VLOOKUP($A1461,Data!$A:$I,MATCH(B$2,Data!$A$1:$I$1,FALSE),FALSE))</f>
        <v>#N/A</v>
      </c>
    </row>
    <row r="1462" spans="1:2" x14ac:dyDescent="0.25">
      <c r="A1462" s="2">
        <f>IF(ISBLANK(Data!A1463),#N/A,Data!A1463)</f>
        <v>34014</v>
      </c>
      <c r="B1462" s="20" t="e">
        <f>IF(VLOOKUP($A1462,Data!$A:$I,MATCH(B$2,Data!$A$1:$I$1,FALSE),FALSE)="",#N/A,VLOOKUP($A1462,Data!$A:$I,MATCH(B$2,Data!$A$1:$I$1,FALSE),FALSE))</f>
        <v>#N/A</v>
      </c>
    </row>
    <row r="1463" spans="1:2" x14ac:dyDescent="0.25">
      <c r="A1463" s="2">
        <f>IF(ISBLANK(Data!A1464),#N/A,Data!A1464)</f>
        <v>34007</v>
      </c>
      <c r="B1463" s="20" t="e">
        <f>IF(VLOOKUP($A1463,Data!$A:$I,MATCH(B$2,Data!$A$1:$I$1,FALSE),FALSE)="",#N/A,VLOOKUP($A1463,Data!$A:$I,MATCH(B$2,Data!$A$1:$I$1,FALSE),FALSE))</f>
        <v>#N/A</v>
      </c>
    </row>
    <row r="1464" spans="1:2" x14ac:dyDescent="0.25">
      <c r="A1464" s="2">
        <f>IF(ISBLANK(Data!A1465),#N/A,Data!A1465)</f>
        <v>34000</v>
      </c>
      <c r="B1464" s="20" t="e">
        <f>IF(VLOOKUP($A1464,Data!$A:$I,MATCH(B$2,Data!$A$1:$I$1,FALSE),FALSE)="",#N/A,VLOOKUP($A1464,Data!$A:$I,MATCH(B$2,Data!$A$1:$I$1,FALSE),FALSE))</f>
        <v>#N/A</v>
      </c>
    </row>
    <row r="1465" spans="1:2" x14ac:dyDescent="0.25">
      <c r="A1465" s="2">
        <f>IF(ISBLANK(Data!A1466),#N/A,Data!A1466)</f>
        <v>33993</v>
      </c>
      <c r="B1465" s="20" t="e">
        <f>IF(VLOOKUP($A1465,Data!$A:$I,MATCH(B$2,Data!$A$1:$I$1,FALSE),FALSE)="",#N/A,VLOOKUP($A1465,Data!$A:$I,MATCH(B$2,Data!$A$1:$I$1,FALSE),FALSE))</f>
        <v>#N/A</v>
      </c>
    </row>
    <row r="1466" spans="1:2" x14ac:dyDescent="0.25">
      <c r="A1466" s="2">
        <f>IF(ISBLANK(Data!A1467),#N/A,Data!A1467)</f>
        <v>33986</v>
      </c>
      <c r="B1466" s="20" t="e">
        <f>IF(VLOOKUP($A1466,Data!$A:$I,MATCH(B$2,Data!$A$1:$I$1,FALSE),FALSE)="",#N/A,VLOOKUP($A1466,Data!$A:$I,MATCH(B$2,Data!$A$1:$I$1,FALSE),FALSE))</f>
        <v>#N/A</v>
      </c>
    </row>
    <row r="1467" spans="1:2" x14ac:dyDescent="0.25">
      <c r="A1467" s="2">
        <f>IF(ISBLANK(Data!A1468),#N/A,Data!A1468)</f>
        <v>33979</v>
      </c>
      <c r="B1467" s="20" t="e">
        <f>IF(VLOOKUP($A1467,Data!$A:$I,MATCH(B$2,Data!$A$1:$I$1,FALSE),FALSE)="",#N/A,VLOOKUP($A1467,Data!$A:$I,MATCH(B$2,Data!$A$1:$I$1,FALSE),FALSE))</f>
        <v>#N/A</v>
      </c>
    </row>
    <row r="1468" spans="1:2" x14ac:dyDescent="0.25">
      <c r="A1468" s="2">
        <f>IF(ISBLANK(Data!A1469),#N/A,Data!A1469)</f>
        <v>33972</v>
      </c>
      <c r="B1468" s="20" t="e">
        <f>IF(VLOOKUP($A1468,Data!$A:$I,MATCH(B$2,Data!$A$1:$I$1,FALSE),FALSE)="",#N/A,VLOOKUP($A1468,Data!$A:$I,MATCH(B$2,Data!$A$1:$I$1,FALSE),FALSE))</f>
        <v>#N/A</v>
      </c>
    </row>
    <row r="1469" spans="1:2" x14ac:dyDescent="0.25">
      <c r="A1469" s="2">
        <f>IF(ISBLANK(Data!A1470),#N/A,Data!A1470)</f>
        <v>33965</v>
      </c>
      <c r="B1469" s="20" t="e">
        <f>IF(VLOOKUP($A1469,Data!$A:$I,MATCH(B$2,Data!$A$1:$I$1,FALSE),FALSE)="",#N/A,VLOOKUP($A1469,Data!$A:$I,MATCH(B$2,Data!$A$1:$I$1,FALSE),FALSE))</f>
        <v>#N/A</v>
      </c>
    </row>
    <row r="1470" spans="1:2" x14ac:dyDescent="0.25">
      <c r="A1470" s="2">
        <f>IF(ISBLANK(Data!A1471),#N/A,Data!A1471)</f>
        <v>33958</v>
      </c>
      <c r="B1470" s="20" t="e">
        <f>IF(VLOOKUP($A1470,Data!$A:$I,MATCH(B$2,Data!$A$1:$I$1,FALSE),FALSE)="",#N/A,VLOOKUP($A1470,Data!$A:$I,MATCH(B$2,Data!$A$1:$I$1,FALSE),FALSE))</f>
        <v>#N/A</v>
      </c>
    </row>
    <row r="1471" spans="1:2" x14ac:dyDescent="0.25">
      <c r="A1471" s="2">
        <f>IF(ISBLANK(Data!A1472),#N/A,Data!A1472)</f>
        <v>33951</v>
      </c>
      <c r="B1471" s="20" t="e">
        <f>IF(VLOOKUP($A1471,Data!$A:$I,MATCH(B$2,Data!$A$1:$I$1,FALSE),FALSE)="",#N/A,VLOOKUP($A1471,Data!$A:$I,MATCH(B$2,Data!$A$1:$I$1,FALSE),FALSE))</f>
        <v>#N/A</v>
      </c>
    </row>
    <row r="1472" spans="1:2" x14ac:dyDescent="0.25">
      <c r="A1472" s="2">
        <f>IF(ISBLANK(Data!A1473),#N/A,Data!A1473)</f>
        <v>33944</v>
      </c>
      <c r="B1472" s="20" t="e">
        <f>IF(VLOOKUP($A1472,Data!$A:$I,MATCH(B$2,Data!$A$1:$I$1,FALSE),FALSE)="",#N/A,VLOOKUP($A1472,Data!$A:$I,MATCH(B$2,Data!$A$1:$I$1,FALSE),FALSE))</f>
        <v>#N/A</v>
      </c>
    </row>
    <row r="1473" spans="1:2" x14ac:dyDescent="0.25">
      <c r="A1473" s="2">
        <f>IF(ISBLANK(Data!A1474),#N/A,Data!A1474)</f>
        <v>33937</v>
      </c>
      <c r="B1473" s="20" t="e">
        <f>IF(VLOOKUP($A1473,Data!$A:$I,MATCH(B$2,Data!$A$1:$I$1,FALSE),FALSE)="",#N/A,VLOOKUP($A1473,Data!$A:$I,MATCH(B$2,Data!$A$1:$I$1,FALSE),FALSE))</f>
        <v>#N/A</v>
      </c>
    </row>
    <row r="1474" spans="1:2" x14ac:dyDescent="0.25">
      <c r="A1474" s="2">
        <f>IF(ISBLANK(Data!A1475),#N/A,Data!A1475)</f>
        <v>33930</v>
      </c>
      <c r="B1474" s="20" t="e">
        <f>IF(VLOOKUP($A1474,Data!$A:$I,MATCH(B$2,Data!$A$1:$I$1,FALSE),FALSE)="",#N/A,VLOOKUP($A1474,Data!$A:$I,MATCH(B$2,Data!$A$1:$I$1,FALSE),FALSE))</f>
        <v>#N/A</v>
      </c>
    </row>
    <row r="1475" spans="1:2" x14ac:dyDescent="0.25">
      <c r="A1475" s="2">
        <f>IF(ISBLANK(Data!A1476),#N/A,Data!A1476)</f>
        <v>33923</v>
      </c>
      <c r="B1475" s="20" t="e">
        <f>IF(VLOOKUP($A1475,Data!$A:$I,MATCH(B$2,Data!$A$1:$I$1,FALSE),FALSE)="",#N/A,VLOOKUP($A1475,Data!$A:$I,MATCH(B$2,Data!$A$1:$I$1,FALSE),FALSE))</f>
        <v>#N/A</v>
      </c>
    </row>
    <row r="1476" spans="1:2" x14ac:dyDescent="0.25">
      <c r="A1476" s="2">
        <f>IF(ISBLANK(Data!A1477),#N/A,Data!A1477)</f>
        <v>33916</v>
      </c>
      <c r="B1476" s="20" t="e">
        <f>IF(VLOOKUP($A1476,Data!$A:$I,MATCH(B$2,Data!$A$1:$I$1,FALSE),FALSE)="",#N/A,VLOOKUP($A1476,Data!$A:$I,MATCH(B$2,Data!$A$1:$I$1,FALSE),FALSE))</f>
        <v>#N/A</v>
      </c>
    </row>
    <row r="1477" spans="1:2" x14ac:dyDescent="0.25">
      <c r="A1477" s="2">
        <f>IF(ISBLANK(Data!A1478),#N/A,Data!A1478)</f>
        <v>33909</v>
      </c>
      <c r="B1477" s="20" t="e">
        <f>IF(VLOOKUP($A1477,Data!$A:$I,MATCH(B$2,Data!$A$1:$I$1,FALSE),FALSE)="",#N/A,VLOOKUP($A1477,Data!$A:$I,MATCH(B$2,Data!$A$1:$I$1,FALSE),FALSE))</f>
        <v>#N/A</v>
      </c>
    </row>
    <row r="1478" spans="1:2" x14ac:dyDescent="0.25">
      <c r="A1478" s="2">
        <f>IF(ISBLANK(Data!A1479),#N/A,Data!A1479)</f>
        <v>33902</v>
      </c>
      <c r="B1478" s="20" t="e">
        <f>IF(VLOOKUP($A1478,Data!$A:$I,MATCH(B$2,Data!$A$1:$I$1,FALSE),FALSE)="",#N/A,VLOOKUP($A1478,Data!$A:$I,MATCH(B$2,Data!$A$1:$I$1,FALSE),FALSE))</f>
        <v>#N/A</v>
      </c>
    </row>
    <row r="1479" spans="1:2" x14ac:dyDescent="0.25">
      <c r="A1479" s="2">
        <f>IF(ISBLANK(Data!A1480),#N/A,Data!A1480)</f>
        <v>33895</v>
      </c>
      <c r="B1479" s="20" t="e">
        <f>IF(VLOOKUP($A1479,Data!$A:$I,MATCH(B$2,Data!$A$1:$I$1,FALSE),FALSE)="",#N/A,VLOOKUP($A1479,Data!$A:$I,MATCH(B$2,Data!$A$1:$I$1,FALSE),FALSE))</f>
        <v>#N/A</v>
      </c>
    </row>
    <row r="1480" spans="1:2" x14ac:dyDescent="0.25">
      <c r="A1480" s="2">
        <f>IF(ISBLANK(Data!A1481),#N/A,Data!A1481)</f>
        <v>33888</v>
      </c>
      <c r="B1480" s="20" t="e">
        <f>IF(VLOOKUP($A1480,Data!$A:$I,MATCH(B$2,Data!$A$1:$I$1,FALSE),FALSE)="",#N/A,VLOOKUP($A1480,Data!$A:$I,MATCH(B$2,Data!$A$1:$I$1,FALSE),FALSE))</f>
        <v>#N/A</v>
      </c>
    </row>
    <row r="1481" spans="1:2" x14ac:dyDescent="0.25">
      <c r="A1481" s="2">
        <f>IF(ISBLANK(Data!A1482),#N/A,Data!A1482)</f>
        <v>33881</v>
      </c>
      <c r="B1481" s="20" t="e">
        <f>IF(VLOOKUP($A1481,Data!$A:$I,MATCH(B$2,Data!$A$1:$I$1,FALSE),FALSE)="",#N/A,VLOOKUP($A1481,Data!$A:$I,MATCH(B$2,Data!$A$1:$I$1,FALSE),FALSE))</f>
        <v>#N/A</v>
      </c>
    </row>
    <row r="1482" spans="1:2" x14ac:dyDescent="0.25">
      <c r="A1482" s="2">
        <f>IF(ISBLANK(Data!A1483),#N/A,Data!A1483)</f>
        <v>33874</v>
      </c>
      <c r="B1482" s="20" t="e">
        <f>IF(VLOOKUP($A1482,Data!$A:$I,MATCH(B$2,Data!$A$1:$I$1,FALSE),FALSE)="",#N/A,VLOOKUP($A1482,Data!$A:$I,MATCH(B$2,Data!$A$1:$I$1,FALSE),FALSE))</f>
        <v>#N/A</v>
      </c>
    </row>
    <row r="1483" spans="1:2" x14ac:dyDescent="0.25">
      <c r="A1483" s="2">
        <f>IF(ISBLANK(Data!A1484),#N/A,Data!A1484)</f>
        <v>33867</v>
      </c>
      <c r="B1483" s="20" t="e">
        <f>IF(VLOOKUP($A1483,Data!$A:$I,MATCH(B$2,Data!$A$1:$I$1,FALSE),FALSE)="",#N/A,VLOOKUP($A1483,Data!$A:$I,MATCH(B$2,Data!$A$1:$I$1,FALSE),FALSE))</f>
        <v>#N/A</v>
      </c>
    </row>
    <row r="1484" spans="1:2" x14ac:dyDescent="0.25">
      <c r="A1484" s="2">
        <f>IF(ISBLANK(Data!A1485),#N/A,Data!A1485)</f>
        <v>33860</v>
      </c>
      <c r="B1484" s="20" t="e">
        <f>IF(VLOOKUP($A1484,Data!$A:$I,MATCH(B$2,Data!$A$1:$I$1,FALSE),FALSE)="",#N/A,VLOOKUP($A1484,Data!$A:$I,MATCH(B$2,Data!$A$1:$I$1,FALSE),FALSE))</f>
        <v>#N/A</v>
      </c>
    </row>
    <row r="1485" spans="1:2" x14ac:dyDescent="0.25">
      <c r="A1485" s="2">
        <f>IF(ISBLANK(Data!A1486),#N/A,Data!A1486)</f>
        <v>33853</v>
      </c>
      <c r="B1485" s="20" t="e">
        <f>IF(VLOOKUP($A1485,Data!$A:$I,MATCH(B$2,Data!$A$1:$I$1,FALSE),FALSE)="",#N/A,VLOOKUP($A1485,Data!$A:$I,MATCH(B$2,Data!$A$1:$I$1,FALSE),FALSE))</f>
        <v>#N/A</v>
      </c>
    </row>
    <row r="1486" spans="1:2" x14ac:dyDescent="0.25">
      <c r="A1486" s="2">
        <f>IF(ISBLANK(Data!A1487),#N/A,Data!A1487)</f>
        <v>33846</v>
      </c>
      <c r="B1486" s="20" t="e">
        <f>IF(VLOOKUP($A1486,Data!$A:$I,MATCH(B$2,Data!$A$1:$I$1,FALSE),FALSE)="",#N/A,VLOOKUP($A1486,Data!$A:$I,MATCH(B$2,Data!$A$1:$I$1,FALSE),FALSE))</f>
        <v>#N/A</v>
      </c>
    </row>
    <row r="1487" spans="1:2" x14ac:dyDescent="0.25">
      <c r="A1487" s="2">
        <f>IF(ISBLANK(Data!A1488),#N/A,Data!A1488)</f>
        <v>33839</v>
      </c>
      <c r="B1487" s="20" t="e">
        <f>IF(VLOOKUP($A1487,Data!$A:$I,MATCH(B$2,Data!$A$1:$I$1,FALSE),FALSE)="",#N/A,VLOOKUP($A1487,Data!$A:$I,MATCH(B$2,Data!$A$1:$I$1,FALSE),FALSE))</f>
        <v>#N/A</v>
      </c>
    </row>
    <row r="1488" spans="1:2" x14ac:dyDescent="0.25">
      <c r="A1488" s="2">
        <f>IF(ISBLANK(Data!A1489),#N/A,Data!A1489)</f>
        <v>33832</v>
      </c>
      <c r="B1488" s="20" t="e">
        <f>IF(VLOOKUP($A1488,Data!$A:$I,MATCH(B$2,Data!$A$1:$I$1,FALSE),FALSE)="",#N/A,VLOOKUP($A1488,Data!$A:$I,MATCH(B$2,Data!$A$1:$I$1,FALSE),FALSE))</f>
        <v>#N/A</v>
      </c>
    </row>
    <row r="1489" spans="1:2" x14ac:dyDescent="0.25">
      <c r="A1489" s="2">
        <f>IF(ISBLANK(Data!A1490),#N/A,Data!A1490)</f>
        <v>33825</v>
      </c>
      <c r="B1489" s="20" t="e">
        <f>IF(VLOOKUP($A1489,Data!$A:$I,MATCH(B$2,Data!$A$1:$I$1,FALSE),FALSE)="",#N/A,VLOOKUP($A1489,Data!$A:$I,MATCH(B$2,Data!$A$1:$I$1,FALSE),FALSE))</f>
        <v>#N/A</v>
      </c>
    </row>
    <row r="1490" spans="1:2" x14ac:dyDescent="0.25">
      <c r="A1490" s="2">
        <f>IF(ISBLANK(Data!A1491),#N/A,Data!A1491)</f>
        <v>33818</v>
      </c>
      <c r="B1490" s="20" t="e">
        <f>IF(VLOOKUP($A1490,Data!$A:$I,MATCH(B$2,Data!$A$1:$I$1,FALSE),FALSE)="",#N/A,VLOOKUP($A1490,Data!$A:$I,MATCH(B$2,Data!$A$1:$I$1,FALSE),FALSE))</f>
        <v>#N/A</v>
      </c>
    </row>
    <row r="1491" spans="1:2" x14ac:dyDescent="0.25">
      <c r="A1491" s="2">
        <f>IF(ISBLANK(Data!A1492),#N/A,Data!A1492)</f>
        <v>33811</v>
      </c>
      <c r="B1491" s="20" t="e">
        <f>IF(VLOOKUP($A1491,Data!$A:$I,MATCH(B$2,Data!$A$1:$I$1,FALSE),FALSE)="",#N/A,VLOOKUP($A1491,Data!$A:$I,MATCH(B$2,Data!$A$1:$I$1,FALSE),FALSE))</f>
        <v>#N/A</v>
      </c>
    </row>
    <row r="1492" spans="1:2" x14ac:dyDescent="0.25">
      <c r="A1492" s="2">
        <f>IF(ISBLANK(Data!A1493),#N/A,Data!A1493)</f>
        <v>33804</v>
      </c>
      <c r="B1492" s="20" t="e">
        <f>IF(VLOOKUP($A1492,Data!$A:$I,MATCH(B$2,Data!$A$1:$I$1,FALSE),FALSE)="",#N/A,VLOOKUP($A1492,Data!$A:$I,MATCH(B$2,Data!$A$1:$I$1,FALSE),FALSE))</f>
        <v>#N/A</v>
      </c>
    </row>
    <row r="1493" spans="1:2" x14ac:dyDescent="0.25">
      <c r="A1493" s="2">
        <f>IF(ISBLANK(Data!A1494),#N/A,Data!A1494)</f>
        <v>33797</v>
      </c>
      <c r="B1493" s="20" t="e">
        <f>IF(VLOOKUP($A1493,Data!$A:$I,MATCH(B$2,Data!$A$1:$I$1,FALSE),FALSE)="",#N/A,VLOOKUP($A1493,Data!$A:$I,MATCH(B$2,Data!$A$1:$I$1,FALSE),FALSE))</f>
        <v>#N/A</v>
      </c>
    </row>
    <row r="1494" spans="1:2" x14ac:dyDescent="0.25">
      <c r="A1494" s="2">
        <f>IF(ISBLANK(Data!A1495),#N/A,Data!A1495)</f>
        <v>33790</v>
      </c>
      <c r="B1494" s="20" t="e">
        <f>IF(VLOOKUP($A1494,Data!$A:$I,MATCH(B$2,Data!$A$1:$I$1,FALSE),FALSE)="",#N/A,VLOOKUP($A1494,Data!$A:$I,MATCH(B$2,Data!$A$1:$I$1,FALSE),FALSE))</f>
        <v>#N/A</v>
      </c>
    </row>
    <row r="1495" spans="1:2" x14ac:dyDescent="0.25">
      <c r="A1495" s="2">
        <f>IF(ISBLANK(Data!A1496),#N/A,Data!A1496)</f>
        <v>33783</v>
      </c>
      <c r="B1495" s="20" t="e">
        <f>IF(VLOOKUP($A1495,Data!$A:$I,MATCH(B$2,Data!$A$1:$I$1,FALSE),FALSE)="",#N/A,VLOOKUP($A1495,Data!$A:$I,MATCH(B$2,Data!$A$1:$I$1,FALSE),FALSE))</f>
        <v>#N/A</v>
      </c>
    </row>
    <row r="1496" spans="1:2" x14ac:dyDescent="0.25">
      <c r="A1496" s="2">
        <f>IF(ISBLANK(Data!A1497),#N/A,Data!A1497)</f>
        <v>33776</v>
      </c>
      <c r="B1496" s="20" t="e">
        <f>IF(VLOOKUP($A1496,Data!$A:$I,MATCH(B$2,Data!$A$1:$I$1,FALSE),FALSE)="",#N/A,VLOOKUP($A1496,Data!$A:$I,MATCH(B$2,Data!$A$1:$I$1,FALSE),FALSE))</f>
        <v>#N/A</v>
      </c>
    </row>
    <row r="1497" spans="1:2" x14ac:dyDescent="0.25">
      <c r="A1497" s="2">
        <f>IF(ISBLANK(Data!A1498),#N/A,Data!A1498)</f>
        <v>33769</v>
      </c>
      <c r="B1497" s="20" t="e">
        <f>IF(VLOOKUP($A1497,Data!$A:$I,MATCH(B$2,Data!$A$1:$I$1,FALSE),FALSE)="",#N/A,VLOOKUP($A1497,Data!$A:$I,MATCH(B$2,Data!$A$1:$I$1,FALSE),FALSE))</f>
        <v>#N/A</v>
      </c>
    </row>
    <row r="1498" spans="1:2" x14ac:dyDescent="0.25">
      <c r="A1498" s="2">
        <f>IF(ISBLANK(Data!A1499),#N/A,Data!A1499)</f>
        <v>33762</v>
      </c>
      <c r="B1498" s="20" t="e">
        <f>IF(VLOOKUP($A1498,Data!$A:$I,MATCH(B$2,Data!$A$1:$I$1,FALSE),FALSE)="",#N/A,VLOOKUP($A1498,Data!$A:$I,MATCH(B$2,Data!$A$1:$I$1,FALSE),FALSE))</f>
        <v>#N/A</v>
      </c>
    </row>
    <row r="1499" spans="1:2" x14ac:dyDescent="0.25">
      <c r="A1499" s="2">
        <f>IF(ISBLANK(Data!A1500),#N/A,Data!A1500)</f>
        <v>33755</v>
      </c>
      <c r="B1499" s="20" t="e">
        <f>IF(VLOOKUP($A1499,Data!$A:$I,MATCH(B$2,Data!$A$1:$I$1,FALSE),FALSE)="",#N/A,VLOOKUP($A1499,Data!$A:$I,MATCH(B$2,Data!$A$1:$I$1,FALSE),FALSE))</f>
        <v>#N/A</v>
      </c>
    </row>
    <row r="1500" spans="1:2" x14ac:dyDescent="0.25">
      <c r="A1500" s="2">
        <f>IF(ISBLANK(Data!A1501),#N/A,Data!A1501)</f>
        <v>33748</v>
      </c>
      <c r="B1500" s="20" t="e">
        <f>IF(VLOOKUP($A1500,Data!$A:$I,MATCH(B$2,Data!$A$1:$I$1,FALSE),FALSE)="",#N/A,VLOOKUP($A1500,Data!$A:$I,MATCH(B$2,Data!$A$1:$I$1,FALSE),FALSE))</f>
        <v>#N/A</v>
      </c>
    </row>
    <row r="1501" spans="1:2" x14ac:dyDescent="0.25">
      <c r="A1501" s="2">
        <f>IF(ISBLANK(Data!A1502),#N/A,Data!A1502)</f>
        <v>33741</v>
      </c>
      <c r="B1501" s="20" t="e">
        <f>IF(VLOOKUP($A1501,Data!$A:$I,MATCH(B$2,Data!$A$1:$I$1,FALSE),FALSE)="",#N/A,VLOOKUP($A1501,Data!$A:$I,MATCH(B$2,Data!$A$1:$I$1,FALSE),FALSE))</f>
        <v>#N/A</v>
      </c>
    </row>
    <row r="1502" spans="1:2" x14ac:dyDescent="0.25">
      <c r="A1502" s="2">
        <f>IF(ISBLANK(Data!A1503),#N/A,Data!A1503)</f>
        <v>33734</v>
      </c>
      <c r="B1502" s="20" t="e">
        <f>IF(VLOOKUP($A1502,Data!$A:$I,MATCH(B$2,Data!$A$1:$I$1,FALSE),FALSE)="",#N/A,VLOOKUP($A1502,Data!$A:$I,MATCH(B$2,Data!$A$1:$I$1,FALSE),FALSE))</f>
        <v>#N/A</v>
      </c>
    </row>
    <row r="1503" spans="1:2" x14ac:dyDescent="0.25">
      <c r="A1503" s="2">
        <f>IF(ISBLANK(Data!A1504),#N/A,Data!A1504)</f>
        <v>33727</v>
      </c>
      <c r="B1503" s="20" t="e">
        <f>IF(VLOOKUP($A1503,Data!$A:$I,MATCH(B$2,Data!$A$1:$I$1,FALSE),FALSE)="",#N/A,VLOOKUP($A1503,Data!$A:$I,MATCH(B$2,Data!$A$1:$I$1,FALSE),FALSE))</f>
        <v>#N/A</v>
      </c>
    </row>
    <row r="1504" spans="1:2" x14ac:dyDescent="0.25">
      <c r="A1504" s="2">
        <f>IF(ISBLANK(Data!A1505),#N/A,Data!A1505)</f>
        <v>33720</v>
      </c>
      <c r="B1504" s="20" t="e">
        <f>IF(VLOOKUP($A1504,Data!$A:$I,MATCH(B$2,Data!$A$1:$I$1,FALSE),FALSE)="",#N/A,VLOOKUP($A1504,Data!$A:$I,MATCH(B$2,Data!$A$1:$I$1,FALSE),FALSE))</f>
        <v>#N/A</v>
      </c>
    </row>
    <row r="1505" spans="1:2" x14ac:dyDescent="0.25">
      <c r="A1505" s="2">
        <f>IF(ISBLANK(Data!A1506),#N/A,Data!A1506)</f>
        <v>33713</v>
      </c>
      <c r="B1505" s="20" t="e">
        <f>IF(VLOOKUP($A1505,Data!$A:$I,MATCH(B$2,Data!$A$1:$I$1,FALSE),FALSE)="",#N/A,VLOOKUP($A1505,Data!$A:$I,MATCH(B$2,Data!$A$1:$I$1,FALSE),FALSE))</f>
        <v>#N/A</v>
      </c>
    </row>
    <row r="1506" spans="1:2" x14ac:dyDescent="0.25">
      <c r="A1506" s="2">
        <f>IF(ISBLANK(Data!A1507),#N/A,Data!A1507)</f>
        <v>33706</v>
      </c>
      <c r="B1506" s="20" t="e">
        <f>IF(VLOOKUP($A1506,Data!$A:$I,MATCH(B$2,Data!$A$1:$I$1,FALSE),FALSE)="",#N/A,VLOOKUP($A1506,Data!$A:$I,MATCH(B$2,Data!$A$1:$I$1,FALSE),FALSE))</f>
        <v>#N/A</v>
      </c>
    </row>
    <row r="1507" spans="1:2" x14ac:dyDescent="0.25">
      <c r="A1507" s="2">
        <f>IF(ISBLANK(Data!A1508),#N/A,Data!A1508)</f>
        <v>33699</v>
      </c>
      <c r="B1507" s="20" t="e">
        <f>IF(VLOOKUP($A1507,Data!$A:$I,MATCH(B$2,Data!$A$1:$I$1,FALSE),FALSE)="",#N/A,VLOOKUP($A1507,Data!$A:$I,MATCH(B$2,Data!$A$1:$I$1,FALSE),FALSE))</f>
        <v>#N/A</v>
      </c>
    </row>
    <row r="1508" spans="1:2" x14ac:dyDescent="0.25">
      <c r="A1508" s="2">
        <f>IF(ISBLANK(Data!A1509),#N/A,Data!A1509)</f>
        <v>33692</v>
      </c>
      <c r="B1508" s="20" t="e">
        <f>IF(VLOOKUP($A1508,Data!$A:$I,MATCH(B$2,Data!$A$1:$I$1,FALSE),FALSE)="",#N/A,VLOOKUP($A1508,Data!$A:$I,MATCH(B$2,Data!$A$1:$I$1,FALSE),FALSE))</f>
        <v>#N/A</v>
      </c>
    </row>
    <row r="1509" spans="1:2" x14ac:dyDescent="0.25">
      <c r="A1509" s="2">
        <f>IF(ISBLANK(Data!A1510),#N/A,Data!A1510)</f>
        <v>33685</v>
      </c>
      <c r="B1509" s="20" t="e">
        <f>IF(VLOOKUP($A1509,Data!$A:$I,MATCH(B$2,Data!$A$1:$I$1,FALSE),FALSE)="",#N/A,VLOOKUP($A1509,Data!$A:$I,MATCH(B$2,Data!$A$1:$I$1,FALSE),FALSE))</f>
        <v>#N/A</v>
      </c>
    </row>
    <row r="1510" spans="1:2" x14ac:dyDescent="0.25">
      <c r="A1510" s="2">
        <f>IF(ISBLANK(Data!A1511),#N/A,Data!A1511)</f>
        <v>33678</v>
      </c>
      <c r="B1510" s="20" t="e">
        <f>IF(VLOOKUP($A1510,Data!$A:$I,MATCH(B$2,Data!$A$1:$I$1,FALSE),FALSE)="",#N/A,VLOOKUP($A1510,Data!$A:$I,MATCH(B$2,Data!$A$1:$I$1,FALSE),FALSE))</f>
        <v>#N/A</v>
      </c>
    </row>
    <row r="1511" spans="1:2" x14ac:dyDescent="0.25">
      <c r="A1511" s="2">
        <f>IF(ISBLANK(Data!A1512),#N/A,Data!A1512)</f>
        <v>33671</v>
      </c>
      <c r="B1511" s="20" t="e">
        <f>IF(VLOOKUP($A1511,Data!$A:$I,MATCH(B$2,Data!$A$1:$I$1,FALSE),FALSE)="",#N/A,VLOOKUP($A1511,Data!$A:$I,MATCH(B$2,Data!$A$1:$I$1,FALSE),FALSE))</f>
        <v>#N/A</v>
      </c>
    </row>
    <row r="1512" spans="1:2" x14ac:dyDescent="0.25">
      <c r="A1512" s="2">
        <f>IF(ISBLANK(Data!A1513),#N/A,Data!A1513)</f>
        <v>33664</v>
      </c>
      <c r="B1512" s="20" t="e">
        <f>IF(VLOOKUP($A1512,Data!$A:$I,MATCH(B$2,Data!$A$1:$I$1,FALSE),FALSE)="",#N/A,VLOOKUP($A1512,Data!$A:$I,MATCH(B$2,Data!$A$1:$I$1,FALSE),FALSE))</f>
        <v>#N/A</v>
      </c>
    </row>
    <row r="1513" spans="1:2" x14ac:dyDescent="0.25">
      <c r="A1513" s="2">
        <f>IF(ISBLANK(Data!A1514),#N/A,Data!A1514)</f>
        <v>33657</v>
      </c>
      <c r="B1513" s="20" t="e">
        <f>IF(VLOOKUP($A1513,Data!$A:$I,MATCH(B$2,Data!$A$1:$I$1,FALSE),FALSE)="",#N/A,VLOOKUP($A1513,Data!$A:$I,MATCH(B$2,Data!$A$1:$I$1,FALSE),FALSE))</f>
        <v>#N/A</v>
      </c>
    </row>
    <row r="1514" spans="1:2" x14ac:dyDescent="0.25">
      <c r="A1514" s="2">
        <f>IF(ISBLANK(Data!A1515),#N/A,Data!A1515)</f>
        <v>33650</v>
      </c>
      <c r="B1514" s="20" t="e">
        <f>IF(VLOOKUP($A1514,Data!$A:$I,MATCH(B$2,Data!$A$1:$I$1,FALSE),FALSE)="",#N/A,VLOOKUP($A1514,Data!$A:$I,MATCH(B$2,Data!$A$1:$I$1,FALSE),FALSE))</f>
        <v>#N/A</v>
      </c>
    </row>
    <row r="1515" spans="1:2" x14ac:dyDescent="0.25">
      <c r="A1515" s="2">
        <f>IF(ISBLANK(Data!A1516),#N/A,Data!A1516)</f>
        <v>33643</v>
      </c>
      <c r="B1515" s="20" t="e">
        <f>IF(VLOOKUP($A1515,Data!$A:$I,MATCH(B$2,Data!$A$1:$I$1,FALSE),FALSE)="",#N/A,VLOOKUP($A1515,Data!$A:$I,MATCH(B$2,Data!$A$1:$I$1,FALSE),FALSE))</f>
        <v>#N/A</v>
      </c>
    </row>
    <row r="1516" spans="1:2" x14ac:dyDescent="0.25">
      <c r="A1516" s="2">
        <f>IF(ISBLANK(Data!A1517),#N/A,Data!A1517)</f>
        <v>33636</v>
      </c>
      <c r="B1516" s="20" t="e">
        <f>IF(VLOOKUP($A1516,Data!$A:$I,MATCH(B$2,Data!$A$1:$I$1,FALSE),FALSE)="",#N/A,VLOOKUP($A1516,Data!$A:$I,MATCH(B$2,Data!$A$1:$I$1,FALSE),FALSE))</f>
        <v>#N/A</v>
      </c>
    </row>
    <row r="1517" spans="1:2" x14ac:dyDescent="0.25">
      <c r="A1517" s="2">
        <f>IF(ISBLANK(Data!A1518),#N/A,Data!A1518)</f>
        <v>33629</v>
      </c>
      <c r="B1517" s="20" t="e">
        <f>IF(VLOOKUP($A1517,Data!$A:$I,MATCH(B$2,Data!$A$1:$I$1,FALSE),FALSE)="",#N/A,VLOOKUP($A1517,Data!$A:$I,MATCH(B$2,Data!$A$1:$I$1,FALSE),FALSE))</f>
        <v>#N/A</v>
      </c>
    </row>
    <row r="1518" spans="1:2" x14ac:dyDescent="0.25">
      <c r="A1518" s="2">
        <f>IF(ISBLANK(Data!A1519),#N/A,Data!A1519)</f>
        <v>33622</v>
      </c>
      <c r="B1518" s="20" t="e">
        <f>IF(VLOOKUP($A1518,Data!$A:$I,MATCH(B$2,Data!$A$1:$I$1,FALSE),FALSE)="",#N/A,VLOOKUP($A1518,Data!$A:$I,MATCH(B$2,Data!$A$1:$I$1,FALSE),FALSE))</f>
        <v>#N/A</v>
      </c>
    </row>
    <row r="1519" spans="1:2" x14ac:dyDescent="0.25">
      <c r="A1519" s="2">
        <f>IF(ISBLANK(Data!A1520),#N/A,Data!A1520)</f>
        <v>33615</v>
      </c>
      <c r="B1519" s="20" t="e">
        <f>IF(VLOOKUP($A1519,Data!$A:$I,MATCH(B$2,Data!$A$1:$I$1,FALSE),FALSE)="",#N/A,VLOOKUP($A1519,Data!$A:$I,MATCH(B$2,Data!$A$1:$I$1,FALSE),FALSE))</f>
        <v>#N/A</v>
      </c>
    </row>
    <row r="1520" spans="1:2" x14ac:dyDescent="0.25">
      <c r="A1520" s="2">
        <f>IF(ISBLANK(Data!A1521),#N/A,Data!A1521)</f>
        <v>33608</v>
      </c>
      <c r="B1520" s="20" t="e">
        <f>IF(VLOOKUP($A1520,Data!$A:$I,MATCH(B$2,Data!$A$1:$I$1,FALSE),FALSE)="",#N/A,VLOOKUP($A1520,Data!$A:$I,MATCH(B$2,Data!$A$1:$I$1,FALSE),FALSE))</f>
        <v>#N/A</v>
      </c>
    </row>
    <row r="1521" spans="1:2" x14ac:dyDescent="0.25">
      <c r="A1521" s="2">
        <f>IF(ISBLANK(Data!A1522),#N/A,Data!A1522)</f>
        <v>33601</v>
      </c>
      <c r="B1521" s="20" t="e">
        <f>IF(VLOOKUP($A1521,Data!$A:$I,MATCH(B$2,Data!$A$1:$I$1,FALSE),FALSE)="",#N/A,VLOOKUP($A1521,Data!$A:$I,MATCH(B$2,Data!$A$1:$I$1,FALSE),FALSE))</f>
        <v>#N/A</v>
      </c>
    </row>
    <row r="1522" spans="1:2" x14ac:dyDescent="0.25">
      <c r="A1522" s="2">
        <f>IF(ISBLANK(Data!A1523),#N/A,Data!A1523)</f>
        <v>33594</v>
      </c>
      <c r="B1522" s="20" t="e">
        <f>IF(VLOOKUP($A1522,Data!$A:$I,MATCH(B$2,Data!$A$1:$I$1,FALSE),FALSE)="",#N/A,VLOOKUP($A1522,Data!$A:$I,MATCH(B$2,Data!$A$1:$I$1,FALSE),FALSE))</f>
        <v>#N/A</v>
      </c>
    </row>
    <row r="1523" spans="1:2" x14ac:dyDescent="0.25">
      <c r="A1523" s="2">
        <f>IF(ISBLANK(Data!A1524),#N/A,Data!A1524)</f>
        <v>33587</v>
      </c>
      <c r="B1523" s="20" t="e">
        <f>IF(VLOOKUP($A1523,Data!$A:$I,MATCH(B$2,Data!$A$1:$I$1,FALSE),FALSE)="",#N/A,VLOOKUP($A1523,Data!$A:$I,MATCH(B$2,Data!$A$1:$I$1,FALSE),FALSE))</f>
        <v>#N/A</v>
      </c>
    </row>
    <row r="1524" spans="1:2" x14ac:dyDescent="0.25">
      <c r="A1524" s="2">
        <f>IF(ISBLANK(Data!A1525),#N/A,Data!A1525)</f>
        <v>33580</v>
      </c>
      <c r="B1524" s="20" t="e">
        <f>IF(VLOOKUP($A1524,Data!$A:$I,MATCH(B$2,Data!$A$1:$I$1,FALSE),FALSE)="",#N/A,VLOOKUP($A1524,Data!$A:$I,MATCH(B$2,Data!$A$1:$I$1,FALSE),FALSE))</f>
        <v>#N/A</v>
      </c>
    </row>
    <row r="1525" spans="1:2" x14ac:dyDescent="0.25">
      <c r="A1525" s="2">
        <f>IF(ISBLANK(Data!A1526),#N/A,Data!A1526)</f>
        <v>33573</v>
      </c>
      <c r="B1525" s="20" t="e">
        <f>IF(VLOOKUP($A1525,Data!$A:$I,MATCH(B$2,Data!$A$1:$I$1,FALSE),FALSE)="",#N/A,VLOOKUP($A1525,Data!$A:$I,MATCH(B$2,Data!$A$1:$I$1,FALSE),FALSE))</f>
        <v>#N/A</v>
      </c>
    </row>
    <row r="1526" spans="1:2" x14ac:dyDescent="0.25">
      <c r="A1526" s="2">
        <f>IF(ISBLANK(Data!A1527),#N/A,Data!A1527)</f>
        <v>33566</v>
      </c>
      <c r="B1526" s="20" t="e">
        <f>IF(VLOOKUP($A1526,Data!$A:$I,MATCH(B$2,Data!$A$1:$I$1,FALSE),FALSE)="",#N/A,VLOOKUP($A1526,Data!$A:$I,MATCH(B$2,Data!$A$1:$I$1,FALSE),FALSE))</f>
        <v>#N/A</v>
      </c>
    </row>
    <row r="1527" spans="1:2" x14ac:dyDescent="0.25">
      <c r="A1527" s="2">
        <f>IF(ISBLANK(Data!A1528),#N/A,Data!A1528)</f>
        <v>33559</v>
      </c>
      <c r="B1527" s="20" t="e">
        <f>IF(VLOOKUP($A1527,Data!$A:$I,MATCH(B$2,Data!$A$1:$I$1,FALSE),FALSE)="",#N/A,VLOOKUP($A1527,Data!$A:$I,MATCH(B$2,Data!$A$1:$I$1,FALSE),FALSE))</f>
        <v>#N/A</v>
      </c>
    </row>
    <row r="1528" spans="1:2" x14ac:dyDescent="0.25">
      <c r="A1528" s="2">
        <f>IF(ISBLANK(Data!A1529),#N/A,Data!A1529)</f>
        <v>33552</v>
      </c>
      <c r="B1528" s="20" t="e">
        <f>IF(VLOOKUP($A1528,Data!$A:$I,MATCH(B$2,Data!$A$1:$I$1,FALSE),FALSE)="",#N/A,VLOOKUP($A1528,Data!$A:$I,MATCH(B$2,Data!$A$1:$I$1,FALSE),FALSE))</f>
        <v>#N/A</v>
      </c>
    </row>
    <row r="1529" spans="1:2" x14ac:dyDescent="0.25">
      <c r="A1529" s="2">
        <f>IF(ISBLANK(Data!A1530),#N/A,Data!A1530)</f>
        <v>33545</v>
      </c>
      <c r="B1529" s="20" t="e">
        <f>IF(VLOOKUP($A1529,Data!$A:$I,MATCH(B$2,Data!$A$1:$I$1,FALSE),FALSE)="",#N/A,VLOOKUP($A1529,Data!$A:$I,MATCH(B$2,Data!$A$1:$I$1,FALSE),FALSE))</f>
        <v>#N/A</v>
      </c>
    </row>
    <row r="1530" spans="1:2" x14ac:dyDescent="0.25">
      <c r="A1530" s="2">
        <f>IF(ISBLANK(Data!A1531),#N/A,Data!A1531)</f>
        <v>33538</v>
      </c>
      <c r="B1530" s="20" t="e">
        <f>IF(VLOOKUP($A1530,Data!$A:$I,MATCH(B$2,Data!$A$1:$I$1,FALSE),FALSE)="",#N/A,VLOOKUP($A1530,Data!$A:$I,MATCH(B$2,Data!$A$1:$I$1,FALSE),FALSE))</f>
        <v>#N/A</v>
      </c>
    </row>
    <row r="1531" spans="1:2" x14ac:dyDescent="0.25">
      <c r="A1531" s="2">
        <f>IF(ISBLANK(Data!A1532),#N/A,Data!A1532)</f>
        <v>33531</v>
      </c>
      <c r="B1531" s="20" t="e">
        <f>IF(VLOOKUP($A1531,Data!$A:$I,MATCH(B$2,Data!$A$1:$I$1,FALSE),FALSE)="",#N/A,VLOOKUP($A1531,Data!$A:$I,MATCH(B$2,Data!$A$1:$I$1,FALSE),FALSE))</f>
        <v>#N/A</v>
      </c>
    </row>
    <row r="1532" spans="1:2" x14ac:dyDescent="0.25">
      <c r="A1532" s="2">
        <f>IF(ISBLANK(Data!A1533),#N/A,Data!A1533)</f>
        <v>33524</v>
      </c>
      <c r="B1532" s="20" t="e">
        <f>IF(VLOOKUP($A1532,Data!$A:$I,MATCH(B$2,Data!$A$1:$I$1,FALSE),FALSE)="",#N/A,VLOOKUP($A1532,Data!$A:$I,MATCH(B$2,Data!$A$1:$I$1,FALSE),FALSE))</f>
        <v>#N/A</v>
      </c>
    </row>
    <row r="1533" spans="1:2" x14ac:dyDescent="0.25">
      <c r="A1533" s="2">
        <f>IF(ISBLANK(Data!A1534),#N/A,Data!A1534)</f>
        <v>33517</v>
      </c>
      <c r="B1533" s="20" t="e">
        <f>IF(VLOOKUP($A1533,Data!$A:$I,MATCH(B$2,Data!$A$1:$I$1,FALSE),FALSE)="",#N/A,VLOOKUP($A1533,Data!$A:$I,MATCH(B$2,Data!$A$1:$I$1,FALSE),FALSE))</f>
        <v>#N/A</v>
      </c>
    </row>
    <row r="1534" spans="1:2" x14ac:dyDescent="0.25">
      <c r="A1534" s="2">
        <f>IF(ISBLANK(Data!A1535),#N/A,Data!A1535)</f>
        <v>33510</v>
      </c>
      <c r="B1534" s="20" t="e">
        <f>IF(VLOOKUP($A1534,Data!$A:$I,MATCH(B$2,Data!$A$1:$I$1,FALSE),FALSE)="",#N/A,VLOOKUP($A1534,Data!$A:$I,MATCH(B$2,Data!$A$1:$I$1,FALSE),FALSE))</f>
        <v>#N/A</v>
      </c>
    </row>
    <row r="1535" spans="1:2" x14ac:dyDescent="0.25">
      <c r="A1535" s="2">
        <f>IF(ISBLANK(Data!A1536),#N/A,Data!A1536)</f>
        <v>33503</v>
      </c>
      <c r="B1535" s="20" t="e">
        <f>IF(VLOOKUP($A1535,Data!$A:$I,MATCH(B$2,Data!$A$1:$I$1,FALSE),FALSE)="",#N/A,VLOOKUP($A1535,Data!$A:$I,MATCH(B$2,Data!$A$1:$I$1,FALSE),FALSE))</f>
        <v>#N/A</v>
      </c>
    </row>
    <row r="1536" spans="1:2" x14ac:dyDescent="0.25">
      <c r="A1536" s="2">
        <f>IF(ISBLANK(Data!A1537),#N/A,Data!A1537)</f>
        <v>33496</v>
      </c>
      <c r="B1536" s="20" t="e">
        <f>IF(VLOOKUP($A1536,Data!$A:$I,MATCH(B$2,Data!$A$1:$I$1,FALSE),FALSE)="",#N/A,VLOOKUP($A1536,Data!$A:$I,MATCH(B$2,Data!$A$1:$I$1,FALSE),FALSE))</f>
        <v>#N/A</v>
      </c>
    </row>
    <row r="1537" spans="1:2" x14ac:dyDescent="0.25">
      <c r="A1537" s="2">
        <f>IF(ISBLANK(Data!A1538),#N/A,Data!A1538)</f>
        <v>33489</v>
      </c>
      <c r="B1537" s="20" t="e">
        <f>IF(VLOOKUP($A1537,Data!$A:$I,MATCH(B$2,Data!$A$1:$I$1,FALSE),FALSE)="",#N/A,VLOOKUP($A1537,Data!$A:$I,MATCH(B$2,Data!$A$1:$I$1,FALSE),FALSE))</f>
        <v>#N/A</v>
      </c>
    </row>
    <row r="1538" spans="1:2" x14ac:dyDescent="0.25">
      <c r="A1538" s="2">
        <f>IF(ISBLANK(Data!A1539),#N/A,Data!A1539)</f>
        <v>33482</v>
      </c>
      <c r="B1538" s="20" t="e">
        <f>IF(VLOOKUP($A1538,Data!$A:$I,MATCH(B$2,Data!$A$1:$I$1,FALSE),FALSE)="",#N/A,VLOOKUP($A1538,Data!$A:$I,MATCH(B$2,Data!$A$1:$I$1,FALSE),FALSE))</f>
        <v>#N/A</v>
      </c>
    </row>
    <row r="1539" spans="1:2" x14ac:dyDescent="0.25">
      <c r="A1539" s="2">
        <f>IF(ISBLANK(Data!A1540),#N/A,Data!A1540)</f>
        <v>33475</v>
      </c>
      <c r="B1539" s="20" t="e">
        <f>IF(VLOOKUP($A1539,Data!$A:$I,MATCH(B$2,Data!$A$1:$I$1,FALSE),FALSE)="",#N/A,VLOOKUP($A1539,Data!$A:$I,MATCH(B$2,Data!$A$1:$I$1,FALSE),FALSE))</f>
        <v>#N/A</v>
      </c>
    </row>
    <row r="1540" spans="1:2" x14ac:dyDescent="0.25">
      <c r="A1540" s="2">
        <f>IF(ISBLANK(Data!A1541),#N/A,Data!A1541)</f>
        <v>33468</v>
      </c>
      <c r="B1540" s="20" t="e">
        <f>IF(VLOOKUP($A1540,Data!$A:$I,MATCH(B$2,Data!$A$1:$I$1,FALSE),FALSE)="",#N/A,VLOOKUP($A1540,Data!$A:$I,MATCH(B$2,Data!$A$1:$I$1,FALSE),FALSE))</f>
        <v>#N/A</v>
      </c>
    </row>
    <row r="1541" spans="1:2" x14ac:dyDescent="0.25">
      <c r="A1541" s="2">
        <f>IF(ISBLANK(Data!A1542),#N/A,Data!A1542)</f>
        <v>33461</v>
      </c>
      <c r="B1541" s="20" t="e">
        <f>IF(VLOOKUP($A1541,Data!$A:$I,MATCH(B$2,Data!$A$1:$I$1,FALSE),FALSE)="",#N/A,VLOOKUP($A1541,Data!$A:$I,MATCH(B$2,Data!$A$1:$I$1,FALSE),FALSE))</f>
        <v>#N/A</v>
      </c>
    </row>
    <row r="1542" spans="1:2" x14ac:dyDescent="0.25">
      <c r="A1542" s="2">
        <f>IF(ISBLANK(Data!A1543),#N/A,Data!A1543)</f>
        <v>33454</v>
      </c>
      <c r="B1542" s="20" t="e">
        <f>IF(VLOOKUP($A1542,Data!$A:$I,MATCH(B$2,Data!$A$1:$I$1,FALSE),FALSE)="",#N/A,VLOOKUP($A1542,Data!$A:$I,MATCH(B$2,Data!$A$1:$I$1,FALSE),FALSE))</f>
        <v>#N/A</v>
      </c>
    </row>
    <row r="1543" spans="1:2" x14ac:dyDescent="0.25">
      <c r="A1543" s="2">
        <f>IF(ISBLANK(Data!A1544),#N/A,Data!A1544)</f>
        <v>33447</v>
      </c>
      <c r="B1543" s="20" t="e">
        <f>IF(VLOOKUP($A1543,Data!$A:$I,MATCH(B$2,Data!$A$1:$I$1,FALSE),FALSE)="",#N/A,VLOOKUP($A1543,Data!$A:$I,MATCH(B$2,Data!$A$1:$I$1,FALSE),FALSE))</f>
        <v>#N/A</v>
      </c>
    </row>
    <row r="1544" spans="1:2" x14ac:dyDescent="0.25">
      <c r="A1544" s="2">
        <f>IF(ISBLANK(Data!A1545),#N/A,Data!A1545)</f>
        <v>33440</v>
      </c>
      <c r="B1544" s="20" t="e">
        <f>IF(VLOOKUP($A1544,Data!$A:$I,MATCH(B$2,Data!$A$1:$I$1,FALSE),FALSE)="",#N/A,VLOOKUP($A1544,Data!$A:$I,MATCH(B$2,Data!$A$1:$I$1,FALSE),FALSE))</f>
        <v>#N/A</v>
      </c>
    </row>
    <row r="1545" spans="1:2" x14ac:dyDescent="0.25">
      <c r="A1545" s="2">
        <f>IF(ISBLANK(Data!A1546),#N/A,Data!A1546)</f>
        <v>33433</v>
      </c>
      <c r="B1545" s="20" t="e">
        <f>IF(VLOOKUP($A1545,Data!$A:$I,MATCH(B$2,Data!$A$1:$I$1,FALSE),FALSE)="",#N/A,VLOOKUP($A1545,Data!$A:$I,MATCH(B$2,Data!$A$1:$I$1,FALSE),FALSE))</f>
        <v>#N/A</v>
      </c>
    </row>
    <row r="1546" spans="1:2" x14ac:dyDescent="0.25">
      <c r="A1546" s="2">
        <f>IF(ISBLANK(Data!A1547),#N/A,Data!A1547)</f>
        <v>33426</v>
      </c>
      <c r="B1546" s="20" t="e">
        <f>IF(VLOOKUP($A1546,Data!$A:$I,MATCH(B$2,Data!$A$1:$I$1,FALSE),FALSE)="",#N/A,VLOOKUP($A1546,Data!$A:$I,MATCH(B$2,Data!$A$1:$I$1,FALSE),FALSE))</f>
        <v>#N/A</v>
      </c>
    </row>
    <row r="1547" spans="1:2" x14ac:dyDescent="0.25">
      <c r="A1547" s="2">
        <f>IF(ISBLANK(Data!A1548),#N/A,Data!A1548)</f>
        <v>33419</v>
      </c>
      <c r="B1547" s="20" t="e">
        <f>IF(VLOOKUP($A1547,Data!$A:$I,MATCH(B$2,Data!$A$1:$I$1,FALSE),FALSE)="",#N/A,VLOOKUP($A1547,Data!$A:$I,MATCH(B$2,Data!$A$1:$I$1,FALSE),FALSE))</f>
        <v>#N/A</v>
      </c>
    </row>
    <row r="1548" spans="1:2" x14ac:dyDescent="0.25">
      <c r="A1548" s="2">
        <f>IF(ISBLANK(Data!A1549),#N/A,Data!A1549)</f>
        <v>33412</v>
      </c>
      <c r="B1548" s="20" t="e">
        <f>IF(VLOOKUP($A1548,Data!$A:$I,MATCH(B$2,Data!$A$1:$I$1,FALSE),FALSE)="",#N/A,VLOOKUP($A1548,Data!$A:$I,MATCH(B$2,Data!$A$1:$I$1,FALSE),FALSE))</f>
        <v>#N/A</v>
      </c>
    </row>
    <row r="1549" spans="1:2" x14ac:dyDescent="0.25">
      <c r="A1549" s="2">
        <f>IF(ISBLANK(Data!A1550),#N/A,Data!A1550)</f>
        <v>33405</v>
      </c>
      <c r="B1549" s="20" t="e">
        <f>IF(VLOOKUP($A1549,Data!$A:$I,MATCH(B$2,Data!$A$1:$I$1,FALSE),FALSE)="",#N/A,VLOOKUP($A1549,Data!$A:$I,MATCH(B$2,Data!$A$1:$I$1,FALSE),FALSE))</f>
        <v>#N/A</v>
      </c>
    </row>
    <row r="1550" spans="1:2" x14ac:dyDescent="0.25">
      <c r="A1550" s="2">
        <f>IF(ISBLANK(Data!A1551),#N/A,Data!A1551)</f>
        <v>33398</v>
      </c>
      <c r="B1550" s="20" t="e">
        <f>IF(VLOOKUP($A1550,Data!$A:$I,MATCH(B$2,Data!$A$1:$I$1,FALSE),FALSE)="",#N/A,VLOOKUP($A1550,Data!$A:$I,MATCH(B$2,Data!$A$1:$I$1,FALSE),FALSE))</f>
        <v>#N/A</v>
      </c>
    </row>
    <row r="1551" spans="1:2" x14ac:dyDescent="0.25">
      <c r="A1551" s="2">
        <f>IF(ISBLANK(Data!A1552),#N/A,Data!A1552)</f>
        <v>33391</v>
      </c>
      <c r="B1551" s="20" t="e">
        <f>IF(VLOOKUP($A1551,Data!$A:$I,MATCH(B$2,Data!$A$1:$I$1,FALSE),FALSE)="",#N/A,VLOOKUP($A1551,Data!$A:$I,MATCH(B$2,Data!$A$1:$I$1,FALSE),FALSE))</f>
        <v>#N/A</v>
      </c>
    </row>
    <row r="1552" spans="1:2" x14ac:dyDescent="0.25">
      <c r="A1552" s="2">
        <f>IF(ISBLANK(Data!A1553),#N/A,Data!A1553)</f>
        <v>33384</v>
      </c>
      <c r="B1552" s="20" t="e">
        <f>IF(VLOOKUP($A1552,Data!$A:$I,MATCH(B$2,Data!$A$1:$I$1,FALSE),FALSE)="",#N/A,VLOOKUP($A1552,Data!$A:$I,MATCH(B$2,Data!$A$1:$I$1,FALSE),FALSE))</f>
        <v>#N/A</v>
      </c>
    </row>
    <row r="1553" spans="1:2" x14ac:dyDescent="0.25">
      <c r="A1553" s="2">
        <f>IF(ISBLANK(Data!A1554),#N/A,Data!A1554)</f>
        <v>33377</v>
      </c>
      <c r="B1553" s="20" t="e">
        <f>IF(VLOOKUP($A1553,Data!$A:$I,MATCH(B$2,Data!$A$1:$I$1,FALSE),FALSE)="",#N/A,VLOOKUP($A1553,Data!$A:$I,MATCH(B$2,Data!$A$1:$I$1,FALSE),FALSE))</f>
        <v>#N/A</v>
      </c>
    </row>
    <row r="1554" spans="1:2" x14ac:dyDescent="0.25">
      <c r="A1554" s="2">
        <f>IF(ISBLANK(Data!A1555),#N/A,Data!A1555)</f>
        <v>33370</v>
      </c>
      <c r="B1554" s="20" t="e">
        <f>IF(VLOOKUP($A1554,Data!$A:$I,MATCH(B$2,Data!$A$1:$I$1,FALSE),FALSE)="",#N/A,VLOOKUP($A1554,Data!$A:$I,MATCH(B$2,Data!$A$1:$I$1,FALSE),FALSE))</f>
        <v>#N/A</v>
      </c>
    </row>
    <row r="1555" spans="1:2" x14ac:dyDescent="0.25">
      <c r="A1555" s="2">
        <f>IF(ISBLANK(Data!A1556),#N/A,Data!A1556)</f>
        <v>33363</v>
      </c>
      <c r="B1555" s="20" t="e">
        <f>IF(VLOOKUP($A1555,Data!$A:$I,MATCH(B$2,Data!$A$1:$I$1,FALSE),FALSE)="",#N/A,VLOOKUP($A1555,Data!$A:$I,MATCH(B$2,Data!$A$1:$I$1,FALSE),FALSE))</f>
        <v>#N/A</v>
      </c>
    </row>
    <row r="1556" spans="1:2" x14ac:dyDescent="0.25">
      <c r="A1556" s="2">
        <f>IF(ISBLANK(Data!A1557),#N/A,Data!A1557)</f>
        <v>33356</v>
      </c>
      <c r="B1556" s="20" t="e">
        <f>IF(VLOOKUP($A1556,Data!$A:$I,MATCH(B$2,Data!$A$1:$I$1,FALSE),FALSE)="",#N/A,VLOOKUP($A1556,Data!$A:$I,MATCH(B$2,Data!$A$1:$I$1,FALSE),FALSE))</f>
        <v>#N/A</v>
      </c>
    </row>
    <row r="1557" spans="1:2" x14ac:dyDescent="0.25">
      <c r="A1557" s="2">
        <f>IF(ISBLANK(Data!A1558),#N/A,Data!A1558)</f>
        <v>33349</v>
      </c>
      <c r="B1557" s="20" t="e">
        <f>IF(VLOOKUP($A1557,Data!$A:$I,MATCH(B$2,Data!$A$1:$I$1,FALSE),FALSE)="",#N/A,VLOOKUP($A1557,Data!$A:$I,MATCH(B$2,Data!$A$1:$I$1,FALSE),FALSE))</f>
        <v>#N/A</v>
      </c>
    </row>
    <row r="1558" spans="1:2" x14ac:dyDescent="0.25">
      <c r="A1558" s="2">
        <f>IF(ISBLANK(Data!A1559),#N/A,Data!A1559)</f>
        <v>33342</v>
      </c>
      <c r="B1558" s="20" t="e">
        <f>IF(VLOOKUP($A1558,Data!$A:$I,MATCH(B$2,Data!$A$1:$I$1,FALSE),FALSE)="",#N/A,VLOOKUP($A1558,Data!$A:$I,MATCH(B$2,Data!$A$1:$I$1,FALSE),FALSE))</f>
        <v>#N/A</v>
      </c>
    </row>
    <row r="1559" spans="1:2" x14ac:dyDescent="0.25">
      <c r="A1559" s="2">
        <f>IF(ISBLANK(Data!A1560),#N/A,Data!A1560)</f>
        <v>33335</v>
      </c>
      <c r="B1559" s="20" t="e">
        <f>IF(VLOOKUP($A1559,Data!$A:$I,MATCH(B$2,Data!$A$1:$I$1,FALSE),FALSE)="",#N/A,VLOOKUP($A1559,Data!$A:$I,MATCH(B$2,Data!$A$1:$I$1,FALSE),FALSE))</f>
        <v>#N/A</v>
      </c>
    </row>
    <row r="1560" spans="1:2" x14ac:dyDescent="0.25">
      <c r="A1560" s="2">
        <f>IF(ISBLANK(Data!A1561),#N/A,Data!A1561)</f>
        <v>33328</v>
      </c>
      <c r="B1560" s="20" t="e">
        <f>IF(VLOOKUP($A1560,Data!$A:$I,MATCH(B$2,Data!$A$1:$I$1,FALSE),FALSE)="",#N/A,VLOOKUP($A1560,Data!$A:$I,MATCH(B$2,Data!$A$1:$I$1,FALSE),FALSE))</f>
        <v>#N/A</v>
      </c>
    </row>
    <row r="1561" spans="1:2" x14ac:dyDescent="0.25">
      <c r="A1561" s="2">
        <f>IF(ISBLANK(Data!A1562),#N/A,Data!A1562)</f>
        <v>33321</v>
      </c>
      <c r="B1561" s="20" t="e">
        <f>IF(VLOOKUP($A1561,Data!$A:$I,MATCH(B$2,Data!$A$1:$I$1,FALSE),FALSE)="",#N/A,VLOOKUP($A1561,Data!$A:$I,MATCH(B$2,Data!$A$1:$I$1,FALSE),FALSE))</f>
        <v>#N/A</v>
      </c>
    </row>
    <row r="1562" spans="1:2" x14ac:dyDescent="0.25">
      <c r="A1562" s="2">
        <f>IF(ISBLANK(Data!A1563),#N/A,Data!A1563)</f>
        <v>33314</v>
      </c>
      <c r="B1562" s="20" t="e">
        <f>IF(VLOOKUP($A1562,Data!$A:$I,MATCH(B$2,Data!$A$1:$I$1,FALSE),FALSE)="",#N/A,VLOOKUP($A1562,Data!$A:$I,MATCH(B$2,Data!$A$1:$I$1,FALSE),FALSE))</f>
        <v>#N/A</v>
      </c>
    </row>
    <row r="1563" spans="1:2" x14ac:dyDescent="0.25">
      <c r="A1563" s="2">
        <f>IF(ISBLANK(Data!A1564),#N/A,Data!A1564)</f>
        <v>33307</v>
      </c>
      <c r="B1563" s="20" t="e">
        <f>IF(VLOOKUP($A1563,Data!$A:$I,MATCH(B$2,Data!$A$1:$I$1,FALSE),FALSE)="",#N/A,VLOOKUP($A1563,Data!$A:$I,MATCH(B$2,Data!$A$1:$I$1,FALSE),FALSE))</f>
        <v>#N/A</v>
      </c>
    </row>
    <row r="1564" spans="1:2" x14ac:dyDescent="0.25">
      <c r="A1564" s="2">
        <f>IF(ISBLANK(Data!A1565),#N/A,Data!A1565)</f>
        <v>33300</v>
      </c>
      <c r="B1564" s="20" t="e">
        <f>IF(VLOOKUP($A1564,Data!$A:$I,MATCH(B$2,Data!$A$1:$I$1,FALSE),FALSE)="",#N/A,VLOOKUP($A1564,Data!$A:$I,MATCH(B$2,Data!$A$1:$I$1,FALSE),FALSE))</f>
        <v>#N/A</v>
      </c>
    </row>
    <row r="1565" spans="1:2" x14ac:dyDescent="0.25">
      <c r="A1565" s="2">
        <f>IF(ISBLANK(Data!A1566),#N/A,Data!A1566)</f>
        <v>33293</v>
      </c>
      <c r="B1565" s="20" t="e">
        <f>IF(VLOOKUP($A1565,Data!$A:$I,MATCH(B$2,Data!$A$1:$I$1,FALSE),FALSE)="",#N/A,VLOOKUP($A1565,Data!$A:$I,MATCH(B$2,Data!$A$1:$I$1,FALSE),FALSE))</f>
        <v>#N/A</v>
      </c>
    </row>
    <row r="1566" spans="1:2" x14ac:dyDescent="0.25">
      <c r="A1566" s="2">
        <f>IF(ISBLANK(Data!A1567),#N/A,Data!A1567)</f>
        <v>33286</v>
      </c>
      <c r="B1566" s="20" t="e">
        <f>IF(VLOOKUP($A1566,Data!$A:$I,MATCH(B$2,Data!$A$1:$I$1,FALSE),FALSE)="",#N/A,VLOOKUP($A1566,Data!$A:$I,MATCH(B$2,Data!$A$1:$I$1,FALSE),FALSE))</f>
        <v>#N/A</v>
      </c>
    </row>
    <row r="1567" spans="1:2" x14ac:dyDescent="0.25">
      <c r="A1567" s="2">
        <f>IF(ISBLANK(Data!A1568),#N/A,Data!A1568)</f>
        <v>33279</v>
      </c>
      <c r="B1567" s="20" t="e">
        <f>IF(VLOOKUP($A1567,Data!$A:$I,MATCH(B$2,Data!$A$1:$I$1,FALSE),FALSE)="",#N/A,VLOOKUP($A1567,Data!$A:$I,MATCH(B$2,Data!$A$1:$I$1,FALSE),FALSE))</f>
        <v>#N/A</v>
      </c>
    </row>
    <row r="1568" spans="1:2" x14ac:dyDescent="0.25">
      <c r="A1568" s="2">
        <f>IF(ISBLANK(Data!A1569),#N/A,Data!A1569)</f>
        <v>33272</v>
      </c>
      <c r="B1568" s="20" t="e">
        <f>IF(VLOOKUP($A1568,Data!$A:$I,MATCH(B$2,Data!$A$1:$I$1,FALSE),FALSE)="",#N/A,VLOOKUP($A1568,Data!$A:$I,MATCH(B$2,Data!$A$1:$I$1,FALSE),FALSE))</f>
        <v>#N/A</v>
      </c>
    </row>
    <row r="1569" spans="1:2" x14ac:dyDescent="0.25">
      <c r="A1569" s="2">
        <f>IF(ISBLANK(Data!A1570),#N/A,Data!A1570)</f>
        <v>33265</v>
      </c>
      <c r="B1569" s="20" t="e">
        <f>IF(VLOOKUP($A1569,Data!$A:$I,MATCH(B$2,Data!$A$1:$I$1,FALSE),FALSE)="",#N/A,VLOOKUP($A1569,Data!$A:$I,MATCH(B$2,Data!$A$1:$I$1,FALSE),FALSE))</f>
        <v>#N/A</v>
      </c>
    </row>
    <row r="1570" spans="1:2" x14ac:dyDescent="0.25">
      <c r="A1570" s="2">
        <f>IF(ISBLANK(Data!A1571),#N/A,Data!A1571)</f>
        <v>33258</v>
      </c>
      <c r="B1570" s="20" t="e">
        <f>IF(VLOOKUP($A1570,Data!$A:$I,MATCH(B$2,Data!$A$1:$I$1,FALSE),FALSE)="",#N/A,VLOOKUP($A1570,Data!$A:$I,MATCH(B$2,Data!$A$1:$I$1,FALSE),FALSE))</f>
        <v>#N/A</v>
      </c>
    </row>
    <row r="1571" spans="1:2" x14ac:dyDescent="0.25">
      <c r="A1571" s="2">
        <f>IF(ISBLANK(Data!A1572),#N/A,Data!A1572)</f>
        <v>33251</v>
      </c>
      <c r="B1571" s="20" t="e">
        <f>IF(VLOOKUP($A1571,Data!$A:$I,MATCH(B$2,Data!$A$1:$I$1,FALSE),FALSE)="",#N/A,VLOOKUP($A1571,Data!$A:$I,MATCH(B$2,Data!$A$1:$I$1,FALSE),FALSE))</f>
        <v>#N/A</v>
      </c>
    </row>
    <row r="1572" spans="1:2" x14ac:dyDescent="0.25">
      <c r="A1572" s="2">
        <f>IF(ISBLANK(Data!A1573),#N/A,Data!A1573)</f>
        <v>33244</v>
      </c>
      <c r="B1572" s="20" t="e">
        <f>IF(VLOOKUP($A1572,Data!$A:$I,MATCH(B$2,Data!$A$1:$I$1,FALSE),FALSE)="",#N/A,VLOOKUP($A1572,Data!$A:$I,MATCH(B$2,Data!$A$1:$I$1,FALSE),FALSE))</f>
        <v>#N/A</v>
      </c>
    </row>
    <row r="1573" spans="1:2" x14ac:dyDescent="0.25">
      <c r="A1573" s="2">
        <f>IF(ISBLANK(Data!A1574),#N/A,Data!A1574)</f>
        <v>33237</v>
      </c>
      <c r="B1573" s="20" t="e">
        <f>IF(VLOOKUP($A1573,Data!$A:$I,MATCH(B$2,Data!$A$1:$I$1,FALSE),FALSE)="",#N/A,VLOOKUP($A1573,Data!$A:$I,MATCH(B$2,Data!$A$1:$I$1,FALSE),FALSE))</f>
        <v>#N/A</v>
      </c>
    </row>
    <row r="1574" spans="1:2" x14ac:dyDescent="0.25">
      <c r="A1574" s="2">
        <f>IF(ISBLANK(Data!A1575),#N/A,Data!A1575)</f>
        <v>33230</v>
      </c>
      <c r="B1574" s="20" t="e">
        <f>IF(VLOOKUP($A1574,Data!$A:$I,MATCH(B$2,Data!$A$1:$I$1,FALSE),FALSE)="",#N/A,VLOOKUP($A1574,Data!$A:$I,MATCH(B$2,Data!$A$1:$I$1,FALSE),FALSE))</f>
        <v>#N/A</v>
      </c>
    </row>
    <row r="1575" spans="1:2" x14ac:dyDescent="0.25">
      <c r="A1575" s="2">
        <f>IF(ISBLANK(Data!A1576),#N/A,Data!A1576)</f>
        <v>33223</v>
      </c>
      <c r="B1575" s="20" t="e">
        <f>IF(VLOOKUP($A1575,Data!$A:$I,MATCH(B$2,Data!$A$1:$I$1,FALSE),FALSE)="",#N/A,VLOOKUP($A1575,Data!$A:$I,MATCH(B$2,Data!$A$1:$I$1,FALSE),FALSE))</f>
        <v>#N/A</v>
      </c>
    </row>
    <row r="1576" spans="1:2" x14ac:dyDescent="0.25">
      <c r="A1576" s="2">
        <f>IF(ISBLANK(Data!A1577),#N/A,Data!A1577)</f>
        <v>33216</v>
      </c>
      <c r="B1576" s="20" t="e">
        <f>IF(VLOOKUP($A1576,Data!$A:$I,MATCH(B$2,Data!$A$1:$I$1,FALSE),FALSE)="",#N/A,VLOOKUP($A1576,Data!$A:$I,MATCH(B$2,Data!$A$1:$I$1,FALSE),FALSE))</f>
        <v>#N/A</v>
      </c>
    </row>
    <row r="1577" spans="1:2" x14ac:dyDescent="0.25">
      <c r="A1577" s="2">
        <f>IF(ISBLANK(Data!A1578),#N/A,Data!A1578)</f>
        <v>33209</v>
      </c>
      <c r="B1577" s="20" t="e">
        <f>IF(VLOOKUP($A1577,Data!$A:$I,MATCH(B$2,Data!$A$1:$I$1,FALSE),FALSE)="",#N/A,VLOOKUP($A1577,Data!$A:$I,MATCH(B$2,Data!$A$1:$I$1,FALSE),FALSE))</f>
        <v>#N/A</v>
      </c>
    </row>
    <row r="1578" spans="1:2" x14ac:dyDescent="0.25">
      <c r="A1578" s="2">
        <f>IF(ISBLANK(Data!A1579),#N/A,Data!A1579)</f>
        <v>33202</v>
      </c>
      <c r="B1578" s="20" t="e">
        <f>IF(VLOOKUP($A1578,Data!$A:$I,MATCH(B$2,Data!$A$1:$I$1,FALSE),FALSE)="",#N/A,VLOOKUP($A1578,Data!$A:$I,MATCH(B$2,Data!$A$1:$I$1,FALSE),FALSE))</f>
        <v>#N/A</v>
      </c>
    </row>
    <row r="1579" spans="1:2" x14ac:dyDescent="0.25">
      <c r="A1579" s="2">
        <f>IF(ISBLANK(Data!A1580),#N/A,Data!A1580)</f>
        <v>33195</v>
      </c>
      <c r="B1579" s="20" t="e">
        <f>IF(VLOOKUP($A1579,Data!$A:$I,MATCH(B$2,Data!$A$1:$I$1,FALSE),FALSE)="",#N/A,VLOOKUP($A1579,Data!$A:$I,MATCH(B$2,Data!$A$1:$I$1,FALSE),FALSE))</f>
        <v>#N/A</v>
      </c>
    </row>
    <row r="1580" spans="1:2" x14ac:dyDescent="0.25">
      <c r="A1580" s="2">
        <f>IF(ISBLANK(Data!A1581),#N/A,Data!A1581)</f>
        <v>33188</v>
      </c>
      <c r="B1580" s="20" t="e">
        <f>IF(VLOOKUP($A1580,Data!$A:$I,MATCH(B$2,Data!$A$1:$I$1,FALSE),FALSE)="",#N/A,VLOOKUP($A1580,Data!$A:$I,MATCH(B$2,Data!$A$1:$I$1,FALSE),FALSE))</f>
        <v>#N/A</v>
      </c>
    </row>
    <row r="1581" spans="1:2" x14ac:dyDescent="0.25">
      <c r="A1581" s="2">
        <f>IF(ISBLANK(Data!A1582),#N/A,Data!A1582)</f>
        <v>33181</v>
      </c>
      <c r="B1581" s="20" t="e">
        <f>IF(VLOOKUP($A1581,Data!$A:$I,MATCH(B$2,Data!$A$1:$I$1,FALSE),FALSE)="",#N/A,VLOOKUP($A1581,Data!$A:$I,MATCH(B$2,Data!$A$1:$I$1,FALSE),FALSE))</f>
        <v>#N/A</v>
      </c>
    </row>
    <row r="1582" spans="1:2" x14ac:dyDescent="0.25">
      <c r="A1582" s="2">
        <f>IF(ISBLANK(Data!A1583),#N/A,Data!A1583)</f>
        <v>33174</v>
      </c>
      <c r="B1582" s="20" t="e">
        <f>IF(VLOOKUP($A1582,Data!$A:$I,MATCH(B$2,Data!$A$1:$I$1,FALSE),FALSE)="",#N/A,VLOOKUP($A1582,Data!$A:$I,MATCH(B$2,Data!$A$1:$I$1,FALSE),FALSE))</f>
        <v>#N/A</v>
      </c>
    </row>
    <row r="1583" spans="1:2" x14ac:dyDescent="0.25">
      <c r="A1583" s="2">
        <f>IF(ISBLANK(Data!A1584),#N/A,Data!A1584)</f>
        <v>33167</v>
      </c>
      <c r="B1583" s="20" t="e">
        <f>IF(VLOOKUP($A1583,Data!$A:$I,MATCH(B$2,Data!$A$1:$I$1,FALSE),FALSE)="",#N/A,VLOOKUP($A1583,Data!$A:$I,MATCH(B$2,Data!$A$1:$I$1,FALSE),FALSE))</f>
        <v>#N/A</v>
      </c>
    </row>
    <row r="1584" spans="1:2" x14ac:dyDescent="0.25">
      <c r="A1584" s="2">
        <f>IF(ISBLANK(Data!A1585),#N/A,Data!A1585)</f>
        <v>33160</v>
      </c>
      <c r="B1584" s="20" t="e">
        <f>IF(VLOOKUP($A1584,Data!$A:$I,MATCH(B$2,Data!$A$1:$I$1,FALSE),FALSE)="",#N/A,VLOOKUP($A1584,Data!$A:$I,MATCH(B$2,Data!$A$1:$I$1,FALSE),FALSE))</f>
        <v>#N/A</v>
      </c>
    </row>
    <row r="1585" spans="1:2" x14ac:dyDescent="0.25">
      <c r="A1585" s="2">
        <f>IF(ISBLANK(Data!A1586),#N/A,Data!A1586)</f>
        <v>33153</v>
      </c>
      <c r="B1585" s="20" t="e">
        <f>IF(VLOOKUP($A1585,Data!$A:$I,MATCH(B$2,Data!$A$1:$I$1,FALSE),FALSE)="",#N/A,VLOOKUP($A1585,Data!$A:$I,MATCH(B$2,Data!$A$1:$I$1,FALSE),FALSE))</f>
        <v>#N/A</v>
      </c>
    </row>
    <row r="1586" spans="1:2" x14ac:dyDescent="0.25">
      <c r="A1586" s="2">
        <f>IF(ISBLANK(Data!A1587),#N/A,Data!A1587)</f>
        <v>33146</v>
      </c>
      <c r="B1586" s="20" t="e">
        <f>IF(VLOOKUP($A1586,Data!$A:$I,MATCH(B$2,Data!$A$1:$I$1,FALSE),FALSE)="",#N/A,VLOOKUP($A1586,Data!$A:$I,MATCH(B$2,Data!$A$1:$I$1,FALSE),FALSE))</f>
        <v>#N/A</v>
      </c>
    </row>
    <row r="1587" spans="1:2" x14ac:dyDescent="0.25">
      <c r="A1587" s="2">
        <f>IF(ISBLANK(Data!A1588),#N/A,Data!A1588)</f>
        <v>33139</v>
      </c>
      <c r="B1587" s="20" t="e">
        <f>IF(VLOOKUP($A1587,Data!$A:$I,MATCH(B$2,Data!$A$1:$I$1,FALSE),FALSE)="",#N/A,VLOOKUP($A1587,Data!$A:$I,MATCH(B$2,Data!$A$1:$I$1,FALSE),FALSE))</f>
        <v>#N/A</v>
      </c>
    </row>
    <row r="1588" spans="1:2" x14ac:dyDescent="0.25">
      <c r="A1588" s="2">
        <f>IF(ISBLANK(Data!A1589),#N/A,Data!A1589)</f>
        <v>33132</v>
      </c>
      <c r="B1588" s="20" t="e">
        <f>IF(VLOOKUP($A1588,Data!$A:$I,MATCH(B$2,Data!$A$1:$I$1,FALSE),FALSE)="",#N/A,VLOOKUP($A1588,Data!$A:$I,MATCH(B$2,Data!$A$1:$I$1,FALSE),FALSE))</f>
        <v>#N/A</v>
      </c>
    </row>
    <row r="1589" spans="1:2" x14ac:dyDescent="0.25">
      <c r="A1589" s="2">
        <f>IF(ISBLANK(Data!A1590),#N/A,Data!A1590)</f>
        <v>33125</v>
      </c>
      <c r="B1589" s="20" t="e">
        <f>IF(VLOOKUP($A1589,Data!$A:$I,MATCH(B$2,Data!$A$1:$I$1,FALSE),FALSE)="",#N/A,VLOOKUP($A1589,Data!$A:$I,MATCH(B$2,Data!$A$1:$I$1,FALSE),FALSE))</f>
        <v>#N/A</v>
      </c>
    </row>
    <row r="1590" spans="1:2" x14ac:dyDescent="0.25">
      <c r="A1590" s="2">
        <f>IF(ISBLANK(Data!A1591),#N/A,Data!A1591)</f>
        <v>33118</v>
      </c>
      <c r="B1590" s="20" t="e">
        <f>IF(VLOOKUP($A1590,Data!$A:$I,MATCH(B$2,Data!$A$1:$I$1,FALSE),FALSE)="",#N/A,VLOOKUP($A1590,Data!$A:$I,MATCH(B$2,Data!$A$1:$I$1,FALSE),FALSE))</f>
        <v>#N/A</v>
      </c>
    </row>
    <row r="1591" spans="1:2" x14ac:dyDescent="0.25">
      <c r="A1591" s="2">
        <f>IF(ISBLANK(Data!A1592),#N/A,Data!A1592)</f>
        <v>33111</v>
      </c>
      <c r="B1591" s="20" t="e">
        <f>IF(VLOOKUP($A1591,Data!$A:$I,MATCH(B$2,Data!$A$1:$I$1,FALSE),FALSE)="",#N/A,VLOOKUP($A1591,Data!$A:$I,MATCH(B$2,Data!$A$1:$I$1,FALSE),FALSE))</f>
        <v>#N/A</v>
      </c>
    </row>
    <row r="1592" spans="1:2" x14ac:dyDescent="0.25">
      <c r="A1592" s="2">
        <f>IF(ISBLANK(Data!A1593),#N/A,Data!A1593)</f>
        <v>33104</v>
      </c>
      <c r="B1592" s="20" t="e">
        <f>IF(VLOOKUP($A1592,Data!$A:$I,MATCH(B$2,Data!$A$1:$I$1,FALSE),FALSE)="",#N/A,VLOOKUP($A1592,Data!$A:$I,MATCH(B$2,Data!$A$1:$I$1,FALSE),FALSE))</f>
        <v>#N/A</v>
      </c>
    </row>
    <row r="1593" spans="1:2" x14ac:dyDescent="0.25">
      <c r="A1593" s="2">
        <f>IF(ISBLANK(Data!A1594),#N/A,Data!A1594)</f>
        <v>33097</v>
      </c>
      <c r="B1593" s="20" t="e">
        <f>IF(VLOOKUP($A1593,Data!$A:$I,MATCH(B$2,Data!$A$1:$I$1,FALSE),FALSE)="",#N/A,VLOOKUP($A1593,Data!$A:$I,MATCH(B$2,Data!$A$1:$I$1,FALSE),FALSE))</f>
        <v>#N/A</v>
      </c>
    </row>
    <row r="1594" spans="1:2" x14ac:dyDescent="0.25">
      <c r="A1594" s="2">
        <f>IF(ISBLANK(Data!A1595),#N/A,Data!A1595)</f>
        <v>33090</v>
      </c>
      <c r="B1594" s="20" t="e">
        <f>IF(VLOOKUP($A1594,Data!$A:$I,MATCH(B$2,Data!$A$1:$I$1,FALSE),FALSE)="",#N/A,VLOOKUP($A1594,Data!$A:$I,MATCH(B$2,Data!$A$1:$I$1,FALSE),FALSE))</f>
        <v>#N/A</v>
      </c>
    </row>
    <row r="1595" spans="1:2" x14ac:dyDescent="0.25">
      <c r="A1595" s="2">
        <f>IF(ISBLANK(Data!A1596),#N/A,Data!A1596)</f>
        <v>33083</v>
      </c>
      <c r="B1595" s="20" t="e">
        <f>IF(VLOOKUP($A1595,Data!$A:$I,MATCH(B$2,Data!$A$1:$I$1,FALSE),FALSE)="",#N/A,VLOOKUP($A1595,Data!$A:$I,MATCH(B$2,Data!$A$1:$I$1,FALSE),FALSE))</f>
        <v>#N/A</v>
      </c>
    </row>
    <row r="1596" spans="1:2" x14ac:dyDescent="0.25">
      <c r="A1596" s="2">
        <f>IF(ISBLANK(Data!A1597),#N/A,Data!A1597)</f>
        <v>33076</v>
      </c>
      <c r="B1596" s="20" t="e">
        <f>IF(VLOOKUP($A1596,Data!$A:$I,MATCH(B$2,Data!$A$1:$I$1,FALSE),FALSE)="",#N/A,VLOOKUP($A1596,Data!$A:$I,MATCH(B$2,Data!$A$1:$I$1,FALSE),FALSE))</f>
        <v>#N/A</v>
      </c>
    </row>
    <row r="1597" spans="1:2" x14ac:dyDescent="0.25">
      <c r="A1597" s="2">
        <f>IF(ISBLANK(Data!A1598),#N/A,Data!A1598)</f>
        <v>33069</v>
      </c>
      <c r="B1597" s="20" t="e">
        <f>IF(VLOOKUP($A1597,Data!$A:$I,MATCH(B$2,Data!$A$1:$I$1,FALSE),FALSE)="",#N/A,VLOOKUP($A1597,Data!$A:$I,MATCH(B$2,Data!$A$1:$I$1,FALSE),FALSE))</f>
        <v>#N/A</v>
      </c>
    </row>
    <row r="1598" spans="1:2" x14ac:dyDescent="0.25">
      <c r="A1598" s="2">
        <f>IF(ISBLANK(Data!A1599),#N/A,Data!A1599)</f>
        <v>33062</v>
      </c>
      <c r="B1598" s="20" t="e">
        <f>IF(VLOOKUP($A1598,Data!$A:$I,MATCH(B$2,Data!$A$1:$I$1,FALSE),FALSE)="",#N/A,VLOOKUP($A1598,Data!$A:$I,MATCH(B$2,Data!$A$1:$I$1,FALSE),FALSE))</f>
        <v>#N/A</v>
      </c>
    </row>
    <row r="1599" spans="1:2" x14ac:dyDescent="0.25">
      <c r="A1599" s="2">
        <f>IF(ISBLANK(Data!A1600),#N/A,Data!A1600)</f>
        <v>33055</v>
      </c>
      <c r="B1599" s="20" t="e">
        <f>IF(VLOOKUP($A1599,Data!$A:$I,MATCH(B$2,Data!$A$1:$I$1,FALSE),FALSE)="",#N/A,VLOOKUP($A1599,Data!$A:$I,MATCH(B$2,Data!$A$1:$I$1,FALSE),FALSE))</f>
        <v>#N/A</v>
      </c>
    </row>
    <row r="1600" spans="1:2" x14ac:dyDescent="0.25">
      <c r="A1600" s="2">
        <f>IF(ISBLANK(Data!A1601),#N/A,Data!A1601)</f>
        <v>33048</v>
      </c>
      <c r="B1600" s="20" t="e">
        <f>IF(VLOOKUP($A1600,Data!$A:$I,MATCH(B$2,Data!$A$1:$I$1,FALSE),FALSE)="",#N/A,VLOOKUP($A1600,Data!$A:$I,MATCH(B$2,Data!$A$1:$I$1,FALSE),FALSE))</f>
        <v>#N/A</v>
      </c>
    </row>
    <row r="1601" spans="1:2" x14ac:dyDescent="0.25">
      <c r="A1601" s="2">
        <f>IF(ISBLANK(Data!A1602),#N/A,Data!A1602)</f>
        <v>33041</v>
      </c>
      <c r="B1601" s="20" t="e">
        <f>IF(VLOOKUP($A1601,Data!$A:$I,MATCH(B$2,Data!$A$1:$I$1,FALSE),FALSE)="",#N/A,VLOOKUP($A1601,Data!$A:$I,MATCH(B$2,Data!$A$1:$I$1,FALSE),FALSE))</f>
        <v>#N/A</v>
      </c>
    </row>
    <row r="1602" spans="1:2" x14ac:dyDescent="0.25">
      <c r="A1602" s="2">
        <f>IF(ISBLANK(Data!A1603),#N/A,Data!A1603)</f>
        <v>33034</v>
      </c>
      <c r="B1602" s="20" t="e">
        <f>IF(VLOOKUP($A1602,Data!$A:$I,MATCH(B$2,Data!$A$1:$I$1,FALSE),FALSE)="",#N/A,VLOOKUP($A1602,Data!$A:$I,MATCH(B$2,Data!$A$1:$I$1,FALSE),FALSE))</f>
        <v>#N/A</v>
      </c>
    </row>
    <row r="1603" spans="1:2" x14ac:dyDescent="0.25">
      <c r="A1603" s="2">
        <f>IF(ISBLANK(Data!A1604),#N/A,Data!A1604)</f>
        <v>33027</v>
      </c>
      <c r="B1603" s="20" t="e">
        <f>IF(VLOOKUP($A1603,Data!$A:$I,MATCH(B$2,Data!$A$1:$I$1,FALSE),FALSE)="",#N/A,VLOOKUP($A1603,Data!$A:$I,MATCH(B$2,Data!$A$1:$I$1,FALSE),FALSE))</f>
        <v>#N/A</v>
      </c>
    </row>
    <row r="1604" spans="1:2" x14ac:dyDescent="0.25">
      <c r="A1604" s="2">
        <f>IF(ISBLANK(Data!A1605),#N/A,Data!A1605)</f>
        <v>33020</v>
      </c>
      <c r="B1604" s="20" t="e">
        <f>IF(VLOOKUP($A1604,Data!$A:$I,MATCH(B$2,Data!$A$1:$I$1,FALSE),FALSE)="",#N/A,VLOOKUP($A1604,Data!$A:$I,MATCH(B$2,Data!$A$1:$I$1,FALSE),FALSE))</f>
        <v>#N/A</v>
      </c>
    </row>
    <row r="1605" spans="1:2" x14ac:dyDescent="0.25">
      <c r="A1605" s="2">
        <f>IF(ISBLANK(Data!A1606),#N/A,Data!A1606)</f>
        <v>33013</v>
      </c>
      <c r="B1605" s="20" t="e">
        <f>IF(VLOOKUP($A1605,Data!$A:$I,MATCH(B$2,Data!$A$1:$I$1,FALSE),FALSE)="",#N/A,VLOOKUP($A1605,Data!$A:$I,MATCH(B$2,Data!$A$1:$I$1,FALSE),FALSE))</f>
        <v>#N/A</v>
      </c>
    </row>
    <row r="1606" spans="1:2" x14ac:dyDescent="0.25">
      <c r="A1606" s="2">
        <f>IF(ISBLANK(Data!A1607),#N/A,Data!A1607)</f>
        <v>33006</v>
      </c>
      <c r="B1606" s="20" t="e">
        <f>IF(VLOOKUP($A1606,Data!$A:$I,MATCH(B$2,Data!$A$1:$I$1,FALSE),FALSE)="",#N/A,VLOOKUP($A1606,Data!$A:$I,MATCH(B$2,Data!$A$1:$I$1,FALSE),FALSE))</f>
        <v>#N/A</v>
      </c>
    </row>
    <row r="1607" spans="1:2" x14ac:dyDescent="0.25">
      <c r="A1607" s="2">
        <f>IF(ISBLANK(Data!A1608),#N/A,Data!A1608)</f>
        <v>32999</v>
      </c>
      <c r="B1607" s="20" t="e">
        <f>IF(VLOOKUP($A1607,Data!$A:$I,MATCH(B$2,Data!$A$1:$I$1,FALSE),FALSE)="",#N/A,VLOOKUP($A1607,Data!$A:$I,MATCH(B$2,Data!$A$1:$I$1,FALSE),FALSE))</f>
        <v>#N/A</v>
      </c>
    </row>
    <row r="1608" spans="1:2" x14ac:dyDescent="0.25">
      <c r="A1608" s="2">
        <f>IF(ISBLANK(Data!A1609),#N/A,Data!A1609)</f>
        <v>32992</v>
      </c>
      <c r="B1608" s="20" t="e">
        <f>IF(VLOOKUP($A1608,Data!$A:$I,MATCH(B$2,Data!$A$1:$I$1,FALSE),FALSE)="",#N/A,VLOOKUP($A1608,Data!$A:$I,MATCH(B$2,Data!$A$1:$I$1,FALSE),FALSE))</f>
        <v>#N/A</v>
      </c>
    </row>
    <row r="1609" spans="1:2" x14ac:dyDescent="0.25">
      <c r="A1609" s="2">
        <f>IF(ISBLANK(Data!A1610),#N/A,Data!A1610)</f>
        <v>32985</v>
      </c>
      <c r="B1609" s="20" t="e">
        <f>IF(VLOOKUP($A1609,Data!$A:$I,MATCH(B$2,Data!$A$1:$I$1,FALSE),FALSE)="",#N/A,VLOOKUP($A1609,Data!$A:$I,MATCH(B$2,Data!$A$1:$I$1,FALSE),FALSE))</f>
        <v>#N/A</v>
      </c>
    </row>
    <row r="1610" spans="1:2" x14ac:dyDescent="0.25">
      <c r="A1610" s="2">
        <f>IF(ISBLANK(Data!A1611),#N/A,Data!A1611)</f>
        <v>32978</v>
      </c>
      <c r="B1610" s="20" t="e">
        <f>IF(VLOOKUP($A1610,Data!$A:$I,MATCH(B$2,Data!$A$1:$I$1,FALSE),FALSE)="",#N/A,VLOOKUP($A1610,Data!$A:$I,MATCH(B$2,Data!$A$1:$I$1,FALSE),FALSE))</f>
        <v>#N/A</v>
      </c>
    </row>
    <row r="1611" spans="1:2" x14ac:dyDescent="0.25">
      <c r="A1611" s="2">
        <f>IF(ISBLANK(Data!A1612),#N/A,Data!A1612)</f>
        <v>32971</v>
      </c>
      <c r="B1611" s="20" t="e">
        <f>IF(VLOOKUP($A1611,Data!$A:$I,MATCH(B$2,Data!$A$1:$I$1,FALSE),FALSE)="",#N/A,VLOOKUP($A1611,Data!$A:$I,MATCH(B$2,Data!$A$1:$I$1,FALSE),FALSE))</f>
        <v>#N/A</v>
      </c>
    </row>
    <row r="1612" spans="1:2" x14ac:dyDescent="0.25">
      <c r="A1612" s="2">
        <f>IF(ISBLANK(Data!A1613),#N/A,Data!A1613)</f>
        <v>32964</v>
      </c>
      <c r="B1612" s="20" t="e">
        <f>IF(VLOOKUP($A1612,Data!$A:$I,MATCH(B$2,Data!$A$1:$I$1,FALSE),FALSE)="",#N/A,VLOOKUP($A1612,Data!$A:$I,MATCH(B$2,Data!$A$1:$I$1,FALSE),FALSE))</f>
        <v>#N/A</v>
      </c>
    </row>
    <row r="1613" spans="1:2" x14ac:dyDescent="0.25">
      <c r="A1613" s="2">
        <f>IF(ISBLANK(Data!A1614),#N/A,Data!A1614)</f>
        <v>32957</v>
      </c>
      <c r="B1613" s="20" t="e">
        <f>IF(VLOOKUP($A1613,Data!$A:$I,MATCH(B$2,Data!$A$1:$I$1,FALSE),FALSE)="",#N/A,VLOOKUP($A1613,Data!$A:$I,MATCH(B$2,Data!$A$1:$I$1,FALSE),FALSE))</f>
        <v>#N/A</v>
      </c>
    </row>
    <row r="1614" spans="1:2" x14ac:dyDescent="0.25">
      <c r="A1614" s="2">
        <f>IF(ISBLANK(Data!A1615),#N/A,Data!A1615)</f>
        <v>32950</v>
      </c>
      <c r="B1614" s="20" t="e">
        <f>IF(VLOOKUP($A1614,Data!$A:$I,MATCH(B$2,Data!$A$1:$I$1,FALSE),FALSE)="",#N/A,VLOOKUP($A1614,Data!$A:$I,MATCH(B$2,Data!$A$1:$I$1,FALSE),FALSE))</f>
        <v>#N/A</v>
      </c>
    </row>
    <row r="1615" spans="1:2" x14ac:dyDescent="0.25">
      <c r="A1615" s="2">
        <f>IF(ISBLANK(Data!A1616),#N/A,Data!A1616)</f>
        <v>32943</v>
      </c>
      <c r="B1615" s="20" t="e">
        <f>IF(VLOOKUP($A1615,Data!$A:$I,MATCH(B$2,Data!$A$1:$I$1,FALSE),FALSE)="",#N/A,VLOOKUP($A1615,Data!$A:$I,MATCH(B$2,Data!$A$1:$I$1,FALSE),FALSE))</f>
        <v>#N/A</v>
      </c>
    </row>
    <row r="1616" spans="1:2" x14ac:dyDescent="0.25">
      <c r="A1616" s="2">
        <f>IF(ISBLANK(Data!A1617),#N/A,Data!A1617)</f>
        <v>32936</v>
      </c>
      <c r="B1616" s="20" t="e">
        <f>IF(VLOOKUP($A1616,Data!$A:$I,MATCH(B$2,Data!$A$1:$I$1,FALSE),FALSE)="",#N/A,VLOOKUP($A1616,Data!$A:$I,MATCH(B$2,Data!$A$1:$I$1,FALSE),FALSE))</f>
        <v>#N/A</v>
      </c>
    </row>
    <row r="1617" spans="1:2" x14ac:dyDescent="0.25">
      <c r="A1617" s="2">
        <f>IF(ISBLANK(Data!A1618),#N/A,Data!A1618)</f>
        <v>32929</v>
      </c>
      <c r="B1617" s="20" t="e">
        <f>IF(VLOOKUP($A1617,Data!$A:$I,MATCH(B$2,Data!$A$1:$I$1,FALSE),FALSE)="",#N/A,VLOOKUP($A1617,Data!$A:$I,MATCH(B$2,Data!$A$1:$I$1,FALSE),FALSE))</f>
        <v>#N/A</v>
      </c>
    </row>
    <row r="1618" spans="1:2" x14ac:dyDescent="0.25">
      <c r="A1618" s="2">
        <f>IF(ISBLANK(Data!A1619),#N/A,Data!A1619)</f>
        <v>32922</v>
      </c>
      <c r="B1618" s="20" t="e">
        <f>IF(VLOOKUP($A1618,Data!$A:$I,MATCH(B$2,Data!$A$1:$I$1,FALSE),FALSE)="",#N/A,VLOOKUP($A1618,Data!$A:$I,MATCH(B$2,Data!$A$1:$I$1,FALSE),FALSE))</f>
        <v>#N/A</v>
      </c>
    </row>
    <row r="1619" spans="1:2" x14ac:dyDescent="0.25">
      <c r="A1619" s="2">
        <f>IF(ISBLANK(Data!A1620),#N/A,Data!A1620)</f>
        <v>32915</v>
      </c>
      <c r="B1619" s="20" t="e">
        <f>IF(VLOOKUP($A1619,Data!$A:$I,MATCH(B$2,Data!$A$1:$I$1,FALSE),FALSE)="",#N/A,VLOOKUP($A1619,Data!$A:$I,MATCH(B$2,Data!$A$1:$I$1,FALSE),FALSE))</f>
        <v>#N/A</v>
      </c>
    </row>
    <row r="1620" spans="1:2" x14ac:dyDescent="0.25">
      <c r="A1620" s="2">
        <f>IF(ISBLANK(Data!A1621),#N/A,Data!A1621)</f>
        <v>32908</v>
      </c>
      <c r="B1620" s="20" t="e">
        <f>IF(VLOOKUP($A1620,Data!$A:$I,MATCH(B$2,Data!$A$1:$I$1,FALSE),FALSE)="",#N/A,VLOOKUP($A1620,Data!$A:$I,MATCH(B$2,Data!$A$1:$I$1,FALSE),FALSE))</f>
        <v>#N/A</v>
      </c>
    </row>
    <row r="1621" spans="1:2" x14ac:dyDescent="0.25">
      <c r="A1621" s="2">
        <f>IF(ISBLANK(Data!A1622),#N/A,Data!A1622)</f>
        <v>32901</v>
      </c>
      <c r="B1621" s="20" t="e">
        <f>IF(VLOOKUP($A1621,Data!$A:$I,MATCH(B$2,Data!$A$1:$I$1,FALSE),FALSE)="",#N/A,VLOOKUP($A1621,Data!$A:$I,MATCH(B$2,Data!$A$1:$I$1,FALSE),FALSE))</f>
        <v>#N/A</v>
      </c>
    </row>
    <row r="1622" spans="1:2" x14ac:dyDescent="0.25">
      <c r="A1622" s="2">
        <f>IF(ISBLANK(Data!A1623),#N/A,Data!A1623)</f>
        <v>32894</v>
      </c>
      <c r="B1622" s="20" t="e">
        <f>IF(VLOOKUP($A1622,Data!$A:$I,MATCH(B$2,Data!$A$1:$I$1,FALSE),FALSE)="",#N/A,VLOOKUP($A1622,Data!$A:$I,MATCH(B$2,Data!$A$1:$I$1,FALSE),FALSE))</f>
        <v>#N/A</v>
      </c>
    </row>
    <row r="1623" spans="1:2" x14ac:dyDescent="0.25">
      <c r="A1623" s="2">
        <f>IF(ISBLANK(Data!A1624),#N/A,Data!A1624)</f>
        <v>32887</v>
      </c>
      <c r="B1623" s="20" t="e">
        <f>IF(VLOOKUP($A1623,Data!$A:$I,MATCH(B$2,Data!$A$1:$I$1,FALSE),FALSE)="",#N/A,VLOOKUP($A1623,Data!$A:$I,MATCH(B$2,Data!$A$1:$I$1,FALSE),FALSE))</f>
        <v>#N/A</v>
      </c>
    </row>
    <row r="1624" spans="1:2" x14ac:dyDescent="0.25">
      <c r="A1624" s="2">
        <f>IF(ISBLANK(Data!A1625),#N/A,Data!A1625)</f>
        <v>32880</v>
      </c>
      <c r="B1624" s="20" t="e">
        <f>IF(VLOOKUP($A1624,Data!$A:$I,MATCH(B$2,Data!$A$1:$I$1,FALSE),FALSE)="",#N/A,VLOOKUP($A1624,Data!$A:$I,MATCH(B$2,Data!$A$1:$I$1,FALSE),FALSE))</f>
        <v>#N/A</v>
      </c>
    </row>
    <row r="1625" spans="1:2" x14ac:dyDescent="0.25">
      <c r="A1625" s="2">
        <f>IF(ISBLANK(Data!A1626),#N/A,Data!A1626)</f>
        <v>32873</v>
      </c>
      <c r="B1625" s="20" t="e">
        <f>IF(VLOOKUP($A1625,Data!$A:$I,MATCH(B$2,Data!$A$1:$I$1,FALSE),FALSE)="",#N/A,VLOOKUP($A1625,Data!$A:$I,MATCH(B$2,Data!$A$1:$I$1,FALSE),FALSE))</f>
        <v>#N/A</v>
      </c>
    </row>
    <row r="1626" spans="1:2" x14ac:dyDescent="0.25">
      <c r="A1626" s="2">
        <f>IF(ISBLANK(Data!A1627),#N/A,Data!A1627)</f>
        <v>32866</v>
      </c>
      <c r="B1626" s="20" t="e">
        <f>IF(VLOOKUP($A1626,Data!$A:$I,MATCH(B$2,Data!$A$1:$I$1,FALSE),FALSE)="",#N/A,VLOOKUP($A1626,Data!$A:$I,MATCH(B$2,Data!$A$1:$I$1,FALSE),FALSE))</f>
        <v>#N/A</v>
      </c>
    </row>
    <row r="1627" spans="1:2" x14ac:dyDescent="0.25">
      <c r="A1627" s="2">
        <f>IF(ISBLANK(Data!A1628),#N/A,Data!A1628)</f>
        <v>32859</v>
      </c>
      <c r="B1627" s="20" t="e">
        <f>IF(VLOOKUP($A1627,Data!$A:$I,MATCH(B$2,Data!$A$1:$I$1,FALSE),FALSE)="",#N/A,VLOOKUP($A1627,Data!$A:$I,MATCH(B$2,Data!$A$1:$I$1,FALSE),FALSE))</f>
        <v>#N/A</v>
      </c>
    </row>
    <row r="1628" spans="1:2" x14ac:dyDescent="0.25">
      <c r="A1628" s="2">
        <f>IF(ISBLANK(Data!A1629),#N/A,Data!A1629)</f>
        <v>32852</v>
      </c>
      <c r="B1628" s="20" t="e">
        <f>IF(VLOOKUP($A1628,Data!$A:$I,MATCH(B$2,Data!$A$1:$I$1,FALSE),FALSE)="",#N/A,VLOOKUP($A1628,Data!$A:$I,MATCH(B$2,Data!$A$1:$I$1,FALSE),FALSE))</f>
        <v>#N/A</v>
      </c>
    </row>
    <row r="1629" spans="1:2" x14ac:dyDescent="0.25">
      <c r="A1629" s="2">
        <f>IF(ISBLANK(Data!A1630),#N/A,Data!A1630)</f>
        <v>32845</v>
      </c>
      <c r="B1629" s="20" t="e">
        <f>IF(VLOOKUP($A1629,Data!$A:$I,MATCH(B$2,Data!$A$1:$I$1,FALSE),FALSE)="",#N/A,VLOOKUP($A1629,Data!$A:$I,MATCH(B$2,Data!$A$1:$I$1,FALSE),FALSE))</f>
        <v>#N/A</v>
      </c>
    </row>
    <row r="1630" spans="1:2" x14ac:dyDescent="0.25">
      <c r="A1630" s="2">
        <f>IF(ISBLANK(Data!A1631),#N/A,Data!A1631)</f>
        <v>32838</v>
      </c>
      <c r="B1630" s="20" t="e">
        <f>IF(VLOOKUP($A1630,Data!$A:$I,MATCH(B$2,Data!$A$1:$I$1,FALSE),FALSE)="",#N/A,VLOOKUP($A1630,Data!$A:$I,MATCH(B$2,Data!$A$1:$I$1,FALSE),FALSE))</f>
        <v>#N/A</v>
      </c>
    </row>
    <row r="1631" spans="1:2" x14ac:dyDescent="0.25">
      <c r="A1631" s="2">
        <f>IF(ISBLANK(Data!A1632),#N/A,Data!A1632)</f>
        <v>32831</v>
      </c>
      <c r="B1631" s="20" t="e">
        <f>IF(VLOOKUP($A1631,Data!$A:$I,MATCH(B$2,Data!$A$1:$I$1,FALSE),FALSE)="",#N/A,VLOOKUP($A1631,Data!$A:$I,MATCH(B$2,Data!$A$1:$I$1,FALSE),FALSE))</f>
        <v>#N/A</v>
      </c>
    </row>
    <row r="1632" spans="1:2" x14ac:dyDescent="0.25">
      <c r="A1632" s="2">
        <f>IF(ISBLANK(Data!A1633),#N/A,Data!A1633)</f>
        <v>32824</v>
      </c>
      <c r="B1632" s="20" t="e">
        <f>IF(VLOOKUP($A1632,Data!$A:$I,MATCH(B$2,Data!$A$1:$I$1,FALSE),FALSE)="",#N/A,VLOOKUP($A1632,Data!$A:$I,MATCH(B$2,Data!$A$1:$I$1,FALSE),FALSE))</f>
        <v>#N/A</v>
      </c>
    </row>
    <row r="1633" spans="1:2" x14ac:dyDescent="0.25">
      <c r="A1633" s="2">
        <f>IF(ISBLANK(Data!A1634),#N/A,Data!A1634)</f>
        <v>32817</v>
      </c>
      <c r="B1633" s="20" t="e">
        <f>IF(VLOOKUP($A1633,Data!$A:$I,MATCH(B$2,Data!$A$1:$I$1,FALSE),FALSE)="",#N/A,VLOOKUP($A1633,Data!$A:$I,MATCH(B$2,Data!$A$1:$I$1,FALSE),FALSE))</f>
        <v>#N/A</v>
      </c>
    </row>
    <row r="1634" spans="1:2" x14ac:dyDescent="0.25">
      <c r="A1634" s="2">
        <f>IF(ISBLANK(Data!A1635),#N/A,Data!A1635)</f>
        <v>32810</v>
      </c>
      <c r="B1634" s="20" t="e">
        <f>IF(VLOOKUP($A1634,Data!$A:$I,MATCH(B$2,Data!$A$1:$I$1,FALSE),FALSE)="",#N/A,VLOOKUP($A1634,Data!$A:$I,MATCH(B$2,Data!$A$1:$I$1,FALSE),FALSE))</f>
        <v>#N/A</v>
      </c>
    </row>
    <row r="1635" spans="1:2" x14ac:dyDescent="0.25">
      <c r="A1635" s="2">
        <f>IF(ISBLANK(Data!A1636),#N/A,Data!A1636)</f>
        <v>32803</v>
      </c>
      <c r="B1635" s="20" t="e">
        <f>IF(VLOOKUP($A1635,Data!$A:$I,MATCH(B$2,Data!$A$1:$I$1,FALSE),FALSE)="",#N/A,VLOOKUP($A1635,Data!$A:$I,MATCH(B$2,Data!$A$1:$I$1,FALSE),FALSE))</f>
        <v>#N/A</v>
      </c>
    </row>
    <row r="1636" spans="1:2" x14ac:dyDescent="0.25">
      <c r="A1636" s="2">
        <f>IF(ISBLANK(Data!A1637),#N/A,Data!A1637)</f>
        <v>32796</v>
      </c>
      <c r="B1636" s="20" t="e">
        <f>IF(VLOOKUP($A1636,Data!$A:$I,MATCH(B$2,Data!$A$1:$I$1,FALSE),FALSE)="",#N/A,VLOOKUP($A1636,Data!$A:$I,MATCH(B$2,Data!$A$1:$I$1,FALSE),FALSE))</f>
        <v>#N/A</v>
      </c>
    </row>
    <row r="1637" spans="1:2" x14ac:dyDescent="0.25">
      <c r="A1637" s="2">
        <f>IF(ISBLANK(Data!A1638),#N/A,Data!A1638)</f>
        <v>32789</v>
      </c>
      <c r="B1637" s="20" t="e">
        <f>IF(VLOOKUP($A1637,Data!$A:$I,MATCH(B$2,Data!$A$1:$I$1,FALSE),FALSE)="",#N/A,VLOOKUP($A1637,Data!$A:$I,MATCH(B$2,Data!$A$1:$I$1,FALSE),FALSE))</f>
        <v>#N/A</v>
      </c>
    </row>
    <row r="1638" spans="1:2" x14ac:dyDescent="0.25">
      <c r="A1638" s="2">
        <f>IF(ISBLANK(Data!A1639),#N/A,Data!A1639)</f>
        <v>32782</v>
      </c>
      <c r="B1638" s="20" t="e">
        <f>IF(VLOOKUP($A1638,Data!$A:$I,MATCH(B$2,Data!$A$1:$I$1,FALSE),FALSE)="",#N/A,VLOOKUP($A1638,Data!$A:$I,MATCH(B$2,Data!$A$1:$I$1,FALSE),FALSE))</f>
        <v>#N/A</v>
      </c>
    </row>
    <row r="1639" spans="1:2" x14ac:dyDescent="0.25">
      <c r="A1639" s="2">
        <f>IF(ISBLANK(Data!A1640),#N/A,Data!A1640)</f>
        <v>32775</v>
      </c>
      <c r="B1639" s="20" t="e">
        <f>IF(VLOOKUP($A1639,Data!$A:$I,MATCH(B$2,Data!$A$1:$I$1,FALSE),FALSE)="",#N/A,VLOOKUP($A1639,Data!$A:$I,MATCH(B$2,Data!$A$1:$I$1,FALSE),FALSE))</f>
        <v>#N/A</v>
      </c>
    </row>
    <row r="1640" spans="1:2" x14ac:dyDescent="0.25">
      <c r="A1640" s="2">
        <f>IF(ISBLANK(Data!A1641),#N/A,Data!A1641)</f>
        <v>32768</v>
      </c>
      <c r="B1640" s="20" t="e">
        <f>IF(VLOOKUP($A1640,Data!$A:$I,MATCH(B$2,Data!$A$1:$I$1,FALSE),FALSE)="",#N/A,VLOOKUP($A1640,Data!$A:$I,MATCH(B$2,Data!$A$1:$I$1,FALSE),FALSE))</f>
        <v>#N/A</v>
      </c>
    </row>
    <row r="1641" spans="1:2" x14ac:dyDescent="0.25">
      <c r="A1641" s="2">
        <f>IF(ISBLANK(Data!A1642),#N/A,Data!A1642)</f>
        <v>32761</v>
      </c>
      <c r="B1641" s="20" t="e">
        <f>IF(VLOOKUP($A1641,Data!$A:$I,MATCH(B$2,Data!$A$1:$I$1,FALSE),FALSE)="",#N/A,VLOOKUP($A1641,Data!$A:$I,MATCH(B$2,Data!$A$1:$I$1,FALSE),FALSE))</f>
        <v>#N/A</v>
      </c>
    </row>
    <row r="1642" spans="1:2" x14ac:dyDescent="0.25">
      <c r="A1642" s="2">
        <f>IF(ISBLANK(Data!A1643),#N/A,Data!A1643)</f>
        <v>32754</v>
      </c>
      <c r="B1642" s="20" t="e">
        <f>IF(VLOOKUP($A1642,Data!$A:$I,MATCH(B$2,Data!$A$1:$I$1,FALSE),FALSE)="",#N/A,VLOOKUP($A1642,Data!$A:$I,MATCH(B$2,Data!$A$1:$I$1,FALSE),FALSE))</f>
        <v>#N/A</v>
      </c>
    </row>
    <row r="1643" spans="1:2" x14ac:dyDescent="0.25">
      <c r="A1643" s="2">
        <f>IF(ISBLANK(Data!A1644),#N/A,Data!A1644)</f>
        <v>32747</v>
      </c>
      <c r="B1643" s="20" t="e">
        <f>IF(VLOOKUP($A1643,Data!$A:$I,MATCH(B$2,Data!$A$1:$I$1,FALSE),FALSE)="",#N/A,VLOOKUP($A1643,Data!$A:$I,MATCH(B$2,Data!$A$1:$I$1,FALSE),FALSE))</f>
        <v>#N/A</v>
      </c>
    </row>
    <row r="1644" spans="1:2" x14ac:dyDescent="0.25">
      <c r="A1644" s="2">
        <f>IF(ISBLANK(Data!A1645),#N/A,Data!A1645)</f>
        <v>32740</v>
      </c>
      <c r="B1644" s="20" t="e">
        <f>IF(VLOOKUP($A1644,Data!$A:$I,MATCH(B$2,Data!$A$1:$I$1,FALSE),FALSE)="",#N/A,VLOOKUP($A1644,Data!$A:$I,MATCH(B$2,Data!$A$1:$I$1,FALSE),FALSE))</f>
        <v>#N/A</v>
      </c>
    </row>
    <row r="1645" spans="1:2" x14ac:dyDescent="0.25">
      <c r="A1645" s="2">
        <f>IF(ISBLANK(Data!A1646),#N/A,Data!A1646)</f>
        <v>32733</v>
      </c>
      <c r="B1645" s="20" t="e">
        <f>IF(VLOOKUP($A1645,Data!$A:$I,MATCH(B$2,Data!$A$1:$I$1,FALSE),FALSE)="",#N/A,VLOOKUP($A1645,Data!$A:$I,MATCH(B$2,Data!$A$1:$I$1,FALSE),FALSE))</f>
        <v>#N/A</v>
      </c>
    </row>
    <row r="1646" spans="1:2" x14ac:dyDescent="0.25">
      <c r="A1646" s="2">
        <f>IF(ISBLANK(Data!A1647),#N/A,Data!A1647)</f>
        <v>32726</v>
      </c>
      <c r="B1646" s="20" t="e">
        <f>IF(VLOOKUP($A1646,Data!$A:$I,MATCH(B$2,Data!$A$1:$I$1,FALSE),FALSE)="",#N/A,VLOOKUP($A1646,Data!$A:$I,MATCH(B$2,Data!$A$1:$I$1,FALSE),FALSE))</f>
        <v>#N/A</v>
      </c>
    </row>
    <row r="1647" spans="1:2" x14ac:dyDescent="0.25">
      <c r="A1647" s="2">
        <f>IF(ISBLANK(Data!A1648),#N/A,Data!A1648)</f>
        <v>32719</v>
      </c>
      <c r="B1647" s="20" t="e">
        <f>IF(VLOOKUP($A1647,Data!$A:$I,MATCH(B$2,Data!$A$1:$I$1,FALSE),FALSE)="",#N/A,VLOOKUP($A1647,Data!$A:$I,MATCH(B$2,Data!$A$1:$I$1,FALSE),FALSE))</f>
        <v>#N/A</v>
      </c>
    </row>
    <row r="1648" spans="1:2" x14ac:dyDescent="0.25">
      <c r="A1648" s="2">
        <f>IF(ISBLANK(Data!A1649),#N/A,Data!A1649)</f>
        <v>32712</v>
      </c>
      <c r="B1648" s="20" t="e">
        <f>IF(VLOOKUP($A1648,Data!$A:$I,MATCH(B$2,Data!$A$1:$I$1,FALSE),FALSE)="",#N/A,VLOOKUP($A1648,Data!$A:$I,MATCH(B$2,Data!$A$1:$I$1,FALSE),FALSE))</f>
        <v>#N/A</v>
      </c>
    </row>
    <row r="1649" spans="1:2" x14ac:dyDescent="0.25">
      <c r="A1649" s="2">
        <f>IF(ISBLANK(Data!A1650),#N/A,Data!A1650)</f>
        <v>32705</v>
      </c>
      <c r="B1649" s="20" t="e">
        <f>IF(VLOOKUP($A1649,Data!$A:$I,MATCH(B$2,Data!$A$1:$I$1,FALSE),FALSE)="",#N/A,VLOOKUP($A1649,Data!$A:$I,MATCH(B$2,Data!$A$1:$I$1,FALSE),FALSE))</f>
        <v>#N/A</v>
      </c>
    </row>
    <row r="1650" spans="1:2" x14ac:dyDescent="0.25">
      <c r="A1650" s="2">
        <f>IF(ISBLANK(Data!A1651),#N/A,Data!A1651)</f>
        <v>32698</v>
      </c>
      <c r="B1650" s="20" t="e">
        <f>IF(VLOOKUP($A1650,Data!$A:$I,MATCH(B$2,Data!$A$1:$I$1,FALSE),FALSE)="",#N/A,VLOOKUP($A1650,Data!$A:$I,MATCH(B$2,Data!$A$1:$I$1,FALSE),FALSE))</f>
        <v>#N/A</v>
      </c>
    </row>
    <row r="1651" spans="1:2" x14ac:dyDescent="0.25">
      <c r="A1651" s="2">
        <f>IF(ISBLANK(Data!A1652),#N/A,Data!A1652)</f>
        <v>32691</v>
      </c>
      <c r="B1651" s="20" t="e">
        <f>IF(VLOOKUP($A1651,Data!$A:$I,MATCH(B$2,Data!$A$1:$I$1,FALSE),FALSE)="",#N/A,VLOOKUP($A1651,Data!$A:$I,MATCH(B$2,Data!$A$1:$I$1,FALSE),FALSE))</f>
        <v>#N/A</v>
      </c>
    </row>
    <row r="1652" spans="1:2" x14ac:dyDescent="0.25">
      <c r="A1652" s="2">
        <f>IF(ISBLANK(Data!A1653),#N/A,Data!A1653)</f>
        <v>32684</v>
      </c>
      <c r="B1652" s="20" t="e">
        <f>IF(VLOOKUP($A1652,Data!$A:$I,MATCH(B$2,Data!$A$1:$I$1,FALSE),FALSE)="",#N/A,VLOOKUP($A1652,Data!$A:$I,MATCH(B$2,Data!$A$1:$I$1,FALSE),FALSE))</f>
        <v>#N/A</v>
      </c>
    </row>
    <row r="1653" spans="1:2" x14ac:dyDescent="0.25">
      <c r="A1653" s="2">
        <f>IF(ISBLANK(Data!A1654),#N/A,Data!A1654)</f>
        <v>32677</v>
      </c>
      <c r="B1653" s="20" t="e">
        <f>IF(VLOOKUP($A1653,Data!$A:$I,MATCH(B$2,Data!$A$1:$I$1,FALSE),FALSE)="",#N/A,VLOOKUP($A1653,Data!$A:$I,MATCH(B$2,Data!$A$1:$I$1,FALSE),FALSE))</f>
        <v>#N/A</v>
      </c>
    </row>
    <row r="1654" spans="1:2" x14ac:dyDescent="0.25">
      <c r="A1654" s="2">
        <f>IF(ISBLANK(Data!A1655),#N/A,Data!A1655)</f>
        <v>32670</v>
      </c>
      <c r="B1654" s="20" t="e">
        <f>IF(VLOOKUP($A1654,Data!$A:$I,MATCH(B$2,Data!$A$1:$I$1,FALSE),FALSE)="",#N/A,VLOOKUP($A1654,Data!$A:$I,MATCH(B$2,Data!$A$1:$I$1,FALSE),FALSE))</f>
        <v>#N/A</v>
      </c>
    </row>
    <row r="1655" spans="1:2" x14ac:dyDescent="0.25">
      <c r="A1655" s="2">
        <f>IF(ISBLANK(Data!A1656),#N/A,Data!A1656)</f>
        <v>32663</v>
      </c>
      <c r="B1655" s="20" t="e">
        <f>IF(VLOOKUP($A1655,Data!$A:$I,MATCH(B$2,Data!$A$1:$I$1,FALSE),FALSE)="",#N/A,VLOOKUP($A1655,Data!$A:$I,MATCH(B$2,Data!$A$1:$I$1,FALSE),FALSE))</f>
        <v>#N/A</v>
      </c>
    </row>
    <row r="1656" spans="1:2" x14ac:dyDescent="0.25">
      <c r="A1656" s="2">
        <f>IF(ISBLANK(Data!A1657),#N/A,Data!A1657)</f>
        <v>32656</v>
      </c>
      <c r="B1656" s="20" t="e">
        <f>IF(VLOOKUP($A1656,Data!$A:$I,MATCH(B$2,Data!$A$1:$I$1,FALSE),FALSE)="",#N/A,VLOOKUP($A1656,Data!$A:$I,MATCH(B$2,Data!$A$1:$I$1,FALSE),FALSE))</f>
        <v>#N/A</v>
      </c>
    </row>
    <row r="1657" spans="1:2" x14ac:dyDescent="0.25">
      <c r="A1657" s="2">
        <f>IF(ISBLANK(Data!A1658),#N/A,Data!A1658)</f>
        <v>32649</v>
      </c>
      <c r="B1657" s="20" t="e">
        <f>IF(VLOOKUP($A1657,Data!$A:$I,MATCH(B$2,Data!$A$1:$I$1,FALSE),FALSE)="",#N/A,VLOOKUP($A1657,Data!$A:$I,MATCH(B$2,Data!$A$1:$I$1,FALSE),FALSE))</f>
        <v>#N/A</v>
      </c>
    </row>
    <row r="1658" spans="1:2" x14ac:dyDescent="0.25">
      <c r="A1658" s="2">
        <f>IF(ISBLANK(Data!A1659),#N/A,Data!A1659)</f>
        <v>32642</v>
      </c>
      <c r="B1658" s="20" t="e">
        <f>IF(VLOOKUP($A1658,Data!$A:$I,MATCH(B$2,Data!$A$1:$I$1,FALSE),FALSE)="",#N/A,VLOOKUP($A1658,Data!$A:$I,MATCH(B$2,Data!$A$1:$I$1,FALSE),FALSE))</f>
        <v>#N/A</v>
      </c>
    </row>
    <row r="1659" spans="1:2" x14ac:dyDescent="0.25">
      <c r="A1659" s="2">
        <f>IF(ISBLANK(Data!A1660),#N/A,Data!A1660)</f>
        <v>32635</v>
      </c>
      <c r="B1659" s="20" t="e">
        <f>IF(VLOOKUP($A1659,Data!$A:$I,MATCH(B$2,Data!$A$1:$I$1,FALSE),FALSE)="",#N/A,VLOOKUP($A1659,Data!$A:$I,MATCH(B$2,Data!$A$1:$I$1,FALSE),FALSE))</f>
        <v>#N/A</v>
      </c>
    </row>
    <row r="1660" spans="1:2" x14ac:dyDescent="0.25">
      <c r="A1660" s="2">
        <f>IF(ISBLANK(Data!A1661),#N/A,Data!A1661)</f>
        <v>32628</v>
      </c>
      <c r="B1660" s="20" t="e">
        <f>IF(VLOOKUP($A1660,Data!$A:$I,MATCH(B$2,Data!$A$1:$I$1,FALSE),FALSE)="",#N/A,VLOOKUP($A1660,Data!$A:$I,MATCH(B$2,Data!$A$1:$I$1,FALSE),FALSE))</f>
        <v>#N/A</v>
      </c>
    </row>
    <row r="1661" spans="1:2" x14ac:dyDescent="0.25">
      <c r="A1661" s="2">
        <f>IF(ISBLANK(Data!A1662),#N/A,Data!A1662)</f>
        <v>32621</v>
      </c>
      <c r="B1661" s="20" t="e">
        <f>IF(VLOOKUP($A1661,Data!$A:$I,MATCH(B$2,Data!$A$1:$I$1,FALSE),FALSE)="",#N/A,VLOOKUP($A1661,Data!$A:$I,MATCH(B$2,Data!$A$1:$I$1,FALSE),FALSE))</f>
        <v>#N/A</v>
      </c>
    </row>
    <row r="1662" spans="1:2" x14ac:dyDescent="0.25">
      <c r="A1662" s="2">
        <f>IF(ISBLANK(Data!A1663),#N/A,Data!A1663)</f>
        <v>32614</v>
      </c>
      <c r="B1662" s="20" t="e">
        <f>IF(VLOOKUP($A1662,Data!$A:$I,MATCH(B$2,Data!$A$1:$I$1,FALSE),FALSE)="",#N/A,VLOOKUP($A1662,Data!$A:$I,MATCH(B$2,Data!$A$1:$I$1,FALSE),FALSE))</f>
        <v>#N/A</v>
      </c>
    </row>
    <row r="1663" spans="1:2" x14ac:dyDescent="0.25">
      <c r="A1663" s="2">
        <f>IF(ISBLANK(Data!A1664),#N/A,Data!A1664)</f>
        <v>32607</v>
      </c>
      <c r="B1663" s="20" t="e">
        <f>IF(VLOOKUP($A1663,Data!$A:$I,MATCH(B$2,Data!$A$1:$I$1,FALSE),FALSE)="",#N/A,VLOOKUP($A1663,Data!$A:$I,MATCH(B$2,Data!$A$1:$I$1,FALSE),FALSE))</f>
        <v>#N/A</v>
      </c>
    </row>
    <row r="1664" spans="1:2" x14ac:dyDescent="0.25">
      <c r="A1664" s="2">
        <f>IF(ISBLANK(Data!A1665),#N/A,Data!A1665)</f>
        <v>32600</v>
      </c>
      <c r="B1664" s="20" t="e">
        <f>IF(VLOOKUP($A1664,Data!$A:$I,MATCH(B$2,Data!$A$1:$I$1,FALSE),FALSE)="",#N/A,VLOOKUP($A1664,Data!$A:$I,MATCH(B$2,Data!$A$1:$I$1,FALSE),FALSE))</f>
        <v>#N/A</v>
      </c>
    </row>
    <row r="1665" spans="1:2" x14ac:dyDescent="0.25">
      <c r="A1665" s="2">
        <f>IF(ISBLANK(Data!A1666),#N/A,Data!A1666)</f>
        <v>32593</v>
      </c>
      <c r="B1665" s="20" t="e">
        <f>IF(VLOOKUP($A1665,Data!$A:$I,MATCH(B$2,Data!$A$1:$I$1,FALSE),FALSE)="",#N/A,VLOOKUP($A1665,Data!$A:$I,MATCH(B$2,Data!$A$1:$I$1,FALSE),FALSE))</f>
        <v>#N/A</v>
      </c>
    </row>
    <row r="1666" spans="1:2" x14ac:dyDescent="0.25">
      <c r="A1666" s="2">
        <f>IF(ISBLANK(Data!A1667),#N/A,Data!A1667)</f>
        <v>32586</v>
      </c>
      <c r="B1666" s="20" t="e">
        <f>IF(VLOOKUP($A1666,Data!$A:$I,MATCH(B$2,Data!$A$1:$I$1,FALSE),FALSE)="",#N/A,VLOOKUP($A1666,Data!$A:$I,MATCH(B$2,Data!$A$1:$I$1,FALSE),FALSE))</f>
        <v>#N/A</v>
      </c>
    </row>
    <row r="1667" spans="1:2" x14ac:dyDescent="0.25">
      <c r="A1667" s="2">
        <f>IF(ISBLANK(Data!A1668),#N/A,Data!A1668)</f>
        <v>32579</v>
      </c>
      <c r="B1667" s="20" t="e">
        <f>IF(VLOOKUP($A1667,Data!$A:$I,MATCH(B$2,Data!$A$1:$I$1,FALSE),FALSE)="",#N/A,VLOOKUP($A1667,Data!$A:$I,MATCH(B$2,Data!$A$1:$I$1,FALSE),FALSE))</f>
        <v>#N/A</v>
      </c>
    </row>
    <row r="1668" spans="1:2" x14ac:dyDescent="0.25">
      <c r="A1668" s="2">
        <f>IF(ISBLANK(Data!A1669),#N/A,Data!A1669)</f>
        <v>32572</v>
      </c>
      <c r="B1668" s="20" t="e">
        <f>IF(VLOOKUP($A1668,Data!$A:$I,MATCH(B$2,Data!$A$1:$I$1,FALSE),FALSE)="",#N/A,VLOOKUP($A1668,Data!$A:$I,MATCH(B$2,Data!$A$1:$I$1,FALSE),FALSE))</f>
        <v>#N/A</v>
      </c>
    </row>
    <row r="1669" spans="1:2" x14ac:dyDescent="0.25">
      <c r="A1669" s="2">
        <f>IF(ISBLANK(Data!A1670),#N/A,Data!A1670)</f>
        <v>32565</v>
      </c>
      <c r="B1669" s="20" t="e">
        <f>IF(VLOOKUP($A1669,Data!$A:$I,MATCH(B$2,Data!$A$1:$I$1,FALSE),FALSE)="",#N/A,VLOOKUP($A1669,Data!$A:$I,MATCH(B$2,Data!$A$1:$I$1,FALSE),FALSE))</f>
        <v>#N/A</v>
      </c>
    </row>
    <row r="1670" spans="1:2" x14ac:dyDescent="0.25">
      <c r="A1670" s="2">
        <f>IF(ISBLANK(Data!A1671),#N/A,Data!A1671)</f>
        <v>32558</v>
      </c>
      <c r="B1670" s="20" t="e">
        <f>IF(VLOOKUP($A1670,Data!$A:$I,MATCH(B$2,Data!$A$1:$I$1,FALSE),FALSE)="",#N/A,VLOOKUP($A1670,Data!$A:$I,MATCH(B$2,Data!$A$1:$I$1,FALSE),FALSE))</f>
        <v>#N/A</v>
      </c>
    </row>
    <row r="1671" spans="1:2" x14ac:dyDescent="0.25">
      <c r="A1671" s="2">
        <f>IF(ISBLANK(Data!A1672),#N/A,Data!A1672)</f>
        <v>32551</v>
      </c>
      <c r="B1671" s="20" t="e">
        <f>IF(VLOOKUP($A1671,Data!$A:$I,MATCH(B$2,Data!$A$1:$I$1,FALSE),FALSE)="",#N/A,VLOOKUP($A1671,Data!$A:$I,MATCH(B$2,Data!$A$1:$I$1,FALSE),FALSE))</f>
        <v>#N/A</v>
      </c>
    </row>
    <row r="1672" spans="1:2" x14ac:dyDescent="0.25">
      <c r="A1672" s="2">
        <f>IF(ISBLANK(Data!A1673),#N/A,Data!A1673)</f>
        <v>32544</v>
      </c>
      <c r="B1672" s="20" t="e">
        <f>IF(VLOOKUP($A1672,Data!$A:$I,MATCH(B$2,Data!$A$1:$I$1,FALSE),FALSE)="",#N/A,VLOOKUP($A1672,Data!$A:$I,MATCH(B$2,Data!$A$1:$I$1,FALSE),FALSE))</f>
        <v>#N/A</v>
      </c>
    </row>
    <row r="1673" spans="1:2" x14ac:dyDescent="0.25">
      <c r="A1673" s="2">
        <f>IF(ISBLANK(Data!A1674),#N/A,Data!A1674)</f>
        <v>32537</v>
      </c>
      <c r="B1673" s="20" t="e">
        <f>IF(VLOOKUP($A1673,Data!$A:$I,MATCH(B$2,Data!$A$1:$I$1,FALSE),FALSE)="",#N/A,VLOOKUP($A1673,Data!$A:$I,MATCH(B$2,Data!$A$1:$I$1,FALSE),FALSE))</f>
        <v>#N/A</v>
      </c>
    </row>
    <row r="1674" spans="1:2" x14ac:dyDescent="0.25">
      <c r="A1674" s="2">
        <f>IF(ISBLANK(Data!A1675),#N/A,Data!A1675)</f>
        <v>32530</v>
      </c>
      <c r="B1674" s="20" t="e">
        <f>IF(VLOOKUP($A1674,Data!$A:$I,MATCH(B$2,Data!$A$1:$I$1,FALSE),FALSE)="",#N/A,VLOOKUP($A1674,Data!$A:$I,MATCH(B$2,Data!$A$1:$I$1,FALSE),FALSE))</f>
        <v>#N/A</v>
      </c>
    </row>
    <row r="1675" spans="1:2" x14ac:dyDescent="0.25">
      <c r="A1675" s="2">
        <f>IF(ISBLANK(Data!A1676),#N/A,Data!A1676)</f>
        <v>32523</v>
      </c>
      <c r="B1675" s="20" t="e">
        <f>IF(VLOOKUP($A1675,Data!$A:$I,MATCH(B$2,Data!$A$1:$I$1,FALSE),FALSE)="",#N/A,VLOOKUP($A1675,Data!$A:$I,MATCH(B$2,Data!$A$1:$I$1,FALSE),FALSE))</f>
        <v>#N/A</v>
      </c>
    </row>
    <row r="1676" spans="1:2" x14ac:dyDescent="0.25">
      <c r="A1676" s="2">
        <f>IF(ISBLANK(Data!A1677),#N/A,Data!A1677)</f>
        <v>32516</v>
      </c>
      <c r="B1676" s="20" t="e">
        <f>IF(VLOOKUP($A1676,Data!$A:$I,MATCH(B$2,Data!$A$1:$I$1,FALSE),FALSE)="",#N/A,VLOOKUP($A1676,Data!$A:$I,MATCH(B$2,Data!$A$1:$I$1,FALSE),FALSE))</f>
        <v>#N/A</v>
      </c>
    </row>
    <row r="1677" spans="1:2" x14ac:dyDescent="0.25">
      <c r="A1677" s="2">
        <f>IF(ISBLANK(Data!A1678),#N/A,Data!A1678)</f>
        <v>32509</v>
      </c>
      <c r="B1677" s="20" t="e">
        <f>IF(VLOOKUP($A1677,Data!$A:$I,MATCH(B$2,Data!$A$1:$I$1,FALSE),FALSE)="",#N/A,VLOOKUP($A1677,Data!$A:$I,MATCH(B$2,Data!$A$1:$I$1,FALSE),FALSE))</f>
        <v>#N/A</v>
      </c>
    </row>
    <row r="1678" spans="1:2" x14ac:dyDescent="0.25">
      <c r="A1678" s="2">
        <f>IF(ISBLANK(Data!A1679),#N/A,Data!A1679)</f>
        <v>32502</v>
      </c>
      <c r="B1678" s="20" t="e">
        <f>IF(VLOOKUP($A1678,Data!$A:$I,MATCH(B$2,Data!$A$1:$I$1,FALSE),FALSE)="",#N/A,VLOOKUP($A1678,Data!$A:$I,MATCH(B$2,Data!$A$1:$I$1,FALSE),FALSE))</f>
        <v>#N/A</v>
      </c>
    </row>
    <row r="1679" spans="1:2" x14ac:dyDescent="0.25">
      <c r="A1679" s="2">
        <f>IF(ISBLANK(Data!A1680),#N/A,Data!A1680)</f>
        <v>32495</v>
      </c>
      <c r="B1679" s="20" t="e">
        <f>IF(VLOOKUP($A1679,Data!$A:$I,MATCH(B$2,Data!$A$1:$I$1,FALSE),FALSE)="",#N/A,VLOOKUP($A1679,Data!$A:$I,MATCH(B$2,Data!$A$1:$I$1,FALSE),FALSE))</f>
        <v>#N/A</v>
      </c>
    </row>
    <row r="1680" spans="1:2" x14ac:dyDescent="0.25">
      <c r="A1680" s="2">
        <f>IF(ISBLANK(Data!A1681),#N/A,Data!A1681)</f>
        <v>32488</v>
      </c>
      <c r="B1680" s="20" t="e">
        <f>IF(VLOOKUP($A1680,Data!$A:$I,MATCH(B$2,Data!$A$1:$I$1,FALSE),FALSE)="",#N/A,VLOOKUP($A1680,Data!$A:$I,MATCH(B$2,Data!$A$1:$I$1,FALSE),FALSE))</f>
        <v>#N/A</v>
      </c>
    </row>
    <row r="1681" spans="1:2" x14ac:dyDescent="0.25">
      <c r="A1681" s="2">
        <f>IF(ISBLANK(Data!A1682),#N/A,Data!A1682)</f>
        <v>32481</v>
      </c>
      <c r="B1681" s="20" t="e">
        <f>IF(VLOOKUP($A1681,Data!$A:$I,MATCH(B$2,Data!$A$1:$I$1,FALSE),FALSE)="",#N/A,VLOOKUP($A1681,Data!$A:$I,MATCH(B$2,Data!$A$1:$I$1,FALSE),FALSE))</f>
        <v>#N/A</v>
      </c>
    </row>
    <row r="1682" spans="1:2" x14ac:dyDescent="0.25">
      <c r="A1682" s="2">
        <f>IF(ISBLANK(Data!A1683),#N/A,Data!A1683)</f>
        <v>32474</v>
      </c>
      <c r="B1682" s="20" t="e">
        <f>IF(VLOOKUP($A1682,Data!$A:$I,MATCH(B$2,Data!$A$1:$I$1,FALSE),FALSE)="",#N/A,VLOOKUP($A1682,Data!$A:$I,MATCH(B$2,Data!$A$1:$I$1,FALSE),FALSE))</f>
        <v>#N/A</v>
      </c>
    </row>
    <row r="1683" spans="1:2" x14ac:dyDescent="0.25">
      <c r="A1683" s="2">
        <f>IF(ISBLANK(Data!A1684),#N/A,Data!A1684)</f>
        <v>32467</v>
      </c>
      <c r="B1683" s="20" t="e">
        <f>IF(VLOOKUP($A1683,Data!$A:$I,MATCH(B$2,Data!$A$1:$I$1,FALSE),FALSE)="",#N/A,VLOOKUP($A1683,Data!$A:$I,MATCH(B$2,Data!$A$1:$I$1,FALSE),FALSE))</f>
        <v>#N/A</v>
      </c>
    </row>
    <row r="1684" spans="1:2" x14ac:dyDescent="0.25">
      <c r="A1684" s="2">
        <f>IF(ISBLANK(Data!A1685),#N/A,Data!A1685)</f>
        <v>32460</v>
      </c>
      <c r="B1684" s="20" t="e">
        <f>IF(VLOOKUP($A1684,Data!$A:$I,MATCH(B$2,Data!$A$1:$I$1,FALSE),FALSE)="",#N/A,VLOOKUP($A1684,Data!$A:$I,MATCH(B$2,Data!$A$1:$I$1,FALSE),FALSE))</f>
        <v>#N/A</v>
      </c>
    </row>
    <row r="1685" spans="1:2" x14ac:dyDescent="0.25">
      <c r="A1685" s="2">
        <f>IF(ISBLANK(Data!A1686),#N/A,Data!A1686)</f>
        <v>32453</v>
      </c>
      <c r="B1685" s="20" t="e">
        <f>IF(VLOOKUP($A1685,Data!$A:$I,MATCH(B$2,Data!$A$1:$I$1,FALSE),FALSE)="",#N/A,VLOOKUP($A1685,Data!$A:$I,MATCH(B$2,Data!$A$1:$I$1,FALSE),FALSE))</f>
        <v>#N/A</v>
      </c>
    </row>
    <row r="1686" spans="1:2" x14ac:dyDescent="0.25">
      <c r="A1686" s="2">
        <f>IF(ISBLANK(Data!A1687),#N/A,Data!A1687)</f>
        <v>32446</v>
      </c>
      <c r="B1686" s="20" t="e">
        <f>IF(VLOOKUP($A1686,Data!$A:$I,MATCH(B$2,Data!$A$1:$I$1,FALSE),FALSE)="",#N/A,VLOOKUP($A1686,Data!$A:$I,MATCH(B$2,Data!$A$1:$I$1,FALSE),FALSE))</f>
        <v>#N/A</v>
      </c>
    </row>
    <row r="1687" spans="1:2" x14ac:dyDescent="0.25">
      <c r="A1687" s="2">
        <f>IF(ISBLANK(Data!A1688),#N/A,Data!A1688)</f>
        <v>32439</v>
      </c>
      <c r="B1687" s="20" t="e">
        <f>IF(VLOOKUP($A1687,Data!$A:$I,MATCH(B$2,Data!$A$1:$I$1,FALSE),FALSE)="",#N/A,VLOOKUP($A1687,Data!$A:$I,MATCH(B$2,Data!$A$1:$I$1,FALSE),FALSE))</f>
        <v>#N/A</v>
      </c>
    </row>
    <row r="1688" spans="1:2" x14ac:dyDescent="0.25">
      <c r="A1688" s="2">
        <f>IF(ISBLANK(Data!A1689),#N/A,Data!A1689)</f>
        <v>32432</v>
      </c>
      <c r="B1688" s="20" t="e">
        <f>IF(VLOOKUP($A1688,Data!$A:$I,MATCH(B$2,Data!$A$1:$I$1,FALSE),FALSE)="",#N/A,VLOOKUP($A1688,Data!$A:$I,MATCH(B$2,Data!$A$1:$I$1,FALSE),FALSE))</f>
        <v>#N/A</v>
      </c>
    </row>
    <row r="1689" spans="1:2" x14ac:dyDescent="0.25">
      <c r="A1689" s="2">
        <f>IF(ISBLANK(Data!A1690),#N/A,Data!A1690)</f>
        <v>32425</v>
      </c>
      <c r="B1689" s="20" t="e">
        <f>IF(VLOOKUP($A1689,Data!$A:$I,MATCH(B$2,Data!$A$1:$I$1,FALSE),FALSE)="",#N/A,VLOOKUP($A1689,Data!$A:$I,MATCH(B$2,Data!$A$1:$I$1,FALSE),FALSE))</f>
        <v>#N/A</v>
      </c>
    </row>
    <row r="1690" spans="1:2" x14ac:dyDescent="0.25">
      <c r="A1690" s="2">
        <f>IF(ISBLANK(Data!A1691),#N/A,Data!A1691)</f>
        <v>32418</v>
      </c>
      <c r="B1690" s="20" t="e">
        <f>IF(VLOOKUP($A1690,Data!$A:$I,MATCH(B$2,Data!$A$1:$I$1,FALSE),FALSE)="",#N/A,VLOOKUP($A1690,Data!$A:$I,MATCH(B$2,Data!$A$1:$I$1,FALSE),FALSE))</f>
        <v>#N/A</v>
      </c>
    </row>
    <row r="1691" spans="1:2" x14ac:dyDescent="0.25">
      <c r="A1691" s="2">
        <f>IF(ISBLANK(Data!A1692),#N/A,Data!A1692)</f>
        <v>32411</v>
      </c>
      <c r="B1691" s="20" t="e">
        <f>IF(VLOOKUP($A1691,Data!$A:$I,MATCH(B$2,Data!$A$1:$I$1,FALSE),FALSE)="",#N/A,VLOOKUP($A1691,Data!$A:$I,MATCH(B$2,Data!$A$1:$I$1,FALSE),FALSE))</f>
        <v>#N/A</v>
      </c>
    </row>
    <row r="1692" spans="1:2" x14ac:dyDescent="0.25">
      <c r="A1692" s="2">
        <f>IF(ISBLANK(Data!A1693),#N/A,Data!A1693)</f>
        <v>32404</v>
      </c>
      <c r="B1692" s="20" t="e">
        <f>IF(VLOOKUP($A1692,Data!$A:$I,MATCH(B$2,Data!$A$1:$I$1,FALSE),FALSE)="",#N/A,VLOOKUP($A1692,Data!$A:$I,MATCH(B$2,Data!$A$1:$I$1,FALSE),FALSE))</f>
        <v>#N/A</v>
      </c>
    </row>
    <row r="1693" spans="1:2" x14ac:dyDescent="0.25">
      <c r="A1693" s="2">
        <f>IF(ISBLANK(Data!A1694),#N/A,Data!A1694)</f>
        <v>32397</v>
      </c>
      <c r="B1693" s="20" t="e">
        <f>IF(VLOOKUP($A1693,Data!$A:$I,MATCH(B$2,Data!$A$1:$I$1,FALSE),FALSE)="",#N/A,VLOOKUP($A1693,Data!$A:$I,MATCH(B$2,Data!$A$1:$I$1,FALSE),FALSE))</f>
        <v>#N/A</v>
      </c>
    </row>
    <row r="1694" spans="1:2" x14ac:dyDescent="0.25">
      <c r="A1694" s="2">
        <f>IF(ISBLANK(Data!A1695),#N/A,Data!A1695)</f>
        <v>32390</v>
      </c>
      <c r="B1694" s="20" t="e">
        <f>IF(VLOOKUP($A1694,Data!$A:$I,MATCH(B$2,Data!$A$1:$I$1,FALSE),FALSE)="",#N/A,VLOOKUP($A1694,Data!$A:$I,MATCH(B$2,Data!$A$1:$I$1,FALSE),FALSE))</f>
        <v>#N/A</v>
      </c>
    </row>
    <row r="1695" spans="1:2" x14ac:dyDescent="0.25">
      <c r="A1695" s="2">
        <f>IF(ISBLANK(Data!A1696),#N/A,Data!A1696)</f>
        <v>32383</v>
      </c>
      <c r="B1695" s="20" t="e">
        <f>IF(VLOOKUP($A1695,Data!$A:$I,MATCH(B$2,Data!$A$1:$I$1,FALSE),FALSE)="",#N/A,VLOOKUP($A1695,Data!$A:$I,MATCH(B$2,Data!$A$1:$I$1,FALSE),FALSE))</f>
        <v>#N/A</v>
      </c>
    </row>
    <row r="1696" spans="1:2" x14ac:dyDescent="0.25">
      <c r="A1696" s="2">
        <f>IF(ISBLANK(Data!A1697),#N/A,Data!A1697)</f>
        <v>32376</v>
      </c>
      <c r="B1696" s="20" t="e">
        <f>IF(VLOOKUP($A1696,Data!$A:$I,MATCH(B$2,Data!$A$1:$I$1,FALSE),FALSE)="",#N/A,VLOOKUP($A1696,Data!$A:$I,MATCH(B$2,Data!$A$1:$I$1,FALSE),FALSE))</f>
        <v>#N/A</v>
      </c>
    </row>
    <row r="1697" spans="1:2" x14ac:dyDescent="0.25">
      <c r="A1697" s="2">
        <f>IF(ISBLANK(Data!A1698),#N/A,Data!A1698)</f>
        <v>32369</v>
      </c>
      <c r="B1697" s="20" t="e">
        <f>IF(VLOOKUP($A1697,Data!$A:$I,MATCH(B$2,Data!$A$1:$I$1,FALSE),FALSE)="",#N/A,VLOOKUP($A1697,Data!$A:$I,MATCH(B$2,Data!$A$1:$I$1,FALSE),FALSE))</f>
        <v>#N/A</v>
      </c>
    </row>
    <row r="1698" spans="1:2" x14ac:dyDescent="0.25">
      <c r="A1698" s="2">
        <f>IF(ISBLANK(Data!A1699),#N/A,Data!A1699)</f>
        <v>32362</v>
      </c>
      <c r="B1698" s="20" t="e">
        <f>IF(VLOOKUP($A1698,Data!$A:$I,MATCH(B$2,Data!$A$1:$I$1,FALSE),FALSE)="",#N/A,VLOOKUP($A1698,Data!$A:$I,MATCH(B$2,Data!$A$1:$I$1,FALSE),FALSE))</f>
        <v>#N/A</v>
      </c>
    </row>
    <row r="1699" spans="1:2" x14ac:dyDescent="0.25">
      <c r="A1699" s="2">
        <f>IF(ISBLANK(Data!A1700),#N/A,Data!A1700)</f>
        <v>32355</v>
      </c>
      <c r="B1699" s="20" t="e">
        <f>IF(VLOOKUP($A1699,Data!$A:$I,MATCH(B$2,Data!$A$1:$I$1,FALSE),FALSE)="",#N/A,VLOOKUP($A1699,Data!$A:$I,MATCH(B$2,Data!$A$1:$I$1,FALSE),FALSE))</f>
        <v>#N/A</v>
      </c>
    </row>
    <row r="1700" spans="1:2" x14ac:dyDescent="0.25">
      <c r="A1700" s="2">
        <f>IF(ISBLANK(Data!A1701),#N/A,Data!A1701)</f>
        <v>32348</v>
      </c>
      <c r="B1700" s="20" t="e">
        <f>IF(VLOOKUP($A1700,Data!$A:$I,MATCH(B$2,Data!$A$1:$I$1,FALSE),FALSE)="",#N/A,VLOOKUP($A1700,Data!$A:$I,MATCH(B$2,Data!$A$1:$I$1,FALSE),FALSE))</f>
        <v>#N/A</v>
      </c>
    </row>
    <row r="1701" spans="1:2" x14ac:dyDescent="0.25">
      <c r="A1701" s="2">
        <f>IF(ISBLANK(Data!A1702),#N/A,Data!A1702)</f>
        <v>32341</v>
      </c>
      <c r="B1701" s="20" t="e">
        <f>IF(VLOOKUP($A1701,Data!$A:$I,MATCH(B$2,Data!$A$1:$I$1,FALSE),FALSE)="",#N/A,VLOOKUP($A1701,Data!$A:$I,MATCH(B$2,Data!$A$1:$I$1,FALSE),FALSE))</f>
        <v>#N/A</v>
      </c>
    </row>
    <row r="1702" spans="1:2" x14ac:dyDescent="0.25">
      <c r="A1702" s="2">
        <f>IF(ISBLANK(Data!A1703),#N/A,Data!A1703)</f>
        <v>32334</v>
      </c>
      <c r="B1702" s="20" t="e">
        <f>IF(VLOOKUP($A1702,Data!$A:$I,MATCH(B$2,Data!$A$1:$I$1,FALSE),FALSE)="",#N/A,VLOOKUP($A1702,Data!$A:$I,MATCH(B$2,Data!$A$1:$I$1,FALSE),FALSE))</f>
        <v>#N/A</v>
      </c>
    </row>
    <row r="1703" spans="1:2" x14ac:dyDescent="0.25">
      <c r="A1703" s="2">
        <f>IF(ISBLANK(Data!A1704),#N/A,Data!A1704)</f>
        <v>32327</v>
      </c>
      <c r="B1703" s="20" t="e">
        <f>IF(VLOOKUP($A1703,Data!$A:$I,MATCH(B$2,Data!$A$1:$I$1,FALSE),FALSE)="",#N/A,VLOOKUP($A1703,Data!$A:$I,MATCH(B$2,Data!$A$1:$I$1,FALSE),FALSE))</f>
        <v>#N/A</v>
      </c>
    </row>
    <row r="1704" spans="1:2" x14ac:dyDescent="0.25">
      <c r="A1704" s="2">
        <f>IF(ISBLANK(Data!A1705),#N/A,Data!A1705)</f>
        <v>32320</v>
      </c>
      <c r="B1704" s="20" t="e">
        <f>IF(VLOOKUP($A1704,Data!$A:$I,MATCH(B$2,Data!$A$1:$I$1,FALSE),FALSE)="",#N/A,VLOOKUP($A1704,Data!$A:$I,MATCH(B$2,Data!$A$1:$I$1,FALSE),FALSE))</f>
        <v>#N/A</v>
      </c>
    </row>
    <row r="1705" spans="1:2" x14ac:dyDescent="0.25">
      <c r="A1705" s="2">
        <f>IF(ISBLANK(Data!A1706),#N/A,Data!A1706)</f>
        <v>32313</v>
      </c>
      <c r="B1705" s="20" t="e">
        <f>IF(VLOOKUP($A1705,Data!$A:$I,MATCH(B$2,Data!$A$1:$I$1,FALSE),FALSE)="",#N/A,VLOOKUP($A1705,Data!$A:$I,MATCH(B$2,Data!$A$1:$I$1,FALSE),FALSE))</f>
        <v>#N/A</v>
      </c>
    </row>
    <row r="1706" spans="1:2" x14ac:dyDescent="0.25">
      <c r="A1706" s="2">
        <f>IF(ISBLANK(Data!A1707),#N/A,Data!A1707)</f>
        <v>32306</v>
      </c>
      <c r="B1706" s="20" t="e">
        <f>IF(VLOOKUP($A1706,Data!$A:$I,MATCH(B$2,Data!$A$1:$I$1,FALSE),FALSE)="",#N/A,VLOOKUP($A1706,Data!$A:$I,MATCH(B$2,Data!$A$1:$I$1,FALSE),FALSE))</f>
        <v>#N/A</v>
      </c>
    </row>
    <row r="1707" spans="1:2" x14ac:dyDescent="0.25">
      <c r="A1707" s="2">
        <f>IF(ISBLANK(Data!A1708),#N/A,Data!A1708)</f>
        <v>32299</v>
      </c>
      <c r="B1707" s="20" t="e">
        <f>IF(VLOOKUP($A1707,Data!$A:$I,MATCH(B$2,Data!$A$1:$I$1,FALSE),FALSE)="",#N/A,VLOOKUP($A1707,Data!$A:$I,MATCH(B$2,Data!$A$1:$I$1,FALSE),FALSE))</f>
        <v>#N/A</v>
      </c>
    </row>
    <row r="1708" spans="1:2" x14ac:dyDescent="0.25">
      <c r="A1708" s="2">
        <f>IF(ISBLANK(Data!A1709),#N/A,Data!A1709)</f>
        <v>32292</v>
      </c>
      <c r="B1708" s="20" t="e">
        <f>IF(VLOOKUP($A1708,Data!$A:$I,MATCH(B$2,Data!$A$1:$I$1,FALSE),FALSE)="",#N/A,VLOOKUP($A1708,Data!$A:$I,MATCH(B$2,Data!$A$1:$I$1,FALSE),FALSE))</f>
        <v>#N/A</v>
      </c>
    </row>
    <row r="1709" spans="1:2" x14ac:dyDescent="0.25">
      <c r="A1709" s="2">
        <f>IF(ISBLANK(Data!A1710),#N/A,Data!A1710)</f>
        <v>32285</v>
      </c>
      <c r="B1709" s="20" t="e">
        <f>IF(VLOOKUP($A1709,Data!$A:$I,MATCH(B$2,Data!$A$1:$I$1,FALSE),FALSE)="",#N/A,VLOOKUP($A1709,Data!$A:$I,MATCH(B$2,Data!$A$1:$I$1,FALSE),FALSE))</f>
        <v>#N/A</v>
      </c>
    </row>
    <row r="1710" spans="1:2" x14ac:dyDescent="0.25">
      <c r="A1710" s="2">
        <f>IF(ISBLANK(Data!A1711),#N/A,Data!A1711)</f>
        <v>32278</v>
      </c>
      <c r="B1710" s="20" t="e">
        <f>IF(VLOOKUP($A1710,Data!$A:$I,MATCH(B$2,Data!$A$1:$I$1,FALSE),FALSE)="",#N/A,VLOOKUP($A1710,Data!$A:$I,MATCH(B$2,Data!$A$1:$I$1,FALSE),FALSE))</f>
        <v>#N/A</v>
      </c>
    </row>
    <row r="1711" spans="1:2" x14ac:dyDescent="0.25">
      <c r="A1711" s="2">
        <f>IF(ISBLANK(Data!A1712),#N/A,Data!A1712)</f>
        <v>32271</v>
      </c>
      <c r="B1711" s="20" t="e">
        <f>IF(VLOOKUP($A1711,Data!$A:$I,MATCH(B$2,Data!$A$1:$I$1,FALSE),FALSE)="",#N/A,VLOOKUP($A1711,Data!$A:$I,MATCH(B$2,Data!$A$1:$I$1,FALSE),FALSE))</f>
        <v>#N/A</v>
      </c>
    </row>
    <row r="1712" spans="1:2" x14ac:dyDescent="0.25">
      <c r="A1712" s="2">
        <f>IF(ISBLANK(Data!A1713),#N/A,Data!A1713)</f>
        <v>32264</v>
      </c>
      <c r="B1712" s="20" t="e">
        <f>IF(VLOOKUP($A1712,Data!$A:$I,MATCH(B$2,Data!$A$1:$I$1,FALSE),FALSE)="",#N/A,VLOOKUP($A1712,Data!$A:$I,MATCH(B$2,Data!$A$1:$I$1,FALSE),FALSE))</f>
        <v>#N/A</v>
      </c>
    </row>
    <row r="1713" spans="1:2" x14ac:dyDescent="0.25">
      <c r="A1713" s="2">
        <f>IF(ISBLANK(Data!A1714),#N/A,Data!A1714)</f>
        <v>32257</v>
      </c>
      <c r="B1713" s="20" t="e">
        <f>IF(VLOOKUP($A1713,Data!$A:$I,MATCH(B$2,Data!$A$1:$I$1,FALSE),FALSE)="",#N/A,VLOOKUP($A1713,Data!$A:$I,MATCH(B$2,Data!$A$1:$I$1,FALSE),FALSE))</f>
        <v>#N/A</v>
      </c>
    </row>
    <row r="1714" spans="1:2" x14ac:dyDescent="0.25">
      <c r="A1714" s="2">
        <f>IF(ISBLANK(Data!A1715),#N/A,Data!A1715)</f>
        <v>32250</v>
      </c>
      <c r="B1714" s="20" t="e">
        <f>IF(VLOOKUP($A1714,Data!$A:$I,MATCH(B$2,Data!$A$1:$I$1,FALSE),FALSE)="",#N/A,VLOOKUP($A1714,Data!$A:$I,MATCH(B$2,Data!$A$1:$I$1,FALSE),FALSE))</f>
        <v>#N/A</v>
      </c>
    </row>
    <row r="1715" spans="1:2" x14ac:dyDescent="0.25">
      <c r="A1715" s="2">
        <f>IF(ISBLANK(Data!A1716),#N/A,Data!A1716)</f>
        <v>32243</v>
      </c>
      <c r="B1715" s="20" t="e">
        <f>IF(VLOOKUP($A1715,Data!$A:$I,MATCH(B$2,Data!$A$1:$I$1,FALSE),FALSE)="",#N/A,VLOOKUP($A1715,Data!$A:$I,MATCH(B$2,Data!$A$1:$I$1,FALSE),FALSE))</f>
        <v>#N/A</v>
      </c>
    </row>
    <row r="1716" spans="1:2" x14ac:dyDescent="0.25">
      <c r="A1716" s="2">
        <f>IF(ISBLANK(Data!A1717),#N/A,Data!A1717)</f>
        <v>32236</v>
      </c>
      <c r="B1716" s="20" t="e">
        <f>IF(VLOOKUP($A1716,Data!$A:$I,MATCH(B$2,Data!$A$1:$I$1,FALSE),FALSE)="",#N/A,VLOOKUP($A1716,Data!$A:$I,MATCH(B$2,Data!$A$1:$I$1,FALSE),FALSE))</f>
        <v>#N/A</v>
      </c>
    </row>
    <row r="1717" spans="1:2" x14ac:dyDescent="0.25">
      <c r="A1717" s="2">
        <f>IF(ISBLANK(Data!A1718),#N/A,Data!A1718)</f>
        <v>32229</v>
      </c>
      <c r="B1717" s="20" t="e">
        <f>IF(VLOOKUP($A1717,Data!$A:$I,MATCH(B$2,Data!$A$1:$I$1,FALSE),FALSE)="",#N/A,VLOOKUP($A1717,Data!$A:$I,MATCH(B$2,Data!$A$1:$I$1,FALSE),FALSE))</f>
        <v>#N/A</v>
      </c>
    </row>
    <row r="1718" spans="1:2" x14ac:dyDescent="0.25">
      <c r="A1718" s="2">
        <f>IF(ISBLANK(Data!A1719),#N/A,Data!A1719)</f>
        <v>32222</v>
      </c>
      <c r="B1718" s="20" t="e">
        <f>IF(VLOOKUP($A1718,Data!$A:$I,MATCH(B$2,Data!$A$1:$I$1,FALSE),FALSE)="",#N/A,VLOOKUP($A1718,Data!$A:$I,MATCH(B$2,Data!$A$1:$I$1,FALSE),FALSE))</f>
        <v>#N/A</v>
      </c>
    </row>
    <row r="1719" spans="1:2" x14ac:dyDescent="0.25">
      <c r="A1719" s="2">
        <f>IF(ISBLANK(Data!A1720),#N/A,Data!A1720)</f>
        <v>32215</v>
      </c>
      <c r="B1719" s="20" t="e">
        <f>IF(VLOOKUP($A1719,Data!$A:$I,MATCH(B$2,Data!$A$1:$I$1,FALSE),FALSE)="",#N/A,VLOOKUP($A1719,Data!$A:$I,MATCH(B$2,Data!$A$1:$I$1,FALSE),FALSE))</f>
        <v>#N/A</v>
      </c>
    </row>
    <row r="1720" spans="1:2" x14ac:dyDescent="0.25">
      <c r="A1720" s="2">
        <f>IF(ISBLANK(Data!A1721),#N/A,Data!A1721)</f>
        <v>32208</v>
      </c>
      <c r="B1720" s="20" t="e">
        <f>IF(VLOOKUP($A1720,Data!$A:$I,MATCH(B$2,Data!$A$1:$I$1,FALSE),FALSE)="",#N/A,VLOOKUP($A1720,Data!$A:$I,MATCH(B$2,Data!$A$1:$I$1,FALSE),FALSE))</f>
        <v>#N/A</v>
      </c>
    </row>
    <row r="1721" spans="1:2" x14ac:dyDescent="0.25">
      <c r="A1721" s="2">
        <f>IF(ISBLANK(Data!A1722),#N/A,Data!A1722)</f>
        <v>32201</v>
      </c>
      <c r="B1721" s="20" t="e">
        <f>IF(VLOOKUP($A1721,Data!$A:$I,MATCH(B$2,Data!$A$1:$I$1,FALSE),FALSE)="",#N/A,VLOOKUP($A1721,Data!$A:$I,MATCH(B$2,Data!$A$1:$I$1,FALSE),FALSE))</f>
        <v>#N/A</v>
      </c>
    </row>
    <row r="1722" spans="1:2" x14ac:dyDescent="0.25">
      <c r="A1722" s="2">
        <f>IF(ISBLANK(Data!A1723),#N/A,Data!A1723)</f>
        <v>32194</v>
      </c>
      <c r="B1722" s="20" t="e">
        <f>IF(VLOOKUP($A1722,Data!$A:$I,MATCH(B$2,Data!$A$1:$I$1,FALSE),FALSE)="",#N/A,VLOOKUP($A1722,Data!$A:$I,MATCH(B$2,Data!$A$1:$I$1,FALSE),FALSE))</f>
        <v>#N/A</v>
      </c>
    </row>
    <row r="1723" spans="1:2" x14ac:dyDescent="0.25">
      <c r="A1723" s="2">
        <f>IF(ISBLANK(Data!A1724),#N/A,Data!A1724)</f>
        <v>32187</v>
      </c>
      <c r="B1723" s="20" t="e">
        <f>IF(VLOOKUP($A1723,Data!$A:$I,MATCH(B$2,Data!$A$1:$I$1,FALSE),FALSE)="",#N/A,VLOOKUP($A1723,Data!$A:$I,MATCH(B$2,Data!$A$1:$I$1,FALSE),FALSE))</f>
        <v>#N/A</v>
      </c>
    </row>
    <row r="1724" spans="1:2" x14ac:dyDescent="0.25">
      <c r="A1724" s="2">
        <f>IF(ISBLANK(Data!A1725),#N/A,Data!A1725)</f>
        <v>32180</v>
      </c>
      <c r="B1724" s="20" t="e">
        <f>IF(VLOOKUP($A1724,Data!$A:$I,MATCH(B$2,Data!$A$1:$I$1,FALSE),FALSE)="",#N/A,VLOOKUP($A1724,Data!$A:$I,MATCH(B$2,Data!$A$1:$I$1,FALSE),FALSE))</f>
        <v>#N/A</v>
      </c>
    </row>
    <row r="1725" spans="1:2" x14ac:dyDescent="0.25">
      <c r="A1725" s="2">
        <f>IF(ISBLANK(Data!A1726),#N/A,Data!A1726)</f>
        <v>32173</v>
      </c>
      <c r="B1725" s="20" t="e">
        <f>IF(VLOOKUP($A1725,Data!$A:$I,MATCH(B$2,Data!$A$1:$I$1,FALSE),FALSE)="",#N/A,VLOOKUP($A1725,Data!$A:$I,MATCH(B$2,Data!$A$1:$I$1,FALSE),FALSE))</f>
        <v>#N/A</v>
      </c>
    </row>
    <row r="1726" spans="1:2" x14ac:dyDescent="0.25">
      <c r="A1726" s="2">
        <f>IF(ISBLANK(Data!A1727),#N/A,Data!A1727)</f>
        <v>32166</v>
      </c>
      <c r="B1726" s="20" t="e">
        <f>IF(VLOOKUP($A1726,Data!$A:$I,MATCH(B$2,Data!$A$1:$I$1,FALSE),FALSE)="",#N/A,VLOOKUP($A1726,Data!$A:$I,MATCH(B$2,Data!$A$1:$I$1,FALSE),FALSE))</f>
        <v>#N/A</v>
      </c>
    </row>
    <row r="1727" spans="1:2" x14ac:dyDescent="0.25">
      <c r="A1727" s="2">
        <f>IF(ISBLANK(Data!A1728),#N/A,Data!A1728)</f>
        <v>32159</v>
      </c>
      <c r="B1727" s="20" t="e">
        <f>IF(VLOOKUP($A1727,Data!$A:$I,MATCH(B$2,Data!$A$1:$I$1,FALSE),FALSE)="",#N/A,VLOOKUP($A1727,Data!$A:$I,MATCH(B$2,Data!$A$1:$I$1,FALSE),FALSE))</f>
        <v>#N/A</v>
      </c>
    </row>
    <row r="1728" spans="1:2" x14ac:dyDescent="0.25">
      <c r="A1728" s="2">
        <f>IF(ISBLANK(Data!A1729),#N/A,Data!A1729)</f>
        <v>32152</v>
      </c>
      <c r="B1728" s="20" t="e">
        <f>IF(VLOOKUP($A1728,Data!$A:$I,MATCH(B$2,Data!$A$1:$I$1,FALSE),FALSE)="",#N/A,VLOOKUP($A1728,Data!$A:$I,MATCH(B$2,Data!$A$1:$I$1,FALSE),FALSE))</f>
        <v>#N/A</v>
      </c>
    </row>
    <row r="1729" spans="1:2" x14ac:dyDescent="0.25">
      <c r="A1729" s="2">
        <f>IF(ISBLANK(Data!A1730),#N/A,Data!A1730)</f>
        <v>32145</v>
      </c>
      <c r="B1729" s="20" t="e">
        <f>IF(VLOOKUP($A1729,Data!$A:$I,MATCH(B$2,Data!$A$1:$I$1,FALSE),FALSE)="",#N/A,VLOOKUP($A1729,Data!$A:$I,MATCH(B$2,Data!$A$1:$I$1,FALSE),FALSE))</f>
        <v>#N/A</v>
      </c>
    </row>
    <row r="1730" spans="1:2" x14ac:dyDescent="0.25">
      <c r="A1730" s="2">
        <f>IF(ISBLANK(Data!A1731),#N/A,Data!A1731)</f>
        <v>32138</v>
      </c>
      <c r="B1730" s="20" t="e">
        <f>IF(VLOOKUP($A1730,Data!$A:$I,MATCH(B$2,Data!$A$1:$I$1,FALSE),FALSE)="",#N/A,VLOOKUP($A1730,Data!$A:$I,MATCH(B$2,Data!$A$1:$I$1,FALSE),FALSE))</f>
        <v>#N/A</v>
      </c>
    </row>
    <row r="1731" spans="1:2" x14ac:dyDescent="0.25">
      <c r="A1731" s="2">
        <f>IF(ISBLANK(Data!A1732),#N/A,Data!A1732)</f>
        <v>32131</v>
      </c>
      <c r="B1731" s="20" t="e">
        <f>IF(VLOOKUP($A1731,Data!$A:$I,MATCH(B$2,Data!$A$1:$I$1,FALSE),FALSE)="",#N/A,VLOOKUP($A1731,Data!$A:$I,MATCH(B$2,Data!$A$1:$I$1,FALSE),FALSE))</f>
        <v>#N/A</v>
      </c>
    </row>
    <row r="1732" spans="1:2" x14ac:dyDescent="0.25">
      <c r="A1732" s="2">
        <f>IF(ISBLANK(Data!A1733),#N/A,Data!A1733)</f>
        <v>32124</v>
      </c>
      <c r="B1732" s="20" t="e">
        <f>IF(VLOOKUP($A1732,Data!$A:$I,MATCH(B$2,Data!$A$1:$I$1,FALSE),FALSE)="",#N/A,VLOOKUP($A1732,Data!$A:$I,MATCH(B$2,Data!$A$1:$I$1,FALSE),FALSE))</f>
        <v>#N/A</v>
      </c>
    </row>
    <row r="1733" spans="1:2" x14ac:dyDescent="0.25">
      <c r="A1733" s="2">
        <f>IF(ISBLANK(Data!A1734),#N/A,Data!A1734)</f>
        <v>32117</v>
      </c>
      <c r="B1733" s="20" t="e">
        <f>IF(VLOOKUP($A1733,Data!$A:$I,MATCH(B$2,Data!$A$1:$I$1,FALSE),FALSE)="",#N/A,VLOOKUP($A1733,Data!$A:$I,MATCH(B$2,Data!$A$1:$I$1,FALSE),FALSE))</f>
        <v>#N/A</v>
      </c>
    </row>
    <row r="1734" spans="1:2" x14ac:dyDescent="0.25">
      <c r="A1734" s="2">
        <f>IF(ISBLANK(Data!A1735),#N/A,Data!A1735)</f>
        <v>32110</v>
      </c>
      <c r="B1734" s="20" t="e">
        <f>IF(VLOOKUP($A1734,Data!$A:$I,MATCH(B$2,Data!$A$1:$I$1,FALSE),FALSE)="",#N/A,VLOOKUP($A1734,Data!$A:$I,MATCH(B$2,Data!$A$1:$I$1,FALSE),FALSE))</f>
        <v>#N/A</v>
      </c>
    </row>
    <row r="1735" spans="1:2" x14ac:dyDescent="0.25">
      <c r="A1735" s="2">
        <f>IF(ISBLANK(Data!A1736),#N/A,Data!A1736)</f>
        <v>32103</v>
      </c>
      <c r="B1735" s="20" t="e">
        <f>IF(VLOOKUP($A1735,Data!$A:$I,MATCH(B$2,Data!$A$1:$I$1,FALSE),FALSE)="",#N/A,VLOOKUP($A1735,Data!$A:$I,MATCH(B$2,Data!$A$1:$I$1,FALSE),FALSE))</f>
        <v>#N/A</v>
      </c>
    </row>
    <row r="1736" spans="1:2" x14ac:dyDescent="0.25">
      <c r="A1736" s="2">
        <f>IF(ISBLANK(Data!A1737),#N/A,Data!A1737)</f>
        <v>32096</v>
      </c>
      <c r="B1736" s="20" t="e">
        <f>IF(VLOOKUP($A1736,Data!$A:$I,MATCH(B$2,Data!$A$1:$I$1,FALSE),FALSE)="",#N/A,VLOOKUP($A1736,Data!$A:$I,MATCH(B$2,Data!$A$1:$I$1,FALSE),FALSE))</f>
        <v>#N/A</v>
      </c>
    </row>
    <row r="1737" spans="1:2" x14ac:dyDescent="0.25">
      <c r="A1737" s="2">
        <f>IF(ISBLANK(Data!A1738),#N/A,Data!A1738)</f>
        <v>32089</v>
      </c>
      <c r="B1737" s="20" t="e">
        <f>IF(VLOOKUP($A1737,Data!$A:$I,MATCH(B$2,Data!$A$1:$I$1,FALSE),FALSE)="",#N/A,VLOOKUP($A1737,Data!$A:$I,MATCH(B$2,Data!$A$1:$I$1,FALSE),FALSE))</f>
        <v>#N/A</v>
      </c>
    </row>
    <row r="1738" spans="1:2" x14ac:dyDescent="0.25">
      <c r="A1738" s="2">
        <f>IF(ISBLANK(Data!A1739),#N/A,Data!A1739)</f>
        <v>32082</v>
      </c>
      <c r="B1738" s="20" t="e">
        <f>IF(VLOOKUP($A1738,Data!$A:$I,MATCH(B$2,Data!$A$1:$I$1,FALSE),FALSE)="",#N/A,VLOOKUP($A1738,Data!$A:$I,MATCH(B$2,Data!$A$1:$I$1,FALSE),FALSE))</f>
        <v>#N/A</v>
      </c>
    </row>
    <row r="1739" spans="1:2" x14ac:dyDescent="0.25">
      <c r="A1739" s="2">
        <f>IF(ISBLANK(Data!A1740),#N/A,Data!A1740)</f>
        <v>32075</v>
      </c>
      <c r="B1739" s="20" t="e">
        <f>IF(VLOOKUP($A1739,Data!$A:$I,MATCH(B$2,Data!$A$1:$I$1,FALSE),FALSE)="",#N/A,VLOOKUP($A1739,Data!$A:$I,MATCH(B$2,Data!$A$1:$I$1,FALSE),FALSE))</f>
        <v>#N/A</v>
      </c>
    </row>
    <row r="1740" spans="1:2" x14ac:dyDescent="0.25">
      <c r="A1740" s="2">
        <f>IF(ISBLANK(Data!A1741),#N/A,Data!A1741)</f>
        <v>32068</v>
      </c>
      <c r="B1740" s="20" t="e">
        <f>IF(VLOOKUP($A1740,Data!$A:$I,MATCH(B$2,Data!$A$1:$I$1,FALSE),FALSE)="",#N/A,VLOOKUP($A1740,Data!$A:$I,MATCH(B$2,Data!$A$1:$I$1,FALSE),FALSE))</f>
        <v>#N/A</v>
      </c>
    </row>
    <row r="1741" spans="1:2" x14ac:dyDescent="0.25">
      <c r="A1741" s="2">
        <f>IF(ISBLANK(Data!A1742),#N/A,Data!A1742)</f>
        <v>32061</v>
      </c>
      <c r="B1741" s="20" t="e">
        <f>IF(VLOOKUP($A1741,Data!$A:$I,MATCH(B$2,Data!$A$1:$I$1,FALSE),FALSE)="",#N/A,VLOOKUP($A1741,Data!$A:$I,MATCH(B$2,Data!$A$1:$I$1,FALSE),FALSE))</f>
        <v>#N/A</v>
      </c>
    </row>
    <row r="1742" spans="1:2" x14ac:dyDescent="0.25">
      <c r="A1742" s="2">
        <f>IF(ISBLANK(Data!A1743),#N/A,Data!A1743)</f>
        <v>32054</v>
      </c>
      <c r="B1742" s="20" t="e">
        <f>IF(VLOOKUP($A1742,Data!$A:$I,MATCH(B$2,Data!$A$1:$I$1,FALSE),FALSE)="",#N/A,VLOOKUP($A1742,Data!$A:$I,MATCH(B$2,Data!$A$1:$I$1,FALSE),FALSE))</f>
        <v>#N/A</v>
      </c>
    </row>
    <row r="1743" spans="1:2" x14ac:dyDescent="0.25">
      <c r="A1743" s="2">
        <f>IF(ISBLANK(Data!A1744),#N/A,Data!A1744)</f>
        <v>32047</v>
      </c>
      <c r="B1743" s="20" t="e">
        <f>IF(VLOOKUP($A1743,Data!$A:$I,MATCH(B$2,Data!$A$1:$I$1,FALSE),FALSE)="",#N/A,VLOOKUP($A1743,Data!$A:$I,MATCH(B$2,Data!$A$1:$I$1,FALSE),FALSE))</f>
        <v>#N/A</v>
      </c>
    </row>
    <row r="1744" spans="1:2" x14ac:dyDescent="0.25">
      <c r="A1744" s="2">
        <f>IF(ISBLANK(Data!A1745),#N/A,Data!A1745)</f>
        <v>32040</v>
      </c>
      <c r="B1744" s="20" t="e">
        <f>IF(VLOOKUP($A1744,Data!$A:$I,MATCH(B$2,Data!$A$1:$I$1,FALSE),FALSE)="",#N/A,VLOOKUP($A1744,Data!$A:$I,MATCH(B$2,Data!$A$1:$I$1,FALSE),FALSE))</f>
        <v>#N/A</v>
      </c>
    </row>
    <row r="1745" spans="1:2" x14ac:dyDescent="0.25">
      <c r="A1745" s="2">
        <f>IF(ISBLANK(Data!A1746),#N/A,Data!A1746)</f>
        <v>32033</v>
      </c>
      <c r="B1745" s="20" t="e">
        <f>IF(VLOOKUP($A1745,Data!$A:$I,MATCH(B$2,Data!$A$1:$I$1,FALSE),FALSE)="",#N/A,VLOOKUP($A1745,Data!$A:$I,MATCH(B$2,Data!$A$1:$I$1,FALSE),FALSE))</f>
        <v>#N/A</v>
      </c>
    </row>
    <row r="1746" spans="1:2" x14ac:dyDescent="0.25">
      <c r="A1746" s="2">
        <f>IF(ISBLANK(Data!A1747),#N/A,Data!A1747)</f>
        <v>32026</v>
      </c>
      <c r="B1746" s="20" t="e">
        <f>IF(VLOOKUP($A1746,Data!$A:$I,MATCH(B$2,Data!$A$1:$I$1,FALSE),FALSE)="",#N/A,VLOOKUP($A1746,Data!$A:$I,MATCH(B$2,Data!$A$1:$I$1,FALSE),FALSE))</f>
        <v>#N/A</v>
      </c>
    </row>
    <row r="1747" spans="1:2" x14ac:dyDescent="0.25">
      <c r="A1747" s="2">
        <f>IF(ISBLANK(Data!A1748),#N/A,Data!A1748)</f>
        <v>32019</v>
      </c>
      <c r="B1747" s="20" t="e">
        <f>IF(VLOOKUP($A1747,Data!$A:$I,MATCH(B$2,Data!$A$1:$I$1,FALSE),FALSE)="",#N/A,VLOOKUP($A1747,Data!$A:$I,MATCH(B$2,Data!$A$1:$I$1,FALSE),FALSE))</f>
        <v>#N/A</v>
      </c>
    </row>
    <row r="1748" spans="1:2" x14ac:dyDescent="0.25">
      <c r="A1748" s="2">
        <f>IF(ISBLANK(Data!A1749),#N/A,Data!A1749)</f>
        <v>32012</v>
      </c>
      <c r="B1748" s="20" t="e">
        <f>IF(VLOOKUP($A1748,Data!$A:$I,MATCH(B$2,Data!$A$1:$I$1,FALSE),FALSE)="",#N/A,VLOOKUP($A1748,Data!$A:$I,MATCH(B$2,Data!$A$1:$I$1,FALSE),FALSE))</f>
        <v>#N/A</v>
      </c>
    </row>
    <row r="1749" spans="1:2" x14ac:dyDescent="0.25">
      <c r="A1749" s="2">
        <f>IF(ISBLANK(Data!A1750),#N/A,Data!A1750)</f>
        <v>32005</v>
      </c>
      <c r="B1749" s="20" t="e">
        <f>IF(VLOOKUP($A1749,Data!$A:$I,MATCH(B$2,Data!$A$1:$I$1,FALSE),FALSE)="",#N/A,VLOOKUP($A1749,Data!$A:$I,MATCH(B$2,Data!$A$1:$I$1,FALSE),FALSE))</f>
        <v>#N/A</v>
      </c>
    </row>
    <row r="1750" spans="1:2" x14ac:dyDescent="0.25">
      <c r="A1750" s="2">
        <f>IF(ISBLANK(Data!A1751),#N/A,Data!A1751)</f>
        <v>31998</v>
      </c>
      <c r="B1750" s="20" t="e">
        <f>IF(VLOOKUP($A1750,Data!$A:$I,MATCH(B$2,Data!$A$1:$I$1,FALSE),FALSE)="",#N/A,VLOOKUP($A1750,Data!$A:$I,MATCH(B$2,Data!$A$1:$I$1,FALSE),FALSE))</f>
        <v>#N/A</v>
      </c>
    </row>
    <row r="1751" spans="1:2" x14ac:dyDescent="0.25">
      <c r="A1751" s="2">
        <f>IF(ISBLANK(Data!A1752),#N/A,Data!A1752)</f>
        <v>31991</v>
      </c>
      <c r="B1751" s="20" t="e">
        <f>IF(VLOOKUP($A1751,Data!$A:$I,MATCH(B$2,Data!$A$1:$I$1,FALSE),FALSE)="",#N/A,VLOOKUP($A1751,Data!$A:$I,MATCH(B$2,Data!$A$1:$I$1,FALSE),FALSE))</f>
        <v>#N/A</v>
      </c>
    </row>
    <row r="1752" spans="1:2" x14ac:dyDescent="0.25">
      <c r="A1752" s="2">
        <f>IF(ISBLANK(Data!A1753),#N/A,Data!A1753)</f>
        <v>31984</v>
      </c>
      <c r="B1752" s="20" t="e">
        <f>IF(VLOOKUP($A1752,Data!$A:$I,MATCH(B$2,Data!$A$1:$I$1,FALSE),FALSE)="",#N/A,VLOOKUP($A1752,Data!$A:$I,MATCH(B$2,Data!$A$1:$I$1,FALSE),FALSE))</f>
        <v>#N/A</v>
      </c>
    </row>
    <row r="1753" spans="1:2" x14ac:dyDescent="0.25">
      <c r="A1753" s="2">
        <f>IF(ISBLANK(Data!A1754),#N/A,Data!A1754)</f>
        <v>31977</v>
      </c>
      <c r="B1753" s="20" t="e">
        <f>IF(VLOOKUP($A1753,Data!$A:$I,MATCH(B$2,Data!$A$1:$I$1,FALSE),FALSE)="",#N/A,VLOOKUP($A1753,Data!$A:$I,MATCH(B$2,Data!$A$1:$I$1,FALSE),FALSE))</f>
        <v>#N/A</v>
      </c>
    </row>
    <row r="1754" spans="1:2" x14ac:dyDescent="0.25">
      <c r="A1754" s="2">
        <f>IF(ISBLANK(Data!A1755),#N/A,Data!A1755)</f>
        <v>31970</v>
      </c>
      <c r="B1754" s="20" t="e">
        <f>IF(VLOOKUP($A1754,Data!$A:$I,MATCH(B$2,Data!$A$1:$I$1,FALSE),FALSE)="",#N/A,VLOOKUP($A1754,Data!$A:$I,MATCH(B$2,Data!$A$1:$I$1,FALSE),FALSE))</f>
        <v>#N/A</v>
      </c>
    </row>
    <row r="1755" spans="1:2" x14ac:dyDescent="0.25">
      <c r="A1755" s="2">
        <f>IF(ISBLANK(Data!A1756),#N/A,Data!A1756)</f>
        <v>31963</v>
      </c>
      <c r="B1755" s="20" t="e">
        <f>IF(VLOOKUP($A1755,Data!$A:$I,MATCH(B$2,Data!$A$1:$I$1,FALSE),FALSE)="",#N/A,VLOOKUP($A1755,Data!$A:$I,MATCH(B$2,Data!$A$1:$I$1,FALSE),FALSE))</f>
        <v>#N/A</v>
      </c>
    </row>
    <row r="1756" spans="1:2" x14ac:dyDescent="0.25">
      <c r="A1756" s="2">
        <f>IF(ISBLANK(Data!A1757),#N/A,Data!A1757)</f>
        <v>31956</v>
      </c>
      <c r="B1756" s="20" t="e">
        <f>IF(VLOOKUP($A1756,Data!$A:$I,MATCH(B$2,Data!$A$1:$I$1,FALSE),FALSE)="",#N/A,VLOOKUP($A1756,Data!$A:$I,MATCH(B$2,Data!$A$1:$I$1,FALSE),FALSE))</f>
        <v>#N/A</v>
      </c>
    </row>
    <row r="1757" spans="1:2" x14ac:dyDescent="0.25">
      <c r="A1757" s="2">
        <f>IF(ISBLANK(Data!A1758),#N/A,Data!A1758)</f>
        <v>31949</v>
      </c>
      <c r="B1757" s="20" t="e">
        <f>IF(VLOOKUP($A1757,Data!$A:$I,MATCH(B$2,Data!$A$1:$I$1,FALSE),FALSE)="",#N/A,VLOOKUP($A1757,Data!$A:$I,MATCH(B$2,Data!$A$1:$I$1,FALSE),FALSE))</f>
        <v>#N/A</v>
      </c>
    </row>
    <row r="1758" spans="1:2" x14ac:dyDescent="0.25">
      <c r="A1758" s="2">
        <f>IF(ISBLANK(Data!A1759),#N/A,Data!A1759)</f>
        <v>31942</v>
      </c>
      <c r="B1758" s="20" t="e">
        <f>IF(VLOOKUP($A1758,Data!$A:$I,MATCH(B$2,Data!$A$1:$I$1,FALSE),FALSE)="",#N/A,VLOOKUP($A1758,Data!$A:$I,MATCH(B$2,Data!$A$1:$I$1,FALSE),FALSE))</f>
        <v>#N/A</v>
      </c>
    </row>
    <row r="1759" spans="1:2" x14ac:dyDescent="0.25">
      <c r="A1759" s="2">
        <f>IF(ISBLANK(Data!A1760),#N/A,Data!A1760)</f>
        <v>31935</v>
      </c>
      <c r="B1759" s="20" t="e">
        <f>IF(VLOOKUP($A1759,Data!$A:$I,MATCH(B$2,Data!$A$1:$I$1,FALSE),FALSE)="",#N/A,VLOOKUP($A1759,Data!$A:$I,MATCH(B$2,Data!$A$1:$I$1,FALSE),FALSE))</f>
        <v>#N/A</v>
      </c>
    </row>
    <row r="1760" spans="1:2" x14ac:dyDescent="0.25">
      <c r="A1760" s="2">
        <f>IF(ISBLANK(Data!A1761),#N/A,Data!A1761)</f>
        <v>31928</v>
      </c>
      <c r="B1760" s="20" t="e">
        <f>IF(VLOOKUP($A1760,Data!$A:$I,MATCH(B$2,Data!$A$1:$I$1,FALSE),FALSE)="",#N/A,VLOOKUP($A1760,Data!$A:$I,MATCH(B$2,Data!$A$1:$I$1,FALSE),FALSE))</f>
        <v>#N/A</v>
      </c>
    </row>
    <row r="1761" spans="1:2" x14ac:dyDescent="0.25">
      <c r="A1761" s="2">
        <f>IF(ISBLANK(Data!A1762),#N/A,Data!A1762)</f>
        <v>31921</v>
      </c>
      <c r="B1761" s="20" t="e">
        <f>IF(VLOOKUP($A1761,Data!$A:$I,MATCH(B$2,Data!$A$1:$I$1,FALSE),FALSE)="",#N/A,VLOOKUP($A1761,Data!$A:$I,MATCH(B$2,Data!$A$1:$I$1,FALSE),FALSE))</f>
        <v>#N/A</v>
      </c>
    </row>
    <row r="1762" spans="1:2" x14ac:dyDescent="0.25">
      <c r="A1762" s="2">
        <f>IF(ISBLANK(Data!A1763),#N/A,Data!A1763)</f>
        <v>31914</v>
      </c>
      <c r="B1762" s="20" t="e">
        <f>IF(VLOOKUP($A1762,Data!$A:$I,MATCH(B$2,Data!$A$1:$I$1,FALSE),FALSE)="",#N/A,VLOOKUP($A1762,Data!$A:$I,MATCH(B$2,Data!$A$1:$I$1,FALSE),FALSE))</f>
        <v>#N/A</v>
      </c>
    </row>
    <row r="1763" spans="1:2" x14ac:dyDescent="0.25">
      <c r="A1763" s="2">
        <f>IF(ISBLANK(Data!A1764),#N/A,Data!A1764)</f>
        <v>31907</v>
      </c>
      <c r="B1763" s="20" t="e">
        <f>IF(VLOOKUP($A1763,Data!$A:$I,MATCH(B$2,Data!$A$1:$I$1,FALSE),FALSE)="",#N/A,VLOOKUP($A1763,Data!$A:$I,MATCH(B$2,Data!$A$1:$I$1,FALSE),FALSE))</f>
        <v>#N/A</v>
      </c>
    </row>
    <row r="1764" spans="1:2" x14ac:dyDescent="0.25">
      <c r="A1764" s="2">
        <f>IF(ISBLANK(Data!A1765),#N/A,Data!A1765)</f>
        <v>31900</v>
      </c>
      <c r="B1764" s="20" t="e">
        <f>IF(VLOOKUP($A1764,Data!$A:$I,MATCH(B$2,Data!$A$1:$I$1,FALSE),FALSE)="",#N/A,VLOOKUP($A1764,Data!$A:$I,MATCH(B$2,Data!$A$1:$I$1,FALSE),FALSE))</f>
        <v>#N/A</v>
      </c>
    </row>
    <row r="1765" spans="1:2" x14ac:dyDescent="0.25">
      <c r="A1765" s="2">
        <f>IF(ISBLANK(Data!A1766),#N/A,Data!A1766)</f>
        <v>31893</v>
      </c>
      <c r="B1765" s="20" t="e">
        <f>IF(VLOOKUP($A1765,Data!$A:$I,MATCH(B$2,Data!$A$1:$I$1,FALSE),FALSE)="",#N/A,VLOOKUP($A1765,Data!$A:$I,MATCH(B$2,Data!$A$1:$I$1,FALSE),FALSE))</f>
        <v>#N/A</v>
      </c>
    </row>
    <row r="1766" spans="1:2" x14ac:dyDescent="0.25">
      <c r="A1766" s="2">
        <f>IF(ISBLANK(Data!A1767),#N/A,Data!A1767)</f>
        <v>31886</v>
      </c>
      <c r="B1766" s="20" t="e">
        <f>IF(VLOOKUP($A1766,Data!$A:$I,MATCH(B$2,Data!$A$1:$I$1,FALSE),FALSE)="",#N/A,VLOOKUP($A1766,Data!$A:$I,MATCH(B$2,Data!$A$1:$I$1,FALSE),FALSE))</f>
        <v>#N/A</v>
      </c>
    </row>
    <row r="1767" spans="1:2" x14ac:dyDescent="0.25">
      <c r="A1767" s="2">
        <f>IF(ISBLANK(Data!A1768),#N/A,Data!A1768)</f>
        <v>31879</v>
      </c>
      <c r="B1767" s="20" t="e">
        <f>IF(VLOOKUP($A1767,Data!$A:$I,MATCH(B$2,Data!$A$1:$I$1,FALSE),FALSE)="",#N/A,VLOOKUP($A1767,Data!$A:$I,MATCH(B$2,Data!$A$1:$I$1,FALSE),FALSE))</f>
        <v>#N/A</v>
      </c>
    </row>
    <row r="1768" spans="1:2" x14ac:dyDescent="0.25">
      <c r="A1768" s="2">
        <f>IF(ISBLANK(Data!A1769),#N/A,Data!A1769)</f>
        <v>31872</v>
      </c>
      <c r="B1768" s="20" t="e">
        <f>IF(VLOOKUP($A1768,Data!$A:$I,MATCH(B$2,Data!$A$1:$I$1,FALSE),FALSE)="",#N/A,VLOOKUP($A1768,Data!$A:$I,MATCH(B$2,Data!$A$1:$I$1,FALSE),FALSE))</f>
        <v>#N/A</v>
      </c>
    </row>
    <row r="1769" spans="1:2" x14ac:dyDescent="0.25">
      <c r="A1769" s="2">
        <f>IF(ISBLANK(Data!A1770),#N/A,Data!A1770)</f>
        <v>31865</v>
      </c>
      <c r="B1769" s="20" t="e">
        <f>IF(VLOOKUP($A1769,Data!$A:$I,MATCH(B$2,Data!$A$1:$I$1,FALSE),FALSE)="",#N/A,VLOOKUP($A1769,Data!$A:$I,MATCH(B$2,Data!$A$1:$I$1,FALSE),FALSE))</f>
        <v>#N/A</v>
      </c>
    </row>
    <row r="1770" spans="1:2" x14ac:dyDescent="0.25">
      <c r="A1770" s="2">
        <f>IF(ISBLANK(Data!A1771),#N/A,Data!A1771)</f>
        <v>31858</v>
      </c>
      <c r="B1770" s="20" t="e">
        <f>IF(VLOOKUP($A1770,Data!$A:$I,MATCH(B$2,Data!$A$1:$I$1,FALSE),FALSE)="",#N/A,VLOOKUP($A1770,Data!$A:$I,MATCH(B$2,Data!$A$1:$I$1,FALSE),FALSE))</f>
        <v>#N/A</v>
      </c>
    </row>
    <row r="1771" spans="1:2" x14ac:dyDescent="0.25">
      <c r="A1771" s="2">
        <f>IF(ISBLANK(Data!A1772),#N/A,Data!A1772)</f>
        <v>31851</v>
      </c>
      <c r="B1771" s="20" t="e">
        <f>IF(VLOOKUP($A1771,Data!$A:$I,MATCH(B$2,Data!$A$1:$I$1,FALSE),FALSE)="",#N/A,VLOOKUP($A1771,Data!$A:$I,MATCH(B$2,Data!$A$1:$I$1,FALSE),FALSE))</f>
        <v>#N/A</v>
      </c>
    </row>
    <row r="1772" spans="1:2" x14ac:dyDescent="0.25">
      <c r="A1772" s="2">
        <f>IF(ISBLANK(Data!A1773),#N/A,Data!A1773)</f>
        <v>31844</v>
      </c>
      <c r="B1772" s="20" t="e">
        <f>IF(VLOOKUP($A1772,Data!$A:$I,MATCH(B$2,Data!$A$1:$I$1,FALSE),FALSE)="",#N/A,VLOOKUP($A1772,Data!$A:$I,MATCH(B$2,Data!$A$1:$I$1,FALSE),FALSE))</f>
        <v>#N/A</v>
      </c>
    </row>
    <row r="1773" spans="1:2" x14ac:dyDescent="0.25">
      <c r="A1773" s="2">
        <f>IF(ISBLANK(Data!A1774),#N/A,Data!A1774)</f>
        <v>31837</v>
      </c>
      <c r="B1773" s="20" t="e">
        <f>IF(VLOOKUP($A1773,Data!$A:$I,MATCH(B$2,Data!$A$1:$I$1,FALSE),FALSE)="",#N/A,VLOOKUP($A1773,Data!$A:$I,MATCH(B$2,Data!$A$1:$I$1,FALSE),FALSE))</f>
        <v>#N/A</v>
      </c>
    </row>
    <row r="1774" spans="1:2" x14ac:dyDescent="0.25">
      <c r="A1774" s="2">
        <f>IF(ISBLANK(Data!A1775),#N/A,Data!A1775)</f>
        <v>31830</v>
      </c>
      <c r="B1774" s="20" t="e">
        <f>IF(VLOOKUP($A1774,Data!$A:$I,MATCH(B$2,Data!$A$1:$I$1,FALSE),FALSE)="",#N/A,VLOOKUP($A1774,Data!$A:$I,MATCH(B$2,Data!$A$1:$I$1,FALSE),FALSE))</f>
        <v>#N/A</v>
      </c>
    </row>
    <row r="1775" spans="1:2" x14ac:dyDescent="0.25">
      <c r="A1775" s="2">
        <f>IF(ISBLANK(Data!A1776),#N/A,Data!A1776)</f>
        <v>31823</v>
      </c>
      <c r="B1775" s="20" t="e">
        <f>IF(VLOOKUP($A1775,Data!$A:$I,MATCH(B$2,Data!$A$1:$I$1,FALSE),FALSE)="",#N/A,VLOOKUP($A1775,Data!$A:$I,MATCH(B$2,Data!$A$1:$I$1,FALSE),FALSE))</f>
        <v>#N/A</v>
      </c>
    </row>
    <row r="1776" spans="1:2" x14ac:dyDescent="0.25">
      <c r="A1776" s="2">
        <f>IF(ISBLANK(Data!A1777),#N/A,Data!A1777)</f>
        <v>31816</v>
      </c>
      <c r="B1776" s="20" t="e">
        <f>IF(VLOOKUP($A1776,Data!$A:$I,MATCH(B$2,Data!$A$1:$I$1,FALSE),FALSE)="",#N/A,VLOOKUP($A1776,Data!$A:$I,MATCH(B$2,Data!$A$1:$I$1,FALSE),FALSE))</f>
        <v>#N/A</v>
      </c>
    </row>
    <row r="1777" spans="1:2" x14ac:dyDescent="0.25">
      <c r="A1777" s="2">
        <f>IF(ISBLANK(Data!A1778),#N/A,Data!A1778)</f>
        <v>31809</v>
      </c>
      <c r="B1777" s="20" t="e">
        <f>IF(VLOOKUP($A1777,Data!$A:$I,MATCH(B$2,Data!$A$1:$I$1,FALSE),FALSE)="",#N/A,VLOOKUP($A1777,Data!$A:$I,MATCH(B$2,Data!$A$1:$I$1,FALSE),FALSE))</f>
        <v>#N/A</v>
      </c>
    </row>
    <row r="1778" spans="1:2" x14ac:dyDescent="0.25">
      <c r="A1778" s="2">
        <f>IF(ISBLANK(Data!A1779),#N/A,Data!A1779)</f>
        <v>31802</v>
      </c>
      <c r="B1778" s="20" t="e">
        <f>IF(VLOOKUP($A1778,Data!$A:$I,MATCH(B$2,Data!$A$1:$I$1,FALSE),FALSE)="",#N/A,VLOOKUP($A1778,Data!$A:$I,MATCH(B$2,Data!$A$1:$I$1,FALSE),FALSE))</f>
        <v>#N/A</v>
      </c>
    </row>
    <row r="1779" spans="1:2" x14ac:dyDescent="0.25">
      <c r="A1779" s="2">
        <f>IF(ISBLANK(Data!A1780),#N/A,Data!A1780)</f>
        <v>31795</v>
      </c>
      <c r="B1779" s="20" t="e">
        <f>IF(VLOOKUP($A1779,Data!$A:$I,MATCH(B$2,Data!$A$1:$I$1,FALSE),FALSE)="",#N/A,VLOOKUP($A1779,Data!$A:$I,MATCH(B$2,Data!$A$1:$I$1,FALSE),FALSE))</f>
        <v>#N/A</v>
      </c>
    </row>
    <row r="1780" spans="1:2" x14ac:dyDescent="0.25">
      <c r="A1780" s="2">
        <f>IF(ISBLANK(Data!A1781),#N/A,Data!A1781)</f>
        <v>31788</v>
      </c>
      <c r="B1780" s="20" t="e">
        <f>IF(VLOOKUP($A1780,Data!$A:$I,MATCH(B$2,Data!$A$1:$I$1,FALSE),FALSE)="",#N/A,VLOOKUP($A1780,Data!$A:$I,MATCH(B$2,Data!$A$1:$I$1,FALSE),FALSE))</f>
        <v>#N/A</v>
      </c>
    </row>
    <row r="1781" spans="1:2" x14ac:dyDescent="0.25">
      <c r="A1781" s="2">
        <f>IF(ISBLANK(Data!A1782),#N/A,Data!A1782)</f>
        <v>31774</v>
      </c>
      <c r="B1781" s="20" t="e">
        <f>IF(VLOOKUP($A1781,Data!$A:$I,MATCH(B$2,Data!$A$1:$I$1,FALSE),FALSE)="",#N/A,VLOOKUP($A1781,Data!$A:$I,MATCH(B$2,Data!$A$1:$I$1,FALSE),FALSE))</f>
        <v>#N/A</v>
      </c>
    </row>
    <row r="1782" spans="1:2" x14ac:dyDescent="0.25">
      <c r="A1782" s="2">
        <f>IF(ISBLANK(Data!A1783),#N/A,Data!A1783)</f>
        <v>31767</v>
      </c>
      <c r="B1782" s="20" t="e">
        <f>IF(VLOOKUP($A1782,Data!$A:$I,MATCH(B$2,Data!$A$1:$I$1,FALSE),FALSE)="",#N/A,VLOOKUP($A1782,Data!$A:$I,MATCH(B$2,Data!$A$1:$I$1,FALSE),FALSE))</f>
        <v>#N/A</v>
      </c>
    </row>
    <row r="1783" spans="1:2" x14ac:dyDescent="0.25">
      <c r="A1783" s="2">
        <f>IF(ISBLANK(Data!A1784),#N/A,Data!A1784)</f>
        <v>31760</v>
      </c>
      <c r="B1783" s="20" t="e">
        <f>IF(VLOOKUP($A1783,Data!$A:$I,MATCH(B$2,Data!$A$1:$I$1,FALSE),FALSE)="",#N/A,VLOOKUP($A1783,Data!$A:$I,MATCH(B$2,Data!$A$1:$I$1,FALSE),FALSE))</f>
        <v>#N/A</v>
      </c>
    </row>
    <row r="1784" spans="1:2" x14ac:dyDescent="0.25">
      <c r="A1784" s="2">
        <f>IF(ISBLANK(Data!A1785),#N/A,Data!A1785)</f>
        <v>31753</v>
      </c>
      <c r="B1784" s="20" t="e">
        <f>IF(VLOOKUP($A1784,Data!$A:$I,MATCH(B$2,Data!$A$1:$I$1,FALSE),FALSE)="",#N/A,VLOOKUP($A1784,Data!$A:$I,MATCH(B$2,Data!$A$1:$I$1,FALSE),FALSE))</f>
        <v>#N/A</v>
      </c>
    </row>
    <row r="1785" spans="1:2" x14ac:dyDescent="0.25">
      <c r="A1785" s="2">
        <f>IF(ISBLANK(Data!A1786),#N/A,Data!A1786)</f>
        <v>31746</v>
      </c>
      <c r="B1785" s="20" t="e">
        <f>IF(VLOOKUP($A1785,Data!$A:$I,MATCH(B$2,Data!$A$1:$I$1,FALSE),FALSE)="",#N/A,VLOOKUP($A1785,Data!$A:$I,MATCH(B$2,Data!$A$1:$I$1,FALSE),FALSE))</f>
        <v>#N/A</v>
      </c>
    </row>
    <row r="1786" spans="1:2" x14ac:dyDescent="0.25">
      <c r="A1786" s="2">
        <f>IF(ISBLANK(Data!A1787),#N/A,Data!A1787)</f>
        <v>31739</v>
      </c>
      <c r="B1786" s="20" t="e">
        <f>IF(VLOOKUP($A1786,Data!$A:$I,MATCH(B$2,Data!$A$1:$I$1,FALSE),FALSE)="",#N/A,VLOOKUP($A1786,Data!$A:$I,MATCH(B$2,Data!$A$1:$I$1,FALSE),FALSE))</f>
        <v>#N/A</v>
      </c>
    </row>
    <row r="1787" spans="1:2" x14ac:dyDescent="0.25">
      <c r="A1787" s="2">
        <f>IF(ISBLANK(Data!A1788),#N/A,Data!A1788)</f>
        <v>31732</v>
      </c>
      <c r="B1787" s="20" t="e">
        <f>IF(VLOOKUP($A1787,Data!$A:$I,MATCH(B$2,Data!$A$1:$I$1,FALSE),FALSE)="",#N/A,VLOOKUP($A1787,Data!$A:$I,MATCH(B$2,Data!$A$1:$I$1,FALSE),FALSE))</f>
        <v>#N/A</v>
      </c>
    </row>
    <row r="1788" spans="1:2" x14ac:dyDescent="0.25">
      <c r="A1788" s="2">
        <f>IF(ISBLANK(Data!A1789),#N/A,Data!A1789)</f>
        <v>31725</v>
      </c>
      <c r="B1788" s="20" t="e">
        <f>IF(VLOOKUP($A1788,Data!$A:$I,MATCH(B$2,Data!$A$1:$I$1,FALSE),FALSE)="",#N/A,VLOOKUP($A1788,Data!$A:$I,MATCH(B$2,Data!$A$1:$I$1,FALSE),FALSE))</f>
        <v>#N/A</v>
      </c>
    </row>
    <row r="1789" spans="1:2" x14ac:dyDescent="0.25">
      <c r="A1789" s="2">
        <f>IF(ISBLANK(Data!A1790),#N/A,Data!A1790)</f>
        <v>31718</v>
      </c>
      <c r="B1789" s="20" t="e">
        <f>IF(VLOOKUP($A1789,Data!$A:$I,MATCH(B$2,Data!$A$1:$I$1,FALSE),FALSE)="",#N/A,VLOOKUP($A1789,Data!$A:$I,MATCH(B$2,Data!$A$1:$I$1,FALSE),FALSE))</f>
        <v>#N/A</v>
      </c>
    </row>
    <row r="1790" spans="1:2" x14ac:dyDescent="0.25">
      <c r="A1790" s="2">
        <f>IF(ISBLANK(Data!A1791),#N/A,Data!A1791)</f>
        <v>31711</v>
      </c>
      <c r="B1790" s="20" t="e">
        <f>IF(VLOOKUP($A1790,Data!$A:$I,MATCH(B$2,Data!$A$1:$I$1,FALSE),FALSE)="",#N/A,VLOOKUP($A1790,Data!$A:$I,MATCH(B$2,Data!$A$1:$I$1,FALSE),FALSE))</f>
        <v>#N/A</v>
      </c>
    </row>
    <row r="1791" spans="1:2" x14ac:dyDescent="0.25">
      <c r="A1791" s="2">
        <f>IF(ISBLANK(Data!A1792),#N/A,Data!A1792)</f>
        <v>31704</v>
      </c>
      <c r="B1791" s="20" t="e">
        <f>IF(VLOOKUP($A1791,Data!$A:$I,MATCH(B$2,Data!$A$1:$I$1,FALSE),FALSE)="",#N/A,VLOOKUP($A1791,Data!$A:$I,MATCH(B$2,Data!$A$1:$I$1,FALSE),FALSE))</f>
        <v>#N/A</v>
      </c>
    </row>
    <row r="1792" spans="1:2" x14ac:dyDescent="0.25">
      <c r="A1792" s="2">
        <f>IF(ISBLANK(Data!A1793),#N/A,Data!A1793)</f>
        <v>31697</v>
      </c>
      <c r="B1792" s="20" t="e">
        <f>IF(VLOOKUP($A1792,Data!$A:$I,MATCH(B$2,Data!$A$1:$I$1,FALSE),FALSE)="",#N/A,VLOOKUP($A1792,Data!$A:$I,MATCH(B$2,Data!$A$1:$I$1,FALSE),FALSE))</f>
        <v>#N/A</v>
      </c>
    </row>
    <row r="1793" spans="1:2" x14ac:dyDescent="0.25">
      <c r="A1793" s="2">
        <f>IF(ISBLANK(Data!A1794),#N/A,Data!A1794)</f>
        <v>31690</v>
      </c>
      <c r="B1793" s="20" t="e">
        <f>IF(VLOOKUP($A1793,Data!$A:$I,MATCH(B$2,Data!$A$1:$I$1,FALSE),FALSE)="",#N/A,VLOOKUP($A1793,Data!$A:$I,MATCH(B$2,Data!$A$1:$I$1,FALSE),FALSE))</f>
        <v>#N/A</v>
      </c>
    </row>
    <row r="1794" spans="1:2" x14ac:dyDescent="0.25">
      <c r="A1794" s="2">
        <f>IF(ISBLANK(Data!A1795),#N/A,Data!A1795)</f>
        <v>31683</v>
      </c>
      <c r="B1794" s="20" t="e">
        <f>IF(VLOOKUP($A1794,Data!$A:$I,MATCH(B$2,Data!$A$1:$I$1,FALSE),FALSE)="",#N/A,VLOOKUP($A1794,Data!$A:$I,MATCH(B$2,Data!$A$1:$I$1,FALSE),FALSE))</f>
        <v>#N/A</v>
      </c>
    </row>
    <row r="1795" spans="1:2" x14ac:dyDescent="0.25">
      <c r="A1795" s="2">
        <f>IF(ISBLANK(Data!A1796),#N/A,Data!A1796)</f>
        <v>31676</v>
      </c>
      <c r="B1795" s="20" t="e">
        <f>IF(VLOOKUP($A1795,Data!$A:$I,MATCH(B$2,Data!$A$1:$I$1,FALSE),FALSE)="",#N/A,VLOOKUP($A1795,Data!$A:$I,MATCH(B$2,Data!$A$1:$I$1,FALSE),FALSE))</f>
        <v>#N/A</v>
      </c>
    </row>
    <row r="1796" spans="1:2" x14ac:dyDescent="0.25">
      <c r="A1796" s="2">
        <f>IF(ISBLANK(Data!A1797),#N/A,Data!A1797)</f>
        <v>31669</v>
      </c>
      <c r="B1796" s="20" t="e">
        <f>IF(VLOOKUP($A1796,Data!$A:$I,MATCH(B$2,Data!$A$1:$I$1,FALSE),FALSE)="",#N/A,VLOOKUP($A1796,Data!$A:$I,MATCH(B$2,Data!$A$1:$I$1,FALSE),FALSE))</f>
        <v>#N/A</v>
      </c>
    </row>
    <row r="1797" spans="1:2" x14ac:dyDescent="0.25">
      <c r="A1797" s="2">
        <f>IF(ISBLANK(Data!A1798),#N/A,Data!A1798)</f>
        <v>31662</v>
      </c>
      <c r="B1797" s="20" t="e">
        <f>IF(VLOOKUP($A1797,Data!$A:$I,MATCH(B$2,Data!$A$1:$I$1,FALSE),FALSE)="",#N/A,VLOOKUP($A1797,Data!$A:$I,MATCH(B$2,Data!$A$1:$I$1,FALSE),FALSE))</f>
        <v>#N/A</v>
      </c>
    </row>
    <row r="1798" spans="1:2" x14ac:dyDescent="0.25">
      <c r="A1798" s="2">
        <f>IF(ISBLANK(Data!A1799),#N/A,Data!A1799)</f>
        <v>31655</v>
      </c>
      <c r="B1798" s="20" t="e">
        <f>IF(VLOOKUP($A1798,Data!$A:$I,MATCH(B$2,Data!$A$1:$I$1,FALSE),FALSE)="",#N/A,VLOOKUP($A1798,Data!$A:$I,MATCH(B$2,Data!$A$1:$I$1,FALSE),FALSE))</f>
        <v>#N/A</v>
      </c>
    </row>
    <row r="1799" spans="1:2" x14ac:dyDescent="0.25">
      <c r="A1799" s="2">
        <f>IF(ISBLANK(Data!A1800),#N/A,Data!A1800)</f>
        <v>31648</v>
      </c>
      <c r="B1799" s="20" t="e">
        <f>IF(VLOOKUP($A1799,Data!$A:$I,MATCH(B$2,Data!$A$1:$I$1,FALSE),FALSE)="",#N/A,VLOOKUP($A1799,Data!$A:$I,MATCH(B$2,Data!$A$1:$I$1,FALSE),FALSE))</f>
        <v>#N/A</v>
      </c>
    </row>
    <row r="1800" spans="1:2" x14ac:dyDescent="0.25">
      <c r="A1800" s="2">
        <f>IF(ISBLANK(Data!A1801),#N/A,Data!A1801)</f>
        <v>31641</v>
      </c>
      <c r="B1800" s="20" t="e">
        <f>IF(VLOOKUP($A1800,Data!$A:$I,MATCH(B$2,Data!$A$1:$I$1,FALSE),FALSE)="",#N/A,VLOOKUP($A1800,Data!$A:$I,MATCH(B$2,Data!$A$1:$I$1,FALSE),FALSE))</f>
        <v>#N/A</v>
      </c>
    </row>
    <row r="1801" spans="1:2" x14ac:dyDescent="0.25">
      <c r="A1801" s="2">
        <f>IF(ISBLANK(Data!A1802),#N/A,Data!A1802)</f>
        <v>31634</v>
      </c>
      <c r="B1801" s="20" t="e">
        <f>IF(VLOOKUP($A1801,Data!$A:$I,MATCH(B$2,Data!$A$1:$I$1,FALSE),FALSE)="",#N/A,VLOOKUP($A1801,Data!$A:$I,MATCH(B$2,Data!$A$1:$I$1,FALSE),FALSE))</f>
        <v>#N/A</v>
      </c>
    </row>
    <row r="1802" spans="1:2" x14ac:dyDescent="0.25">
      <c r="A1802" s="2">
        <f>IF(ISBLANK(Data!A1803),#N/A,Data!A1803)</f>
        <v>31627</v>
      </c>
      <c r="B1802" s="20" t="e">
        <f>IF(VLOOKUP($A1802,Data!$A:$I,MATCH(B$2,Data!$A$1:$I$1,FALSE),FALSE)="",#N/A,VLOOKUP($A1802,Data!$A:$I,MATCH(B$2,Data!$A$1:$I$1,FALSE),FALSE))</f>
        <v>#N/A</v>
      </c>
    </row>
    <row r="1803" spans="1:2" x14ac:dyDescent="0.25">
      <c r="A1803" s="2">
        <f>IF(ISBLANK(Data!A1804),#N/A,Data!A1804)</f>
        <v>31620</v>
      </c>
      <c r="B1803" s="20" t="e">
        <f>IF(VLOOKUP($A1803,Data!$A:$I,MATCH(B$2,Data!$A$1:$I$1,FALSE),FALSE)="",#N/A,VLOOKUP($A1803,Data!$A:$I,MATCH(B$2,Data!$A$1:$I$1,FALSE),FALSE))</f>
        <v>#N/A</v>
      </c>
    </row>
    <row r="1804" spans="1:2" x14ac:dyDescent="0.25">
      <c r="A1804" s="2">
        <f>IF(ISBLANK(Data!A1805),#N/A,Data!A1805)</f>
        <v>31613</v>
      </c>
      <c r="B1804" s="20" t="e">
        <f>IF(VLOOKUP($A1804,Data!$A:$I,MATCH(B$2,Data!$A$1:$I$1,FALSE),FALSE)="",#N/A,VLOOKUP($A1804,Data!$A:$I,MATCH(B$2,Data!$A$1:$I$1,FALSE),FALSE))</f>
        <v>#N/A</v>
      </c>
    </row>
    <row r="1805" spans="1:2" x14ac:dyDescent="0.25">
      <c r="A1805" s="2">
        <f>IF(ISBLANK(Data!A1806),#N/A,Data!A1806)</f>
        <v>31606</v>
      </c>
      <c r="B1805" s="20" t="e">
        <f>IF(VLOOKUP($A1805,Data!$A:$I,MATCH(B$2,Data!$A$1:$I$1,FALSE),FALSE)="",#N/A,VLOOKUP($A1805,Data!$A:$I,MATCH(B$2,Data!$A$1:$I$1,FALSE),FALSE))</f>
        <v>#N/A</v>
      </c>
    </row>
    <row r="1806" spans="1:2" x14ac:dyDescent="0.25">
      <c r="A1806" s="2">
        <f>IF(ISBLANK(Data!A1807),#N/A,Data!A1807)</f>
        <v>31599</v>
      </c>
      <c r="B1806" s="20" t="e">
        <f>IF(VLOOKUP($A1806,Data!$A:$I,MATCH(B$2,Data!$A$1:$I$1,FALSE),FALSE)="",#N/A,VLOOKUP($A1806,Data!$A:$I,MATCH(B$2,Data!$A$1:$I$1,FALSE),FALSE))</f>
        <v>#N/A</v>
      </c>
    </row>
    <row r="1807" spans="1:2" x14ac:dyDescent="0.25">
      <c r="A1807" s="2">
        <f>IF(ISBLANK(Data!A1808),#N/A,Data!A1808)</f>
        <v>31592</v>
      </c>
      <c r="B1807" s="20" t="e">
        <f>IF(VLOOKUP($A1807,Data!$A:$I,MATCH(B$2,Data!$A$1:$I$1,FALSE),FALSE)="",#N/A,VLOOKUP($A1807,Data!$A:$I,MATCH(B$2,Data!$A$1:$I$1,FALSE),FALSE))</f>
        <v>#N/A</v>
      </c>
    </row>
    <row r="1808" spans="1:2" x14ac:dyDescent="0.25">
      <c r="A1808" s="2">
        <f>IF(ISBLANK(Data!A1809),#N/A,Data!A1809)</f>
        <v>31585</v>
      </c>
      <c r="B1808" s="20" t="e">
        <f>IF(VLOOKUP($A1808,Data!$A:$I,MATCH(B$2,Data!$A$1:$I$1,FALSE),FALSE)="",#N/A,VLOOKUP($A1808,Data!$A:$I,MATCH(B$2,Data!$A$1:$I$1,FALSE),FALSE))</f>
        <v>#N/A</v>
      </c>
    </row>
    <row r="1809" spans="1:2" x14ac:dyDescent="0.25">
      <c r="A1809" s="2">
        <f>IF(ISBLANK(Data!A1810),#N/A,Data!A1810)</f>
        <v>31578</v>
      </c>
      <c r="B1809" s="20" t="e">
        <f>IF(VLOOKUP($A1809,Data!$A:$I,MATCH(B$2,Data!$A$1:$I$1,FALSE),FALSE)="",#N/A,VLOOKUP($A1809,Data!$A:$I,MATCH(B$2,Data!$A$1:$I$1,FALSE),FALSE))</f>
        <v>#N/A</v>
      </c>
    </row>
    <row r="1810" spans="1:2" x14ac:dyDescent="0.25">
      <c r="A1810" s="2">
        <f>IF(ISBLANK(Data!A1811),#N/A,Data!A1811)</f>
        <v>31571</v>
      </c>
      <c r="B1810" s="20" t="e">
        <f>IF(VLOOKUP($A1810,Data!$A:$I,MATCH(B$2,Data!$A$1:$I$1,FALSE),FALSE)="",#N/A,VLOOKUP($A1810,Data!$A:$I,MATCH(B$2,Data!$A$1:$I$1,FALSE),FALSE))</f>
        <v>#N/A</v>
      </c>
    </row>
    <row r="1811" spans="1:2" x14ac:dyDescent="0.25">
      <c r="A1811" s="2">
        <f>IF(ISBLANK(Data!A1812),#N/A,Data!A1812)</f>
        <v>31564</v>
      </c>
      <c r="B1811" s="20" t="e">
        <f>IF(VLOOKUP($A1811,Data!$A:$I,MATCH(B$2,Data!$A$1:$I$1,FALSE),FALSE)="",#N/A,VLOOKUP($A1811,Data!$A:$I,MATCH(B$2,Data!$A$1:$I$1,FALSE),FALSE))</f>
        <v>#N/A</v>
      </c>
    </row>
    <row r="1812" spans="1:2" x14ac:dyDescent="0.25">
      <c r="A1812" s="2">
        <f>IF(ISBLANK(Data!A1813),#N/A,Data!A1813)</f>
        <v>31557</v>
      </c>
      <c r="B1812" s="20" t="e">
        <f>IF(VLOOKUP($A1812,Data!$A:$I,MATCH(B$2,Data!$A$1:$I$1,FALSE),FALSE)="",#N/A,VLOOKUP($A1812,Data!$A:$I,MATCH(B$2,Data!$A$1:$I$1,FALSE),FALSE))</f>
        <v>#N/A</v>
      </c>
    </row>
    <row r="1813" spans="1:2" x14ac:dyDescent="0.25">
      <c r="A1813" s="2">
        <f>IF(ISBLANK(Data!A1814),#N/A,Data!A1814)</f>
        <v>31550</v>
      </c>
      <c r="B1813" s="20" t="e">
        <f>IF(VLOOKUP($A1813,Data!$A:$I,MATCH(B$2,Data!$A$1:$I$1,FALSE),FALSE)="",#N/A,VLOOKUP($A1813,Data!$A:$I,MATCH(B$2,Data!$A$1:$I$1,FALSE),FALSE))</f>
        <v>#N/A</v>
      </c>
    </row>
    <row r="1814" spans="1:2" x14ac:dyDescent="0.25">
      <c r="A1814" s="2">
        <f>IF(ISBLANK(Data!A1815),#N/A,Data!A1815)</f>
        <v>31543</v>
      </c>
      <c r="B1814" s="20" t="e">
        <f>IF(VLOOKUP($A1814,Data!$A:$I,MATCH(B$2,Data!$A$1:$I$1,FALSE),FALSE)="",#N/A,VLOOKUP($A1814,Data!$A:$I,MATCH(B$2,Data!$A$1:$I$1,FALSE),FALSE))</f>
        <v>#N/A</v>
      </c>
    </row>
    <row r="1815" spans="1:2" x14ac:dyDescent="0.25">
      <c r="A1815" s="2">
        <f>IF(ISBLANK(Data!A1816),#N/A,Data!A1816)</f>
        <v>31536</v>
      </c>
      <c r="B1815" s="20" t="e">
        <f>IF(VLOOKUP($A1815,Data!$A:$I,MATCH(B$2,Data!$A$1:$I$1,FALSE),FALSE)="",#N/A,VLOOKUP($A1815,Data!$A:$I,MATCH(B$2,Data!$A$1:$I$1,FALSE),FALSE))</f>
        <v>#N/A</v>
      </c>
    </row>
    <row r="1816" spans="1:2" x14ac:dyDescent="0.25">
      <c r="A1816" s="2">
        <f>IF(ISBLANK(Data!A1817),#N/A,Data!A1817)</f>
        <v>31529</v>
      </c>
      <c r="B1816" s="20" t="e">
        <f>IF(VLOOKUP($A1816,Data!$A:$I,MATCH(B$2,Data!$A$1:$I$1,FALSE),FALSE)="",#N/A,VLOOKUP($A1816,Data!$A:$I,MATCH(B$2,Data!$A$1:$I$1,FALSE),FALSE))</f>
        <v>#N/A</v>
      </c>
    </row>
    <row r="1817" spans="1:2" x14ac:dyDescent="0.25">
      <c r="A1817" s="2">
        <f>IF(ISBLANK(Data!A1818),#N/A,Data!A1818)</f>
        <v>31522</v>
      </c>
      <c r="B1817" s="20" t="e">
        <f>IF(VLOOKUP($A1817,Data!$A:$I,MATCH(B$2,Data!$A$1:$I$1,FALSE),FALSE)="",#N/A,VLOOKUP($A1817,Data!$A:$I,MATCH(B$2,Data!$A$1:$I$1,FALSE),FALSE))</f>
        <v>#N/A</v>
      </c>
    </row>
    <row r="1818" spans="1:2" x14ac:dyDescent="0.25">
      <c r="A1818" s="2">
        <f>IF(ISBLANK(Data!A1819),#N/A,Data!A1819)</f>
        <v>31515</v>
      </c>
      <c r="B1818" s="20" t="e">
        <f>IF(VLOOKUP($A1818,Data!$A:$I,MATCH(B$2,Data!$A$1:$I$1,FALSE),FALSE)="",#N/A,VLOOKUP($A1818,Data!$A:$I,MATCH(B$2,Data!$A$1:$I$1,FALSE),FALSE))</f>
        <v>#N/A</v>
      </c>
    </row>
    <row r="1819" spans="1:2" x14ac:dyDescent="0.25">
      <c r="A1819" s="2">
        <f>IF(ISBLANK(Data!A1820),#N/A,Data!A1820)</f>
        <v>31508</v>
      </c>
      <c r="B1819" s="20" t="e">
        <f>IF(VLOOKUP($A1819,Data!$A:$I,MATCH(B$2,Data!$A$1:$I$1,FALSE),FALSE)="",#N/A,VLOOKUP($A1819,Data!$A:$I,MATCH(B$2,Data!$A$1:$I$1,FALSE),FALSE))</f>
        <v>#N/A</v>
      </c>
    </row>
    <row r="1820" spans="1:2" x14ac:dyDescent="0.25">
      <c r="A1820" s="2">
        <f>IF(ISBLANK(Data!A1821),#N/A,Data!A1821)</f>
        <v>31501</v>
      </c>
      <c r="B1820" s="20" t="e">
        <f>IF(VLOOKUP($A1820,Data!$A:$I,MATCH(B$2,Data!$A$1:$I$1,FALSE),FALSE)="",#N/A,VLOOKUP($A1820,Data!$A:$I,MATCH(B$2,Data!$A$1:$I$1,FALSE),FALSE))</f>
        <v>#N/A</v>
      </c>
    </row>
    <row r="1821" spans="1:2" x14ac:dyDescent="0.25">
      <c r="A1821" s="2">
        <f>IF(ISBLANK(Data!A1822),#N/A,Data!A1822)</f>
        <v>31494</v>
      </c>
      <c r="B1821" s="20" t="e">
        <f>IF(VLOOKUP($A1821,Data!$A:$I,MATCH(B$2,Data!$A$1:$I$1,FALSE),FALSE)="",#N/A,VLOOKUP($A1821,Data!$A:$I,MATCH(B$2,Data!$A$1:$I$1,FALSE),FALSE))</f>
        <v>#N/A</v>
      </c>
    </row>
    <row r="1822" spans="1:2" x14ac:dyDescent="0.25">
      <c r="A1822" s="2">
        <f>IF(ISBLANK(Data!A1823),#N/A,Data!A1823)</f>
        <v>31487</v>
      </c>
      <c r="B1822" s="20" t="e">
        <f>IF(VLOOKUP($A1822,Data!$A:$I,MATCH(B$2,Data!$A$1:$I$1,FALSE),FALSE)="",#N/A,VLOOKUP($A1822,Data!$A:$I,MATCH(B$2,Data!$A$1:$I$1,FALSE),FALSE))</f>
        <v>#N/A</v>
      </c>
    </row>
    <row r="1823" spans="1:2" x14ac:dyDescent="0.25">
      <c r="A1823" s="2">
        <f>IF(ISBLANK(Data!A1824),#N/A,Data!A1824)</f>
        <v>31480</v>
      </c>
      <c r="B1823" s="20" t="e">
        <f>IF(VLOOKUP($A1823,Data!$A:$I,MATCH(B$2,Data!$A$1:$I$1,FALSE),FALSE)="",#N/A,VLOOKUP($A1823,Data!$A:$I,MATCH(B$2,Data!$A$1:$I$1,FALSE),FALSE))</f>
        <v>#N/A</v>
      </c>
    </row>
    <row r="1824" spans="1:2" x14ac:dyDescent="0.25">
      <c r="A1824" s="2">
        <f>IF(ISBLANK(Data!A1825),#N/A,Data!A1825)</f>
        <v>31473</v>
      </c>
      <c r="B1824" s="20" t="e">
        <f>IF(VLOOKUP($A1824,Data!$A:$I,MATCH(B$2,Data!$A$1:$I$1,FALSE),FALSE)="",#N/A,VLOOKUP($A1824,Data!$A:$I,MATCH(B$2,Data!$A$1:$I$1,FALSE),FALSE))</f>
        <v>#N/A</v>
      </c>
    </row>
    <row r="1825" spans="1:2" x14ac:dyDescent="0.25">
      <c r="A1825" s="2">
        <f>IF(ISBLANK(Data!A1826),#N/A,Data!A1826)</f>
        <v>31466</v>
      </c>
      <c r="B1825" s="20" t="e">
        <f>IF(VLOOKUP($A1825,Data!$A:$I,MATCH(B$2,Data!$A$1:$I$1,FALSE),FALSE)="",#N/A,VLOOKUP($A1825,Data!$A:$I,MATCH(B$2,Data!$A$1:$I$1,FALSE),FALSE))</f>
        <v>#N/A</v>
      </c>
    </row>
    <row r="1826" spans="1:2" x14ac:dyDescent="0.25">
      <c r="A1826" s="2">
        <f>IF(ISBLANK(Data!A1827),#N/A,Data!A1827)</f>
        <v>31459</v>
      </c>
      <c r="B1826" s="20" t="e">
        <f>IF(VLOOKUP($A1826,Data!$A:$I,MATCH(B$2,Data!$A$1:$I$1,FALSE),FALSE)="",#N/A,VLOOKUP($A1826,Data!$A:$I,MATCH(B$2,Data!$A$1:$I$1,FALSE),FALSE))</f>
        <v>#N/A</v>
      </c>
    </row>
    <row r="1827" spans="1:2" x14ac:dyDescent="0.25">
      <c r="A1827" s="2">
        <f>IF(ISBLANK(Data!A1828),#N/A,Data!A1828)</f>
        <v>31452</v>
      </c>
      <c r="B1827" s="20" t="e">
        <f>IF(VLOOKUP($A1827,Data!$A:$I,MATCH(B$2,Data!$A$1:$I$1,FALSE),FALSE)="",#N/A,VLOOKUP($A1827,Data!$A:$I,MATCH(B$2,Data!$A$1:$I$1,FALSE),FALSE))</f>
        <v>#N/A</v>
      </c>
    </row>
    <row r="1828" spans="1:2" x14ac:dyDescent="0.25">
      <c r="A1828" s="2">
        <f>IF(ISBLANK(Data!A1829),#N/A,Data!A1829)</f>
        <v>31445</v>
      </c>
      <c r="B1828" s="20" t="e">
        <f>IF(VLOOKUP($A1828,Data!$A:$I,MATCH(B$2,Data!$A$1:$I$1,FALSE),FALSE)="",#N/A,VLOOKUP($A1828,Data!$A:$I,MATCH(B$2,Data!$A$1:$I$1,FALSE),FALSE))</f>
        <v>#N/A</v>
      </c>
    </row>
    <row r="1829" spans="1:2" x14ac:dyDescent="0.25">
      <c r="A1829" s="2">
        <f>IF(ISBLANK(Data!A1830),#N/A,Data!A1830)</f>
        <v>31438</v>
      </c>
      <c r="B1829" s="20" t="e">
        <f>IF(VLOOKUP($A1829,Data!$A:$I,MATCH(B$2,Data!$A$1:$I$1,FALSE),FALSE)="",#N/A,VLOOKUP($A1829,Data!$A:$I,MATCH(B$2,Data!$A$1:$I$1,FALSE),FALSE))</f>
        <v>#N/A</v>
      </c>
    </row>
    <row r="1830" spans="1:2" x14ac:dyDescent="0.25">
      <c r="A1830" s="2">
        <f>IF(ISBLANK(Data!A1831),#N/A,Data!A1831)</f>
        <v>31431</v>
      </c>
      <c r="B1830" s="20" t="e">
        <f>IF(VLOOKUP($A1830,Data!$A:$I,MATCH(B$2,Data!$A$1:$I$1,FALSE),FALSE)="",#N/A,VLOOKUP($A1830,Data!$A:$I,MATCH(B$2,Data!$A$1:$I$1,FALSE),FALSE))</f>
        <v>#N/A</v>
      </c>
    </row>
    <row r="1831" spans="1:2" x14ac:dyDescent="0.25">
      <c r="A1831" s="2">
        <f>IF(ISBLANK(Data!A1832),#N/A,Data!A1832)</f>
        <v>31424</v>
      </c>
      <c r="B1831" s="20" t="e">
        <f>IF(VLOOKUP($A1831,Data!$A:$I,MATCH(B$2,Data!$A$1:$I$1,FALSE),FALSE)="",#N/A,VLOOKUP($A1831,Data!$A:$I,MATCH(B$2,Data!$A$1:$I$1,FALSE),FALSE))</f>
        <v>#N/A</v>
      </c>
    </row>
    <row r="1832" spans="1:2" x14ac:dyDescent="0.25">
      <c r="A1832" s="2">
        <f>IF(ISBLANK(Data!A1833),#N/A,Data!A1833)</f>
        <v>31417</v>
      </c>
      <c r="B1832" s="20" t="e">
        <f>IF(VLOOKUP($A1832,Data!$A:$I,MATCH(B$2,Data!$A$1:$I$1,FALSE),FALSE)="",#N/A,VLOOKUP($A1832,Data!$A:$I,MATCH(B$2,Data!$A$1:$I$1,FALSE),FALSE))</f>
        <v>#N/A</v>
      </c>
    </row>
    <row r="1833" spans="1:2" x14ac:dyDescent="0.25">
      <c r="A1833" s="2">
        <f>IF(ISBLANK(Data!A1834),#N/A,Data!A1834)</f>
        <v>31410</v>
      </c>
      <c r="B1833" s="20" t="e">
        <f>IF(VLOOKUP($A1833,Data!$A:$I,MATCH(B$2,Data!$A$1:$I$1,FALSE),FALSE)="",#N/A,VLOOKUP($A1833,Data!$A:$I,MATCH(B$2,Data!$A$1:$I$1,FALSE),FALSE))</f>
        <v>#N/A</v>
      </c>
    </row>
    <row r="1834" spans="1:2" x14ac:dyDescent="0.25">
      <c r="A1834" s="2">
        <f>IF(ISBLANK(Data!A1835),#N/A,Data!A1835)</f>
        <v>31403</v>
      </c>
      <c r="B1834" s="20" t="e">
        <f>IF(VLOOKUP($A1834,Data!$A:$I,MATCH(B$2,Data!$A$1:$I$1,FALSE),FALSE)="",#N/A,VLOOKUP($A1834,Data!$A:$I,MATCH(B$2,Data!$A$1:$I$1,FALSE),FALSE))</f>
        <v>#N/A</v>
      </c>
    </row>
    <row r="1835" spans="1:2" x14ac:dyDescent="0.25">
      <c r="A1835" s="2">
        <f>IF(ISBLANK(Data!A1836),#N/A,Data!A1836)</f>
        <v>31396</v>
      </c>
      <c r="B1835" s="20" t="e">
        <f>IF(VLOOKUP($A1835,Data!$A:$I,MATCH(B$2,Data!$A$1:$I$1,FALSE),FALSE)="",#N/A,VLOOKUP($A1835,Data!$A:$I,MATCH(B$2,Data!$A$1:$I$1,FALSE),FALSE))</f>
        <v>#N/A</v>
      </c>
    </row>
    <row r="1836" spans="1:2" x14ac:dyDescent="0.25">
      <c r="A1836" s="2">
        <f>IF(ISBLANK(Data!A1837),#N/A,Data!A1837)</f>
        <v>31389</v>
      </c>
      <c r="B1836" s="20" t="e">
        <f>IF(VLOOKUP($A1836,Data!$A:$I,MATCH(B$2,Data!$A$1:$I$1,FALSE),FALSE)="",#N/A,VLOOKUP($A1836,Data!$A:$I,MATCH(B$2,Data!$A$1:$I$1,FALSE),FALSE))</f>
        <v>#N/A</v>
      </c>
    </row>
    <row r="1837" spans="1:2" x14ac:dyDescent="0.25">
      <c r="A1837" s="2">
        <f>IF(ISBLANK(Data!A1838),#N/A,Data!A1838)</f>
        <v>31382</v>
      </c>
      <c r="B1837" s="20" t="e">
        <f>IF(VLOOKUP($A1837,Data!$A:$I,MATCH(B$2,Data!$A$1:$I$1,FALSE),FALSE)="",#N/A,VLOOKUP($A1837,Data!$A:$I,MATCH(B$2,Data!$A$1:$I$1,FALSE),FALSE))</f>
        <v>#N/A</v>
      </c>
    </row>
    <row r="1838" spans="1:2" x14ac:dyDescent="0.25">
      <c r="A1838" s="2">
        <f>IF(ISBLANK(Data!A1839),#N/A,Data!A1839)</f>
        <v>31375</v>
      </c>
      <c r="B1838" s="20" t="e">
        <f>IF(VLOOKUP($A1838,Data!$A:$I,MATCH(B$2,Data!$A$1:$I$1,FALSE),FALSE)="",#N/A,VLOOKUP($A1838,Data!$A:$I,MATCH(B$2,Data!$A$1:$I$1,FALSE),FALSE))</f>
        <v>#N/A</v>
      </c>
    </row>
    <row r="1839" spans="1:2" x14ac:dyDescent="0.25">
      <c r="A1839" s="2">
        <f>IF(ISBLANK(Data!A1840),#N/A,Data!A1840)</f>
        <v>31368</v>
      </c>
      <c r="B1839" s="20" t="e">
        <f>IF(VLOOKUP($A1839,Data!$A:$I,MATCH(B$2,Data!$A$1:$I$1,FALSE),FALSE)="",#N/A,VLOOKUP($A1839,Data!$A:$I,MATCH(B$2,Data!$A$1:$I$1,FALSE),FALSE))</f>
        <v>#N/A</v>
      </c>
    </row>
    <row r="1840" spans="1:2" x14ac:dyDescent="0.25">
      <c r="A1840" s="2">
        <f>IF(ISBLANK(Data!A1841),#N/A,Data!A1841)</f>
        <v>31361</v>
      </c>
      <c r="B1840" s="20" t="e">
        <f>IF(VLOOKUP($A1840,Data!$A:$I,MATCH(B$2,Data!$A$1:$I$1,FALSE),FALSE)="",#N/A,VLOOKUP($A1840,Data!$A:$I,MATCH(B$2,Data!$A$1:$I$1,FALSE),FALSE))</f>
        <v>#N/A</v>
      </c>
    </row>
    <row r="1841" spans="1:2" x14ac:dyDescent="0.25">
      <c r="A1841" s="2">
        <f>IF(ISBLANK(Data!A1842),#N/A,Data!A1842)</f>
        <v>31354</v>
      </c>
      <c r="B1841" s="20" t="e">
        <f>IF(VLOOKUP($A1841,Data!$A:$I,MATCH(B$2,Data!$A$1:$I$1,FALSE),FALSE)="",#N/A,VLOOKUP($A1841,Data!$A:$I,MATCH(B$2,Data!$A$1:$I$1,FALSE),FALSE))</f>
        <v>#N/A</v>
      </c>
    </row>
    <row r="1842" spans="1:2" x14ac:dyDescent="0.25">
      <c r="A1842" s="2">
        <f>IF(ISBLANK(Data!A1843),#N/A,Data!A1843)</f>
        <v>31347</v>
      </c>
      <c r="B1842" s="20" t="e">
        <f>IF(VLOOKUP($A1842,Data!$A:$I,MATCH(B$2,Data!$A$1:$I$1,FALSE),FALSE)="",#N/A,VLOOKUP($A1842,Data!$A:$I,MATCH(B$2,Data!$A$1:$I$1,FALSE),FALSE))</f>
        <v>#N/A</v>
      </c>
    </row>
    <row r="1843" spans="1:2" x14ac:dyDescent="0.25">
      <c r="A1843" s="2">
        <f>IF(ISBLANK(Data!A1844),#N/A,Data!A1844)</f>
        <v>31340</v>
      </c>
      <c r="B1843" s="20" t="e">
        <f>IF(VLOOKUP($A1843,Data!$A:$I,MATCH(B$2,Data!$A$1:$I$1,FALSE),FALSE)="",#N/A,VLOOKUP($A1843,Data!$A:$I,MATCH(B$2,Data!$A$1:$I$1,FALSE),FALSE))</f>
        <v>#N/A</v>
      </c>
    </row>
    <row r="1844" spans="1:2" x14ac:dyDescent="0.25">
      <c r="A1844" s="2">
        <f>IF(ISBLANK(Data!A1845),#N/A,Data!A1845)</f>
        <v>31333</v>
      </c>
      <c r="B1844" s="20" t="e">
        <f>IF(VLOOKUP($A1844,Data!$A:$I,MATCH(B$2,Data!$A$1:$I$1,FALSE),FALSE)="",#N/A,VLOOKUP($A1844,Data!$A:$I,MATCH(B$2,Data!$A$1:$I$1,FALSE),FALSE))</f>
        <v>#N/A</v>
      </c>
    </row>
    <row r="1845" spans="1:2" x14ac:dyDescent="0.25">
      <c r="A1845" s="2">
        <f>IF(ISBLANK(Data!A1846),#N/A,Data!A1846)</f>
        <v>31326</v>
      </c>
      <c r="B1845" s="20" t="e">
        <f>IF(VLOOKUP($A1845,Data!$A:$I,MATCH(B$2,Data!$A$1:$I$1,FALSE),FALSE)="",#N/A,VLOOKUP($A1845,Data!$A:$I,MATCH(B$2,Data!$A$1:$I$1,FALSE),FALSE))</f>
        <v>#N/A</v>
      </c>
    </row>
    <row r="1846" spans="1:2" x14ac:dyDescent="0.25">
      <c r="A1846" s="2">
        <f>IF(ISBLANK(Data!A1847),#N/A,Data!A1847)</f>
        <v>31319</v>
      </c>
      <c r="B1846" s="20" t="e">
        <f>IF(VLOOKUP($A1846,Data!$A:$I,MATCH(B$2,Data!$A$1:$I$1,FALSE),FALSE)="",#N/A,VLOOKUP($A1846,Data!$A:$I,MATCH(B$2,Data!$A$1:$I$1,FALSE),FALSE))</f>
        <v>#N/A</v>
      </c>
    </row>
    <row r="1847" spans="1:2" x14ac:dyDescent="0.25">
      <c r="A1847" s="2">
        <f>IF(ISBLANK(Data!A1848),#N/A,Data!A1848)</f>
        <v>31312</v>
      </c>
      <c r="B1847" s="20" t="e">
        <f>IF(VLOOKUP($A1847,Data!$A:$I,MATCH(B$2,Data!$A$1:$I$1,FALSE),FALSE)="",#N/A,VLOOKUP($A1847,Data!$A:$I,MATCH(B$2,Data!$A$1:$I$1,FALSE),FALSE))</f>
        <v>#N/A</v>
      </c>
    </row>
    <row r="1848" spans="1:2" x14ac:dyDescent="0.25">
      <c r="A1848" s="2">
        <f>IF(ISBLANK(Data!A1849),#N/A,Data!A1849)</f>
        <v>31305</v>
      </c>
      <c r="B1848" s="20" t="e">
        <f>IF(VLOOKUP($A1848,Data!$A:$I,MATCH(B$2,Data!$A$1:$I$1,FALSE),FALSE)="",#N/A,VLOOKUP($A1848,Data!$A:$I,MATCH(B$2,Data!$A$1:$I$1,FALSE),FALSE))</f>
        <v>#N/A</v>
      </c>
    </row>
    <row r="1849" spans="1:2" x14ac:dyDescent="0.25">
      <c r="A1849" s="2">
        <f>IF(ISBLANK(Data!A1850),#N/A,Data!A1850)</f>
        <v>31298</v>
      </c>
      <c r="B1849" s="20" t="e">
        <f>IF(VLOOKUP($A1849,Data!$A:$I,MATCH(B$2,Data!$A$1:$I$1,FALSE),FALSE)="",#N/A,VLOOKUP($A1849,Data!$A:$I,MATCH(B$2,Data!$A$1:$I$1,FALSE),FALSE))</f>
        <v>#N/A</v>
      </c>
    </row>
    <row r="1850" spans="1:2" x14ac:dyDescent="0.25">
      <c r="A1850" s="2">
        <f>IF(ISBLANK(Data!A1851),#N/A,Data!A1851)</f>
        <v>31291</v>
      </c>
      <c r="B1850" s="20" t="e">
        <f>IF(VLOOKUP($A1850,Data!$A:$I,MATCH(B$2,Data!$A$1:$I$1,FALSE),FALSE)="",#N/A,VLOOKUP($A1850,Data!$A:$I,MATCH(B$2,Data!$A$1:$I$1,FALSE),FALSE))</f>
        <v>#N/A</v>
      </c>
    </row>
    <row r="1851" spans="1:2" x14ac:dyDescent="0.25">
      <c r="A1851" s="2">
        <f>IF(ISBLANK(Data!A1852),#N/A,Data!A1852)</f>
        <v>31284</v>
      </c>
      <c r="B1851" s="20" t="e">
        <f>IF(VLOOKUP($A1851,Data!$A:$I,MATCH(B$2,Data!$A$1:$I$1,FALSE),FALSE)="",#N/A,VLOOKUP($A1851,Data!$A:$I,MATCH(B$2,Data!$A$1:$I$1,FALSE),FALSE))</f>
        <v>#N/A</v>
      </c>
    </row>
    <row r="1852" spans="1:2" x14ac:dyDescent="0.25">
      <c r="A1852" s="2">
        <f>IF(ISBLANK(Data!A1853),#N/A,Data!A1853)</f>
        <v>31277</v>
      </c>
      <c r="B1852" s="20" t="e">
        <f>IF(VLOOKUP($A1852,Data!$A:$I,MATCH(B$2,Data!$A$1:$I$1,FALSE),FALSE)="",#N/A,VLOOKUP($A1852,Data!$A:$I,MATCH(B$2,Data!$A$1:$I$1,FALSE),FALSE))</f>
        <v>#N/A</v>
      </c>
    </row>
    <row r="1853" spans="1:2" x14ac:dyDescent="0.25">
      <c r="A1853" s="2">
        <f>IF(ISBLANK(Data!A1854),#N/A,Data!A1854)</f>
        <v>31270</v>
      </c>
      <c r="B1853" s="20" t="e">
        <f>IF(VLOOKUP($A1853,Data!$A:$I,MATCH(B$2,Data!$A$1:$I$1,FALSE),FALSE)="",#N/A,VLOOKUP($A1853,Data!$A:$I,MATCH(B$2,Data!$A$1:$I$1,FALSE),FALSE))</f>
        <v>#N/A</v>
      </c>
    </row>
    <row r="1854" spans="1:2" x14ac:dyDescent="0.25">
      <c r="A1854" s="2">
        <f>IF(ISBLANK(Data!A1855),#N/A,Data!A1855)</f>
        <v>31263</v>
      </c>
      <c r="B1854" s="20" t="e">
        <f>IF(VLOOKUP($A1854,Data!$A:$I,MATCH(B$2,Data!$A$1:$I$1,FALSE),FALSE)="",#N/A,VLOOKUP($A1854,Data!$A:$I,MATCH(B$2,Data!$A$1:$I$1,FALSE),FALSE))</f>
        <v>#N/A</v>
      </c>
    </row>
    <row r="1855" spans="1:2" x14ac:dyDescent="0.25">
      <c r="A1855" s="2">
        <f>IF(ISBLANK(Data!A1856),#N/A,Data!A1856)</f>
        <v>31256</v>
      </c>
      <c r="B1855" s="20" t="e">
        <f>IF(VLOOKUP($A1855,Data!$A:$I,MATCH(B$2,Data!$A$1:$I$1,FALSE),FALSE)="",#N/A,VLOOKUP($A1855,Data!$A:$I,MATCH(B$2,Data!$A$1:$I$1,FALSE),FALSE))</f>
        <v>#N/A</v>
      </c>
    </row>
    <row r="1856" spans="1:2" x14ac:dyDescent="0.25">
      <c r="A1856" s="2">
        <f>IF(ISBLANK(Data!A1857),#N/A,Data!A1857)</f>
        <v>31249</v>
      </c>
      <c r="B1856" s="20" t="e">
        <f>IF(VLOOKUP($A1856,Data!$A:$I,MATCH(B$2,Data!$A$1:$I$1,FALSE),FALSE)="",#N/A,VLOOKUP($A1856,Data!$A:$I,MATCH(B$2,Data!$A$1:$I$1,FALSE),FALSE))</f>
        <v>#N/A</v>
      </c>
    </row>
    <row r="1857" spans="1:2" x14ac:dyDescent="0.25">
      <c r="A1857" s="2">
        <f>IF(ISBLANK(Data!A1858),#N/A,Data!A1858)</f>
        <v>31242</v>
      </c>
      <c r="B1857" s="20" t="e">
        <f>IF(VLOOKUP($A1857,Data!$A:$I,MATCH(B$2,Data!$A$1:$I$1,FALSE),FALSE)="",#N/A,VLOOKUP($A1857,Data!$A:$I,MATCH(B$2,Data!$A$1:$I$1,FALSE),FALSE))</f>
        <v>#N/A</v>
      </c>
    </row>
    <row r="1858" spans="1:2" x14ac:dyDescent="0.25">
      <c r="A1858" s="2">
        <f>IF(ISBLANK(Data!A1859),#N/A,Data!A1859)</f>
        <v>31235</v>
      </c>
      <c r="B1858" s="20" t="e">
        <f>IF(VLOOKUP($A1858,Data!$A:$I,MATCH(B$2,Data!$A$1:$I$1,FALSE),FALSE)="",#N/A,VLOOKUP($A1858,Data!$A:$I,MATCH(B$2,Data!$A$1:$I$1,FALSE),FALSE))</f>
        <v>#N/A</v>
      </c>
    </row>
    <row r="1859" spans="1:2" x14ac:dyDescent="0.25">
      <c r="A1859" s="2">
        <f>IF(ISBLANK(Data!A1860),#N/A,Data!A1860)</f>
        <v>31228</v>
      </c>
      <c r="B1859" s="20" t="e">
        <f>IF(VLOOKUP($A1859,Data!$A:$I,MATCH(B$2,Data!$A$1:$I$1,FALSE),FALSE)="",#N/A,VLOOKUP($A1859,Data!$A:$I,MATCH(B$2,Data!$A$1:$I$1,FALSE),FALSE))</f>
        <v>#N/A</v>
      </c>
    </row>
    <row r="1860" spans="1:2" x14ac:dyDescent="0.25">
      <c r="A1860" s="2">
        <f>IF(ISBLANK(Data!A1861),#N/A,Data!A1861)</f>
        <v>31221</v>
      </c>
      <c r="B1860" s="20" t="e">
        <f>IF(VLOOKUP($A1860,Data!$A:$I,MATCH(B$2,Data!$A$1:$I$1,FALSE),FALSE)="",#N/A,VLOOKUP($A1860,Data!$A:$I,MATCH(B$2,Data!$A$1:$I$1,FALSE),FALSE))</f>
        <v>#N/A</v>
      </c>
    </row>
    <row r="1861" spans="1:2" x14ac:dyDescent="0.25">
      <c r="A1861" s="2">
        <f>IF(ISBLANK(Data!A1862),#N/A,Data!A1862)</f>
        <v>31214</v>
      </c>
      <c r="B1861" s="20" t="e">
        <f>IF(VLOOKUP($A1861,Data!$A:$I,MATCH(B$2,Data!$A$1:$I$1,FALSE),FALSE)="",#N/A,VLOOKUP($A1861,Data!$A:$I,MATCH(B$2,Data!$A$1:$I$1,FALSE),FALSE))</f>
        <v>#N/A</v>
      </c>
    </row>
    <row r="1862" spans="1:2" x14ac:dyDescent="0.25">
      <c r="A1862" s="2">
        <f>IF(ISBLANK(Data!A1863),#N/A,Data!A1863)</f>
        <v>31207</v>
      </c>
      <c r="B1862" s="20" t="e">
        <f>IF(VLOOKUP($A1862,Data!$A:$I,MATCH(B$2,Data!$A$1:$I$1,FALSE),FALSE)="",#N/A,VLOOKUP($A1862,Data!$A:$I,MATCH(B$2,Data!$A$1:$I$1,FALSE),FALSE))</f>
        <v>#N/A</v>
      </c>
    </row>
    <row r="1863" spans="1:2" x14ac:dyDescent="0.25">
      <c r="A1863" s="2">
        <f>IF(ISBLANK(Data!A1864),#N/A,Data!A1864)</f>
        <v>31200</v>
      </c>
      <c r="B1863" s="20" t="e">
        <f>IF(VLOOKUP($A1863,Data!$A:$I,MATCH(B$2,Data!$A$1:$I$1,FALSE),FALSE)="",#N/A,VLOOKUP($A1863,Data!$A:$I,MATCH(B$2,Data!$A$1:$I$1,FALSE),FALSE))</f>
        <v>#N/A</v>
      </c>
    </row>
    <row r="1864" spans="1:2" x14ac:dyDescent="0.25">
      <c r="A1864" s="2">
        <f>IF(ISBLANK(Data!A1865),#N/A,Data!A1865)</f>
        <v>31193</v>
      </c>
      <c r="B1864" s="20" t="e">
        <f>IF(VLOOKUP($A1864,Data!$A:$I,MATCH(B$2,Data!$A$1:$I$1,FALSE),FALSE)="",#N/A,VLOOKUP($A1864,Data!$A:$I,MATCH(B$2,Data!$A$1:$I$1,FALSE),FALSE))</f>
        <v>#N/A</v>
      </c>
    </row>
    <row r="1865" spans="1:2" x14ac:dyDescent="0.25">
      <c r="A1865" s="2">
        <f>IF(ISBLANK(Data!A1866),#N/A,Data!A1866)</f>
        <v>31186</v>
      </c>
      <c r="B1865" s="20" t="e">
        <f>IF(VLOOKUP($A1865,Data!$A:$I,MATCH(B$2,Data!$A$1:$I$1,FALSE),FALSE)="",#N/A,VLOOKUP($A1865,Data!$A:$I,MATCH(B$2,Data!$A$1:$I$1,FALSE),FALSE))</f>
        <v>#N/A</v>
      </c>
    </row>
    <row r="1866" spans="1:2" x14ac:dyDescent="0.25">
      <c r="A1866" s="2">
        <f>IF(ISBLANK(Data!A1867),#N/A,Data!A1867)</f>
        <v>31179</v>
      </c>
      <c r="B1866" s="20" t="e">
        <f>IF(VLOOKUP($A1866,Data!$A:$I,MATCH(B$2,Data!$A$1:$I$1,FALSE),FALSE)="",#N/A,VLOOKUP($A1866,Data!$A:$I,MATCH(B$2,Data!$A$1:$I$1,FALSE),FALSE))</f>
        <v>#N/A</v>
      </c>
    </row>
    <row r="1867" spans="1:2" x14ac:dyDescent="0.25">
      <c r="A1867" s="2">
        <f>IF(ISBLANK(Data!A1868),#N/A,Data!A1868)</f>
        <v>31172</v>
      </c>
      <c r="B1867" s="20" t="e">
        <f>IF(VLOOKUP($A1867,Data!$A:$I,MATCH(B$2,Data!$A$1:$I$1,FALSE),FALSE)="",#N/A,VLOOKUP($A1867,Data!$A:$I,MATCH(B$2,Data!$A$1:$I$1,FALSE),FALSE))</f>
        <v>#N/A</v>
      </c>
    </row>
    <row r="1868" spans="1:2" x14ac:dyDescent="0.25">
      <c r="A1868" s="2">
        <f>IF(ISBLANK(Data!A1869),#N/A,Data!A1869)</f>
        <v>31165</v>
      </c>
      <c r="B1868" s="20" t="e">
        <f>IF(VLOOKUP($A1868,Data!$A:$I,MATCH(B$2,Data!$A$1:$I$1,FALSE),FALSE)="",#N/A,VLOOKUP($A1868,Data!$A:$I,MATCH(B$2,Data!$A$1:$I$1,FALSE),FALSE))</f>
        <v>#N/A</v>
      </c>
    </row>
    <row r="1869" spans="1:2" x14ac:dyDescent="0.25">
      <c r="A1869" s="2">
        <f>IF(ISBLANK(Data!A1870),#N/A,Data!A1870)</f>
        <v>31158</v>
      </c>
      <c r="B1869" s="20" t="e">
        <f>IF(VLOOKUP($A1869,Data!$A:$I,MATCH(B$2,Data!$A$1:$I$1,FALSE),FALSE)="",#N/A,VLOOKUP($A1869,Data!$A:$I,MATCH(B$2,Data!$A$1:$I$1,FALSE),FALSE))</f>
        <v>#N/A</v>
      </c>
    </row>
    <row r="1870" spans="1:2" x14ac:dyDescent="0.25">
      <c r="A1870" s="2">
        <f>IF(ISBLANK(Data!A1871),#N/A,Data!A1871)</f>
        <v>31151</v>
      </c>
      <c r="B1870" s="20" t="e">
        <f>IF(VLOOKUP($A1870,Data!$A:$I,MATCH(B$2,Data!$A$1:$I$1,FALSE),FALSE)="",#N/A,VLOOKUP($A1870,Data!$A:$I,MATCH(B$2,Data!$A$1:$I$1,FALSE),FALSE))</f>
        <v>#N/A</v>
      </c>
    </row>
    <row r="1871" spans="1:2" x14ac:dyDescent="0.25">
      <c r="A1871" s="2">
        <f>IF(ISBLANK(Data!A1872),#N/A,Data!A1872)</f>
        <v>31144</v>
      </c>
      <c r="B1871" s="20" t="e">
        <f>IF(VLOOKUP($A1871,Data!$A:$I,MATCH(B$2,Data!$A$1:$I$1,FALSE),FALSE)="",#N/A,VLOOKUP($A1871,Data!$A:$I,MATCH(B$2,Data!$A$1:$I$1,FALSE),FALSE))</f>
        <v>#N/A</v>
      </c>
    </row>
    <row r="1872" spans="1:2" x14ac:dyDescent="0.25">
      <c r="A1872" s="2">
        <f>IF(ISBLANK(Data!A1873),#N/A,Data!A1873)</f>
        <v>31137</v>
      </c>
      <c r="B1872" s="20" t="e">
        <f>IF(VLOOKUP($A1872,Data!$A:$I,MATCH(B$2,Data!$A$1:$I$1,FALSE),FALSE)="",#N/A,VLOOKUP($A1872,Data!$A:$I,MATCH(B$2,Data!$A$1:$I$1,FALSE),FALSE))</f>
        <v>#N/A</v>
      </c>
    </row>
    <row r="1873" spans="1:2" x14ac:dyDescent="0.25">
      <c r="A1873" s="2">
        <f>IF(ISBLANK(Data!A1874),#N/A,Data!A1874)</f>
        <v>31130</v>
      </c>
      <c r="B1873" s="20" t="e">
        <f>IF(VLOOKUP($A1873,Data!$A:$I,MATCH(B$2,Data!$A$1:$I$1,FALSE),FALSE)="",#N/A,VLOOKUP($A1873,Data!$A:$I,MATCH(B$2,Data!$A$1:$I$1,FALSE),FALSE))</f>
        <v>#N/A</v>
      </c>
    </row>
    <row r="1874" spans="1:2" x14ac:dyDescent="0.25">
      <c r="A1874" s="2">
        <f>IF(ISBLANK(Data!A1875),#N/A,Data!A1875)</f>
        <v>31123</v>
      </c>
      <c r="B1874" s="20" t="e">
        <f>IF(VLOOKUP($A1874,Data!$A:$I,MATCH(B$2,Data!$A$1:$I$1,FALSE),FALSE)="",#N/A,VLOOKUP($A1874,Data!$A:$I,MATCH(B$2,Data!$A$1:$I$1,FALSE),FALSE))</f>
        <v>#N/A</v>
      </c>
    </row>
    <row r="1875" spans="1:2" x14ac:dyDescent="0.25">
      <c r="A1875" s="2">
        <f>IF(ISBLANK(Data!A1876),#N/A,Data!A1876)</f>
        <v>31116</v>
      </c>
      <c r="B1875" s="20" t="e">
        <f>IF(VLOOKUP($A1875,Data!$A:$I,MATCH(B$2,Data!$A$1:$I$1,FALSE),FALSE)="",#N/A,VLOOKUP($A1875,Data!$A:$I,MATCH(B$2,Data!$A$1:$I$1,FALSE),FALSE))</f>
        <v>#N/A</v>
      </c>
    </row>
    <row r="1876" spans="1:2" x14ac:dyDescent="0.25">
      <c r="A1876" s="2">
        <f>IF(ISBLANK(Data!A1877),#N/A,Data!A1877)</f>
        <v>31109</v>
      </c>
      <c r="B1876" s="20" t="e">
        <f>IF(VLOOKUP($A1876,Data!$A:$I,MATCH(B$2,Data!$A$1:$I$1,FALSE),FALSE)="",#N/A,VLOOKUP($A1876,Data!$A:$I,MATCH(B$2,Data!$A$1:$I$1,FALSE),FALSE))</f>
        <v>#N/A</v>
      </c>
    </row>
    <row r="1877" spans="1:2" x14ac:dyDescent="0.25">
      <c r="A1877" s="2">
        <f>IF(ISBLANK(Data!A1878),#N/A,Data!A1878)</f>
        <v>31102</v>
      </c>
      <c r="B1877" s="20" t="e">
        <f>IF(VLOOKUP($A1877,Data!$A:$I,MATCH(B$2,Data!$A$1:$I$1,FALSE),FALSE)="",#N/A,VLOOKUP($A1877,Data!$A:$I,MATCH(B$2,Data!$A$1:$I$1,FALSE),FALSE))</f>
        <v>#N/A</v>
      </c>
    </row>
    <row r="1878" spans="1:2" x14ac:dyDescent="0.25">
      <c r="A1878" s="2">
        <f>IF(ISBLANK(Data!A1879),#N/A,Data!A1879)</f>
        <v>31095</v>
      </c>
      <c r="B1878" s="20" t="e">
        <f>IF(VLOOKUP($A1878,Data!$A:$I,MATCH(B$2,Data!$A$1:$I$1,FALSE),FALSE)="",#N/A,VLOOKUP($A1878,Data!$A:$I,MATCH(B$2,Data!$A$1:$I$1,FALSE),FALSE))</f>
        <v>#N/A</v>
      </c>
    </row>
    <row r="1879" spans="1:2" x14ac:dyDescent="0.25">
      <c r="A1879" s="2">
        <f>IF(ISBLANK(Data!A1880),#N/A,Data!A1880)</f>
        <v>31088</v>
      </c>
      <c r="B1879" s="20" t="e">
        <f>IF(VLOOKUP($A1879,Data!$A:$I,MATCH(B$2,Data!$A$1:$I$1,FALSE),FALSE)="",#N/A,VLOOKUP($A1879,Data!$A:$I,MATCH(B$2,Data!$A$1:$I$1,FALSE),FALSE))</f>
        <v>#N/A</v>
      </c>
    </row>
    <row r="1880" spans="1:2" x14ac:dyDescent="0.25">
      <c r="A1880" s="2">
        <f>IF(ISBLANK(Data!A1881),#N/A,Data!A1881)</f>
        <v>31081</v>
      </c>
      <c r="B1880" s="20" t="e">
        <f>IF(VLOOKUP($A1880,Data!$A:$I,MATCH(B$2,Data!$A$1:$I$1,FALSE),FALSE)="",#N/A,VLOOKUP($A1880,Data!$A:$I,MATCH(B$2,Data!$A$1:$I$1,FALSE),FALSE))</f>
        <v>#N/A</v>
      </c>
    </row>
    <row r="1881" spans="1:2" x14ac:dyDescent="0.25">
      <c r="A1881" s="2">
        <f>IF(ISBLANK(Data!A1882),#N/A,Data!A1882)</f>
        <v>31074</v>
      </c>
      <c r="B1881" s="20" t="e">
        <f>IF(VLOOKUP($A1881,Data!$A:$I,MATCH(B$2,Data!$A$1:$I$1,FALSE),FALSE)="",#N/A,VLOOKUP($A1881,Data!$A:$I,MATCH(B$2,Data!$A$1:$I$1,FALSE),FALSE))</f>
        <v>#N/A</v>
      </c>
    </row>
    <row r="1882" spans="1:2" x14ac:dyDescent="0.25">
      <c r="A1882" s="2">
        <f>IF(ISBLANK(Data!A1883),#N/A,Data!A1883)</f>
        <v>31067</v>
      </c>
      <c r="B1882" s="20" t="e">
        <f>IF(VLOOKUP($A1882,Data!$A:$I,MATCH(B$2,Data!$A$1:$I$1,FALSE),FALSE)="",#N/A,VLOOKUP($A1882,Data!$A:$I,MATCH(B$2,Data!$A$1:$I$1,FALSE),FALSE))</f>
        <v>#N/A</v>
      </c>
    </row>
    <row r="1883" spans="1:2" x14ac:dyDescent="0.25">
      <c r="A1883" s="2">
        <f>IF(ISBLANK(Data!A1884),#N/A,Data!A1884)</f>
        <v>31060</v>
      </c>
      <c r="B1883" s="20" t="e">
        <f>IF(VLOOKUP($A1883,Data!$A:$I,MATCH(B$2,Data!$A$1:$I$1,FALSE),FALSE)="",#N/A,VLOOKUP($A1883,Data!$A:$I,MATCH(B$2,Data!$A$1:$I$1,FALSE),FALSE))</f>
        <v>#N/A</v>
      </c>
    </row>
    <row r="1884" spans="1:2" x14ac:dyDescent="0.25">
      <c r="A1884" s="2">
        <f>IF(ISBLANK(Data!A1885),#N/A,Data!A1885)</f>
        <v>31053</v>
      </c>
      <c r="B1884" s="20" t="e">
        <f>IF(VLOOKUP($A1884,Data!$A:$I,MATCH(B$2,Data!$A$1:$I$1,FALSE),FALSE)="",#N/A,VLOOKUP($A1884,Data!$A:$I,MATCH(B$2,Data!$A$1:$I$1,FALSE),FALSE))</f>
        <v>#N/A</v>
      </c>
    </row>
    <row r="1885" spans="1:2" x14ac:dyDescent="0.25">
      <c r="A1885" s="2">
        <f>IF(ISBLANK(Data!A1886),#N/A,Data!A1886)</f>
        <v>31046</v>
      </c>
      <c r="B1885" s="20" t="e">
        <f>IF(VLOOKUP($A1885,Data!$A:$I,MATCH(B$2,Data!$A$1:$I$1,FALSE),FALSE)="",#N/A,VLOOKUP($A1885,Data!$A:$I,MATCH(B$2,Data!$A$1:$I$1,FALSE),FALSE))</f>
        <v>#N/A</v>
      </c>
    </row>
    <row r="1886" spans="1:2" x14ac:dyDescent="0.25">
      <c r="A1886" s="2">
        <f>IF(ISBLANK(Data!A1887),#N/A,Data!A1887)</f>
        <v>31039</v>
      </c>
      <c r="B1886" s="20" t="e">
        <f>IF(VLOOKUP($A1886,Data!$A:$I,MATCH(B$2,Data!$A$1:$I$1,FALSE),FALSE)="",#N/A,VLOOKUP($A1886,Data!$A:$I,MATCH(B$2,Data!$A$1:$I$1,FALSE),FALSE))</f>
        <v>#N/A</v>
      </c>
    </row>
    <row r="1887" spans="1:2" x14ac:dyDescent="0.25">
      <c r="A1887" s="2">
        <f>IF(ISBLANK(Data!A1888),#N/A,Data!A1888)</f>
        <v>31032</v>
      </c>
      <c r="B1887" s="20" t="e">
        <f>IF(VLOOKUP($A1887,Data!$A:$I,MATCH(B$2,Data!$A$1:$I$1,FALSE),FALSE)="",#N/A,VLOOKUP($A1887,Data!$A:$I,MATCH(B$2,Data!$A$1:$I$1,FALSE),FALSE))</f>
        <v>#N/A</v>
      </c>
    </row>
    <row r="1888" spans="1:2" x14ac:dyDescent="0.25">
      <c r="A1888" s="2">
        <f>IF(ISBLANK(Data!A1889),#N/A,Data!A1889)</f>
        <v>31025</v>
      </c>
      <c r="B1888" s="20" t="e">
        <f>IF(VLOOKUP($A1888,Data!$A:$I,MATCH(B$2,Data!$A$1:$I$1,FALSE),FALSE)="",#N/A,VLOOKUP($A1888,Data!$A:$I,MATCH(B$2,Data!$A$1:$I$1,FALSE),FALSE))</f>
        <v>#N/A</v>
      </c>
    </row>
    <row r="1889" spans="1:2" x14ac:dyDescent="0.25">
      <c r="A1889" s="2">
        <f>IF(ISBLANK(Data!A1890),#N/A,Data!A1890)</f>
        <v>31018</v>
      </c>
      <c r="B1889" s="20" t="e">
        <f>IF(VLOOKUP($A1889,Data!$A:$I,MATCH(B$2,Data!$A$1:$I$1,FALSE),FALSE)="",#N/A,VLOOKUP($A1889,Data!$A:$I,MATCH(B$2,Data!$A$1:$I$1,FALSE),FALSE))</f>
        <v>#N/A</v>
      </c>
    </row>
    <row r="1890" spans="1:2" x14ac:dyDescent="0.25">
      <c r="A1890" s="2">
        <f>IF(ISBLANK(Data!A1891),#N/A,Data!A1891)</f>
        <v>31011</v>
      </c>
      <c r="B1890" s="20" t="e">
        <f>IF(VLOOKUP($A1890,Data!$A:$I,MATCH(B$2,Data!$A$1:$I$1,FALSE),FALSE)="",#N/A,VLOOKUP($A1890,Data!$A:$I,MATCH(B$2,Data!$A$1:$I$1,FALSE),FALSE))</f>
        <v>#N/A</v>
      </c>
    </row>
    <row r="1891" spans="1:2" x14ac:dyDescent="0.25">
      <c r="A1891" s="2">
        <f>IF(ISBLANK(Data!A1892),#N/A,Data!A1892)</f>
        <v>31004</v>
      </c>
      <c r="B1891" s="20" t="e">
        <f>IF(VLOOKUP($A1891,Data!$A:$I,MATCH(B$2,Data!$A$1:$I$1,FALSE),FALSE)="",#N/A,VLOOKUP($A1891,Data!$A:$I,MATCH(B$2,Data!$A$1:$I$1,FALSE),FALSE))</f>
        <v>#N/A</v>
      </c>
    </row>
    <row r="1892" spans="1:2" x14ac:dyDescent="0.25">
      <c r="A1892" s="2">
        <f>IF(ISBLANK(Data!A1893),#N/A,Data!A1893)</f>
        <v>30997</v>
      </c>
      <c r="B1892" s="20" t="e">
        <f>IF(VLOOKUP($A1892,Data!$A:$I,MATCH(B$2,Data!$A$1:$I$1,FALSE),FALSE)="",#N/A,VLOOKUP($A1892,Data!$A:$I,MATCH(B$2,Data!$A$1:$I$1,FALSE),FALSE))</f>
        <v>#N/A</v>
      </c>
    </row>
    <row r="1893" spans="1:2" x14ac:dyDescent="0.25">
      <c r="A1893" s="2">
        <f>IF(ISBLANK(Data!A1894),#N/A,Data!A1894)</f>
        <v>30990</v>
      </c>
      <c r="B1893" s="20" t="e">
        <f>IF(VLOOKUP($A1893,Data!$A:$I,MATCH(B$2,Data!$A$1:$I$1,FALSE),FALSE)="",#N/A,VLOOKUP($A1893,Data!$A:$I,MATCH(B$2,Data!$A$1:$I$1,FALSE),FALSE))</f>
        <v>#N/A</v>
      </c>
    </row>
    <row r="1894" spans="1:2" x14ac:dyDescent="0.25">
      <c r="A1894" s="2">
        <f>IF(ISBLANK(Data!A1895),#N/A,Data!A1895)</f>
        <v>30983</v>
      </c>
      <c r="B1894" s="20" t="e">
        <f>IF(VLOOKUP($A1894,Data!$A:$I,MATCH(B$2,Data!$A$1:$I$1,FALSE),FALSE)="",#N/A,VLOOKUP($A1894,Data!$A:$I,MATCH(B$2,Data!$A$1:$I$1,FALSE),FALSE))</f>
        <v>#N/A</v>
      </c>
    </row>
    <row r="1895" spans="1:2" x14ac:dyDescent="0.25">
      <c r="A1895" s="2">
        <f>IF(ISBLANK(Data!A1896),#N/A,Data!A1896)</f>
        <v>30976</v>
      </c>
      <c r="B1895" s="20" t="e">
        <f>IF(VLOOKUP($A1895,Data!$A:$I,MATCH(B$2,Data!$A$1:$I$1,FALSE),FALSE)="",#N/A,VLOOKUP($A1895,Data!$A:$I,MATCH(B$2,Data!$A$1:$I$1,FALSE),FALSE))</f>
        <v>#N/A</v>
      </c>
    </row>
    <row r="1896" spans="1:2" x14ac:dyDescent="0.25">
      <c r="A1896" s="2">
        <f>IF(ISBLANK(Data!A1897),#N/A,Data!A1897)</f>
        <v>30969</v>
      </c>
      <c r="B1896" s="20" t="e">
        <f>IF(VLOOKUP($A1896,Data!$A:$I,MATCH(B$2,Data!$A$1:$I$1,FALSE),FALSE)="",#N/A,VLOOKUP($A1896,Data!$A:$I,MATCH(B$2,Data!$A$1:$I$1,FALSE),FALSE))</f>
        <v>#N/A</v>
      </c>
    </row>
    <row r="1897" spans="1:2" x14ac:dyDescent="0.25">
      <c r="A1897" s="2">
        <f>IF(ISBLANK(Data!A1898),#N/A,Data!A1898)</f>
        <v>30962</v>
      </c>
      <c r="B1897" s="20" t="e">
        <f>IF(VLOOKUP($A1897,Data!$A:$I,MATCH(B$2,Data!$A$1:$I$1,FALSE),FALSE)="",#N/A,VLOOKUP($A1897,Data!$A:$I,MATCH(B$2,Data!$A$1:$I$1,FALSE),FALSE))</f>
        <v>#N/A</v>
      </c>
    </row>
    <row r="1898" spans="1:2" x14ac:dyDescent="0.25">
      <c r="A1898" s="2">
        <f>IF(ISBLANK(Data!A1899),#N/A,Data!A1899)</f>
        <v>30955</v>
      </c>
      <c r="B1898" s="20" t="e">
        <f>IF(VLOOKUP($A1898,Data!$A:$I,MATCH(B$2,Data!$A$1:$I$1,FALSE),FALSE)="",#N/A,VLOOKUP($A1898,Data!$A:$I,MATCH(B$2,Data!$A$1:$I$1,FALSE),FALSE))</f>
        <v>#N/A</v>
      </c>
    </row>
    <row r="1899" spans="1:2" x14ac:dyDescent="0.25">
      <c r="A1899" s="2">
        <f>IF(ISBLANK(Data!A1900),#N/A,Data!A1900)</f>
        <v>30948</v>
      </c>
      <c r="B1899" s="20" t="e">
        <f>IF(VLOOKUP($A1899,Data!$A:$I,MATCH(B$2,Data!$A$1:$I$1,FALSE),FALSE)="",#N/A,VLOOKUP($A1899,Data!$A:$I,MATCH(B$2,Data!$A$1:$I$1,FALSE),FALSE))</f>
        <v>#N/A</v>
      </c>
    </row>
    <row r="1900" spans="1:2" x14ac:dyDescent="0.25">
      <c r="A1900" s="2">
        <f>IF(ISBLANK(Data!A1901),#N/A,Data!A1901)</f>
        <v>30941</v>
      </c>
      <c r="B1900" s="20" t="e">
        <f>IF(VLOOKUP($A1900,Data!$A:$I,MATCH(B$2,Data!$A$1:$I$1,FALSE),FALSE)="",#N/A,VLOOKUP($A1900,Data!$A:$I,MATCH(B$2,Data!$A$1:$I$1,FALSE),FALSE))</f>
        <v>#N/A</v>
      </c>
    </row>
    <row r="1901" spans="1:2" x14ac:dyDescent="0.25">
      <c r="A1901" s="2">
        <f>IF(ISBLANK(Data!A1902),#N/A,Data!A1902)</f>
        <v>30934</v>
      </c>
      <c r="B1901" s="20" t="e">
        <f>IF(VLOOKUP($A1901,Data!$A:$I,MATCH(B$2,Data!$A$1:$I$1,FALSE),FALSE)="",#N/A,VLOOKUP($A1901,Data!$A:$I,MATCH(B$2,Data!$A$1:$I$1,FALSE),FALSE))</f>
        <v>#N/A</v>
      </c>
    </row>
    <row r="1902" spans="1:2" x14ac:dyDescent="0.25">
      <c r="A1902" s="2">
        <f>IF(ISBLANK(Data!A1903),#N/A,Data!A1903)</f>
        <v>30927</v>
      </c>
      <c r="B1902" s="20" t="e">
        <f>IF(VLOOKUP($A1902,Data!$A:$I,MATCH(B$2,Data!$A$1:$I$1,FALSE),FALSE)="",#N/A,VLOOKUP($A1902,Data!$A:$I,MATCH(B$2,Data!$A$1:$I$1,FALSE),FALSE))</f>
        <v>#N/A</v>
      </c>
    </row>
    <row r="1903" spans="1:2" x14ac:dyDescent="0.25">
      <c r="A1903" s="2">
        <f>IF(ISBLANK(Data!A1904),#N/A,Data!A1904)</f>
        <v>30920</v>
      </c>
      <c r="B1903" s="20" t="e">
        <f>IF(VLOOKUP($A1903,Data!$A:$I,MATCH(B$2,Data!$A$1:$I$1,FALSE),FALSE)="",#N/A,VLOOKUP($A1903,Data!$A:$I,MATCH(B$2,Data!$A$1:$I$1,FALSE),FALSE))</f>
        <v>#N/A</v>
      </c>
    </row>
    <row r="1904" spans="1:2" x14ac:dyDescent="0.25">
      <c r="A1904" s="2">
        <f>IF(ISBLANK(Data!A1905),#N/A,Data!A1905)</f>
        <v>30913</v>
      </c>
      <c r="B1904" s="20" t="e">
        <f>IF(VLOOKUP($A1904,Data!$A:$I,MATCH(B$2,Data!$A$1:$I$1,FALSE),FALSE)="",#N/A,VLOOKUP($A1904,Data!$A:$I,MATCH(B$2,Data!$A$1:$I$1,FALSE),FALSE))</f>
        <v>#N/A</v>
      </c>
    </row>
    <row r="1905" spans="1:2" x14ac:dyDescent="0.25">
      <c r="A1905" s="2">
        <f>IF(ISBLANK(Data!A1906),#N/A,Data!A1906)</f>
        <v>30906</v>
      </c>
      <c r="B1905" s="20" t="e">
        <f>IF(VLOOKUP($A1905,Data!$A:$I,MATCH(B$2,Data!$A$1:$I$1,FALSE),FALSE)="",#N/A,VLOOKUP($A1905,Data!$A:$I,MATCH(B$2,Data!$A$1:$I$1,FALSE),FALSE))</f>
        <v>#N/A</v>
      </c>
    </row>
    <row r="1906" spans="1:2" x14ac:dyDescent="0.25">
      <c r="A1906" s="2">
        <f>IF(ISBLANK(Data!A1907),#N/A,Data!A1907)</f>
        <v>30899</v>
      </c>
      <c r="B1906" s="20" t="e">
        <f>IF(VLOOKUP($A1906,Data!$A:$I,MATCH(B$2,Data!$A$1:$I$1,FALSE),FALSE)="",#N/A,VLOOKUP($A1906,Data!$A:$I,MATCH(B$2,Data!$A$1:$I$1,FALSE),FALSE))</f>
        <v>#N/A</v>
      </c>
    </row>
    <row r="1907" spans="1:2" x14ac:dyDescent="0.25">
      <c r="A1907" s="2">
        <f>IF(ISBLANK(Data!A1908),#N/A,Data!A1908)</f>
        <v>30892</v>
      </c>
      <c r="B1907" s="20" t="e">
        <f>IF(VLOOKUP($A1907,Data!$A:$I,MATCH(B$2,Data!$A$1:$I$1,FALSE),FALSE)="",#N/A,VLOOKUP($A1907,Data!$A:$I,MATCH(B$2,Data!$A$1:$I$1,FALSE),FALSE))</f>
        <v>#N/A</v>
      </c>
    </row>
    <row r="1908" spans="1:2" x14ac:dyDescent="0.25">
      <c r="A1908" s="2">
        <f>IF(ISBLANK(Data!A1909),#N/A,Data!A1909)</f>
        <v>30885</v>
      </c>
      <c r="B1908" s="20" t="e">
        <f>IF(VLOOKUP($A1908,Data!$A:$I,MATCH(B$2,Data!$A$1:$I$1,FALSE),FALSE)="",#N/A,VLOOKUP($A1908,Data!$A:$I,MATCH(B$2,Data!$A$1:$I$1,FALSE),FALSE))</f>
        <v>#N/A</v>
      </c>
    </row>
    <row r="1909" spans="1:2" x14ac:dyDescent="0.25">
      <c r="A1909" s="2">
        <f>IF(ISBLANK(Data!A1910),#N/A,Data!A1910)</f>
        <v>30878</v>
      </c>
      <c r="B1909" s="20" t="e">
        <f>IF(VLOOKUP($A1909,Data!$A:$I,MATCH(B$2,Data!$A$1:$I$1,FALSE),FALSE)="",#N/A,VLOOKUP($A1909,Data!$A:$I,MATCH(B$2,Data!$A$1:$I$1,FALSE),FALSE))</f>
        <v>#N/A</v>
      </c>
    </row>
    <row r="1910" spans="1:2" x14ac:dyDescent="0.25">
      <c r="A1910" s="2">
        <f>IF(ISBLANK(Data!A1911),#N/A,Data!A1911)</f>
        <v>30871</v>
      </c>
      <c r="B1910" s="20" t="e">
        <f>IF(VLOOKUP($A1910,Data!$A:$I,MATCH(B$2,Data!$A$1:$I$1,FALSE),FALSE)="",#N/A,VLOOKUP($A1910,Data!$A:$I,MATCH(B$2,Data!$A$1:$I$1,FALSE),FALSE))</f>
        <v>#N/A</v>
      </c>
    </row>
    <row r="1911" spans="1:2" x14ac:dyDescent="0.25">
      <c r="A1911" s="2">
        <f>IF(ISBLANK(Data!A1912),#N/A,Data!A1912)</f>
        <v>30864</v>
      </c>
      <c r="B1911" s="20" t="e">
        <f>IF(VLOOKUP($A1911,Data!$A:$I,MATCH(B$2,Data!$A$1:$I$1,FALSE),FALSE)="",#N/A,VLOOKUP($A1911,Data!$A:$I,MATCH(B$2,Data!$A$1:$I$1,FALSE),FALSE))</f>
        <v>#N/A</v>
      </c>
    </row>
    <row r="1912" spans="1:2" x14ac:dyDescent="0.25">
      <c r="A1912" s="2">
        <f>IF(ISBLANK(Data!A1913),#N/A,Data!A1913)</f>
        <v>30857</v>
      </c>
      <c r="B1912" s="20" t="e">
        <f>IF(VLOOKUP($A1912,Data!$A:$I,MATCH(B$2,Data!$A$1:$I$1,FALSE),FALSE)="",#N/A,VLOOKUP($A1912,Data!$A:$I,MATCH(B$2,Data!$A$1:$I$1,FALSE),FALSE))</f>
        <v>#N/A</v>
      </c>
    </row>
    <row r="1913" spans="1:2" x14ac:dyDescent="0.25">
      <c r="A1913" s="2">
        <f>IF(ISBLANK(Data!A1914),#N/A,Data!A1914)</f>
        <v>30850</v>
      </c>
      <c r="B1913" s="20" t="e">
        <f>IF(VLOOKUP($A1913,Data!$A:$I,MATCH(B$2,Data!$A$1:$I$1,FALSE),FALSE)="",#N/A,VLOOKUP($A1913,Data!$A:$I,MATCH(B$2,Data!$A$1:$I$1,FALSE),FALSE))</f>
        <v>#N/A</v>
      </c>
    </row>
    <row r="1914" spans="1:2" x14ac:dyDescent="0.25">
      <c r="A1914" s="2">
        <f>IF(ISBLANK(Data!A1915),#N/A,Data!A1915)</f>
        <v>30843</v>
      </c>
      <c r="B1914" s="20" t="e">
        <f>IF(VLOOKUP($A1914,Data!$A:$I,MATCH(B$2,Data!$A$1:$I$1,FALSE),FALSE)="",#N/A,VLOOKUP($A1914,Data!$A:$I,MATCH(B$2,Data!$A$1:$I$1,FALSE),FALSE))</f>
        <v>#N/A</v>
      </c>
    </row>
    <row r="1915" spans="1:2" x14ac:dyDescent="0.25">
      <c r="A1915" s="2">
        <f>IF(ISBLANK(Data!A1916),#N/A,Data!A1916)</f>
        <v>30836</v>
      </c>
      <c r="B1915" s="20" t="e">
        <f>IF(VLOOKUP($A1915,Data!$A:$I,MATCH(B$2,Data!$A$1:$I$1,FALSE),FALSE)="",#N/A,VLOOKUP($A1915,Data!$A:$I,MATCH(B$2,Data!$A$1:$I$1,FALSE),FALSE))</f>
        <v>#N/A</v>
      </c>
    </row>
    <row r="1916" spans="1:2" x14ac:dyDescent="0.25">
      <c r="A1916" s="2">
        <f>IF(ISBLANK(Data!A1917),#N/A,Data!A1917)</f>
        <v>30829</v>
      </c>
      <c r="B1916" s="20" t="e">
        <f>IF(VLOOKUP($A1916,Data!$A:$I,MATCH(B$2,Data!$A$1:$I$1,FALSE),FALSE)="",#N/A,VLOOKUP($A1916,Data!$A:$I,MATCH(B$2,Data!$A$1:$I$1,FALSE),FALSE))</f>
        <v>#N/A</v>
      </c>
    </row>
    <row r="1917" spans="1:2" x14ac:dyDescent="0.25">
      <c r="A1917" s="2">
        <f>IF(ISBLANK(Data!A1918),#N/A,Data!A1918)</f>
        <v>30822</v>
      </c>
      <c r="B1917" s="20" t="e">
        <f>IF(VLOOKUP($A1917,Data!$A:$I,MATCH(B$2,Data!$A$1:$I$1,FALSE),FALSE)="",#N/A,VLOOKUP($A1917,Data!$A:$I,MATCH(B$2,Data!$A$1:$I$1,FALSE),FALSE))</f>
        <v>#N/A</v>
      </c>
    </row>
    <row r="1918" spans="1:2" x14ac:dyDescent="0.25">
      <c r="A1918" s="2">
        <f>IF(ISBLANK(Data!A1919),#N/A,Data!A1919)</f>
        <v>30815</v>
      </c>
      <c r="B1918" s="20" t="e">
        <f>IF(VLOOKUP($A1918,Data!$A:$I,MATCH(B$2,Data!$A$1:$I$1,FALSE),FALSE)="",#N/A,VLOOKUP($A1918,Data!$A:$I,MATCH(B$2,Data!$A$1:$I$1,FALSE),FALSE))</f>
        <v>#N/A</v>
      </c>
    </row>
    <row r="1919" spans="1:2" x14ac:dyDescent="0.25">
      <c r="A1919" s="2">
        <f>IF(ISBLANK(Data!A1920),#N/A,Data!A1920)</f>
        <v>30808</v>
      </c>
      <c r="B1919" s="20" t="e">
        <f>IF(VLOOKUP($A1919,Data!$A:$I,MATCH(B$2,Data!$A$1:$I$1,FALSE),FALSE)="",#N/A,VLOOKUP($A1919,Data!$A:$I,MATCH(B$2,Data!$A$1:$I$1,FALSE),FALSE))</f>
        <v>#N/A</v>
      </c>
    </row>
    <row r="1920" spans="1:2" x14ac:dyDescent="0.25">
      <c r="A1920" s="2">
        <f>IF(ISBLANK(Data!A1921),#N/A,Data!A1921)</f>
        <v>30801</v>
      </c>
      <c r="B1920" s="20" t="e">
        <f>IF(VLOOKUP($A1920,Data!$A:$I,MATCH(B$2,Data!$A$1:$I$1,FALSE),FALSE)="",#N/A,VLOOKUP($A1920,Data!$A:$I,MATCH(B$2,Data!$A$1:$I$1,FALSE),FALSE))</f>
        <v>#N/A</v>
      </c>
    </row>
    <row r="1921" spans="1:2" x14ac:dyDescent="0.25">
      <c r="A1921" s="2">
        <f>IF(ISBLANK(Data!A1922),#N/A,Data!A1922)</f>
        <v>30794</v>
      </c>
      <c r="B1921" s="20" t="e">
        <f>IF(VLOOKUP($A1921,Data!$A:$I,MATCH(B$2,Data!$A$1:$I$1,FALSE),FALSE)="",#N/A,VLOOKUP($A1921,Data!$A:$I,MATCH(B$2,Data!$A$1:$I$1,FALSE),FALSE))</f>
        <v>#N/A</v>
      </c>
    </row>
    <row r="1922" spans="1:2" x14ac:dyDescent="0.25">
      <c r="A1922" s="2">
        <f>IF(ISBLANK(Data!A1923),#N/A,Data!A1923)</f>
        <v>30787</v>
      </c>
      <c r="B1922" s="20" t="e">
        <f>IF(VLOOKUP($A1922,Data!$A:$I,MATCH(B$2,Data!$A$1:$I$1,FALSE),FALSE)="",#N/A,VLOOKUP($A1922,Data!$A:$I,MATCH(B$2,Data!$A$1:$I$1,FALSE),FALSE))</f>
        <v>#N/A</v>
      </c>
    </row>
    <row r="1923" spans="1:2" x14ac:dyDescent="0.25">
      <c r="A1923" s="2">
        <f>IF(ISBLANK(Data!A1924),#N/A,Data!A1924)</f>
        <v>30780</v>
      </c>
      <c r="B1923" s="20" t="e">
        <f>IF(VLOOKUP($A1923,Data!$A:$I,MATCH(B$2,Data!$A$1:$I$1,FALSE),FALSE)="",#N/A,VLOOKUP($A1923,Data!$A:$I,MATCH(B$2,Data!$A$1:$I$1,FALSE),FALSE))</f>
        <v>#N/A</v>
      </c>
    </row>
    <row r="1924" spans="1:2" x14ac:dyDescent="0.25">
      <c r="A1924" s="2">
        <f>IF(ISBLANK(Data!A1925),#N/A,Data!A1925)</f>
        <v>30773</v>
      </c>
      <c r="B1924" s="20" t="e">
        <f>IF(VLOOKUP($A1924,Data!$A:$I,MATCH(B$2,Data!$A$1:$I$1,FALSE),FALSE)="",#N/A,VLOOKUP($A1924,Data!$A:$I,MATCH(B$2,Data!$A$1:$I$1,FALSE),FALSE))</f>
        <v>#N/A</v>
      </c>
    </row>
    <row r="1925" spans="1:2" x14ac:dyDescent="0.25">
      <c r="A1925" s="2">
        <f>IF(ISBLANK(Data!A1926),#N/A,Data!A1926)</f>
        <v>30766</v>
      </c>
      <c r="B1925" s="20" t="e">
        <f>IF(VLOOKUP($A1925,Data!$A:$I,MATCH(B$2,Data!$A$1:$I$1,FALSE),FALSE)="",#N/A,VLOOKUP($A1925,Data!$A:$I,MATCH(B$2,Data!$A$1:$I$1,FALSE),FALSE))</f>
        <v>#N/A</v>
      </c>
    </row>
    <row r="1926" spans="1:2" x14ac:dyDescent="0.25">
      <c r="A1926" s="2">
        <f>IF(ISBLANK(Data!A1927),#N/A,Data!A1927)</f>
        <v>30759</v>
      </c>
      <c r="B1926" s="20" t="e">
        <f>IF(VLOOKUP($A1926,Data!$A:$I,MATCH(B$2,Data!$A$1:$I$1,FALSE),FALSE)="",#N/A,VLOOKUP($A1926,Data!$A:$I,MATCH(B$2,Data!$A$1:$I$1,FALSE),FALSE))</f>
        <v>#N/A</v>
      </c>
    </row>
    <row r="1927" spans="1:2" x14ac:dyDescent="0.25">
      <c r="A1927" s="2">
        <f>IF(ISBLANK(Data!A1928),#N/A,Data!A1928)</f>
        <v>30752</v>
      </c>
      <c r="B1927" s="20" t="e">
        <f>IF(VLOOKUP($A1927,Data!$A:$I,MATCH(B$2,Data!$A$1:$I$1,FALSE),FALSE)="",#N/A,VLOOKUP($A1927,Data!$A:$I,MATCH(B$2,Data!$A$1:$I$1,FALSE),FALSE))</f>
        <v>#N/A</v>
      </c>
    </row>
    <row r="1928" spans="1:2" x14ac:dyDescent="0.25">
      <c r="A1928" s="2">
        <f>IF(ISBLANK(Data!A1929),#N/A,Data!A1929)</f>
        <v>30745</v>
      </c>
      <c r="B1928" s="20" t="e">
        <f>IF(VLOOKUP($A1928,Data!$A:$I,MATCH(B$2,Data!$A$1:$I$1,FALSE),FALSE)="",#N/A,VLOOKUP($A1928,Data!$A:$I,MATCH(B$2,Data!$A$1:$I$1,FALSE),FALSE))</f>
        <v>#N/A</v>
      </c>
    </row>
    <row r="1929" spans="1:2" x14ac:dyDescent="0.25">
      <c r="A1929" s="2">
        <f>IF(ISBLANK(Data!A1930),#N/A,Data!A1930)</f>
        <v>30738</v>
      </c>
      <c r="B1929" s="20" t="e">
        <f>IF(VLOOKUP($A1929,Data!$A:$I,MATCH(B$2,Data!$A$1:$I$1,FALSE),FALSE)="",#N/A,VLOOKUP($A1929,Data!$A:$I,MATCH(B$2,Data!$A$1:$I$1,FALSE),FALSE))</f>
        <v>#N/A</v>
      </c>
    </row>
    <row r="1930" spans="1:2" x14ac:dyDescent="0.25">
      <c r="A1930" s="2">
        <f>IF(ISBLANK(Data!A1931),#N/A,Data!A1931)</f>
        <v>30731</v>
      </c>
      <c r="B1930" s="20" t="e">
        <f>IF(VLOOKUP($A1930,Data!$A:$I,MATCH(B$2,Data!$A$1:$I$1,FALSE),FALSE)="",#N/A,VLOOKUP($A1930,Data!$A:$I,MATCH(B$2,Data!$A$1:$I$1,FALSE),FALSE))</f>
        <v>#N/A</v>
      </c>
    </row>
    <row r="1931" spans="1:2" x14ac:dyDescent="0.25">
      <c r="A1931" s="2">
        <f>IF(ISBLANK(Data!A1932),#N/A,Data!A1932)</f>
        <v>30724</v>
      </c>
      <c r="B1931" s="20" t="e">
        <f>IF(VLOOKUP($A1931,Data!$A:$I,MATCH(B$2,Data!$A$1:$I$1,FALSE),FALSE)="",#N/A,VLOOKUP($A1931,Data!$A:$I,MATCH(B$2,Data!$A$1:$I$1,FALSE),FALSE))</f>
        <v>#N/A</v>
      </c>
    </row>
    <row r="1932" spans="1:2" x14ac:dyDescent="0.25">
      <c r="A1932" s="2">
        <f>IF(ISBLANK(Data!A1933),#N/A,Data!A1933)</f>
        <v>30717</v>
      </c>
      <c r="B1932" s="20" t="e">
        <f>IF(VLOOKUP($A1932,Data!$A:$I,MATCH(B$2,Data!$A$1:$I$1,FALSE),FALSE)="",#N/A,VLOOKUP($A1932,Data!$A:$I,MATCH(B$2,Data!$A$1:$I$1,FALSE),FALSE))</f>
        <v>#N/A</v>
      </c>
    </row>
    <row r="1933" spans="1:2" x14ac:dyDescent="0.25">
      <c r="A1933" s="2">
        <f>IF(ISBLANK(Data!A1934),#N/A,Data!A1934)</f>
        <v>30710</v>
      </c>
      <c r="B1933" s="20" t="e">
        <f>IF(VLOOKUP($A1933,Data!$A:$I,MATCH(B$2,Data!$A$1:$I$1,FALSE),FALSE)="",#N/A,VLOOKUP($A1933,Data!$A:$I,MATCH(B$2,Data!$A$1:$I$1,FALSE),FALSE))</f>
        <v>#N/A</v>
      </c>
    </row>
    <row r="1934" spans="1:2" x14ac:dyDescent="0.25">
      <c r="A1934" s="2">
        <f>IF(ISBLANK(Data!A1935),#N/A,Data!A1935)</f>
        <v>30703</v>
      </c>
      <c r="B1934" s="20" t="e">
        <f>IF(VLOOKUP($A1934,Data!$A:$I,MATCH(B$2,Data!$A$1:$I$1,FALSE),FALSE)="",#N/A,VLOOKUP($A1934,Data!$A:$I,MATCH(B$2,Data!$A$1:$I$1,FALSE),FALSE))</f>
        <v>#N/A</v>
      </c>
    </row>
    <row r="1935" spans="1:2" x14ac:dyDescent="0.25">
      <c r="A1935" s="2">
        <f>IF(ISBLANK(Data!A1936),#N/A,Data!A1936)</f>
        <v>30696</v>
      </c>
      <c r="B1935" s="20" t="e">
        <f>IF(VLOOKUP($A1935,Data!$A:$I,MATCH(B$2,Data!$A$1:$I$1,FALSE),FALSE)="",#N/A,VLOOKUP($A1935,Data!$A:$I,MATCH(B$2,Data!$A$1:$I$1,FALSE),FALSE))</f>
        <v>#N/A</v>
      </c>
    </row>
    <row r="1936" spans="1:2" x14ac:dyDescent="0.25">
      <c r="A1936" s="2">
        <f>IF(ISBLANK(Data!A1937),#N/A,Data!A1937)</f>
        <v>30689</v>
      </c>
      <c r="B1936" s="20" t="e">
        <f>IF(VLOOKUP($A1936,Data!$A:$I,MATCH(B$2,Data!$A$1:$I$1,FALSE),FALSE)="",#N/A,VLOOKUP($A1936,Data!$A:$I,MATCH(B$2,Data!$A$1:$I$1,FALSE),FALSE))</f>
        <v>#N/A</v>
      </c>
    </row>
    <row r="1937" spans="1:2" x14ac:dyDescent="0.25">
      <c r="A1937" s="2">
        <f>IF(ISBLANK(Data!A1938),#N/A,Data!A1938)</f>
        <v>30682</v>
      </c>
      <c r="B1937" s="20" t="e">
        <f>IF(VLOOKUP($A1937,Data!$A:$I,MATCH(B$2,Data!$A$1:$I$1,FALSE),FALSE)="",#N/A,VLOOKUP($A1937,Data!$A:$I,MATCH(B$2,Data!$A$1:$I$1,FALSE),FALSE))</f>
        <v>#N/A</v>
      </c>
    </row>
    <row r="1938" spans="1:2" x14ac:dyDescent="0.25">
      <c r="A1938" s="2">
        <f>IF(ISBLANK(Data!A1939),#N/A,Data!A1939)</f>
        <v>30675</v>
      </c>
      <c r="B1938" s="20" t="e">
        <f>IF(VLOOKUP($A1938,Data!$A:$I,MATCH(B$2,Data!$A$1:$I$1,FALSE),FALSE)="",#N/A,VLOOKUP($A1938,Data!$A:$I,MATCH(B$2,Data!$A$1:$I$1,FALSE),FALSE))</f>
        <v>#N/A</v>
      </c>
    </row>
    <row r="1939" spans="1:2" x14ac:dyDescent="0.25">
      <c r="A1939" s="2">
        <f>IF(ISBLANK(Data!A1940),#N/A,Data!A1940)</f>
        <v>30668</v>
      </c>
      <c r="B1939" s="20" t="e">
        <f>IF(VLOOKUP($A1939,Data!$A:$I,MATCH(B$2,Data!$A$1:$I$1,FALSE),FALSE)="",#N/A,VLOOKUP($A1939,Data!$A:$I,MATCH(B$2,Data!$A$1:$I$1,FALSE),FALSE))</f>
        <v>#N/A</v>
      </c>
    </row>
    <row r="1940" spans="1:2" x14ac:dyDescent="0.25">
      <c r="A1940" s="2">
        <f>IF(ISBLANK(Data!A1941),#N/A,Data!A1941)</f>
        <v>30661</v>
      </c>
      <c r="B1940" s="20" t="e">
        <f>IF(VLOOKUP($A1940,Data!$A:$I,MATCH(B$2,Data!$A$1:$I$1,FALSE),FALSE)="",#N/A,VLOOKUP($A1940,Data!$A:$I,MATCH(B$2,Data!$A$1:$I$1,FALSE),FALSE))</f>
        <v>#N/A</v>
      </c>
    </row>
    <row r="1941" spans="1:2" x14ac:dyDescent="0.25">
      <c r="A1941" s="2">
        <f>IF(ISBLANK(Data!A1942),#N/A,Data!A1942)</f>
        <v>30654</v>
      </c>
      <c r="B1941" s="20" t="e">
        <f>IF(VLOOKUP($A1941,Data!$A:$I,MATCH(B$2,Data!$A$1:$I$1,FALSE),FALSE)="",#N/A,VLOOKUP($A1941,Data!$A:$I,MATCH(B$2,Data!$A$1:$I$1,FALSE),FALSE))</f>
        <v>#N/A</v>
      </c>
    </row>
    <row r="1942" spans="1:2" x14ac:dyDescent="0.25">
      <c r="A1942" s="2">
        <f>IF(ISBLANK(Data!A1943),#N/A,Data!A1943)</f>
        <v>30647</v>
      </c>
      <c r="B1942" s="20" t="e">
        <f>IF(VLOOKUP($A1942,Data!$A:$I,MATCH(B$2,Data!$A$1:$I$1,FALSE),FALSE)="",#N/A,VLOOKUP($A1942,Data!$A:$I,MATCH(B$2,Data!$A$1:$I$1,FALSE),FALSE))</f>
        <v>#N/A</v>
      </c>
    </row>
    <row r="1943" spans="1:2" x14ac:dyDescent="0.25">
      <c r="A1943" s="2">
        <f>IF(ISBLANK(Data!A1944),#N/A,Data!A1944)</f>
        <v>30640</v>
      </c>
      <c r="B1943" s="20" t="e">
        <f>IF(VLOOKUP($A1943,Data!$A:$I,MATCH(B$2,Data!$A$1:$I$1,FALSE),FALSE)="",#N/A,VLOOKUP($A1943,Data!$A:$I,MATCH(B$2,Data!$A$1:$I$1,FALSE),FALSE))</f>
        <v>#N/A</v>
      </c>
    </row>
    <row r="1944" spans="1:2" x14ac:dyDescent="0.25">
      <c r="A1944" s="2">
        <f>IF(ISBLANK(Data!A1945),#N/A,Data!A1945)</f>
        <v>30633</v>
      </c>
      <c r="B1944" s="20" t="e">
        <f>IF(VLOOKUP($A1944,Data!$A:$I,MATCH(B$2,Data!$A$1:$I$1,FALSE),FALSE)="",#N/A,VLOOKUP($A1944,Data!$A:$I,MATCH(B$2,Data!$A$1:$I$1,FALSE),FALSE))</f>
        <v>#N/A</v>
      </c>
    </row>
    <row r="1945" spans="1:2" x14ac:dyDescent="0.25">
      <c r="A1945" s="2">
        <f>IF(ISBLANK(Data!A1946),#N/A,Data!A1946)</f>
        <v>30626</v>
      </c>
      <c r="B1945" s="20" t="e">
        <f>IF(VLOOKUP($A1945,Data!$A:$I,MATCH(B$2,Data!$A$1:$I$1,FALSE),FALSE)="",#N/A,VLOOKUP($A1945,Data!$A:$I,MATCH(B$2,Data!$A$1:$I$1,FALSE),FALSE))</f>
        <v>#N/A</v>
      </c>
    </row>
    <row r="1946" spans="1:2" x14ac:dyDescent="0.25">
      <c r="A1946" s="2">
        <f>IF(ISBLANK(Data!A1947),#N/A,Data!A1947)</f>
        <v>30619</v>
      </c>
      <c r="B1946" s="20" t="e">
        <f>IF(VLOOKUP($A1946,Data!$A:$I,MATCH(B$2,Data!$A$1:$I$1,FALSE),FALSE)="",#N/A,VLOOKUP($A1946,Data!$A:$I,MATCH(B$2,Data!$A$1:$I$1,FALSE),FALSE))</f>
        <v>#N/A</v>
      </c>
    </row>
    <row r="1947" spans="1:2" x14ac:dyDescent="0.25">
      <c r="A1947" s="2">
        <f>IF(ISBLANK(Data!A1948),#N/A,Data!A1948)</f>
        <v>30612</v>
      </c>
      <c r="B1947" s="20" t="e">
        <f>IF(VLOOKUP($A1947,Data!$A:$I,MATCH(B$2,Data!$A$1:$I$1,FALSE),FALSE)="",#N/A,VLOOKUP($A1947,Data!$A:$I,MATCH(B$2,Data!$A$1:$I$1,FALSE),FALSE))</f>
        <v>#N/A</v>
      </c>
    </row>
    <row r="1948" spans="1:2" x14ac:dyDescent="0.25">
      <c r="A1948" s="2">
        <f>IF(ISBLANK(Data!A1949),#N/A,Data!A1949)</f>
        <v>30605</v>
      </c>
      <c r="B1948" s="20" t="e">
        <f>IF(VLOOKUP($A1948,Data!$A:$I,MATCH(B$2,Data!$A$1:$I$1,FALSE),FALSE)="",#N/A,VLOOKUP($A1948,Data!$A:$I,MATCH(B$2,Data!$A$1:$I$1,FALSE),FALSE))</f>
        <v>#N/A</v>
      </c>
    </row>
    <row r="1949" spans="1:2" x14ac:dyDescent="0.25">
      <c r="A1949" s="2">
        <f>IF(ISBLANK(Data!A1950),#N/A,Data!A1950)</f>
        <v>30598</v>
      </c>
      <c r="B1949" s="20" t="e">
        <f>IF(VLOOKUP($A1949,Data!$A:$I,MATCH(B$2,Data!$A$1:$I$1,FALSE),FALSE)="",#N/A,VLOOKUP($A1949,Data!$A:$I,MATCH(B$2,Data!$A$1:$I$1,FALSE),FALSE))</f>
        <v>#N/A</v>
      </c>
    </row>
    <row r="1950" spans="1:2" x14ac:dyDescent="0.25">
      <c r="A1950" s="2">
        <f>IF(ISBLANK(Data!A1951),#N/A,Data!A1951)</f>
        <v>30591</v>
      </c>
      <c r="B1950" s="20" t="e">
        <f>IF(VLOOKUP($A1950,Data!$A:$I,MATCH(B$2,Data!$A$1:$I$1,FALSE),FALSE)="",#N/A,VLOOKUP($A1950,Data!$A:$I,MATCH(B$2,Data!$A$1:$I$1,FALSE),FALSE))</f>
        <v>#N/A</v>
      </c>
    </row>
    <row r="1951" spans="1:2" x14ac:dyDescent="0.25">
      <c r="A1951" s="2">
        <f>IF(ISBLANK(Data!A1952),#N/A,Data!A1952)</f>
        <v>30584</v>
      </c>
      <c r="B1951" s="20" t="e">
        <f>IF(VLOOKUP($A1951,Data!$A:$I,MATCH(B$2,Data!$A$1:$I$1,FALSE),FALSE)="",#N/A,VLOOKUP($A1951,Data!$A:$I,MATCH(B$2,Data!$A$1:$I$1,FALSE),FALSE))</f>
        <v>#N/A</v>
      </c>
    </row>
    <row r="1952" spans="1:2" x14ac:dyDescent="0.25">
      <c r="A1952" s="2">
        <f>IF(ISBLANK(Data!A1953),#N/A,Data!A1953)</f>
        <v>30577</v>
      </c>
      <c r="B1952" s="20" t="e">
        <f>IF(VLOOKUP($A1952,Data!$A:$I,MATCH(B$2,Data!$A$1:$I$1,FALSE),FALSE)="",#N/A,VLOOKUP($A1952,Data!$A:$I,MATCH(B$2,Data!$A$1:$I$1,FALSE),FALSE))</f>
        <v>#N/A</v>
      </c>
    </row>
    <row r="1953" spans="1:2" x14ac:dyDescent="0.25">
      <c r="A1953" s="2">
        <f>IF(ISBLANK(Data!A1954),#N/A,Data!A1954)</f>
        <v>30570</v>
      </c>
      <c r="B1953" s="20" t="e">
        <f>IF(VLOOKUP($A1953,Data!$A:$I,MATCH(B$2,Data!$A$1:$I$1,FALSE),FALSE)="",#N/A,VLOOKUP($A1953,Data!$A:$I,MATCH(B$2,Data!$A$1:$I$1,FALSE),FALSE))</f>
        <v>#N/A</v>
      </c>
    </row>
    <row r="1954" spans="1:2" x14ac:dyDescent="0.25">
      <c r="A1954" s="2">
        <f>IF(ISBLANK(Data!A1955),#N/A,Data!A1955)</f>
        <v>30563</v>
      </c>
      <c r="B1954" s="20" t="e">
        <f>IF(VLOOKUP($A1954,Data!$A:$I,MATCH(B$2,Data!$A$1:$I$1,FALSE),FALSE)="",#N/A,VLOOKUP($A1954,Data!$A:$I,MATCH(B$2,Data!$A$1:$I$1,FALSE),FALSE))</f>
        <v>#N/A</v>
      </c>
    </row>
    <row r="1955" spans="1:2" x14ac:dyDescent="0.25">
      <c r="A1955" s="2">
        <f>IF(ISBLANK(Data!A1956),#N/A,Data!A1956)</f>
        <v>30556</v>
      </c>
      <c r="B1955" s="20" t="e">
        <f>IF(VLOOKUP($A1955,Data!$A:$I,MATCH(B$2,Data!$A$1:$I$1,FALSE),FALSE)="",#N/A,VLOOKUP($A1955,Data!$A:$I,MATCH(B$2,Data!$A$1:$I$1,FALSE),FALSE))</f>
        <v>#N/A</v>
      </c>
    </row>
    <row r="1956" spans="1:2" x14ac:dyDescent="0.25">
      <c r="A1956" s="2">
        <f>IF(ISBLANK(Data!A1957),#N/A,Data!A1957)</f>
        <v>30549</v>
      </c>
      <c r="B1956" s="20" t="e">
        <f>IF(VLOOKUP($A1956,Data!$A:$I,MATCH(B$2,Data!$A$1:$I$1,FALSE),FALSE)="",#N/A,VLOOKUP($A1956,Data!$A:$I,MATCH(B$2,Data!$A$1:$I$1,FALSE),FALSE))</f>
        <v>#N/A</v>
      </c>
    </row>
    <row r="1957" spans="1:2" x14ac:dyDescent="0.25">
      <c r="A1957" s="2">
        <f>IF(ISBLANK(Data!A1958),#N/A,Data!A1958)</f>
        <v>30542</v>
      </c>
      <c r="B1957" s="20" t="e">
        <f>IF(VLOOKUP($A1957,Data!$A:$I,MATCH(B$2,Data!$A$1:$I$1,FALSE),FALSE)="",#N/A,VLOOKUP($A1957,Data!$A:$I,MATCH(B$2,Data!$A$1:$I$1,FALSE),FALSE))</f>
        <v>#N/A</v>
      </c>
    </row>
    <row r="1958" spans="1:2" x14ac:dyDescent="0.25">
      <c r="A1958" s="2">
        <f>IF(ISBLANK(Data!A1959),#N/A,Data!A1959)</f>
        <v>30535</v>
      </c>
      <c r="B1958" s="20" t="e">
        <f>IF(VLOOKUP($A1958,Data!$A:$I,MATCH(B$2,Data!$A$1:$I$1,FALSE),FALSE)="",#N/A,VLOOKUP($A1958,Data!$A:$I,MATCH(B$2,Data!$A$1:$I$1,FALSE),FALSE))</f>
        <v>#N/A</v>
      </c>
    </row>
    <row r="1959" spans="1:2" x14ac:dyDescent="0.25">
      <c r="A1959" s="2">
        <f>IF(ISBLANK(Data!A1960),#N/A,Data!A1960)</f>
        <v>30528</v>
      </c>
      <c r="B1959" s="20" t="e">
        <f>IF(VLOOKUP($A1959,Data!$A:$I,MATCH(B$2,Data!$A$1:$I$1,FALSE),FALSE)="",#N/A,VLOOKUP($A1959,Data!$A:$I,MATCH(B$2,Data!$A$1:$I$1,FALSE),FALSE))</f>
        <v>#N/A</v>
      </c>
    </row>
    <row r="1960" spans="1:2" x14ac:dyDescent="0.25">
      <c r="A1960" s="2">
        <f>IF(ISBLANK(Data!A1961),#N/A,Data!A1961)</f>
        <v>30521</v>
      </c>
      <c r="B1960" s="20" t="e">
        <f>IF(VLOOKUP($A1960,Data!$A:$I,MATCH(B$2,Data!$A$1:$I$1,FALSE),FALSE)="",#N/A,VLOOKUP($A1960,Data!$A:$I,MATCH(B$2,Data!$A$1:$I$1,FALSE),FALSE))</f>
        <v>#N/A</v>
      </c>
    </row>
    <row r="1961" spans="1:2" x14ac:dyDescent="0.25">
      <c r="A1961" s="2">
        <f>IF(ISBLANK(Data!A1962),#N/A,Data!A1962)</f>
        <v>30514</v>
      </c>
      <c r="B1961" s="20" t="e">
        <f>IF(VLOOKUP($A1961,Data!$A:$I,MATCH(B$2,Data!$A$1:$I$1,FALSE),FALSE)="",#N/A,VLOOKUP($A1961,Data!$A:$I,MATCH(B$2,Data!$A$1:$I$1,FALSE),FALSE))</f>
        <v>#N/A</v>
      </c>
    </row>
    <row r="1962" spans="1:2" x14ac:dyDescent="0.25">
      <c r="A1962" s="2">
        <f>IF(ISBLANK(Data!A1963),#N/A,Data!A1963)</f>
        <v>30507</v>
      </c>
      <c r="B1962" s="20" t="e">
        <f>IF(VLOOKUP($A1962,Data!$A:$I,MATCH(B$2,Data!$A$1:$I$1,FALSE),FALSE)="",#N/A,VLOOKUP($A1962,Data!$A:$I,MATCH(B$2,Data!$A$1:$I$1,FALSE),FALSE))</f>
        <v>#N/A</v>
      </c>
    </row>
    <row r="1963" spans="1:2" x14ac:dyDescent="0.25">
      <c r="A1963" s="2">
        <f>IF(ISBLANK(Data!A1964),#N/A,Data!A1964)</f>
        <v>30500</v>
      </c>
      <c r="B1963" s="20" t="e">
        <f>IF(VLOOKUP($A1963,Data!$A:$I,MATCH(B$2,Data!$A$1:$I$1,FALSE),FALSE)="",#N/A,VLOOKUP($A1963,Data!$A:$I,MATCH(B$2,Data!$A$1:$I$1,FALSE),FALSE))</f>
        <v>#N/A</v>
      </c>
    </row>
    <row r="1964" spans="1:2" x14ac:dyDescent="0.25">
      <c r="A1964" s="2">
        <f>IF(ISBLANK(Data!A1965),#N/A,Data!A1965)</f>
        <v>30493</v>
      </c>
      <c r="B1964" s="20" t="e">
        <f>IF(VLOOKUP($A1964,Data!$A:$I,MATCH(B$2,Data!$A$1:$I$1,FALSE),FALSE)="",#N/A,VLOOKUP($A1964,Data!$A:$I,MATCH(B$2,Data!$A$1:$I$1,FALSE),FALSE))</f>
        <v>#N/A</v>
      </c>
    </row>
    <row r="1965" spans="1:2" x14ac:dyDescent="0.25">
      <c r="A1965" s="2">
        <f>IF(ISBLANK(Data!A1966),#N/A,Data!A1966)</f>
        <v>30486</v>
      </c>
      <c r="B1965" s="20" t="e">
        <f>IF(VLOOKUP($A1965,Data!$A:$I,MATCH(B$2,Data!$A$1:$I$1,FALSE),FALSE)="",#N/A,VLOOKUP($A1965,Data!$A:$I,MATCH(B$2,Data!$A$1:$I$1,FALSE),FALSE))</f>
        <v>#N/A</v>
      </c>
    </row>
    <row r="1966" spans="1:2" x14ac:dyDescent="0.25">
      <c r="A1966" s="2">
        <f>IF(ISBLANK(Data!A1967),#N/A,Data!A1967)</f>
        <v>30479</v>
      </c>
      <c r="B1966" s="20" t="e">
        <f>IF(VLOOKUP($A1966,Data!$A:$I,MATCH(B$2,Data!$A$1:$I$1,FALSE),FALSE)="",#N/A,VLOOKUP($A1966,Data!$A:$I,MATCH(B$2,Data!$A$1:$I$1,FALSE),FALSE))</f>
        <v>#N/A</v>
      </c>
    </row>
    <row r="1967" spans="1:2" x14ac:dyDescent="0.25">
      <c r="A1967" s="2">
        <f>IF(ISBLANK(Data!A1968),#N/A,Data!A1968)</f>
        <v>30472</v>
      </c>
      <c r="B1967" s="20" t="e">
        <f>IF(VLOOKUP($A1967,Data!$A:$I,MATCH(B$2,Data!$A$1:$I$1,FALSE),FALSE)="",#N/A,VLOOKUP($A1967,Data!$A:$I,MATCH(B$2,Data!$A$1:$I$1,FALSE),FALSE))</f>
        <v>#N/A</v>
      </c>
    </row>
    <row r="1968" spans="1:2" x14ac:dyDescent="0.25">
      <c r="A1968" s="2">
        <f>IF(ISBLANK(Data!A1969),#N/A,Data!A1969)</f>
        <v>30465</v>
      </c>
      <c r="B1968" s="20" t="e">
        <f>IF(VLOOKUP($A1968,Data!$A:$I,MATCH(B$2,Data!$A$1:$I$1,FALSE),FALSE)="",#N/A,VLOOKUP($A1968,Data!$A:$I,MATCH(B$2,Data!$A$1:$I$1,FALSE),FALSE))</f>
        <v>#N/A</v>
      </c>
    </row>
    <row r="1969" spans="1:2" x14ac:dyDescent="0.25">
      <c r="A1969" s="2">
        <f>IF(ISBLANK(Data!A1970),#N/A,Data!A1970)</f>
        <v>30458</v>
      </c>
      <c r="B1969" s="20" t="e">
        <f>IF(VLOOKUP($A1969,Data!$A:$I,MATCH(B$2,Data!$A$1:$I$1,FALSE),FALSE)="",#N/A,VLOOKUP($A1969,Data!$A:$I,MATCH(B$2,Data!$A$1:$I$1,FALSE),FALSE))</f>
        <v>#N/A</v>
      </c>
    </row>
    <row r="1970" spans="1:2" x14ac:dyDescent="0.25">
      <c r="A1970" s="2">
        <f>IF(ISBLANK(Data!A1971),#N/A,Data!A1971)</f>
        <v>30451</v>
      </c>
      <c r="B1970" s="20" t="e">
        <f>IF(VLOOKUP($A1970,Data!$A:$I,MATCH(B$2,Data!$A$1:$I$1,FALSE),FALSE)="",#N/A,VLOOKUP($A1970,Data!$A:$I,MATCH(B$2,Data!$A$1:$I$1,FALSE),FALSE))</f>
        <v>#N/A</v>
      </c>
    </row>
    <row r="1971" spans="1:2" x14ac:dyDescent="0.25">
      <c r="A1971" s="2">
        <f>IF(ISBLANK(Data!A1972),#N/A,Data!A1972)</f>
        <v>30444</v>
      </c>
      <c r="B1971" s="20" t="e">
        <f>IF(VLOOKUP($A1971,Data!$A:$I,MATCH(B$2,Data!$A$1:$I$1,FALSE),FALSE)="",#N/A,VLOOKUP($A1971,Data!$A:$I,MATCH(B$2,Data!$A$1:$I$1,FALSE),FALSE))</f>
        <v>#N/A</v>
      </c>
    </row>
    <row r="1972" spans="1:2" x14ac:dyDescent="0.25">
      <c r="A1972" s="2">
        <f>IF(ISBLANK(Data!A1973),#N/A,Data!A1973)</f>
        <v>30437</v>
      </c>
      <c r="B1972" s="20" t="e">
        <f>IF(VLOOKUP($A1972,Data!$A:$I,MATCH(B$2,Data!$A$1:$I$1,FALSE),FALSE)="",#N/A,VLOOKUP($A1972,Data!$A:$I,MATCH(B$2,Data!$A$1:$I$1,FALSE),FALSE))</f>
        <v>#N/A</v>
      </c>
    </row>
    <row r="1973" spans="1:2" x14ac:dyDescent="0.25">
      <c r="A1973" s="2">
        <f>IF(ISBLANK(Data!A1974),#N/A,Data!A1974)</f>
        <v>30430</v>
      </c>
      <c r="B1973" s="20" t="e">
        <f>IF(VLOOKUP($A1973,Data!$A:$I,MATCH(B$2,Data!$A$1:$I$1,FALSE),FALSE)="",#N/A,VLOOKUP($A1973,Data!$A:$I,MATCH(B$2,Data!$A$1:$I$1,FALSE),FALSE))</f>
        <v>#N/A</v>
      </c>
    </row>
    <row r="1974" spans="1:2" x14ac:dyDescent="0.25">
      <c r="A1974" s="2">
        <f>IF(ISBLANK(Data!A1975),#N/A,Data!A1975)</f>
        <v>30423</v>
      </c>
      <c r="B1974" s="20" t="e">
        <f>IF(VLOOKUP($A1974,Data!$A:$I,MATCH(B$2,Data!$A$1:$I$1,FALSE),FALSE)="",#N/A,VLOOKUP($A1974,Data!$A:$I,MATCH(B$2,Data!$A$1:$I$1,FALSE),FALSE))</f>
        <v>#N/A</v>
      </c>
    </row>
    <row r="1975" spans="1:2" x14ac:dyDescent="0.25">
      <c r="A1975" s="2">
        <f>IF(ISBLANK(Data!A1976),#N/A,Data!A1976)</f>
        <v>30416</v>
      </c>
      <c r="B1975" s="20" t="e">
        <f>IF(VLOOKUP($A1975,Data!$A:$I,MATCH(B$2,Data!$A$1:$I$1,FALSE),FALSE)="",#N/A,VLOOKUP($A1975,Data!$A:$I,MATCH(B$2,Data!$A$1:$I$1,FALSE),FALSE))</f>
        <v>#N/A</v>
      </c>
    </row>
    <row r="1976" spans="1:2" x14ac:dyDescent="0.25">
      <c r="A1976" s="2">
        <f>IF(ISBLANK(Data!A1977),#N/A,Data!A1977)</f>
        <v>30409</v>
      </c>
      <c r="B1976" s="20" t="e">
        <f>IF(VLOOKUP($A1976,Data!$A:$I,MATCH(B$2,Data!$A$1:$I$1,FALSE),FALSE)="",#N/A,VLOOKUP($A1976,Data!$A:$I,MATCH(B$2,Data!$A$1:$I$1,FALSE),FALSE))</f>
        <v>#N/A</v>
      </c>
    </row>
    <row r="1977" spans="1:2" x14ac:dyDescent="0.25">
      <c r="A1977" s="2">
        <f>IF(ISBLANK(Data!A1978),#N/A,Data!A1978)</f>
        <v>30402</v>
      </c>
      <c r="B1977" s="20" t="e">
        <f>IF(VLOOKUP($A1977,Data!$A:$I,MATCH(B$2,Data!$A$1:$I$1,FALSE),FALSE)="",#N/A,VLOOKUP($A1977,Data!$A:$I,MATCH(B$2,Data!$A$1:$I$1,FALSE),FALSE))</f>
        <v>#N/A</v>
      </c>
    </row>
    <row r="1978" spans="1:2" x14ac:dyDescent="0.25">
      <c r="A1978" s="2">
        <f>IF(ISBLANK(Data!A1979),#N/A,Data!A1979)</f>
        <v>30395</v>
      </c>
      <c r="B1978" s="20" t="e">
        <f>IF(VLOOKUP($A1978,Data!$A:$I,MATCH(B$2,Data!$A$1:$I$1,FALSE),FALSE)="",#N/A,VLOOKUP($A1978,Data!$A:$I,MATCH(B$2,Data!$A$1:$I$1,FALSE),FALSE))</f>
        <v>#N/A</v>
      </c>
    </row>
    <row r="1979" spans="1:2" x14ac:dyDescent="0.25">
      <c r="A1979" s="2">
        <f>IF(ISBLANK(Data!A1980),#N/A,Data!A1980)</f>
        <v>30388</v>
      </c>
      <c r="B1979" s="20" t="e">
        <f>IF(VLOOKUP($A1979,Data!$A:$I,MATCH(B$2,Data!$A$1:$I$1,FALSE),FALSE)="",#N/A,VLOOKUP($A1979,Data!$A:$I,MATCH(B$2,Data!$A$1:$I$1,FALSE),FALSE))</f>
        <v>#N/A</v>
      </c>
    </row>
    <row r="1980" spans="1:2" x14ac:dyDescent="0.25">
      <c r="A1980" s="2">
        <f>IF(ISBLANK(Data!A1981),#N/A,Data!A1981)</f>
        <v>30381</v>
      </c>
      <c r="B1980" s="20" t="e">
        <f>IF(VLOOKUP($A1980,Data!$A:$I,MATCH(B$2,Data!$A$1:$I$1,FALSE),FALSE)="",#N/A,VLOOKUP($A1980,Data!$A:$I,MATCH(B$2,Data!$A$1:$I$1,FALSE),FALSE))</f>
        <v>#N/A</v>
      </c>
    </row>
    <row r="1981" spans="1:2" x14ac:dyDescent="0.25">
      <c r="A1981" s="2">
        <f>IF(ISBLANK(Data!A1982),#N/A,Data!A1982)</f>
        <v>30374</v>
      </c>
      <c r="B1981" s="20" t="e">
        <f>IF(VLOOKUP($A1981,Data!$A:$I,MATCH(B$2,Data!$A$1:$I$1,FALSE),FALSE)="",#N/A,VLOOKUP($A1981,Data!$A:$I,MATCH(B$2,Data!$A$1:$I$1,FALSE),FALSE))</f>
        <v>#N/A</v>
      </c>
    </row>
    <row r="1982" spans="1:2" x14ac:dyDescent="0.25">
      <c r="A1982" s="2">
        <f>IF(ISBLANK(Data!A1983),#N/A,Data!A1983)</f>
        <v>30367</v>
      </c>
      <c r="B1982" s="20" t="e">
        <f>IF(VLOOKUP($A1982,Data!$A:$I,MATCH(B$2,Data!$A$1:$I$1,FALSE),FALSE)="",#N/A,VLOOKUP($A1982,Data!$A:$I,MATCH(B$2,Data!$A$1:$I$1,FALSE),FALSE))</f>
        <v>#N/A</v>
      </c>
    </row>
    <row r="1983" spans="1:2" x14ac:dyDescent="0.25">
      <c r="A1983" s="2">
        <f>IF(ISBLANK(Data!A1984),#N/A,Data!A1984)</f>
        <v>30360</v>
      </c>
      <c r="B1983" s="20" t="e">
        <f>IF(VLOOKUP($A1983,Data!$A:$I,MATCH(B$2,Data!$A$1:$I$1,FALSE),FALSE)="",#N/A,VLOOKUP($A1983,Data!$A:$I,MATCH(B$2,Data!$A$1:$I$1,FALSE),FALSE))</f>
        <v>#N/A</v>
      </c>
    </row>
    <row r="1984" spans="1:2" x14ac:dyDescent="0.25">
      <c r="A1984" s="2">
        <f>IF(ISBLANK(Data!A1985),#N/A,Data!A1985)</f>
        <v>30353</v>
      </c>
      <c r="B1984" s="20" t="e">
        <f>IF(VLOOKUP($A1984,Data!$A:$I,MATCH(B$2,Data!$A$1:$I$1,FALSE),FALSE)="",#N/A,VLOOKUP($A1984,Data!$A:$I,MATCH(B$2,Data!$A$1:$I$1,FALSE),FALSE))</f>
        <v>#N/A</v>
      </c>
    </row>
    <row r="1985" spans="1:2" x14ac:dyDescent="0.25">
      <c r="A1985" s="2">
        <f>IF(ISBLANK(Data!A1986),#N/A,Data!A1986)</f>
        <v>30346</v>
      </c>
      <c r="B1985" s="20" t="e">
        <f>IF(VLOOKUP($A1985,Data!$A:$I,MATCH(B$2,Data!$A$1:$I$1,FALSE),FALSE)="",#N/A,VLOOKUP($A1985,Data!$A:$I,MATCH(B$2,Data!$A$1:$I$1,FALSE),FALSE))</f>
        <v>#N/A</v>
      </c>
    </row>
    <row r="1986" spans="1:2" x14ac:dyDescent="0.25">
      <c r="A1986" s="2">
        <f>IF(ISBLANK(Data!A1987),#N/A,Data!A1987)</f>
        <v>30339</v>
      </c>
      <c r="B1986" s="20" t="e">
        <f>IF(VLOOKUP($A1986,Data!$A:$I,MATCH(B$2,Data!$A$1:$I$1,FALSE),FALSE)="",#N/A,VLOOKUP($A1986,Data!$A:$I,MATCH(B$2,Data!$A$1:$I$1,FALSE),FALSE))</f>
        <v>#N/A</v>
      </c>
    </row>
    <row r="1987" spans="1:2" x14ac:dyDescent="0.25">
      <c r="A1987" s="2">
        <f>IF(ISBLANK(Data!A1988),#N/A,Data!A1988)</f>
        <v>30332</v>
      </c>
      <c r="B1987" s="20" t="e">
        <f>IF(VLOOKUP($A1987,Data!$A:$I,MATCH(B$2,Data!$A$1:$I$1,FALSE),FALSE)="",#N/A,VLOOKUP($A1987,Data!$A:$I,MATCH(B$2,Data!$A$1:$I$1,FALSE),FALSE))</f>
        <v>#N/A</v>
      </c>
    </row>
    <row r="1988" spans="1:2" x14ac:dyDescent="0.25">
      <c r="A1988" s="2">
        <f>IF(ISBLANK(Data!A1989),#N/A,Data!A1989)</f>
        <v>30325</v>
      </c>
      <c r="B1988" s="20" t="e">
        <f>IF(VLOOKUP($A1988,Data!$A:$I,MATCH(B$2,Data!$A$1:$I$1,FALSE),FALSE)="",#N/A,VLOOKUP($A1988,Data!$A:$I,MATCH(B$2,Data!$A$1:$I$1,FALSE),FALSE))</f>
        <v>#N/A</v>
      </c>
    </row>
    <row r="1989" spans="1:2" x14ac:dyDescent="0.25">
      <c r="A1989" s="2">
        <f>IF(ISBLANK(Data!A1990),#N/A,Data!A1990)</f>
        <v>30318</v>
      </c>
      <c r="B1989" s="20" t="e">
        <f>IF(VLOOKUP($A1989,Data!$A:$I,MATCH(B$2,Data!$A$1:$I$1,FALSE),FALSE)="",#N/A,VLOOKUP($A1989,Data!$A:$I,MATCH(B$2,Data!$A$1:$I$1,FALSE),FALSE))</f>
        <v>#N/A</v>
      </c>
    </row>
    <row r="1990" spans="1:2" x14ac:dyDescent="0.25">
      <c r="A1990" s="2">
        <f>IF(ISBLANK(Data!A1991),#N/A,Data!A1991)</f>
        <v>30311</v>
      </c>
      <c r="B1990" s="20" t="e">
        <f>IF(VLOOKUP($A1990,Data!$A:$I,MATCH(B$2,Data!$A$1:$I$1,FALSE),FALSE)="",#N/A,VLOOKUP($A1990,Data!$A:$I,MATCH(B$2,Data!$A$1:$I$1,FALSE),FALSE))</f>
        <v>#N/A</v>
      </c>
    </row>
    <row r="1991" spans="1:2" x14ac:dyDescent="0.25">
      <c r="A1991" s="2">
        <f>IF(ISBLANK(Data!A1992),#N/A,Data!A1992)</f>
        <v>30304</v>
      </c>
      <c r="B1991" s="20" t="e">
        <f>IF(VLOOKUP($A1991,Data!$A:$I,MATCH(B$2,Data!$A$1:$I$1,FALSE),FALSE)="",#N/A,VLOOKUP($A1991,Data!$A:$I,MATCH(B$2,Data!$A$1:$I$1,FALSE),FALSE))</f>
        <v>#N/A</v>
      </c>
    </row>
    <row r="1992" spans="1:2" x14ac:dyDescent="0.25">
      <c r="A1992" s="2">
        <f>IF(ISBLANK(Data!A1993),#N/A,Data!A1993)</f>
        <v>30297</v>
      </c>
      <c r="B1992" s="20" t="e">
        <f>IF(VLOOKUP($A1992,Data!$A:$I,MATCH(B$2,Data!$A$1:$I$1,FALSE),FALSE)="",#N/A,VLOOKUP($A1992,Data!$A:$I,MATCH(B$2,Data!$A$1:$I$1,FALSE),FALSE))</f>
        <v>#N/A</v>
      </c>
    </row>
    <row r="1993" spans="1:2" x14ac:dyDescent="0.25">
      <c r="A1993" s="2">
        <f>IF(ISBLANK(Data!A1994),#N/A,Data!A1994)</f>
        <v>30290</v>
      </c>
      <c r="B1993" s="20" t="e">
        <f>IF(VLOOKUP($A1993,Data!$A:$I,MATCH(B$2,Data!$A$1:$I$1,FALSE),FALSE)="",#N/A,VLOOKUP($A1993,Data!$A:$I,MATCH(B$2,Data!$A$1:$I$1,FALSE),FALSE))</f>
        <v>#N/A</v>
      </c>
    </row>
    <row r="1994" spans="1:2" x14ac:dyDescent="0.25">
      <c r="A1994" s="2">
        <f>IF(ISBLANK(Data!A1995),#N/A,Data!A1995)</f>
        <v>30283</v>
      </c>
      <c r="B1994" s="20" t="e">
        <f>IF(VLOOKUP($A1994,Data!$A:$I,MATCH(B$2,Data!$A$1:$I$1,FALSE),FALSE)="",#N/A,VLOOKUP($A1994,Data!$A:$I,MATCH(B$2,Data!$A$1:$I$1,FALSE),FALSE))</f>
        <v>#N/A</v>
      </c>
    </row>
    <row r="1995" spans="1:2" x14ac:dyDescent="0.25">
      <c r="A1995" s="2">
        <f>IF(ISBLANK(Data!A1996),#N/A,Data!A1996)</f>
        <v>30276</v>
      </c>
      <c r="B1995" s="20" t="e">
        <f>IF(VLOOKUP($A1995,Data!$A:$I,MATCH(B$2,Data!$A$1:$I$1,FALSE),FALSE)="",#N/A,VLOOKUP($A1995,Data!$A:$I,MATCH(B$2,Data!$A$1:$I$1,FALSE),FALSE))</f>
        <v>#N/A</v>
      </c>
    </row>
    <row r="1996" spans="1:2" x14ac:dyDescent="0.25">
      <c r="A1996" s="2">
        <f>IF(ISBLANK(Data!A1997),#N/A,Data!A1997)</f>
        <v>30269</v>
      </c>
      <c r="B1996" s="20" t="e">
        <f>IF(VLOOKUP($A1996,Data!$A:$I,MATCH(B$2,Data!$A$1:$I$1,FALSE),FALSE)="",#N/A,VLOOKUP($A1996,Data!$A:$I,MATCH(B$2,Data!$A$1:$I$1,FALSE),FALSE))</f>
        <v>#N/A</v>
      </c>
    </row>
    <row r="1997" spans="1:2" x14ac:dyDescent="0.25">
      <c r="A1997" s="2">
        <f>IF(ISBLANK(Data!A1998),#N/A,Data!A1998)</f>
        <v>30262</v>
      </c>
      <c r="B1997" s="20" t="e">
        <f>IF(VLOOKUP($A1997,Data!$A:$I,MATCH(B$2,Data!$A$1:$I$1,FALSE),FALSE)="",#N/A,VLOOKUP($A1997,Data!$A:$I,MATCH(B$2,Data!$A$1:$I$1,FALSE),FALSE))</f>
        <v>#N/A</v>
      </c>
    </row>
    <row r="1998" spans="1:2" x14ac:dyDescent="0.25">
      <c r="A1998" s="2">
        <f>IF(ISBLANK(Data!A1999),#N/A,Data!A1999)</f>
        <v>30255</v>
      </c>
      <c r="B1998" s="20" t="e">
        <f>IF(VLOOKUP($A1998,Data!$A:$I,MATCH(B$2,Data!$A$1:$I$1,FALSE),FALSE)="",#N/A,VLOOKUP($A1998,Data!$A:$I,MATCH(B$2,Data!$A$1:$I$1,FALSE),FALSE))</f>
        <v>#N/A</v>
      </c>
    </row>
    <row r="1999" spans="1:2" x14ac:dyDescent="0.25">
      <c r="A1999" s="2">
        <f>IF(ISBLANK(Data!A2000),#N/A,Data!A2000)</f>
        <v>30248</v>
      </c>
      <c r="B1999" s="20" t="e">
        <f>IF(VLOOKUP($A1999,Data!$A:$I,MATCH(B$2,Data!$A$1:$I$1,FALSE),FALSE)="",#N/A,VLOOKUP($A1999,Data!$A:$I,MATCH(B$2,Data!$A$1:$I$1,FALSE),FALSE))</f>
        <v>#N/A</v>
      </c>
    </row>
    <row r="2000" spans="1:2" x14ac:dyDescent="0.25">
      <c r="A2000" s="2">
        <f>IF(ISBLANK(Data!A2001),#N/A,Data!A2001)</f>
        <v>30241</v>
      </c>
      <c r="B2000" s="20" t="e">
        <f>IF(VLOOKUP($A2000,Data!$A:$I,MATCH(B$2,Data!$A$1:$I$1,FALSE),FALSE)="",#N/A,VLOOKUP($A2000,Data!$A:$I,MATCH(B$2,Data!$A$1:$I$1,FALSE),FALSE))</f>
        <v>#N/A</v>
      </c>
    </row>
    <row r="2001" spans="1:2" x14ac:dyDescent="0.25">
      <c r="A2001" s="2">
        <f>IF(ISBLANK(Data!A2002),#N/A,Data!A2002)</f>
        <v>30234</v>
      </c>
      <c r="B2001" s="20" t="e">
        <f>IF(VLOOKUP($A2001,Data!$A:$I,MATCH(B$2,Data!$A$1:$I$1,FALSE),FALSE)="",#N/A,VLOOKUP($A2001,Data!$A:$I,MATCH(B$2,Data!$A$1:$I$1,FALSE),FALSE))</f>
        <v>#N/A</v>
      </c>
    </row>
    <row r="2002" spans="1:2" x14ac:dyDescent="0.25">
      <c r="A2002" s="2">
        <f>IF(ISBLANK(Data!A2003),#N/A,Data!A2003)</f>
        <v>30227</v>
      </c>
      <c r="B2002" s="20" t="e">
        <f>IF(VLOOKUP($A2002,Data!$A:$I,MATCH(B$2,Data!$A$1:$I$1,FALSE),FALSE)="",#N/A,VLOOKUP($A2002,Data!$A:$I,MATCH(B$2,Data!$A$1:$I$1,FALSE),FALSE))</f>
        <v>#N/A</v>
      </c>
    </row>
    <row r="2003" spans="1:2" x14ac:dyDescent="0.25">
      <c r="A2003" s="2">
        <f>IF(ISBLANK(Data!A2004),#N/A,Data!A2004)</f>
        <v>30220</v>
      </c>
      <c r="B2003" s="20" t="e">
        <f>IF(VLOOKUP($A2003,Data!$A:$I,MATCH(B$2,Data!$A$1:$I$1,FALSE),FALSE)="",#N/A,VLOOKUP($A2003,Data!$A:$I,MATCH(B$2,Data!$A$1:$I$1,FALSE),FALSE))</f>
        <v>#N/A</v>
      </c>
    </row>
    <row r="2004" spans="1:2" x14ac:dyDescent="0.25">
      <c r="A2004" s="2">
        <f>IF(ISBLANK(Data!A2005),#N/A,Data!A2005)</f>
        <v>30213</v>
      </c>
      <c r="B2004" s="20" t="e">
        <f>IF(VLOOKUP($A2004,Data!$A:$I,MATCH(B$2,Data!$A$1:$I$1,FALSE),FALSE)="",#N/A,VLOOKUP($A2004,Data!$A:$I,MATCH(B$2,Data!$A$1:$I$1,FALSE),FALSE))</f>
        <v>#N/A</v>
      </c>
    </row>
    <row r="2005" spans="1:2" x14ac:dyDescent="0.25">
      <c r="A2005" s="2">
        <f>IF(ISBLANK(Data!A2006),#N/A,Data!A2006)</f>
        <v>30206</v>
      </c>
      <c r="B2005" s="20" t="e">
        <f>IF(VLOOKUP($A2005,Data!$A:$I,MATCH(B$2,Data!$A$1:$I$1,FALSE),FALSE)="",#N/A,VLOOKUP($A2005,Data!$A:$I,MATCH(B$2,Data!$A$1:$I$1,FALSE),FALSE))</f>
        <v>#N/A</v>
      </c>
    </row>
    <row r="2006" spans="1:2" x14ac:dyDescent="0.25">
      <c r="A2006" s="2">
        <f>IF(ISBLANK(Data!A2007),#N/A,Data!A2007)</f>
        <v>30199</v>
      </c>
      <c r="B2006" s="20" t="e">
        <f>IF(VLOOKUP($A2006,Data!$A:$I,MATCH(B$2,Data!$A$1:$I$1,FALSE),FALSE)="",#N/A,VLOOKUP($A2006,Data!$A:$I,MATCH(B$2,Data!$A$1:$I$1,FALSE),FALSE))</f>
        <v>#N/A</v>
      </c>
    </row>
    <row r="2007" spans="1:2" x14ac:dyDescent="0.25">
      <c r="A2007" s="2">
        <f>IF(ISBLANK(Data!A2008),#N/A,Data!A2008)</f>
        <v>30192</v>
      </c>
      <c r="B2007" s="20" t="e">
        <f>IF(VLOOKUP($A2007,Data!$A:$I,MATCH(B$2,Data!$A$1:$I$1,FALSE),FALSE)="",#N/A,VLOOKUP($A2007,Data!$A:$I,MATCH(B$2,Data!$A$1:$I$1,FALSE),FALSE))</f>
        <v>#N/A</v>
      </c>
    </row>
    <row r="2008" spans="1:2" x14ac:dyDescent="0.25">
      <c r="A2008" s="2">
        <f>IF(ISBLANK(Data!A2009),#N/A,Data!A2009)</f>
        <v>30185</v>
      </c>
      <c r="B2008" s="20" t="e">
        <f>IF(VLOOKUP($A2008,Data!$A:$I,MATCH(B$2,Data!$A$1:$I$1,FALSE),FALSE)="",#N/A,VLOOKUP($A2008,Data!$A:$I,MATCH(B$2,Data!$A$1:$I$1,FALSE),FALSE))</f>
        <v>#N/A</v>
      </c>
    </row>
    <row r="2009" spans="1:2" x14ac:dyDescent="0.25">
      <c r="A2009" s="2">
        <f>IF(ISBLANK(Data!A2010),#N/A,Data!A2010)</f>
        <v>30178</v>
      </c>
      <c r="B2009" s="20" t="e">
        <f>IF(VLOOKUP($A2009,Data!$A:$I,MATCH(B$2,Data!$A$1:$I$1,FALSE),FALSE)="",#N/A,VLOOKUP($A2009,Data!$A:$I,MATCH(B$2,Data!$A$1:$I$1,FALSE),FALSE))</f>
        <v>#N/A</v>
      </c>
    </row>
    <row r="2010" spans="1:2" x14ac:dyDescent="0.25">
      <c r="A2010" s="2">
        <f>IF(ISBLANK(Data!A2011),#N/A,Data!A2011)</f>
        <v>30171</v>
      </c>
      <c r="B2010" s="20" t="e">
        <f>IF(VLOOKUP($A2010,Data!$A:$I,MATCH(B$2,Data!$A$1:$I$1,FALSE),FALSE)="",#N/A,VLOOKUP($A2010,Data!$A:$I,MATCH(B$2,Data!$A$1:$I$1,FALSE),FALSE))</f>
        <v>#N/A</v>
      </c>
    </row>
    <row r="2011" spans="1:2" x14ac:dyDescent="0.25">
      <c r="A2011" s="2">
        <f>IF(ISBLANK(Data!A2012),#N/A,Data!A2012)</f>
        <v>30164</v>
      </c>
      <c r="B2011" s="20" t="e">
        <f>IF(VLOOKUP($A2011,Data!$A:$I,MATCH(B$2,Data!$A$1:$I$1,FALSE),FALSE)="",#N/A,VLOOKUP($A2011,Data!$A:$I,MATCH(B$2,Data!$A$1:$I$1,FALSE),FALSE))</f>
        <v>#N/A</v>
      </c>
    </row>
    <row r="2012" spans="1:2" x14ac:dyDescent="0.25">
      <c r="A2012" s="2">
        <f>IF(ISBLANK(Data!A2013),#N/A,Data!A2013)</f>
        <v>30157</v>
      </c>
      <c r="B2012" s="20" t="e">
        <f>IF(VLOOKUP($A2012,Data!$A:$I,MATCH(B$2,Data!$A$1:$I$1,FALSE),FALSE)="",#N/A,VLOOKUP($A2012,Data!$A:$I,MATCH(B$2,Data!$A$1:$I$1,FALSE),FALSE))</f>
        <v>#N/A</v>
      </c>
    </row>
    <row r="2013" spans="1:2" x14ac:dyDescent="0.25">
      <c r="A2013" s="2">
        <f>IF(ISBLANK(Data!A2014),#N/A,Data!A2014)</f>
        <v>30150</v>
      </c>
      <c r="B2013" s="20" t="e">
        <f>IF(VLOOKUP($A2013,Data!$A:$I,MATCH(B$2,Data!$A$1:$I$1,FALSE),FALSE)="",#N/A,VLOOKUP($A2013,Data!$A:$I,MATCH(B$2,Data!$A$1:$I$1,FALSE),FALSE))</f>
        <v>#N/A</v>
      </c>
    </row>
    <row r="2014" spans="1:2" x14ac:dyDescent="0.25">
      <c r="A2014" s="2">
        <f>IF(ISBLANK(Data!A2015),#N/A,Data!A2015)</f>
        <v>30143</v>
      </c>
      <c r="B2014" s="20" t="e">
        <f>IF(VLOOKUP($A2014,Data!$A:$I,MATCH(B$2,Data!$A$1:$I$1,FALSE),FALSE)="",#N/A,VLOOKUP($A2014,Data!$A:$I,MATCH(B$2,Data!$A$1:$I$1,FALSE),FALSE))</f>
        <v>#N/A</v>
      </c>
    </row>
    <row r="2015" spans="1:2" x14ac:dyDescent="0.25">
      <c r="A2015" s="2">
        <f>IF(ISBLANK(Data!A2016),#N/A,Data!A2016)</f>
        <v>30136</v>
      </c>
      <c r="B2015" s="20" t="e">
        <f>IF(VLOOKUP($A2015,Data!$A:$I,MATCH(B$2,Data!$A$1:$I$1,FALSE),FALSE)="",#N/A,VLOOKUP($A2015,Data!$A:$I,MATCH(B$2,Data!$A$1:$I$1,FALSE),FALSE))</f>
        <v>#N/A</v>
      </c>
    </row>
    <row r="2016" spans="1:2" x14ac:dyDescent="0.25">
      <c r="A2016" s="2">
        <f>IF(ISBLANK(Data!A2017),#N/A,Data!A2017)</f>
        <v>30129</v>
      </c>
      <c r="B2016" s="20" t="e">
        <f>IF(VLOOKUP($A2016,Data!$A:$I,MATCH(B$2,Data!$A$1:$I$1,FALSE),FALSE)="",#N/A,VLOOKUP($A2016,Data!$A:$I,MATCH(B$2,Data!$A$1:$I$1,FALSE),FALSE))</f>
        <v>#N/A</v>
      </c>
    </row>
    <row r="2017" spans="1:2" x14ac:dyDescent="0.25">
      <c r="A2017" s="2">
        <f>IF(ISBLANK(Data!A2018),#N/A,Data!A2018)</f>
        <v>30122</v>
      </c>
      <c r="B2017" s="20" t="e">
        <f>IF(VLOOKUP($A2017,Data!$A:$I,MATCH(B$2,Data!$A$1:$I$1,FALSE),FALSE)="",#N/A,VLOOKUP($A2017,Data!$A:$I,MATCH(B$2,Data!$A$1:$I$1,FALSE),FALSE))</f>
        <v>#N/A</v>
      </c>
    </row>
    <row r="2018" spans="1:2" x14ac:dyDescent="0.25">
      <c r="A2018" s="2">
        <f>IF(ISBLANK(Data!A2019),#N/A,Data!A2019)</f>
        <v>30115</v>
      </c>
      <c r="B2018" s="20" t="e">
        <f>IF(VLOOKUP($A2018,Data!$A:$I,MATCH(B$2,Data!$A$1:$I$1,FALSE),FALSE)="",#N/A,VLOOKUP($A2018,Data!$A:$I,MATCH(B$2,Data!$A$1:$I$1,FALSE),FALSE))</f>
        <v>#N/A</v>
      </c>
    </row>
    <row r="2019" spans="1:2" x14ac:dyDescent="0.25">
      <c r="A2019" s="2">
        <f>IF(ISBLANK(Data!A2020),#N/A,Data!A2020)</f>
        <v>30108</v>
      </c>
      <c r="B2019" s="20" t="e">
        <f>IF(VLOOKUP($A2019,Data!$A:$I,MATCH(B$2,Data!$A$1:$I$1,FALSE),FALSE)="",#N/A,VLOOKUP($A2019,Data!$A:$I,MATCH(B$2,Data!$A$1:$I$1,FALSE),FALSE))</f>
        <v>#N/A</v>
      </c>
    </row>
    <row r="2020" spans="1:2" x14ac:dyDescent="0.25">
      <c r="A2020" s="2">
        <f>IF(ISBLANK(Data!A2021),#N/A,Data!A2021)</f>
        <v>30101</v>
      </c>
      <c r="B2020" s="20" t="e">
        <f>IF(VLOOKUP($A2020,Data!$A:$I,MATCH(B$2,Data!$A$1:$I$1,FALSE),FALSE)="",#N/A,VLOOKUP($A2020,Data!$A:$I,MATCH(B$2,Data!$A$1:$I$1,FALSE),FALSE))</f>
        <v>#N/A</v>
      </c>
    </row>
    <row r="2021" spans="1:2" x14ac:dyDescent="0.25">
      <c r="A2021" s="2">
        <f>IF(ISBLANK(Data!A2022),#N/A,Data!A2022)</f>
        <v>30094</v>
      </c>
      <c r="B2021" s="20" t="e">
        <f>IF(VLOOKUP($A2021,Data!$A:$I,MATCH(B$2,Data!$A$1:$I$1,FALSE),FALSE)="",#N/A,VLOOKUP($A2021,Data!$A:$I,MATCH(B$2,Data!$A$1:$I$1,FALSE),FALSE))</f>
        <v>#N/A</v>
      </c>
    </row>
    <row r="2022" spans="1:2" x14ac:dyDescent="0.25">
      <c r="A2022" s="2">
        <f>IF(ISBLANK(Data!A2023),#N/A,Data!A2023)</f>
        <v>30087</v>
      </c>
      <c r="B2022" s="20" t="e">
        <f>IF(VLOOKUP($A2022,Data!$A:$I,MATCH(B$2,Data!$A$1:$I$1,FALSE),FALSE)="",#N/A,VLOOKUP($A2022,Data!$A:$I,MATCH(B$2,Data!$A$1:$I$1,FALSE),FALSE))</f>
        <v>#N/A</v>
      </c>
    </row>
    <row r="2023" spans="1:2" x14ac:dyDescent="0.25">
      <c r="A2023" s="2">
        <f>IF(ISBLANK(Data!A2024),#N/A,Data!A2024)</f>
        <v>30080</v>
      </c>
      <c r="B2023" s="20" t="e">
        <f>IF(VLOOKUP($A2023,Data!$A:$I,MATCH(B$2,Data!$A$1:$I$1,FALSE),FALSE)="",#N/A,VLOOKUP($A2023,Data!$A:$I,MATCH(B$2,Data!$A$1:$I$1,FALSE),FALSE))</f>
        <v>#N/A</v>
      </c>
    </row>
    <row r="2024" spans="1:2" x14ac:dyDescent="0.25">
      <c r="A2024" s="2">
        <f>IF(ISBLANK(Data!A2025),#N/A,Data!A2025)</f>
        <v>30073</v>
      </c>
      <c r="B2024" s="20" t="e">
        <f>IF(VLOOKUP($A2024,Data!$A:$I,MATCH(B$2,Data!$A$1:$I$1,FALSE),FALSE)="",#N/A,VLOOKUP($A2024,Data!$A:$I,MATCH(B$2,Data!$A$1:$I$1,FALSE),FALSE))</f>
        <v>#N/A</v>
      </c>
    </row>
    <row r="2025" spans="1:2" x14ac:dyDescent="0.25">
      <c r="A2025" s="2">
        <f>IF(ISBLANK(Data!A2026),#N/A,Data!A2026)</f>
        <v>30066</v>
      </c>
      <c r="B2025" s="20" t="e">
        <f>IF(VLOOKUP($A2025,Data!$A:$I,MATCH(B$2,Data!$A$1:$I$1,FALSE),FALSE)="",#N/A,VLOOKUP($A2025,Data!$A:$I,MATCH(B$2,Data!$A$1:$I$1,FALSE),FALSE))</f>
        <v>#N/A</v>
      </c>
    </row>
    <row r="2026" spans="1:2" x14ac:dyDescent="0.25">
      <c r="A2026" s="2">
        <f>IF(ISBLANK(Data!A2027),#N/A,Data!A2027)</f>
        <v>30059</v>
      </c>
      <c r="B2026" s="20" t="e">
        <f>IF(VLOOKUP($A2026,Data!$A:$I,MATCH(B$2,Data!$A$1:$I$1,FALSE),FALSE)="",#N/A,VLOOKUP($A2026,Data!$A:$I,MATCH(B$2,Data!$A$1:$I$1,FALSE),FALSE))</f>
        <v>#N/A</v>
      </c>
    </row>
    <row r="2027" spans="1:2" x14ac:dyDescent="0.25">
      <c r="A2027" s="2">
        <f>IF(ISBLANK(Data!A2028),#N/A,Data!A2028)</f>
        <v>30052</v>
      </c>
      <c r="B2027" s="20" t="e">
        <f>IF(VLOOKUP($A2027,Data!$A:$I,MATCH(B$2,Data!$A$1:$I$1,FALSE),FALSE)="",#N/A,VLOOKUP($A2027,Data!$A:$I,MATCH(B$2,Data!$A$1:$I$1,FALSE),FALSE))</f>
        <v>#N/A</v>
      </c>
    </row>
    <row r="2028" spans="1:2" x14ac:dyDescent="0.25">
      <c r="A2028" s="2">
        <f>IF(ISBLANK(Data!A2029),#N/A,Data!A2029)</f>
        <v>30045</v>
      </c>
      <c r="B2028" s="20" t="e">
        <f>IF(VLOOKUP($A2028,Data!$A:$I,MATCH(B$2,Data!$A$1:$I$1,FALSE),FALSE)="",#N/A,VLOOKUP($A2028,Data!$A:$I,MATCH(B$2,Data!$A$1:$I$1,FALSE),FALSE))</f>
        <v>#N/A</v>
      </c>
    </row>
    <row r="2029" spans="1:2" x14ac:dyDescent="0.25">
      <c r="A2029" s="2">
        <f>IF(ISBLANK(Data!A2030),#N/A,Data!A2030)</f>
        <v>30038</v>
      </c>
      <c r="B2029" s="20" t="e">
        <f>IF(VLOOKUP($A2029,Data!$A:$I,MATCH(B$2,Data!$A$1:$I$1,FALSE),FALSE)="",#N/A,VLOOKUP($A2029,Data!$A:$I,MATCH(B$2,Data!$A$1:$I$1,FALSE),FALSE))</f>
        <v>#N/A</v>
      </c>
    </row>
    <row r="2030" spans="1:2" x14ac:dyDescent="0.25">
      <c r="A2030" s="2">
        <f>IF(ISBLANK(Data!A2031),#N/A,Data!A2031)</f>
        <v>30031</v>
      </c>
      <c r="B2030" s="20" t="e">
        <f>IF(VLOOKUP($A2030,Data!$A:$I,MATCH(B$2,Data!$A$1:$I$1,FALSE),FALSE)="",#N/A,VLOOKUP($A2030,Data!$A:$I,MATCH(B$2,Data!$A$1:$I$1,FALSE),FALSE))</f>
        <v>#N/A</v>
      </c>
    </row>
    <row r="2031" spans="1:2" x14ac:dyDescent="0.25">
      <c r="A2031" s="2">
        <f>IF(ISBLANK(Data!A2032),#N/A,Data!A2032)</f>
        <v>30024</v>
      </c>
      <c r="B2031" s="20" t="e">
        <f>IF(VLOOKUP($A2031,Data!$A:$I,MATCH(B$2,Data!$A$1:$I$1,FALSE),FALSE)="",#N/A,VLOOKUP($A2031,Data!$A:$I,MATCH(B$2,Data!$A$1:$I$1,FALSE),FALSE))</f>
        <v>#N/A</v>
      </c>
    </row>
    <row r="2032" spans="1:2" x14ac:dyDescent="0.25">
      <c r="A2032" s="2">
        <f>IF(ISBLANK(Data!A2033),#N/A,Data!A2033)</f>
        <v>30017</v>
      </c>
      <c r="B2032" s="20" t="e">
        <f>IF(VLOOKUP($A2032,Data!$A:$I,MATCH(B$2,Data!$A$1:$I$1,FALSE),FALSE)="",#N/A,VLOOKUP($A2032,Data!$A:$I,MATCH(B$2,Data!$A$1:$I$1,FALSE),FALSE))</f>
        <v>#N/A</v>
      </c>
    </row>
    <row r="2033" spans="1:2" x14ac:dyDescent="0.25">
      <c r="A2033" s="2">
        <f>IF(ISBLANK(Data!A2034),#N/A,Data!A2034)</f>
        <v>30010</v>
      </c>
      <c r="B2033" s="20" t="e">
        <f>IF(VLOOKUP($A2033,Data!$A:$I,MATCH(B$2,Data!$A$1:$I$1,FALSE),FALSE)="",#N/A,VLOOKUP($A2033,Data!$A:$I,MATCH(B$2,Data!$A$1:$I$1,FALSE),FALSE))</f>
        <v>#N/A</v>
      </c>
    </row>
    <row r="2034" spans="1:2" x14ac:dyDescent="0.25">
      <c r="A2034" s="2">
        <f>IF(ISBLANK(Data!A2035),#N/A,Data!A2035)</f>
        <v>30003</v>
      </c>
      <c r="B2034" s="20" t="e">
        <f>IF(VLOOKUP($A2034,Data!$A:$I,MATCH(B$2,Data!$A$1:$I$1,FALSE),FALSE)="",#N/A,VLOOKUP($A2034,Data!$A:$I,MATCH(B$2,Data!$A$1:$I$1,FALSE),FALSE))</f>
        <v>#N/A</v>
      </c>
    </row>
    <row r="2035" spans="1:2" x14ac:dyDescent="0.25">
      <c r="A2035" s="2">
        <f>IF(ISBLANK(Data!A2036),#N/A,Data!A2036)</f>
        <v>29996</v>
      </c>
      <c r="B2035" s="20" t="e">
        <f>IF(VLOOKUP($A2035,Data!$A:$I,MATCH(B$2,Data!$A$1:$I$1,FALSE),FALSE)="",#N/A,VLOOKUP($A2035,Data!$A:$I,MATCH(B$2,Data!$A$1:$I$1,FALSE),FALSE))</f>
        <v>#N/A</v>
      </c>
    </row>
    <row r="2036" spans="1:2" x14ac:dyDescent="0.25">
      <c r="A2036" s="2">
        <f>IF(ISBLANK(Data!A2037),#N/A,Data!A2037)</f>
        <v>29989</v>
      </c>
      <c r="B2036" s="20" t="e">
        <f>IF(VLOOKUP($A2036,Data!$A:$I,MATCH(B$2,Data!$A$1:$I$1,FALSE),FALSE)="",#N/A,VLOOKUP($A2036,Data!$A:$I,MATCH(B$2,Data!$A$1:$I$1,FALSE),FALSE))</f>
        <v>#N/A</v>
      </c>
    </row>
    <row r="2037" spans="1:2" x14ac:dyDescent="0.25">
      <c r="A2037" s="2">
        <f>IF(ISBLANK(Data!A2038),#N/A,Data!A2038)</f>
        <v>29982</v>
      </c>
      <c r="B2037" s="20" t="e">
        <f>IF(VLOOKUP($A2037,Data!$A:$I,MATCH(B$2,Data!$A$1:$I$1,FALSE),FALSE)="",#N/A,VLOOKUP($A2037,Data!$A:$I,MATCH(B$2,Data!$A$1:$I$1,FALSE),FALSE))</f>
        <v>#N/A</v>
      </c>
    </row>
    <row r="2038" spans="1:2" x14ac:dyDescent="0.25">
      <c r="A2038" s="2">
        <f>IF(ISBLANK(Data!A2039),#N/A,Data!A2039)</f>
        <v>29975</v>
      </c>
      <c r="B2038" s="20" t="e">
        <f>IF(VLOOKUP($A2038,Data!$A:$I,MATCH(B$2,Data!$A$1:$I$1,FALSE),FALSE)="",#N/A,VLOOKUP($A2038,Data!$A:$I,MATCH(B$2,Data!$A$1:$I$1,FALSE),FALSE))</f>
        <v>#N/A</v>
      </c>
    </row>
    <row r="2039" spans="1:2" x14ac:dyDescent="0.25">
      <c r="A2039" s="2">
        <f>IF(ISBLANK(Data!A2040),#N/A,Data!A2040)</f>
        <v>29968</v>
      </c>
      <c r="B2039" s="20" t="e">
        <f>IF(VLOOKUP($A2039,Data!$A:$I,MATCH(B$2,Data!$A$1:$I$1,FALSE),FALSE)="",#N/A,VLOOKUP($A2039,Data!$A:$I,MATCH(B$2,Data!$A$1:$I$1,FALSE),FALSE))</f>
        <v>#N/A</v>
      </c>
    </row>
    <row r="2040" spans="1:2" x14ac:dyDescent="0.25">
      <c r="A2040" s="2">
        <f>IF(ISBLANK(Data!A2041),#N/A,Data!A2041)</f>
        <v>29961</v>
      </c>
      <c r="B2040" s="20" t="e">
        <f>IF(VLOOKUP($A2040,Data!$A:$I,MATCH(B$2,Data!$A$1:$I$1,FALSE),FALSE)="",#N/A,VLOOKUP($A2040,Data!$A:$I,MATCH(B$2,Data!$A$1:$I$1,FALSE),FALSE))</f>
        <v>#N/A</v>
      </c>
    </row>
    <row r="2041" spans="1:2" x14ac:dyDescent="0.25">
      <c r="A2041" s="2">
        <f>IF(ISBLANK(Data!A2042),#N/A,Data!A2042)</f>
        <v>29954</v>
      </c>
      <c r="B2041" s="20" t="e">
        <f>IF(VLOOKUP($A2041,Data!$A:$I,MATCH(B$2,Data!$A$1:$I$1,FALSE),FALSE)="",#N/A,VLOOKUP($A2041,Data!$A:$I,MATCH(B$2,Data!$A$1:$I$1,FALSE),FALSE))</f>
        <v>#N/A</v>
      </c>
    </row>
    <row r="2042" spans="1:2" x14ac:dyDescent="0.25">
      <c r="A2042" s="2">
        <f>IF(ISBLANK(Data!A2043),#N/A,Data!A2043)</f>
        <v>29947</v>
      </c>
      <c r="B2042" s="20" t="e">
        <f>IF(VLOOKUP($A2042,Data!$A:$I,MATCH(B$2,Data!$A$1:$I$1,FALSE),FALSE)="",#N/A,VLOOKUP($A2042,Data!$A:$I,MATCH(B$2,Data!$A$1:$I$1,FALSE),FALSE))</f>
        <v>#N/A</v>
      </c>
    </row>
    <row r="2043" spans="1:2" x14ac:dyDescent="0.25">
      <c r="A2043" s="2">
        <f>IF(ISBLANK(Data!A2044),#N/A,Data!A2044)</f>
        <v>29940</v>
      </c>
      <c r="B2043" s="20" t="e">
        <f>IF(VLOOKUP($A2043,Data!$A:$I,MATCH(B$2,Data!$A$1:$I$1,FALSE),FALSE)="",#N/A,VLOOKUP($A2043,Data!$A:$I,MATCH(B$2,Data!$A$1:$I$1,FALSE),FALSE))</f>
        <v>#N/A</v>
      </c>
    </row>
    <row r="2044" spans="1:2" x14ac:dyDescent="0.25">
      <c r="A2044" s="2">
        <f>IF(ISBLANK(Data!A2045),#N/A,Data!A2045)</f>
        <v>29933</v>
      </c>
      <c r="B2044" s="20" t="e">
        <f>IF(VLOOKUP($A2044,Data!$A:$I,MATCH(B$2,Data!$A$1:$I$1,FALSE),FALSE)="",#N/A,VLOOKUP($A2044,Data!$A:$I,MATCH(B$2,Data!$A$1:$I$1,FALSE),FALSE))</f>
        <v>#N/A</v>
      </c>
    </row>
    <row r="2045" spans="1:2" x14ac:dyDescent="0.25">
      <c r="A2045" s="2">
        <f>IF(ISBLANK(Data!A2046),#N/A,Data!A2046)</f>
        <v>29926</v>
      </c>
      <c r="B2045" s="20" t="e">
        <f>IF(VLOOKUP($A2045,Data!$A:$I,MATCH(B$2,Data!$A$1:$I$1,FALSE),FALSE)="",#N/A,VLOOKUP($A2045,Data!$A:$I,MATCH(B$2,Data!$A$1:$I$1,FALSE),FALSE))</f>
        <v>#N/A</v>
      </c>
    </row>
    <row r="2046" spans="1:2" x14ac:dyDescent="0.25">
      <c r="A2046" s="2">
        <f>IF(ISBLANK(Data!A2047),#N/A,Data!A2047)</f>
        <v>29919</v>
      </c>
      <c r="B2046" s="20" t="e">
        <f>IF(VLOOKUP($A2046,Data!$A:$I,MATCH(B$2,Data!$A$1:$I$1,FALSE),FALSE)="",#N/A,VLOOKUP($A2046,Data!$A:$I,MATCH(B$2,Data!$A$1:$I$1,FALSE),FALSE))</f>
        <v>#N/A</v>
      </c>
    </row>
    <row r="2047" spans="1:2" x14ac:dyDescent="0.25">
      <c r="A2047" s="2">
        <f>IF(ISBLANK(Data!A2048),#N/A,Data!A2048)</f>
        <v>29912</v>
      </c>
      <c r="B2047" s="20" t="e">
        <f>IF(VLOOKUP($A2047,Data!$A:$I,MATCH(B$2,Data!$A$1:$I$1,FALSE),FALSE)="",#N/A,VLOOKUP($A2047,Data!$A:$I,MATCH(B$2,Data!$A$1:$I$1,FALSE),FALSE))</f>
        <v>#N/A</v>
      </c>
    </row>
    <row r="2048" spans="1:2" x14ac:dyDescent="0.25">
      <c r="A2048" s="2">
        <f>IF(ISBLANK(Data!A2049),#N/A,Data!A2049)</f>
        <v>29905</v>
      </c>
      <c r="B2048" s="20" t="e">
        <f>IF(VLOOKUP($A2048,Data!$A:$I,MATCH(B$2,Data!$A$1:$I$1,FALSE),FALSE)="",#N/A,VLOOKUP($A2048,Data!$A:$I,MATCH(B$2,Data!$A$1:$I$1,FALSE),FALSE))</f>
        <v>#N/A</v>
      </c>
    </row>
    <row r="2049" spans="1:2" x14ac:dyDescent="0.25">
      <c r="A2049" s="2">
        <f>IF(ISBLANK(Data!A2050),#N/A,Data!A2050)</f>
        <v>29898</v>
      </c>
      <c r="B2049" s="20" t="e">
        <f>IF(VLOOKUP($A2049,Data!$A:$I,MATCH(B$2,Data!$A$1:$I$1,FALSE),FALSE)="",#N/A,VLOOKUP($A2049,Data!$A:$I,MATCH(B$2,Data!$A$1:$I$1,FALSE),FALSE))</f>
        <v>#N/A</v>
      </c>
    </row>
    <row r="2050" spans="1:2" x14ac:dyDescent="0.25">
      <c r="A2050" s="2">
        <f>IF(ISBLANK(Data!A2051),#N/A,Data!A2051)</f>
        <v>29891</v>
      </c>
      <c r="B2050" s="20" t="e">
        <f>IF(VLOOKUP($A2050,Data!$A:$I,MATCH(B$2,Data!$A$1:$I$1,FALSE),FALSE)="",#N/A,VLOOKUP($A2050,Data!$A:$I,MATCH(B$2,Data!$A$1:$I$1,FALSE),FALSE))</f>
        <v>#N/A</v>
      </c>
    </row>
    <row r="2051" spans="1:2" x14ac:dyDescent="0.25">
      <c r="A2051" s="2">
        <f>IF(ISBLANK(Data!A2052),#N/A,Data!A2052)</f>
        <v>29884</v>
      </c>
      <c r="B2051" s="20" t="e">
        <f>IF(VLOOKUP($A2051,Data!$A:$I,MATCH(B$2,Data!$A$1:$I$1,FALSE),FALSE)="",#N/A,VLOOKUP($A2051,Data!$A:$I,MATCH(B$2,Data!$A$1:$I$1,FALSE),FALSE))</f>
        <v>#N/A</v>
      </c>
    </row>
    <row r="2052" spans="1:2" x14ac:dyDescent="0.25">
      <c r="A2052" s="2">
        <f>IF(ISBLANK(Data!A2053),#N/A,Data!A2053)</f>
        <v>29877</v>
      </c>
      <c r="B2052" s="20" t="e">
        <f>IF(VLOOKUP($A2052,Data!$A:$I,MATCH(B$2,Data!$A$1:$I$1,FALSE),FALSE)="",#N/A,VLOOKUP($A2052,Data!$A:$I,MATCH(B$2,Data!$A$1:$I$1,FALSE),FALSE))</f>
        <v>#N/A</v>
      </c>
    </row>
    <row r="2053" spans="1:2" x14ac:dyDescent="0.25">
      <c r="A2053" s="2">
        <f>IF(ISBLANK(Data!A2054),#N/A,Data!A2054)</f>
        <v>29870</v>
      </c>
      <c r="B2053" s="20" t="e">
        <f>IF(VLOOKUP($A2053,Data!$A:$I,MATCH(B$2,Data!$A$1:$I$1,FALSE),FALSE)="",#N/A,VLOOKUP($A2053,Data!$A:$I,MATCH(B$2,Data!$A$1:$I$1,FALSE),FALSE))</f>
        <v>#N/A</v>
      </c>
    </row>
    <row r="2054" spans="1:2" x14ac:dyDescent="0.25">
      <c r="A2054" s="2">
        <f>IF(ISBLANK(Data!A2055),#N/A,Data!A2055)</f>
        <v>29863</v>
      </c>
      <c r="B2054" s="20" t="e">
        <f>IF(VLOOKUP($A2054,Data!$A:$I,MATCH(B$2,Data!$A$1:$I$1,FALSE),FALSE)="",#N/A,VLOOKUP($A2054,Data!$A:$I,MATCH(B$2,Data!$A$1:$I$1,FALSE),FALSE))</f>
        <v>#N/A</v>
      </c>
    </row>
    <row r="2055" spans="1:2" x14ac:dyDescent="0.25">
      <c r="A2055" s="2">
        <f>IF(ISBLANK(Data!A2056),#N/A,Data!A2056)</f>
        <v>29856</v>
      </c>
      <c r="B2055" s="20" t="e">
        <f>IF(VLOOKUP($A2055,Data!$A:$I,MATCH(B$2,Data!$A$1:$I$1,FALSE),FALSE)="",#N/A,VLOOKUP($A2055,Data!$A:$I,MATCH(B$2,Data!$A$1:$I$1,FALSE),FALSE))</f>
        <v>#N/A</v>
      </c>
    </row>
    <row r="2056" spans="1:2" x14ac:dyDescent="0.25">
      <c r="A2056" s="2">
        <f>IF(ISBLANK(Data!A2057),#N/A,Data!A2057)</f>
        <v>29849</v>
      </c>
      <c r="B2056" s="20" t="e">
        <f>IF(VLOOKUP($A2056,Data!$A:$I,MATCH(B$2,Data!$A$1:$I$1,FALSE),FALSE)="",#N/A,VLOOKUP($A2056,Data!$A:$I,MATCH(B$2,Data!$A$1:$I$1,FALSE),FALSE))</f>
        <v>#N/A</v>
      </c>
    </row>
    <row r="2057" spans="1:2" x14ac:dyDescent="0.25">
      <c r="A2057" s="2">
        <f>IF(ISBLANK(Data!A2058),#N/A,Data!A2058)</f>
        <v>29842</v>
      </c>
      <c r="B2057" s="20" t="e">
        <f>IF(VLOOKUP($A2057,Data!$A:$I,MATCH(B$2,Data!$A$1:$I$1,FALSE),FALSE)="",#N/A,VLOOKUP($A2057,Data!$A:$I,MATCH(B$2,Data!$A$1:$I$1,FALSE),FALSE))</f>
        <v>#N/A</v>
      </c>
    </row>
    <row r="2058" spans="1:2" x14ac:dyDescent="0.25">
      <c r="A2058" s="2">
        <f>IF(ISBLANK(Data!A2059),#N/A,Data!A2059)</f>
        <v>29835</v>
      </c>
      <c r="B2058" s="20" t="e">
        <f>IF(VLOOKUP($A2058,Data!$A:$I,MATCH(B$2,Data!$A$1:$I$1,FALSE),FALSE)="",#N/A,VLOOKUP($A2058,Data!$A:$I,MATCH(B$2,Data!$A$1:$I$1,FALSE),FALSE))</f>
        <v>#N/A</v>
      </c>
    </row>
    <row r="2059" spans="1:2" x14ac:dyDescent="0.25">
      <c r="A2059" s="2">
        <f>IF(ISBLANK(Data!A2060),#N/A,Data!A2060)</f>
        <v>29828</v>
      </c>
      <c r="B2059" s="20" t="e">
        <f>IF(VLOOKUP($A2059,Data!$A:$I,MATCH(B$2,Data!$A$1:$I$1,FALSE),FALSE)="",#N/A,VLOOKUP($A2059,Data!$A:$I,MATCH(B$2,Data!$A$1:$I$1,FALSE),FALSE))</f>
        <v>#N/A</v>
      </c>
    </row>
    <row r="2060" spans="1:2" x14ac:dyDescent="0.25">
      <c r="A2060" s="2">
        <f>IF(ISBLANK(Data!A2061),#N/A,Data!A2061)</f>
        <v>29821</v>
      </c>
      <c r="B2060" s="20" t="e">
        <f>IF(VLOOKUP($A2060,Data!$A:$I,MATCH(B$2,Data!$A$1:$I$1,FALSE),FALSE)="",#N/A,VLOOKUP($A2060,Data!$A:$I,MATCH(B$2,Data!$A$1:$I$1,FALSE),FALSE))</f>
        <v>#N/A</v>
      </c>
    </row>
    <row r="2061" spans="1:2" x14ac:dyDescent="0.25">
      <c r="A2061" s="2">
        <f>IF(ISBLANK(Data!A2062),#N/A,Data!A2062)</f>
        <v>29814</v>
      </c>
      <c r="B2061" s="20" t="e">
        <f>IF(VLOOKUP($A2061,Data!$A:$I,MATCH(B$2,Data!$A$1:$I$1,FALSE),FALSE)="",#N/A,VLOOKUP($A2061,Data!$A:$I,MATCH(B$2,Data!$A$1:$I$1,FALSE),FALSE))</f>
        <v>#N/A</v>
      </c>
    </row>
    <row r="2062" spans="1:2" x14ac:dyDescent="0.25">
      <c r="A2062" s="2">
        <f>IF(ISBLANK(Data!A2063),#N/A,Data!A2063)</f>
        <v>29807</v>
      </c>
      <c r="B2062" s="20" t="e">
        <f>IF(VLOOKUP($A2062,Data!$A:$I,MATCH(B$2,Data!$A$1:$I$1,FALSE),FALSE)="",#N/A,VLOOKUP($A2062,Data!$A:$I,MATCH(B$2,Data!$A$1:$I$1,FALSE),FALSE))</f>
        <v>#N/A</v>
      </c>
    </row>
    <row r="2063" spans="1:2" x14ac:dyDescent="0.25">
      <c r="A2063" s="2">
        <f>IF(ISBLANK(Data!A2064),#N/A,Data!A2064)</f>
        <v>29800</v>
      </c>
      <c r="B2063" s="20" t="e">
        <f>IF(VLOOKUP($A2063,Data!$A:$I,MATCH(B$2,Data!$A$1:$I$1,FALSE),FALSE)="",#N/A,VLOOKUP($A2063,Data!$A:$I,MATCH(B$2,Data!$A$1:$I$1,FALSE),FALSE))</f>
        <v>#N/A</v>
      </c>
    </row>
    <row r="2064" spans="1:2" x14ac:dyDescent="0.25">
      <c r="A2064" s="2">
        <f>IF(ISBLANK(Data!A2065),#N/A,Data!A2065)</f>
        <v>29793</v>
      </c>
      <c r="B2064" s="20" t="e">
        <f>IF(VLOOKUP($A2064,Data!$A:$I,MATCH(B$2,Data!$A$1:$I$1,FALSE),FALSE)="",#N/A,VLOOKUP($A2064,Data!$A:$I,MATCH(B$2,Data!$A$1:$I$1,FALSE),FALSE))</f>
        <v>#N/A</v>
      </c>
    </row>
    <row r="2065" spans="1:2" x14ac:dyDescent="0.25">
      <c r="A2065" s="2">
        <f>IF(ISBLANK(Data!A2066),#N/A,Data!A2066)</f>
        <v>29786</v>
      </c>
      <c r="B2065" s="20" t="e">
        <f>IF(VLOOKUP($A2065,Data!$A:$I,MATCH(B$2,Data!$A$1:$I$1,FALSE),FALSE)="",#N/A,VLOOKUP($A2065,Data!$A:$I,MATCH(B$2,Data!$A$1:$I$1,FALSE),FALSE))</f>
        <v>#N/A</v>
      </c>
    </row>
    <row r="2066" spans="1:2" x14ac:dyDescent="0.25">
      <c r="A2066" s="2">
        <f>IF(ISBLANK(Data!A2067),#N/A,Data!A2067)</f>
        <v>29779</v>
      </c>
      <c r="B2066" s="20" t="e">
        <f>IF(VLOOKUP($A2066,Data!$A:$I,MATCH(B$2,Data!$A$1:$I$1,FALSE),FALSE)="",#N/A,VLOOKUP($A2066,Data!$A:$I,MATCH(B$2,Data!$A$1:$I$1,FALSE),FALSE))</f>
        <v>#N/A</v>
      </c>
    </row>
    <row r="2067" spans="1:2" x14ac:dyDescent="0.25">
      <c r="A2067" s="2">
        <f>IF(ISBLANK(Data!A2068),#N/A,Data!A2068)</f>
        <v>29772</v>
      </c>
      <c r="B2067" s="20" t="e">
        <f>IF(VLOOKUP($A2067,Data!$A:$I,MATCH(B$2,Data!$A$1:$I$1,FALSE),FALSE)="",#N/A,VLOOKUP($A2067,Data!$A:$I,MATCH(B$2,Data!$A$1:$I$1,FALSE),FALSE))</f>
        <v>#N/A</v>
      </c>
    </row>
    <row r="2068" spans="1:2" x14ac:dyDescent="0.25">
      <c r="A2068" s="2">
        <f>IF(ISBLANK(Data!A2069),#N/A,Data!A2069)</f>
        <v>29765</v>
      </c>
      <c r="B2068" s="20" t="e">
        <f>IF(VLOOKUP($A2068,Data!$A:$I,MATCH(B$2,Data!$A$1:$I$1,FALSE),FALSE)="",#N/A,VLOOKUP($A2068,Data!$A:$I,MATCH(B$2,Data!$A$1:$I$1,FALSE),FALSE))</f>
        <v>#N/A</v>
      </c>
    </row>
    <row r="2069" spans="1:2" x14ac:dyDescent="0.25">
      <c r="A2069" s="2">
        <f>IF(ISBLANK(Data!A2070),#N/A,Data!A2070)</f>
        <v>29758</v>
      </c>
      <c r="B2069" s="20" t="e">
        <f>IF(VLOOKUP($A2069,Data!$A:$I,MATCH(B$2,Data!$A$1:$I$1,FALSE),FALSE)="",#N/A,VLOOKUP($A2069,Data!$A:$I,MATCH(B$2,Data!$A$1:$I$1,FALSE),FALSE))</f>
        <v>#N/A</v>
      </c>
    </row>
    <row r="2070" spans="1:2" x14ac:dyDescent="0.25">
      <c r="A2070" s="2">
        <f>IF(ISBLANK(Data!A2071),#N/A,Data!A2071)</f>
        <v>29751</v>
      </c>
      <c r="B2070" s="20" t="e">
        <f>IF(VLOOKUP($A2070,Data!$A:$I,MATCH(B$2,Data!$A$1:$I$1,FALSE),FALSE)="",#N/A,VLOOKUP($A2070,Data!$A:$I,MATCH(B$2,Data!$A$1:$I$1,FALSE),FALSE))</f>
        <v>#N/A</v>
      </c>
    </row>
    <row r="2071" spans="1:2" x14ac:dyDescent="0.25">
      <c r="A2071" s="2">
        <f>IF(ISBLANK(Data!A2072),#N/A,Data!A2072)</f>
        <v>29744</v>
      </c>
      <c r="B2071" s="20" t="e">
        <f>IF(VLOOKUP($A2071,Data!$A:$I,MATCH(B$2,Data!$A$1:$I$1,FALSE),FALSE)="",#N/A,VLOOKUP($A2071,Data!$A:$I,MATCH(B$2,Data!$A$1:$I$1,FALSE),FALSE))</f>
        <v>#N/A</v>
      </c>
    </row>
    <row r="2072" spans="1:2" x14ac:dyDescent="0.25">
      <c r="A2072" s="2">
        <f>IF(ISBLANK(Data!A2073),#N/A,Data!A2073)</f>
        <v>29737</v>
      </c>
      <c r="B2072" s="20" t="e">
        <f>IF(VLOOKUP($A2072,Data!$A:$I,MATCH(B$2,Data!$A$1:$I$1,FALSE),FALSE)="",#N/A,VLOOKUP($A2072,Data!$A:$I,MATCH(B$2,Data!$A$1:$I$1,FALSE),FALSE))</f>
        <v>#N/A</v>
      </c>
    </row>
    <row r="2073" spans="1:2" x14ac:dyDescent="0.25">
      <c r="A2073" s="2">
        <f>IF(ISBLANK(Data!A2074),#N/A,Data!A2074)</f>
        <v>29730</v>
      </c>
      <c r="B2073" s="20" t="e">
        <f>IF(VLOOKUP($A2073,Data!$A:$I,MATCH(B$2,Data!$A$1:$I$1,FALSE),FALSE)="",#N/A,VLOOKUP($A2073,Data!$A:$I,MATCH(B$2,Data!$A$1:$I$1,FALSE),FALSE))</f>
        <v>#N/A</v>
      </c>
    </row>
    <row r="2074" spans="1:2" x14ac:dyDescent="0.25">
      <c r="A2074" s="2">
        <f>IF(ISBLANK(Data!A2075),#N/A,Data!A2075)</f>
        <v>29723</v>
      </c>
      <c r="B2074" s="20" t="e">
        <f>IF(VLOOKUP($A2074,Data!$A:$I,MATCH(B$2,Data!$A$1:$I$1,FALSE),FALSE)="",#N/A,VLOOKUP($A2074,Data!$A:$I,MATCH(B$2,Data!$A$1:$I$1,FALSE),FALSE))</f>
        <v>#N/A</v>
      </c>
    </row>
    <row r="2075" spans="1:2" x14ac:dyDescent="0.25">
      <c r="A2075" s="2">
        <f>IF(ISBLANK(Data!A2076),#N/A,Data!A2076)</f>
        <v>29716</v>
      </c>
      <c r="B2075" s="20" t="e">
        <f>IF(VLOOKUP($A2075,Data!$A:$I,MATCH(B$2,Data!$A$1:$I$1,FALSE),FALSE)="",#N/A,VLOOKUP($A2075,Data!$A:$I,MATCH(B$2,Data!$A$1:$I$1,FALSE),FALSE))</f>
        <v>#N/A</v>
      </c>
    </row>
    <row r="2076" spans="1:2" x14ac:dyDescent="0.25">
      <c r="A2076" s="2">
        <f>IF(ISBLANK(Data!A2077),#N/A,Data!A2077)</f>
        <v>29709</v>
      </c>
      <c r="B2076" s="20" t="e">
        <f>IF(VLOOKUP($A2076,Data!$A:$I,MATCH(B$2,Data!$A$1:$I$1,FALSE),FALSE)="",#N/A,VLOOKUP($A2076,Data!$A:$I,MATCH(B$2,Data!$A$1:$I$1,FALSE),FALSE))</f>
        <v>#N/A</v>
      </c>
    </row>
    <row r="2077" spans="1:2" x14ac:dyDescent="0.25">
      <c r="A2077" s="2">
        <f>IF(ISBLANK(Data!A2078),#N/A,Data!A2078)</f>
        <v>29702</v>
      </c>
      <c r="B2077" s="20" t="e">
        <f>IF(VLOOKUP($A2077,Data!$A:$I,MATCH(B$2,Data!$A$1:$I$1,FALSE),FALSE)="",#N/A,VLOOKUP($A2077,Data!$A:$I,MATCH(B$2,Data!$A$1:$I$1,FALSE),FALSE))</f>
        <v>#N/A</v>
      </c>
    </row>
    <row r="2078" spans="1:2" x14ac:dyDescent="0.25">
      <c r="A2078" s="2">
        <f>IF(ISBLANK(Data!A2079),#N/A,Data!A2079)</f>
        <v>29695</v>
      </c>
      <c r="B2078" s="20" t="e">
        <f>IF(VLOOKUP($A2078,Data!$A:$I,MATCH(B$2,Data!$A$1:$I$1,FALSE),FALSE)="",#N/A,VLOOKUP($A2078,Data!$A:$I,MATCH(B$2,Data!$A$1:$I$1,FALSE),FALSE))</f>
        <v>#N/A</v>
      </c>
    </row>
    <row r="2079" spans="1:2" x14ac:dyDescent="0.25">
      <c r="A2079" s="2">
        <f>IF(ISBLANK(Data!A2080),#N/A,Data!A2080)</f>
        <v>29688</v>
      </c>
      <c r="B2079" s="20" t="e">
        <f>IF(VLOOKUP($A2079,Data!$A:$I,MATCH(B$2,Data!$A$1:$I$1,FALSE),FALSE)="",#N/A,VLOOKUP($A2079,Data!$A:$I,MATCH(B$2,Data!$A$1:$I$1,FALSE),FALSE))</f>
        <v>#N/A</v>
      </c>
    </row>
    <row r="2080" spans="1:2" x14ac:dyDescent="0.25">
      <c r="A2080" s="2">
        <f>IF(ISBLANK(Data!A2081),#N/A,Data!A2081)</f>
        <v>29681</v>
      </c>
      <c r="B2080" s="20" t="e">
        <f>IF(VLOOKUP($A2080,Data!$A:$I,MATCH(B$2,Data!$A$1:$I$1,FALSE),FALSE)="",#N/A,VLOOKUP($A2080,Data!$A:$I,MATCH(B$2,Data!$A$1:$I$1,FALSE),FALSE))</f>
        <v>#N/A</v>
      </c>
    </row>
    <row r="2081" spans="1:2" x14ac:dyDescent="0.25">
      <c r="A2081" s="2">
        <f>IF(ISBLANK(Data!A2082),#N/A,Data!A2082)</f>
        <v>29674</v>
      </c>
      <c r="B2081" s="20" t="e">
        <f>IF(VLOOKUP($A2081,Data!$A:$I,MATCH(B$2,Data!$A$1:$I$1,FALSE),FALSE)="",#N/A,VLOOKUP($A2081,Data!$A:$I,MATCH(B$2,Data!$A$1:$I$1,FALSE),FALSE))</f>
        <v>#N/A</v>
      </c>
    </row>
    <row r="2082" spans="1:2" x14ac:dyDescent="0.25">
      <c r="A2082" s="2">
        <f>IF(ISBLANK(Data!A2083),#N/A,Data!A2083)</f>
        <v>29667</v>
      </c>
      <c r="B2082" s="20" t="e">
        <f>IF(VLOOKUP($A2082,Data!$A:$I,MATCH(B$2,Data!$A$1:$I$1,FALSE),FALSE)="",#N/A,VLOOKUP($A2082,Data!$A:$I,MATCH(B$2,Data!$A$1:$I$1,FALSE),FALSE))</f>
        <v>#N/A</v>
      </c>
    </row>
    <row r="2083" spans="1:2" x14ac:dyDescent="0.25">
      <c r="A2083" s="2">
        <f>IF(ISBLANK(Data!A2084),#N/A,Data!A2084)</f>
        <v>29660</v>
      </c>
      <c r="B2083" s="20" t="e">
        <f>IF(VLOOKUP($A2083,Data!$A:$I,MATCH(B$2,Data!$A$1:$I$1,FALSE),FALSE)="",#N/A,VLOOKUP($A2083,Data!$A:$I,MATCH(B$2,Data!$A$1:$I$1,FALSE),FALSE))</f>
        <v>#N/A</v>
      </c>
    </row>
    <row r="2084" spans="1:2" x14ac:dyDescent="0.25">
      <c r="A2084" s="2">
        <f>IF(ISBLANK(Data!A2085),#N/A,Data!A2085)</f>
        <v>29653</v>
      </c>
      <c r="B2084" s="20" t="e">
        <f>IF(VLOOKUP($A2084,Data!$A:$I,MATCH(B$2,Data!$A$1:$I$1,FALSE),FALSE)="",#N/A,VLOOKUP($A2084,Data!$A:$I,MATCH(B$2,Data!$A$1:$I$1,FALSE),FALSE))</f>
        <v>#N/A</v>
      </c>
    </row>
    <row r="2085" spans="1:2" x14ac:dyDescent="0.25">
      <c r="A2085" s="2">
        <f>IF(ISBLANK(Data!A2086),#N/A,Data!A2086)</f>
        <v>29646</v>
      </c>
      <c r="B2085" s="20" t="e">
        <f>IF(VLOOKUP($A2085,Data!$A:$I,MATCH(B$2,Data!$A$1:$I$1,FALSE),FALSE)="",#N/A,VLOOKUP($A2085,Data!$A:$I,MATCH(B$2,Data!$A$1:$I$1,FALSE),FALSE))</f>
        <v>#N/A</v>
      </c>
    </row>
    <row r="2086" spans="1:2" x14ac:dyDescent="0.25">
      <c r="A2086" s="2">
        <f>IF(ISBLANK(Data!A2087),#N/A,Data!A2087)</f>
        <v>29639</v>
      </c>
      <c r="B2086" s="20" t="e">
        <f>IF(VLOOKUP($A2086,Data!$A:$I,MATCH(B$2,Data!$A$1:$I$1,FALSE),FALSE)="",#N/A,VLOOKUP($A2086,Data!$A:$I,MATCH(B$2,Data!$A$1:$I$1,FALSE),FALSE))</f>
        <v>#N/A</v>
      </c>
    </row>
    <row r="2087" spans="1:2" x14ac:dyDescent="0.25">
      <c r="A2087" s="2">
        <f>IF(ISBLANK(Data!A2088),#N/A,Data!A2088)</f>
        <v>29632</v>
      </c>
      <c r="B2087" s="20" t="e">
        <f>IF(VLOOKUP($A2087,Data!$A:$I,MATCH(B$2,Data!$A$1:$I$1,FALSE),FALSE)="",#N/A,VLOOKUP($A2087,Data!$A:$I,MATCH(B$2,Data!$A$1:$I$1,FALSE),FALSE))</f>
        <v>#N/A</v>
      </c>
    </row>
    <row r="2088" spans="1:2" x14ac:dyDescent="0.25">
      <c r="A2088" s="2">
        <f>IF(ISBLANK(Data!A2089),#N/A,Data!A2089)</f>
        <v>29625</v>
      </c>
      <c r="B2088" s="20" t="e">
        <f>IF(VLOOKUP($A2088,Data!$A:$I,MATCH(B$2,Data!$A$1:$I$1,FALSE),FALSE)="",#N/A,VLOOKUP($A2088,Data!$A:$I,MATCH(B$2,Data!$A$1:$I$1,FALSE),FALSE))</f>
        <v>#N/A</v>
      </c>
    </row>
    <row r="2089" spans="1:2" x14ac:dyDescent="0.25">
      <c r="A2089" s="2">
        <f>IF(ISBLANK(Data!A2090),#N/A,Data!A2090)</f>
        <v>29618</v>
      </c>
      <c r="B2089" s="20" t="e">
        <f>IF(VLOOKUP($A2089,Data!$A:$I,MATCH(B$2,Data!$A$1:$I$1,FALSE),FALSE)="",#N/A,VLOOKUP($A2089,Data!$A:$I,MATCH(B$2,Data!$A$1:$I$1,FALSE),FALSE))</f>
        <v>#N/A</v>
      </c>
    </row>
    <row r="2090" spans="1:2" x14ac:dyDescent="0.25">
      <c r="A2090" s="2">
        <f>IF(ISBLANK(Data!A2091),#N/A,Data!A2091)</f>
        <v>29611</v>
      </c>
      <c r="B2090" s="20" t="e">
        <f>IF(VLOOKUP($A2090,Data!$A:$I,MATCH(B$2,Data!$A$1:$I$1,FALSE),FALSE)="",#N/A,VLOOKUP($A2090,Data!$A:$I,MATCH(B$2,Data!$A$1:$I$1,FALSE),FALSE))</f>
        <v>#N/A</v>
      </c>
    </row>
    <row r="2091" spans="1:2" x14ac:dyDescent="0.25">
      <c r="A2091" s="2">
        <f>IF(ISBLANK(Data!A2092),#N/A,Data!A2092)</f>
        <v>29604</v>
      </c>
      <c r="B2091" s="20" t="e">
        <f>IF(VLOOKUP($A2091,Data!$A:$I,MATCH(B$2,Data!$A$1:$I$1,FALSE),FALSE)="",#N/A,VLOOKUP($A2091,Data!$A:$I,MATCH(B$2,Data!$A$1:$I$1,FALSE),FALSE))</f>
        <v>#N/A</v>
      </c>
    </row>
    <row r="2092" spans="1:2" x14ac:dyDescent="0.25">
      <c r="A2092" s="2">
        <f>IF(ISBLANK(Data!A2093),#N/A,Data!A2093)</f>
        <v>29597</v>
      </c>
      <c r="B2092" s="20" t="e">
        <f>IF(VLOOKUP($A2092,Data!$A:$I,MATCH(B$2,Data!$A$1:$I$1,FALSE),FALSE)="",#N/A,VLOOKUP($A2092,Data!$A:$I,MATCH(B$2,Data!$A$1:$I$1,FALSE),FALSE))</f>
        <v>#N/A</v>
      </c>
    </row>
    <row r="2093" spans="1:2" x14ac:dyDescent="0.25">
      <c r="A2093" s="2">
        <f>IF(ISBLANK(Data!A2094),#N/A,Data!A2094)</f>
        <v>29583</v>
      </c>
      <c r="B2093" s="20" t="e">
        <f>IF(VLOOKUP($A2093,Data!$A:$I,MATCH(B$2,Data!$A$1:$I$1,FALSE),FALSE)="",#N/A,VLOOKUP($A2093,Data!$A:$I,MATCH(B$2,Data!$A$1:$I$1,FALSE),FALSE))</f>
        <v>#N/A</v>
      </c>
    </row>
    <row r="2094" spans="1:2" x14ac:dyDescent="0.25">
      <c r="A2094" s="2">
        <f>IF(ISBLANK(Data!A2095),#N/A,Data!A2095)</f>
        <v>29576</v>
      </c>
      <c r="B2094" s="20" t="e">
        <f>IF(VLOOKUP($A2094,Data!$A:$I,MATCH(B$2,Data!$A$1:$I$1,FALSE),FALSE)="",#N/A,VLOOKUP($A2094,Data!$A:$I,MATCH(B$2,Data!$A$1:$I$1,FALSE),FALSE))</f>
        <v>#N/A</v>
      </c>
    </row>
    <row r="2095" spans="1:2" x14ac:dyDescent="0.25">
      <c r="A2095" s="2">
        <f>IF(ISBLANK(Data!A2096),#N/A,Data!A2096)</f>
        <v>29569</v>
      </c>
      <c r="B2095" s="20" t="e">
        <f>IF(VLOOKUP($A2095,Data!$A:$I,MATCH(B$2,Data!$A$1:$I$1,FALSE),FALSE)="",#N/A,VLOOKUP($A2095,Data!$A:$I,MATCH(B$2,Data!$A$1:$I$1,FALSE),FALSE))</f>
        <v>#N/A</v>
      </c>
    </row>
    <row r="2096" spans="1:2" x14ac:dyDescent="0.25">
      <c r="A2096" s="2">
        <f>IF(ISBLANK(Data!A2097),#N/A,Data!A2097)</f>
        <v>29562</v>
      </c>
      <c r="B2096" s="20" t="e">
        <f>IF(VLOOKUP($A2096,Data!$A:$I,MATCH(B$2,Data!$A$1:$I$1,FALSE),FALSE)="",#N/A,VLOOKUP($A2096,Data!$A:$I,MATCH(B$2,Data!$A$1:$I$1,FALSE),FALSE))</f>
        <v>#N/A</v>
      </c>
    </row>
    <row r="2097" spans="1:2" x14ac:dyDescent="0.25">
      <c r="A2097" s="2">
        <f>IF(ISBLANK(Data!A2098),#N/A,Data!A2098)</f>
        <v>29555</v>
      </c>
      <c r="B2097" s="20" t="e">
        <f>IF(VLOOKUP($A2097,Data!$A:$I,MATCH(B$2,Data!$A$1:$I$1,FALSE),FALSE)="",#N/A,VLOOKUP($A2097,Data!$A:$I,MATCH(B$2,Data!$A$1:$I$1,FALSE),FALSE))</f>
        <v>#N/A</v>
      </c>
    </row>
    <row r="2098" spans="1:2" x14ac:dyDescent="0.25">
      <c r="A2098" s="2">
        <f>IF(ISBLANK(Data!A2099),#N/A,Data!A2099)</f>
        <v>29548</v>
      </c>
      <c r="B2098" s="20" t="e">
        <f>IF(VLOOKUP($A2098,Data!$A:$I,MATCH(B$2,Data!$A$1:$I$1,FALSE),FALSE)="",#N/A,VLOOKUP($A2098,Data!$A:$I,MATCH(B$2,Data!$A$1:$I$1,FALSE),FALSE))</f>
        <v>#N/A</v>
      </c>
    </row>
    <row r="2099" spans="1:2" x14ac:dyDescent="0.25">
      <c r="A2099" s="2">
        <f>IF(ISBLANK(Data!A2100),#N/A,Data!A2100)</f>
        <v>29541</v>
      </c>
      <c r="B2099" s="20" t="e">
        <f>IF(VLOOKUP($A2099,Data!$A:$I,MATCH(B$2,Data!$A$1:$I$1,FALSE),FALSE)="",#N/A,VLOOKUP($A2099,Data!$A:$I,MATCH(B$2,Data!$A$1:$I$1,FALSE),FALSE))</f>
        <v>#N/A</v>
      </c>
    </row>
    <row r="2100" spans="1:2" x14ac:dyDescent="0.25">
      <c r="A2100" s="2">
        <f>IF(ISBLANK(Data!A2101),#N/A,Data!A2101)</f>
        <v>29534</v>
      </c>
      <c r="B2100" s="20" t="e">
        <f>IF(VLOOKUP($A2100,Data!$A:$I,MATCH(B$2,Data!$A$1:$I$1,FALSE),FALSE)="",#N/A,VLOOKUP($A2100,Data!$A:$I,MATCH(B$2,Data!$A$1:$I$1,FALSE),FALSE))</f>
        <v>#N/A</v>
      </c>
    </row>
    <row r="2101" spans="1:2" x14ac:dyDescent="0.25">
      <c r="A2101" s="2">
        <f>IF(ISBLANK(Data!A2102),#N/A,Data!A2102)</f>
        <v>29527</v>
      </c>
      <c r="B2101" s="20" t="e">
        <f>IF(VLOOKUP($A2101,Data!$A:$I,MATCH(B$2,Data!$A$1:$I$1,FALSE),FALSE)="",#N/A,VLOOKUP($A2101,Data!$A:$I,MATCH(B$2,Data!$A$1:$I$1,FALSE),FALSE))</f>
        <v>#N/A</v>
      </c>
    </row>
    <row r="2102" spans="1:2" x14ac:dyDescent="0.25">
      <c r="A2102" s="2">
        <f>IF(ISBLANK(Data!A2103),#N/A,Data!A2103)</f>
        <v>29520</v>
      </c>
      <c r="B2102" s="20" t="e">
        <f>IF(VLOOKUP($A2102,Data!$A:$I,MATCH(B$2,Data!$A$1:$I$1,FALSE),FALSE)="",#N/A,VLOOKUP($A2102,Data!$A:$I,MATCH(B$2,Data!$A$1:$I$1,FALSE),FALSE))</f>
        <v>#N/A</v>
      </c>
    </row>
    <row r="2103" spans="1:2" x14ac:dyDescent="0.25">
      <c r="A2103" s="2">
        <f>IF(ISBLANK(Data!A2104),#N/A,Data!A2104)</f>
        <v>29513</v>
      </c>
      <c r="B2103" s="20" t="e">
        <f>IF(VLOOKUP($A2103,Data!$A:$I,MATCH(B$2,Data!$A$1:$I$1,FALSE),FALSE)="",#N/A,VLOOKUP($A2103,Data!$A:$I,MATCH(B$2,Data!$A$1:$I$1,FALSE),FALSE))</f>
        <v>#N/A</v>
      </c>
    </row>
    <row r="2104" spans="1:2" x14ac:dyDescent="0.25">
      <c r="A2104" s="2">
        <f>IF(ISBLANK(Data!A2105),#N/A,Data!A2105)</f>
        <v>29506</v>
      </c>
      <c r="B2104" s="20" t="e">
        <f>IF(VLOOKUP($A2104,Data!$A:$I,MATCH(B$2,Data!$A$1:$I$1,FALSE),FALSE)="",#N/A,VLOOKUP($A2104,Data!$A:$I,MATCH(B$2,Data!$A$1:$I$1,FALSE),FALSE))</f>
        <v>#N/A</v>
      </c>
    </row>
    <row r="2105" spans="1:2" x14ac:dyDescent="0.25">
      <c r="A2105" s="2">
        <f>IF(ISBLANK(Data!A2106),#N/A,Data!A2106)</f>
        <v>29499</v>
      </c>
      <c r="B2105" s="20" t="e">
        <f>IF(VLOOKUP($A2105,Data!$A:$I,MATCH(B$2,Data!$A$1:$I$1,FALSE),FALSE)="",#N/A,VLOOKUP($A2105,Data!$A:$I,MATCH(B$2,Data!$A$1:$I$1,FALSE),FALSE))</f>
        <v>#N/A</v>
      </c>
    </row>
    <row r="2106" spans="1:2" x14ac:dyDescent="0.25">
      <c r="A2106" s="2">
        <f>IF(ISBLANK(Data!A2107),#N/A,Data!A2107)</f>
        <v>29492</v>
      </c>
      <c r="B2106" s="20" t="e">
        <f>IF(VLOOKUP($A2106,Data!$A:$I,MATCH(B$2,Data!$A$1:$I$1,FALSE),FALSE)="",#N/A,VLOOKUP($A2106,Data!$A:$I,MATCH(B$2,Data!$A$1:$I$1,FALSE),FALSE))</f>
        <v>#N/A</v>
      </c>
    </row>
    <row r="2107" spans="1:2" x14ac:dyDescent="0.25">
      <c r="A2107" s="2">
        <f>IF(ISBLANK(Data!A2108),#N/A,Data!A2108)</f>
        <v>29485</v>
      </c>
      <c r="B2107" s="20" t="e">
        <f>IF(VLOOKUP($A2107,Data!$A:$I,MATCH(B$2,Data!$A$1:$I$1,FALSE),FALSE)="",#N/A,VLOOKUP($A2107,Data!$A:$I,MATCH(B$2,Data!$A$1:$I$1,FALSE),FALSE))</f>
        <v>#N/A</v>
      </c>
    </row>
    <row r="2108" spans="1:2" x14ac:dyDescent="0.25">
      <c r="A2108" s="2">
        <f>IF(ISBLANK(Data!A2109),#N/A,Data!A2109)</f>
        <v>29478</v>
      </c>
      <c r="B2108" s="20" t="e">
        <f>IF(VLOOKUP($A2108,Data!$A:$I,MATCH(B$2,Data!$A$1:$I$1,FALSE),FALSE)="",#N/A,VLOOKUP($A2108,Data!$A:$I,MATCH(B$2,Data!$A$1:$I$1,FALSE),FALSE))</f>
        <v>#N/A</v>
      </c>
    </row>
    <row r="2109" spans="1:2" x14ac:dyDescent="0.25">
      <c r="A2109" s="2">
        <f>IF(ISBLANK(Data!A2110),#N/A,Data!A2110)</f>
        <v>29471</v>
      </c>
      <c r="B2109" s="20" t="e">
        <f>IF(VLOOKUP($A2109,Data!$A:$I,MATCH(B$2,Data!$A$1:$I$1,FALSE),FALSE)="",#N/A,VLOOKUP($A2109,Data!$A:$I,MATCH(B$2,Data!$A$1:$I$1,FALSE),FALSE))</f>
        <v>#N/A</v>
      </c>
    </row>
    <row r="2110" spans="1:2" x14ac:dyDescent="0.25">
      <c r="A2110" s="2">
        <f>IF(ISBLANK(Data!A2111),#N/A,Data!A2111)</f>
        <v>29464</v>
      </c>
      <c r="B2110" s="20" t="e">
        <f>IF(VLOOKUP($A2110,Data!$A:$I,MATCH(B$2,Data!$A$1:$I$1,FALSE),FALSE)="",#N/A,VLOOKUP($A2110,Data!$A:$I,MATCH(B$2,Data!$A$1:$I$1,FALSE),FALSE))</f>
        <v>#N/A</v>
      </c>
    </row>
    <row r="2111" spans="1:2" x14ac:dyDescent="0.25">
      <c r="A2111" s="2">
        <f>IF(ISBLANK(Data!A2112),#N/A,Data!A2112)</f>
        <v>29457</v>
      </c>
      <c r="B2111" s="20" t="e">
        <f>IF(VLOOKUP($A2111,Data!$A:$I,MATCH(B$2,Data!$A$1:$I$1,FALSE),FALSE)="",#N/A,VLOOKUP($A2111,Data!$A:$I,MATCH(B$2,Data!$A$1:$I$1,FALSE),FALSE))</f>
        <v>#N/A</v>
      </c>
    </row>
    <row r="2112" spans="1:2" x14ac:dyDescent="0.25">
      <c r="A2112" s="2">
        <f>IF(ISBLANK(Data!A2113),#N/A,Data!A2113)</f>
        <v>29450</v>
      </c>
      <c r="B2112" s="20" t="e">
        <f>IF(VLOOKUP($A2112,Data!$A:$I,MATCH(B$2,Data!$A$1:$I$1,FALSE),FALSE)="",#N/A,VLOOKUP($A2112,Data!$A:$I,MATCH(B$2,Data!$A$1:$I$1,FALSE),FALSE))</f>
        <v>#N/A</v>
      </c>
    </row>
    <row r="2113" spans="1:2" x14ac:dyDescent="0.25">
      <c r="A2113" s="2">
        <f>IF(ISBLANK(Data!A2114),#N/A,Data!A2114)</f>
        <v>29443</v>
      </c>
      <c r="B2113" s="20" t="e">
        <f>IF(VLOOKUP($A2113,Data!$A:$I,MATCH(B$2,Data!$A$1:$I$1,FALSE),FALSE)="",#N/A,VLOOKUP($A2113,Data!$A:$I,MATCH(B$2,Data!$A$1:$I$1,FALSE),FALSE))</f>
        <v>#N/A</v>
      </c>
    </row>
    <row r="2114" spans="1:2" x14ac:dyDescent="0.25">
      <c r="A2114" s="2">
        <f>IF(ISBLANK(Data!A2115),#N/A,Data!A2115)</f>
        <v>29436</v>
      </c>
      <c r="B2114" s="20" t="e">
        <f>IF(VLOOKUP($A2114,Data!$A:$I,MATCH(B$2,Data!$A$1:$I$1,FALSE),FALSE)="",#N/A,VLOOKUP($A2114,Data!$A:$I,MATCH(B$2,Data!$A$1:$I$1,FALSE),FALSE))</f>
        <v>#N/A</v>
      </c>
    </row>
    <row r="2115" spans="1:2" x14ac:dyDescent="0.25">
      <c r="A2115" s="2">
        <f>IF(ISBLANK(Data!A2116),#N/A,Data!A2116)</f>
        <v>29429</v>
      </c>
      <c r="B2115" s="20" t="e">
        <f>IF(VLOOKUP($A2115,Data!$A:$I,MATCH(B$2,Data!$A$1:$I$1,FALSE),FALSE)="",#N/A,VLOOKUP($A2115,Data!$A:$I,MATCH(B$2,Data!$A$1:$I$1,FALSE),FALSE))</f>
        <v>#N/A</v>
      </c>
    </row>
    <row r="2116" spans="1:2" x14ac:dyDescent="0.25">
      <c r="A2116" s="2">
        <f>IF(ISBLANK(Data!A2117),#N/A,Data!A2117)</f>
        <v>29422</v>
      </c>
      <c r="B2116" s="20" t="e">
        <f>IF(VLOOKUP($A2116,Data!$A:$I,MATCH(B$2,Data!$A$1:$I$1,FALSE),FALSE)="",#N/A,VLOOKUP($A2116,Data!$A:$I,MATCH(B$2,Data!$A$1:$I$1,FALSE),FALSE))</f>
        <v>#N/A</v>
      </c>
    </row>
    <row r="2117" spans="1:2" x14ac:dyDescent="0.25">
      <c r="A2117" s="2">
        <f>IF(ISBLANK(Data!A2118),#N/A,Data!A2118)</f>
        <v>29415</v>
      </c>
      <c r="B2117" s="20" t="e">
        <f>IF(VLOOKUP($A2117,Data!$A:$I,MATCH(B$2,Data!$A$1:$I$1,FALSE),FALSE)="",#N/A,VLOOKUP($A2117,Data!$A:$I,MATCH(B$2,Data!$A$1:$I$1,FALSE),FALSE))</f>
        <v>#N/A</v>
      </c>
    </row>
    <row r="2118" spans="1:2" x14ac:dyDescent="0.25">
      <c r="A2118" s="2">
        <f>IF(ISBLANK(Data!A2119),#N/A,Data!A2119)</f>
        <v>29408</v>
      </c>
      <c r="B2118" s="20" t="e">
        <f>IF(VLOOKUP($A2118,Data!$A:$I,MATCH(B$2,Data!$A$1:$I$1,FALSE),FALSE)="",#N/A,VLOOKUP($A2118,Data!$A:$I,MATCH(B$2,Data!$A$1:$I$1,FALSE),FALSE))</f>
        <v>#N/A</v>
      </c>
    </row>
    <row r="2119" spans="1:2" x14ac:dyDescent="0.25">
      <c r="A2119" s="2">
        <f>IF(ISBLANK(Data!A2120),#N/A,Data!A2120)</f>
        <v>29401</v>
      </c>
      <c r="B2119" s="20" t="e">
        <f>IF(VLOOKUP($A2119,Data!$A:$I,MATCH(B$2,Data!$A$1:$I$1,FALSE),FALSE)="",#N/A,VLOOKUP($A2119,Data!$A:$I,MATCH(B$2,Data!$A$1:$I$1,FALSE),FALSE))</f>
        <v>#N/A</v>
      </c>
    </row>
    <row r="2120" spans="1:2" x14ac:dyDescent="0.25">
      <c r="A2120" s="2">
        <f>IF(ISBLANK(Data!A2121),#N/A,Data!A2121)</f>
        <v>29394</v>
      </c>
      <c r="B2120" s="20" t="e">
        <f>IF(VLOOKUP($A2120,Data!$A:$I,MATCH(B$2,Data!$A$1:$I$1,FALSE),FALSE)="",#N/A,VLOOKUP($A2120,Data!$A:$I,MATCH(B$2,Data!$A$1:$I$1,FALSE),FALSE))</f>
        <v>#N/A</v>
      </c>
    </row>
    <row r="2121" spans="1:2" x14ac:dyDescent="0.25">
      <c r="A2121" s="2">
        <f>IF(ISBLANK(Data!A2122),#N/A,Data!A2122)</f>
        <v>29387</v>
      </c>
      <c r="B2121" s="20" t="e">
        <f>IF(VLOOKUP($A2121,Data!$A:$I,MATCH(B$2,Data!$A$1:$I$1,FALSE),FALSE)="",#N/A,VLOOKUP($A2121,Data!$A:$I,MATCH(B$2,Data!$A$1:$I$1,FALSE),FALSE))</f>
        <v>#N/A</v>
      </c>
    </row>
    <row r="2122" spans="1:2" x14ac:dyDescent="0.25">
      <c r="A2122" s="2">
        <f>IF(ISBLANK(Data!A2123),#N/A,Data!A2123)</f>
        <v>29380</v>
      </c>
      <c r="B2122" s="20" t="e">
        <f>IF(VLOOKUP($A2122,Data!$A:$I,MATCH(B$2,Data!$A$1:$I$1,FALSE),FALSE)="",#N/A,VLOOKUP($A2122,Data!$A:$I,MATCH(B$2,Data!$A$1:$I$1,FALSE),FALSE))</f>
        <v>#N/A</v>
      </c>
    </row>
    <row r="2123" spans="1:2" x14ac:dyDescent="0.25">
      <c r="A2123" s="2">
        <f>IF(ISBLANK(Data!A2124),#N/A,Data!A2124)</f>
        <v>29373</v>
      </c>
      <c r="B2123" s="20" t="e">
        <f>IF(VLOOKUP($A2123,Data!$A:$I,MATCH(B$2,Data!$A$1:$I$1,FALSE),FALSE)="",#N/A,VLOOKUP($A2123,Data!$A:$I,MATCH(B$2,Data!$A$1:$I$1,FALSE),FALSE))</f>
        <v>#N/A</v>
      </c>
    </row>
    <row r="2124" spans="1:2" x14ac:dyDescent="0.25">
      <c r="A2124" s="2">
        <f>IF(ISBLANK(Data!A2125),#N/A,Data!A2125)</f>
        <v>29366</v>
      </c>
      <c r="B2124" s="20" t="e">
        <f>IF(VLOOKUP($A2124,Data!$A:$I,MATCH(B$2,Data!$A$1:$I$1,FALSE),FALSE)="",#N/A,VLOOKUP($A2124,Data!$A:$I,MATCH(B$2,Data!$A$1:$I$1,FALSE),FALSE))</f>
        <v>#N/A</v>
      </c>
    </row>
    <row r="2125" spans="1:2" x14ac:dyDescent="0.25">
      <c r="A2125" s="2">
        <f>IF(ISBLANK(Data!A2126),#N/A,Data!A2126)</f>
        <v>29359</v>
      </c>
      <c r="B2125" s="20" t="e">
        <f>IF(VLOOKUP($A2125,Data!$A:$I,MATCH(B$2,Data!$A$1:$I$1,FALSE),FALSE)="",#N/A,VLOOKUP($A2125,Data!$A:$I,MATCH(B$2,Data!$A$1:$I$1,FALSE),FALSE))</f>
        <v>#N/A</v>
      </c>
    </row>
    <row r="2126" spans="1:2" x14ac:dyDescent="0.25">
      <c r="A2126" s="2">
        <f>IF(ISBLANK(Data!A2127),#N/A,Data!A2127)</f>
        <v>29352</v>
      </c>
      <c r="B2126" s="20" t="e">
        <f>IF(VLOOKUP($A2126,Data!$A:$I,MATCH(B$2,Data!$A$1:$I$1,FALSE),FALSE)="",#N/A,VLOOKUP($A2126,Data!$A:$I,MATCH(B$2,Data!$A$1:$I$1,FALSE),FALSE))</f>
        <v>#N/A</v>
      </c>
    </row>
    <row r="2127" spans="1:2" x14ac:dyDescent="0.25">
      <c r="A2127" s="2">
        <f>IF(ISBLANK(Data!A2128),#N/A,Data!A2128)</f>
        <v>29345</v>
      </c>
      <c r="B2127" s="20" t="e">
        <f>IF(VLOOKUP($A2127,Data!$A:$I,MATCH(B$2,Data!$A$1:$I$1,FALSE),FALSE)="",#N/A,VLOOKUP($A2127,Data!$A:$I,MATCH(B$2,Data!$A$1:$I$1,FALSE),FALSE))</f>
        <v>#N/A</v>
      </c>
    </row>
    <row r="2128" spans="1:2" x14ac:dyDescent="0.25">
      <c r="A2128" s="2">
        <f>IF(ISBLANK(Data!A2129),#N/A,Data!A2129)</f>
        <v>29338</v>
      </c>
      <c r="B2128" s="20" t="e">
        <f>IF(VLOOKUP($A2128,Data!$A:$I,MATCH(B$2,Data!$A$1:$I$1,FALSE),FALSE)="",#N/A,VLOOKUP($A2128,Data!$A:$I,MATCH(B$2,Data!$A$1:$I$1,FALSE),FALSE))</f>
        <v>#N/A</v>
      </c>
    </row>
    <row r="2129" spans="1:2" x14ac:dyDescent="0.25">
      <c r="A2129" s="2">
        <f>IF(ISBLANK(Data!A2130),#N/A,Data!A2130)</f>
        <v>29331</v>
      </c>
      <c r="B2129" s="20" t="e">
        <f>IF(VLOOKUP($A2129,Data!$A:$I,MATCH(B$2,Data!$A$1:$I$1,FALSE),FALSE)="",#N/A,VLOOKUP($A2129,Data!$A:$I,MATCH(B$2,Data!$A$1:$I$1,FALSE),FALSE))</f>
        <v>#N/A</v>
      </c>
    </row>
    <row r="2130" spans="1:2" x14ac:dyDescent="0.25">
      <c r="A2130" s="2">
        <f>IF(ISBLANK(Data!A2131),#N/A,Data!A2131)</f>
        <v>29324</v>
      </c>
      <c r="B2130" s="20" t="e">
        <f>IF(VLOOKUP($A2130,Data!$A:$I,MATCH(B$2,Data!$A$1:$I$1,FALSE),FALSE)="",#N/A,VLOOKUP($A2130,Data!$A:$I,MATCH(B$2,Data!$A$1:$I$1,FALSE),FALSE))</f>
        <v>#N/A</v>
      </c>
    </row>
    <row r="2131" spans="1:2" x14ac:dyDescent="0.25">
      <c r="A2131" s="2">
        <f>IF(ISBLANK(Data!A2132),#N/A,Data!A2132)</f>
        <v>29317</v>
      </c>
      <c r="B2131" s="20" t="e">
        <f>IF(VLOOKUP($A2131,Data!$A:$I,MATCH(B$2,Data!$A$1:$I$1,FALSE),FALSE)="",#N/A,VLOOKUP($A2131,Data!$A:$I,MATCH(B$2,Data!$A$1:$I$1,FALSE),FALSE))</f>
        <v>#N/A</v>
      </c>
    </row>
    <row r="2132" spans="1:2" x14ac:dyDescent="0.25">
      <c r="A2132" s="2">
        <f>IF(ISBLANK(Data!A2133),#N/A,Data!A2133)</f>
        <v>29310</v>
      </c>
      <c r="B2132" s="20" t="e">
        <f>IF(VLOOKUP($A2132,Data!$A:$I,MATCH(B$2,Data!$A$1:$I$1,FALSE),FALSE)="",#N/A,VLOOKUP($A2132,Data!$A:$I,MATCH(B$2,Data!$A$1:$I$1,FALSE),FALSE))</f>
        <v>#N/A</v>
      </c>
    </row>
    <row r="2133" spans="1:2" x14ac:dyDescent="0.25">
      <c r="A2133" s="2">
        <f>IF(ISBLANK(Data!A2134),#N/A,Data!A2134)</f>
        <v>29303</v>
      </c>
      <c r="B2133" s="20" t="e">
        <f>IF(VLOOKUP($A2133,Data!$A:$I,MATCH(B$2,Data!$A$1:$I$1,FALSE),FALSE)="",#N/A,VLOOKUP($A2133,Data!$A:$I,MATCH(B$2,Data!$A$1:$I$1,FALSE),FALSE))</f>
        <v>#N/A</v>
      </c>
    </row>
    <row r="2134" spans="1:2" x14ac:dyDescent="0.25">
      <c r="A2134" s="2">
        <f>IF(ISBLANK(Data!A2135),#N/A,Data!A2135)</f>
        <v>29296</v>
      </c>
      <c r="B2134" s="20" t="e">
        <f>IF(VLOOKUP($A2134,Data!$A:$I,MATCH(B$2,Data!$A$1:$I$1,FALSE),FALSE)="",#N/A,VLOOKUP($A2134,Data!$A:$I,MATCH(B$2,Data!$A$1:$I$1,FALSE),FALSE))</f>
        <v>#N/A</v>
      </c>
    </row>
    <row r="2135" spans="1:2" x14ac:dyDescent="0.25">
      <c r="A2135" s="2">
        <f>IF(ISBLANK(Data!A2136),#N/A,Data!A2136)</f>
        <v>29289</v>
      </c>
      <c r="B2135" s="20" t="e">
        <f>IF(VLOOKUP($A2135,Data!$A:$I,MATCH(B$2,Data!$A$1:$I$1,FALSE),FALSE)="",#N/A,VLOOKUP($A2135,Data!$A:$I,MATCH(B$2,Data!$A$1:$I$1,FALSE),FALSE))</f>
        <v>#N/A</v>
      </c>
    </row>
    <row r="2136" spans="1:2" x14ac:dyDescent="0.25">
      <c r="A2136" s="2">
        <f>IF(ISBLANK(Data!A2137),#N/A,Data!A2137)</f>
        <v>29282</v>
      </c>
      <c r="B2136" s="20" t="e">
        <f>IF(VLOOKUP($A2136,Data!$A:$I,MATCH(B$2,Data!$A$1:$I$1,FALSE),FALSE)="",#N/A,VLOOKUP($A2136,Data!$A:$I,MATCH(B$2,Data!$A$1:$I$1,FALSE),FALSE))</f>
        <v>#N/A</v>
      </c>
    </row>
    <row r="2137" spans="1:2" x14ac:dyDescent="0.25">
      <c r="A2137" s="2">
        <f>IF(ISBLANK(Data!A2138),#N/A,Data!A2138)</f>
        <v>29275</v>
      </c>
      <c r="B2137" s="20" t="e">
        <f>IF(VLOOKUP($A2137,Data!$A:$I,MATCH(B$2,Data!$A$1:$I$1,FALSE),FALSE)="",#N/A,VLOOKUP($A2137,Data!$A:$I,MATCH(B$2,Data!$A$1:$I$1,FALSE),FALSE))</f>
        <v>#N/A</v>
      </c>
    </row>
    <row r="2138" spans="1:2" x14ac:dyDescent="0.25">
      <c r="A2138" s="2">
        <f>IF(ISBLANK(Data!A2139),#N/A,Data!A2139)</f>
        <v>29268</v>
      </c>
      <c r="B2138" s="20" t="e">
        <f>IF(VLOOKUP($A2138,Data!$A:$I,MATCH(B$2,Data!$A$1:$I$1,FALSE),FALSE)="",#N/A,VLOOKUP($A2138,Data!$A:$I,MATCH(B$2,Data!$A$1:$I$1,FALSE),FALSE))</f>
        <v>#N/A</v>
      </c>
    </row>
    <row r="2139" spans="1:2" x14ac:dyDescent="0.25">
      <c r="A2139" s="2">
        <f>IF(ISBLANK(Data!A2140),#N/A,Data!A2140)</f>
        <v>29261</v>
      </c>
      <c r="B2139" s="20" t="e">
        <f>IF(VLOOKUP($A2139,Data!$A:$I,MATCH(B$2,Data!$A$1:$I$1,FALSE),FALSE)="",#N/A,VLOOKUP($A2139,Data!$A:$I,MATCH(B$2,Data!$A$1:$I$1,FALSE),FALSE))</f>
        <v>#N/A</v>
      </c>
    </row>
    <row r="2140" spans="1:2" x14ac:dyDescent="0.25">
      <c r="A2140" s="2">
        <f>IF(ISBLANK(Data!A2141),#N/A,Data!A2141)</f>
        <v>29254</v>
      </c>
      <c r="B2140" s="20" t="e">
        <f>IF(VLOOKUP($A2140,Data!$A:$I,MATCH(B$2,Data!$A$1:$I$1,FALSE),FALSE)="",#N/A,VLOOKUP($A2140,Data!$A:$I,MATCH(B$2,Data!$A$1:$I$1,FALSE),FALSE))</f>
        <v>#N/A</v>
      </c>
    </row>
    <row r="2141" spans="1:2" x14ac:dyDescent="0.25">
      <c r="A2141" s="2">
        <f>IF(ISBLANK(Data!A2142),#N/A,Data!A2142)</f>
        <v>29247</v>
      </c>
      <c r="B2141" s="20" t="e">
        <f>IF(VLOOKUP($A2141,Data!$A:$I,MATCH(B$2,Data!$A$1:$I$1,FALSE),FALSE)="",#N/A,VLOOKUP($A2141,Data!$A:$I,MATCH(B$2,Data!$A$1:$I$1,FALSE),FALSE))</f>
        <v>#N/A</v>
      </c>
    </row>
    <row r="2142" spans="1:2" x14ac:dyDescent="0.25">
      <c r="A2142" s="2">
        <f>IF(ISBLANK(Data!A2143),#N/A,Data!A2143)</f>
        <v>29240</v>
      </c>
      <c r="B2142" s="20" t="e">
        <f>IF(VLOOKUP($A2142,Data!$A:$I,MATCH(B$2,Data!$A$1:$I$1,FALSE),FALSE)="",#N/A,VLOOKUP($A2142,Data!$A:$I,MATCH(B$2,Data!$A$1:$I$1,FALSE),FALSE))</f>
        <v>#N/A</v>
      </c>
    </row>
    <row r="2143" spans="1:2" x14ac:dyDescent="0.25">
      <c r="A2143" s="2">
        <f>IF(ISBLANK(Data!A2144),#N/A,Data!A2144)</f>
        <v>29233</v>
      </c>
      <c r="B2143" s="20" t="e">
        <f>IF(VLOOKUP($A2143,Data!$A:$I,MATCH(B$2,Data!$A$1:$I$1,FALSE),FALSE)="",#N/A,VLOOKUP($A2143,Data!$A:$I,MATCH(B$2,Data!$A$1:$I$1,FALSE),FALSE))</f>
        <v>#N/A</v>
      </c>
    </row>
    <row r="2144" spans="1:2" x14ac:dyDescent="0.25">
      <c r="A2144" s="2">
        <f>IF(ISBLANK(Data!A2145),#N/A,Data!A2145)</f>
        <v>29226</v>
      </c>
      <c r="B2144" s="20" t="e">
        <f>IF(VLOOKUP($A2144,Data!$A:$I,MATCH(B$2,Data!$A$1:$I$1,FALSE),FALSE)="",#N/A,VLOOKUP($A2144,Data!$A:$I,MATCH(B$2,Data!$A$1:$I$1,FALSE),FALSE))</f>
        <v>#N/A</v>
      </c>
    </row>
    <row r="2145" spans="1:2" x14ac:dyDescent="0.25">
      <c r="A2145" s="2">
        <f>IF(ISBLANK(Data!A2146),#N/A,Data!A2146)</f>
        <v>29219</v>
      </c>
      <c r="B2145" s="20" t="e">
        <f>IF(VLOOKUP($A2145,Data!$A:$I,MATCH(B$2,Data!$A$1:$I$1,FALSE),FALSE)="",#N/A,VLOOKUP($A2145,Data!$A:$I,MATCH(B$2,Data!$A$1:$I$1,FALSE),FALSE))</f>
        <v>#N/A</v>
      </c>
    </row>
    <row r="2146" spans="1:2" x14ac:dyDescent="0.25">
      <c r="A2146" s="2">
        <f>IF(ISBLANK(Data!A2147),#N/A,Data!A2147)</f>
        <v>29212</v>
      </c>
      <c r="B2146" s="20" t="e">
        <f>IF(VLOOKUP($A2146,Data!$A:$I,MATCH(B$2,Data!$A$1:$I$1,FALSE),FALSE)="",#N/A,VLOOKUP($A2146,Data!$A:$I,MATCH(B$2,Data!$A$1:$I$1,FALSE),FALSE))</f>
        <v>#N/A</v>
      </c>
    </row>
    <row r="2147" spans="1:2" x14ac:dyDescent="0.25">
      <c r="A2147" s="2">
        <f>IF(ISBLANK(Data!A2148),#N/A,Data!A2148)</f>
        <v>29205</v>
      </c>
      <c r="B2147" s="20" t="e">
        <f>IF(VLOOKUP($A2147,Data!$A:$I,MATCH(B$2,Data!$A$1:$I$1,FALSE),FALSE)="",#N/A,VLOOKUP($A2147,Data!$A:$I,MATCH(B$2,Data!$A$1:$I$1,FALSE),FALSE))</f>
        <v>#N/A</v>
      </c>
    </row>
    <row r="2148" spans="1:2" x14ac:dyDescent="0.25">
      <c r="A2148" s="2">
        <f>IF(ISBLANK(Data!A2149),#N/A,Data!A2149)</f>
        <v>29198</v>
      </c>
      <c r="B2148" s="20" t="e">
        <f>IF(VLOOKUP($A2148,Data!$A:$I,MATCH(B$2,Data!$A$1:$I$1,FALSE),FALSE)="",#N/A,VLOOKUP($A2148,Data!$A:$I,MATCH(B$2,Data!$A$1:$I$1,FALSE),FALSE))</f>
        <v>#N/A</v>
      </c>
    </row>
    <row r="2149" spans="1:2" x14ac:dyDescent="0.25">
      <c r="A2149" s="2">
        <f>IF(ISBLANK(Data!A2150),#N/A,Data!A2150)</f>
        <v>29191</v>
      </c>
      <c r="B2149" s="20" t="e">
        <f>IF(VLOOKUP($A2149,Data!$A:$I,MATCH(B$2,Data!$A$1:$I$1,FALSE),FALSE)="",#N/A,VLOOKUP($A2149,Data!$A:$I,MATCH(B$2,Data!$A$1:$I$1,FALSE),FALSE))</f>
        <v>#N/A</v>
      </c>
    </row>
    <row r="2150" spans="1:2" x14ac:dyDescent="0.25">
      <c r="A2150" s="2">
        <f>IF(ISBLANK(Data!A2151),#N/A,Data!A2151)</f>
        <v>29184</v>
      </c>
      <c r="B2150" s="20" t="e">
        <f>IF(VLOOKUP($A2150,Data!$A:$I,MATCH(B$2,Data!$A$1:$I$1,FALSE),FALSE)="",#N/A,VLOOKUP($A2150,Data!$A:$I,MATCH(B$2,Data!$A$1:$I$1,FALSE),FALSE))</f>
        <v>#N/A</v>
      </c>
    </row>
    <row r="2151" spans="1:2" x14ac:dyDescent="0.25">
      <c r="A2151" s="2">
        <f>IF(ISBLANK(Data!A2152),#N/A,Data!A2152)</f>
        <v>29177</v>
      </c>
      <c r="B2151" s="20" t="e">
        <f>IF(VLOOKUP($A2151,Data!$A:$I,MATCH(B$2,Data!$A$1:$I$1,FALSE),FALSE)="",#N/A,VLOOKUP($A2151,Data!$A:$I,MATCH(B$2,Data!$A$1:$I$1,FALSE),FALSE))</f>
        <v>#N/A</v>
      </c>
    </row>
    <row r="2152" spans="1:2" x14ac:dyDescent="0.25">
      <c r="A2152" s="2">
        <f>IF(ISBLANK(Data!A2153),#N/A,Data!A2153)</f>
        <v>29170</v>
      </c>
      <c r="B2152" s="20" t="e">
        <f>IF(VLOOKUP($A2152,Data!$A:$I,MATCH(B$2,Data!$A$1:$I$1,FALSE),FALSE)="",#N/A,VLOOKUP($A2152,Data!$A:$I,MATCH(B$2,Data!$A$1:$I$1,FALSE),FALSE))</f>
        <v>#N/A</v>
      </c>
    </row>
    <row r="2153" spans="1:2" x14ac:dyDescent="0.25">
      <c r="A2153" s="2">
        <f>IF(ISBLANK(Data!A2154),#N/A,Data!A2154)</f>
        <v>29163</v>
      </c>
      <c r="B2153" s="20" t="e">
        <f>IF(VLOOKUP($A2153,Data!$A:$I,MATCH(B$2,Data!$A$1:$I$1,FALSE),FALSE)="",#N/A,VLOOKUP($A2153,Data!$A:$I,MATCH(B$2,Data!$A$1:$I$1,FALSE),FALSE))</f>
        <v>#N/A</v>
      </c>
    </row>
    <row r="2154" spans="1:2" x14ac:dyDescent="0.25">
      <c r="A2154" s="2">
        <f>IF(ISBLANK(Data!A2155),#N/A,Data!A2155)</f>
        <v>29156</v>
      </c>
      <c r="B2154" s="20" t="e">
        <f>IF(VLOOKUP($A2154,Data!$A:$I,MATCH(B$2,Data!$A$1:$I$1,FALSE),FALSE)="",#N/A,VLOOKUP($A2154,Data!$A:$I,MATCH(B$2,Data!$A$1:$I$1,FALSE),FALSE))</f>
        <v>#N/A</v>
      </c>
    </row>
    <row r="2155" spans="1:2" x14ac:dyDescent="0.25">
      <c r="A2155" s="2">
        <f>IF(ISBLANK(Data!A2156),#N/A,Data!A2156)</f>
        <v>29149</v>
      </c>
      <c r="B2155" s="20" t="e">
        <f>IF(VLOOKUP($A2155,Data!$A:$I,MATCH(B$2,Data!$A$1:$I$1,FALSE),FALSE)="",#N/A,VLOOKUP($A2155,Data!$A:$I,MATCH(B$2,Data!$A$1:$I$1,FALSE),FALSE))</f>
        <v>#N/A</v>
      </c>
    </row>
    <row r="2156" spans="1:2" x14ac:dyDescent="0.25">
      <c r="A2156" s="2">
        <f>IF(ISBLANK(Data!A2157),#N/A,Data!A2157)</f>
        <v>29142</v>
      </c>
      <c r="B2156" s="20" t="e">
        <f>IF(VLOOKUP($A2156,Data!$A:$I,MATCH(B$2,Data!$A$1:$I$1,FALSE),FALSE)="",#N/A,VLOOKUP($A2156,Data!$A:$I,MATCH(B$2,Data!$A$1:$I$1,FALSE),FALSE))</f>
        <v>#N/A</v>
      </c>
    </row>
    <row r="2157" spans="1:2" x14ac:dyDescent="0.25">
      <c r="A2157" s="2">
        <f>IF(ISBLANK(Data!A2158),#N/A,Data!A2158)</f>
        <v>29135</v>
      </c>
      <c r="B2157" s="20" t="e">
        <f>IF(VLOOKUP($A2157,Data!$A:$I,MATCH(B$2,Data!$A$1:$I$1,FALSE),FALSE)="",#N/A,VLOOKUP($A2157,Data!$A:$I,MATCH(B$2,Data!$A$1:$I$1,FALSE),FALSE))</f>
        <v>#N/A</v>
      </c>
    </row>
    <row r="2158" spans="1:2" x14ac:dyDescent="0.25">
      <c r="A2158" s="2">
        <f>IF(ISBLANK(Data!A2159),#N/A,Data!A2159)</f>
        <v>29128</v>
      </c>
      <c r="B2158" s="20" t="e">
        <f>IF(VLOOKUP($A2158,Data!$A:$I,MATCH(B$2,Data!$A$1:$I$1,FALSE),FALSE)="",#N/A,VLOOKUP($A2158,Data!$A:$I,MATCH(B$2,Data!$A$1:$I$1,FALSE),FALSE))</f>
        <v>#N/A</v>
      </c>
    </row>
    <row r="2159" spans="1:2" x14ac:dyDescent="0.25">
      <c r="A2159" s="2">
        <f>IF(ISBLANK(Data!A2160),#N/A,Data!A2160)</f>
        <v>29121</v>
      </c>
      <c r="B2159" s="20" t="e">
        <f>IF(VLOOKUP($A2159,Data!$A:$I,MATCH(B$2,Data!$A$1:$I$1,FALSE),FALSE)="",#N/A,VLOOKUP($A2159,Data!$A:$I,MATCH(B$2,Data!$A$1:$I$1,FALSE),FALSE))</f>
        <v>#N/A</v>
      </c>
    </row>
    <row r="2160" spans="1:2" x14ac:dyDescent="0.25">
      <c r="A2160" s="2">
        <f>IF(ISBLANK(Data!A2161),#N/A,Data!A2161)</f>
        <v>29114</v>
      </c>
      <c r="B2160" s="20" t="e">
        <f>IF(VLOOKUP($A2160,Data!$A:$I,MATCH(B$2,Data!$A$1:$I$1,FALSE),FALSE)="",#N/A,VLOOKUP($A2160,Data!$A:$I,MATCH(B$2,Data!$A$1:$I$1,FALSE),FALSE))</f>
        <v>#N/A</v>
      </c>
    </row>
    <row r="2161" spans="1:2" x14ac:dyDescent="0.25">
      <c r="A2161" s="2">
        <f>IF(ISBLANK(Data!A2162),#N/A,Data!A2162)</f>
        <v>29107</v>
      </c>
      <c r="B2161" s="20" t="e">
        <f>IF(VLOOKUP($A2161,Data!$A:$I,MATCH(B$2,Data!$A$1:$I$1,FALSE),FALSE)="",#N/A,VLOOKUP($A2161,Data!$A:$I,MATCH(B$2,Data!$A$1:$I$1,FALSE),FALSE))</f>
        <v>#N/A</v>
      </c>
    </row>
    <row r="2162" spans="1:2" x14ac:dyDescent="0.25">
      <c r="A2162" s="2">
        <f>IF(ISBLANK(Data!A2163),#N/A,Data!A2163)</f>
        <v>29100</v>
      </c>
      <c r="B2162" s="20" t="e">
        <f>IF(VLOOKUP($A2162,Data!$A:$I,MATCH(B$2,Data!$A$1:$I$1,FALSE),FALSE)="",#N/A,VLOOKUP($A2162,Data!$A:$I,MATCH(B$2,Data!$A$1:$I$1,FALSE),FALSE))</f>
        <v>#N/A</v>
      </c>
    </row>
    <row r="2163" spans="1:2" x14ac:dyDescent="0.25">
      <c r="A2163" s="2">
        <f>IF(ISBLANK(Data!A2164),#N/A,Data!A2164)</f>
        <v>29093</v>
      </c>
      <c r="B2163" s="20" t="e">
        <f>IF(VLOOKUP($A2163,Data!$A:$I,MATCH(B$2,Data!$A$1:$I$1,FALSE),FALSE)="",#N/A,VLOOKUP($A2163,Data!$A:$I,MATCH(B$2,Data!$A$1:$I$1,FALSE),FALSE))</f>
        <v>#N/A</v>
      </c>
    </row>
    <row r="2164" spans="1:2" x14ac:dyDescent="0.25">
      <c r="A2164" s="2">
        <f>IF(ISBLANK(Data!A2165),#N/A,Data!A2165)</f>
        <v>29086</v>
      </c>
      <c r="B2164" s="20" t="e">
        <f>IF(VLOOKUP($A2164,Data!$A:$I,MATCH(B$2,Data!$A$1:$I$1,FALSE),FALSE)="",#N/A,VLOOKUP($A2164,Data!$A:$I,MATCH(B$2,Data!$A$1:$I$1,FALSE),FALSE))</f>
        <v>#N/A</v>
      </c>
    </row>
    <row r="2165" spans="1:2" x14ac:dyDescent="0.25">
      <c r="A2165" s="2">
        <f>IF(ISBLANK(Data!A2166),#N/A,Data!A2166)</f>
        <v>29079</v>
      </c>
      <c r="B2165" s="20" t="e">
        <f>IF(VLOOKUP($A2165,Data!$A:$I,MATCH(B$2,Data!$A$1:$I$1,FALSE),FALSE)="",#N/A,VLOOKUP($A2165,Data!$A:$I,MATCH(B$2,Data!$A$1:$I$1,FALSE),FALSE))</f>
        <v>#N/A</v>
      </c>
    </row>
    <row r="2166" spans="1:2" x14ac:dyDescent="0.25">
      <c r="A2166" s="2">
        <f>IF(ISBLANK(Data!A2167),#N/A,Data!A2167)</f>
        <v>29072</v>
      </c>
      <c r="B2166" s="20" t="e">
        <f>IF(VLOOKUP($A2166,Data!$A:$I,MATCH(B$2,Data!$A$1:$I$1,FALSE),FALSE)="",#N/A,VLOOKUP($A2166,Data!$A:$I,MATCH(B$2,Data!$A$1:$I$1,FALSE),FALSE))</f>
        <v>#N/A</v>
      </c>
    </row>
    <row r="2167" spans="1:2" x14ac:dyDescent="0.25">
      <c r="A2167" s="2">
        <f>IF(ISBLANK(Data!A2168),#N/A,Data!A2168)</f>
        <v>29065</v>
      </c>
      <c r="B2167" s="20" t="e">
        <f>IF(VLOOKUP($A2167,Data!$A:$I,MATCH(B$2,Data!$A$1:$I$1,FALSE),FALSE)="",#N/A,VLOOKUP($A2167,Data!$A:$I,MATCH(B$2,Data!$A$1:$I$1,FALSE),FALSE))</f>
        <v>#N/A</v>
      </c>
    </row>
    <row r="2168" spans="1:2" x14ac:dyDescent="0.25">
      <c r="A2168" s="2">
        <f>IF(ISBLANK(Data!A2169),#N/A,Data!A2169)</f>
        <v>29058</v>
      </c>
      <c r="B2168" s="20" t="e">
        <f>IF(VLOOKUP($A2168,Data!$A:$I,MATCH(B$2,Data!$A$1:$I$1,FALSE),FALSE)="",#N/A,VLOOKUP($A2168,Data!$A:$I,MATCH(B$2,Data!$A$1:$I$1,FALSE),FALSE))</f>
        <v>#N/A</v>
      </c>
    </row>
    <row r="2169" spans="1:2" x14ac:dyDescent="0.25">
      <c r="A2169" s="2">
        <f>IF(ISBLANK(Data!A2170),#N/A,Data!A2170)</f>
        <v>29051</v>
      </c>
      <c r="B2169" s="20" t="e">
        <f>IF(VLOOKUP($A2169,Data!$A:$I,MATCH(B$2,Data!$A$1:$I$1,FALSE),FALSE)="",#N/A,VLOOKUP($A2169,Data!$A:$I,MATCH(B$2,Data!$A$1:$I$1,FALSE),FALSE))</f>
        <v>#N/A</v>
      </c>
    </row>
    <row r="2170" spans="1:2" x14ac:dyDescent="0.25">
      <c r="A2170" s="2">
        <f>IF(ISBLANK(Data!A2171),#N/A,Data!A2171)</f>
        <v>29044</v>
      </c>
      <c r="B2170" s="20" t="e">
        <f>IF(VLOOKUP($A2170,Data!$A:$I,MATCH(B$2,Data!$A$1:$I$1,FALSE),FALSE)="",#N/A,VLOOKUP($A2170,Data!$A:$I,MATCH(B$2,Data!$A$1:$I$1,FALSE),FALSE))</f>
        <v>#N/A</v>
      </c>
    </row>
    <row r="2171" spans="1:2" x14ac:dyDescent="0.25">
      <c r="A2171" s="2">
        <f>IF(ISBLANK(Data!A2172),#N/A,Data!A2172)</f>
        <v>29037</v>
      </c>
      <c r="B2171" s="20" t="e">
        <f>IF(VLOOKUP($A2171,Data!$A:$I,MATCH(B$2,Data!$A$1:$I$1,FALSE),FALSE)="",#N/A,VLOOKUP($A2171,Data!$A:$I,MATCH(B$2,Data!$A$1:$I$1,FALSE),FALSE))</f>
        <v>#N/A</v>
      </c>
    </row>
    <row r="2172" spans="1:2" x14ac:dyDescent="0.25">
      <c r="A2172" s="2">
        <f>IF(ISBLANK(Data!A2173),#N/A,Data!A2173)</f>
        <v>29030</v>
      </c>
      <c r="B2172" s="20" t="e">
        <f>IF(VLOOKUP($A2172,Data!$A:$I,MATCH(B$2,Data!$A$1:$I$1,FALSE),FALSE)="",#N/A,VLOOKUP($A2172,Data!$A:$I,MATCH(B$2,Data!$A$1:$I$1,FALSE),FALSE))</f>
        <v>#N/A</v>
      </c>
    </row>
    <row r="2173" spans="1:2" x14ac:dyDescent="0.25">
      <c r="A2173" s="2">
        <f>IF(ISBLANK(Data!A2174),#N/A,Data!A2174)</f>
        <v>29023</v>
      </c>
      <c r="B2173" s="20" t="e">
        <f>IF(VLOOKUP($A2173,Data!$A:$I,MATCH(B$2,Data!$A$1:$I$1,FALSE),FALSE)="",#N/A,VLOOKUP($A2173,Data!$A:$I,MATCH(B$2,Data!$A$1:$I$1,FALSE),FALSE))</f>
        <v>#N/A</v>
      </c>
    </row>
    <row r="2174" spans="1:2" x14ac:dyDescent="0.25">
      <c r="A2174" s="2">
        <f>IF(ISBLANK(Data!A2175),#N/A,Data!A2175)</f>
        <v>29016</v>
      </c>
      <c r="B2174" s="20" t="e">
        <f>IF(VLOOKUP($A2174,Data!$A:$I,MATCH(B$2,Data!$A$1:$I$1,FALSE),FALSE)="",#N/A,VLOOKUP($A2174,Data!$A:$I,MATCH(B$2,Data!$A$1:$I$1,FALSE),FALSE))</f>
        <v>#N/A</v>
      </c>
    </row>
    <row r="2175" spans="1:2" x14ac:dyDescent="0.25">
      <c r="A2175" s="2">
        <f>IF(ISBLANK(Data!A2176),#N/A,Data!A2176)</f>
        <v>29009</v>
      </c>
      <c r="B2175" s="20" t="e">
        <f>IF(VLOOKUP($A2175,Data!$A:$I,MATCH(B$2,Data!$A$1:$I$1,FALSE),FALSE)="",#N/A,VLOOKUP($A2175,Data!$A:$I,MATCH(B$2,Data!$A$1:$I$1,FALSE),FALSE))</f>
        <v>#N/A</v>
      </c>
    </row>
    <row r="2176" spans="1:2" x14ac:dyDescent="0.25">
      <c r="A2176" s="2">
        <f>IF(ISBLANK(Data!A2177),#N/A,Data!A2177)</f>
        <v>29002</v>
      </c>
      <c r="B2176" s="20" t="e">
        <f>IF(VLOOKUP($A2176,Data!$A:$I,MATCH(B$2,Data!$A$1:$I$1,FALSE),FALSE)="",#N/A,VLOOKUP($A2176,Data!$A:$I,MATCH(B$2,Data!$A$1:$I$1,FALSE),FALSE))</f>
        <v>#N/A</v>
      </c>
    </row>
    <row r="2177" spans="1:2" x14ac:dyDescent="0.25">
      <c r="A2177" s="2">
        <f>IF(ISBLANK(Data!A2178),#N/A,Data!A2178)</f>
        <v>28995</v>
      </c>
      <c r="B2177" s="20" t="e">
        <f>IF(VLOOKUP($A2177,Data!$A:$I,MATCH(B$2,Data!$A$1:$I$1,FALSE),FALSE)="",#N/A,VLOOKUP($A2177,Data!$A:$I,MATCH(B$2,Data!$A$1:$I$1,FALSE),FALSE))</f>
        <v>#N/A</v>
      </c>
    </row>
    <row r="2178" spans="1:2" x14ac:dyDescent="0.25">
      <c r="A2178" s="2">
        <f>IF(ISBLANK(Data!A2179),#N/A,Data!A2179)</f>
        <v>28988</v>
      </c>
      <c r="B2178" s="20" t="e">
        <f>IF(VLOOKUP($A2178,Data!$A:$I,MATCH(B$2,Data!$A$1:$I$1,FALSE),FALSE)="",#N/A,VLOOKUP($A2178,Data!$A:$I,MATCH(B$2,Data!$A$1:$I$1,FALSE),FALSE))</f>
        <v>#N/A</v>
      </c>
    </row>
    <row r="2179" spans="1:2" x14ac:dyDescent="0.25">
      <c r="A2179" s="2">
        <f>IF(ISBLANK(Data!A2180),#N/A,Data!A2180)</f>
        <v>28981</v>
      </c>
      <c r="B2179" s="20" t="e">
        <f>IF(VLOOKUP($A2179,Data!$A:$I,MATCH(B$2,Data!$A$1:$I$1,FALSE),FALSE)="",#N/A,VLOOKUP($A2179,Data!$A:$I,MATCH(B$2,Data!$A$1:$I$1,FALSE),FALSE))</f>
        <v>#N/A</v>
      </c>
    </row>
    <row r="2180" spans="1:2" x14ac:dyDescent="0.25">
      <c r="A2180" s="2">
        <f>IF(ISBLANK(Data!A2181),#N/A,Data!A2181)</f>
        <v>28974</v>
      </c>
      <c r="B2180" s="20" t="e">
        <f>IF(VLOOKUP($A2180,Data!$A:$I,MATCH(B$2,Data!$A$1:$I$1,FALSE),FALSE)="",#N/A,VLOOKUP($A2180,Data!$A:$I,MATCH(B$2,Data!$A$1:$I$1,FALSE),FALSE))</f>
        <v>#N/A</v>
      </c>
    </row>
    <row r="2181" spans="1:2" x14ac:dyDescent="0.25">
      <c r="A2181" s="2">
        <f>IF(ISBLANK(Data!A2182),#N/A,Data!A2182)</f>
        <v>28967</v>
      </c>
      <c r="B2181" s="20" t="e">
        <f>IF(VLOOKUP($A2181,Data!$A:$I,MATCH(B$2,Data!$A$1:$I$1,FALSE),FALSE)="",#N/A,VLOOKUP($A2181,Data!$A:$I,MATCH(B$2,Data!$A$1:$I$1,FALSE),FALSE))</f>
        <v>#N/A</v>
      </c>
    </row>
    <row r="2182" spans="1:2" x14ac:dyDescent="0.25">
      <c r="A2182" s="2">
        <f>IF(ISBLANK(Data!A2183),#N/A,Data!A2183)</f>
        <v>28960</v>
      </c>
      <c r="B2182" s="20" t="e">
        <f>IF(VLOOKUP($A2182,Data!$A:$I,MATCH(B$2,Data!$A$1:$I$1,FALSE),FALSE)="",#N/A,VLOOKUP($A2182,Data!$A:$I,MATCH(B$2,Data!$A$1:$I$1,FALSE),FALSE))</f>
        <v>#N/A</v>
      </c>
    </row>
    <row r="2183" spans="1:2" x14ac:dyDescent="0.25">
      <c r="A2183" s="2">
        <f>IF(ISBLANK(Data!A2184),#N/A,Data!A2184)</f>
        <v>28953</v>
      </c>
      <c r="B2183" s="20" t="e">
        <f>IF(VLOOKUP($A2183,Data!$A:$I,MATCH(B$2,Data!$A$1:$I$1,FALSE),FALSE)="",#N/A,VLOOKUP($A2183,Data!$A:$I,MATCH(B$2,Data!$A$1:$I$1,FALSE),FALSE))</f>
        <v>#N/A</v>
      </c>
    </row>
    <row r="2184" spans="1:2" x14ac:dyDescent="0.25">
      <c r="A2184" s="2">
        <f>IF(ISBLANK(Data!A2185),#N/A,Data!A2185)</f>
        <v>28946</v>
      </c>
      <c r="B2184" s="20" t="e">
        <f>IF(VLOOKUP($A2184,Data!$A:$I,MATCH(B$2,Data!$A$1:$I$1,FALSE),FALSE)="",#N/A,VLOOKUP($A2184,Data!$A:$I,MATCH(B$2,Data!$A$1:$I$1,FALSE),FALSE))</f>
        <v>#N/A</v>
      </c>
    </row>
    <row r="2185" spans="1:2" x14ac:dyDescent="0.25">
      <c r="A2185" s="2">
        <f>IF(ISBLANK(Data!A2186),#N/A,Data!A2186)</f>
        <v>28939</v>
      </c>
      <c r="B2185" s="20" t="e">
        <f>IF(VLOOKUP($A2185,Data!$A:$I,MATCH(B$2,Data!$A$1:$I$1,FALSE),FALSE)="",#N/A,VLOOKUP($A2185,Data!$A:$I,MATCH(B$2,Data!$A$1:$I$1,FALSE),FALSE))</f>
        <v>#N/A</v>
      </c>
    </row>
    <row r="2186" spans="1:2" x14ac:dyDescent="0.25">
      <c r="A2186" s="2">
        <f>IF(ISBLANK(Data!A2187),#N/A,Data!A2187)</f>
        <v>28932</v>
      </c>
      <c r="B2186" s="20" t="e">
        <f>IF(VLOOKUP($A2186,Data!$A:$I,MATCH(B$2,Data!$A$1:$I$1,FALSE),FALSE)="",#N/A,VLOOKUP($A2186,Data!$A:$I,MATCH(B$2,Data!$A$1:$I$1,FALSE),FALSE))</f>
        <v>#N/A</v>
      </c>
    </row>
    <row r="2187" spans="1:2" x14ac:dyDescent="0.25">
      <c r="A2187" s="2">
        <f>IF(ISBLANK(Data!A2188),#N/A,Data!A2188)</f>
        <v>28925</v>
      </c>
      <c r="B2187" s="20" t="e">
        <f>IF(VLOOKUP($A2187,Data!$A:$I,MATCH(B$2,Data!$A$1:$I$1,FALSE),FALSE)="",#N/A,VLOOKUP($A2187,Data!$A:$I,MATCH(B$2,Data!$A$1:$I$1,FALSE),FALSE))</f>
        <v>#N/A</v>
      </c>
    </row>
    <row r="2188" spans="1:2" x14ac:dyDescent="0.25">
      <c r="A2188" s="2">
        <f>IF(ISBLANK(Data!A2189),#N/A,Data!A2189)</f>
        <v>28918</v>
      </c>
      <c r="B2188" s="20" t="e">
        <f>IF(VLOOKUP($A2188,Data!$A:$I,MATCH(B$2,Data!$A$1:$I$1,FALSE),FALSE)="",#N/A,VLOOKUP($A2188,Data!$A:$I,MATCH(B$2,Data!$A$1:$I$1,FALSE),FALSE))</f>
        <v>#N/A</v>
      </c>
    </row>
    <row r="2189" spans="1:2" x14ac:dyDescent="0.25">
      <c r="A2189" s="2">
        <f>IF(ISBLANK(Data!A2190),#N/A,Data!A2190)</f>
        <v>28911</v>
      </c>
      <c r="B2189" s="20" t="e">
        <f>IF(VLOOKUP($A2189,Data!$A:$I,MATCH(B$2,Data!$A$1:$I$1,FALSE),FALSE)="",#N/A,VLOOKUP($A2189,Data!$A:$I,MATCH(B$2,Data!$A$1:$I$1,FALSE),FALSE))</f>
        <v>#N/A</v>
      </c>
    </row>
    <row r="2190" spans="1:2" x14ac:dyDescent="0.25">
      <c r="A2190" s="2">
        <f>IF(ISBLANK(Data!A2191),#N/A,Data!A2191)</f>
        <v>28904</v>
      </c>
      <c r="B2190" s="20" t="e">
        <f>IF(VLOOKUP($A2190,Data!$A:$I,MATCH(B$2,Data!$A$1:$I$1,FALSE),FALSE)="",#N/A,VLOOKUP($A2190,Data!$A:$I,MATCH(B$2,Data!$A$1:$I$1,FALSE),FALSE))</f>
        <v>#N/A</v>
      </c>
    </row>
    <row r="2191" spans="1:2" x14ac:dyDescent="0.25">
      <c r="A2191" s="2">
        <f>IF(ISBLANK(Data!A2192),#N/A,Data!A2192)</f>
        <v>28897</v>
      </c>
      <c r="B2191" s="20" t="e">
        <f>IF(VLOOKUP($A2191,Data!$A:$I,MATCH(B$2,Data!$A$1:$I$1,FALSE),FALSE)="",#N/A,VLOOKUP($A2191,Data!$A:$I,MATCH(B$2,Data!$A$1:$I$1,FALSE),FALSE))</f>
        <v>#N/A</v>
      </c>
    </row>
    <row r="2192" spans="1:2" x14ac:dyDescent="0.25">
      <c r="A2192" s="2">
        <f>IF(ISBLANK(Data!A2193),#N/A,Data!A2193)</f>
        <v>28890</v>
      </c>
      <c r="B2192" s="20" t="e">
        <f>IF(VLOOKUP($A2192,Data!$A:$I,MATCH(B$2,Data!$A$1:$I$1,FALSE),FALSE)="",#N/A,VLOOKUP($A2192,Data!$A:$I,MATCH(B$2,Data!$A$1:$I$1,FALSE),FALSE))</f>
        <v>#N/A</v>
      </c>
    </row>
    <row r="2193" spans="1:2" x14ac:dyDescent="0.25">
      <c r="A2193" s="2">
        <f>IF(ISBLANK(Data!A2194),#N/A,Data!A2194)</f>
        <v>28883</v>
      </c>
      <c r="B2193" s="20" t="e">
        <f>IF(VLOOKUP($A2193,Data!$A:$I,MATCH(B$2,Data!$A$1:$I$1,FALSE),FALSE)="",#N/A,VLOOKUP($A2193,Data!$A:$I,MATCH(B$2,Data!$A$1:$I$1,FALSE),FALSE))</f>
        <v>#N/A</v>
      </c>
    </row>
    <row r="2194" spans="1:2" x14ac:dyDescent="0.25">
      <c r="A2194" s="2">
        <f>IF(ISBLANK(Data!A2195),#N/A,Data!A2195)</f>
        <v>28876</v>
      </c>
      <c r="B2194" s="20" t="e">
        <f>IF(VLOOKUP($A2194,Data!$A:$I,MATCH(B$2,Data!$A$1:$I$1,FALSE),FALSE)="",#N/A,VLOOKUP($A2194,Data!$A:$I,MATCH(B$2,Data!$A$1:$I$1,FALSE),FALSE))</f>
        <v>#N/A</v>
      </c>
    </row>
    <row r="2195" spans="1:2" x14ac:dyDescent="0.25">
      <c r="A2195" s="2">
        <f>IF(ISBLANK(Data!A2196),#N/A,Data!A2196)</f>
        <v>28869</v>
      </c>
      <c r="B2195" s="20" t="e">
        <f>IF(VLOOKUP($A2195,Data!$A:$I,MATCH(B$2,Data!$A$1:$I$1,FALSE),FALSE)="",#N/A,VLOOKUP($A2195,Data!$A:$I,MATCH(B$2,Data!$A$1:$I$1,FALSE),FALSE))</f>
        <v>#N/A</v>
      </c>
    </row>
    <row r="2196" spans="1:2" x14ac:dyDescent="0.25">
      <c r="A2196" s="2">
        <f>IF(ISBLANK(Data!A2197),#N/A,Data!A2197)</f>
        <v>28862</v>
      </c>
      <c r="B2196" s="20" t="e">
        <f>IF(VLOOKUP($A2196,Data!$A:$I,MATCH(B$2,Data!$A$1:$I$1,FALSE),FALSE)="",#N/A,VLOOKUP($A2196,Data!$A:$I,MATCH(B$2,Data!$A$1:$I$1,FALSE),FALSE))</f>
        <v>#N/A</v>
      </c>
    </row>
    <row r="2197" spans="1:2" x14ac:dyDescent="0.25">
      <c r="A2197" s="2">
        <f>IF(ISBLANK(Data!A2198),#N/A,Data!A2198)</f>
        <v>28855</v>
      </c>
      <c r="B2197" s="20" t="e">
        <f>IF(VLOOKUP($A2197,Data!$A:$I,MATCH(B$2,Data!$A$1:$I$1,FALSE),FALSE)="",#N/A,VLOOKUP($A2197,Data!$A:$I,MATCH(B$2,Data!$A$1:$I$1,FALSE),FALSE))</f>
        <v>#N/A</v>
      </c>
    </row>
    <row r="2198" spans="1:2" x14ac:dyDescent="0.25">
      <c r="A2198" s="2">
        <f>IF(ISBLANK(Data!A2199),#N/A,Data!A2199)</f>
        <v>28848</v>
      </c>
      <c r="B2198" s="20" t="e">
        <f>IF(VLOOKUP($A2198,Data!$A:$I,MATCH(B$2,Data!$A$1:$I$1,FALSE),FALSE)="",#N/A,VLOOKUP($A2198,Data!$A:$I,MATCH(B$2,Data!$A$1:$I$1,FALSE),FALSE))</f>
        <v>#N/A</v>
      </c>
    </row>
    <row r="2199" spans="1:2" x14ac:dyDescent="0.25">
      <c r="A2199" s="2">
        <f>IF(ISBLANK(Data!A2200),#N/A,Data!A2200)</f>
        <v>28841</v>
      </c>
      <c r="B2199" s="20" t="e">
        <f>IF(VLOOKUP($A2199,Data!$A:$I,MATCH(B$2,Data!$A$1:$I$1,FALSE),FALSE)="",#N/A,VLOOKUP($A2199,Data!$A:$I,MATCH(B$2,Data!$A$1:$I$1,FALSE),FALSE))</f>
        <v>#N/A</v>
      </c>
    </row>
    <row r="2200" spans="1:2" x14ac:dyDescent="0.25">
      <c r="A2200" s="2">
        <f>IF(ISBLANK(Data!A2201),#N/A,Data!A2201)</f>
        <v>28834</v>
      </c>
      <c r="B2200" s="20" t="e">
        <f>IF(VLOOKUP($A2200,Data!$A:$I,MATCH(B$2,Data!$A$1:$I$1,FALSE),FALSE)="",#N/A,VLOOKUP($A2200,Data!$A:$I,MATCH(B$2,Data!$A$1:$I$1,FALSE),FALSE))</f>
        <v>#N/A</v>
      </c>
    </row>
    <row r="2201" spans="1:2" x14ac:dyDescent="0.25">
      <c r="A2201" s="2">
        <f>IF(ISBLANK(Data!A2202),#N/A,Data!A2202)</f>
        <v>28827</v>
      </c>
      <c r="B2201" s="20" t="e">
        <f>IF(VLOOKUP($A2201,Data!$A:$I,MATCH(B$2,Data!$A$1:$I$1,FALSE),FALSE)="",#N/A,VLOOKUP($A2201,Data!$A:$I,MATCH(B$2,Data!$A$1:$I$1,FALSE),FALSE))</f>
        <v>#N/A</v>
      </c>
    </row>
    <row r="2202" spans="1:2" x14ac:dyDescent="0.25">
      <c r="A2202" s="2">
        <f>IF(ISBLANK(Data!A2203),#N/A,Data!A2203)</f>
        <v>28820</v>
      </c>
      <c r="B2202" s="20" t="e">
        <f>IF(VLOOKUP($A2202,Data!$A:$I,MATCH(B$2,Data!$A$1:$I$1,FALSE),FALSE)="",#N/A,VLOOKUP($A2202,Data!$A:$I,MATCH(B$2,Data!$A$1:$I$1,FALSE),FALSE))</f>
        <v>#N/A</v>
      </c>
    </row>
    <row r="2203" spans="1:2" x14ac:dyDescent="0.25">
      <c r="A2203" s="2">
        <f>IF(ISBLANK(Data!A2204),#N/A,Data!A2204)</f>
        <v>28813</v>
      </c>
      <c r="B2203" s="20" t="e">
        <f>IF(VLOOKUP($A2203,Data!$A:$I,MATCH(B$2,Data!$A$1:$I$1,FALSE),FALSE)="",#N/A,VLOOKUP($A2203,Data!$A:$I,MATCH(B$2,Data!$A$1:$I$1,FALSE),FALSE))</f>
        <v>#N/A</v>
      </c>
    </row>
    <row r="2204" spans="1:2" x14ac:dyDescent="0.25">
      <c r="A2204" s="2">
        <f>IF(ISBLANK(Data!A2205),#N/A,Data!A2205)</f>
        <v>28806</v>
      </c>
      <c r="B2204" s="20" t="e">
        <f>IF(VLOOKUP($A2204,Data!$A:$I,MATCH(B$2,Data!$A$1:$I$1,FALSE),FALSE)="",#N/A,VLOOKUP($A2204,Data!$A:$I,MATCH(B$2,Data!$A$1:$I$1,FALSE),FALSE))</f>
        <v>#N/A</v>
      </c>
    </row>
    <row r="2205" spans="1:2" x14ac:dyDescent="0.25">
      <c r="A2205" s="2">
        <f>IF(ISBLANK(Data!A2206),#N/A,Data!A2206)</f>
        <v>28799</v>
      </c>
      <c r="B2205" s="20" t="e">
        <f>IF(VLOOKUP($A2205,Data!$A:$I,MATCH(B$2,Data!$A$1:$I$1,FALSE),FALSE)="",#N/A,VLOOKUP($A2205,Data!$A:$I,MATCH(B$2,Data!$A$1:$I$1,FALSE),FALSE))</f>
        <v>#N/A</v>
      </c>
    </row>
    <row r="2206" spans="1:2" x14ac:dyDescent="0.25">
      <c r="A2206" s="2">
        <f>IF(ISBLANK(Data!A2207),#N/A,Data!A2207)</f>
        <v>28792</v>
      </c>
      <c r="B2206" s="20" t="e">
        <f>IF(VLOOKUP($A2206,Data!$A:$I,MATCH(B$2,Data!$A$1:$I$1,FALSE),FALSE)="",#N/A,VLOOKUP($A2206,Data!$A:$I,MATCH(B$2,Data!$A$1:$I$1,FALSE),FALSE))</f>
        <v>#N/A</v>
      </c>
    </row>
    <row r="2207" spans="1:2" x14ac:dyDescent="0.25">
      <c r="A2207" s="2">
        <f>IF(ISBLANK(Data!A2208),#N/A,Data!A2208)</f>
        <v>28785</v>
      </c>
      <c r="B2207" s="20" t="e">
        <f>IF(VLOOKUP($A2207,Data!$A:$I,MATCH(B$2,Data!$A$1:$I$1,FALSE),FALSE)="",#N/A,VLOOKUP($A2207,Data!$A:$I,MATCH(B$2,Data!$A$1:$I$1,FALSE),FALSE))</f>
        <v>#N/A</v>
      </c>
    </row>
    <row r="2208" spans="1:2" x14ac:dyDescent="0.25">
      <c r="A2208" s="2">
        <f>IF(ISBLANK(Data!A2209),#N/A,Data!A2209)</f>
        <v>28778</v>
      </c>
      <c r="B2208" s="20" t="e">
        <f>IF(VLOOKUP($A2208,Data!$A:$I,MATCH(B$2,Data!$A$1:$I$1,FALSE),FALSE)="",#N/A,VLOOKUP($A2208,Data!$A:$I,MATCH(B$2,Data!$A$1:$I$1,FALSE),FALSE))</f>
        <v>#N/A</v>
      </c>
    </row>
    <row r="2209" spans="1:2" x14ac:dyDescent="0.25">
      <c r="A2209" s="2">
        <f>IF(ISBLANK(Data!A2210),#N/A,Data!A2210)</f>
        <v>28771</v>
      </c>
      <c r="B2209" s="20" t="e">
        <f>IF(VLOOKUP($A2209,Data!$A:$I,MATCH(B$2,Data!$A$1:$I$1,FALSE),FALSE)="",#N/A,VLOOKUP($A2209,Data!$A:$I,MATCH(B$2,Data!$A$1:$I$1,FALSE),FALSE))</f>
        <v>#N/A</v>
      </c>
    </row>
    <row r="2210" spans="1:2" x14ac:dyDescent="0.25">
      <c r="A2210" s="2">
        <f>IF(ISBLANK(Data!A2211),#N/A,Data!A2211)</f>
        <v>28764</v>
      </c>
      <c r="B2210" s="20" t="e">
        <f>IF(VLOOKUP($A2210,Data!$A:$I,MATCH(B$2,Data!$A$1:$I$1,FALSE),FALSE)="",#N/A,VLOOKUP($A2210,Data!$A:$I,MATCH(B$2,Data!$A$1:$I$1,FALSE),FALSE))</f>
        <v>#N/A</v>
      </c>
    </row>
    <row r="2211" spans="1:2" x14ac:dyDescent="0.25">
      <c r="A2211" s="2">
        <f>IF(ISBLANK(Data!A2212),#N/A,Data!A2212)</f>
        <v>28757</v>
      </c>
      <c r="B2211" s="20" t="e">
        <f>IF(VLOOKUP($A2211,Data!$A:$I,MATCH(B$2,Data!$A$1:$I$1,FALSE),FALSE)="",#N/A,VLOOKUP($A2211,Data!$A:$I,MATCH(B$2,Data!$A$1:$I$1,FALSE),FALSE))</f>
        <v>#N/A</v>
      </c>
    </row>
    <row r="2212" spans="1:2" x14ac:dyDescent="0.25">
      <c r="A2212" s="2">
        <f>IF(ISBLANK(Data!A2213),#N/A,Data!A2213)</f>
        <v>28750</v>
      </c>
      <c r="B2212" s="20" t="e">
        <f>IF(VLOOKUP($A2212,Data!$A:$I,MATCH(B$2,Data!$A$1:$I$1,FALSE),FALSE)="",#N/A,VLOOKUP($A2212,Data!$A:$I,MATCH(B$2,Data!$A$1:$I$1,FALSE),FALSE))</f>
        <v>#N/A</v>
      </c>
    </row>
    <row r="2213" spans="1:2" x14ac:dyDescent="0.25">
      <c r="A2213" s="2">
        <f>IF(ISBLANK(Data!A2214),#N/A,Data!A2214)</f>
        <v>28743</v>
      </c>
      <c r="B2213" s="20" t="e">
        <f>IF(VLOOKUP($A2213,Data!$A:$I,MATCH(B$2,Data!$A$1:$I$1,FALSE),FALSE)="",#N/A,VLOOKUP($A2213,Data!$A:$I,MATCH(B$2,Data!$A$1:$I$1,FALSE),FALSE))</f>
        <v>#N/A</v>
      </c>
    </row>
    <row r="2214" spans="1:2" x14ac:dyDescent="0.25">
      <c r="A2214" s="2">
        <f>IF(ISBLANK(Data!A2215),#N/A,Data!A2215)</f>
        <v>28736</v>
      </c>
      <c r="B2214" s="20" t="e">
        <f>IF(VLOOKUP($A2214,Data!$A:$I,MATCH(B$2,Data!$A$1:$I$1,FALSE),FALSE)="",#N/A,VLOOKUP($A2214,Data!$A:$I,MATCH(B$2,Data!$A$1:$I$1,FALSE),FALSE))</f>
        <v>#N/A</v>
      </c>
    </row>
    <row r="2215" spans="1:2" x14ac:dyDescent="0.25">
      <c r="A2215" s="2">
        <f>IF(ISBLANK(Data!A2216),#N/A,Data!A2216)</f>
        <v>28729</v>
      </c>
      <c r="B2215" s="20" t="e">
        <f>IF(VLOOKUP($A2215,Data!$A:$I,MATCH(B$2,Data!$A$1:$I$1,FALSE),FALSE)="",#N/A,VLOOKUP($A2215,Data!$A:$I,MATCH(B$2,Data!$A$1:$I$1,FALSE),FALSE))</f>
        <v>#N/A</v>
      </c>
    </row>
    <row r="2216" spans="1:2" x14ac:dyDescent="0.25">
      <c r="A2216" s="2">
        <f>IF(ISBLANK(Data!A2217),#N/A,Data!A2217)</f>
        <v>28722</v>
      </c>
      <c r="B2216" s="20" t="e">
        <f>IF(VLOOKUP($A2216,Data!$A:$I,MATCH(B$2,Data!$A$1:$I$1,FALSE),FALSE)="",#N/A,VLOOKUP($A2216,Data!$A:$I,MATCH(B$2,Data!$A$1:$I$1,FALSE),FALSE))</f>
        <v>#N/A</v>
      </c>
    </row>
    <row r="2217" spans="1:2" x14ac:dyDescent="0.25">
      <c r="A2217" s="2">
        <f>IF(ISBLANK(Data!A2218),#N/A,Data!A2218)</f>
        <v>28715</v>
      </c>
      <c r="B2217" s="20" t="e">
        <f>IF(VLOOKUP($A2217,Data!$A:$I,MATCH(B$2,Data!$A$1:$I$1,FALSE),FALSE)="",#N/A,VLOOKUP($A2217,Data!$A:$I,MATCH(B$2,Data!$A$1:$I$1,FALSE),FALSE))</f>
        <v>#N/A</v>
      </c>
    </row>
    <row r="2218" spans="1:2" x14ac:dyDescent="0.25">
      <c r="A2218" s="2">
        <f>IF(ISBLANK(Data!A2219),#N/A,Data!A2219)</f>
        <v>28708</v>
      </c>
      <c r="B2218" s="20" t="e">
        <f>IF(VLOOKUP($A2218,Data!$A:$I,MATCH(B$2,Data!$A$1:$I$1,FALSE),FALSE)="",#N/A,VLOOKUP($A2218,Data!$A:$I,MATCH(B$2,Data!$A$1:$I$1,FALSE),FALSE))</f>
        <v>#N/A</v>
      </c>
    </row>
    <row r="2219" spans="1:2" x14ac:dyDescent="0.25">
      <c r="A2219" s="2">
        <f>IF(ISBLANK(Data!A2220),#N/A,Data!A2220)</f>
        <v>28701</v>
      </c>
      <c r="B2219" s="20" t="e">
        <f>IF(VLOOKUP($A2219,Data!$A:$I,MATCH(B$2,Data!$A$1:$I$1,FALSE),FALSE)="",#N/A,VLOOKUP($A2219,Data!$A:$I,MATCH(B$2,Data!$A$1:$I$1,FALSE),FALSE))</f>
        <v>#N/A</v>
      </c>
    </row>
    <row r="2220" spans="1:2" x14ac:dyDescent="0.25">
      <c r="A2220" s="2">
        <f>IF(ISBLANK(Data!A2221),#N/A,Data!A2221)</f>
        <v>28694</v>
      </c>
      <c r="B2220" s="20" t="e">
        <f>IF(VLOOKUP($A2220,Data!$A:$I,MATCH(B$2,Data!$A$1:$I$1,FALSE),FALSE)="",#N/A,VLOOKUP($A2220,Data!$A:$I,MATCH(B$2,Data!$A$1:$I$1,FALSE),FALSE))</f>
        <v>#N/A</v>
      </c>
    </row>
    <row r="2221" spans="1:2" x14ac:dyDescent="0.25">
      <c r="A2221" s="2">
        <f>IF(ISBLANK(Data!A2222),#N/A,Data!A2222)</f>
        <v>28687</v>
      </c>
      <c r="B2221" s="20" t="e">
        <f>IF(VLOOKUP($A2221,Data!$A:$I,MATCH(B$2,Data!$A$1:$I$1,FALSE),FALSE)="",#N/A,VLOOKUP($A2221,Data!$A:$I,MATCH(B$2,Data!$A$1:$I$1,FALSE),FALSE))</f>
        <v>#N/A</v>
      </c>
    </row>
    <row r="2222" spans="1:2" x14ac:dyDescent="0.25">
      <c r="A2222" s="2">
        <f>IF(ISBLANK(Data!A2223),#N/A,Data!A2223)</f>
        <v>28680</v>
      </c>
      <c r="B2222" s="20" t="e">
        <f>IF(VLOOKUP($A2222,Data!$A:$I,MATCH(B$2,Data!$A$1:$I$1,FALSE),FALSE)="",#N/A,VLOOKUP($A2222,Data!$A:$I,MATCH(B$2,Data!$A$1:$I$1,FALSE),FALSE))</f>
        <v>#N/A</v>
      </c>
    </row>
    <row r="2223" spans="1:2" x14ac:dyDescent="0.25">
      <c r="A2223" s="2">
        <f>IF(ISBLANK(Data!A2224),#N/A,Data!A2224)</f>
        <v>28673</v>
      </c>
      <c r="B2223" s="20" t="e">
        <f>IF(VLOOKUP($A2223,Data!$A:$I,MATCH(B$2,Data!$A$1:$I$1,FALSE),FALSE)="",#N/A,VLOOKUP($A2223,Data!$A:$I,MATCH(B$2,Data!$A$1:$I$1,FALSE),FALSE))</f>
        <v>#N/A</v>
      </c>
    </row>
    <row r="2224" spans="1:2" x14ac:dyDescent="0.25">
      <c r="A2224" s="2">
        <f>IF(ISBLANK(Data!A2225),#N/A,Data!A2225)</f>
        <v>28666</v>
      </c>
      <c r="B2224" s="20" t="e">
        <f>IF(VLOOKUP($A2224,Data!$A:$I,MATCH(B$2,Data!$A$1:$I$1,FALSE),FALSE)="",#N/A,VLOOKUP($A2224,Data!$A:$I,MATCH(B$2,Data!$A$1:$I$1,FALSE),FALSE))</f>
        <v>#N/A</v>
      </c>
    </row>
    <row r="2225" spans="1:2" x14ac:dyDescent="0.25">
      <c r="A2225" s="2">
        <f>IF(ISBLANK(Data!A2226),#N/A,Data!A2226)</f>
        <v>28659</v>
      </c>
      <c r="B2225" s="20" t="e">
        <f>IF(VLOOKUP($A2225,Data!$A:$I,MATCH(B$2,Data!$A$1:$I$1,FALSE),FALSE)="",#N/A,VLOOKUP($A2225,Data!$A:$I,MATCH(B$2,Data!$A$1:$I$1,FALSE),FALSE))</f>
        <v>#N/A</v>
      </c>
    </row>
    <row r="2226" spans="1:2" x14ac:dyDescent="0.25">
      <c r="A2226" s="2">
        <f>IF(ISBLANK(Data!A2227),#N/A,Data!A2227)</f>
        <v>28652</v>
      </c>
      <c r="B2226" s="20" t="e">
        <f>IF(VLOOKUP($A2226,Data!$A:$I,MATCH(B$2,Data!$A$1:$I$1,FALSE),FALSE)="",#N/A,VLOOKUP($A2226,Data!$A:$I,MATCH(B$2,Data!$A$1:$I$1,FALSE),FALSE))</f>
        <v>#N/A</v>
      </c>
    </row>
    <row r="2227" spans="1:2" x14ac:dyDescent="0.25">
      <c r="A2227" s="2">
        <f>IF(ISBLANK(Data!A2228),#N/A,Data!A2228)</f>
        <v>28645</v>
      </c>
      <c r="B2227" s="20" t="e">
        <f>IF(VLOOKUP($A2227,Data!$A:$I,MATCH(B$2,Data!$A$1:$I$1,FALSE),FALSE)="",#N/A,VLOOKUP($A2227,Data!$A:$I,MATCH(B$2,Data!$A$1:$I$1,FALSE),FALSE))</f>
        <v>#N/A</v>
      </c>
    </row>
    <row r="2228" spans="1:2" x14ac:dyDescent="0.25">
      <c r="A2228" s="2">
        <f>IF(ISBLANK(Data!A2229),#N/A,Data!A2229)</f>
        <v>28638</v>
      </c>
      <c r="B2228" s="20" t="e">
        <f>IF(VLOOKUP($A2228,Data!$A:$I,MATCH(B$2,Data!$A$1:$I$1,FALSE),FALSE)="",#N/A,VLOOKUP($A2228,Data!$A:$I,MATCH(B$2,Data!$A$1:$I$1,FALSE),FALSE))</f>
        <v>#N/A</v>
      </c>
    </row>
    <row r="2229" spans="1:2" x14ac:dyDescent="0.25">
      <c r="A2229" s="2">
        <f>IF(ISBLANK(Data!A2230),#N/A,Data!A2230)</f>
        <v>28631</v>
      </c>
      <c r="B2229" s="20" t="e">
        <f>IF(VLOOKUP($A2229,Data!$A:$I,MATCH(B$2,Data!$A$1:$I$1,FALSE),FALSE)="",#N/A,VLOOKUP($A2229,Data!$A:$I,MATCH(B$2,Data!$A$1:$I$1,FALSE),FALSE))</f>
        <v>#N/A</v>
      </c>
    </row>
    <row r="2230" spans="1:2" x14ac:dyDescent="0.25">
      <c r="A2230" s="2">
        <f>IF(ISBLANK(Data!A2231),#N/A,Data!A2231)</f>
        <v>28624</v>
      </c>
      <c r="B2230" s="20" t="e">
        <f>IF(VLOOKUP($A2230,Data!$A:$I,MATCH(B$2,Data!$A$1:$I$1,FALSE),FALSE)="",#N/A,VLOOKUP($A2230,Data!$A:$I,MATCH(B$2,Data!$A$1:$I$1,FALSE),FALSE))</f>
        <v>#N/A</v>
      </c>
    </row>
    <row r="2231" spans="1:2" x14ac:dyDescent="0.25">
      <c r="A2231" s="2">
        <f>IF(ISBLANK(Data!A2232),#N/A,Data!A2232)</f>
        <v>28617</v>
      </c>
      <c r="B2231" s="20" t="e">
        <f>IF(VLOOKUP($A2231,Data!$A:$I,MATCH(B$2,Data!$A$1:$I$1,FALSE),FALSE)="",#N/A,VLOOKUP($A2231,Data!$A:$I,MATCH(B$2,Data!$A$1:$I$1,FALSE),FALSE))</f>
        <v>#N/A</v>
      </c>
    </row>
    <row r="2232" spans="1:2" x14ac:dyDescent="0.25">
      <c r="A2232" s="2">
        <f>IF(ISBLANK(Data!A2233),#N/A,Data!A2233)</f>
        <v>28610</v>
      </c>
      <c r="B2232" s="20" t="e">
        <f>IF(VLOOKUP($A2232,Data!$A:$I,MATCH(B$2,Data!$A$1:$I$1,FALSE),FALSE)="",#N/A,VLOOKUP($A2232,Data!$A:$I,MATCH(B$2,Data!$A$1:$I$1,FALSE),FALSE))</f>
        <v>#N/A</v>
      </c>
    </row>
    <row r="2233" spans="1:2" x14ac:dyDescent="0.25">
      <c r="A2233" s="2">
        <f>IF(ISBLANK(Data!A2234),#N/A,Data!A2234)</f>
        <v>28603</v>
      </c>
      <c r="B2233" s="20" t="e">
        <f>IF(VLOOKUP($A2233,Data!$A:$I,MATCH(B$2,Data!$A$1:$I$1,FALSE),FALSE)="",#N/A,VLOOKUP($A2233,Data!$A:$I,MATCH(B$2,Data!$A$1:$I$1,FALSE),FALSE))</f>
        <v>#N/A</v>
      </c>
    </row>
    <row r="2234" spans="1:2" x14ac:dyDescent="0.25">
      <c r="A2234" s="2">
        <f>IF(ISBLANK(Data!A2235),#N/A,Data!A2235)</f>
        <v>28596</v>
      </c>
      <c r="B2234" s="20" t="e">
        <f>IF(VLOOKUP($A2234,Data!$A:$I,MATCH(B$2,Data!$A$1:$I$1,FALSE),FALSE)="",#N/A,VLOOKUP($A2234,Data!$A:$I,MATCH(B$2,Data!$A$1:$I$1,FALSE),FALSE))</f>
        <v>#N/A</v>
      </c>
    </row>
    <row r="2235" spans="1:2" x14ac:dyDescent="0.25">
      <c r="A2235" s="2">
        <f>IF(ISBLANK(Data!A2236),#N/A,Data!A2236)</f>
        <v>28589</v>
      </c>
      <c r="B2235" s="20" t="e">
        <f>IF(VLOOKUP($A2235,Data!$A:$I,MATCH(B$2,Data!$A$1:$I$1,FALSE),FALSE)="",#N/A,VLOOKUP($A2235,Data!$A:$I,MATCH(B$2,Data!$A$1:$I$1,FALSE),FALSE))</f>
        <v>#N/A</v>
      </c>
    </row>
    <row r="2236" spans="1:2" x14ac:dyDescent="0.25">
      <c r="A2236" s="2">
        <f>IF(ISBLANK(Data!A2237),#N/A,Data!A2237)</f>
        <v>28582</v>
      </c>
      <c r="B2236" s="20" t="e">
        <f>IF(VLOOKUP($A2236,Data!$A:$I,MATCH(B$2,Data!$A$1:$I$1,FALSE),FALSE)="",#N/A,VLOOKUP($A2236,Data!$A:$I,MATCH(B$2,Data!$A$1:$I$1,FALSE),FALSE))</f>
        <v>#N/A</v>
      </c>
    </row>
    <row r="2237" spans="1:2" x14ac:dyDescent="0.25">
      <c r="A2237" s="2">
        <f>IF(ISBLANK(Data!A2238),#N/A,Data!A2238)</f>
        <v>28575</v>
      </c>
      <c r="B2237" s="20" t="e">
        <f>IF(VLOOKUP($A2237,Data!$A:$I,MATCH(B$2,Data!$A$1:$I$1,FALSE),FALSE)="",#N/A,VLOOKUP($A2237,Data!$A:$I,MATCH(B$2,Data!$A$1:$I$1,FALSE),FALSE))</f>
        <v>#N/A</v>
      </c>
    </row>
    <row r="2238" spans="1:2" x14ac:dyDescent="0.25">
      <c r="A2238" s="2">
        <f>IF(ISBLANK(Data!A2239),#N/A,Data!A2239)</f>
        <v>28568</v>
      </c>
      <c r="B2238" s="20" t="e">
        <f>IF(VLOOKUP($A2238,Data!$A:$I,MATCH(B$2,Data!$A$1:$I$1,FALSE),FALSE)="",#N/A,VLOOKUP($A2238,Data!$A:$I,MATCH(B$2,Data!$A$1:$I$1,FALSE),FALSE))</f>
        <v>#N/A</v>
      </c>
    </row>
    <row r="2239" spans="1:2" x14ac:dyDescent="0.25">
      <c r="A2239" s="2">
        <f>IF(ISBLANK(Data!A2240),#N/A,Data!A2240)</f>
        <v>28561</v>
      </c>
      <c r="B2239" s="20" t="e">
        <f>IF(VLOOKUP($A2239,Data!$A:$I,MATCH(B$2,Data!$A$1:$I$1,FALSE),FALSE)="",#N/A,VLOOKUP($A2239,Data!$A:$I,MATCH(B$2,Data!$A$1:$I$1,FALSE),FALSE))</f>
        <v>#N/A</v>
      </c>
    </row>
    <row r="2240" spans="1:2" x14ac:dyDescent="0.25">
      <c r="A2240" s="2">
        <f>IF(ISBLANK(Data!A2241),#N/A,Data!A2241)</f>
        <v>28554</v>
      </c>
      <c r="B2240" s="20" t="e">
        <f>IF(VLOOKUP($A2240,Data!$A:$I,MATCH(B$2,Data!$A$1:$I$1,FALSE),FALSE)="",#N/A,VLOOKUP($A2240,Data!$A:$I,MATCH(B$2,Data!$A$1:$I$1,FALSE),FALSE))</f>
        <v>#N/A</v>
      </c>
    </row>
    <row r="2241" spans="1:2" x14ac:dyDescent="0.25">
      <c r="A2241" s="2">
        <f>IF(ISBLANK(Data!A2242),#N/A,Data!A2242)</f>
        <v>28547</v>
      </c>
      <c r="B2241" s="20" t="e">
        <f>IF(VLOOKUP($A2241,Data!$A:$I,MATCH(B$2,Data!$A$1:$I$1,FALSE),FALSE)="",#N/A,VLOOKUP($A2241,Data!$A:$I,MATCH(B$2,Data!$A$1:$I$1,FALSE),FALSE))</f>
        <v>#N/A</v>
      </c>
    </row>
    <row r="2242" spans="1:2" x14ac:dyDescent="0.25">
      <c r="A2242" s="2">
        <f>IF(ISBLANK(Data!A2243),#N/A,Data!A2243)</f>
        <v>28540</v>
      </c>
      <c r="B2242" s="20" t="e">
        <f>IF(VLOOKUP($A2242,Data!$A:$I,MATCH(B$2,Data!$A$1:$I$1,FALSE),FALSE)="",#N/A,VLOOKUP($A2242,Data!$A:$I,MATCH(B$2,Data!$A$1:$I$1,FALSE),FALSE))</f>
        <v>#N/A</v>
      </c>
    </row>
    <row r="2243" spans="1:2" x14ac:dyDescent="0.25">
      <c r="A2243" s="2">
        <f>IF(ISBLANK(Data!A2244),#N/A,Data!A2244)</f>
        <v>28533</v>
      </c>
      <c r="B2243" s="20" t="e">
        <f>IF(VLOOKUP($A2243,Data!$A:$I,MATCH(B$2,Data!$A$1:$I$1,FALSE),FALSE)="",#N/A,VLOOKUP($A2243,Data!$A:$I,MATCH(B$2,Data!$A$1:$I$1,FALSE),FALSE))</f>
        <v>#N/A</v>
      </c>
    </row>
    <row r="2244" spans="1:2" x14ac:dyDescent="0.25">
      <c r="A2244" s="2">
        <f>IF(ISBLANK(Data!A2245),#N/A,Data!A2245)</f>
        <v>28526</v>
      </c>
      <c r="B2244" s="20" t="e">
        <f>IF(VLOOKUP($A2244,Data!$A:$I,MATCH(B$2,Data!$A$1:$I$1,FALSE),FALSE)="",#N/A,VLOOKUP($A2244,Data!$A:$I,MATCH(B$2,Data!$A$1:$I$1,FALSE),FALSE))</f>
        <v>#N/A</v>
      </c>
    </row>
    <row r="2245" spans="1:2" x14ac:dyDescent="0.25">
      <c r="A2245" s="2">
        <f>IF(ISBLANK(Data!A2246),#N/A,Data!A2246)</f>
        <v>28519</v>
      </c>
      <c r="B2245" s="20" t="e">
        <f>IF(VLOOKUP($A2245,Data!$A:$I,MATCH(B$2,Data!$A$1:$I$1,FALSE),FALSE)="",#N/A,VLOOKUP($A2245,Data!$A:$I,MATCH(B$2,Data!$A$1:$I$1,FALSE),FALSE))</f>
        <v>#N/A</v>
      </c>
    </row>
    <row r="2246" spans="1:2" x14ac:dyDescent="0.25">
      <c r="A2246" s="2">
        <f>IF(ISBLANK(Data!A2247),#N/A,Data!A2247)</f>
        <v>28512</v>
      </c>
      <c r="B2246" s="20" t="e">
        <f>IF(VLOOKUP($A2246,Data!$A:$I,MATCH(B$2,Data!$A$1:$I$1,FALSE),FALSE)="",#N/A,VLOOKUP($A2246,Data!$A:$I,MATCH(B$2,Data!$A$1:$I$1,FALSE),FALSE))</f>
        <v>#N/A</v>
      </c>
    </row>
    <row r="2247" spans="1:2" x14ac:dyDescent="0.25">
      <c r="A2247" s="2">
        <f>IF(ISBLANK(Data!A2248),#N/A,Data!A2248)</f>
        <v>28505</v>
      </c>
      <c r="B2247" s="20" t="e">
        <f>IF(VLOOKUP($A2247,Data!$A:$I,MATCH(B$2,Data!$A$1:$I$1,FALSE),FALSE)="",#N/A,VLOOKUP($A2247,Data!$A:$I,MATCH(B$2,Data!$A$1:$I$1,FALSE),FALSE))</f>
        <v>#N/A</v>
      </c>
    </row>
    <row r="2248" spans="1:2" x14ac:dyDescent="0.25">
      <c r="A2248" s="2">
        <f>IF(ISBLANK(Data!A2249),#N/A,Data!A2249)</f>
        <v>28498</v>
      </c>
      <c r="B2248" s="20" t="e">
        <f>IF(VLOOKUP($A2248,Data!$A:$I,MATCH(B$2,Data!$A$1:$I$1,FALSE),FALSE)="",#N/A,VLOOKUP($A2248,Data!$A:$I,MATCH(B$2,Data!$A$1:$I$1,FALSE),FALSE))</f>
        <v>#N/A</v>
      </c>
    </row>
    <row r="2249" spans="1:2" x14ac:dyDescent="0.25">
      <c r="A2249" s="2">
        <f>IF(ISBLANK(Data!A2250),#N/A,Data!A2250)</f>
        <v>28491</v>
      </c>
      <c r="B2249" s="20" t="e">
        <f>IF(VLOOKUP($A2249,Data!$A:$I,MATCH(B$2,Data!$A$1:$I$1,FALSE),FALSE)="",#N/A,VLOOKUP($A2249,Data!$A:$I,MATCH(B$2,Data!$A$1:$I$1,FALSE),FALSE))</f>
        <v>#N/A</v>
      </c>
    </row>
    <row r="2250" spans="1:2" x14ac:dyDescent="0.25">
      <c r="A2250" s="2">
        <f>IF(ISBLANK(Data!A2251),#N/A,Data!A2251)</f>
        <v>28484</v>
      </c>
      <c r="B2250" s="20" t="e">
        <f>IF(VLOOKUP($A2250,Data!$A:$I,MATCH(B$2,Data!$A$1:$I$1,FALSE),FALSE)="",#N/A,VLOOKUP($A2250,Data!$A:$I,MATCH(B$2,Data!$A$1:$I$1,FALSE),FALSE))</f>
        <v>#N/A</v>
      </c>
    </row>
    <row r="2251" spans="1:2" x14ac:dyDescent="0.25">
      <c r="A2251" s="2">
        <f>IF(ISBLANK(Data!A2252),#N/A,Data!A2252)</f>
        <v>28477</v>
      </c>
      <c r="B2251" s="20" t="e">
        <f>IF(VLOOKUP($A2251,Data!$A:$I,MATCH(B$2,Data!$A$1:$I$1,FALSE),FALSE)="",#N/A,VLOOKUP($A2251,Data!$A:$I,MATCH(B$2,Data!$A$1:$I$1,FALSE),FALSE))</f>
        <v>#N/A</v>
      </c>
    </row>
    <row r="2252" spans="1:2" x14ac:dyDescent="0.25">
      <c r="A2252" s="2">
        <f>IF(ISBLANK(Data!A2253),#N/A,Data!A2253)</f>
        <v>28470</v>
      </c>
      <c r="B2252" s="20" t="e">
        <f>IF(VLOOKUP($A2252,Data!$A:$I,MATCH(B$2,Data!$A$1:$I$1,FALSE),FALSE)="",#N/A,VLOOKUP($A2252,Data!$A:$I,MATCH(B$2,Data!$A$1:$I$1,FALSE),FALSE))</f>
        <v>#N/A</v>
      </c>
    </row>
    <row r="2253" spans="1:2" x14ac:dyDescent="0.25">
      <c r="A2253" s="2">
        <f>IF(ISBLANK(Data!A2254),#N/A,Data!A2254)</f>
        <v>28463</v>
      </c>
      <c r="B2253" s="20" t="e">
        <f>IF(VLOOKUP($A2253,Data!$A:$I,MATCH(B$2,Data!$A$1:$I$1,FALSE),FALSE)="",#N/A,VLOOKUP($A2253,Data!$A:$I,MATCH(B$2,Data!$A$1:$I$1,FALSE),FALSE))</f>
        <v>#N/A</v>
      </c>
    </row>
    <row r="2254" spans="1:2" x14ac:dyDescent="0.25">
      <c r="A2254" s="2">
        <f>IF(ISBLANK(Data!A2255),#N/A,Data!A2255)</f>
        <v>28456</v>
      </c>
      <c r="B2254" s="20" t="e">
        <f>IF(VLOOKUP($A2254,Data!$A:$I,MATCH(B$2,Data!$A$1:$I$1,FALSE),FALSE)="",#N/A,VLOOKUP($A2254,Data!$A:$I,MATCH(B$2,Data!$A$1:$I$1,FALSE),FALSE))</f>
        <v>#N/A</v>
      </c>
    </row>
    <row r="2255" spans="1:2" x14ac:dyDescent="0.25">
      <c r="A2255" s="2">
        <f>IF(ISBLANK(Data!A2256),#N/A,Data!A2256)</f>
        <v>28449</v>
      </c>
      <c r="B2255" s="20" t="e">
        <f>IF(VLOOKUP($A2255,Data!$A:$I,MATCH(B$2,Data!$A$1:$I$1,FALSE),FALSE)="",#N/A,VLOOKUP($A2255,Data!$A:$I,MATCH(B$2,Data!$A$1:$I$1,FALSE),FALSE))</f>
        <v>#N/A</v>
      </c>
    </row>
    <row r="2256" spans="1:2" x14ac:dyDescent="0.25">
      <c r="A2256" s="2">
        <f>IF(ISBLANK(Data!A2257),#N/A,Data!A2257)</f>
        <v>28442</v>
      </c>
      <c r="B2256" s="20" t="e">
        <f>IF(VLOOKUP($A2256,Data!$A:$I,MATCH(B$2,Data!$A$1:$I$1,FALSE),FALSE)="",#N/A,VLOOKUP($A2256,Data!$A:$I,MATCH(B$2,Data!$A$1:$I$1,FALSE),FALSE))</f>
        <v>#N/A</v>
      </c>
    </row>
    <row r="2257" spans="1:2" x14ac:dyDescent="0.25">
      <c r="A2257" s="2">
        <f>IF(ISBLANK(Data!A2258),#N/A,Data!A2258)</f>
        <v>28435</v>
      </c>
      <c r="B2257" s="20" t="e">
        <f>IF(VLOOKUP($A2257,Data!$A:$I,MATCH(B$2,Data!$A$1:$I$1,FALSE),FALSE)="",#N/A,VLOOKUP($A2257,Data!$A:$I,MATCH(B$2,Data!$A$1:$I$1,FALSE),FALSE))</f>
        <v>#N/A</v>
      </c>
    </row>
    <row r="2258" spans="1:2" x14ac:dyDescent="0.25">
      <c r="A2258" s="2">
        <f>IF(ISBLANK(Data!A2259),#N/A,Data!A2259)</f>
        <v>28428</v>
      </c>
      <c r="B2258" s="20" t="e">
        <f>IF(VLOOKUP($A2258,Data!$A:$I,MATCH(B$2,Data!$A$1:$I$1,FALSE),FALSE)="",#N/A,VLOOKUP($A2258,Data!$A:$I,MATCH(B$2,Data!$A$1:$I$1,FALSE),FALSE))</f>
        <v>#N/A</v>
      </c>
    </row>
    <row r="2259" spans="1:2" x14ac:dyDescent="0.25">
      <c r="A2259" s="2">
        <f>IF(ISBLANK(Data!A2260),#N/A,Data!A2260)</f>
        <v>28421</v>
      </c>
      <c r="B2259" s="20" t="e">
        <f>IF(VLOOKUP($A2259,Data!$A:$I,MATCH(B$2,Data!$A$1:$I$1,FALSE),FALSE)="",#N/A,VLOOKUP($A2259,Data!$A:$I,MATCH(B$2,Data!$A$1:$I$1,FALSE),FALSE))</f>
        <v>#N/A</v>
      </c>
    </row>
    <row r="2260" spans="1:2" x14ac:dyDescent="0.25">
      <c r="A2260" s="2">
        <f>IF(ISBLANK(Data!A2261),#N/A,Data!A2261)</f>
        <v>28414</v>
      </c>
      <c r="B2260" s="20" t="e">
        <f>IF(VLOOKUP($A2260,Data!$A:$I,MATCH(B$2,Data!$A$1:$I$1,FALSE),FALSE)="",#N/A,VLOOKUP($A2260,Data!$A:$I,MATCH(B$2,Data!$A$1:$I$1,FALSE),FALSE))</f>
        <v>#N/A</v>
      </c>
    </row>
    <row r="2261" spans="1:2" x14ac:dyDescent="0.25">
      <c r="A2261" s="2">
        <f>IF(ISBLANK(Data!A2262),#N/A,Data!A2262)</f>
        <v>28407</v>
      </c>
      <c r="B2261" s="20" t="e">
        <f>IF(VLOOKUP($A2261,Data!$A:$I,MATCH(B$2,Data!$A$1:$I$1,FALSE),FALSE)="",#N/A,VLOOKUP($A2261,Data!$A:$I,MATCH(B$2,Data!$A$1:$I$1,FALSE),FALSE))</f>
        <v>#N/A</v>
      </c>
    </row>
    <row r="2262" spans="1:2" x14ac:dyDescent="0.25">
      <c r="A2262" s="2">
        <f>IF(ISBLANK(Data!A2263),#N/A,Data!A2263)</f>
        <v>28400</v>
      </c>
      <c r="B2262" s="20" t="e">
        <f>IF(VLOOKUP($A2262,Data!$A:$I,MATCH(B$2,Data!$A$1:$I$1,FALSE),FALSE)="",#N/A,VLOOKUP($A2262,Data!$A:$I,MATCH(B$2,Data!$A$1:$I$1,FALSE),FALSE))</f>
        <v>#N/A</v>
      </c>
    </row>
    <row r="2263" spans="1:2" x14ac:dyDescent="0.25">
      <c r="A2263" s="2">
        <f>IF(ISBLANK(Data!A2264),#N/A,Data!A2264)</f>
        <v>28393</v>
      </c>
      <c r="B2263" s="20" t="e">
        <f>IF(VLOOKUP($A2263,Data!$A:$I,MATCH(B$2,Data!$A$1:$I$1,FALSE),FALSE)="",#N/A,VLOOKUP($A2263,Data!$A:$I,MATCH(B$2,Data!$A$1:$I$1,FALSE),FALSE))</f>
        <v>#N/A</v>
      </c>
    </row>
    <row r="2264" spans="1:2" x14ac:dyDescent="0.25">
      <c r="A2264" s="2">
        <f>IF(ISBLANK(Data!A2265),#N/A,Data!A2265)</f>
        <v>28386</v>
      </c>
      <c r="B2264" s="20" t="e">
        <f>IF(VLOOKUP($A2264,Data!$A:$I,MATCH(B$2,Data!$A$1:$I$1,FALSE),FALSE)="",#N/A,VLOOKUP($A2264,Data!$A:$I,MATCH(B$2,Data!$A$1:$I$1,FALSE),FALSE))</f>
        <v>#N/A</v>
      </c>
    </row>
    <row r="2265" spans="1:2" x14ac:dyDescent="0.25">
      <c r="A2265" s="2">
        <f>IF(ISBLANK(Data!A2266),#N/A,Data!A2266)</f>
        <v>28379</v>
      </c>
      <c r="B2265" s="20" t="e">
        <f>IF(VLOOKUP($A2265,Data!$A:$I,MATCH(B$2,Data!$A$1:$I$1,FALSE),FALSE)="",#N/A,VLOOKUP($A2265,Data!$A:$I,MATCH(B$2,Data!$A$1:$I$1,FALSE),FALSE))</f>
        <v>#N/A</v>
      </c>
    </row>
    <row r="2266" spans="1:2" x14ac:dyDescent="0.25">
      <c r="A2266" s="2">
        <f>IF(ISBLANK(Data!A2267),#N/A,Data!A2267)</f>
        <v>28372</v>
      </c>
      <c r="B2266" s="20" t="e">
        <f>IF(VLOOKUP($A2266,Data!$A:$I,MATCH(B$2,Data!$A$1:$I$1,FALSE),FALSE)="",#N/A,VLOOKUP($A2266,Data!$A:$I,MATCH(B$2,Data!$A$1:$I$1,FALSE),FALSE))</f>
        <v>#N/A</v>
      </c>
    </row>
    <row r="2267" spans="1:2" x14ac:dyDescent="0.25">
      <c r="A2267" s="2">
        <f>IF(ISBLANK(Data!A2268),#N/A,Data!A2268)</f>
        <v>28365</v>
      </c>
      <c r="B2267" s="20" t="e">
        <f>IF(VLOOKUP($A2267,Data!$A:$I,MATCH(B$2,Data!$A$1:$I$1,FALSE),FALSE)="",#N/A,VLOOKUP($A2267,Data!$A:$I,MATCH(B$2,Data!$A$1:$I$1,FALSE),FALSE))</f>
        <v>#N/A</v>
      </c>
    </row>
    <row r="2268" spans="1:2" x14ac:dyDescent="0.25">
      <c r="A2268" s="2">
        <f>IF(ISBLANK(Data!A2269),#N/A,Data!A2269)</f>
        <v>28358</v>
      </c>
      <c r="B2268" s="20" t="e">
        <f>IF(VLOOKUP($A2268,Data!$A:$I,MATCH(B$2,Data!$A$1:$I$1,FALSE),FALSE)="",#N/A,VLOOKUP($A2268,Data!$A:$I,MATCH(B$2,Data!$A$1:$I$1,FALSE),FALSE))</f>
        <v>#N/A</v>
      </c>
    </row>
    <row r="2269" spans="1:2" x14ac:dyDescent="0.25">
      <c r="A2269" s="2">
        <f>IF(ISBLANK(Data!A2270),#N/A,Data!A2270)</f>
        <v>28351</v>
      </c>
      <c r="B2269" s="20" t="e">
        <f>IF(VLOOKUP($A2269,Data!$A:$I,MATCH(B$2,Data!$A$1:$I$1,FALSE),FALSE)="",#N/A,VLOOKUP($A2269,Data!$A:$I,MATCH(B$2,Data!$A$1:$I$1,FALSE),FALSE))</f>
        <v>#N/A</v>
      </c>
    </row>
    <row r="2270" spans="1:2" x14ac:dyDescent="0.25">
      <c r="A2270" s="2">
        <f>IF(ISBLANK(Data!A2271),#N/A,Data!A2271)</f>
        <v>28344</v>
      </c>
      <c r="B2270" s="20" t="e">
        <f>IF(VLOOKUP($A2270,Data!$A:$I,MATCH(B$2,Data!$A$1:$I$1,FALSE),FALSE)="",#N/A,VLOOKUP($A2270,Data!$A:$I,MATCH(B$2,Data!$A$1:$I$1,FALSE),FALSE))</f>
        <v>#N/A</v>
      </c>
    </row>
    <row r="2271" spans="1:2" x14ac:dyDescent="0.25">
      <c r="A2271" s="2">
        <f>IF(ISBLANK(Data!A2272),#N/A,Data!A2272)</f>
        <v>28337</v>
      </c>
      <c r="B2271" s="20" t="e">
        <f>IF(VLOOKUP($A2271,Data!$A:$I,MATCH(B$2,Data!$A$1:$I$1,FALSE),FALSE)="",#N/A,VLOOKUP($A2271,Data!$A:$I,MATCH(B$2,Data!$A$1:$I$1,FALSE),FALSE))</f>
        <v>#N/A</v>
      </c>
    </row>
    <row r="2272" spans="1:2" x14ac:dyDescent="0.25">
      <c r="A2272" s="2">
        <f>IF(ISBLANK(Data!A2273),#N/A,Data!A2273)</f>
        <v>28330</v>
      </c>
      <c r="B2272" s="20" t="e">
        <f>IF(VLOOKUP($A2272,Data!$A:$I,MATCH(B$2,Data!$A$1:$I$1,FALSE),FALSE)="",#N/A,VLOOKUP($A2272,Data!$A:$I,MATCH(B$2,Data!$A$1:$I$1,FALSE),FALSE))</f>
        <v>#N/A</v>
      </c>
    </row>
    <row r="2273" spans="1:2" x14ac:dyDescent="0.25">
      <c r="A2273" s="2">
        <f>IF(ISBLANK(Data!A2274),#N/A,Data!A2274)</f>
        <v>28323</v>
      </c>
      <c r="B2273" s="20" t="e">
        <f>IF(VLOOKUP($A2273,Data!$A:$I,MATCH(B$2,Data!$A$1:$I$1,FALSE),FALSE)="",#N/A,VLOOKUP($A2273,Data!$A:$I,MATCH(B$2,Data!$A$1:$I$1,FALSE),FALSE))</f>
        <v>#N/A</v>
      </c>
    </row>
    <row r="2274" spans="1:2" x14ac:dyDescent="0.25">
      <c r="A2274" s="2">
        <f>IF(ISBLANK(Data!A2275),#N/A,Data!A2275)</f>
        <v>28316</v>
      </c>
      <c r="B2274" s="20" t="e">
        <f>IF(VLOOKUP($A2274,Data!$A:$I,MATCH(B$2,Data!$A$1:$I$1,FALSE),FALSE)="",#N/A,VLOOKUP($A2274,Data!$A:$I,MATCH(B$2,Data!$A$1:$I$1,FALSE),FALSE))</f>
        <v>#N/A</v>
      </c>
    </row>
    <row r="2275" spans="1:2" x14ac:dyDescent="0.25">
      <c r="A2275" s="2">
        <f>IF(ISBLANK(Data!A2276),#N/A,Data!A2276)</f>
        <v>28309</v>
      </c>
      <c r="B2275" s="20" t="e">
        <f>IF(VLOOKUP($A2275,Data!$A:$I,MATCH(B$2,Data!$A$1:$I$1,FALSE),FALSE)="",#N/A,VLOOKUP($A2275,Data!$A:$I,MATCH(B$2,Data!$A$1:$I$1,FALSE),FALSE))</f>
        <v>#N/A</v>
      </c>
    </row>
    <row r="2276" spans="1:2" x14ac:dyDescent="0.25">
      <c r="A2276" s="2">
        <f>IF(ISBLANK(Data!A2277),#N/A,Data!A2277)</f>
        <v>28302</v>
      </c>
      <c r="B2276" s="20" t="e">
        <f>IF(VLOOKUP($A2276,Data!$A:$I,MATCH(B$2,Data!$A$1:$I$1,FALSE),FALSE)="",#N/A,VLOOKUP($A2276,Data!$A:$I,MATCH(B$2,Data!$A$1:$I$1,FALSE),FALSE))</f>
        <v>#N/A</v>
      </c>
    </row>
    <row r="2277" spans="1:2" x14ac:dyDescent="0.25">
      <c r="A2277" s="2">
        <f>IF(ISBLANK(Data!A2278),#N/A,Data!A2278)</f>
        <v>28295</v>
      </c>
      <c r="B2277" s="20" t="e">
        <f>IF(VLOOKUP($A2277,Data!$A:$I,MATCH(B$2,Data!$A$1:$I$1,FALSE),FALSE)="",#N/A,VLOOKUP($A2277,Data!$A:$I,MATCH(B$2,Data!$A$1:$I$1,FALSE),FALSE))</f>
        <v>#N/A</v>
      </c>
    </row>
    <row r="2278" spans="1:2" x14ac:dyDescent="0.25">
      <c r="A2278" s="2">
        <f>IF(ISBLANK(Data!A2279),#N/A,Data!A2279)</f>
        <v>28288</v>
      </c>
      <c r="B2278" s="20" t="e">
        <f>IF(VLOOKUP($A2278,Data!$A:$I,MATCH(B$2,Data!$A$1:$I$1,FALSE),FALSE)="",#N/A,VLOOKUP($A2278,Data!$A:$I,MATCH(B$2,Data!$A$1:$I$1,FALSE),FALSE))</f>
        <v>#N/A</v>
      </c>
    </row>
    <row r="2279" spans="1:2" x14ac:dyDescent="0.25">
      <c r="A2279" s="2">
        <f>IF(ISBLANK(Data!A2280),#N/A,Data!A2280)</f>
        <v>28281</v>
      </c>
      <c r="B2279" s="20" t="e">
        <f>IF(VLOOKUP($A2279,Data!$A:$I,MATCH(B$2,Data!$A$1:$I$1,FALSE),FALSE)="",#N/A,VLOOKUP($A2279,Data!$A:$I,MATCH(B$2,Data!$A$1:$I$1,FALSE),FALSE))</f>
        <v>#N/A</v>
      </c>
    </row>
    <row r="2280" spans="1:2" x14ac:dyDescent="0.25">
      <c r="A2280" s="2">
        <f>IF(ISBLANK(Data!A2281),#N/A,Data!A2281)</f>
        <v>28274</v>
      </c>
      <c r="B2280" s="20" t="e">
        <f>IF(VLOOKUP($A2280,Data!$A:$I,MATCH(B$2,Data!$A$1:$I$1,FALSE),FALSE)="",#N/A,VLOOKUP($A2280,Data!$A:$I,MATCH(B$2,Data!$A$1:$I$1,FALSE),FALSE))</f>
        <v>#N/A</v>
      </c>
    </row>
    <row r="2281" spans="1:2" x14ac:dyDescent="0.25">
      <c r="A2281" s="2">
        <f>IF(ISBLANK(Data!A2282),#N/A,Data!A2282)</f>
        <v>28267</v>
      </c>
      <c r="B2281" s="20" t="e">
        <f>IF(VLOOKUP($A2281,Data!$A:$I,MATCH(B$2,Data!$A$1:$I$1,FALSE),FALSE)="",#N/A,VLOOKUP($A2281,Data!$A:$I,MATCH(B$2,Data!$A$1:$I$1,FALSE),FALSE))</f>
        <v>#N/A</v>
      </c>
    </row>
    <row r="2282" spans="1:2" x14ac:dyDescent="0.25">
      <c r="A2282" s="2">
        <f>IF(ISBLANK(Data!A2283),#N/A,Data!A2283)</f>
        <v>28260</v>
      </c>
      <c r="B2282" s="20" t="e">
        <f>IF(VLOOKUP($A2282,Data!$A:$I,MATCH(B$2,Data!$A$1:$I$1,FALSE),FALSE)="",#N/A,VLOOKUP($A2282,Data!$A:$I,MATCH(B$2,Data!$A$1:$I$1,FALSE),FALSE))</f>
        <v>#N/A</v>
      </c>
    </row>
    <row r="2283" spans="1:2" x14ac:dyDescent="0.25">
      <c r="A2283" s="2">
        <f>IF(ISBLANK(Data!A2284),#N/A,Data!A2284)</f>
        <v>28253</v>
      </c>
      <c r="B2283" s="20" t="e">
        <f>IF(VLOOKUP($A2283,Data!$A:$I,MATCH(B$2,Data!$A$1:$I$1,FALSE),FALSE)="",#N/A,VLOOKUP($A2283,Data!$A:$I,MATCH(B$2,Data!$A$1:$I$1,FALSE),FALSE))</f>
        <v>#N/A</v>
      </c>
    </row>
    <row r="2284" spans="1:2" x14ac:dyDescent="0.25">
      <c r="A2284" s="2">
        <f>IF(ISBLANK(Data!A2285),#N/A,Data!A2285)</f>
        <v>28246</v>
      </c>
      <c r="B2284" s="20" t="e">
        <f>IF(VLOOKUP($A2284,Data!$A:$I,MATCH(B$2,Data!$A$1:$I$1,FALSE),FALSE)="",#N/A,VLOOKUP($A2284,Data!$A:$I,MATCH(B$2,Data!$A$1:$I$1,FALSE),FALSE))</f>
        <v>#N/A</v>
      </c>
    </row>
    <row r="2285" spans="1:2" x14ac:dyDescent="0.25">
      <c r="A2285" s="2">
        <f>IF(ISBLANK(Data!A2286),#N/A,Data!A2286)</f>
        <v>28239</v>
      </c>
      <c r="B2285" s="20" t="e">
        <f>IF(VLOOKUP($A2285,Data!$A:$I,MATCH(B$2,Data!$A$1:$I$1,FALSE),FALSE)="",#N/A,VLOOKUP($A2285,Data!$A:$I,MATCH(B$2,Data!$A$1:$I$1,FALSE),FALSE))</f>
        <v>#N/A</v>
      </c>
    </row>
    <row r="2286" spans="1:2" x14ac:dyDescent="0.25">
      <c r="A2286" s="2">
        <f>IF(ISBLANK(Data!A2287),#N/A,Data!A2287)</f>
        <v>28232</v>
      </c>
      <c r="B2286" s="20" t="e">
        <f>IF(VLOOKUP($A2286,Data!$A:$I,MATCH(B$2,Data!$A$1:$I$1,FALSE),FALSE)="",#N/A,VLOOKUP($A2286,Data!$A:$I,MATCH(B$2,Data!$A$1:$I$1,FALSE),FALSE))</f>
        <v>#N/A</v>
      </c>
    </row>
    <row r="2287" spans="1:2" x14ac:dyDescent="0.25">
      <c r="A2287" s="2">
        <f>IF(ISBLANK(Data!A2288),#N/A,Data!A2288)</f>
        <v>28225</v>
      </c>
      <c r="B2287" s="20" t="e">
        <f>IF(VLOOKUP($A2287,Data!$A:$I,MATCH(B$2,Data!$A$1:$I$1,FALSE),FALSE)="",#N/A,VLOOKUP($A2287,Data!$A:$I,MATCH(B$2,Data!$A$1:$I$1,FALSE),FALSE))</f>
        <v>#N/A</v>
      </c>
    </row>
    <row r="2288" spans="1:2" x14ac:dyDescent="0.25">
      <c r="A2288" s="2">
        <f>IF(ISBLANK(Data!A2289),#N/A,Data!A2289)</f>
        <v>28218</v>
      </c>
      <c r="B2288" s="20" t="e">
        <f>IF(VLOOKUP($A2288,Data!$A:$I,MATCH(B$2,Data!$A$1:$I$1,FALSE),FALSE)="",#N/A,VLOOKUP($A2288,Data!$A:$I,MATCH(B$2,Data!$A$1:$I$1,FALSE),FALSE))</f>
        <v>#N/A</v>
      </c>
    </row>
    <row r="2289" spans="1:2" x14ac:dyDescent="0.25">
      <c r="A2289" s="2">
        <f>IF(ISBLANK(Data!A2290),#N/A,Data!A2290)</f>
        <v>28211</v>
      </c>
      <c r="B2289" s="20" t="e">
        <f>IF(VLOOKUP($A2289,Data!$A:$I,MATCH(B$2,Data!$A$1:$I$1,FALSE),FALSE)="",#N/A,VLOOKUP($A2289,Data!$A:$I,MATCH(B$2,Data!$A$1:$I$1,FALSE),FALSE))</f>
        <v>#N/A</v>
      </c>
    </row>
    <row r="2290" spans="1:2" x14ac:dyDescent="0.25">
      <c r="A2290" s="2">
        <f>IF(ISBLANK(Data!A2291),#N/A,Data!A2291)</f>
        <v>28204</v>
      </c>
      <c r="B2290" s="20" t="e">
        <f>IF(VLOOKUP($A2290,Data!$A:$I,MATCH(B$2,Data!$A$1:$I$1,FALSE),FALSE)="",#N/A,VLOOKUP($A2290,Data!$A:$I,MATCH(B$2,Data!$A$1:$I$1,FALSE),FALSE))</f>
        <v>#N/A</v>
      </c>
    </row>
    <row r="2291" spans="1:2" x14ac:dyDescent="0.25">
      <c r="A2291" s="2">
        <f>IF(ISBLANK(Data!A2292),#N/A,Data!A2292)</f>
        <v>28197</v>
      </c>
      <c r="B2291" s="20" t="e">
        <f>IF(VLOOKUP($A2291,Data!$A:$I,MATCH(B$2,Data!$A$1:$I$1,FALSE),FALSE)="",#N/A,VLOOKUP($A2291,Data!$A:$I,MATCH(B$2,Data!$A$1:$I$1,FALSE),FALSE))</f>
        <v>#N/A</v>
      </c>
    </row>
    <row r="2292" spans="1:2" x14ac:dyDescent="0.25">
      <c r="A2292" s="2">
        <f>IF(ISBLANK(Data!A2293),#N/A,Data!A2293)</f>
        <v>28190</v>
      </c>
      <c r="B2292" s="20" t="e">
        <f>IF(VLOOKUP($A2292,Data!$A:$I,MATCH(B$2,Data!$A$1:$I$1,FALSE),FALSE)="",#N/A,VLOOKUP($A2292,Data!$A:$I,MATCH(B$2,Data!$A$1:$I$1,FALSE),FALSE))</f>
        <v>#N/A</v>
      </c>
    </row>
    <row r="2293" spans="1:2" x14ac:dyDescent="0.25">
      <c r="A2293" s="2">
        <f>IF(ISBLANK(Data!A2294),#N/A,Data!A2294)</f>
        <v>28183</v>
      </c>
      <c r="B2293" s="20" t="e">
        <f>IF(VLOOKUP($A2293,Data!$A:$I,MATCH(B$2,Data!$A$1:$I$1,FALSE),FALSE)="",#N/A,VLOOKUP($A2293,Data!$A:$I,MATCH(B$2,Data!$A$1:$I$1,FALSE),FALSE))</f>
        <v>#N/A</v>
      </c>
    </row>
    <row r="2294" spans="1:2" x14ac:dyDescent="0.25">
      <c r="A2294" s="2">
        <f>IF(ISBLANK(Data!A2295),#N/A,Data!A2295)</f>
        <v>28176</v>
      </c>
      <c r="B2294" s="20" t="e">
        <f>IF(VLOOKUP($A2294,Data!$A:$I,MATCH(B$2,Data!$A$1:$I$1,FALSE),FALSE)="",#N/A,VLOOKUP($A2294,Data!$A:$I,MATCH(B$2,Data!$A$1:$I$1,FALSE),FALSE))</f>
        <v>#N/A</v>
      </c>
    </row>
    <row r="2295" spans="1:2" x14ac:dyDescent="0.25">
      <c r="A2295" s="2">
        <f>IF(ISBLANK(Data!A2296),#N/A,Data!A2296)</f>
        <v>28169</v>
      </c>
      <c r="B2295" s="20" t="e">
        <f>IF(VLOOKUP($A2295,Data!$A:$I,MATCH(B$2,Data!$A$1:$I$1,FALSE),FALSE)="",#N/A,VLOOKUP($A2295,Data!$A:$I,MATCH(B$2,Data!$A$1:$I$1,FALSE),FALSE))</f>
        <v>#N/A</v>
      </c>
    </row>
    <row r="2296" spans="1:2" x14ac:dyDescent="0.25">
      <c r="A2296" s="2">
        <f>IF(ISBLANK(Data!A2297),#N/A,Data!A2297)</f>
        <v>28162</v>
      </c>
      <c r="B2296" s="20" t="e">
        <f>IF(VLOOKUP($A2296,Data!$A:$I,MATCH(B$2,Data!$A$1:$I$1,FALSE),FALSE)="",#N/A,VLOOKUP($A2296,Data!$A:$I,MATCH(B$2,Data!$A$1:$I$1,FALSE),FALSE))</f>
        <v>#N/A</v>
      </c>
    </row>
    <row r="2297" spans="1:2" x14ac:dyDescent="0.25">
      <c r="A2297" s="2">
        <f>IF(ISBLANK(Data!A2298),#N/A,Data!A2298)</f>
        <v>28155</v>
      </c>
      <c r="B2297" s="20" t="e">
        <f>IF(VLOOKUP($A2297,Data!$A:$I,MATCH(B$2,Data!$A$1:$I$1,FALSE),FALSE)="",#N/A,VLOOKUP($A2297,Data!$A:$I,MATCH(B$2,Data!$A$1:$I$1,FALSE),FALSE))</f>
        <v>#N/A</v>
      </c>
    </row>
    <row r="2298" spans="1:2" x14ac:dyDescent="0.25">
      <c r="A2298" s="2">
        <f>IF(ISBLANK(Data!A2299),#N/A,Data!A2299)</f>
        <v>28148</v>
      </c>
      <c r="B2298" s="20" t="e">
        <f>IF(VLOOKUP($A2298,Data!$A:$I,MATCH(B$2,Data!$A$1:$I$1,FALSE),FALSE)="",#N/A,VLOOKUP($A2298,Data!$A:$I,MATCH(B$2,Data!$A$1:$I$1,FALSE),FALSE))</f>
        <v>#N/A</v>
      </c>
    </row>
    <row r="2299" spans="1:2" x14ac:dyDescent="0.25">
      <c r="A2299" s="2">
        <f>IF(ISBLANK(Data!A2300),#N/A,Data!A2300)</f>
        <v>28141</v>
      </c>
      <c r="B2299" s="20" t="e">
        <f>IF(VLOOKUP($A2299,Data!$A:$I,MATCH(B$2,Data!$A$1:$I$1,FALSE),FALSE)="",#N/A,VLOOKUP($A2299,Data!$A:$I,MATCH(B$2,Data!$A$1:$I$1,FALSE),FALSE))</f>
        <v>#N/A</v>
      </c>
    </row>
    <row r="2300" spans="1:2" x14ac:dyDescent="0.25">
      <c r="A2300" s="2">
        <f>IF(ISBLANK(Data!A2301),#N/A,Data!A2301)</f>
        <v>28134</v>
      </c>
      <c r="B2300" s="20" t="e">
        <f>IF(VLOOKUP($A2300,Data!$A:$I,MATCH(B$2,Data!$A$1:$I$1,FALSE),FALSE)="",#N/A,VLOOKUP($A2300,Data!$A:$I,MATCH(B$2,Data!$A$1:$I$1,FALSE),FALSE))</f>
        <v>#N/A</v>
      </c>
    </row>
    <row r="2301" spans="1:2" x14ac:dyDescent="0.25">
      <c r="A2301" s="2">
        <f>IF(ISBLANK(Data!A2302),#N/A,Data!A2302)</f>
        <v>28127</v>
      </c>
      <c r="B2301" s="20" t="e">
        <f>IF(VLOOKUP($A2301,Data!$A:$I,MATCH(B$2,Data!$A$1:$I$1,FALSE),FALSE)="",#N/A,VLOOKUP($A2301,Data!$A:$I,MATCH(B$2,Data!$A$1:$I$1,FALSE),FALSE))</f>
        <v>#N/A</v>
      </c>
    </row>
    <row r="2302" spans="1:2" x14ac:dyDescent="0.25">
      <c r="A2302" s="2">
        <f>IF(ISBLANK(Data!A2303),#N/A,Data!A2303)</f>
        <v>28120</v>
      </c>
      <c r="B2302" s="20" t="e">
        <f>IF(VLOOKUP($A2302,Data!$A:$I,MATCH(B$2,Data!$A$1:$I$1,FALSE),FALSE)="",#N/A,VLOOKUP($A2302,Data!$A:$I,MATCH(B$2,Data!$A$1:$I$1,FALSE),FALSE))</f>
        <v>#N/A</v>
      </c>
    </row>
    <row r="2303" spans="1:2" x14ac:dyDescent="0.25">
      <c r="A2303" s="2">
        <f>IF(ISBLANK(Data!A2304),#N/A,Data!A2304)</f>
        <v>28113</v>
      </c>
      <c r="B2303" s="20" t="e">
        <f>IF(VLOOKUP($A2303,Data!$A:$I,MATCH(B$2,Data!$A$1:$I$1,FALSE),FALSE)="",#N/A,VLOOKUP($A2303,Data!$A:$I,MATCH(B$2,Data!$A$1:$I$1,FALSE),FALSE))</f>
        <v>#N/A</v>
      </c>
    </row>
    <row r="2304" spans="1:2" x14ac:dyDescent="0.25">
      <c r="A2304" s="2">
        <f>IF(ISBLANK(Data!A2305),#N/A,Data!A2305)</f>
        <v>28106</v>
      </c>
      <c r="B2304" s="20" t="e">
        <f>IF(VLOOKUP($A2304,Data!$A:$I,MATCH(B$2,Data!$A$1:$I$1,FALSE),FALSE)="",#N/A,VLOOKUP($A2304,Data!$A:$I,MATCH(B$2,Data!$A$1:$I$1,FALSE),FALSE))</f>
        <v>#N/A</v>
      </c>
    </row>
    <row r="2305" spans="1:2" x14ac:dyDescent="0.25">
      <c r="A2305" s="2">
        <f>IF(ISBLANK(Data!A2306),#N/A,Data!A2306)</f>
        <v>28099</v>
      </c>
      <c r="B2305" s="20" t="e">
        <f>IF(VLOOKUP($A2305,Data!$A:$I,MATCH(B$2,Data!$A$1:$I$1,FALSE),FALSE)="",#N/A,VLOOKUP($A2305,Data!$A:$I,MATCH(B$2,Data!$A$1:$I$1,FALSE),FALSE))</f>
        <v>#N/A</v>
      </c>
    </row>
    <row r="2306" spans="1:2" x14ac:dyDescent="0.25">
      <c r="A2306" s="2">
        <f>IF(ISBLANK(Data!A2307),#N/A,Data!A2307)</f>
        <v>28092</v>
      </c>
      <c r="B2306" s="20" t="e">
        <f>IF(VLOOKUP($A2306,Data!$A:$I,MATCH(B$2,Data!$A$1:$I$1,FALSE),FALSE)="",#N/A,VLOOKUP($A2306,Data!$A:$I,MATCH(B$2,Data!$A$1:$I$1,FALSE),FALSE))</f>
        <v>#N/A</v>
      </c>
    </row>
    <row r="2307" spans="1:2" x14ac:dyDescent="0.25">
      <c r="A2307" s="2">
        <f>IF(ISBLANK(Data!A2308),#N/A,Data!A2308)</f>
        <v>28085</v>
      </c>
      <c r="B2307" s="20" t="e">
        <f>IF(VLOOKUP($A2307,Data!$A:$I,MATCH(B$2,Data!$A$1:$I$1,FALSE),FALSE)="",#N/A,VLOOKUP($A2307,Data!$A:$I,MATCH(B$2,Data!$A$1:$I$1,FALSE),FALSE))</f>
        <v>#N/A</v>
      </c>
    </row>
    <row r="2308" spans="1:2" x14ac:dyDescent="0.25">
      <c r="A2308" s="2">
        <f>IF(ISBLANK(Data!A2309),#N/A,Data!A2309)</f>
        <v>28078</v>
      </c>
      <c r="B2308" s="20" t="e">
        <f>IF(VLOOKUP($A2308,Data!$A:$I,MATCH(B$2,Data!$A$1:$I$1,FALSE),FALSE)="",#N/A,VLOOKUP($A2308,Data!$A:$I,MATCH(B$2,Data!$A$1:$I$1,FALSE),FALSE))</f>
        <v>#N/A</v>
      </c>
    </row>
    <row r="2309" spans="1:2" x14ac:dyDescent="0.25">
      <c r="A2309" s="2">
        <f>IF(ISBLANK(Data!A2310),#N/A,Data!A2310)</f>
        <v>28071</v>
      </c>
      <c r="B2309" s="20" t="e">
        <f>IF(VLOOKUP($A2309,Data!$A:$I,MATCH(B$2,Data!$A$1:$I$1,FALSE),FALSE)="",#N/A,VLOOKUP($A2309,Data!$A:$I,MATCH(B$2,Data!$A$1:$I$1,FALSE),FALSE))</f>
        <v>#N/A</v>
      </c>
    </row>
    <row r="2310" spans="1:2" x14ac:dyDescent="0.25">
      <c r="A2310" s="2">
        <f>IF(ISBLANK(Data!A2311),#N/A,Data!A2311)</f>
        <v>28064</v>
      </c>
      <c r="B2310" s="20" t="e">
        <f>IF(VLOOKUP($A2310,Data!$A:$I,MATCH(B$2,Data!$A$1:$I$1,FALSE),FALSE)="",#N/A,VLOOKUP($A2310,Data!$A:$I,MATCH(B$2,Data!$A$1:$I$1,FALSE),FALSE))</f>
        <v>#N/A</v>
      </c>
    </row>
    <row r="2311" spans="1:2" x14ac:dyDescent="0.25">
      <c r="A2311" s="2">
        <f>IF(ISBLANK(Data!A2312),#N/A,Data!A2312)</f>
        <v>28057</v>
      </c>
      <c r="B2311" s="20" t="e">
        <f>IF(VLOOKUP($A2311,Data!$A:$I,MATCH(B$2,Data!$A$1:$I$1,FALSE),FALSE)="",#N/A,VLOOKUP($A2311,Data!$A:$I,MATCH(B$2,Data!$A$1:$I$1,FALSE),FALSE))</f>
        <v>#N/A</v>
      </c>
    </row>
    <row r="2312" spans="1:2" x14ac:dyDescent="0.25">
      <c r="A2312" s="2">
        <f>IF(ISBLANK(Data!A2313),#N/A,Data!A2313)</f>
        <v>28050</v>
      </c>
      <c r="B2312" s="20" t="e">
        <f>IF(VLOOKUP($A2312,Data!$A:$I,MATCH(B$2,Data!$A$1:$I$1,FALSE),FALSE)="",#N/A,VLOOKUP($A2312,Data!$A:$I,MATCH(B$2,Data!$A$1:$I$1,FALSE),FALSE))</f>
        <v>#N/A</v>
      </c>
    </row>
    <row r="2313" spans="1:2" x14ac:dyDescent="0.25">
      <c r="A2313" s="2">
        <f>IF(ISBLANK(Data!A2314),#N/A,Data!A2314)</f>
        <v>28043</v>
      </c>
      <c r="B2313" s="20" t="e">
        <f>IF(VLOOKUP($A2313,Data!$A:$I,MATCH(B$2,Data!$A$1:$I$1,FALSE),FALSE)="",#N/A,VLOOKUP($A2313,Data!$A:$I,MATCH(B$2,Data!$A$1:$I$1,FALSE),FALSE))</f>
        <v>#N/A</v>
      </c>
    </row>
    <row r="2314" spans="1:2" x14ac:dyDescent="0.25">
      <c r="A2314" s="2">
        <f>IF(ISBLANK(Data!A2315),#N/A,Data!A2315)</f>
        <v>28036</v>
      </c>
      <c r="B2314" s="20" t="e">
        <f>IF(VLOOKUP($A2314,Data!$A:$I,MATCH(B$2,Data!$A$1:$I$1,FALSE),FALSE)="",#N/A,VLOOKUP($A2314,Data!$A:$I,MATCH(B$2,Data!$A$1:$I$1,FALSE),FALSE))</f>
        <v>#N/A</v>
      </c>
    </row>
    <row r="2315" spans="1:2" x14ac:dyDescent="0.25">
      <c r="A2315" s="2">
        <f>IF(ISBLANK(Data!A2316),#N/A,Data!A2316)</f>
        <v>28029</v>
      </c>
      <c r="B2315" s="20" t="e">
        <f>IF(VLOOKUP($A2315,Data!$A:$I,MATCH(B$2,Data!$A$1:$I$1,FALSE),FALSE)="",#N/A,VLOOKUP($A2315,Data!$A:$I,MATCH(B$2,Data!$A$1:$I$1,FALSE),FALSE))</f>
        <v>#N/A</v>
      </c>
    </row>
    <row r="2316" spans="1:2" x14ac:dyDescent="0.25">
      <c r="A2316" s="2">
        <f>IF(ISBLANK(Data!A2317),#N/A,Data!A2317)</f>
        <v>28022</v>
      </c>
      <c r="B2316" s="20" t="e">
        <f>IF(VLOOKUP($A2316,Data!$A:$I,MATCH(B$2,Data!$A$1:$I$1,FALSE),FALSE)="",#N/A,VLOOKUP($A2316,Data!$A:$I,MATCH(B$2,Data!$A$1:$I$1,FALSE),FALSE))</f>
        <v>#N/A</v>
      </c>
    </row>
    <row r="2317" spans="1:2" x14ac:dyDescent="0.25">
      <c r="A2317" s="2">
        <f>IF(ISBLANK(Data!A2318),#N/A,Data!A2318)</f>
        <v>28015</v>
      </c>
      <c r="B2317" s="20" t="e">
        <f>IF(VLOOKUP($A2317,Data!$A:$I,MATCH(B$2,Data!$A$1:$I$1,FALSE),FALSE)="",#N/A,VLOOKUP($A2317,Data!$A:$I,MATCH(B$2,Data!$A$1:$I$1,FALSE),FALSE))</f>
        <v>#N/A</v>
      </c>
    </row>
    <row r="2318" spans="1:2" x14ac:dyDescent="0.25">
      <c r="A2318" s="2">
        <f>IF(ISBLANK(Data!A2319),#N/A,Data!A2319)</f>
        <v>28008</v>
      </c>
      <c r="B2318" s="20" t="e">
        <f>IF(VLOOKUP($A2318,Data!$A:$I,MATCH(B$2,Data!$A$1:$I$1,FALSE),FALSE)="",#N/A,VLOOKUP($A2318,Data!$A:$I,MATCH(B$2,Data!$A$1:$I$1,FALSE),FALSE))</f>
        <v>#N/A</v>
      </c>
    </row>
    <row r="2319" spans="1:2" x14ac:dyDescent="0.25">
      <c r="A2319" s="2">
        <f>IF(ISBLANK(Data!A2320),#N/A,Data!A2320)</f>
        <v>28001</v>
      </c>
      <c r="B2319" s="20" t="e">
        <f>IF(VLOOKUP($A2319,Data!$A:$I,MATCH(B$2,Data!$A$1:$I$1,FALSE),FALSE)="",#N/A,VLOOKUP($A2319,Data!$A:$I,MATCH(B$2,Data!$A$1:$I$1,FALSE),FALSE))</f>
        <v>#N/A</v>
      </c>
    </row>
    <row r="2320" spans="1:2" x14ac:dyDescent="0.25">
      <c r="A2320" s="2">
        <f>IF(ISBLANK(Data!A2321),#N/A,Data!A2321)</f>
        <v>27994</v>
      </c>
      <c r="B2320" s="20" t="e">
        <f>IF(VLOOKUP($A2320,Data!$A:$I,MATCH(B$2,Data!$A$1:$I$1,FALSE),FALSE)="",#N/A,VLOOKUP($A2320,Data!$A:$I,MATCH(B$2,Data!$A$1:$I$1,FALSE),FALSE))</f>
        <v>#N/A</v>
      </c>
    </row>
    <row r="2321" spans="1:2" x14ac:dyDescent="0.25">
      <c r="A2321" s="2">
        <f>IF(ISBLANK(Data!A2322),#N/A,Data!A2322)</f>
        <v>27987</v>
      </c>
      <c r="B2321" s="20" t="e">
        <f>IF(VLOOKUP($A2321,Data!$A:$I,MATCH(B$2,Data!$A$1:$I$1,FALSE),FALSE)="",#N/A,VLOOKUP($A2321,Data!$A:$I,MATCH(B$2,Data!$A$1:$I$1,FALSE),FALSE))</f>
        <v>#N/A</v>
      </c>
    </row>
    <row r="2322" spans="1:2" x14ac:dyDescent="0.25">
      <c r="A2322" s="2">
        <f>IF(ISBLANK(Data!A2323),#N/A,Data!A2323)</f>
        <v>27980</v>
      </c>
      <c r="B2322" s="20" t="e">
        <f>IF(VLOOKUP($A2322,Data!$A:$I,MATCH(B$2,Data!$A$1:$I$1,FALSE),FALSE)="",#N/A,VLOOKUP($A2322,Data!$A:$I,MATCH(B$2,Data!$A$1:$I$1,FALSE),FALSE))</f>
        <v>#N/A</v>
      </c>
    </row>
    <row r="2323" spans="1:2" x14ac:dyDescent="0.25">
      <c r="A2323" s="2">
        <f>IF(ISBLANK(Data!A2324),#N/A,Data!A2324)</f>
        <v>27973</v>
      </c>
      <c r="B2323" s="20" t="e">
        <f>IF(VLOOKUP($A2323,Data!$A:$I,MATCH(B$2,Data!$A$1:$I$1,FALSE),FALSE)="",#N/A,VLOOKUP($A2323,Data!$A:$I,MATCH(B$2,Data!$A$1:$I$1,FALSE),FALSE))</f>
        <v>#N/A</v>
      </c>
    </row>
    <row r="2324" spans="1:2" x14ac:dyDescent="0.25">
      <c r="A2324" s="2">
        <f>IF(ISBLANK(Data!A2325),#N/A,Data!A2325)</f>
        <v>27966</v>
      </c>
      <c r="B2324" s="20" t="e">
        <f>IF(VLOOKUP($A2324,Data!$A:$I,MATCH(B$2,Data!$A$1:$I$1,FALSE),FALSE)="",#N/A,VLOOKUP($A2324,Data!$A:$I,MATCH(B$2,Data!$A$1:$I$1,FALSE),FALSE))</f>
        <v>#N/A</v>
      </c>
    </row>
    <row r="2325" spans="1:2" x14ac:dyDescent="0.25">
      <c r="A2325" s="2">
        <f>IF(ISBLANK(Data!A2326),#N/A,Data!A2326)</f>
        <v>27959</v>
      </c>
      <c r="B2325" s="20" t="e">
        <f>IF(VLOOKUP($A2325,Data!$A:$I,MATCH(B$2,Data!$A$1:$I$1,FALSE),FALSE)="",#N/A,VLOOKUP($A2325,Data!$A:$I,MATCH(B$2,Data!$A$1:$I$1,FALSE),FALSE))</f>
        <v>#N/A</v>
      </c>
    </row>
    <row r="2326" spans="1:2" x14ac:dyDescent="0.25">
      <c r="A2326" s="2">
        <f>IF(ISBLANK(Data!A2327),#N/A,Data!A2327)</f>
        <v>27952</v>
      </c>
      <c r="B2326" s="20" t="e">
        <f>IF(VLOOKUP($A2326,Data!$A:$I,MATCH(B$2,Data!$A$1:$I$1,FALSE),FALSE)="",#N/A,VLOOKUP($A2326,Data!$A:$I,MATCH(B$2,Data!$A$1:$I$1,FALSE),FALSE))</f>
        <v>#N/A</v>
      </c>
    </row>
    <row r="2327" spans="1:2" x14ac:dyDescent="0.25">
      <c r="A2327" s="2">
        <f>IF(ISBLANK(Data!A2328),#N/A,Data!A2328)</f>
        <v>27945</v>
      </c>
      <c r="B2327" s="20" t="e">
        <f>IF(VLOOKUP($A2327,Data!$A:$I,MATCH(B$2,Data!$A$1:$I$1,FALSE),FALSE)="",#N/A,VLOOKUP($A2327,Data!$A:$I,MATCH(B$2,Data!$A$1:$I$1,FALSE),FALSE))</f>
        <v>#N/A</v>
      </c>
    </row>
    <row r="2328" spans="1:2" x14ac:dyDescent="0.25">
      <c r="A2328" s="2">
        <f>IF(ISBLANK(Data!A2329),#N/A,Data!A2329)</f>
        <v>27938</v>
      </c>
      <c r="B2328" s="20" t="e">
        <f>IF(VLOOKUP($A2328,Data!$A:$I,MATCH(B$2,Data!$A$1:$I$1,FALSE),FALSE)="",#N/A,VLOOKUP($A2328,Data!$A:$I,MATCH(B$2,Data!$A$1:$I$1,FALSE),FALSE))</f>
        <v>#N/A</v>
      </c>
    </row>
    <row r="2329" spans="1:2" x14ac:dyDescent="0.25">
      <c r="A2329" s="2">
        <f>IF(ISBLANK(Data!A2330),#N/A,Data!A2330)</f>
        <v>27931</v>
      </c>
      <c r="B2329" s="20" t="e">
        <f>IF(VLOOKUP($A2329,Data!$A:$I,MATCH(B$2,Data!$A$1:$I$1,FALSE),FALSE)="",#N/A,VLOOKUP($A2329,Data!$A:$I,MATCH(B$2,Data!$A$1:$I$1,FALSE),FALSE))</f>
        <v>#N/A</v>
      </c>
    </row>
    <row r="2330" spans="1:2" x14ac:dyDescent="0.25">
      <c r="A2330" s="2">
        <f>IF(ISBLANK(Data!A2331),#N/A,Data!A2331)</f>
        <v>27924</v>
      </c>
      <c r="B2330" s="20" t="e">
        <f>IF(VLOOKUP($A2330,Data!$A:$I,MATCH(B$2,Data!$A$1:$I$1,FALSE),FALSE)="",#N/A,VLOOKUP($A2330,Data!$A:$I,MATCH(B$2,Data!$A$1:$I$1,FALSE),FALSE))</f>
        <v>#N/A</v>
      </c>
    </row>
    <row r="2331" spans="1:2" x14ac:dyDescent="0.25">
      <c r="A2331" s="2">
        <f>IF(ISBLANK(Data!A2332),#N/A,Data!A2332)</f>
        <v>27917</v>
      </c>
      <c r="B2331" s="20" t="e">
        <f>IF(VLOOKUP($A2331,Data!$A:$I,MATCH(B$2,Data!$A$1:$I$1,FALSE),FALSE)="",#N/A,VLOOKUP($A2331,Data!$A:$I,MATCH(B$2,Data!$A$1:$I$1,FALSE),FALSE))</f>
        <v>#N/A</v>
      </c>
    </row>
    <row r="2332" spans="1:2" x14ac:dyDescent="0.25">
      <c r="A2332" s="2">
        <f>IF(ISBLANK(Data!A2333),#N/A,Data!A2333)</f>
        <v>27910</v>
      </c>
      <c r="B2332" s="20" t="e">
        <f>IF(VLOOKUP($A2332,Data!$A:$I,MATCH(B$2,Data!$A$1:$I$1,FALSE),FALSE)="",#N/A,VLOOKUP($A2332,Data!$A:$I,MATCH(B$2,Data!$A$1:$I$1,FALSE),FALSE))</f>
        <v>#N/A</v>
      </c>
    </row>
    <row r="2333" spans="1:2" x14ac:dyDescent="0.25">
      <c r="A2333" s="2">
        <f>IF(ISBLANK(Data!A2334),#N/A,Data!A2334)</f>
        <v>27903</v>
      </c>
      <c r="B2333" s="20" t="e">
        <f>IF(VLOOKUP($A2333,Data!$A:$I,MATCH(B$2,Data!$A$1:$I$1,FALSE),FALSE)="",#N/A,VLOOKUP($A2333,Data!$A:$I,MATCH(B$2,Data!$A$1:$I$1,FALSE),FALSE))</f>
        <v>#N/A</v>
      </c>
    </row>
    <row r="2334" spans="1:2" x14ac:dyDescent="0.25">
      <c r="A2334" s="2">
        <f>IF(ISBLANK(Data!A2335),#N/A,Data!A2335)</f>
        <v>27896</v>
      </c>
      <c r="B2334" s="20" t="e">
        <f>IF(VLOOKUP($A2334,Data!$A:$I,MATCH(B$2,Data!$A$1:$I$1,FALSE),FALSE)="",#N/A,VLOOKUP($A2334,Data!$A:$I,MATCH(B$2,Data!$A$1:$I$1,FALSE),FALSE))</f>
        <v>#N/A</v>
      </c>
    </row>
    <row r="2335" spans="1:2" x14ac:dyDescent="0.25">
      <c r="A2335" s="2">
        <f>IF(ISBLANK(Data!A2336),#N/A,Data!A2336)</f>
        <v>27889</v>
      </c>
      <c r="B2335" s="20" t="e">
        <f>IF(VLOOKUP($A2335,Data!$A:$I,MATCH(B$2,Data!$A$1:$I$1,FALSE),FALSE)="",#N/A,VLOOKUP($A2335,Data!$A:$I,MATCH(B$2,Data!$A$1:$I$1,FALSE),FALSE))</f>
        <v>#N/A</v>
      </c>
    </row>
    <row r="2336" spans="1:2" x14ac:dyDescent="0.25">
      <c r="A2336" s="2">
        <f>IF(ISBLANK(Data!A2337),#N/A,Data!A2337)</f>
        <v>27882</v>
      </c>
      <c r="B2336" s="20" t="e">
        <f>IF(VLOOKUP($A2336,Data!$A:$I,MATCH(B$2,Data!$A$1:$I$1,FALSE),FALSE)="",#N/A,VLOOKUP($A2336,Data!$A:$I,MATCH(B$2,Data!$A$1:$I$1,FALSE),FALSE))</f>
        <v>#N/A</v>
      </c>
    </row>
    <row r="2337" spans="1:2" x14ac:dyDescent="0.25">
      <c r="A2337" s="2">
        <f>IF(ISBLANK(Data!A2338),#N/A,Data!A2338)</f>
        <v>27875</v>
      </c>
      <c r="B2337" s="20" t="e">
        <f>IF(VLOOKUP($A2337,Data!$A:$I,MATCH(B$2,Data!$A$1:$I$1,FALSE),FALSE)="",#N/A,VLOOKUP($A2337,Data!$A:$I,MATCH(B$2,Data!$A$1:$I$1,FALSE),FALSE))</f>
        <v>#N/A</v>
      </c>
    </row>
    <row r="2338" spans="1:2" x14ac:dyDescent="0.25">
      <c r="A2338" s="2">
        <f>IF(ISBLANK(Data!A2339),#N/A,Data!A2339)</f>
        <v>27868</v>
      </c>
      <c r="B2338" s="20" t="e">
        <f>IF(VLOOKUP($A2338,Data!$A:$I,MATCH(B$2,Data!$A$1:$I$1,FALSE),FALSE)="",#N/A,VLOOKUP($A2338,Data!$A:$I,MATCH(B$2,Data!$A$1:$I$1,FALSE),FALSE))</f>
        <v>#N/A</v>
      </c>
    </row>
    <row r="2339" spans="1:2" x14ac:dyDescent="0.25">
      <c r="A2339" s="2">
        <f>IF(ISBLANK(Data!A2340),#N/A,Data!A2340)</f>
        <v>27861</v>
      </c>
      <c r="B2339" s="20" t="e">
        <f>IF(VLOOKUP($A2339,Data!$A:$I,MATCH(B$2,Data!$A$1:$I$1,FALSE),FALSE)="",#N/A,VLOOKUP($A2339,Data!$A:$I,MATCH(B$2,Data!$A$1:$I$1,FALSE),FALSE))</f>
        <v>#N/A</v>
      </c>
    </row>
    <row r="2340" spans="1:2" x14ac:dyDescent="0.25">
      <c r="A2340" s="2">
        <f>IF(ISBLANK(Data!A2341),#N/A,Data!A2341)</f>
        <v>27854</v>
      </c>
      <c r="B2340" s="20" t="e">
        <f>IF(VLOOKUP($A2340,Data!$A:$I,MATCH(B$2,Data!$A$1:$I$1,FALSE),FALSE)="",#N/A,VLOOKUP($A2340,Data!$A:$I,MATCH(B$2,Data!$A$1:$I$1,FALSE),FALSE))</f>
        <v>#N/A</v>
      </c>
    </row>
    <row r="2341" spans="1:2" x14ac:dyDescent="0.25">
      <c r="A2341" s="2">
        <f>IF(ISBLANK(Data!A2342),#N/A,Data!A2342)</f>
        <v>27847</v>
      </c>
      <c r="B2341" s="20" t="e">
        <f>IF(VLOOKUP($A2341,Data!$A:$I,MATCH(B$2,Data!$A$1:$I$1,FALSE),FALSE)="",#N/A,VLOOKUP($A2341,Data!$A:$I,MATCH(B$2,Data!$A$1:$I$1,FALSE),FALSE))</f>
        <v>#N/A</v>
      </c>
    </row>
    <row r="2342" spans="1:2" x14ac:dyDescent="0.25">
      <c r="A2342" s="2">
        <f>IF(ISBLANK(Data!A2343),#N/A,Data!A2343)</f>
        <v>27840</v>
      </c>
      <c r="B2342" s="20" t="e">
        <f>IF(VLOOKUP($A2342,Data!$A:$I,MATCH(B$2,Data!$A$1:$I$1,FALSE),FALSE)="",#N/A,VLOOKUP($A2342,Data!$A:$I,MATCH(B$2,Data!$A$1:$I$1,FALSE),FALSE))</f>
        <v>#N/A</v>
      </c>
    </row>
    <row r="2343" spans="1:2" x14ac:dyDescent="0.25">
      <c r="A2343" s="2">
        <f>IF(ISBLANK(Data!A2344),#N/A,Data!A2344)</f>
        <v>27833</v>
      </c>
      <c r="B2343" s="20" t="e">
        <f>IF(VLOOKUP($A2343,Data!$A:$I,MATCH(B$2,Data!$A$1:$I$1,FALSE),FALSE)="",#N/A,VLOOKUP($A2343,Data!$A:$I,MATCH(B$2,Data!$A$1:$I$1,FALSE),FALSE))</f>
        <v>#N/A</v>
      </c>
    </row>
    <row r="2344" spans="1:2" x14ac:dyDescent="0.25">
      <c r="A2344" s="2">
        <f>IF(ISBLANK(Data!A2345),#N/A,Data!A2345)</f>
        <v>27826</v>
      </c>
      <c r="B2344" s="20" t="e">
        <f>IF(VLOOKUP($A2344,Data!$A:$I,MATCH(B$2,Data!$A$1:$I$1,FALSE),FALSE)="",#N/A,VLOOKUP($A2344,Data!$A:$I,MATCH(B$2,Data!$A$1:$I$1,FALSE),FALSE))</f>
        <v>#N/A</v>
      </c>
    </row>
    <row r="2345" spans="1:2" x14ac:dyDescent="0.25">
      <c r="A2345" s="2">
        <f>IF(ISBLANK(Data!A2346),#N/A,Data!A2346)</f>
        <v>27819</v>
      </c>
      <c r="B2345" s="20" t="e">
        <f>IF(VLOOKUP($A2345,Data!$A:$I,MATCH(B$2,Data!$A$1:$I$1,FALSE),FALSE)="",#N/A,VLOOKUP($A2345,Data!$A:$I,MATCH(B$2,Data!$A$1:$I$1,FALSE),FALSE))</f>
        <v>#N/A</v>
      </c>
    </row>
    <row r="2346" spans="1:2" x14ac:dyDescent="0.25">
      <c r="A2346" s="2">
        <f>IF(ISBLANK(Data!A2347),#N/A,Data!A2347)</f>
        <v>27812</v>
      </c>
      <c r="B2346" s="20" t="e">
        <f>IF(VLOOKUP($A2346,Data!$A:$I,MATCH(B$2,Data!$A$1:$I$1,FALSE),FALSE)="",#N/A,VLOOKUP($A2346,Data!$A:$I,MATCH(B$2,Data!$A$1:$I$1,FALSE),FALSE))</f>
        <v>#N/A</v>
      </c>
    </row>
    <row r="2347" spans="1:2" x14ac:dyDescent="0.25">
      <c r="A2347" s="2">
        <f>IF(ISBLANK(Data!A2348),#N/A,Data!A2348)</f>
        <v>27805</v>
      </c>
      <c r="B2347" s="20" t="e">
        <f>IF(VLOOKUP($A2347,Data!$A:$I,MATCH(B$2,Data!$A$1:$I$1,FALSE),FALSE)="",#N/A,VLOOKUP($A2347,Data!$A:$I,MATCH(B$2,Data!$A$1:$I$1,FALSE),FALSE))</f>
        <v>#N/A</v>
      </c>
    </row>
    <row r="2348" spans="1:2" x14ac:dyDescent="0.25">
      <c r="A2348" s="2">
        <f>IF(ISBLANK(Data!A2349),#N/A,Data!A2349)</f>
        <v>27798</v>
      </c>
      <c r="B2348" s="20" t="e">
        <f>IF(VLOOKUP($A2348,Data!$A:$I,MATCH(B$2,Data!$A$1:$I$1,FALSE),FALSE)="",#N/A,VLOOKUP($A2348,Data!$A:$I,MATCH(B$2,Data!$A$1:$I$1,FALSE),FALSE))</f>
        <v>#N/A</v>
      </c>
    </row>
    <row r="2349" spans="1:2" x14ac:dyDescent="0.25">
      <c r="A2349" s="2">
        <f>IF(ISBLANK(Data!A2350),#N/A,Data!A2350)</f>
        <v>27791</v>
      </c>
      <c r="B2349" s="20" t="e">
        <f>IF(VLOOKUP($A2349,Data!$A:$I,MATCH(B$2,Data!$A$1:$I$1,FALSE),FALSE)="",#N/A,VLOOKUP($A2349,Data!$A:$I,MATCH(B$2,Data!$A$1:$I$1,FALSE),FALSE))</f>
        <v>#N/A</v>
      </c>
    </row>
    <row r="2350" spans="1:2" x14ac:dyDescent="0.25">
      <c r="A2350" s="2">
        <f>IF(ISBLANK(Data!A2351),#N/A,Data!A2351)</f>
        <v>27784</v>
      </c>
      <c r="B2350" s="20" t="e">
        <f>IF(VLOOKUP($A2350,Data!$A:$I,MATCH(B$2,Data!$A$1:$I$1,FALSE),FALSE)="",#N/A,VLOOKUP($A2350,Data!$A:$I,MATCH(B$2,Data!$A$1:$I$1,FALSE),FALSE))</f>
        <v>#N/A</v>
      </c>
    </row>
    <row r="2351" spans="1:2" x14ac:dyDescent="0.25">
      <c r="A2351" s="2">
        <f>IF(ISBLANK(Data!A2352),#N/A,Data!A2352)</f>
        <v>27777</v>
      </c>
      <c r="B2351" s="20" t="e">
        <f>IF(VLOOKUP($A2351,Data!$A:$I,MATCH(B$2,Data!$A$1:$I$1,FALSE),FALSE)="",#N/A,VLOOKUP($A2351,Data!$A:$I,MATCH(B$2,Data!$A$1:$I$1,FALSE),FALSE))</f>
        <v>#N/A</v>
      </c>
    </row>
    <row r="2352" spans="1:2" x14ac:dyDescent="0.25">
      <c r="A2352" s="2">
        <f>IF(ISBLANK(Data!A2353),#N/A,Data!A2353)</f>
        <v>27770</v>
      </c>
      <c r="B2352" s="20" t="e">
        <f>IF(VLOOKUP($A2352,Data!$A:$I,MATCH(B$2,Data!$A$1:$I$1,FALSE),FALSE)="",#N/A,VLOOKUP($A2352,Data!$A:$I,MATCH(B$2,Data!$A$1:$I$1,FALSE),FALSE))</f>
        <v>#N/A</v>
      </c>
    </row>
    <row r="2353" spans="1:2" x14ac:dyDescent="0.25">
      <c r="A2353" s="2">
        <f>IF(ISBLANK(Data!A2354),#N/A,Data!A2354)</f>
        <v>27756</v>
      </c>
      <c r="B2353" s="20" t="e">
        <f>IF(VLOOKUP($A2353,Data!$A:$I,MATCH(B$2,Data!$A$1:$I$1,FALSE),FALSE)="",#N/A,VLOOKUP($A2353,Data!$A:$I,MATCH(B$2,Data!$A$1:$I$1,FALSE),FALSE))</f>
        <v>#N/A</v>
      </c>
    </row>
    <row r="2354" spans="1:2" x14ac:dyDescent="0.25">
      <c r="A2354" s="2">
        <f>IF(ISBLANK(Data!A2355),#N/A,Data!A2355)</f>
        <v>27749</v>
      </c>
      <c r="B2354" s="20" t="e">
        <f>IF(VLOOKUP($A2354,Data!$A:$I,MATCH(B$2,Data!$A$1:$I$1,FALSE),FALSE)="",#N/A,VLOOKUP($A2354,Data!$A:$I,MATCH(B$2,Data!$A$1:$I$1,FALSE),FALSE))</f>
        <v>#N/A</v>
      </c>
    </row>
    <row r="2355" spans="1:2" x14ac:dyDescent="0.25">
      <c r="A2355" s="2">
        <f>IF(ISBLANK(Data!A2356),#N/A,Data!A2356)</f>
        <v>27742</v>
      </c>
      <c r="B2355" s="20" t="e">
        <f>IF(VLOOKUP($A2355,Data!$A:$I,MATCH(B$2,Data!$A$1:$I$1,FALSE),FALSE)="",#N/A,VLOOKUP($A2355,Data!$A:$I,MATCH(B$2,Data!$A$1:$I$1,FALSE),FALSE))</f>
        <v>#N/A</v>
      </c>
    </row>
    <row r="2356" spans="1:2" x14ac:dyDescent="0.25">
      <c r="A2356" s="2">
        <f>IF(ISBLANK(Data!A2357),#N/A,Data!A2357)</f>
        <v>27735</v>
      </c>
      <c r="B2356" s="20" t="e">
        <f>IF(VLOOKUP($A2356,Data!$A:$I,MATCH(B$2,Data!$A$1:$I$1,FALSE),FALSE)="",#N/A,VLOOKUP($A2356,Data!$A:$I,MATCH(B$2,Data!$A$1:$I$1,FALSE),FALSE))</f>
        <v>#N/A</v>
      </c>
    </row>
    <row r="2357" spans="1:2" x14ac:dyDescent="0.25">
      <c r="A2357" s="2">
        <f>IF(ISBLANK(Data!A2358),#N/A,Data!A2358)</f>
        <v>27728</v>
      </c>
      <c r="B2357" s="20" t="e">
        <f>IF(VLOOKUP($A2357,Data!$A:$I,MATCH(B$2,Data!$A$1:$I$1,FALSE),FALSE)="",#N/A,VLOOKUP($A2357,Data!$A:$I,MATCH(B$2,Data!$A$1:$I$1,FALSE),FALSE))</f>
        <v>#N/A</v>
      </c>
    </row>
    <row r="2358" spans="1:2" x14ac:dyDescent="0.25">
      <c r="A2358" s="2">
        <f>IF(ISBLANK(Data!A2359),#N/A,Data!A2359)</f>
        <v>27721</v>
      </c>
      <c r="B2358" s="20" t="e">
        <f>IF(VLOOKUP($A2358,Data!$A:$I,MATCH(B$2,Data!$A$1:$I$1,FALSE),FALSE)="",#N/A,VLOOKUP($A2358,Data!$A:$I,MATCH(B$2,Data!$A$1:$I$1,FALSE),FALSE))</f>
        <v>#N/A</v>
      </c>
    </row>
    <row r="2359" spans="1:2" x14ac:dyDescent="0.25">
      <c r="A2359" s="2">
        <f>IF(ISBLANK(Data!A2360),#N/A,Data!A2360)</f>
        <v>27714</v>
      </c>
      <c r="B2359" s="20" t="e">
        <f>IF(VLOOKUP($A2359,Data!$A:$I,MATCH(B$2,Data!$A$1:$I$1,FALSE),FALSE)="",#N/A,VLOOKUP($A2359,Data!$A:$I,MATCH(B$2,Data!$A$1:$I$1,FALSE),FALSE))</f>
        <v>#N/A</v>
      </c>
    </row>
    <row r="2360" spans="1:2" x14ac:dyDescent="0.25">
      <c r="A2360" s="2">
        <f>IF(ISBLANK(Data!A2361),#N/A,Data!A2361)</f>
        <v>27707</v>
      </c>
      <c r="B2360" s="20" t="e">
        <f>IF(VLOOKUP($A2360,Data!$A:$I,MATCH(B$2,Data!$A$1:$I$1,FALSE),FALSE)="",#N/A,VLOOKUP($A2360,Data!$A:$I,MATCH(B$2,Data!$A$1:$I$1,FALSE),FALSE))</f>
        <v>#N/A</v>
      </c>
    </row>
    <row r="2361" spans="1:2" x14ac:dyDescent="0.25">
      <c r="A2361" s="2">
        <f>IF(ISBLANK(Data!A2362),#N/A,Data!A2362)</f>
        <v>27700</v>
      </c>
      <c r="B2361" s="20" t="e">
        <f>IF(VLOOKUP($A2361,Data!$A:$I,MATCH(B$2,Data!$A$1:$I$1,FALSE),FALSE)="",#N/A,VLOOKUP($A2361,Data!$A:$I,MATCH(B$2,Data!$A$1:$I$1,FALSE),FALSE))</f>
        <v>#N/A</v>
      </c>
    </row>
    <row r="2362" spans="1:2" x14ac:dyDescent="0.25">
      <c r="A2362" s="2">
        <f>IF(ISBLANK(Data!A2363),#N/A,Data!A2363)</f>
        <v>27693</v>
      </c>
      <c r="B2362" s="20" t="e">
        <f>IF(VLOOKUP($A2362,Data!$A:$I,MATCH(B$2,Data!$A$1:$I$1,FALSE),FALSE)="",#N/A,VLOOKUP($A2362,Data!$A:$I,MATCH(B$2,Data!$A$1:$I$1,FALSE),FALSE))</f>
        <v>#N/A</v>
      </c>
    </row>
    <row r="2363" spans="1:2" x14ac:dyDescent="0.25">
      <c r="A2363" s="2">
        <f>IF(ISBLANK(Data!A2364),#N/A,Data!A2364)</f>
        <v>27686</v>
      </c>
      <c r="B2363" s="20" t="e">
        <f>IF(VLOOKUP($A2363,Data!$A:$I,MATCH(B$2,Data!$A$1:$I$1,FALSE),FALSE)="",#N/A,VLOOKUP($A2363,Data!$A:$I,MATCH(B$2,Data!$A$1:$I$1,FALSE),FALSE))</f>
        <v>#N/A</v>
      </c>
    </row>
    <row r="2364" spans="1:2" x14ac:dyDescent="0.25">
      <c r="A2364" s="2">
        <f>IF(ISBLANK(Data!A2365),#N/A,Data!A2365)</f>
        <v>27679</v>
      </c>
      <c r="B2364" s="20" t="e">
        <f>IF(VLOOKUP($A2364,Data!$A:$I,MATCH(B$2,Data!$A$1:$I$1,FALSE),FALSE)="",#N/A,VLOOKUP($A2364,Data!$A:$I,MATCH(B$2,Data!$A$1:$I$1,FALSE),FALSE))</f>
        <v>#N/A</v>
      </c>
    </row>
    <row r="2365" spans="1:2" x14ac:dyDescent="0.25">
      <c r="A2365" s="2">
        <f>IF(ISBLANK(Data!A2366),#N/A,Data!A2366)</f>
        <v>27672</v>
      </c>
      <c r="B2365" s="20" t="e">
        <f>IF(VLOOKUP($A2365,Data!$A:$I,MATCH(B$2,Data!$A$1:$I$1,FALSE),FALSE)="",#N/A,VLOOKUP($A2365,Data!$A:$I,MATCH(B$2,Data!$A$1:$I$1,FALSE),FALSE))</f>
        <v>#N/A</v>
      </c>
    </row>
    <row r="2366" spans="1:2" x14ac:dyDescent="0.25">
      <c r="A2366" s="2">
        <f>IF(ISBLANK(Data!A2367),#N/A,Data!A2367)</f>
        <v>27665</v>
      </c>
      <c r="B2366" s="20" t="e">
        <f>IF(VLOOKUP($A2366,Data!$A:$I,MATCH(B$2,Data!$A$1:$I$1,FALSE),FALSE)="",#N/A,VLOOKUP($A2366,Data!$A:$I,MATCH(B$2,Data!$A$1:$I$1,FALSE),FALSE))</f>
        <v>#N/A</v>
      </c>
    </row>
    <row r="2367" spans="1:2" x14ac:dyDescent="0.25">
      <c r="A2367" s="2">
        <f>IF(ISBLANK(Data!A2368),#N/A,Data!A2368)</f>
        <v>27658</v>
      </c>
      <c r="B2367" s="20" t="e">
        <f>IF(VLOOKUP($A2367,Data!$A:$I,MATCH(B$2,Data!$A$1:$I$1,FALSE),FALSE)="",#N/A,VLOOKUP($A2367,Data!$A:$I,MATCH(B$2,Data!$A$1:$I$1,FALSE),FALSE))</f>
        <v>#N/A</v>
      </c>
    </row>
    <row r="2368" spans="1:2" x14ac:dyDescent="0.25">
      <c r="A2368" s="2">
        <f>IF(ISBLANK(Data!A2369),#N/A,Data!A2369)</f>
        <v>27651</v>
      </c>
      <c r="B2368" s="20" t="e">
        <f>IF(VLOOKUP($A2368,Data!$A:$I,MATCH(B$2,Data!$A$1:$I$1,FALSE),FALSE)="",#N/A,VLOOKUP($A2368,Data!$A:$I,MATCH(B$2,Data!$A$1:$I$1,FALSE),FALSE))</f>
        <v>#N/A</v>
      </c>
    </row>
    <row r="2369" spans="1:2" x14ac:dyDescent="0.25">
      <c r="A2369" s="2">
        <f>IF(ISBLANK(Data!A2370),#N/A,Data!A2370)</f>
        <v>27644</v>
      </c>
      <c r="B2369" s="20" t="e">
        <f>IF(VLOOKUP($A2369,Data!$A:$I,MATCH(B$2,Data!$A$1:$I$1,FALSE),FALSE)="",#N/A,VLOOKUP($A2369,Data!$A:$I,MATCH(B$2,Data!$A$1:$I$1,FALSE),FALSE))</f>
        <v>#N/A</v>
      </c>
    </row>
    <row r="2370" spans="1:2" x14ac:dyDescent="0.25">
      <c r="A2370" s="2">
        <f>IF(ISBLANK(Data!A2371),#N/A,Data!A2371)</f>
        <v>27637</v>
      </c>
      <c r="B2370" s="20" t="e">
        <f>IF(VLOOKUP($A2370,Data!$A:$I,MATCH(B$2,Data!$A$1:$I$1,FALSE),FALSE)="",#N/A,VLOOKUP($A2370,Data!$A:$I,MATCH(B$2,Data!$A$1:$I$1,FALSE),FALSE))</f>
        <v>#N/A</v>
      </c>
    </row>
    <row r="2371" spans="1:2" x14ac:dyDescent="0.25">
      <c r="A2371" s="2">
        <f>IF(ISBLANK(Data!A2372),#N/A,Data!A2372)</f>
        <v>27630</v>
      </c>
      <c r="B2371" s="20" t="e">
        <f>IF(VLOOKUP($A2371,Data!$A:$I,MATCH(B$2,Data!$A$1:$I$1,FALSE),FALSE)="",#N/A,VLOOKUP($A2371,Data!$A:$I,MATCH(B$2,Data!$A$1:$I$1,FALSE),FALSE))</f>
        <v>#N/A</v>
      </c>
    </row>
    <row r="2372" spans="1:2" x14ac:dyDescent="0.25">
      <c r="A2372" s="2">
        <f>IF(ISBLANK(Data!A2373),#N/A,Data!A2373)</f>
        <v>27623</v>
      </c>
      <c r="B2372" s="20" t="e">
        <f>IF(VLOOKUP($A2372,Data!$A:$I,MATCH(B$2,Data!$A$1:$I$1,FALSE),FALSE)="",#N/A,VLOOKUP($A2372,Data!$A:$I,MATCH(B$2,Data!$A$1:$I$1,FALSE),FALSE))</f>
        <v>#N/A</v>
      </c>
    </row>
    <row r="2373" spans="1:2" x14ac:dyDescent="0.25">
      <c r="A2373" s="2">
        <f>IF(ISBLANK(Data!A2374),#N/A,Data!A2374)</f>
        <v>27616</v>
      </c>
      <c r="B2373" s="20" t="e">
        <f>IF(VLOOKUP($A2373,Data!$A:$I,MATCH(B$2,Data!$A$1:$I$1,FALSE),FALSE)="",#N/A,VLOOKUP($A2373,Data!$A:$I,MATCH(B$2,Data!$A$1:$I$1,FALSE),FALSE))</f>
        <v>#N/A</v>
      </c>
    </row>
    <row r="2374" spans="1:2" x14ac:dyDescent="0.25">
      <c r="A2374" s="2">
        <f>IF(ISBLANK(Data!A2375),#N/A,Data!A2375)</f>
        <v>27609</v>
      </c>
      <c r="B2374" s="20" t="e">
        <f>IF(VLOOKUP($A2374,Data!$A:$I,MATCH(B$2,Data!$A$1:$I$1,FALSE),FALSE)="",#N/A,VLOOKUP($A2374,Data!$A:$I,MATCH(B$2,Data!$A$1:$I$1,FALSE),FALSE))</f>
        <v>#N/A</v>
      </c>
    </row>
    <row r="2375" spans="1:2" x14ac:dyDescent="0.25">
      <c r="A2375" s="2">
        <f>IF(ISBLANK(Data!A2376),#N/A,Data!A2376)</f>
        <v>27602</v>
      </c>
      <c r="B2375" s="20" t="e">
        <f>IF(VLOOKUP($A2375,Data!$A:$I,MATCH(B$2,Data!$A$1:$I$1,FALSE),FALSE)="",#N/A,VLOOKUP($A2375,Data!$A:$I,MATCH(B$2,Data!$A$1:$I$1,FALSE),FALSE))</f>
        <v>#N/A</v>
      </c>
    </row>
    <row r="2376" spans="1:2" x14ac:dyDescent="0.25">
      <c r="A2376" s="2">
        <f>IF(ISBLANK(Data!A2377),#N/A,Data!A2377)</f>
        <v>27595</v>
      </c>
      <c r="B2376" s="20" t="e">
        <f>IF(VLOOKUP($A2376,Data!$A:$I,MATCH(B$2,Data!$A$1:$I$1,FALSE),FALSE)="",#N/A,VLOOKUP($A2376,Data!$A:$I,MATCH(B$2,Data!$A$1:$I$1,FALSE),FALSE))</f>
        <v>#N/A</v>
      </c>
    </row>
    <row r="2377" spans="1:2" x14ac:dyDescent="0.25">
      <c r="A2377" s="2">
        <f>IF(ISBLANK(Data!A2378),#N/A,Data!A2378)</f>
        <v>27588</v>
      </c>
      <c r="B2377" s="20" t="e">
        <f>IF(VLOOKUP($A2377,Data!$A:$I,MATCH(B$2,Data!$A$1:$I$1,FALSE),FALSE)="",#N/A,VLOOKUP($A2377,Data!$A:$I,MATCH(B$2,Data!$A$1:$I$1,FALSE),FALSE))</f>
        <v>#N/A</v>
      </c>
    </row>
    <row r="2378" spans="1:2" x14ac:dyDescent="0.25">
      <c r="A2378" s="2">
        <f>IF(ISBLANK(Data!A2379),#N/A,Data!A2379)</f>
        <v>27581</v>
      </c>
      <c r="B2378" s="20" t="e">
        <f>IF(VLOOKUP($A2378,Data!$A:$I,MATCH(B$2,Data!$A$1:$I$1,FALSE),FALSE)="",#N/A,VLOOKUP($A2378,Data!$A:$I,MATCH(B$2,Data!$A$1:$I$1,FALSE),FALSE))</f>
        <v>#N/A</v>
      </c>
    </row>
    <row r="2379" spans="1:2" x14ac:dyDescent="0.25">
      <c r="A2379" s="2">
        <f>IF(ISBLANK(Data!A2380),#N/A,Data!A2380)</f>
        <v>27574</v>
      </c>
      <c r="B2379" s="20" t="e">
        <f>IF(VLOOKUP($A2379,Data!$A:$I,MATCH(B$2,Data!$A$1:$I$1,FALSE),FALSE)="",#N/A,VLOOKUP($A2379,Data!$A:$I,MATCH(B$2,Data!$A$1:$I$1,FALSE),FALSE))</f>
        <v>#N/A</v>
      </c>
    </row>
    <row r="2380" spans="1:2" x14ac:dyDescent="0.25">
      <c r="A2380" s="2">
        <f>IF(ISBLANK(Data!A2381),#N/A,Data!A2381)</f>
        <v>27567</v>
      </c>
      <c r="B2380" s="20" t="e">
        <f>IF(VLOOKUP($A2380,Data!$A:$I,MATCH(B$2,Data!$A$1:$I$1,FALSE),FALSE)="",#N/A,VLOOKUP($A2380,Data!$A:$I,MATCH(B$2,Data!$A$1:$I$1,FALSE),FALSE))</f>
        <v>#N/A</v>
      </c>
    </row>
    <row r="2381" spans="1:2" x14ac:dyDescent="0.25">
      <c r="A2381" s="2">
        <f>IF(ISBLANK(Data!A2382),#N/A,Data!A2382)</f>
        <v>27560</v>
      </c>
      <c r="B2381" s="20" t="e">
        <f>IF(VLOOKUP($A2381,Data!$A:$I,MATCH(B$2,Data!$A$1:$I$1,FALSE),FALSE)="",#N/A,VLOOKUP($A2381,Data!$A:$I,MATCH(B$2,Data!$A$1:$I$1,FALSE),FALSE))</f>
        <v>#N/A</v>
      </c>
    </row>
    <row r="2382" spans="1:2" x14ac:dyDescent="0.25">
      <c r="A2382" s="2">
        <f>IF(ISBLANK(Data!A2383),#N/A,Data!A2383)</f>
        <v>27553</v>
      </c>
      <c r="B2382" s="20" t="e">
        <f>IF(VLOOKUP($A2382,Data!$A:$I,MATCH(B$2,Data!$A$1:$I$1,FALSE),FALSE)="",#N/A,VLOOKUP($A2382,Data!$A:$I,MATCH(B$2,Data!$A$1:$I$1,FALSE),FALSE))</f>
        <v>#N/A</v>
      </c>
    </row>
    <row r="2383" spans="1:2" x14ac:dyDescent="0.25">
      <c r="A2383" s="2">
        <f>IF(ISBLANK(Data!A2384),#N/A,Data!A2384)</f>
        <v>27546</v>
      </c>
      <c r="B2383" s="20" t="e">
        <f>IF(VLOOKUP($A2383,Data!$A:$I,MATCH(B$2,Data!$A$1:$I$1,FALSE),FALSE)="",#N/A,VLOOKUP($A2383,Data!$A:$I,MATCH(B$2,Data!$A$1:$I$1,FALSE),FALSE))</f>
        <v>#N/A</v>
      </c>
    </row>
    <row r="2384" spans="1:2" x14ac:dyDescent="0.25">
      <c r="A2384" s="2">
        <f>IF(ISBLANK(Data!A2385),#N/A,Data!A2385)</f>
        <v>27539</v>
      </c>
      <c r="B2384" s="20" t="e">
        <f>IF(VLOOKUP($A2384,Data!$A:$I,MATCH(B$2,Data!$A$1:$I$1,FALSE),FALSE)="",#N/A,VLOOKUP($A2384,Data!$A:$I,MATCH(B$2,Data!$A$1:$I$1,FALSE),FALSE))</f>
        <v>#N/A</v>
      </c>
    </row>
    <row r="2385" spans="1:2" x14ac:dyDescent="0.25">
      <c r="A2385" s="2">
        <f>IF(ISBLANK(Data!A2386),#N/A,Data!A2386)</f>
        <v>27532</v>
      </c>
      <c r="B2385" s="20" t="e">
        <f>IF(VLOOKUP($A2385,Data!$A:$I,MATCH(B$2,Data!$A$1:$I$1,FALSE),FALSE)="",#N/A,VLOOKUP($A2385,Data!$A:$I,MATCH(B$2,Data!$A$1:$I$1,FALSE),FALSE))</f>
        <v>#N/A</v>
      </c>
    </row>
    <row r="2386" spans="1:2" x14ac:dyDescent="0.25">
      <c r="A2386" s="2">
        <f>IF(ISBLANK(Data!A2387),#N/A,Data!A2387)</f>
        <v>27525</v>
      </c>
      <c r="B2386" s="20" t="e">
        <f>IF(VLOOKUP($A2386,Data!$A:$I,MATCH(B$2,Data!$A$1:$I$1,FALSE),FALSE)="",#N/A,VLOOKUP($A2386,Data!$A:$I,MATCH(B$2,Data!$A$1:$I$1,FALSE),FALSE))</f>
        <v>#N/A</v>
      </c>
    </row>
    <row r="2387" spans="1:2" x14ac:dyDescent="0.25">
      <c r="A2387" s="2">
        <f>IF(ISBLANK(Data!A2388),#N/A,Data!A2388)</f>
        <v>27518</v>
      </c>
      <c r="B2387" s="20" t="e">
        <f>IF(VLOOKUP($A2387,Data!$A:$I,MATCH(B$2,Data!$A$1:$I$1,FALSE),FALSE)="",#N/A,VLOOKUP($A2387,Data!$A:$I,MATCH(B$2,Data!$A$1:$I$1,FALSE),FALSE))</f>
        <v>#N/A</v>
      </c>
    </row>
    <row r="2388" spans="1:2" x14ac:dyDescent="0.25">
      <c r="A2388" s="2">
        <f>IF(ISBLANK(Data!A2389),#N/A,Data!A2389)</f>
        <v>27511</v>
      </c>
      <c r="B2388" s="20" t="e">
        <f>IF(VLOOKUP($A2388,Data!$A:$I,MATCH(B$2,Data!$A$1:$I$1,FALSE),FALSE)="",#N/A,VLOOKUP($A2388,Data!$A:$I,MATCH(B$2,Data!$A$1:$I$1,FALSE),FALSE))</f>
        <v>#N/A</v>
      </c>
    </row>
    <row r="2389" spans="1:2" x14ac:dyDescent="0.25">
      <c r="A2389" s="2">
        <f>IF(ISBLANK(Data!A2390),#N/A,Data!A2390)</f>
        <v>27504</v>
      </c>
      <c r="B2389" s="20" t="e">
        <f>IF(VLOOKUP($A2389,Data!$A:$I,MATCH(B$2,Data!$A$1:$I$1,FALSE),FALSE)="",#N/A,VLOOKUP($A2389,Data!$A:$I,MATCH(B$2,Data!$A$1:$I$1,FALSE),FALSE))</f>
        <v>#N/A</v>
      </c>
    </row>
    <row r="2390" spans="1:2" x14ac:dyDescent="0.25">
      <c r="A2390" s="2">
        <f>IF(ISBLANK(Data!A2391),#N/A,Data!A2391)</f>
        <v>27497</v>
      </c>
      <c r="B2390" s="20" t="e">
        <f>IF(VLOOKUP($A2390,Data!$A:$I,MATCH(B$2,Data!$A$1:$I$1,FALSE),FALSE)="",#N/A,VLOOKUP($A2390,Data!$A:$I,MATCH(B$2,Data!$A$1:$I$1,FALSE),FALSE))</f>
        <v>#N/A</v>
      </c>
    </row>
    <row r="2391" spans="1:2" x14ac:dyDescent="0.25">
      <c r="A2391" s="2">
        <f>IF(ISBLANK(Data!A2392),#N/A,Data!A2392)</f>
        <v>27490</v>
      </c>
      <c r="B2391" s="20" t="e">
        <f>IF(VLOOKUP($A2391,Data!$A:$I,MATCH(B$2,Data!$A$1:$I$1,FALSE),FALSE)="",#N/A,VLOOKUP($A2391,Data!$A:$I,MATCH(B$2,Data!$A$1:$I$1,FALSE),FALSE))</f>
        <v>#N/A</v>
      </c>
    </row>
    <row r="2392" spans="1:2" x14ac:dyDescent="0.25">
      <c r="A2392" s="2">
        <f>IF(ISBLANK(Data!A2393),#N/A,Data!A2393)</f>
        <v>27483</v>
      </c>
      <c r="B2392" s="20" t="e">
        <f>IF(VLOOKUP($A2392,Data!$A:$I,MATCH(B$2,Data!$A$1:$I$1,FALSE),FALSE)="",#N/A,VLOOKUP($A2392,Data!$A:$I,MATCH(B$2,Data!$A$1:$I$1,FALSE),FALSE))</f>
        <v>#N/A</v>
      </c>
    </row>
    <row r="2393" spans="1:2" x14ac:dyDescent="0.25">
      <c r="A2393" s="2">
        <f>IF(ISBLANK(Data!A2394),#N/A,Data!A2394)</f>
        <v>27476</v>
      </c>
      <c r="B2393" s="20" t="e">
        <f>IF(VLOOKUP($A2393,Data!$A:$I,MATCH(B$2,Data!$A$1:$I$1,FALSE),FALSE)="",#N/A,VLOOKUP($A2393,Data!$A:$I,MATCH(B$2,Data!$A$1:$I$1,FALSE),FALSE))</f>
        <v>#N/A</v>
      </c>
    </row>
    <row r="2394" spans="1:2" x14ac:dyDescent="0.25">
      <c r="A2394" s="2">
        <f>IF(ISBLANK(Data!A2395),#N/A,Data!A2395)</f>
        <v>27469</v>
      </c>
      <c r="B2394" s="20" t="e">
        <f>IF(VLOOKUP($A2394,Data!$A:$I,MATCH(B$2,Data!$A$1:$I$1,FALSE),FALSE)="",#N/A,VLOOKUP($A2394,Data!$A:$I,MATCH(B$2,Data!$A$1:$I$1,FALSE),FALSE))</f>
        <v>#N/A</v>
      </c>
    </row>
    <row r="2395" spans="1:2" x14ac:dyDescent="0.25">
      <c r="A2395" s="2">
        <f>IF(ISBLANK(Data!A2396),#N/A,Data!A2396)</f>
        <v>27462</v>
      </c>
      <c r="B2395" s="20" t="e">
        <f>IF(VLOOKUP($A2395,Data!$A:$I,MATCH(B$2,Data!$A$1:$I$1,FALSE),FALSE)="",#N/A,VLOOKUP($A2395,Data!$A:$I,MATCH(B$2,Data!$A$1:$I$1,FALSE),FALSE))</f>
        <v>#N/A</v>
      </c>
    </row>
    <row r="2396" spans="1:2" x14ac:dyDescent="0.25">
      <c r="A2396" s="2">
        <f>IF(ISBLANK(Data!A2397),#N/A,Data!A2397)</f>
        <v>27455</v>
      </c>
      <c r="B2396" s="20" t="e">
        <f>IF(VLOOKUP($A2396,Data!$A:$I,MATCH(B$2,Data!$A$1:$I$1,FALSE),FALSE)="",#N/A,VLOOKUP($A2396,Data!$A:$I,MATCH(B$2,Data!$A$1:$I$1,FALSE),FALSE))</f>
        <v>#N/A</v>
      </c>
    </row>
    <row r="2397" spans="1:2" x14ac:dyDescent="0.25">
      <c r="A2397" s="2">
        <f>IF(ISBLANK(Data!A2398),#N/A,Data!A2398)</f>
        <v>27448</v>
      </c>
      <c r="B2397" s="20" t="e">
        <f>IF(VLOOKUP($A2397,Data!$A:$I,MATCH(B$2,Data!$A$1:$I$1,FALSE),FALSE)="",#N/A,VLOOKUP($A2397,Data!$A:$I,MATCH(B$2,Data!$A$1:$I$1,FALSE),FALSE))</f>
        <v>#N/A</v>
      </c>
    </row>
    <row r="2398" spans="1:2" x14ac:dyDescent="0.25">
      <c r="A2398" s="2">
        <f>IF(ISBLANK(Data!A2399),#N/A,Data!A2399)</f>
        <v>27441</v>
      </c>
      <c r="B2398" s="20" t="e">
        <f>IF(VLOOKUP($A2398,Data!$A:$I,MATCH(B$2,Data!$A$1:$I$1,FALSE),FALSE)="",#N/A,VLOOKUP($A2398,Data!$A:$I,MATCH(B$2,Data!$A$1:$I$1,FALSE),FALSE))</f>
        <v>#N/A</v>
      </c>
    </row>
    <row r="2399" spans="1:2" x14ac:dyDescent="0.25">
      <c r="A2399" s="2">
        <f>IF(ISBLANK(Data!A2400),#N/A,Data!A2400)</f>
        <v>27434</v>
      </c>
      <c r="B2399" s="20" t="e">
        <f>IF(VLOOKUP($A2399,Data!$A:$I,MATCH(B$2,Data!$A$1:$I$1,FALSE),FALSE)="",#N/A,VLOOKUP($A2399,Data!$A:$I,MATCH(B$2,Data!$A$1:$I$1,FALSE),FALSE))</f>
        <v>#N/A</v>
      </c>
    </row>
    <row r="2400" spans="1:2" x14ac:dyDescent="0.25">
      <c r="A2400" s="2">
        <f>IF(ISBLANK(Data!A2401),#N/A,Data!A2401)</f>
        <v>27427</v>
      </c>
      <c r="B2400" s="20" t="e">
        <f>IF(VLOOKUP($A2400,Data!$A:$I,MATCH(B$2,Data!$A$1:$I$1,FALSE),FALSE)="",#N/A,VLOOKUP($A2400,Data!$A:$I,MATCH(B$2,Data!$A$1:$I$1,FALSE),FALSE))</f>
        <v>#N/A</v>
      </c>
    </row>
    <row r="2401" spans="1:2" x14ac:dyDescent="0.25">
      <c r="A2401" s="2">
        <f>IF(ISBLANK(Data!A2402),#N/A,Data!A2402)</f>
        <v>27420</v>
      </c>
      <c r="B2401" s="20" t="e">
        <f>IF(VLOOKUP($A2401,Data!$A:$I,MATCH(B$2,Data!$A$1:$I$1,FALSE),FALSE)="",#N/A,VLOOKUP($A2401,Data!$A:$I,MATCH(B$2,Data!$A$1:$I$1,FALSE),FALSE))</f>
        <v>#N/A</v>
      </c>
    </row>
    <row r="2402" spans="1:2" x14ac:dyDescent="0.25">
      <c r="A2402" s="2">
        <f>IF(ISBLANK(Data!A2403),#N/A,Data!A2403)</f>
        <v>27413</v>
      </c>
      <c r="B2402" s="20" t="e">
        <f>IF(VLOOKUP($A2402,Data!$A:$I,MATCH(B$2,Data!$A$1:$I$1,FALSE),FALSE)="",#N/A,VLOOKUP($A2402,Data!$A:$I,MATCH(B$2,Data!$A$1:$I$1,FALSE),FALSE))</f>
        <v>#N/A</v>
      </c>
    </row>
    <row r="2403" spans="1:2" x14ac:dyDescent="0.25">
      <c r="A2403" s="2">
        <f>IF(ISBLANK(Data!A2404),#N/A,Data!A2404)</f>
        <v>27406</v>
      </c>
      <c r="B2403" s="20" t="e">
        <f>IF(VLOOKUP($A2403,Data!$A:$I,MATCH(B$2,Data!$A$1:$I$1,FALSE),FALSE)="",#N/A,VLOOKUP($A2403,Data!$A:$I,MATCH(B$2,Data!$A$1:$I$1,FALSE),FALSE))</f>
        <v>#N/A</v>
      </c>
    </row>
    <row r="2404" spans="1:2" x14ac:dyDescent="0.25">
      <c r="A2404" s="2">
        <f>IF(ISBLANK(Data!A2405),#N/A,Data!A2405)</f>
        <v>27399</v>
      </c>
      <c r="B2404" s="20" t="e">
        <f>IF(VLOOKUP($A2404,Data!$A:$I,MATCH(B$2,Data!$A$1:$I$1,FALSE),FALSE)="",#N/A,VLOOKUP($A2404,Data!$A:$I,MATCH(B$2,Data!$A$1:$I$1,FALSE),FALSE))</f>
        <v>#N/A</v>
      </c>
    </row>
    <row r="2405" spans="1:2" x14ac:dyDescent="0.25">
      <c r="A2405" s="2">
        <f>IF(ISBLANK(Data!A2406),#N/A,Data!A2406)</f>
        <v>27392</v>
      </c>
      <c r="B2405" s="20" t="e">
        <f>IF(VLOOKUP($A2405,Data!$A:$I,MATCH(B$2,Data!$A$1:$I$1,FALSE),FALSE)="",#N/A,VLOOKUP($A2405,Data!$A:$I,MATCH(B$2,Data!$A$1:$I$1,FALSE),FALSE))</f>
        <v>#N/A</v>
      </c>
    </row>
    <row r="2406" spans="1:2" x14ac:dyDescent="0.25">
      <c r="A2406" s="2">
        <f>IF(ISBLANK(Data!A2407),#N/A,Data!A2407)</f>
        <v>27385</v>
      </c>
      <c r="B2406" s="20" t="e">
        <f>IF(VLOOKUP($A2406,Data!$A:$I,MATCH(B$2,Data!$A$1:$I$1,FALSE),FALSE)="",#N/A,VLOOKUP($A2406,Data!$A:$I,MATCH(B$2,Data!$A$1:$I$1,FALSE),FALSE))</f>
        <v>#N/A</v>
      </c>
    </row>
    <row r="2407" spans="1:2" x14ac:dyDescent="0.25">
      <c r="A2407" s="2">
        <f>IF(ISBLANK(Data!A2408),#N/A,Data!A2408)</f>
        <v>27378</v>
      </c>
      <c r="B2407" s="20" t="e">
        <f>IF(VLOOKUP($A2407,Data!$A:$I,MATCH(B$2,Data!$A$1:$I$1,FALSE),FALSE)="",#N/A,VLOOKUP($A2407,Data!$A:$I,MATCH(B$2,Data!$A$1:$I$1,FALSE),FALSE))</f>
        <v>#N/A</v>
      </c>
    </row>
    <row r="2408" spans="1:2" x14ac:dyDescent="0.25">
      <c r="A2408" s="2">
        <f>IF(ISBLANK(Data!A2409),#N/A,Data!A2409)</f>
        <v>27371</v>
      </c>
      <c r="B2408" s="20" t="e">
        <f>IF(VLOOKUP($A2408,Data!$A:$I,MATCH(B$2,Data!$A$1:$I$1,FALSE),FALSE)="",#N/A,VLOOKUP($A2408,Data!$A:$I,MATCH(B$2,Data!$A$1:$I$1,FALSE),FALSE))</f>
        <v>#N/A</v>
      </c>
    </row>
    <row r="2409" spans="1:2" x14ac:dyDescent="0.25">
      <c r="A2409" s="2">
        <f>IF(ISBLANK(Data!A2410),#N/A,Data!A2410)</f>
        <v>27364</v>
      </c>
      <c r="B2409" s="20" t="e">
        <f>IF(VLOOKUP($A2409,Data!$A:$I,MATCH(B$2,Data!$A$1:$I$1,FALSE),FALSE)="",#N/A,VLOOKUP($A2409,Data!$A:$I,MATCH(B$2,Data!$A$1:$I$1,FALSE),FALSE))</f>
        <v>#N/A</v>
      </c>
    </row>
    <row r="2410" spans="1:2" x14ac:dyDescent="0.25">
      <c r="A2410" s="2">
        <f>IF(ISBLANK(Data!A2411),#N/A,Data!A2411)</f>
        <v>27357</v>
      </c>
      <c r="B2410" s="20" t="e">
        <f>IF(VLOOKUP($A2410,Data!$A:$I,MATCH(B$2,Data!$A$1:$I$1,FALSE),FALSE)="",#N/A,VLOOKUP($A2410,Data!$A:$I,MATCH(B$2,Data!$A$1:$I$1,FALSE),FALSE))</f>
        <v>#N/A</v>
      </c>
    </row>
    <row r="2411" spans="1:2" x14ac:dyDescent="0.25">
      <c r="A2411" s="2">
        <f>IF(ISBLANK(Data!A2412),#N/A,Data!A2412)</f>
        <v>27350</v>
      </c>
      <c r="B2411" s="20" t="e">
        <f>IF(VLOOKUP($A2411,Data!$A:$I,MATCH(B$2,Data!$A$1:$I$1,FALSE),FALSE)="",#N/A,VLOOKUP($A2411,Data!$A:$I,MATCH(B$2,Data!$A$1:$I$1,FALSE),FALSE))</f>
        <v>#N/A</v>
      </c>
    </row>
    <row r="2412" spans="1:2" x14ac:dyDescent="0.25">
      <c r="A2412" s="2">
        <f>IF(ISBLANK(Data!A2413),#N/A,Data!A2413)</f>
        <v>27343</v>
      </c>
      <c r="B2412" s="20" t="e">
        <f>IF(VLOOKUP($A2412,Data!$A:$I,MATCH(B$2,Data!$A$1:$I$1,FALSE),FALSE)="",#N/A,VLOOKUP($A2412,Data!$A:$I,MATCH(B$2,Data!$A$1:$I$1,FALSE),FALSE))</f>
        <v>#N/A</v>
      </c>
    </row>
    <row r="2413" spans="1:2" x14ac:dyDescent="0.25">
      <c r="A2413" s="2">
        <f>IF(ISBLANK(Data!A2414),#N/A,Data!A2414)</f>
        <v>27336</v>
      </c>
      <c r="B2413" s="20" t="e">
        <f>IF(VLOOKUP($A2413,Data!$A:$I,MATCH(B$2,Data!$A$1:$I$1,FALSE),FALSE)="",#N/A,VLOOKUP($A2413,Data!$A:$I,MATCH(B$2,Data!$A$1:$I$1,FALSE),FALSE))</f>
        <v>#N/A</v>
      </c>
    </row>
    <row r="2414" spans="1:2" x14ac:dyDescent="0.25">
      <c r="A2414" s="2">
        <f>IF(ISBLANK(Data!A2415),#N/A,Data!A2415)</f>
        <v>27329</v>
      </c>
      <c r="B2414" s="20" t="e">
        <f>IF(VLOOKUP($A2414,Data!$A:$I,MATCH(B$2,Data!$A$1:$I$1,FALSE),FALSE)="",#N/A,VLOOKUP($A2414,Data!$A:$I,MATCH(B$2,Data!$A$1:$I$1,FALSE),FALSE))</f>
        <v>#N/A</v>
      </c>
    </row>
    <row r="2415" spans="1:2" x14ac:dyDescent="0.25">
      <c r="A2415" s="2">
        <f>IF(ISBLANK(Data!A2416),#N/A,Data!A2416)</f>
        <v>27322</v>
      </c>
      <c r="B2415" s="20" t="e">
        <f>IF(VLOOKUP($A2415,Data!$A:$I,MATCH(B$2,Data!$A$1:$I$1,FALSE),FALSE)="",#N/A,VLOOKUP($A2415,Data!$A:$I,MATCH(B$2,Data!$A$1:$I$1,FALSE),FALSE))</f>
        <v>#N/A</v>
      </c>
    </row>
    <row r="2416" spans="1:2" x14ac:dyDescent="0.25">
      <c r="A2416" s="2">
        <f>IF(ISBLANK(Data!A2417),#N/A,Data!A2417)</f>
        <v>27315</v>
      </c>
      <c r="B2416" s="20" t="e">
        <f>IF(VLOOKUP($A2416,Data!$A:$I,MATCH(B$2,Data!$A$1:$I$1,FALSE),FALSE)="",#N/A,VLOOKUP($A2416,Data!$A:$I,MATCH(B$2,Data!$A$1:$I$1,FALSE),FALSE))</f>
        <v>#N/A</v>
      </c>
    </row>
    <row r="2417" spans="1:2" x14ac:dyDescent="0.25">
      <c r="A2417" s="2">
        <f>IF(ISBLANK(Data!A2418),#N/A,Data!A2418)</f>
        <v>27308</v>
      </c>
      <c r="B2417" s="20" t="e">
        <f>IF(VLOOKUP($A2417,Data!$A:$I,MATCH(B$2,Data!$A$1:$I$1,FALSE),FALSE)="",#N/A,VLOOKUP($A2417,Data!$A:$I,MATCH(B$2,Data!$A$1:$I$1,FALSE),FALSE))</f>
        <v>#N/A</v>
      </c>
    </row>
    <row r="2418" spans="1:2" x14ac:dyDescent="0.25">
      <c r="A2418" s="2">
        <f>IF(ISBLANK(Data!A2419),#N/A,Data!A2419)</f>
        <v>27301</v>
      </c>
      <c r="B2418" s="20" t="e">
        <f>IF(VLOOKUP($A2418,Data!$A:$I,MATCH(B$2,Data!$A$1:$I$1,FALSE),FALSE)="",#N/A,VLOOKUP($A2418,Data!$A:$I,MATCH(B$2,Data!$A$1:$I$1,FALSE),FALSE))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IF(VLOOKUP($A2419,Data!$A:$I,MATCH(B$2,Data!$A$1:$I$1,FALSE),FALSE)="",#N/A,VLOOKUP($A2419,Data!$A:$I,MATCH(B$2,Data!$A$1:$I$1,FALSE),FALSE))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IF(VLOOKUP($A2420,Data!$A:$I,MATCH(B$2,Data!$A$1:$I$1,FALSE),FALSE)="",#N/A,VLOOKUP($A2420,Data!$A:$I,MATCH(B$2,Data!$A$1:$I$1,FALSE),FALSE))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IF(VLOOKUP($A2421,Data!$A:$I,MATCH(B$2,Data!$A$1:$I$1,FALSE),FALSE)="",#N/A,VLOOKUP($A2421,Data!$A:$I,MATCH(B$2,Data!$A$1:$I$1,FALSE),FALSE))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IF(VLOOKUP($A2422,Data!$A:$I,MATCH(B$2,Data!$A$1:$I$1,FALSE),FALSE)="",#N/A,VLOOKUP($A2422,Data!$A:$I,MATCH(B$2,Data!$A$1:$I$1,FALSE),FALSE))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IF(VLOOKUP($A2423,Data!$A:$I,MATCH(B$2,Data!$A$1:$I$1,FALSE),FALSE)="",#N/A,VLOOKUP($A2423,Data!$A:$I,MATCH(B$2,Data!$A$1:$I$1,FALSE),FALSE))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IF(VLOOKUP($A2424,Data!$A:$I,MATCH(B$2,Data!$A$1:$I$1,FALSE),FALSE)="",#N/A,VLOOKUP($A2424,Data!$A:$I,MATCH(B$2,Data!$A$1:$I$1,FALSE),FALSE))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IF(VLOOKUP($A2425,Data!$A:$I,MATCH(B$2,Data!$A$1:$I$1,FALSE),FALSE)="",#N/A,VLOOKUP($A2425,Data!$A:$I,MATCH(B$2,Data!$A$1:$I$1,FALSE),FALSE))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IF(VLOOKUP($A2426,Data!$A:$I,MATCH(B$2,Data!$A$1:$I$1,FALSE),FALSE)="",#N/A,VLOOKUP($A2426,Data!$A:$I,MATCH(B$2,Data!$A$1:$I$1,FALSE),FALSE))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IF(VLOOKUP($A2427,Data!$A:$I,MATCH(B$2,Data!$A$1:$I$1,FALSE),FALSE)="",#N/A,VLOOKUP($A2427,Data!$A:$I,MATCH(B$2,Data!$A$1:$I$1,FALSE),FALSE))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IF(VLOOKUP($A2428,Data!$A:$I,MATCH(B$2,Data!$A$1:$I$1,FALSE),FALSE)="",#N/A,VLOOKUP($A2428,Data!$A:$I,MATCH(B$2,Data!$A$1:$I$1,FALSE),FALSE))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IF(VLOOKUP($A2429,Data!$A:$I,MATCH(B$2,Data!$A$1:$I$1,FALSE),FALSE)="",#N/A,VLOOKUP($A2429,Data!$A:$I,MATCH(B$2,Data!$A$1:$I$1,FALSE),FALSE))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IF(VLOOKUP($A2430,Data!$A:$I,MATCH(B$2,Data!$A$1:$I$1,FALSE),FALSE)="",#N/A,VLOOKUP($A2430,Data!$A:$I,MATCH(B$2,Data!$A$1:$I$1,FALSE),FALSE))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IF(VLOOKUP($A2431,Data!$A:$I,MATCH(B$2,Data!$A$1:$I$1,FALSE),FALSE)="",#N/A,VLOOKUP($A2431,Data!$A:$I,MATCH(B$2,Data!$A$1:$I$1,FALSE),FALSE))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IF(VLOOKUP($A2432,Data!$A:$I,MATCH(B$2,Data!$A$1:$I$1,FALSE),FALSE)="",#N/A,VLOOKUP($A2432,Data!$A:$I,MATCH(B$2,Data!$A$1:$I$1,FALSE),FALSE))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IF(VLOOKUP($A2433,Data!$A:$I,MATCH(B$2,Data!$A$1:$I$1,FALSE),FALSE)="",#N/A,VLOOKUP($A2433,Data!$A:$I,MATCH(B$2,Data!$A$1:$I$1,FALSE),FALSE))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IF(VLOOKUP($A2434,Data!$A:$I,MATCH(B$2,Data!$A$1:$I$1,FALSE),FALSE)="",#N/A,VLOOKUP($A2434,Data!$A:$I,MATCH(B$2,Data!$A$1:$I$1,FALSE),FALSE))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IF(VLOOKUP($A2435,Data!$A:$I,MATCH(B$2,Data!$A$1:$I$1,FALSE),FALSE)="",#N/A,VLOOKUP($A2435,Data!$A:$I,MATCH(B$2,Data!$A$1:$I$1,FALSE),FALSE))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IF(VLOOKUP($A2436,Data!$A:$I,MATCH(B$2,Data!$A$1:$I$1,FALSE),FALSE)="",#N/A,VLOOKUP($A2436,Data!$A:$I,MATCH(B$2,Data!$A$1:$I$1,FALSE),FALSE))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IF(VLOOKUP($A2437,Data!$A:$I,MATCH(B$2,Data!$A$1:$I$1,FALSE),FALSE)="",#N/A,VLOOKUP($A2437,Data!$A:$I,MATCH(B$2,Data!$A$1:$I$1,FALSE),FALSE))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IF(VLOOKUP($A2438,Data!$A:$I,MATCH(B$2,Data!$A$1:$I$1,FALSE),FALSE)="",#N/A,VLOOKUP($A2438,Data!$A:$I,MATCH(B$2,Data!$A$1:$I$1,FALSE),FALSE))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IF(VLOOKUP($A2439,Data!$A:$I,MATCH(B$2,Data!$A$1:$I$1,FALSE),FALSE)="",#N/A,VLOOKUP($A2439,Data!$A:$I,MATCH(B$2,Data!$A$1:$I$1,FALSE),FALSE))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IF(VLOOKUP($A2440,Data!$A:$I,MATCH(B$2,Data!$A$1:$I$1,FALSE),FALSE)="",#N/A,VLOOKUP($A2440,Data!$A:$I,MATCH(B$2,Data!$A$1:$I$1,FALSE),FALSE))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IF(VLOOKUP($A2441,Data!$A:$I,MATCH(B$2,Data!$A$1:$I$1,FALSE),FALSE)="",#N/A,VLOOKUP($A2441,Data!$A:$I,MATCH(B$2,Data!$A$1:$I$1,FALSE),FALSE))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IF(VLOOKUP($A2442,Data!$A:$I,MATCH(B$2,Data!$A$1:$I$1,FALSE),FALSE)="",#N/A,VLOOKUP($A2442,Data!$A:$I,MATCH(B$2,Data!$A$1:$I$1,FALSE),FALSE))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IF(VLOOKUP($A2443,Data!$A:$I,MATCH(B$2,Data!$A$1:$I$1,FALSE),FALSE)="",#N/A,VLOOKUP($A2443,Data!$A:$I,MATCH(B$2,Data!$A$1:$I$1,FALSE),FALSE))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IF(VLOOKUP($A2444,Data!$A:$I,MATCH(B$2,Data!$A$1:$I$1,FALSE),FALSE)="",#N/A,VLOOKUP($A2444,Data!$A:$I,MATCH(B$2,Data!$A$1:$I$1,FALSE),FALSE))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IF(VLOOKUP($A2445,Data!$A:$I,MATCH(B$2,Data!$A$1:$I$1,FALSE),FALSE)="",#N/A,VLOOKUP($A2445,Data!$A:$I,MATCH(B$2,Data!$A$1:$I$1,FALSE),FALSE))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IF(VLOOKUP($A2446,Data!$A:$I,MATCH(B$2,Data!$A$1:$I$1,FALSE),FALSE)="",#N/A,VLOOKUP($A2446,Data!$A:$I,MATCH(B$2,Data!$A$1:$I$1,FALSE),FALSE))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IF(VLOOKUP($A2447,Data!$A:$I,MATCH(B$2,Data!$A$1:$I$1,FALSE),FALSE)="",#N/A,VLOOKUP($A2447,Data!$A:$I,MATCH(B$2,Data!$A$1:$I$1,FALSE),FALSE))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IF(VLOOKUP($A2448,Data!$A:$I,MATCH(B$2,Data!$A$1:$I$1,FALSE),FALSE)="",#N/A,VLOOKUP($A2448,Data!$A:$I,MATCH(B$2,Data!$A$1:$I$1,FALSE),FALSE))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IF(VLOOKUP($A2449,Data!$A:$I,MATCH(B$2,Data!$A$1:$I$1,FALSE),FALSE)="",#N/A,VLOOKUP($A2449,Data!$A:$I,MATCH(B$2,Data!$A$1:$I$1,FALSE),FALSE))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IF(VLOOKUP($A2450,Data!$A:$I,MATCH(B$2,Data!$A$1:$I$1,FALSE),FALSE)="",#N/A,VLOOKUP($A2450,Data!$A:$I,MATCH(B$2,Data!$A$1:$I$1,FALSE),FALSE))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IF(VLOOKUP($A2451,Data!$A:$I,MATCH(B$2,Data!$A$1:$I$1,FALSE),FALSE)="",#N/A,VLOOKUP($A2451,Data!$A:$I,MATCH(B$2,Data!$A$1:$I$1,FALSE),FALSE))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IF(VLOOKUP($A2452,Data!$A:$I,MATCH(B$2,Data!$A$1:$I$1,FALSE),FALSE)="",#N/A,VLOOKUP($A2452,Data!$A:$I,MATCH(B$2,Data!$A$1:$I$1,FALSE),FALSE))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IF(VLOOKUP($A2453,Data!$A:$I,MATCH(B$2,Data!$A$1:$I$1,FALSE),FALSE)="",#N/A,VLOOKUP($A2453,Data!$A:$I,MATCH(B$2,Data!$A$1:$I$1,FALSE),FALSE))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IF(VLOOKUP($A2454,Data!$A:$I,MATCH(B$2,Data!$A$1:$I$1,FALSE),FALSE)="",#N/A,VLOOKUP($A2454,Data!$A:$I,MATCH(B$2,Data!$A$1:$I$1,FALSE),FALSE))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IF(VLOOKUP($A2455,Data!$A:$I,MATCH(B$2,Data!$A$1:$I$1,FALSE),FALSE)="",#N/A,VLOOKUP($A2455,Data!$A:$I,MATCH(B$2,Data!$A$1:$I$1,FALSE),FALSE))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IF(VLOOKUP($A2456,Data!$A:$I,MATCH(B$2,Data!$A$1:$I$1,FALSE),FALSE)="",#N/A,VLOOKUP($A2456,Data!$A:$I,MATCH(B$2,Data!$A$1:$I$1,FALSE),FALSE))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IF(VLOOKUP($A2457,Data!$A:$I,MATCH(B$2,Data!$A$1:$I$1,FALSE),FALSE)="",#N/A,VLOOKUP($A2457,Data!$A:$I,MATCH(B$2,Data!$A$1:$I$1,FALSE),FALSE))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IF(VLOOKUP($A2458,Data!$A:$I,MATCH(B$2,Data!$A$1:$I$1,FALSE),FALSE)="",#N/A,VLOOKUP($A2458,Data!$A:$I,MATCH(B$2,Data!$A$1:$I$1,FALSE),FALSE))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IF(VLOOKUP($A2459,Data!$A:$I,MATCH(B$2,Data!$A$1:$I$1,FALSE),FALSE)="",#N/A,VLOOKUP($A2459,Data!$A:$I,MATCH(B$2,Data!$A$1:$I$1,FALSE),FALSE))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IF(VLOOKUP($A2460,Data!$A:$I,MATCH(B$2,Data!$A$1:$I$1,FALSE),FALSE)="",#N/A,VLOOKUP($A2460,Data!$A:$I,MATCH(B$2,Data!$A$1:$I$1,FALSE),FALSE))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IF(VLOOKUP($A2461,Data!$A:$I,MATCH(B$2,Data!$A$1:$I$1,FALSE),FALSE)="",#N/A,VLOOKUP($A2461,Data!$A:$I,MATCH(B$2,Data!$A$1:$I$1,FALSE),FALSE))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IF(VLOOKUP($A2462,Data!$A:$I,MATCH(B$2,Data!$A$1:$I$1,FALSE),FALSE)="",#N/A,VLOOKUP($A2462,Data!$A:$I,MATCH(B$2,Data!$A$1:$I$1,FALSE),FALSE))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IF(VLOOKUP($A2463,Data!$A:$I,MATCH(B$2,Data!$A$1:$I$1,FALSE),FALSE)="",#N/A,VLOOKUP($A2463,Data!$A:$I,MATCH(B$2,Data!$A$1:$I$1,FALSE),FALSE))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IF(VLOOKUP($A2464,Data!$A:$I,MATCH(B$2,Data!$A$1:$I$1,FALSE),FALSE)="",#N/A,VLOOKUP($A2464,Data!$A:$I,MATCH(B$2,Data!$A$1:$I$1,FALSE),FALSE))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IF(VLOOKUP($A2465,Data!$A:$I,MATCH(B$2,Data!$A$1:$I$1,FALSE),FALSE)="",#N/A,VLOOKUP($A2465,Data!$A:$I,MATCH(B$2,Data!$A$1:$I$1,FALSE),FALSE))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IF(VLOOKUP($A2466,Data!$A:$I,MATCH(B$2,Data!$A$1:$I$1,FALSE),FALSE)="",#N/A,VLOOKUP($A2466,Data!$A:$I,MATCH(B$2,Data!$A$1:$I$1,FALSE),FALSE))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IF(VLOOKUP($A2467,Data!$A:$I,MATCH(B$2,Data!$A$1:$I$1,FALSE),FALSE)="",#N/A,VLOOKUP($A2467,Data!$A:$I,MATCH(B$2,Data!$A$1:$I$1,FALSE),FALSE))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IF(VLOOKUP($A2468,Data!$A:$I,MATCH(B$2,Data!$A$1:$I$1,FALSE),FALSE)="",#N/A,VLOOKUP($A2468,Data!$A:$I,MATCH(B$2,Data!$A$1:$I$1,FALSE),FALSE))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IF(VLOOKUP($A2469,Data!$A:$I,MATCH(B$2,Data!$A$1:$I$1,FALSE),FALSE)="",#N/A,VLOOKUP($A2469,Data!$A:$I,MATCH(B$2,Data!$A$1:$I$1,FALSE),FALSE))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IF(VLOOKUP($A2470,Data!$A:$I,MATCH(B$2,Data!$A$1:$I$1,FALSE),FALSE)="",#N/A,VLOOKUP($A2470,Data!$A:$I,MATCH(B$2,Data!$A$1:$I$1,FALSE),FALSE))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IF(VLOOKUP($A2471,Data!$A:$I,MATCH(B$2,Data!$A$1:$I$1,FALSE),FALSE)="",#N/A,VLOOKUP($A2471,Data!$A:$I,MATCH(B$2,Data!$A$1:$I$1,FALSE),FALSE))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IF(VLOOKUP($A2472,Data!$A:$I,MATCH(B$2,Data!$A$1:$I$1,FALSE),FALSE)="",#N/A,VLOOKUP($A2472,Data!$A:$I,MATCH(B$2,Data!$A$1:$I$1,FALSE),FALSE))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IF(VLOOKUP($A2473,Data!$A:$I,MATCH(B$2,Data!$A$1:$I$1,FALSE),FALSE)="",#N/A,VLOOKUP($A2473,Data!$A:$I,MATCH(B$2,Data!$A$1:$I$1,FALSE),FALSE))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IF(VLOOKUP($A2474,Data!$A:$I,MATCH(B$2,Data!$A$1:$I$1,FALSE),FALSE)="",#N/A,VLOOKUP($A2474,Data!$A:$I,MATCH(B$2,Data!$A$1:$I$1,FALSE),FALSE))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IF(VLOOKUP($A2475,Data!$A:$I,MATCH(B$2,Data!$A$1:$I$1,FALSE),FALSE)="",#N/A,VLOOKUP($A2475,Data!$A:$I,MATCH(B$2,Data!$A$1:$I$1,FALSE),FALSE))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IF(VLOOKUP($A2476,Data!$A:$I,MATCH(B$2,Data!$A$1:$I$1,FALSE),FALSE)="",#N/A,VLOOKUP($A2476,Data!$A:$I,MATCH(B$2,Data!$A$1:$I$1,FALSE),FALSE))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IF(VLOOKUP($A2477,Data!$A:$I,MATCH(B$2,Data!$A$1:$I$1,FALSE),FALSE)="",#N/A,VLOOKUP($A2477,Data!$A:$I,MATCH(B$2,Data!$A$1:$I$1,FALSE),FALSE))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IF(VLOOKUP($A2478,Data!$A:$I,MATCH(B$2,Data!$A$1:$I$1,FALSE),FALSE)="",#N/A,VLOOKUP($A2478,Data!$A:$I,MATCH(B$2,Data!$A$1:$I$1,FALSE),FALSE))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IF(VLOOKUP($A2479,Data!$A:$I,MATCH(B$2,Data!$A$1:$I$1,FALSE),FALSE)="",#N/A,VLOOKUP($A2479,Data!$A:$I,MATCH(B$2,Data!$A$1:$I$1,FALSE),FALSE))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IF(VLOOKUP($A2480,Data!$A:$I,MATCH(B$2,Data!$A$1:$I$1,FALSE),FALSE)="",#N/A,VLOOKUP($A2480,Data!$A:$I,MATCH(B$2,Data!$A$1:$I$1,FALSE),FALSE))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IF(VLOOKUP($A2481,Data!$A:$I,MATCH(B$2,Data!$A$1:$I$1,FALSE),FALSE)="",#N/A,VLOOKUP($A2481,Data!$A:$I,MATCH(B$2,Data!$A$1:$I$1,FALSE),FALSE))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IF(VLOOKUP($A2482,Data!$A:$I,MATCH(B$2,Data!$A$1:$I$1,FALSE),FALSE)="",#N/A,VLOOKUP($A2482,Data!$A:$I,MATCH(B$2,Data!$A$1:$I$1,FALSE),FALSE))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IF(VLOOKUP($A2483,Data!$A:$I,MATCH(B$2,Data!$A$1:$I$1,FALSE),FALSE)="",#N/A,VLOOKUP($A2483,Data!$A:$I,MATCH(B$2,Data!$A$1:$I$1,FALSE),FALSE))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IF(VLOOKUP($A2484,Data!$A:$I,MATCH(B$2,Data!$A$1:$I$1,FALSE),FALSE)="",#N/A,VLOOKUP($A2484,Data!$A:$I,MATCH(B$2,Data!$A$1:$I$1,FALSE),FALSE))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IF(VLOOKUP($A2485,Data!$A:$I,MATCH(B$2,Data!$A$1:$I$1,FALSE),FALSE)="",#N/A,VLOOKUP($A2485,Data!$A:$I,MATCH(B$2,Data!$A$1:$I$1,FALSE),FALSE))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IF(VLOOKUP($A2486,Data!$A:$I,MATCH(B$2,Data!$A$1:$I$1,FALSE),FALSE)="",#N/A,VLOOKUP($A2486,Data!$A:$I,MATCH(B$2,Data!$A$1:$I$1,FALSE),FALSE))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IF(VLOOKUP($A2487,Data!$A:$I,MATCH(B$2,Data!$A$1:$I$1,FALSE),FALSE)="",#N/A,VLOOKUP($A2487,Data!$A:$I,MATCH(B$2,Data!$A$1:$I$1,FALSE),FALSE))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IF(VLOOKUP($A2488,Data!$A:$I,MATCH(B$2,Data!$A$1:$I$1,FALSE),FALSE)="",#N/A,VLOOKUP($A2488,Data!$A:$I,MATCH(B$2,Data!$A$1:$I$1,FALSE),FALSE))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IF(VLOOKUP($A2489,Data!$A:$I,MATCH(B$2,Data!$A$1:$I$1,FALSE),FALSE)="",#N/A,VLOOKUP($A2489,Data!$A:$I,MATCH(B$2,Data!$A$1:$I$1,FALSE),FALSE))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IF(VLOOKUP($A2490,Data!$A:$I,MATCH(B$2,Data!$A$1:$I$1,FALSE),FALSE)="",#N/A,VLOOKUP($A2490,Data!$A:$I,MATCH(B$2,Data!$A$1:$I$1,FALSE),FALSE))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IF(VLOOKUP($A2491,Data!$A:$I,MATCH(B$2,Data!$A$1:$I$1,FALSE),FALSE)="",#N/A,VLOOKUP($A2491,Data!$A:$I,MATCH(B$2,Data!$A$1:$I$1,FALSE),FALSE))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IF(VLOOKUP($A2492,Data!$A:$I,MATCH(B$2,Data!$A$1:$I$1,FALSE),FALSE)="",#N/A,VLOOKUP($A2492,Data!$A:$I,MATCH(B$2,Data!$A$1:$I$1,FALSE),FALSE))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IF(VLOOKUP($A2493,Data!$A:$I,MATCH(B$2,Data!$A$1:$I$1,FALSE),FALSE)="",#N/A,VLOOKUP($A2493,Data!$A:$I,MATCH(B$2,Data!$A$1:$I$1,FALSE),FALSE))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IF(VLOOKUP($A2494,Data!$A:$I,MATCH(B$2,Data!$A$1:$I$1,FALSE),FALSE)="",#N/A,VLOOKUP($A2494,Data!$A:$I,MATCH(B$2,Data!$A$1:$I$1,FALSE),FALSE))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IF(VLOOKUP($A2495,Data!$A:$I,MATCH(B$2,Data!$A$1:$I$1,FALSE),FALSE)="",#N/A,VLOOKUP($A2495,Data!$A:$I,MATCH(B$2,Data!$A$1:$I$1,FALSE),FALSE))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IF(VLOOKUP($A2496,Data!$A:$I,MATCH(B$2,Data!$A$1:$I$1,FALSE),FALSE)="",#N/A,VLOOKUP($A2496,Data!$A:$I,MATCH(B$2,Data!$A$1:$I$1,FALSE),FALSE))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IF(VLOOKUP($A2497,Data!$A:$I,MATCH(B$2,Data!$A$1:$I$1,FALSE),FALSE)="",#N/A,VLOOKUP($A2497,Data!$A:$I,MATCH(B$2,Data!$A$1:$I$1,FALSE),FALSE))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IF(VLOOKUP($A2498,Data!$A:$I,MATCH(B$2,Data!$A$1:$I$1,FALSE),FALSE)="",#N/A,VLOOKUP($A2498,Data!$A:$I,MATCH(B$2,Data!$A$1:$I$1,FALSE),FALSE))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IF(VLOOKUP($A2499,Data!$A:$I,MATCH(B$2,Data!$A$1:$I$1,FALSE),FALSE)="",#N/A,VLOOKUP($A2499,Data!$A:$I,MATCH(B$2,Data!$A$1:$I$1,FALSE),FALSE))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IF(VLOOKUP($A2500,Data!$A:$I,MATCH(B$2,Data!$A$1:$I$1,FALSE),FALSE)="",#N/A,VLOOKUP($A2500,Data!$A:$I,MATCH(B$2,Data!$A$1:$I$1,FALSE),FALSE))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IF(VLOOKUP($A2501,Data!$A:$I,MATCH(B$2,Data!$A$1:$I$1,FALSE),FALSE)="",#N/A,VLOOKUP($A2501,Data!$A:$I,MATCH(B$2,Data!$A$1:$I$1,FALSE),FALSE))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IF(VLOOKUP($A2502,Data!$A:$I,MATCH(B$2,Data!$A$1:$I$1,FALSE),FALSE)="",#N/A,VLOOKUP($A2502,Data!$A:$I,MATCH(B$2,Data!$A$1:$I$1,FALSE),FALSE))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IF(VLOOKUP($A2503,Data!$A:$I,MATCH(B$2,Data!$A$1:$I$1,FALSE),FALSE)="",#N/A,VLOOKUP($A2503,Data!$A:$I,MATCH(B$2,Data!$A$1:$I$1,FALSE),FALSE))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IF(VLOOKUP($A2504,Data!$A:$I,MATCH(B$2,Data!$A$1:$I$1,FALSE),FALSE)="",#N/A,VLOOKUP($A2504,Data!$A:$I,MATCH(B$2,Data!$A$1:$I$1,FALSE),FALSE))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IF(VLOOKUP($A2505,Data!$A:$I,MATCH(B$2,Data!$A$1:$I$1,FALSE),FALSE)="",#N/A,VLOOKUP($A2505,Data!$A:$I,MATCH(B$2,Data!$A$1:$I$1,FALSE),FALSE))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IF(VLOOKUP($A2506,Data!$A:$I,MATCH(B$2,Data!$A$1:$I$1,FALSE),FALSE)="",#N/A,VLOOKUP($A2506,Data!$A:$I,MATCH(B$2,Data!$A$1:$I$1,FALSE),FALSE))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IF(VLOOKUP($A2507,Data!$A:$I,MATCH(B$2,Data!$A$1:$I$1,FALSE),FALSE)="",#N/A,VLOOKUP($A2507,Data!$A:$I,MATCH(B$2,Data!$A$1:$I$1,FALSE),FALSE))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IF(VLOOKUP($A2508,Data!$A:$I,MATCH(B$2,Data!$A$1:$I$1,FALSE),FALSE)="",#N/A,VLOOKUP($A2508,Data!$A:$I,MATCH(B$2,Data!$A$1:$I$1,FALSE),FALSE))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IF(VLOOKUP($A2509,Data!$A:$I,MATCH(B$2,Data!$A$1:$I$1,FALSE),FALSE)="",#N/A,VLOOKUP($A2509,Data!$A:$I,MATCH(B$2,Data!$A$1:$I$1,FALSE),FALSE))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IF(VLOOKUP($A2510,Data!$A:$I,MATCH(B$2,Data!$A$1:$I$1,FALSE),FALSE)="",#N/A,VLOOKUP($A2510,Data!$A:$I,MATCH(B$2,Data!$A$1:$I$1,FALSE),FALSE))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IF(VLOOKUP($A2511,Data!$A:$I,MATCH(B$2,Data!$A$1:$I$1,FALSE),FALSE)="",#N/A,VLOOKUP($A2511,Data!$A:$I,MATCH(B$2,Data!$A$1:$I$1,FALSE),FALSE))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IF(VLOOKUP($A2512,Data!$A:$I,MATCH(B$2,Data!$A$1:$I$1,FALSE),FALSE)="",#N/A,VLOOKUP($A2512,Data!$A:$I,MATCH(B$2,Data!$A$1:$I$1,FALSE),FALSE))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IF(VLOOKUP($A2513,Data!$A:$I,MATCH(B$2,Data!$A$1:$I$1,FALSE),FALSE)="",#N/A,VLOOKUP($A2513,Data!$A:$I,MATCH(B$2,Data!$A$1:$I$1,FALSE),FALSE))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IF(VLOOKUP($A2514,Data!$A:$I,MATCH(B$2,Data!$A$1:$I$1,FALSE),FALSE)="",#N/A,VLOOKUP($A2514,Data!$A:$I,MATCH(B$2,Data!$A$1:$I$1,FALSE),FALSE))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IF(VLOOKUP($A2515,Data!$A:$I,MATCH(B$2,Data!$A$1:$I$1,FALSE),FALSE)="",#N/A,VLOOKUP($A2515,Data!$A:$I,MATCH(B$2,Data!$A$1:$I$1,FALSE),FALSE))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IF(VLOOKUP($A2516,Data!$A:$I,MATCH(B$2,Data!$A$1:$I$1,FALSE),FALSE)="",#N/A,VLOOKUP($A2516,Data!$A:$I,MATCH(B$2,Data!$A$1:$I$1,FALSE),FALSE))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IF(VLOOKUP($A2517,Data!$A:$I,MATCH(B$2,Data!$A$1:$I$1,FALSE),FALSE)="",#N/A,VLOOKUP($A2517,Data!$A:$I,MATCH(B$2,Data!$A$1:$I$1,FALSE),FALSE))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IF(VLOOKUP($A2518,Data!$A:$I,MATCH(B$2,Data!$A$1:$I$1,FALSE),FALSE)="",#N/A,VLOOKUP($A2518,Data!$A:$I,MATCH(B$2,Data!$A$1:$I$1,FALSE),FALSE))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IF(VLOOKUP($A2519,Data!$A:$I,MATCH(B$2,Data!$A$1:$I$1,FALSE),FALSE)="",#N/A,VLOOKUP($A2519,Data!$A:$I,MATCH(B$2,Data!$A$1:$I$1,FALSE),FALSE))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IF(VLOOKUP($A2520,Data!$A:$I,MATCH(B$2,Data!$A$1:$I$1,FALSE),FALSE)="",#N/A,VLOOKUP($A2520,Data!$A:$I,MATCH(B$2,Data!$A$1:$I$1,FALSE),FALSE))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IF(VLOOKUP($A2521,Data!$A:$I,MATCH(B$2,Data!$A$1:$I$1,FALSE),FALSE)="",#N/A,VLOOKUP($A2521,Data!$A:$I,MATCH(B$2,Data!$A$1:$I$1,FALSE),FALSE))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IF(VLOOKUP($A2522,Data!$A:$I,MATCH(B$2,Data!$A$1:$I$1,FALSE),FALSE)="",#N/A,VLOOKUP($A2522,Data!$A:$I,MATCH(B$2,Data!$A$1:$I$1,FALSE),FALSE))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IF(VLOOKUP($A2523,Data!$A:$I,MATCH(B$2,Data!$A$1:$I$1,FALSE),FALSE)="",#N/A,VLOOKUP($A2523,Data!$A:$I,MATCH(B$2,Data!$A$1:$I$1,FALSE),FALSE))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IF(VLOOKUP($A2524,Data!$A:$I,MATCH(B$2,Data!$A$1:$I$1,FALSE),FALSE)="",#N/A,VLOOKUP($A2524,Data!$A:$I,MATCH(B$2,Data!$A$1:$I$1,FALSE),FALSE))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IF(VLOOKUP($A2525,Data!$A:$I,MATCH(B$2,Data!$A$1:$I$1,FALSE),FALSE)="",#N/A,VLOOKUP($A2525,Data!$A:$I,MATCH(B$2,Data!$A$1:$I$1,FALSE),FALSE))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IF(VLOOKUP($A2526,Data!$A:$I,MATCH(B$2,Data!$A$1:$I$1,FALSE),FALSE)="",#N/A,VLOOKUP($A2526,Data!$A:$I,MATCH(B$2,Data!$A$1:$I$1,FALSE),FALSE))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IF(VLOOKUP($A2527,Data!$A:$I,MATCH(B$2,Data!$A$1:$I$1,FALSE),FALSE)="",#N/A,VLOOKUP($A2527,Data!$A:$I,MATCH(B$2,Data!$A$1:$I$1,FALSE),FALSE))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IF(VLOOKUP($A2528,Data!$A:$I,MATCH(B$2,Data!$A$1:$I$1,FALSE),FALSE)="",#N/A,VLOOKUP($A2528,Data!$A:$I,MATCH(B$2,Data!$A$1:$I$1,FALSE),FALSE))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IF(VLOOKUP($A2529,Data!$A:$I,MATCH(B$2,Data!$A$1:$I$1,FALSE),FALSE)="",#N/A,VLOOKUP($A2529,Data!$A:$I,MATCH(B$2,Data!$A$1:$I$1,FALSE),FALSE))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IF(VLOOKUP($A2530,Data!$A:$I,MATCH(B$2,Data!$A$1:$I$1,FALSE),FALSE)="",#N/A,VLOOKUP($A2530,Data!$A:$I,MATCH(B$2,Data!$A$1:$I$1,FALSE),FALSE))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IF(VLOOKUP($A2531,Data!$A:$I,MATCH(B$2,Data!$A$1:$I$1,FALSE),FALSE)="",#N/A,VLOOKUP($A2531,Data!$A:$I,MATCH(B$2,Data!$A$1:$I$1,FALSE),FALSE))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IF(VLOOKUP($A2532,Data!$A:$I,MATCH(B$2,Data!$A$1:$I$1,FALSE),FALSE)="",#N/A,VLOOKUP($A2532,Data!$A:$I,MATCH(B$2,Data!$A$1:$I$1,FALSE),FALSE))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IF(VLOOKUP($A2533,Data!$A:$I,MATCH(B$2,Data!$A$1:$I$1,FALSE),FALSE)="",#N/A,VLOOKUP($A2533,Data!$A:$I,MATCH(B$2,Data!$A$1:$I$1,FALSE),FALSE))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IF(VLOOKUP($A2534,Data!$A:$I,MATCH(B$2,Data!$A$1:$I$1,FALSE),FALSE)="",#N/A,VLOOKUP($A2534,Data!$A:$I,MATCH(B$2,Data!$A$1:$I$1,FALSE),FALSE))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IF(VLOOKUP($A2535,Data!$A:$I,MATCH(B$2,Data!$A$1:$I$1,FALSE),FALSE)="",#N/A,VLOOKUP($A2535,Data!$A:$I,MATCH(B$2,Data!$A$1:$I$1,FALSE),FALSE))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IF(VLOOKUP($A2536,Data!$A:$I,MATCH(B$2,Data!$A$1:$I$1,FALSE),FALSE)="",#N/A,VLOOKUP($A2536,Data!$A:$I,MATCH(B$2,Data!$A$1:$I$1,FALSE),FALSE))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IF(VLOOKUP($A2537,Data!$A:$I,MATCH(B$2,Data!$A$1:$I$1,FALSE),FALSE)="",#N/A,VLOOKUP($A2537,Data!$A:$I,MATCH(B$2,Data!$A$1:$I$1,FALSE),FALSE))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IF(VLOOKUP($A2538,Data!$A:$I,MATCH(B$2,Data!$A$1:$I$1,FALSE),FALSE)="",#N/A,VLOOKUP($A2538,Data!$A:$I,MATCH(B$2,Data!$A$1:$I$1,FALSE),FALSE))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IF(VLOOKUP($A2539,Data!$A:$I,MATCH(B$2,Data!$A$1:$I$1,FALSE),FALSE)="",#N/A,VLOOKUP($A2539,Data!$A:$I,MATCH(B$2,Data!$A$1:$I$1,FALSE),FALSE))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IF(VLOOKUP($A2540,Data!$A:$I,MATCH(B$2,Data!$A$1:$I$1,FALSE),FALSE)="",#N/A,VLOOKUP($A2540,Data!$A:$I,MATCH(B$2,Data!$A$1:$I$1,FALSE),FALSE))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IF(VLOOKUP($A2541,Data!$A:$I,MATCH(B$2,Data!$A$1:$I$1,FALSE),FALSE)="",#N/A,VLOOKUP($A2541,Data!$A:$I,MATCH(B$2,Data!$A$1:$I$1,FALSE),FALSE))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IF(VLOOKUP($A2542,Data!$A:$I,MATCH(B$2,Data!$A$1:$I$1,FALSE),FALSE)="",#N/A,VLOOKUP($A2542,Data!$A:$I,MATCH(B$2,Data!$A$1:$I$1,FALSE),FALSE))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IF(VLOOKUP($A2543,Data!$A:$I,MATCH(B$2,Data!$A$1:$I$1,FALSE),FALSE)="",#N/A,VLOOKUP($A2543,Data!$A:$I,MATCH(B$2,Data!$A$1:$I$1,FALSE),FALSE))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IF(VLOOKUP($A2544,Data!$A:$I,MATCH(B$2,Data!$A$1:$I$1,FALSE),FALSE)="",#N/A,VLOOKUP($A2544,Data!$A:$I,MATCH(B$2,Data!$A$1:$I$1,FALSE),FALSE))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IF(VLOOKUP($A2545,Data!$A:$I,MATCH(B$2,Data!$A$1:$I$1,FALSE),FALSE)="",#N/A,VLOOKUP($A2545,Data!$A:$I,MATCH(B$2,Data!$A$1:$I$1,FALSE),FALSE))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IF(VLOOKUP($A2546,Data!$A:$I,MATCH(B$2,Data!$A$1:$I$1,FALSE),FALSE)="",#N/A,VLOOKUP($A2546,Data!$A:$I,MATCH(B$2,Data!$A$1:$I$1,FALSE),FALSE))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IF(VLOOKUP($A2547,Data!$A:$I,MATCH(B$2,Data!$A$1:$I$1,FALSE),FALSE)="",#N/A,VLOOKUP($A2547,Data!$A:$I,MATCH(B$2,Data!$A$1:$I$1,FALSE),FALSE))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IF(VLOOKUP($A2548,Data!$A:$I,MATCH(B$2,Data!$A$1:$I$1,FALSE),FALSE)="",#N/A,VLOOKUP($A2548,Data!$A:$I,MATCH(B$2,Data!$A$1:$I$1,FALSE),FALSE))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IF(VLOOKUP($A2549,Data!$A:$I,MATCH(B$2,Data!$A$1:$I$1,FALSE),FALSE)="",#N/A,VLOOKUP($A2549,Data!$A:$I,MATCH(B$2,Data!$A$1:$I$1,FALSE),FALSE))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IF(VLOOKUP($A2550,Data!$A:$I,MATCH(B$2,Data!$A$1:$I$1,FALSE),FALSE)="",#N/A,VLOOKUP($A2550,Data!$A:$I,MATCH(B$2,Data!$A$1:$I$1,FALSE),FALSE))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IF(VLOOKUP($A2551,Data!$A:$I,MATCH(B$2,Data!$A$1:$I$1,FALSE),FALSE)="",#N/A,VLOOKUP($A2551,Data!$A:$I,MATCH(B$2,Data!$A$1:$I$1,FALSE),FALSE))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IF(VLOOKUP($A2552,Data!$A:$I,MATCH(B$2,Data!$A$1:$I$1,FALSE),FALSE)="",#N/A,VLOOKUP($A2552,Data!$A:$I,MATCH(B$2,Data!$A$1:$I$1,FALSE),FALSE))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IF(VLOOKUP($A2553,Data!$A:$I,MATCH(B$2,Data!$A$1:$I$1,FALSE),FALSE)="",#N/A,VLOOKUP($A2553,Data!$A:$I,MATCH(B$2,Data!$A$1:$I$1,FALSE),FALSE))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IF(VLOOKUP($A2554,Data!$A:$I,MATCH(B$2,Data!$A$1:$I$1,FALSE),FALSE)="",#N/A,VLOOKUP($A2554,Data!$A:$I,MATCH(B$2,Data!$A$1:$I$1,FALSE),FALSE))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IF(VLOOKUP($A2555,Data!$A:$I,MATCH(B$2,Data!$A$1:$I$1,FALSE),FALSE)="",#N/A,VLOOKUP($A2555,Data!$A:$I,MATCH(B$2,Data!$A$1:$I$1,FALSE),FALSE))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IF(VLOOKUP($A2556,Data!$A:$I,MATCH(B$2,Data!$A$1:$I$1,FALSE),FALSE)="",#N/A,VLOOKUP($A2556,Data!$A:$I,MATCH(B$2,Data!$A$1:$I$1,FALSE),FALSE))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IF(VLOOKUP($A2557,Data!$A:$I,MATCH(B$2,Data!$A$1:$I$1,FALSE),FALSE)="",#N/A,VLOOKUP($A2557,Data!$A:$I,MATCH(B$2,Data!$A$1:$I$1,FALSE),FALSE))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IF(VLOOKUP($A2558,Data!$A:$I,MATCH(B$2,Data!$A$1:$I$1,FALSE),FALSE)="",#N/A,VLOOKUP($A2558,Data!$A:$I,MATCH(B$2,Data!$A$1:$I$1,FALSE),FALSE))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IF(VLOOKUP($A2559,Data!$A:$I,MATCH(B$2,Data!$A$1:$I$1,FALSE),FALSE)="",#N/A,VLOOKUP($A2559,Data!$A:$I,MATCH(B$2,Data!$A$1:$I$1,FALSE),FALSE))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IF(VLOOKUP($A2560,Data!$A:$I,MATCH(B$2,Data!$A$1:$I$1,FALSE),FALSE)="",#N/A,VLOOKUP($A2560,Data!$A:$I,MATCH(B$2,Data!$A$1:$I$1,FALSE),FALSE))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IF(VLOOKUP($A2561,Data!$A:$I,MATCH(B$2,Data!$A$1:$I$1,FALSE),FALSE)="",#N/A,VLOOKUP($A2561,Data!$A:$I,MATCH(B$2,Data!$A$1:$I$1,FALSE),FALSE))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IF(VLOOKUP($A2562,Data!$A:$I,MATCH(B$2,Data!$A$1:$I$1,FALSE),FALSE)="",#N/A,VLOOKUP($A2562,Data!$A:$I,MATCH(B$2,Data!$A$1:$I$1,FALSE),FALSE))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IF(VLOOKUP($A2563,Data!$A:$I,MATCH(B$2,Data!$A$1:$I$1,FALSE),FALSE)="",#N/A,VLOOKUP($A2563,Data!$A:$I,MATCH(B$2,Data!$A$1:$I$1,FALSE),FALSE))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IF(VLOOKUP($A2564,Data!$A:$I,MATCH(B$2,Data!$A$1:$I$1,FALSE),FALSE)="",#N/A,VLOOKUP($A2564,Data!$A:$I,MATCH(B$2,Data!$A$1:$I$1,FALSE),FALSE))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IF(VLOOKUP($A2565,Data!$A:$I,MATCH(B$2,Data!$A$1:$I$1,FALSE),FALSE)="",#N/A,VLOOKUP($A2565,Data!$A:$I,MATCH(B$2,Data!$A$1:$I$1,FALSE),FALSE))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IF(VLOOKUP($A2566,Data!$A:$I,MATCH(B$2,Data!$A$1:$I$1,FALSE),FALSE)="",#N/A,VLOOKUP($A2566,Data!$A:$I,MATCH(B$2,Data!$A$1:$I$1,FALSE),FALSE))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IF(VLOOKUP($A2567,Data!$A:$I,MATCH(B$2,Data!$A$1:$I$1,FALSE),FALSE)="",#N/A,VLOOKUP($A2567,Data!$A:$I,MATCH(B$2,Data!$A$1:$I$1,FALSE),FALSE))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IF(VLOOKUP($A2568,Data!$A:$I,MATCH(B$2,Data!$A$1:$I$1,FALSE),FALSE)="",#N/A,VLOOKUP($A2568,Data!$A:$I,MATCH(B$2,Data!$A$1:$I$1,FALSE),FALSE))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IF(VLOOKUP($A2569,Data!$A:$I,MATCH(B$2,Data!$A$1:$I$1,FALSE),FALSE)="",#N/A,VLOOKUP($A2569,Data!$A:$I,MATCH(B$2,Data!$A$1:$I$1,FALSE),FALSE))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IF(VLOOKUP($A2570,Data!$A:$I,MATCH(B$2,Data!$A$1:$I$1,FALSE),FALSE)="",#N/A,VLOOKUP($A2570,Data!$A:$I,MATCH(B$2,Data!$A$1:$I$1,FALSE),FALSE))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IF(VLOOKUP($A2571,Data!$A:$I,MATCH(B$2,Data!$A$1:$I$1,FALSE),FALSE)="",#N/A,VLOOKUP($A2571,Data!$A:$I,MATCH(B$2,Data!$A$1:$I$1,FALSE),FALSE))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IF(VLOOKUP($A2572,Data!$A:$I,MATCH(B$2,Data!$A$1:$I$1,FALSE),FALSE)="",#N/A,VLOOKUP($A2572,Data!$A:$I,MATCH(B$2,Data!$A$1:$I$1,FALSE),FALSE))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IF(VLOOKUP($A2573,Data!$A:$I,MATCH(B$2,Data!$A$1:$I$1,FALSE),FALSE)="",#N/A,VLOOKUP($A2573,Data!$A:$I,MATCH(B$2,Data!$A$1:$I$1,FALSE),FALSE))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IF(VLOOKUP($A2574,Data!$A:$I,MATCH(B$2,Data!$A$1:$I$1,FALSE),FALSE)="",#N/A,VLOOKUP($A2574,Data!$A:$I,MATCH(B$2,Data!$A$1:$I$1,FALSE),FALSE))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IF(VLOOKUP($A2575,Data!$A:$I,MATCH(B$2,Data!$A$1:$I$1,FALSE),FALSE)="",#N/A,VLOOKUP($A2575,Data!$A:$I,MATCH(B$2,Data!$A$1:$I$1,FALSE),FALSE))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IF(VLOOKUP($A2576,Data!$A:$I,MATCH(B$2,Data!$A$1:$I$1,FALSE),FALSE)="",#N/A,VLOOKUP($A2576,Data!$A:$I,MATCH(B$2,Data!$A$1:$I$1,FALSE),FALSE))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IF(VLOOKUP($A2577,Data!$A:$I,MATCH(B$2,Data!$A$1:$I$1,FALSE),FALSE)="",#N/A,VLOOKUP($A2577,Data!$A:$I,MATCH(B$2,Data!$A$1:$I$1,FALSE),FALSE))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IF(VLOOKUP($A2578,Data!$A:$I,MATCH(B$2,Data!$A$1:$I$1,FALSE),FALSE)="",#N/A,VLOOKUP($A2578,Data!$A:$I,MATCH(B$2,Data!$A$1:$I$1,FALSE),FALSE))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IF(VLOOKUP($A2579,Data!$A:$I,MATCH(B$2,Data!$A$1:$I$1,FALSE),FALSE)="",#N/A,VLOOKUP($A2579,Data!$A:$I,MATCH(B$2,Data!$A$1:$I$1,FALSE),FALSE))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IF(VLOOKUP($A2580,Data!$A:$I,MATCH(B$2,Data!$A$1:$I$1,FALSE),FALSE)="",#N/A,VLOOKUP($A2580,Data!$A:$I,MATCH(B$2,Data!$A$1:$I$1,FALSE),FALSE))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IF(VLOOKUP($A2581,Data!$A:$I,MATCH(B$2,Data!$A$1:$I$1,FALSE),FALSE)="",#N/A,VLOOKUP($A2581,Data!$A:$I,MATCH(B$2,Data!$A$1:$I$1,FALSE),FALSE))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IF(VLOOKUP($A2582,Data!$A:$I,MATCH(B$2,Data!$A$1:$I$1,FALSE),FALSE)="",#N/A,VLOOKUP($A2582,Data!$A:$I,MATCH(B$2,Data!$A$1:$I$1,FALSE),FALSE))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IF(VLOOKUP($A2583,Data!$A:$I,MATCH(B$2,Data!$A$1:$I$1,FALSE),FALSE)="",#N/A,VLOOKUP($A2583,Data!$A:$I,MATCH(B$2,Data!$A$1:$I$1,FALSE),FALSE))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IF(VLOOKUP($A2584,Data!$A:$I,MATCH(B$2,Data!$A$1:$I$1,FALSE),FALSE)="",#N/A,VLOOKUP($A2584,Data!$A:$I,MATCH(B$2,Data!$A$1:$I$1,FALSE),FALSE))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IF(VLOOKUP($A2585,Data!$A:$I,MATCH(B$2,Data!$A$1:$I$1,FALSE),FALSE)="",#N/A,VLOOKUP($A2585,Data!$A:$I,MATCH(B$2,Data!$A$1:$I$1,FALSE),FALSE))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IF(VLOOKUP($A2586,Data!$A:$I,MATCH(B$2,Data!$A$1:$I$1,FALSE),FALSE)="",#N/A,VLOOKUP($A2586,Data!$A:$I,MATCH(B$2,Data!$A$1:$I$1,FALSE),FALSE))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IF(VLOOKUP($A2587,Data!$A:$I,MATCH(B$2,Data!$A$1:$I$1,FALSE),FALSE)="",#N/A,VLOOKUP($A2587,Data!$A:$I,MATCH(B$2,Data!$A$1:$I$1,FALSE),FALSE))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IF(VLOOKUP($A2588,Data!$A:$I,MATCH(B$2,Data!$A$1:$I$1,FALSE),FALSE)="",#N/A,VLOOKUP($A2588,Data!$A:$I,MATCH(B$2,Data!$A$1:$I$1,FALSE),FALSE))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IF(VLOOKUP($A2589,Data!$A:$I,MATCH(B$2,Data!$A$1:$I$1,FALSE),FALSE)="",#N/A,VLOOKUP($A2589,Data!$A:$I,MATCH(B$2,Data!$A$1:$I$1,FALSE),FALSE))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IF(VLOOKUP($A2590,Data!$A:$I,MATCH(B$2,Data!$A$1:$I$1,FALSE),FALSE)="",#N/A,VLOOKUP($A2590,Data!$A:$I,MATCH(B$2,Data!$A$1:$I$1,FALSE),FALSE))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IF(VLOOKUP($A2591,Data!$A:$I,MATCH(B$2,Data!$A$1:$I$1,FALSE),FALSE)="",#N/A,VLOOKUP($A2591,Data!$A:$I,MATCH(B$2,Data!$A$1:$I$1,FALSE),FALSE))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IF(VLOOKUP($A2592,Data!$A:$I,MATCH(B$2,Data!$A$1:$I$1,FALSE),FALSE)="",#N/A,VLOOKUP($A2592,Data!$A:$I,MATCH(B$2,Data!$A$1:$I$1,FALSE),FALSE))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IF(VLOOKUP($A2593,Data!$A:$I,MATCH(B$2,Data!$A$1:$I$1,FALSE),FALSE)="",#N/A,VLOOKUP($A2593,Data!$A:$I,MATCH(B$2,Data!$A$1:$I$1,FALSE),FALSE))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IF(VLOOKUP($A2594,Data!$A:$I,MATCH(B$2,Data!$A$1:$I$1,FALSE),FALSE)="",#N/A,VLOOKUP($A2594,Data!$A:$I,MATCH(B$2,Data!$A$1:$I$1,FALSE),FALSE))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IF(VLOOKUP($A2595,Data!$A:$I,MATCH(B$2,Data!$A$1:$I$1,FALSE),FALSE)="",#N/A,VLOOKUP($A2595,Data!$A:$I,MATCH(B$2,Data!$A$1:$I$1,FALSE),FALSE))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IF(VLOOKUP($A2596,Data!$A:$I,MATCH(B$2,Data!$A$1:$I$1,FALSE),FALSE)="",#N/A,VLOOKUP($A2596,Data!$A:$I,MATCH(B$2,Data!$A$1:$I$1,FALSE),FALSE))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IF(VLOOKUP($A2597,Data!$A:$I,MATCH(B$2,Data!$A$1:$I$1,FALSE),FALSE)="",#N/A,VLOOKUP($A2597,Data!$A:$I,MATCH(B$2,Data!$A$1:$I$1,FALSE),FALSE))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IF(VLOOKUP($A2598,Data!$A:$I,MATCH(B$2,Data!$A$1:$I$1,FALSE),FALSE)="",#N/A,VLOOKUP($A2598,Data!$A:$I,MATCH(B$2,Data!$A$1:$I$1,FALSE),FALSE))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IF(VLOOKUP($A2599,Data!$A:$I,MATCH(B$2,Data!$A$1:$I$1,FALSE),FALSE)="",#N/A,VLOOKUP($A2599,Data!$A:$I,MATCH(B$2,Data!$A$1:$I$1,FALSE),FALSE))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IF(VLOOKUP($A2600,Data!$A:$I,MATCH(B$2,Data!$A$1:$I$1,FALSE),FALSE)="",#N/A,VLOOKUP($A2600,Data!$A:$I,MATCH(B$2,Data!$A$1:$I$1,FALSE),FALSE))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IF(VLOOKUP($A2601,Data!$A:$I,MATCH(B$2,Data!$A$1:$I$1,FALSE),FALSE)="",#N/A,VLOOKUP($A2601,Data!$A:$I,MATCH(B$2,Data!$A$1:$I$1,FALSE),FALSE))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IF(VLOOKUP($A2602,Data!$A:$I,MATCH(B$2,Data!$A$1:$I$1,FALSE),FALSE)="",#N/A,VLOOKUP($A2602,Data!$A:$I,MATCH(B$2,Data!$A$1:$I$1,FALSE),FALSE))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IF(VLOOKUP($A2603,Data!$A:$I,MATCH(B$2,Data!$A$1:$I$1,FALSE),FALSE)="",#N/A,VLOOKUP($A2603,Data!$A:$I,MATCH(B$2,Data!$A$1:$I$1,FALSE),FALSE))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IF(VLOOKUP($A2604,Data!$A:$I,MATCH(B$2,Data!$A$1:$I$1,FALSE),FALSE)="",#N/A,VLOOKUP($A2604,Data!$A:$I,MATCH(B$2,Data!$A$1:$I$1,FALSE),FALSE))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IF(VLOOKUP($A2605,Data!$A:$I,MATCH(B$2,Data!$A$1:$I$1,FALSE),FALSE)="",#N/A,VLOOKUP($A2605,Data!$A:$I,MATCH(B$2,Data!$A$1:$I$1,FALSE),FALSE))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IF(VLOOKUP($A2606,Data!$A:$I,MATCH(B$2,Data!$A$1:$I$1,FALSE),FALSE)="",#N/A,VLOOKUP($A2606,Data!$A:$I,MATCH(B$2,Data!$A$1:$I$1,FALSE),FALSE))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IF(VLOOKUP($A2607,Data!$A:$I,MATCH(B$2,Data!$A$1:$I$1,FALSE),FALSE)="",#N/A,VLOOKUP($A2607,Data!$A:$I,MATCH(B$2,Data!$A$1:$I$1,FALSE),FALSE))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IF(VLOOKUP($A2608,Data!$A:$I,MATCH(B$2,Data!$A$1:$I$1,FALSE),FALSE)="",#N/A,VLOOKUP($A2608,Data!$A:$I,MATCH(B$2,Data!$A$1:$I$1,FALSE),FALSE))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IF(VLOOKUP($A2609,Data!$A:$I,MATCH(B$2,Data!$A$1:$I$1,FALSE),FALSE)="",#N/A,VLOOKUP($A2609,Data!$A:$I,MATCH(B$2,Data!$A$1:$I$1,FALSE),FALSE))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IF(VLOOKUP($A2610,Data!$A:$I,MATCH(B$2,Data!$A$1:$I$1,FALSE),FALSE)="",#N/A,VLOOKUP($A2610,Data!$A:$I,MATCH(B$2,Data!$A$1:$I$1,FALSE),FALSE))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IF(VLOOKUP($A2611,Data!$A:$I,MATCH(B$2,Data!$A$1:$I$1,FALSE),FALSE)="",#N/A,VLOOKUP($A2611,Data!$A:$I,MATCH(B$2,Data!$A$1:$I$1,FALSE),FALSE))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IF(VLOOKUP($A2612,Data!$A:$I,MATCH(B$2,Data!$A$1:$I$1,FALSE),FALSE)="",#N/A,VLOOKUP($A2612,Data!$A:$I,MATCH(B$2,Data!$A$1:$I$1,FALSE),FALSE))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IF(VLOOKUP($A2613,Data!$A:$I,MATCH(B$2,Data!$A$1:$I$1,FALSE),FALSE)="",#N/A,VLOOKUP($A2613,Data!$A:$I,MATCH(B$2,Data!$A$1:$I$1,FALSE),FALSE))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IF(VLOOKUP($A2614,Data!$A:$I,MATCH(B$2,Data!$A$1:$I$1,FALSE),FALSE)="",#N/A,VLOOKUP($A2614,Data!$A:$I,MATCH(B$2,Data!$A$1:$I$1,FALSE),FALSE))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IF(VLOOKUP($A2615,Data!$A:$I,MATCH(B$2,Data!$A$1:$I$1,FALSE),FALSE)="",#N/A,VLOOKUP($A2615,Data!$A:$I,MATCH(B$2,Data!$A$1:$I$1,FALSE),FALSE))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IF(VLOOKUP($A2616,Data!$A:$I,MATCH(B$2,Data!$A$1:$I$1,FALSE),FALSE)="",#N/A,VLOOKUP($A2616,Data!$A:$I,MATCH(B$2,Data!$A$1:$I$1,FALSE),FALSE))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IF(VLOOKUP($A2617,Data!$A:$I,MATCH(B$2,Data!$A$1:$I$1,FALSE),FALSE)="",#N/A,VLOOKUP($A2617,Data!$A:$I,MATCH(B$2,Data!$A$1:$I$1,FALSE),FALSE))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IF(VLOOKUP($A2618,Data!$A:$I,MATCH(B$2,Data!$A$1:$I$1,FALSE),FALSE)="",#N/A,VLOOKUP($A2618,Data!$A:$I,MATCH(B$2,Data!$A$1:$I$1,FALSE),FALSE))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IF(VLOOKUP($A2619,Data!$A:$I,MATCH(B$2,Data!$A$1:$I$1,FALSE),FALSE)="",#N/A,VLOOKUP($A2619,Data!$A:$I,MATCH(B$2,Data!$A$1:$I$1,FALSE),FALSE))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IF(VLOOKUP($A2620,Data!$A:$I,MATCH(B$2,Data!$A$1:$I$1,FALSE),FALSE)="",#N/A,VLOOKUP($A2620,Data!$A:$I,MATCH(B$2,Data!$A$1:$I$1,FALSE),FALSE))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IF(VLOOKUP($A2621,Data!$A:$I,MATCH(B$2,Data!$A$1:$I$1,FALSE),FALSE)="",#N/A,VLOOKUP($A2621,Data!$A:$I,MATCH(B$2,Data!$A$1:$I$1,FALSE),FALSE))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IF(VLOOKUP($A2622,Data!$A:$I,MATCH(B$2,Data!$A$1:$I$1,FALSE),FALSE)="",#N/A,VLOOKUP($A2622,Data!$A:$I,MATCH(B$2,Data!$A$1:$I$1,FALSE),FALSE))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IF(VLOOKUP($A2623,Data!$A:$I,MATCH(B$2,Data!$A$1:$I$1,FALSE),FALSE)="",#N/A,VLOOKUP($A2623,Data!$A:$I,MATCH(B$2,Data!$A$1:$I$1,FALSE),FALSE))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IF(VLOOKUP($A2624,Data!$A:$I,MATCH(B$2,Data!$A$1:$I$1,FALSE),FALSE)="",#N/A,VLOOKUP($A2624,Data!$A:$I,MATCH(B$2,Data!$A$1:$I$1,FALSE),FALSE))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IF(VLOOKUP($A2625,Data!$A:$I,MATCH(B$2,Data!$A$1:$I$1,FALSE),FALSE)="",#N/A,VLOOKUP($A2625,Data!$A:$I,MATCH(B$2,Data!$A$1:$I$1,FALSE),FALSE))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IF(VLOOKUP($A2626,Data!$A:$I,MATCH(B$2,Data!$A$1:$I$1,FALSE),FALSE)="",#N/A,VLOOKUP($A2626,Data!$A:$I,MATCH(B$2,Data!$A$1:$I$1,FALSE),FALSE))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IF(VLOOKUP($A2627,Data!$A:$I,MATCH(B$2,Data!$A$1:$I$1,FALSE),FALSE)="",#N/A,VLOOKUP($A2627,Data!$A:$I,MATCH(B$2,Data!$A$1:$I$1,FALSE),FALSE))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IF(VLOOKUP($A2628,Data!$A:$I,MATCH(B$2,Data!$A$1:$I$1,FALSE),FALSE)="",#N/A,VLOOKUP($A2628,Data!$A:$I,MATCH(B$2,Data!$A$1:$I$1,FALSE),FALSE))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IF(VLOOKUP($A2629,Data!$A:$I,MATCH(B$2,Data!$A$1:$I$1,FALSE),FALSE)="",#N/A,VLOOKUP($A2629,Data!$A:$I,MATCH(B$2,Data!$A$1:$I$1,FALSE),FALSE))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IF(VLOOKUP($A2630,Data!$A:$I,MATCH(B$2,Data!$A$1:$I$1,FALSE),FALSE)="",#N/A,VLOOKUP($A2630,Data!$A:$I,MATCH(B$2,Data!$A$1:$I$1,FALSE),FALSE))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IF(VLOOKUP($A2631,Data!$A:$I,MATCH(B$2,Data!$A$1:$I$1,FALSE),FALSE)="",#N/A,VLOOKUP($A2631,Data!$A:$I,MATCH(B$2,Data!$A$1:$I$1,FALSE),FALSE))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IF(VLOOKUP($A2632,Data!$A:$I,MATCH(B$2,Data!$A$1:$I$1,FALSE),FALSE)="",#N/A,VLOOKUP($A2632,Data!$A:$I,MATCH(B$2,Data!$A$1:$I$1,FALSE),FALSE))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IF(VLOOKUP($A2633,Data!$A:$I,MATCH(B$2,Data!$A$1:$I$1,FALSE),FALSE)="",#N/A,VLOOKUP($A2633,Data!$A:$I,MATCH(B$2,Data!$A$1:$I$1,FALSE),FALSE))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IF(VLOOKUP($A2634,Data!$A:$I,MATCH(B$2,Data!$A$1:$I$1,FALSE),FALSE)="",#N/A,VLOOKUP($A2634,Data!$A:$I,MATCH(B$2,Data!$A$1:$I$1,FALSE),FALSE))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IF(VLOOKUP($A2635,Data!$A:$I,MATCH(B$2,Data!$A$1:$I$1,FALSE),FALSE)="",#N/A,VLOOKUP($A2635,Data!$A:$I,MATCH(B$2,Data!$A$1:$I$1,FALSE),FALSE))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IF(VLOOKUP($A2636,Data!$A:$I,MATCH(B$2,Data!$A$1:$I$1,FALSE),FALSE)="",#N/A,VLOOKUP($A2636,Data!$A:$I,MATCH(B$2,Data!$A$1:$I$1,FALSE),FALSE))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IF(VLOOKUP($A2637,Data!$A:$I,MATCH(B$2,Data!$A$1:$I$1,FALSE),FALSE)="",#N/A,VLOOKUP($A2637,Data!$A:$I,MATCH(B$2,Data!$A$1:$I$1,FALSE),FALSE))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IF(VLOOKUP($A2638,Data!$A:$I,MATCH(B$2,Data!$A$1:$I$1,FALSE),FALSE)="",#N/A,VLOOKUP($A2638,Data!$A:$I,MATCH(B$2,Data!$A$1:$I$1,FALSE),FALSE))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IF(VLOOKUP($A2639,Data!$A:$I,MATCH(B$2,Data!$A$1:$I$1,FALSE),FALSE)="",#N/A,VLOOKUP($A2639,Data!$A:$I,MATCH(B$2,Data!$A$1:$I$1,FALSE),FALSE))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IF(VLOOKUP($A2640,Data!$A:$I,MATCH(B$2,Data!$A$1:$I$1,FALSE),FALSE)="",#N/A,VLOOKUP($A2640,Data!$A:$I,MATCH(B$2,Data!$A$1:$I$1,FALSE),FALSE))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IF(VLOOKUP($A2641,Data!$A:$I,MATCH(B$2,Data!$A$1:$I$1,FALSE),FALSE)="",#N/A,VLOOKUP($A2641,Data!$A:$I,MATCH(B$2,Data!$A$1:$I$1,FALSE),FALSE))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IF(VLOOKUP($A2642,Data!$A:$I,MATCH(B$2,Data!$A$1:$I$1,FALSE),FALSE)="",#N/A,VLOOKUP($A2642,Data!$A:$I,MATCH(B$2,Data!$A$1:$I$1,FALSE),FALSE))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IF(VLOOKUP($A2643,Data!$A:$I,MATCH(B$2,Data!$A$1:$I$1,FALSE),FALSE)="",#N/A,VLOOKUP($A2643,Data!$A:$I,MATCH(B$2,Data!$A$1:$I$1,FALSE),FALSE))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IF(VLOOKUP($A2644,Data!$A:$I,MATCH(B$2,Data!$A$1:$I$1,FALSE),FALSE)="",#N/A,VLOOKUP($A2644,Data!$A:$I,MATCH(B$2,Data!$A$1:$I$1,FALSE),FALSE))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IF(VLOOKUP($A2645,Data!$A:$I,MATCH(B$2,Data!$A$1:$I$1,FALSE),FALSE)="",#N/A,VLOOKUP($A2645,Data!$A:$I,MATCH(B$2,Data!$A$1:$I$1,FALSE),FALSE))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IF(VLOOKUP($A2646,Data!$A:$I,MATCH(B$2,Data!$A$1:$I$1,FALSE),FALSE)="",#N/A,VLOOKUP($A2646,Data!$A:$I,MATCH(B$2,Data!$A$1:$I$1,FALSE),FALSE))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IF(VLOOKUP($A2647,Data!$A:$I,MATCH(B$2,Data!$A$1:$I$1,FALSE),FALSE)="",#N/A,VLOOKUP($A2647,Data!$A:$I,MATCH(B$2,Data!$A$1:$I$1,FALSE),FALSE))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IF(VLOOKUP($A2648,Data!$A:$I,MATCH(B$2,Data!$A$1:$I$1,FALSE),FALSE)="",#N/A,VLOOKUP($A2648,Data!$A:$I,MATCH(B$2,Data!$A$1:$I$1,FALSE),FALSE))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IF(VLOOKUP($A2649,Data!$A:$I,MATCH(B$2,Data!$A$1:$I$1,FALSE),FALSE)="",#N/A,VLOOKUP($A2649,Data!$A:$I,MATCH(B$2,Data!$A$1:$I$1,FALSE),FALSE))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IF(VLOOKUP($A2650,Data!$A:$I,MATCH(B$2,Data!$A$1:$I$1,FALSE),FALSE)="",#N/A,VLOOKUP($A2650,Data!$A:$I,MATCH(B$2,Data!$A$1:$I$1,FALSE),FALSE))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IF(VLOOKUP($A2651,Data!$A:$I,MATCH(B$2,Data!$A$1:$I$1,FALSE),FALSE)="",#N/A,VLOOKUP($A2651,Data!$A:$I,MATCH(B$2,Data!$A$1:$I$1,FALSE),FALSE))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IF(VLOOKUP($A2652,Data!$A:$I,MATCH(B$2,Data!$A$1:$I$1,FALSE),FALSE)="",#N/A,VLOOKUP($A2652,Data!$A:$I,MATCH(B$2,Data!$A$1:$I$1,FALSE),FALSE))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IF(VLOOKUP($A2653,Data!$A:$I,MATCH(B$2,Data!$A$1:$I$1,FALSE),FALSE)="",#N/A,VLOOKUP($A2653,Data!$A:$I,MATCH(B$2,Data!$A$1:$I$1,FALSE),FALSE))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IF(VLOOKUP($A2654,Data!$A:$I,MATCH(B$2,Data!$A$1:$I$1,FALSE),FALSE)="",#N/A,VLOOKUP($A2654,Data!$A:$I,MATCH(B$2,Data!$A$1:$I$1,FALSE),FALSE))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IF(VLOOKUP($A2655,Data!$A:$I,MATCH(B$2,Data!$A$1:$I$1,FALSE),FALSE)="",#N/A,VLOOKUP($A2655,Data!$A:$I,MATCH(B$2,Data!$A$1:$I$1,FALSE),FALSE))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IF(VLOOKUP($A2656,Data!$A:$I,MATCH(B$2,Data!$A$1:$I$1,FALSE),FALSE)="",#N/A,VLOOKUP($A2656,Data!$A:$I,MATCH(B$2,Data!$A$1:$I$1,FALSE),FALSE))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IF(VLOOKUP($A2657,Data!$A:$I,MATCH(B$2,Data!$A$1:$I$1,FALSE),FALSE)="",#N/A,VLOOKUP($A2657,Data!$A:$I,MATCH(B$2,Data!$A$1:$I$1,FALSE),FALSE))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IF(VLOOKUP($A2658,Data!$A:$I,MATCH(B$2,Data!$A$1:$I$1,FALSE),FALSE)="",#N/A,VLOOKUP($A2658,Data!$A:$I,MATCH(B$2,Data!$A$1:$I$1,FALSE),FALSE))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IF(VLOOKUP($A2659,Data!$A:$I,MATCH(B$2,Data!$A$1:$I$1,FALSE),FALSE)="",#N/A,VLOOKUP($A2659,Data!$A:$I,MATCH(B$2,Data!$A$1:$I$1,FALSE),FALSE))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IF(VLOOKUP($A2660,Data!$A:$I,MATCH(B$2,Data!$A$1:$I$1,FALSE),FALSE)="",#N/A,VLOOKUP($A2660,Data!$A:$I,MATCH(B$2,Data!$A$1:$I$1,FALSE),FALSE))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IF(VLOOKUP($A2661,Data!$A:$I,MATCH(B$2,Data!$A$1:$I$1,FALSE),FALSE)="",#N/A,VLOOKUP($A2661,Data!$A:$I,MATCH(B$2,Data!$A$1:$I$1,FALSE),FALSE))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IF(VLOOKUP($A2662,Data!$A:$I,MATCH(B$2,Data!$A$1:$I$1,FALSE),FALSE)="",#N/A,VLOOKUP($A2662,Data!$A:$I,MATCH(B$2,Data!$A$1:$I$1,FALSE),FALSE))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IF(VLOOKUP($A2663,Data!$A:$I,MATCH(B$2,Data!$A$1:$I$1,FALSE),FALSE)="",#N/A,VLOOKUP($A2663,Data!$A:$I,MATCH(B$2,Data!$A$1:$I$1,FALSE),FALSE))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IF(VLOOKUP($A2664,Data!$A:$I,MATCH(B$2,Data!$A$1:$I$1,FALSE),FALSE)="",#N/A,VLOOKUP($A2664,Data!$A:$I,MATCH(B$2,Data!$A$1:$I$1,FALSE),FALSE))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IF(VLOOKUP($A2665,Data!$A:$I,MATCH(B$2,Data!$A$1:$I$1,FALSE),FALSE)="",#N/A,VLOOKUP($A2665,Data!$A:$I,MATCH(B$2,Data!$A$1:$I$1,FALSE),FALSE))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IF(VLOOKUP($A2666,Data!$A:$I,MATCH(B$2,Data!$A$1:$I$1,FALSE),FALSE)="",#N/A,VLOOKUP($A2666,Data!$A:$I,MATCH(B$2,Data!$A$1:$I$1,FALSE),FALSE))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IF(VLOOKUP($A2667,Data!$A:$I,MATCH(B$2,Data!$A$1:$I$1,FALSE),FALSE)="",#N/A,VLOOKUP($A2667,Data!$A:$I,MATCH(B$2,Data!$A$1:$I$1,FALSE),FALSE))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IF(VLOOKUP($A2668,Data!$A:$I,MATCH(B$2,Data!$A$1:$I$1,FALSE),FALSE)="",#N/A,VLOOKUP($A2668,Data!$A:$I,MATCH(B$2,Data!$A$1:$I$1,FALSE),FALSE))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IF(VLOOKUP($A2669,Data!$A:$I,MATCH(B$2,Data!$A$1:$I$1,FALSE),FALSE)="",#N/A,VLOOKUP($A2669,Data!$A:$I,MATCH(B$2,Data!$A$1:$I$1,FALSE),FALSE))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IF(VLOOKUP($A2670,Data!$A:$I,MATCH(B$2,Data!$A$1:$I$1,FALSE),FALSE)="",#N/A,VLOOKUP($A2670,Data!$A:$I,MATCH(B$2,Data!$A$1:$I$1,FALSE),FALSE))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IF(VLOOKUP($A2671,Data!$A:$I,MATCH(B$2,Data!$A$1:$I$1,FALSE),FALSE)="",#N/A,VLOOKUP($A2671,Data!$A:$I,MATCH(B$2,Data!$A$1:$I$1,FALSE),FALSE))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IF(VLOOKUP($A2672,Data!$A:$I,MATCH(B$2,Data!$A$1:$I$1,FALSE),FALSE)="",#N/A,VLOOKUP($A2672,Data!$A:$I,MATCH(B$2,Data!$A$1:$I$1,FALSE),FALSE))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IF(VLOOKUP($A2673,Data!$A:$I,MATCH(B$2,Data!$A$1:$I$1,FALSE),FALSE)="",#N/A,VLOOKUP($A2673,Data!$A:$I,MATCH(B$2,Data!$A$1:$I$1,FALSE),FALSE))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IF(VLOOKUP($A2674,Data!$A:$I,MATCH(B$2,Data!$A$1:$I$1,FALSE),FALSE)="",#N/A,VLOOKUP($A2674,Data!$A:$I,MATCH(B$2,Data!$A$1:$I$1,FALSE),FALSE))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IF(VLOOKUP($A2675,Data!$A:$I,MATCH(B$2,Data!$A$1:$I$1,FALSE),FALSE)="",#N/A,VLOOKUP($A2675,Data!$A:$I,MATCH(B$2,Data!$A$1:$I$1,FALSE),FALSE))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IF(VLOOKUP($A2676,Data!$A:$I,MATCH(B$2,Data!$A$1:$I$1,FALSE),FALSE)="",#N/A,VLOOKUP($A2676,Data!$A:$I,MATCH(B$2,Data!$A$1:$I$1,FALSE),FALSE))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IF(VLOOKUP($A2677,Data!$A:$I,MATCH(B$2,Data!$A$1:$I$1,FALSE),FALSE)="",#N/A,VLOOKUP($A2677,Data!$A:$I,MATCH(B$2,Data!$A$1:$I$1,FALSE),FALSE))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IF(VLOOKUP($A2678,Data!$A:$I,MATCH(B$2,Data!$A$1:$I$1,FALSE),FALSE)="",#N/A,VLOOKUP($A2678,Data!$A:$I,MATCH(B$2,Data!$A$1:$I$1,FALSE),FALSE))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IF(VLOOKUP($A2679,Data!$A:$I,MATCH(B$2,Data!$A$1:$I$1,FALSE),FALSE)="",#N/A,VLOOKUP($A2679,Data!$A:$I,MATCH(B$2,Data!$A$1:$I$1,FALSE),FALSE))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IF(VLOOKUP($A2680,Data!$A:$I,MATCH(B$2,Data!$A$1:$I$1,FALSE),FALSE)="",#N/A,VLOOKUP($A2680,Data!$A:$I,MATCH(B$2,Data!$A$1:$I$1,FALSE),FALSE))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IF(VLOOKUP($A2681,Data!$A:$I,MATCH(B$2,Data!$A$1:$I$1,FALSE),FALSE)="",#N/A,VLOOKUP($A2681,Data!$A:$I,MATCH(B$2,Data!$A$1:$I$1,FALSE),FALSE))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IF(VLOOKUP($A2682,Data!$A:$I,MATCH(B$2,Data!$A$1:$I$1,FALSE),FALSE)="",#N/A,VLOOKUP($A2682,Data!$A:$I,MATCH(B$2,Data!$A$1:$I$1,FALSE),FALSE))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IF(VLOOKUP($A2683,Data!$A:$I,MATCH(B$2,Data!$A$1:$I$1,FALSE),FALSE)="",#N/A,VLOOKUP($A2683,Data!$A:$I,MATCH(B$2,Data!$A$1:$I$1,FALSE),FALSE))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IF(VLOOKUP($A2684,Data!$A:$I,MATCH(B$2,Data!$A$1:$I$1,FALSE),FALSE)="",#N/A,VLOOKUP($A2684,Data!$A:$I,MATCH(B$2,Data!$A$1:$I$1,FALSE),FALSE))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IF(VLOOKUP($A2685,Data!$A:$I,MATCH(B$2,Data!$A$1:$I$1,FALSE),FALSE)="",#N/A,VLOOKUP($A2685,Data!$A:$I,MATCH(B$2,Data!$A$1:$I$1,FALSE),FALSE))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IF(VLOOKUP($A2686,Data!$A:$I,MATCH(B$2,Data!$A$1:$I$1,FALSE),FALSE)="",#N/A,VLOOKUP($A2686,Data!$A:$I,MATCH(B$2,Data!$A$1:$I$1,FALSE),FALSE))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IF(VLOOKUP($A2687,Data!$A:$I,MATCH(B$2,Data!$A$1:$I$1,FALSE),FALSE)="",#N/A,VLOOKUP($A2687,Data!$A:$I,MATCH(B$2,Data!$A$1:$I$1,FALSE),FALSE))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IF(VLOOKUP($A2688,Data!$A:$I,MATCH(B$2,Data!$A$1:$I$1,FALSE),FALSE)="",#N/A,VLOOKUP($A2688,Data!$A:$I,MATCH(B$2,Data!$A$1:$I$1,FALSE),FALSE))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IF(VLOOKUP($A2689,Data!$A:$I,MATCH(B$2,Data!$A$1:$I$1,FALSE),FALSE)="",#N/A,VLOOKUP($A2689,Data!$A:$I,MATCH(B$2,Data!$A$1:$I$1,FALSE),FALSE))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IF(VLOOKUP($A2690,Data!$A:$I,MATCH(B$2,Data!$A$1:$I$1,FALSE),FALSE)="",#N/A,VLOOKUP($A2690,Data!$A:$I,MATCH(B$2,Data!$A$1:$I$1,FALSE),FALSE))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IF(VLOOKUP($A2691,Data!$A:$I,MATCH(B$2,Data!$A$1:$I$1,FALSE),FALSE)="",#N/A,VLOOKUP($A2691,Data!$A:$I,MATCH(B$2,Data!$A$1:$I$1,FALSE),FALSE))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IF(VLOOKUP($A2692,Data!$A:$I,MATCH(B$2,Data!$A$1:$I$1,FALSE),FALSE)="",#N/A,VLOOKUP($A2692,Data!$A:$I,MATCH(B$2,Data!$A$1:$I$1,FALSE),FALSE))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IF(VLOOKUP($A2693,Data!$A:$I,MATCH(B$2,Data!$A$1:$I$1,FALSE),FALSE)="",#N/A,VLOOKUP($A2693,Data!$A:$I,MATCH(B$2,Data!$A$1:$I$1,FALSE),FALSE))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IF(VLOOKUP($A2694,Data!$A:$I,MATCH(B$2,Data!$A$1:$I$1,FALSE),FALSE)="",#N/A,VLOOKUP($A2694,Data!$A:$I,MATCH(B$2,Data!$A$1:$I$1,FALSE),FALSE))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IF(VLOOKUP($A2695,Data!$A:$I,MATCH(B$2,Data!$A$1:$I$1,FALSE),FALSE)="",#N/A,VLOOKUP($A2695,Data!$A:$I,MATCH(B$2,Data!$A$1:$I$1,FALSE),FALSE))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IF(VLOOKUP($A2696,Data!$A:$I,MATCH(B$2,Data!$A$1:$I$1,FALSE),FALSE)="",#N/A,VLOOKUP($A2696,Data!$A:$I,MATCH(B$2,Data!$A$1:$I$1,FALSE),FALSE))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IF(VLOOKUP($A2697,Data!$A:$I,MATCH(B$2,Data!$A$1:$I$1,FALSE),FALSE)="",#N/A,VLOOKUP($A2697,Data!$A:$I,MATCH(B$2,Data!$A$1:$I$1,FALSE),FALSE))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IF(VLOOKUP($A2698,Data!$A:$I,MATCH(B$2,Data!$A$1:$I$1,FALSE),FALSE)="",#N/A,VLOOKUP($A2698,Data!$A:$I,MATCH(B$2,Data!$A$1:$I$1,FALSE),FALSE))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IF(VLOOKUP($A2699,Data!$A:$I,MATCH(B$2,Data!$A$1:$I$1,FALSE),FALSE)="",#N/A,VLOOKUP($A2699,Data!$A:$I,MATCH(B$2,Data!$A$1:$I$1,FALSE),FALSE))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IF(VLOOKUP($A2700,Data!$A:$I,MATCH(B$2,Data!$A$1:$I$1,FALSE),FALSE)="",#N/A,VLOOKUP($A2700,Data!$A:$I,MATCH(B$2,Data!$A$1:$I$1,FALSE),FALSE))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IF(VLOOKUP($A2701,Data!$A:$I,MATCH(B$2,Data!$A$1:$I$1,FALSE),FALSE)="",#N/A,VLOOKUP($A2701,Data!$A:$I,MATCH(B$2,Data!$A$1:$I$1,FALSE),FALSE))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IF(VLOOKUP($A2702,Data!$A:$I,MATCH(B$2,Data!$A$1:$I$1,FALSE),FALSE)="",#N/A,VLOOKUP($A2702,Data!$A:$I,MATCH(B$2,Data!$A$1:$I$1,FALSE),FALSE))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IF(VLOOKUP($A2703,Data!$A:$I,MATCH(B$2,Data!$A$1:$I$1,FALSE),FALSE)="",#N/A,VLOOKUP($A2703,Data!$A:$I,MATCH(B$2,Data!$A$1:$I$1,FALSE),FALSE))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IF(VLOOKUP($A2704,Data!$A:$I,MATCH(B$2,Data!$A$1:$I$1,FALSE),FALSE)="",#N/A,VLOOKUP($A2704,Data!$A:$I,MATCH(B$2,Data!$A$1:$I$1,FALSE),FALSE))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IF(VLOOKUP($A2705,Data!$A:$I,MATCH(B$2,Data!$A$1:$I$1,FALSE),FALSE)="",#N/A,VLOOKUP($A2705,Data!$A:$I,MATCH(B$2,Data!$A$1:$I$1,FALSE),FALSE))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IF(VLOOKUP($A2706,Data!$A:$I,MATCH(B$2,Data!$A$1:$I$1,FALSE),FALSE)="",#N/A,VLOOKUP($A2706,Data!$A:$I,MATCH(B$2,Data!$A$1:$I$1,FALSE),FALSE))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IF(VLOOKUP($A2707,Data!$A:$I,MATCH(B$2,Data!$A$1:$I$1,FALSE),FALSE)="",#N/A,VLOOKUP($A2707,Data!$A:$I,MATCH(B$2,Data!$A$1:$I$1,FALSE),FALSE))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IF(VLOOKUP($A2708,Data!$A:$I,MATCH(B$2,Data!$A$1:$I$1,FALSE),FALSE)="",#N/A,VLOOKUP($A2708,Data!$A:$I,MATCH(B$2,Data!$A$1:$I$1,FALSE),FALSE))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IF(VLOOKUP($A2709,Data!$A:$I,MATCH(B$2,Data!$A$1:$I$1,FALSE),FALSE)="",#N/A,VLOOKUP($A2709,Data!$A:$I,MATCH(B$2,Data!$A$1:$I$1,FALSE),FALSE))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IF(VLOOKUP($A2710,Data!$A:$I,MATCH(B$2,Data!$A$1:$I$1,FALSE),FALSE)="",#N/A,VLOOKUP($A2710,Data!$A:$I,MATCH(B$2,Data!$A$1:$I$1,FALSE),FALSE))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IF(VLOOKUP($A2711,Data!$A:$I,MATCH(B$2,Data!$A$1:$I$1,FALSE),FALSE)="",#N/A,VLOOKUP($A2711,Data!$A:$I,MATCH(B$2,Data!$A$1:$I$1,FALSE),FALSE))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IF(VLOOKUP($A2712,Data!$A:$I,MATCH(B$2,Data!$A$1:$I$1,FALSE),FALSE)="",#N/A,VLOOKUP($A2712,Data!$A:$I,MATCH(B$2,Data!$A$1:$I$1,FALSE),FALSE))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IF(VLOOKUP($A2713,Data!$A:$I,MATCH(B$2,Data!$A$1:$I$1,FALSE),FALSE)="",#N/A,VLOOKUP($A2713,Data!$A:$I,MATCH(B$2,Data!$A$1:$I$1,FALSE),FALSE))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IF(VLOOKUP($A2714,Data!$A:$I,MATCH(B$2,Data!$A$1:$I$1,FALSE),FALSE)="",#N/A,VLOOKUP($A2714,Data!$A:$I,MATCH(B$2,Data!$A$1:$I$1,FALSE),FALSE))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IF(VLOOKUP($A2715,Data!$A:$I,MATCH(B$2,Data!$A$1:$I$1,FALSE),FALSE)="",#N/A,VLOOKUP($A2715,Data!$A:$I,MATCH(B$2,Data!$A$1:$I$1,FALSE),FALSE))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IF(VLOOKUP($A2716,Data!$A:$I,MATCH(B$2,Data!$A$1:$I$1,FALSE),FALSE)="",#N/A,VLOOKUP($A2716,Data!$A:$I,MATCH(B$2,Data!$A$1:$I$1,FALSE),FALSE))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IF(VLOOKUP($A2717,Data!$A:$I,MATCH(B$2,Data!$A$1:$I$1,FALSE),FALSE)="",#N/A,VLOOKUP($A2717,Data!$A:$I,MATCH(B$2,Data!$A$1:$I$1,FALSE),FALSE))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IF(VLOOKUP($A2718,Data!$A:$I,MATCH(B$2,Data!$A$1:$I$1,FALSE),FALSE)="",#N/A,VLOOKUP($A2718,Data!$A:$I,MATCH(B$2,Data!$A$1:$I$1,FALSE),FALSE))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IF(VLOOKUP($A2719,Data!$A:$I,MATCH(B$2,Data!$A$1:$I$1,FALSE),FALSE)="",#N/A,VLOOKUP($A2719,Data!$A:$I,MATCH(B$2,Data!$A$1:$I$1,FALSE),FALSE))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IF(VLOOKUP($A2720,Data!$A:$I,MATCH(B$2,Data!$A$1:$I$1,FALSE),FALSE)="",#N/A,VLOOKUP($A2720,Data!$A:$I,MATCH(B$2,Data!$A$1:$I$1,FALSE),FALSE))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IF(VLOOKUP($A2721,Data!$A:$I,MATCH(B$2,Data!$A$1:$I$1,FALSE),FALSE)="",#N/A,VLOOKUP($A2721,Data!$A:$I,MATCH(B$2,Data!$A$1:$I$1,FALSE),FALSE))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IF(VLOOKUP($A2722,Data!$A:$I,MATCH(B$2,Data!$A$1:$I$1,FALSE),FALSE)="",#N/A,VLOOKUP($A2722,Data!$A:$I,MATCH(B$2,Data!$A$1:$I$1,FALSE),FALSE))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IF(VLOOKUP($A2723,Data!$A:$I,MATCH(B$2,Data!$A$1:$I$1,FALSE),FALSE)="",#N/A,VLOOKUP($A2723,Data!$A:$I,MATCH(B$2,Data!$A$1:$I$1,FALSE),FALSE))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IF(VLOOKUP($A2724,Data!$A:$I,MATCH(B$2,Data!$A$1:$I$1,FALSE),FALSE)="",#N/A,VLOOKUP($A2724,Data!$A:$I,MATCH(B$2,Data!$A$1:$I$1,FALSE),FALSE))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IF(VLOOKUP($A2725,Data!$A:$I,MATCH(B$2,Data!$A$1:$I$1,FALSE),FALSE)="",#N/A,VLOOKUP($A2725,Data!$A:$I,MATCH(B$2,Data!$A$1:$I$1,FALSE),FALSE))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IF(VLOOKUP($A2726,Data!$A:$I,MATCH(B$2,Data!$A$1:$I$1,FALSE),FALSE)="",#N/A,VLOOKUP($A2726,Data!$A:$I,MATCH(B$2,Data!$A$1:$I$1,FALSE),FALSE))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IF(VLOOKUP($A2727,Data!$A:$I,MATCH(B$2,Data!$A$1:$I$1,FALSE),FALSE)="",#N/A,VLOOKUP($A2727,Data!$A:$I,MATCH(B$2,Data!$A$1:$I$1,FALSE),FALSE))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IF(VLOOKUP($A2728,Data!$A:$I,MATCH(B$2,Data!$A$1:$I$1,FALSE),FALSE)="",#N/A,VLOOKUP($A2728,Data!$A:$I,MATCH(B$2,Data!$A$1:$I$1,FALSE),FALSE))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IF(VLOOKUP($A2729,Data!$A:$I,MATCH(B$2,Data!$A$1:$I$1,FALSE),FALSE)="",#N/A,VLOOKUP($A2729,Data!$A:$I,MATCH(B$2,Data!$A$1:$I$1,FALSE),FALSE))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IF(VLOOKUP($A2730,Data!$A:$I,MATCH(B$2,Data!$A$1:$I$1,FALSE),FALSE)="",#N/A,VLOOKUP($A2730,Data!$A:$I,MATCH(B$2,Data!$A$1:$I$1,FALSE),FALSE))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IF(VLOOKUP($A2731,Data!$A:$I,MATCH(B$2,Data!$A$1:$I$1,FALSE),FALSE)="",#N/A,VLOOKUP($A2731,Data!$A:$I,MATCH(B$2,Data!$A$1:$I$1,FALSE),FALSE))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IF(VLOOKUP($A2732,Data!$A:$I,MATCH(B$2,Data!$A$1:$I$1,FALSE),FALSE)="",#N/A,VLOOKUP($A2732,Data!$A:$I,MATCH(B$2,Data!$A$1:$I$1,FALSE),FALSE))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IF(VLOOKUP($A2733,Data!$A:$I,MATCH(B$2,Data!$A$1:$I$1,FALSE),FALSE)="",#N/A,VLOOKUP($A2733,Data!$A:$I,MATCH(B$2,Data!$A$1:$I$1,FALSE),FALSE))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IF(VLOOKUP($A2734,Data!$A:$I,MATCH(B$2,Data!$A$1:$I$1,FALSE),FALSE)="",#N/A,VLOOKUP($A2734,Data!$A:$I,MATCH(B$2,Data!$A$1:$I$1,FALSE),FALSE))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IF(VLOOKUP($A2735,Data!$A:$I,MATCH(B$2,Data!$A$1:$I$1,FALSE),FALSE)="",#N/A,VLOOKUP($A2735,Data!$A:$I,MATCH(B$2,Data!$A$1:$I$1,FALSE),FALSE))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IF(VLOOKUP($A2736,Data!$A:$I,MATCH(B$2,Data!$A$1:$I$1,FALSE),FALSE)="",#N/A,VLOOKUP($A2736,Data!$A:$I,MATCH(B$2,Data!$A$1:$I$1,FALSE),FALSE))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IF(VLOOKUP($A2737,Data!$A:$I,MATCH(B$2,Data!$A$1:$I$1,FALSE),FALSE)="",#N/A,VLOOKUP($A2737,Data!$A:$I,MATCH(B$2,Data!$A$1:$I$1,FALSE),FALSE))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IF(VLOOKUP($A2738,Data!$A:$I,MATCH(B$2,Data!$A$1:$I$1,FALSE),FALSE)="",#N/A,VLOOKUP($A2738,Data!$A:$I,MATCH(B$2,Data!$A$1:$I$1,FALSE),FALSE))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IF(VLOOKUP($A2739,Data!$A:$I,MATCH(B$2,Data!$A$1:$I$1,FALSE),FALSE)="",#N/A,VLOOKUP($A2739,Data!$A:$I,MATCH(B$2,Data!$A$1:$I$1,FALSE),FALSE))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IF(VLOOKUP($A2740,Data!$A:$I,MATCH(B$2,Data!$A$1:$I$1,FALSE),FALSE)="",#N/A,VLOOKUP($A2740,Data!$A:$I,MATCH(B$2,Data!$A$1:$I$1,FALSE),FALSE))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IF(VLOOKUP($A2741,Data!$A:$I,MATCH(B$2,Data!$A$1:$I$1,FALSE),FALSE)="",#N/A,VLOOKUP($A2741,Data!$A:$I,MATCH(B$2,Data!$A$1:$I$1,FALSE),FALSE))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IF(VLOOKUP($A2742,Data!$A:$I,MATCH(B$2,Data!$A$1:$I$1,FALSE),FALSE)="",#N/A,VLOOKUP($A2742,Data!$A:$I,MATCH(B$2,Data!$A$1:$I$1,FALSE),FALSE))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IF(VLOOKUP($A2743,Data!$A:$I,MATCH(B$2,Data!$A$1:$I$1,FALSE),FALSE)="",#N/A,VLOOKUP($A2743,Data!$A:$I,MATCH(B$2,Data!$A$1:$I$1,FALSE),FALSE))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IF(VLOOKUP($A2744,Data!$A:$I,MATCH(B$2,Data!$A$1:$I$1,FALSE),FALSE)="",#N/A,VLOOKUP($A2744,Data!$A:$I,MATCH(B$2,Data!$A$1:$I$1,FALSE),FALSE))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IF(VLOOKUP($A2745,Data!$A:$I,MATCH(B$2,Data!$A$1:$I$1,FALSE),FALSE)="",#N/A,VLOOKUP($A2745,Data!$A:$I,MATCH(B$2,Data!$A$1:$I$1,FALSE),FALSE))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IF(VLOOKUP($A2746,Data!$A:$I,MATCH(B$2,Data!$A$1:$I$1,FALSE),FALSE)="",#N/A,VLOOKUP($A2746,Data!$A:$I,MATCH(B$2,Data!$A$1:$I$1,FALSE),FALSE))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IF(VLOOKUP($A2747,Data!$A:$I,MATCH(B$2,Data!$A$1:$I$1,FALSE),FALSE)="",#N/A,VLOOKUP($A2747,Data!$A:$I,MATCH(B$2,Data!$A$1:$I$1,FALSE),FALSE))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IF(VLOOKUP($A2748,Data!$A:$I,MATCH(B$2,Data!$A$1:$I$1,FALSE),FALSE)="",#N/A,VLOOKUP($A2748,Data!$A:$I,MATCH(B$2,Data!$A$1:$I$1,FALSE),FALSE))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IF(VLOOKUP($A2749,Data!$A:$I,MATCH(B$2,Data!$A$1:$I$1,FALSE),FALSE)="",#N/A,VLOOKUP($A2749,Data!$A:$I,MATCH(B$2,Data!$A$1:$I$1,FALSE),FALSE))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IF(VLOOKUP($A2750,Data!$A:$I,MATCH(B$2,Data!$A$1:$I$1,FALSE),FALSE)="",#N/A,VLOOKUP($A2750,Data!$A:$I,MATCH(B$2,Data!$A$1:$I$1,FALSE),FALSE))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IF(VLOOKUP($A2751,Data!$A:$I,MATCH(B$2,Data!$A$1:$I$1,FALSE),FALSE)="",#N/A,VLOOKUP($A2751,Data!$A:$I,MATCH(B$2,Data!$A$1:$I$1,FALSE),FALSE))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IF(VLOOKUP($A2752,Data!$A:$I,MATCH(B$2,Data!$A$1:$I$1,FALSE),FALSE)="",#N/A,VLOOKUP($A2752,Data!$A:$I,MATCH(B$2,Data!$A$1:$I$1,FALSE),FALSE))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IF(VLOOKUP($A2753,Data!$A:$I,MATCH(B$2,Data!$A$1:$I$1,FALSE),FALSE)="",#N/A,VLOOKUP($A2753,Data!$A:$I,MATCH(B$2,Data!$A$1:$I$1,FALSE),FALSE))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IF(VLOOKUP($A2754,Data!$A:$I,MATCH(B$2,Data!$A$1:$I$1,FALSE),FALSE)="",#N/A,VLOOKUP($A2754,Data!$A:$I,MATCH(B$2,Data!$A$1:$I$1,FALSE),FALSE))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IF(VLOOKUP($A2755,Data!$A:$I,MATCH(B$2,Data!$A$1:$I$1,FALSE),FALSE)="",#N/A,VLOOKUP($A2755,Data!$A:$I,MATCH(B$2,Data!$A$1:$I$1,FALSE),FALSE))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IF(VLOOKUP($A2756,Data!$A:$I,MATCH(B$2,Data!$A$1:$I$1,FALSE),FALSE)="",#N/A,VLOOKUP($A2756,Data!$A:$I,MATCH(B$2,Data!$A$1:$I$1,FALSE),FALSE))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IF(VLOOKUP($A2757,Data!$A:$I,MATCH(B$2,Data!$A$1:$I$1,FALSE),FALSE)="",#N/A,VLOOKUP($A2757,Data!$A:$I,MATCH(B$2,Data!$A$1:$I$1,FALSE),FALSE))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IF(VLOOKUP($A2758,Data!$A:$I,MATCH(B$2,Data!$A$1:$I$1,FALSE),FALSE)="",#N/A,VLOOKUP($A2758,Data!$A:$I,MATCH(B$2,Data!$A$1:$I$1,FALSE),FALSE))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IF(VLOOKUP($A2759,Data!$A:$I,MATCH(B$2,Data!$A$1:$I$1,FALSE),FALSE)="",#N/A,VLOOKUP($A2759,Data!$A:$I,MATCH(B$2,Data!$A$1:$I$1,FALSE),FALSE))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IF(VLOOKUP($A2760,Data!$A:$I,MATCH(B$2,Data!$A$1:$I$1,FALSE),FALSE)="",#N/A,VLOOKUP($A2760,Data!$A:$I,MATCH(B$2,Data!$A$1:$I$1,FALSE),FALSE))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IF(VLOOKUP($A2761,Data!$A:$I,MATCH(B$2,Data!$A$1:$I$1,FALSE),FALSE)="",#N/A,VLOOKUP($A2761,Data!$A:$I,MATCH(B$2,Data!$A$1:$I$1,FALSE),FALSE))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IF(VLOOKUP($A2762,Data!$A:$I,MATCH(B$2,Data!$A$1:$I$1,FALSE),FALSE)="",#N/A,VLOOKUP($A2762,Data!$A:$I,MATCH(B$2,Data!$A$1:$I$1,FALSE),FALSE))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IF(VLOOKUP($A2763,Data!$A:$I,MATCH(B$2,Data!$A$1:$I$1,FALSE),FALSE)="",#N/A,VLOOKUP($A2763,Data!$A:$I,MATCH(B$2,Data!$A$1:$I$1,FALSE),FALSE))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IF(VLOOKUP($A2764,Data!$A:$I,MATCH(B$2,Data!$A$1:$I$1,FALSE),FALSE)="",#N/A,VLOOKUP($A2764,Data!$A:$I,MATCH(B$2,Data!$A$1:$I$1,FALSE),FALSE))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IF(VLOOKUP($A2765,Data!$A:$I,MATCH(B$2,Data!$A$1:$I$1,FALSE),FALSE)="",#N/A,VLOOKUP($A2765,Data!$A:$I,MATCH(B$2,Data!$A$1:$I$1,FALSE),FALSE))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IF(VLOOKUP($A2766,Data!$A:$I,MATCH(B$2,Data!$A$1:$I$1,FALSE),FALSE)="",#N/A,VLOOKUP($A2766,Data!$A:$I,MATCH(B$2,Data!$A$1:$I$1,FALSE),FALSE))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IF(VLOOKUP($A2767,Data!$A:$I,MATCH(B$2,Data!$A$1:$I$1,FALSE),FALSE)="",#N/A,VLOOKUP($A2767,Data!$A:$I,MATCH(B$2,Data!$A$1:$I$1,FALSE),FALSE))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IF(VLOOKUP($A2768,Data!$A:$I,MATCH(B$2,Data!$A$1:$I$1,FALSE),FALSE)="",#N/A,VLOOKUP($A2768,Data!$A:$I,MATCH(B$2,Data!$A$1:$I$1,FALSE),FALSE))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IF(VLOOKUP($A2769,Data!$A:$I,MATCH(B$2,Data!$A$1:$I$1,FALSE),FALSE)="",#N/A,VLOOKUP($A2769,Data!$A:$I,MATCH(B$2,Data!$A$1:$I$1,FALSE),FALSE))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IF(VLOOKUP($A2770,Data!$A:$I,MATCH(B$2,Data!$A$1:$I$1,FALSE),FALSE)="",#N/A,VLOOKUP($A2770,Data!$A:$I,MATCH(B$2,Data!$A$1:$I$1,FALSE),FALSE))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IF(VLOOKUP($A2771,Data!$A:$I,MATCH(B$2,Data!$A$1:$I$1,FALSE),FALSE)="",#N/A,VLOOKUP($A2771,Data!$A:$I,MATCH(B$2,Data!$A$1:$I$1,FALSE),FALSE))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IF(VLOOKUP($A2772,Data!$A:$I,MATCH(B$2,Data!$A$1:$I$1,FALSE),FALSE)="",#N/A,VLOOKUP($A2772,Data!$A:$I,MATCH(B$2,Data!$A$1:$I$1,FALSE),FALSE))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IF(VLOOKUP($A2773,Data!$A:$I,MATCH(B$2,Data!$A$1:$I$1,FALSE),FALSE)="",#N/A,VLOOKUP($A2773,Data!$A:$I,MATCH(B$2,Data!$A$1:$I$1,FALSE),FALSE))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IF(VLOOKUP($A2774,Data!$A:$I,MATCH(B$2,Data!$A$1:$I$1,FALSE),FALSE)="",#N/A,VLOOKUP($A2774,Data!$A:$I,MATCH(B$2,Data!$A$1:$I$1,FALSE),FALSE))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IF(VLOOKUP($A2775,Data!$A:$I,MATCH(B$2,Data!$A$1:$I$1,FALSE),FALSE)="",#N/A,VLOOKUP($A2775,Data!$A:$I,MATCH(B$2,Data!$A$1:$I$1,FALSE),FALSE))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IF(VLOOKUP($A2776,Data!$A:$I,MATCH(B$2,Data!$A$1:$I$1,FALSE),FALSE)="",#N/A,VLOOKUP($A2776,Data!$A:$I,MATCH(B$2,Data!$A$1:$I$1,FALSE),FALSE))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IF(VLOOKUP($A2777,Data!$A:$I,MATCH(B$2,Data!$A$1:$I$1,FALSE),FALSE)="",#N/A,VLOOKUP($A2777,Data!$A:$I,MATCH(B$2,Data!$A$1:$I$1,FALSE),FALSE))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IF(VLOOKUP($A2778,Data!$A:$I,MATCH(B$2,Data!$A$1:$I$1,FALSE),FALSE)="",#N/A,VLOOKUP($A2778,Data!$A:$I,MATCH(B$2,Data!$A$1:$I$1,FALSE),FALSE))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IF(VLOOKUP($A2779,Data!$A:$I,MATCH(B$2,Data!$A$1:$I$1,FALSE),FALSE)="",#N/A,VLOOKUP($A2779,Data!$A:$I,MATCH(B$2,Data!$A$1:$I$1,FALSE),FALSE))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IF(VLOOKUP($A2780,Data!$A:$I,MATCH(B$2,Data!$A$1:$I$1,FALSE),FALSE)="",#N/A,VLOOKUP($A2780,Data!$A:$I,MATCH(B$2,Data!$A$1:$I$1,FALSE),FALSE))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IF(VLOOKUP($A2781,Data!$A:$I,MATCH(B$2,Data!$A$1:$I$1,FALSE),FALSE)="",#N/A,VLOOKUP($A2781,Data!$A:$I,MATCH(B$2,Data!$A$1:$I$1,FALSE),FALSE))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IF(VLOOKUP($A2782,Data!$A:$I,MATCH(B$2,Data!$A$1:$I$1,FALSE),FALSE)="",#N/A,VLOOKUP($A2782,Data!$A:$I,MATCH(B$2,Data!$A$1:$I$1,FALSE),FALSE))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IF(VLOOKUP($A2783,Data!$A:$I,MATCH(B$2,Data!$A$1:$I$1,FALSE),FALSE)="",#N/A,VLOOKUP($A2783,Data!$A:$I,MATCH(B$2,Data!$A$1:$I$1,FALSE),FALSE))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IF(VLOOKUP($A2784,Data!$A:$I,MATCH(B$2,Data!$A$1:$I$1,FALSE),FALSE)="",#N/A,VLOOKUP($A2784,Data!$A:$I,MATCH(B$2,Data!$A$1:$I$1,FALSE),FALSE))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IF(VLOOKUP($A2785,Data!$A:$I,MATCH(B$2,Data!$A$1:$I$1,FALSE),FALSE)="",#N/A,VLOOKUP($A2785,Data!$A:$I,MATCH(B$2,Data!$A$1:$I$1,FALSE),FALSE))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IF(VLOOKUP($A2786,Data!$A:$I,MATCH(B$2,Data!$A$1:$I$1,FALSE),FALSE)="",#N/A,VLOOKUP($A2786,Data!$A:$I,MATCH(B$2,Data!$A$1:$I$1,FALSE),FALSE))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IF(VLOOKUP($A2787,Data!$A:$I,MATCH(B$2,Data!$A$1:$I$1,FALSE),FALSE)="",#N/A,VLOOKUP($A2787,Data!$A:$I,MATCH(B$2,Data!$A$1:$I$1,FALSE),FALSE))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IF(VLOOKUP($A2788,Data!$A:$I,MATCH(B$2,Data!$A$1:$I$1,FALSE),FALSE)="",#N/A,VLOOKUP($A2788,Data!$A:$I,MATCH(B$2,Data!$A$1:$I$1,FALSE),FALSE))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IF(VLOOKUP($A2789,Data!$A:$I,MATCH(B$2,Data!$A$1:$I$1,FALSE),FALSE)="",#N/A,VLOOKUP($A2789,Data!$A:$I,MATCH(B$2,Data!$A$1:$I$1,FALSE),FALSE))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IF(VLOOKUP($A2790,Data!$A:$I,MATCH(B$2,Data!$A$1:$I$1,FALSE),FALSE)="",#N/A,VLOOKUP($A2790,Data!$A:$I,MATCH(B$2,Data!$A$1:$I$1,FALSE),FALSE))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IF(VLOOKUP($A2791,Data!$A:$I,MATCH(B$2,Data!$A$1:$I$1,FALSE),FALSE)="",#N/A,VLOOKUP($A2791,Data!$A:$I,MATCH(B$2,Data!$A$1:$I$1,FALSE),FALSE))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IF(VLOOKUP($A2792,Data!$A:$I,MATCH(B$2,Data!$A$1:$I$1,FALSE),FALSE)="",#N/A,VLOOKUP($A2792,Data!$A:$I,MATCH(B$2,Data!$A$1:$I$1,FALSE),FALSE))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IF(VLOOKUP($A2793,Data!$A:$I,MATCH(B$2,Data!$A$1:$I$1,FALSE),FALSE)="",#N/A,VLOOKUP($A2793,Data!$A:$I,MATCH(B$2,Data!$A$1:$I$1,FALSE),FALSE))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IF(VLOOKUP($A2794,Data!$A:$I,MATCH(B$2,Data!$A$1:$I$1,FALSE),FALSE)="",#N/A,VLOOKUP($A2794,Data!$A:$I,MATCH(B$2,Data!$A$1:$I$1,FALSE),FALSE))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IF(VLOOKUP($A2795,Data!$A:$I,MATCH(B$2,Data!$A$1:$I$1,FALSE),FALSE)="",#N/A,VLOOKUP($A2795,Data!$A:$I,MATCH(B$2,Data!$A$1:$I$1,FALSE),FALSE))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IF(VLOOKUP($A2796,Data!$A:$I,MATCH(B$2,Data!$A$1:$I$1,FALSE),FALSE)="",#N/A,VLOOKUP($A2796,Data!$A:$I,MATCH(B$2,Data!$A$1:$I$1,FALSE),FALSE))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IF(VLOOKUP($A2797,Data!$A:$I,MATCH(B$2,Data!$A$1:$I$1,FALSE),FALSE)="",#N/A,VLOOKUP($A2797,Data!$A:$I,MATCH(B$2,Data!$A$1:$I$1,FALSE),FALSE))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IF(VLOOKUP($A2798,Data!$A:$I,MATCH(B$2,Data!$A$1:$I$1,FALSE),FALSE)="",#N/A,VLOOKUP($A2798,Data!$A:$I,MATCH(B$2,Data!$A$1:$I$1,FALSE),FALSE))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IF(VLOOKUP($A2799,Data!$A:$I,MATCH(B$2,Data!$A$1:$I$1,FALSE),FALSE)="",#N/A,VLOOKUP($A2799,Data!$A:$I,MATCH(B$2,Data!$A$1:$I$1,FALSE),FALSE))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IF(VLOOKUP($A2800,Data!$A:$I,MATCH(B$2,Data!$A$1:$I$1,FALSE),FALSE)="",#N/A,VLOOKUP($A2800,Data!$A:$I,MATCH(B$2,Data!$A$1:$I$1,FALSE),FALSE))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IF(VLOOKUP($A2801,Data!$A:$I,MATCH(B$2,Data!$A$1:$I$1,FALSE),FALSE)="",#N/A,VLOOKUP($A2801,Data!$A:$I,MATCH(B$2,Data!$A$1:$I$1,FALSE),FALSE))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IF(VLOOKUP($A2802,Data!$A:$I,MATCH(B$2,Data!$A$1:$I$1,FALSE),FALSE)="",#N/A,VLOOKUP($A2802,Data!$A:$I,MATCH(B$2,Data!$A$1:$I$1,FALSE),FALSE))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IF(VLOOKUP($A2803,Data!$A:$I,MATCH(B$2,Data!$A$1:$I$1,FALSE),FALSE)="",#N/A,VLOOKUP($A2803,Data!$A:$I,MATCH(B$2,Data!$A$1:$I$1,FALSE),FALSE))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IF(VLOOKUP($A2804,Data!$A:$I,MATCH(B$2,Data!$A$1:$I$1,FALSE),FALSE)="",#N/A,VLOOKUP($A2804,Data!$A:$I,MATCH(B$2,Data!$A$1:$I$1,FALSE),FALSE))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IF(VLOOKUP($A2805,Data!$A:$I,MATCH(B$2,Data!$A$1:$I$1,FALSE),FALSE)="",#N/A,VLOOKUP($A2805,Data!$A:$I,MATCH(B$2,Data!$A$1:$I$1,FALSE),FALSE))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IF(VLOOKUP($A2806,Data!$A:$I,MATCH(B$2,Data!$A$1:$I$1,FALSE),FALSE)="",#N/A,VLOOKUP($A2806,Data!$A:$I,MATCH(B$2,Data!$A$1:$I$1,FALSE),FALSE))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IF(VLOOKUP($A2807,Data!$A:$I,MATCH(B$2,Data!$A$1:$I$1,FALSE),FALSE)="",#N/A,VLOOKUP($A2807,Data!$A:$I,MATCH(B$2,Data!$A$1:$I$1,FALSE),FALSE))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IF(VLOOKUP($A2808,Data!$A:$I,MATCH(B$2,Data!$A$1:$I$1,FALSE),FALSE)="",#N/A,VLOOKUP($A2808,Data!$A:$I,MATCH(B$2,Data!$A$1:$I$1,FALSE),FALSE))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IF(VLOOKUP($A2809,Data!$A:$I,MATCH(B$2,Data!$A$1:$I$1,FALSE),FALSE)="",#N/A,VLOOKUP($A2809,Data!$A:$I,MATCH(B$2,Data!$A$1:$I$1,FALSE),FALSE))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IF(VLOOKUP($A2810,Data!$A:$I,MATCH(B$2,Data!$A$1:$I$1,FALSE),FALSE)="",#N/A,VLOOKUP($A2810,Data!$A:$I,MATCH(B$2,Data!$A$1:$I$1,FALSE),FALSE))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IF(VLOOKUP($A2811,Data!$A:$I,MATCH(B$2,Data!$A$1:$I$1,FALSE),FALSE)="",#N/A,VLOOKUP($A2811,Data!$A:$I,MATCH(B$2,Data!$A$1:$I$1,FALSE),FALSE))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IF(VLOOKUP($A2812,Data!$A:$I,MATCH(B$2,Data!$A$1:$I$1,FALSE),FALSE)="",#N/A,VLOOKUP($A2812,Data!$A:$I,MATCH(B$2,Data!$A$1:$I$1,FALSE),FALSE))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IF(VLOOKUP($A2813,Data!$A:$I,MATCH(B$2,Data!$A$1:$I$1,FALSE),FALSE)="",#N/A,VLOOKUP($A2813,Data!$A:$I,MATCH(B$2,Data!$A$1:$I$1,FALSE),FALSE))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IF(VLOOKUP($A2814,Data!$A:$I,MATCH(B$2,Data!$A$1:$I$1,FALSE),FALSE)="",#N/A,VLOOKUP($A2814,Data!$A:$I,MATCH(B$2,Data!$A$1:$I$1,FALSE),FALSE))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IF(VLOOKUP($A2815,Data!$A:$I,MATCH(B$2,Data!$A$1:$I$1,FALSE),FALSE)="",#N/A,VLOOKUP($A2815,Data!$A:$I,MATCH(B$2,Data!$A$1:$I$1,FALSE),FALSE))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IF(VLOOKUP($A2816,Data!$A:$I,MATCH(B$2,Data!$A$1:$I$1,FALSE),FALSE)="",#N/A,VLOOKUP($A2816,Data!$A:$I,MATCH(B$2,Data!$A$1:$I$1,FALSE),FALSE))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IF(VLOOKUP($A2817,Data!$A:$I,MATCH(B$2,Data!$A$1:$I$1,FALSE),FALSE)="",#N/A,VLOOKUP($A2817,Data!$A:$I,MATCH(B$2,Data!$A$1:$I$1,FALSE),FALSE))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IF(VLOOKUP($A2818,Data!$A:$I,MATCH(B$2,Data!$A$1:$I$1,FALSE),FALSE)="",#N/A,VLOOKUP($A2818,Data!$A:$I,MATCH(B$2,Data!$A$1:$I$1,FALSE),FALSE))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IF(VLOOKUP($A2819,Data!$A:$I,MATCH(B$2,Data!$A$1:$I$1,FALSE),FALSE)="",#N/A,VLOOKUP($A2819,Data!$A:$I,MATCH(B$2,Data!$A$1:$I$1,FALSE),FALSE))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IF(VLOOKUP($A2820,Data!$A:$I,MATCH(B$2,Data!$A$1:$I$1,FALSE),FALSE)="",#N/A,VLOOKUP($A2820,Data!$A:$I,MATCH(B$2,Data!$A$1:$I$1,FALSE),FALSE))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IF(VLOOKUP($A2821,Data!$A:$I,MATCH(B$2,Data!$A$1:$I$1,FALSE),FALSE)="",#N/A,VLOOKUP($A2821,Data!$A:$I,MATCH(B$2,Data!$A$1:$I$1,FALSE),FALSE))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IF(VLOOKUP($A2822,Data!$A:$I,MATCH(B$2,Data!$A$1:$I$1,FALSE),FALSE)="",#N/A,VLOOKUP($A2822,Data!$A:$I,MATCH(B$2,Data!$A$1:$I$1,FALSE),FALSE))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IF(VLOOKUP($A2823,Data!$A:$I,MATCH(B$2,Data!$A$1:$I$1,FALSE),FALSE)="",#N/A,VLOOKUP($A2823,Data!$A:$I,MATCH(B$2,Data!$A$1:$I$1,FALSE),FALSE))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IF(VLOOKUP($A2824,Data!$A:$I,MATCH(B$2,Data!$A$1:$I$1,FALSE),FALSE)="",#N/A,VLOOKUP($A2824,Data!$A:$I,MATCH(B$2,Data!$A$1:$I$1,FALSE),FALSE))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IF(VLOOKUP($A2825,Data!$A:$I,MATCH(B$2,Data!$A$1:$I$1,FALSE),FALSE)="",#N/A,VLOOKUP($A2825,Data!$A:$I,MATCH(B$2,Data!$A$1:$I$1,FALSE),FALSE))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IF(VLOOKUP($A2826,Data!$A:$I,MATCH(B$2,Data!$A$1:$I$1,FALSE),FALSE)="",#N/A,VLOOKUP($A2826,Data!$A:$I,MATCH(B$2,Data!$A$1:$I$1,FALSE),FALSE))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IF(VLOOKUP($A2827,Data!$A:$I,MATCH(B$2,Data!$A$1:$I$1,FALSE),FALSE)="",#N/A,VLOOKUP($A2827,Data!$A:$I,MATCH(B$2,Data!$A$1:$I$1,FALSE),FALSE))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IF(VLOOKUP($A2828,Data!$A:$I,MATCH(B$2,Data!$A$1:$I$1,FALSE),FALSE)="",#N/A,VLOOKUP($A2828,Data!$A:$I,MATCH(B$2,Data!$A$1:$I$1,FALSE),FALSE))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IF(VLOOKUP($A2829,Data!$A:$I,MATCH(B$2,Data!$A$1:$I$1,FALSE),FALSE)="",#N/A,VLOOKUP($A2829,Data!$A:$I,MATCH(B$2,Data!$A$1:$I$1,FALSE),FALSE))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IF(VLOOKUP($A2830,Data!$A:$I,MATCH(B$2,Data!$A$1:$I$1,FALSE),FALSE)="",#N/A,VLOOKUP($A2830,Data!$A:$I,MATCH(B$2,Data!$A$1:$I$1,FALSE),FALSE))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IF(VLOOKUP($A2831,Data!$A:$I,MATCH(B$2,Data!$A$1:$I$1,FALSE),FALSE)="",#N/A,VLOOKUP($A2831,Data!$A:$I,MATCH(B$2,Data!$A$1:$I$1,FALSE),FALSE))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IF(VLOOKUP($A2832,Data!$A:$I,MATCH(B$2,Data!$A$1:$I$1,FALSE),FALSE)="",#N/A,VLOOKUP($A2832,Data!$A:$I,MATCH(B$2,Data!$A$1:$I$1,FALSE),FALSE))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IF(VLOOKUP($A2833,Data!$A:$I,MATCH(B$2,Data!$A$1:$I$1,FALSE),FALSE)="",#N/A,VLOOKUP($A2833,Data!$A:$I,MATCH(B$2,Data!$A$1:$I$1,FALSE),FALSE))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IF(VLOOKUP($A2834,Data!$A:$I,MATCH(B$2,Data!$A$1:$I$1,FALSE),FALSE)="",#N/A,VLOOKUP($A2834,Data!$A:$I,MATCH(B$2,Data!$A$1:$I$1,FALSE),FALSE))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IF(VLOOKUP($A2835,Data!$A:$I,MATCH(B$2,Data!$A$1:$I$1,FALSE),FALSE)="",#N/A,VLOOKUP($A2835,Data!$A:$I,MATCH(B$2,Data!$A$1:$I$1,FALSE),FALSE))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IF(VLOOKUP($A2836,Data!$A:$I,MATCH(B$2,Data!$A$1:$I$1,FALSE),FALSE)="",#N/A,VLOOKUP($A2836,Data!$A:$I,MATCH(B$2,Data!$A$1:$I$1,FALSE),FALSE))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IF(VLOOKUP($A2837,Data!$A:$I,MATCH(B$2,Data!$A$1:$I$1,FALSE),FALSE)="",#N/A,VLOOKUP($A2837,Data!$A:$I,MATCH(B$2,Data!$A$1:$I$1,FALSE),FALSE))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IF(VLOOKUP($A2838,Data!$A:$I,MATCH(B$2,Data!$A$1:$I$1,FALSE),FALSE)="",#N/A,VLOOKUP($A2838,Data!$A:$I,MATCH(B$2,Data!$A$1:$I$1,FALSE),FALSE))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IF(VLOOKUP($A2839,Data!$A:$I,MATCH(B$2,Data!$A$1:$I$1,FALSE),FALSE)="",#N/A,VLOOKUP($A2839,Data!$A:$I,MATCH(B$2,Data!$A$1:$I$1,FALSE),FALSE))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IF(VLOOKUP($A2840,Data!$A:$I,MATCH(B$2,Data!$A$1:$I$1,FALSE),FALSE)="",#N/A,VLOOKUP($A2840,Data!$A:$I,MATCH(B$2,Data!$A$1:$I$1,FALSE),FALSE))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IF(VLOOKUP($A2841,Data!$A:$I,MATCH(B$2,Data!$A$1:$I$1,FALSE),FALSE)="",#N/A,VLOOKUP($A2841,Data!$A:$I,MATCH(B$2,Data!$A$1:$I$1,FALSE),FALSE))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IF(VLOOKUP($A2842,Data!$A:$I,MATCH(B$2,Data!$A$1:$I$1,FALSE),FALSE)="",#N/A,VLOOKUP($A2842,Data!$A:$I,MATCH(B$2,Data!$A$1:$I$1,FALSE),FALSE))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IF(VLOOKUP($A2843,Data!$A:$I,MATCH(B$2,Data!$A$1:$I$1,FALSE),FALSE)="",#N/A,VLOOKUP($A2843,Data!$A:$I,MATCH(B$2,Data!$A$1:$I$1,FALSE),FALSE))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IF(VLOOKUP($A2844,Data!$A:$I,MATCH(B$2,Data!$A$1:$I$1,FALSE),FALSE)="",#N/A,VLOOKUP($A2844,Data!$A:$I,MATCH(B$2,Data!$A$1:$I$1,FALSE),FALSE))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IF(VLOOKUP($A2845,Data!$A:$I,MATCH(B$2,Data!$A$1:$I$1,FALSE),FALSE)="",#N/A,VLOOKUP($A2845,Data!$A:$I,MATCH(B$2,Data!$A$1:$I$1,FALSE),FALSE))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IF(VLOOKUP($A2846,Data!$A:$I,MATCH(B$2,Data!$A$1:$I$1,FALSE),FALSE)="",#N/A,VLOOKUP($A2846,Data!$A:$I,MATCH(B$2,Data!$A$1:$I$1,FALSE),FALSE))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IF(VLOOKUP($A2847,Data!$A:$I,MATCH(B$2,Data!$A$1:$I$1,FALSE),FALSE)="",#N/A,VLOOKUP($A2847,Data!$A:$I,MATCH(B$2,Data!$A$1:$I$1,FALSE),FALSE))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IF(VLOOKUP($A2848,Data!$A:$I,MATCH(B$2,Data!$A$1:$I$1,FALSE),FALSE)="",#N/A,VLOOKUP($A2848,Data!$A:$I,MATCH(B$2,Data!$A$1:$I$1,FALSE),FALSE))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IF(VLOOKUP($A2849,Data!$A:$I,MATCH(B$2,Data!$A$1:$I$1,FALSE),FALSE)="",#N/A,VLOOKUP($A2849,Data!$A:$I,MATCH(B$2,Data!$A$1:$I$1,FALSE),FALSE))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IF(VLOOKUP($A2850,Data!$A:$I,MATCH(B$2,Data!$A$1:$I$1,FALSE),FALSE)="",#N/A,VLOOKUP($A2850,Data!$A:$I,MATCH(B$2,Data!$A$1:$I$1,FALSE),FALSE))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IF(VLOOKUP($A2851,Data!$A:$I,MATCH(B$2,Data!$A$1:$I$1,FALSE),FALSE)="",#N/A,VLOOKUP($A2851,Data!$A:$I,MATCH(B$2,Data!$A$1:$I$1,FALSE),FALSE))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IF(VLOOKUP($A2852,Data!$A:$I,MATCH(B$2,Data!$A$1:$I$1,FALSE),FALSE)="",#N/A,VLOOKUP($A2852,Data!$A:$I,MATCH(B$2,Data!$A$1:$I$1,FALSE),FALSE))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IF(VLOOKUP($A2853,Data!$A:$I,MATCH(B$2,Data!$A$1:$I$1,FALSE),FALSE)="",#N/A,VLOOKUP($A2853,Data!$A:$I,MATCH(B$2,Data!$A$1:$I$1,FALSE),FALSE))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IF(VLOOKUP($A2854,Data!$A:$I,MATCH(B$2,Data!$A$1:$I$1,FALSE),FALSE)="",#N/A,VLOOKUP($A2854,Data!$A:$I,MATCH(B$2,Data!$A$1:$I$1,FALSE),FALSE))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IF(VLOOKUP($A2855,Data!$A:$I,MATCH(B$2,Data!$A$1:$I$1,FALSE),FALSE)="",#N/A,VLOOKUP($A2855,Data!$A:$I,MATCH(B$2,Data!$A$1:$I$1,FALSE),FALSE))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IF(VLOOKUP($A2856,Data!$A:$I,MATCH(B$2,Data!$A$1:$I$1,FALSE),FALSE)="",#N/A,VLOOKUP($A2856,Data!$A:$I,MATCH(B$2,Data!$A$1:$I$1,FALSE),FALSE))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IF(VLOOKUP($A2857,Data!$A:$I,MATCH(B$2,Data!$A$1:$I$1,FALSE),FALSE)="",#N/A,VLOOKUP($A2857,Data!$A:$I,MATCH(B$2,Data!$A$1:$I$1,FALSE),FALSE))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IF(VLOOKUP($A2858,Data!$A:$I,MATCH(B$2,Data!$A$1:$I$1,FALSE),FALSE)="",#N/A,VLOOKUP($A2858,Data!$A:$I,MATCH(B$2,Data!$A$1:$I$1,FALSE),FALSE))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IF(VLOOKUP($A2859,Data!$A:$I,MATCH(B$2,Data!$A$1:$I$1,FALSE),FALSE)="",#N/A,VLOOKUP($A2859,Data!$A:$I,MATCH(B$2,Data!$A$1:$I$1,FALSE),FALSE))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IF(VLOOKUP($A2860,Data!$A:$I,MATCH(B$2,Data!$A$1:$I$1,FALSE),FALSE)="",#N/A,VLOOKUP($A2860,Data!$A:$I,MATCH(B$2,Data!$A$1:$I$1,FALSE),FALSE))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IF(VLOOKUP($A2861,Data!$A:$I,MATCH(B$2,Data!$A$1:$I$1,FALSE),FALSE)="",#N/A,VLOOKUP($A2861,Data!$A:$I,MATCH(B$2,Data!$A$1:$I$1,FALSE),FALSE))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IF(VLOOKUP($A2862,Data!$A:$I,MATCH(B$2,Data!$A$1:$I$1,FALSE),FALSE)="",#N/A,VLOOKUP($A2862,Data!$A:$I,MATCH(B$2,Data!$A$1:$I$1,FALSE),FALSE))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IF(VLOOKUP($A2863,Data!$A:$I,MATCH(B$2,Data!$A$1:$I$1,FALSE),FALSE)="",#N/A,VLOOKUP($A2863,Data!$A:$I,MATCH(B$2,Data!$A$1:$I$1,FALSE),FALSE))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IF(VLOOKUP($A2864,Data!$A:$I,MATCH(B$2,Data!$A$1:$I$1,FALSE),FALSE)="",#N/A,VLOOKUP($A2864,Data!$A:$I,MATCH(B$2,Data!$A$1:$I$1,FALSE),FALSE))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IF(VLOOKUP($A2865,Data!$A:$I,MATCH(B$2,Data!$A$1:$I$1,FALSE),FALSE)="",#N/A,VLOOKUP($A2865,Data!$A:$I,MATCH(B$2,Data!$A$1:$I$1,FALSE),FALSE))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IF(VLOOKUP($A2866,Data!$A:$I,MATCH(B$2,Data!$A$1:$I$1,FALSE),FALSE)="",#N/A,VLOOKUP($A2866,Data!$A:$I,MATCH(B$2,Data!$A$1:$I$1,FALSE),FALSE))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IF(VLOOKUP($A2867,Data!$A:$I,MATCH(B$2,Data!$A$1:$I$1,FALSE),FALSE)="",#N/A,VLOOKUP($A2867,Data!$A:$I,MATCH(B$2,Data!$A$1:$I$1,FALSE),FALSE))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IF(VLOOKUP($A2868,Data!$A:$I,MATCH(B$2,Data!$A$1:$I$1,FALSE),FALSE)="",#N/A,VLOOKUP($A2868,Data!$A:$I,MATCH(B$2,Data!$A$1:$I$1,FALSE),FALSE))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IF(VLOOKUP($A2869,Data!$A:$I,MATCH(B$2,Data!$A$1:$I$1,FALSE),FALSE)="",#N/A,VLOOKUP($A2869,Data!$A:$I,MATCH(B$2,Data!$A$1:$I$1,FALSE),FALSE))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IF(VLOOKUP($A2870,Data!$A:$I,MATCH(B$2,Data!$A$1:$I$1,FALSE),FALSE)="",#N/A,VLOOKUP($A2870,Data!$A:$I,MATCH(B$2,Data!$A$1:$I$1,FALSE),FALSE))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IF(VLOOKUP($A2871,Data!$A:$I,MATCH(B$2,Data!$A$1:$I$1,FALSE),FALSE)="",#N/A,VLOOKUP($A2871,Data!$A:$I,MATCH(B$2,Data!$A$1:$I$1,FALSE),FALSE))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IF(VLOOKUP($A2872,Data!$A:$I,MATCH(B$2,Data!$A$1:$I$1,FALSE),FALSE)="",#N/A,VLOOKUP($A2872,Data!$A:$I,MATCH(B$2,Data!$A$1:$I$1,FALSE),FALSE))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IF(VLOOKUP($A2873,Data!$A:$I,MATCH(B$2,Data!$A$1:$I$1,FALSE),FALSE)="",#N/A,VLOOKUP($A2873,Data!$A:$I,MATCH(B$2,Data!$A$1:$I$1,FALSE),FALSE))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IF(VLOOKUP($A2874,Data!$A:$I,MATCH(B$2,Data!$A$1:$I$1,FALSE),FALSE)="",#N/A,VLOOKUP($A2874,Data!$A:$I,MATCH(B$2,Data!$A$1:$I$1,FALSE),FALSE))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IF(VLOOKUP($A2875,Data!$A:$I,MATCH(B$2,Data!$A$1:$I$1,FALSE),FALSE)="",#N/A,VLOOKUP($A2875,Data!$A:$I,MATCH(B$2,Data!$A$1:$I$1,FALSE),FALSE))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IF(VLOOKUP($A2876,Data!$A:$I,MATCH(B$2,Data!$A$1:$I$1,FALSE),FALSE)="",#N/A,VLOOKUP($A2876,Data!$A:$I,MATCH(B$2,Data!$A$1:$I$1,FALSE),FALSE))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IF(VLOOKUP($A2877,Data!$A:$I,MATCH(B$2,Data!$A$1:$I$1,FALSE),FALSE)="",#N/A,VLOOKUP($A2877,Data!$A:$I,MATCH(B$2,Data!$A$1:$I$1,FALSE),FALSE))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IF(VLOOKUP($A2878,Data!$A:$I,MATCH(B$2,Data!$A$1:$I$1,FALSE),FALSE)="",#N/A,VLOOKUP($A2878,Data!$A:$I,MATCH(B$2,Data!$A$1:$I$1,FALSE),FALSE))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IF(VLOOKUP($A2879,Data!$A:$I,MATCH(B$2,Data!$A$1:$I$1,FALSE),FALSE)="",#N/A,VLOOKUP($A2879,Data!$A:$I,MATCH(B$2,Data!$A$1:$I$1,FALSE),FALSE))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IF(VLOOKUP($A2880,Data!$A:$I,MATCH(B$2,Data!$A$1:$I$1,FALSE),FALSE)="",#N/A,VLOOKUP($A2880,Data!$A:$I,MATCH(B$2,Data!$A$1:$I$1,FALSE),FALSE))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IF(VLOOKUP($A2881,Data!$A:$I,MATCH(B$2,Data!$A$1:$I$1,FALSE),FALSE)="",#N/A,VLOOKUP($A2881,Data!$A:$I,MATCH(B$2,Data!$A$1:$I$1,FALSE),FALSE))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IF(VLOOKUP($A2882,Data!$A:$I,MATCH(B$2,Data!$A$1:$I$1,FALSE),FALSE)="",#N/A,VLOOKUP($A2882,Data!$A:$I,MATCH(B$2,Data!$A$1:$I$1,FALSE),FALSE))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IF(VLOOKUP($A2883,Data!$A:$I,MATCH(B$2,Data!$A$1:$I$1,FALSE),FALSE)="",#N/A,VLOOKUP($A2883,Data!$A:$I,MATCH(B$2,Data!$A$1:$I$1,FALSE),FALSE))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IF(VLOOKUP($A2884,Data!$A:$I,MATCH(B$2,Data!$A$1:$I$1,FALSE),FALSE)="",#N/A,VLOOKUP($A2884,Data!$A:$I,MATCH(B$2,Data!$A$1:$I$1,FALSE),FALSE))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IF(VLOOKUP($A2885,Data!$A:$I,MATCH(B$2,Data!$A$1:$I$1,FALSE),FALSE)="",#N/A,VLOOKUP($A2885,Data!$A:$I,MATCH(B$2,Data!$A$1:$I$1,FALSE),FALSE))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IF(VLOOKUP($A2886,Data!$A:$I,MATCH(B$2,Data!$A$1:$I$1,FALSE),FALSE)="",#N/A,VLOOKUP($A2886,Data!$A:$I,MATCH(B$2,Data!$A$1:$I$1,FALSE),FALSE))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IF(VLOOKUP($A2887,Data!$A:$I,MATCH(B$2,Data!$A$1:$I$1,FALSE),FALSE)="",#N/A,VLOOKUP($A2887,Data!$A:$I,MATCH(B$2,Data!$A$1:$I$1,FALSE),FALSE))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IF(VLOOKUP($A2888,Data!$A:$I,MATCH(B$2,Data!$A$1:$I$1,FALSE),FALSE)="",#N/A,VLOOKUP($A2888,Data!$A:$I,MATCH(B$2,Data!$A$1:$I$1,FALSE),FALSE))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IF(VLOOKUP($A2889,Data!$A:$I,MATCH(B$2,Data!$A$1:$I$1,FALSE),FALSE)="",#N/A,VLOOKUP($A2889,Data!$A:$I,MATCH(B$2,Data!$A$1:$I$1,FALSE),FALSE))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IF(VLOOKUP($A2890,Data!$A:$I,MATCH(B$2,Data!$A$1:$I$1,FALSE),FALSE)="",#N/A,VLOOKUP($A2890,Data!$A:$I,MATCH(B$2,Data!$A$1:$I$1,FALSE),FALSE))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IF(VLOOKUP($A2891,Data!$A:$I,MATCH(B$2,Data!$A$1:$I$1,FALSE),FALSE)="",#N/A,VLOOKUP($A2891,Data!$A:$I,MATCH(B$2,Data!$A$1:$I$1,FALSE),FALSE))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IF(VLOOKUP($A2892,Data!$A:$I,MATCH(B$2,Data!$A$1:$I$1,FALSE),FALSE)="",#N/A,VLOOKUP($A2892,Data!$A:$I,MATCH(B$2,Data!$A$1:$I$1,FALSE),FALSE))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IF(VLOOKUP($A2893,Data!$A:$I,MATCH(B$2,Data!$A$1:$I$1,FALSE),FALSE)="",#N/A,VLOOKUP($A2893,Data!$A:$I,MATCH(B$2,Data!$A$1:$I$1,FALSE),FALSE))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IF(VLOOKUP($A2894,Data!$A:$I,MATCH(B$2,Data!$A$1:$I$1,FALSE),FALSE)="",#N/A,VLOOKUP($A2894,Data!$A:$I,MATCH(B$2,Data!$A$1:$I$1,FALSE),FALSE))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IF(VLOOKUP($A2895,Data!$A:$I,MATCH(B$2,Data!$A$1:$I$1,FALSE),FALSE)="",#N/A,VLOOKUP($A2895,Data!$A:$I,MATCH(B$2,Data!$A$1:$I$1,FALSE),FALSE))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IF(VLOOKUP($A2896,Data!$A:$I,MATCH(B$2,Data!$A$1:$I$1,FALSE),FALSE)="",#N/A,VLOOKUP($A2896,Data!$A:$I,MATCH(B$2,Data!$A$1:$I$1,FALSE),FALSE))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IF(VLOOKUP($A2897,Data!$A:$I,MATCH(B$2,Data!$A$1:$I$1,FALSE),FALSE)="",#N/A,VLOOKUP($A2897,Data!$A:$I,MATCH(B$2,Data!$A$1:$I$1,FALSE),FALSE))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IF(VLOOKUP($A2898,Data!$A:$I,MATCH(B$2,Data!$A$1:$I$1,FALSE),FALSE)="",#N/A,VLOOKUP($A2898,Data!$A:$I,MATCH(B$2,Data!$A$1:$I$1,FALSE),FALSE))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IF(VLOOKUP($A2899,Data!$A:$I,MATCH(B$2,Data!$A$1:$I$1,FALSE),FALSE)="",#N/A,VLOOKUP($A2899,Data!$A:$I,MATCH(B$2,Data!$A$1:$I$1,FALSE),FALSE))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IF(VLOOKUP($A2900,Data!$A:$I,MATCH(B$2,Data!$A$1:$I$1,FALSE),FALSE)="",#N/A,VLOOKUP($A2900,Data!$A:$I,MATCH(B$2,Data!$A$1:$I$1,FALSE),FALSE))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IF(VLOOKUP($A2901,Data!$A:$I,MATCH(B$2,Data!$A$1:$I$1,FALSE),FALSE)="",#N/A,VLOOKUP($A2901,Data!$A:$I,MATCH(B$2,Data!$A$1:$I$1,FALSE),FALSE))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IF(VLOOKUP($A2902,Data!$A:$I,MATCH(B$2,Data!$A$1:$I$1,FALSE),FALSE)="",#N/A,VLOOKUP($A2902,Data!$A:$I,MATCH(B$2,Data!$A$1:$I$1,FALSE),FALSE))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IF(VLOOKUP($A2903,Data!$A:$I,MATCH(B$2,Data!$A$1:$I$1,FALSE),FALSE)="",#N/A,VLOOKUP($A2903,Data!$A:$I,MATCH(B$2,Data!$A$1:$I$1,FALSE),FALSE))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IF(VLOOKUP($A2904,Data!$A:$I,MATCH(B$2,Data!$A$1:$I$1,FALSE),FALSE)="",#N/A,VLOOKUP($A2904,Data!$A:$I,MATCH(B$2,Data!$A$1:$I$1,FALSE),FALSE))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IF(VLOOKUP($A2905,Data!$A:$I,MATCH(B$2,Data!$A$1:$I$1,FALSE),FALSE)="",#N/A,VLOOKUP($A2905,Data!$A:$I,MATCH(B$2,Data!$A$1:$I$1,FALSE),FALSE))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IF(VLOOKUP($A2906,Data!$A:$I,MATCH(B$2,Data!$A$1:$I$1,FALSE),FALSE)="",#N/A,VLOOKUP($A2906,Data!$A:$I,MATCH(B$2,Data!$A$1:$I$1,FALSE),FALSE))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IF(VLOOKUP($A2907,Data!$A:$I,MATCH(B$2,Data!$A$1:$I$1,FALSE),FALSE)="",#N/A,VLOOKUP($A2907,Data!$A:$I,MATCH(B$2,Data!$A$1:$I$1,FALSE),FALSE))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IF(VLOOKUP($A2908,Data!$A:$I,MATCH(B$2,Data!$A$1:$I$1,FALSE),FALSE)="",#N/A,VLOOKUP($A2908,Data!$A:$I,MATCH(B$2,Data!$A$1:$I$1,FALSE),FALSE))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IF(VLOOKUP($A2909,Data!$A:$I,MATCH(B$2,Data!$A$1:$I$1,FALSE),FALSE)="",#N/A,VLOOKUP($A2909,Data!$A:$I,MATCH(B$2,Data!$A$1:$I$1,FALSE),FALSE))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IF(VLOOKUP($A2910,Data!$A:$I,MATCH(B$2,Data!$A$1:$I$1,FALSE),FALSE)="",#N/A,VLOOKUP($A2910,Data!$A:$I,MATCH(B$2,Data!$A$1:$I$1,FALSE),FALSE))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IF(VLOOKUP($A2911,Data!$A:$I,MATCH(B$2,Data!$A$1:$I$1,FALSE),FALSE)="",#N/A,VLOOKUP($A2911,Data!$A:$I,MATCH(B$2,Data!$A$1:$I$1,FALSE),FALSE))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IF(VLOOKUP($A2912,Data!$A:$I,MATCH(B$2,Data!$A$1:$I$1,FALSE),FALSE)="",#N/A,VLOOKUP($A2912,Data!$A:$I,MATCH(B$2,Data!$A$1:$I$1,FALSE),FALSE))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IF(VLOOKUP($A2913,Data!$A:$I,MATCH(B$2,Data!$A$1:$I$1,FALSE),FALSE)="",#N/A,VLOOKUP($A2913,Data!$A:$I,MATCH(B$2,Data!$A$1:$I$1,FALSE),FALSE))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IF(VLOOKUP($A2914,Data!$A:$I,MATCH(B$2,Data!$A$1:$I$1,FALSE),FALSE)="",#N/A,VLOOKUP($A2914,Data!$A:$I,MATCH(B$2,Data!$A$1:$I$1,FALSE),FALSE))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IF(VLOOKUP($A2915,Data!$A:$I,MATCH(B$2,Data!$A$1:$I$1,FALSE),FALSE)="",#N/A,VLOOKUP($A2915,Data!$A:$I,MATCH(B$2,Data!$A$1:$I$1,FALSE),FALSE))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IF(VLOOKUP($A2916,Data!$A:$I,MATCH(B$2,Data!$A$1:$I$1,FALSE),FALSE)="",#N/A,VLOOKUP($A2916,Data!$A:$I,MATCH(B$2,Data!$A$1:$I$1,FALSE),FALSE))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IF(VLOOKUP($A2917,Data!$A:$I,MATCH(B$2,Data!$A$1:$I$1,FALSE),FALSE)="",#N/A,VLOOKUP($A2917,Data!$A:$I,MATCH(B$2,Data!$A$1:$I$1,FALSE),FALSE))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IF(VLOOKUP($A2918,Data!$A:$I,MATCH(B$2,Data!$A$1:$I$1,FALSE),FALSE)="",#N/A,VLOOKUP($A2918,Data!$A:$I,MATCH(B$2,Data!$A$1:$I$1,FALSE),FALSE))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IF(VLOOKUP($A2919,Data!$A:$I,MATCH(B$2,Data!$A$1:$I$1,FALSE),FALSE)="",#N/A,VLOOKUP($A2919,Data!$A:$I,MATCH(B$2,Data!$A$1:$I$1,FALSE),FALSE))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IF(VLOOKUP($A2920,Data!$A:$I,MATCH(B$2,Data!$A$1:$I$1,FALSE),FALSE)="",#N/A,VLOOKUP($A2920,Data!$A:$I,MATCH(B$2,Data!$A$1:$I$1,FALSE),FALSE))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IF(VLOOKUP($A2921,Data!$A:$I,MATCH(B$2,Data!$A$1:$I$1,FALSE),FALSE)="",#N/A,VLOOKUP($A2921,Data!$A:$I,MATCH(B$2,Data!$A$1:$I$1,FALSE),FALSE))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IF(VLOOKUP($A2922,Data!$A:$I,MATCH(B$2,Data!$A$1:$I$1,FALSE),FALSE)="",#N/A,VLOOKUP($A2922,Data!$A:$I,MATCH(B$2,Data!$A$1:$I$1,FALSE),FALSE))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IF(VLOOKUP($A2923,Data!$A:$I,MATCH(B$2,Data!$A$1:$I$1,FALSE),FALSE)="",#N/A,VLOOKUP($A2923,Data!$A:$I,MATCH(B$2,Data!$A$1:$I$1,FALSE),FALSE))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IF(VLOOKUP($A2924,Data!$A:$I,MATCH(B$2,Data!$A$1:$I$1,FALSE),FALSE)="",#N/A,VLOOKUP($A2924,Data!$A:$I,MATCH(B$2,Data!$A$1:$I$1,FALSE),FALSE))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IF(VLOOKUP($A2925,Data!$A:$I,MATCH(B$2,Data!$A$1:$I$1,FALSE),FALSE)="",#N/A,VLOOKUP($A2925,Data!$A:$I,MATCH(B$2,Data!$A$1:$I$1,FALSE),FALSE))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IF(VLOOKUP($A2926,Data!$A:$I,MATCH(B$2,Data!$A$1:$I$1,FALSE),FALSE)="",#N/A,VLOOKUP($A2926,Data!$A:$I,MATCH(B$2,Data!$A$1:$I$1,FALSE),FALSE))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IF(VLOOKUP($A2927,Data!$A:$I,MATCH(B$2,Data!$A$1:$I$1,FALSE),FALSE)="",#N/A,VLOOKUP($A2927,Data!$A:$I,MATCH(B$2,Data!$A$1:$I$1,FALSE),FALSE))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IF(VLOOKUP($A2928,Data!$A:$I,MATCH(B$2,Data!$A$1:$I$1,FALSE),FALSE)="",#N/A,VLOOKUP($A2928,Data!$A:$I,MATCH(B$2,Data!$A$1:$I$1,FALSE),FALSE))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IF(VLOOKUP($A2929,Data!$A:$I,MATCH(B$2,Data!$A$1:$I$1,FALSE),FALSE)="",#N/A,VLOOKUP($A2929,Data!$A:$I,MATCH(B$2,Data!$A$1:$I$1,FALSE),FALSE))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IF(VLOOKUP($A2930,Data!$A:$I,MATCH(B$2,Data!$A$1:$I$1,FALSE),FALSE)="",#N/A,VLOOKUP($A2930,Data!$A:$I,MATCH(B$2,Data!$A$1:$I$1,FALSE),FALSE))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IF(VLOOKUP($A2931,Data!$A:$I,MATCH(B$2,Data!$A$1:$I$1,FALSE),FALSE)="",#N/A,VLOOKUP($A2931,Data!$A:$I,MATCH(B$2,Data!$A$1:$I$1,FALSE),FALSE))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IF(VLOOKUP($A2932,Data!$A:$I,MATCH(B$2,Data!$A$1:$I$1,FALSE),FALSE)="",#N/A,VLOOKUP($A2932,Data!$A:$I,MATCH(B$2,Data!$A$1:$I$1,FALSE),FALSE))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IF(VLOOKUP($A2933,Data!$A:$I,MATCH(B$2,Data!$A$1:$I$1,FALSE),FALSE)="",#N/A,VLOOKUP($A2933,Data!$A:$I,MATCH(B$2,Data!$A$1:$I$1,FALSE),FALSE))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IF(VLOOKUP($A2934,Data!$A:$I,MATCH(B$2,Data!$A$1:$I$1,FALSE),FALSE)="",#N/A,VLOOKUP($A2934,Data!$A:$I,MATCH(B$2,Data!$A$1:$I$1,FALSE),FALSE))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IF(VLOOKUP($A2935,Data!$A:$I,MATCH(B$2,Data!$A$1:$I$1,FALSE),FALSE)="",#N/A,VLOOKUP($A2935,Data!$A:$I,MATCH(B$2,Data!$A$1:$I$1,FALSE),FALSE))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IF(VLOOKUP($A2936,Data!$A:$I,MATCH(B$2,Data!$A$1:$I$1,FALSE),FALSE)="",#N/A,VLOOKUP($A2936,Data!$A:$I,MATCH(B$2,Data!$A$1:$I$1,FALSE),FALSE))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IF(VLOOKUP($A2937,Data!$A:$I,MATCH(B$2,Data!$A$1:$I$1,FALSE),FALSE)="",#N/A,VLOOKUP($A2937,Data!$A:$I,MATCH(B$2,Data!$A$1:$I$1,FALSE),FALSE))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IF(VLOOKUP($A2938,Data!$A:$I,MATCH(B$2,Data!$A$1:$I$1,FALSE),FALSE)="",#N/A,VLOOKUP($A2938,Data!$A:$I,MATCH(B$2,Data!$A$1:$I$1,FALSE),FALSE))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IF(VLOOKUP($A2939,Data!$A:$I,MATCH(B$2,Data!$A$1:$I$1,FALSE),FALSE)="",#N/A,VLOOKUP($A2939,Data!$A:$I,MATCH(B$2,Data!$A$1:$I$1,FALSE),FALSE))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IF(VLOOKUP($A2940,Data!$A:$I,MATCH(B$2,Data!$A$1:$I$1,FALSE),FALSE)="",#N/A,VLOOKUP($A2940,Data!$A:$I,MATCH(B$2,Data!$A$1:$I$1,FALSE),FALSE))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IF(VLOOKUP($A2941,Data!$A:$I,MATCH(B$2,Data!$A$1:$I$1,FALSE),FALSE)="",#N/A,VLOOKUP($A2941,Data!$A:$I,MATCH(B$2,Data!$A$1:$I$1,FALSE),FALSE))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IF(VLOOKUP($A2942,Data!$A:$I,MATCH(B$2,Data!$A$1:$I$1,FALSE),FALSE)="",#N/A,VLOOKUP($A2942,Data!$A:$I,MATCH(B$2,Data!$A$1:$I$1,FALSE),FALSE))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IF(VLOOKUP($A2943,Data!$A:$I,MATCH(B$2,Data!$A$1:$I$1,FALSE),FALSE)="",#N/A,VLOOKUP($A2943,Data!$A:$I,MATCH(B$2,Data!$A$1:$I$1,FALSE),FALSE))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IF(VLOOKUP($A2944,Data!$A:$I,MATCH(B$2,Data!$A$1:$I$1,FALSE),FALSE)="",#N/A,VLOOKUP($A2944,Data!$A:$I,MATCH(B$2,Data!$A$1:$I$1,FALSE),FALSE))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IF(VLOOKUP($A2945,Data!$A:$I,MATCH(B$2,Data!$A$1:$I$1,FALSE),FALSE)="",#N/A,VLOOKUP($A2945,Data!$A:$I,MATCH(B$2,Data!$A$1:$I$1,FALSE),FALSE))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IF(VLOOKUP($A2946,Data!$A:$I,MATCH(B$2,Data!$A$1:$I$1,FALSE),FALSE)="",#N/A,VLOOKUP($A2946,Data!$A:$I,MATCH(B$2,Data!$A$1:$I$1,FALSE),FALSE))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IF(VLOOKUP($A2947,Data!$A:$I,MATCH(B$2,Data!$A$1:$I$1,FALSE),FALSE)="",#N/A,VLOOKUP($A2947,Data!$A:$I,MATCH(B$2,Data!$A$1:$I$1,FALSE),FALSE))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IF(VLOOKUP($A2948,Data!$A:$I,MATCH(B$2,Data!$A$1:$I$1,FALSE),FALSE)="",#N/A,VLOOKUP($A2948,Data!$A:$I,MATCH(B$2,Data!$A$1:$I$1,FALSE),FALSE))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IF(VLOOKUP($A2949,Data!$A:$I,MATCH(B$2,Data!$A$1:$I$1,FALSE),FALSE)="",#N/A,VLOOKUP($A2949,Data!$A:$I,MATCH(B$2,Data!$A$1:$I$1,FALSE),FALSE))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IF(VLOOKUP($A2950,Data!$A:$I,MATCH(B$2,Data!$A$1:$I$1,FALSE),FALSE)="",#N/A,VLOOKUP($A2950,Data!$A:$I,MATCH(B$2,Data!$A$1:$I$1,FALSE),FALSE))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IF(VLOOKUP($A2951,Data!$A:$I,MATCH(B$2,Data!$A$1:$I$1,FALSE),FALSE)="",#N/A,VLOOKUP($A2951,Data!$A:$I,MATCH(B$2,Data!$A$1:$I$1,FALSE),FALSE))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IF(VLOOKUP($A2952,Data!$A:$I,MATCH(B$2,Data!$A$1:$I$1,FALSE),FALSE)="",#N/A,VLOOKUP($A2952,Data!$A:$I,MATCH(B$2,Data!$A$1:$I$1,FALSE),FALSE))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IF(VLOOKUP($A2953,Data!$A:$I,MATCH(B$2,Data!$A$1:$I$1,FALSE),FALSE)="",#N/A,VLOOKUP($A2953,Data!$A:$I,MATCH(B$2,Data!$A$1:$I$1,FALSE),FALSE))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IF(VLOOKUP($A2954,Data!$A:$I,MATCH(B$2,Data!$A$1:$I$1,FALSE),FALSE)="",#N/A,VLOOKUP($A2954,Data!$A:$I,MATCH(B$2,Data!$A$1:$I$1,FALSE),FALSE))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IF(VLOOKUP($A2955,Data!$A:$I,MATCH(B$2,Data!$A$1:$I$1,FALSE),FALSE)="",#N/A,VLOOKUP($A2955,Data!$A:$I,MATCH(B$2,Data!$A$1:$I$1,FALSE),FALSE))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IF(VLOOKUP($A2956,Data!$A:$I,MATCH(B$2,Data!$A$1:$I$1,FALSE),FALSE)="",#N/A,VLOOKUP($A2956,Data!$A:$I,MATCH(B$2,Data!$A$1:$I$1,FALSE),FALSE))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IF(VLOOKUP($A2957,Data!$A:$I,MATCH(B$2,Data!$A$1:$I$1,FALSE),FALSE)="",#N/A,VLOOKUP($A2957,Data!$A:$I,MATCH(B$2,Data!$A$1:$I$1,FALSE),FALSE))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IF(VLOOKUP($A2958,Data!$A:$I,MATCH(B$2,Data!$A$1:$I$1,FALSE),FALSE)="",#N/A,VLOOKUP($A2958,Data!$A:$I,MATCH(B$2,Data!$A$1:$I$1,FALSE),FALSE))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IF(VLOOKUP($A2959,Data!$A:$I,MATCH(B$2,Data!$A$1:$I$1,FALSE),FALSE)="",#N/A,VLOOKUP($A2959,Data!$A:$I,MATCH(B$2,Data!$A$1:$I$1,FALSE),FALSE))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IF(VLOOKUP($A2960,Data!$A:$I,MATCH(B$2,Data!$A$1:$I$1,FALSE),FALSE)="",#N/A,VLOOKUP($A2960,Data!$A:$I,MATCH(B$2,Data!$A$1:$I$1,FALSE),FALSE))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IF(VLOOKUP($A2961,Data!$A:$I,MATCH(B$2,Data!$A$1:$I$1,FALSE),FALSE)="",#N/A,VLOOKUP($A2961,Data!$A:$I,MATCH(B$2,Data!$A$1:$I$1,FALSE),FALSE))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IF(VLOOKUP($A2962,Data!$A:$I,MATCH(B$2,Data!$A$1:$I$1,FALSE),FALSE)="",#N/A,VLOOKUP($A2962,Data!$A:$I,MATCH(B$2,Data!$A$1:$I$1,FALSE),FALSE))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IF(VLOOKUP($A2963,Data!$A:$I,MATCH(B$2,Data!$A$1:$I$1,FALSE),FALSE)="",#N/A,VLOOKUP($A2963,Data!$A:$I,MATCH(B$2,Data!$A$1:$I$1,FALSE),FALSE))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IF(VLOOKUP($A2964,Data!$A:$I,MATCH(B$2,Data!$A$1:$I$1,FALSE),FALSE)="",#N/A,VLOOKUP($A2964,Data!$A:$I,MATCH(B$2,Data!$A$1:$I$1,FALSE),FALSE))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IF(VLOOKUP($A2965,Data!$A:$I,MATCH(B$2,Data!$A$1:$I$1,FALSE),FALSE)="",#N/A,VLOOKUP($A2965,Data!$A:$I,MATCH(B$2,Data!$A$1:$I$1,FALSE),FALSE))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IF(VLOOKUP($A2966,Data!$A:$I,MATCH(B$2,Data!$A$1:$I$1,FALSE),FALSE)="",#N/A,VLOOKUP($A2966,Data!$A:$I,MATCH(B$2,Data!$A$1:$I$1,FALSE),FALSE))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IF(VLOOKUP($A2967,Data!$A:$I,MATCH(B$2,Data!$A$1:$I$1,FALSE),FALSE)="",#N/A,VLOOKUP($A2967,Data!$A:$I,MATCH(B$2,Data!$A$1:$I$1,FALSE),FALSE))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IF(VLOOKUP($A2968,Data!$A:$I,MATCH(B$2,Data!$A$1:$I$1,FALSE),FALSE)="",#N/A,VLOOKUP($A2968,Data!$A:$I,MATCH(B$2,Data!$A$1:$I$1,FALSE),FALSE))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IF(VLOOKUP($A2969,Data!$A:$I,MATCH(B$2,Data!$A$1:$I$1,FALSE),FALSE)="",#N/A,VLOOKUP($A2969,Data!$A:$I,MATCH(B$2,Data!$A$1:$I$1,FALSE),FALSE))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IF(VLOOKUP($A2970,Data!$A:$I,MATCH(B$2,Data!$A$1:$I$1,FALSE),FALSE)="",#N/A,VLOOKUP($A2970,Data!$A:$I,MATCH(B$2,Data!$A$1:$I$1,FALSE),FALSE))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IF(VLOOKUP($A2971,Data!$A:$I,MATCH(B$2,Data!$A$1:$I$1,FALSE),FALSE)="",#N/A,VLOOKUP($A2971,Data!$A:$I,MATCH(B$2,Data!$A$1:$I$1,FALSE),FALSE))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IF(VLOOKUP($A2972,Data!$A:$I,MATCH(B$2,Data!$A$1:$I$1,FALSE),FALSE)="",#N/A,VLOOKUP($A2972,Data!$A:$I,MATCH(B$2,Data!$A$1:$I$1,FALSE),FALSE))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IF(VLOOKUP($A2973,Data!$A:$I,MATCH(B$2,Data!$A$1:$I$1,FALSE),FALSE)="",#N/A,VLOOKUP($A2973,Data!$A:$I,MATCH(B$2,Data!$A$1:$I$1,FALSE),FALSE))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IF(VLOOKUP($A2974,Data!$A:$I,MATCH(B$2,Data!$A$1:$I$1,FALSE),FALSE)="",#N/A,VLOOKUP($A2974,Data!$A:$I,MATCH(B$2,Data!$A$1:$I$1,FALSE),FALSE))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IF(VLOOKUP($A2975,Data!$A:$I,MATCH(B$2,Data!$A$1:$I$1,FALSE),FALSE)="",#N/A,VLOOKUP($A2975,Data!$A:$I,MATCH(B$2,Data!$A$1:$I$1,FALSE),FALSE))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IF(VLOOKUP($A2976,Data!$A:$I,MATCH(B$2,Data!$A$1:$I$1,FALSE),FALSE)="",#N/A,VLOOKUP($A2976,Data!$A:$I,MATCH(B$2,Data!$A$1:$I$1,FALSE),FALSE))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IF(VLOOKUP($A2977,Data!$A:$I,MATCH(B$2,Data!$A$1:$I$1,FALSE),FALSE)="",#N/A,VLOOKUP($A2977,Data!$A:$I,MATCH(B$2,Data!$A$1:$I$1,FALSE),FALSE))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IF(VLOOKUP($A2978,Data!$A:$I,MATCH(B$2,Data!$A$1:$I$1,FALSE),FALSE)="",#N/A,VLOOKUP($A2978,Data!$A:$I,MATCH(B$2,Data!$A$1:$I$1,FALSE),FALSE))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IF(VLOOKUP($A2979,Data!$A:$I,MATCH(B$2,Data!$A$1:$I$1,FALSE),FALSE)="",#N/A,VLOOKUP($A2979,Data!$A:$I,MATCH(B$2,Data!$A$1:$I$1,FALSE),FALSE))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IF(VLOOKUP($A2980,Data!$A:$I,MATCH(B$2,Data!$A$1:$I$1,FALSE),FALSE)="",#N/A,VLOOKUP($A2980,Data!$A:$I,MATCH(B$2,Data!$A$1:$I$1,FALSE),FALSE))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IF(VLOOKUP($A2981,Data!$A:$I,MATCH(B$2,Data!$A$1:$I$1,FALSE),FALSE)="",#N/A,VLOOKUP($A2981,Data!$A:$I,MATCH(B$2,Data!$A$1:$I$1,FALSE),FALSE))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IF(VLOOKUP($A2982,Data!$A:$I,MATCH(B$2,Data!$A$1:$I$1,FALSE),FALSE)="",#N/A,VLOOKUP($A2982,Data!$A:$I,MATCH(B$2,Data!$A$1:$I$1,FALSE),FALSE))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IF(VLOOKUP($A2983,Data!$A:$I,MATCH(B$2,Data!$A$1:$I$1,FALSE),FALSE)="",#N/A,VLOOKUP($A2983,Data!$A:$I,MATCH(B$2,Data!$A$1:$I$1,FALSE),FALSE))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IF(VLOOKUP($A2984,Data!$A:$I,MATCH(B$2,Data!$A$1:$I$1,FALSE),FALSE)="",#N/A,VLOOKUP($A2984,Data!$A:$I,MATCH(B$2,Data!$A$1:$I$1,FALSE),FALSE))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IF(VLOOKUP($A2985,Data!$A:$I,MATCH(B$2,Data!$A$1:$I$1,FALSE),FALSE)="",#N/A,VLOOKUP($A2985,Data!$A:$I,MATCH(B$2,Data!$A$1:$I$1,FALSE),FALSE))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IF(VLOOKUP($A2986,Data!$A:$I,MATCH(B$2,Data!$A$1:$I$1,FALSE),FALSE)="",#N/A,VLOOKUP($A2986,Data!$A:$I,MATCH(B$2,Data!$A$1:$I$1,FALSE),FALSE))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IF(VLOOKUP($A2987,Data!$A:$I,MATCH(B$2,Data!$A$1:$I$1,FALSE),FALSE)="",#N/A,VLOOKUP($A2987,Data!$A:$I,MATCH(B$2,Data!$A$1:$I$1,FALSE),FALSE))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IF(VLOOKUP($A2988,Data!$A:$I,MATCH(B$2,Data!$A$1:$I$1,FALSE),FALSE)="",#N/A,VLOOKUP($A2988,Data!$A:$I,MATCH(B$2,Data!$A$1:$I$1,FALSE),FALSE))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IF(VLOOKUP($A2989,Data!$A:$I,MATCH(B$2,Data!$A$1:$I$1,FALSE),FALSE)="",#N/A,VLOOKUP($A2989,Data!$A:$I,MATCH(B$2,Data!$A$1:$I$1,FALSE),FALSE))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IF(VLOOKUP($A2990,Data!$A:$I,MATCH(B$2,Data!$A$1:$I$1,FALSE),FALSE)="",#N/A,VLOOKUP($A2990,Data!$A:$I,MATCH(B$2,Data!$A$1:$I$1,FALSE),FALSE))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IF(VLOOKUP($A2991,Data!$A:$I,MATCH(B$2,Data!$A$1:$I$1,FALSE),FALSE)="",#N/A,VLOOKUP($A2991,Data!$A:$I,MATCH(B$2,Data!$A$1:$I$1,FALSE),FALSE))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IF(VLOOKUP($A2992,Data!$A:$I,MATCH(B$2,Data!$A$1:$I$1,FALSE),FALSE)="",#N/A,VLOOKUP($A2992,Data!$A:$I,MATCH(B$2,Data!$A$1:$I$1,FALSE),FALSE))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IF(VLOOKUP($A2993,Data!$A:$I,MATCH(B$2,Data!$A$1:$I$1,FALSE),FALSE)="",#N/A,VLOOKUP($A2993,Data!$A:$I,MATCH(B$2,Data!$A$1:$I$1,FALSE),FALSE))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IF(VLOOKUP($A2994,Data!$A:$I,MATCH(B$2,Data!$A$1:$I$1,FALSE),FALSE)="",#N/A,VLOOKUP($A2994,Data!$A:$I,MATCH(B$2,Data!$A$1:$I$1,FALSE),FALSE))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IF(VLOOKUP($A2995,Data!$A:$I,MATCH(B$2,Data!$A$1:$I$1,FALSE),FALSE)="",#N/A,VLOOKUP($A2995,Data!$A:$I,MATCH(B$2,Data!$A$1:$I$1,FALSE),FALSE))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IF(VLOOKUP($A2996,Data!$A:$I,MATCH(B$2,Data!$A$1:$I$1,FALSE),FALSE)="",#N/A,VLOOKUP($A2996,Data!$A:$I,MATCH(B$2,Data!$A$1:$I$1,FALSE),FALSE))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IF(VLOOKUP($A2997,Data!$A:$I,MATCH(B$2,Data!$A$1:$I$1,FALSE),FALSE)="",#N/A,VLOOKUP($A2997,Data!$A:$I,MATCH(B$2,Data!$A$1:$I$1,FALSE),FALSE))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IF(VLOOKUP($A2998,Data!$A:$I,MATCH(B$2,Data!$A$1:$I$1,FALSE),FALSE)="",#N/A,VLOOKUP($A2998,Data!$A:$I,MATCH(B$2,Data!$A$1:$I$1,FALSE),FALSE))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IF(VLOOKUP($A2999,Data!$A:$I,MATCH(B$2,Data!$A$1:$I$1,FALSE),FALSE)="",#N/A,VLOOKUP($A2999,Data!$A:$I,MATCH(B$2,Data!$A$1:$I$1,FALSE),FALSE))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IF(VLOOKUP($A3000,Data!$A:$I,MATCH(B$2,Data!$A$1:$I$1,FALSE),FALSE)="",#N/A,VLOOKUP($A3000,Data!$A:$I,MATCH(B$2,Data!$A$1:$I$1,FALSE),FALSE))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IF(VLOOKUP($A3001,Data!$A:$I,MATCH(B$2,Data!$A$1:$I$1,FALSE),FALSE)="",#N/A,VLOOKUP($A3001,Data!$A:$I,MATCH(B$2,Data!$A$1:$I$1,FALSE),FALSE))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IF(VLOOKUP($A3002,Data!$A:$I,MATCH(B$2,Data!$A$1:$I$1,FALSE),FALSE)="",#N/A,VLOOKUP($A3002,Data!$A:$I,MATCH(B$2,Data!$A$1:$I$1,FALSE),FALSE))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IF(VLOOKUP($A3003,Data!$A:$I,MATCH(B$2,Data!$A$1:$I$1,FALSE),FALSE)="",#N/A,VLOOKUP($A3003,Data!$A:$I,MATCH(B$2,Data!$A$1:$I$1,FALSE),FALSE))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IF(VLOOKUP($A3004,Data!$A:$I,MATCH(B$2,Data!$A$1:$I$1,FALSE),FALSE)="",#N/A,VLOOKUP($A3004,Data!$A:$I,MATCH(B$2,Data!$A$1:$I$1,FALSE),FALSE))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IF(VLOOKUP($A3005,Data!$A:$I,MATCH(B$2,Data!$A$1:$I$1,FALSE),FALSE)="",#N/A,VLOOKUP($A3005,Data!$A:$I,MATCH(B$2,Data!$A$1:$I$1,FALSE),FALSE))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IF(VLOOKUP($A3006,Data!$A:$I,MATCH(B$2,Data!$A$1:$I$1,FALSE),FALSE)="",#N/A,VLOOKUP($A3006,Data!$A:$I,MATCH(B$2,Data!$A$1:$I$1,FALSE),FALSE))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IF(VLOOKUP($A3007,Data!$A:$I,MATCH(B$2,Data!$A$1:$I$1,FALSE),FALSE)="",#N/A,VLOOKUP($A3007,Data!$A:$I,MATCH(B$2,Data!$A$1:$I$1,FALSE),FALSE))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IF(VLOOKUP($A3008,Data!$A:$I,MATCH(B$2,Data!$A$1:$I$1,FALSE),FALSE)="",#N/A,VLOOKUP($A3008,Data!$A:$I,MATCH(B$2,Data!$A$1:$I$1,FALSE),FALSE))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IF(VLOOKUP($A3009,Data!$A:$I,MATCH(B$2,Data!$A$1:$I$1,FALSE),FALSE)="",#N/A,VLOOKUP($A3009,Data!$A:$I,MATCH(B$2,Data!$A$1:$I$1,FALSE),FALSE))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IF(VLOOKUP($A3010,Data!$A:$I,MATCH(B$2,Data!$A$1:$I$1,FALSE),FALSE)="",#N/A,VLOOKUP($A3010,Data!$A:$I,MATCH(B$2,Data!$A$1:$I$1,FALSE),FALSE))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IF(VLOOKUP($A3011,Data!$A:$I,MATCH(B$2,Data!$A$1:$I$1,FALSE),FALSE)="",#N/A,VLOOKUP($A3011,Data!$A:$I,MATCH(B$2,Data!$A$1:$I$1,FALSE),FALSE))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IF(VLOOKUP($A3012,Data!$A:$I,MATCH(B$2,Data!$A$1:$I$1,FALSE),FALSE)="",#N/A,VLOOKUP($A3012,Data!$A:$I,MATCH(B$2,Data!$A$1:$I$1,FALSE),FALSE))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IF(VLOOKUP($A3013,Data!$A:$I,MATCH(B$2,Data!$A$1:$I$1,FALSE),FALSE)="",#N/A,VLOOKUP($A3013,Data!$A:$I,MATCH(B$2,Data!$A$1:$I$1,FALSE),FALSE))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IF(VLOOKUP($A3014,Data!$A:$I,MATCH(B$2,Data!$A$1:$I$1,FALSE),FALSE)="",#N/A,VLOOKUP($A3014,Data!$A:$I,MATCH(B$2,Data!$A$1:$I$1,FALSE),FALSE))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IF(VLOOKUP($A3015,Data!$A:$I,MATCH(B$2,Data!$A$1:$I$1,FALSE),FALSE)="",#N/A,VLOOKUP($A3015,Data!$A:$I,MATCH(B$2,Data!$A$1:$I$1,FALSE),FALSE))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IF(VLOOKUP($A3016,Data!$A:$I,MATCH(B$2,Data!$A$1:$I$1,FALSE),FALSE)="",#N/A,VLOOKUP($A3016,Data!$A:$I,MATCH(B$2,Data!$A$1:$I$1,FALSE),FALSE))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IF(VLOOKUP($A3017,Data!$A:$I,MATCH(B$2,Data!$A$1:$I$1,FALSE),FALSE)="",#N/A,VLOOKUP($A3017,Data!$A:$I,MATCH(B$2,Data!$A$1:$I$1,FALSE),FALSE))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IF(VLOOKUP($A3018,Data!$A:$I,MATCH(B$2,Data!$A$1:$I$1,FALSE),FALSE)="",#N/A,VLOOKUP($A3018,Data!$A:$I,MATCH(B$2,Data!$A$1:$I$1,FALSE),FALSE))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IF(VLOOKUP($A3019,Data!$A:$I,MATCH(B$2,Data!$A$1:$I$1,FALSE),FALSE)="",#N/A,VLOOKUP($A3019,Data!$A:$I,MATCH(B$2,Data!$A$1:$I$1,FALSE),FALSE))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IF(VLOOKUP($A3020,Data!$A:$I,MATCH(B$2,Data!$A$1:$I$1,FALSE),FALSE)="",#N/A,VLOOKUP($A3020,Data!$A:$I,MATCH(B$2,Data!$A$1:$I$1,FALSE),FALSE))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IF(VLOOKUP($A3021,Data!$A:$I,MATCH(B$2,Data!$A$1:$I$1,FALSE),FALSE)="",#N/A,VLOOKUP($A3021,Data!$A:$I,MATCH(B$2,Data!$A$1:$I$1,FALSE),FALSE))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IF(VLOOKUP($A3022,Data!$A:$I,MATCH(B$2,Data!$A$1:$I$1,FALSE),FALSE)="",#N/A,VLOOKUP($A3022,Data!$A:$I,MATCH(B$2,Data!$A$1:$I$1,FALSE),FALSE))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IF(VLOOKUP($A3023,Data!$A:$I,MATCH(B$2,Data!$A$1:$I$1,FALSE),FALSE)="",#N/A,VLOOKUP($A3023,Data!$A:$I,MATCH(B$2,Data!$A$1:$I$1,FALSE),FALSE))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IF(VLOOKUP($A3024,Data!$A:$I,MATCH(B$2,Data!$A$1:$I$1,FALSE),FALSE)="",#N/A,VLOOKUP($A3024,Data!$A:$I,MATCH(B$2,Data!$A$1:$I$1,FALSE),FALSE))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IF(VLOOKUP($A3025,Data!$A:$I,MATCH(B$2,Data!$A$1:$I$1,FALSE),FALSE)="",#N/A,VLOOKUP($A3025,Data!$A:$I,MATCH(B$2,Data!$A$1:$I$1,FALSE),FALSE))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IF(VLOOKUP($A3026,Data!$A:$I,MATCH(B$2,Data!$A$1:$I$1,FALSE),FALSE)="",#N/A,VLOOKUP($A3026,Data!$A:$I,MATCH(B$2,Data!$A$1:$I$1,FALSE),FALSE))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IF(VLOOKUP($A3027,Data!$A:$I,MATCH(B$2,Data!$A$1:$I$1,FALSE),FALSE)="",#N/A,VLOOKUP($A3027,Data!$A:$I,MATCH(B$2,Data!$A$1:$I$1,FALSE),FALSE))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IF(VLOOKUP($A3028,Data!$A:$I,MATCH(B$2,Data!$A$1:$I$1,FALSE),FALSE)="",#N/A,VLOOKUP($A3028,Data!$A:$I,MATCH(B$2,Data!$A$1:$I$1,FALSE),FALSE))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IF(VLOOKUP($A3029,Data!$A:$I,MATCH(B$2,Data!$A$1:$I$1,FALSE),FALSE)="",#N/A,VLOOKUP($A3029,Data!$A:$I,MATCH(B$2,Data!$A$1:$I$1,FALSE),FALSE))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IF(VLOOKUP($A3030,Data!$A:$I,MATCH(B$2,Data!$A$1:$I$1,FALSE),FALSE)="",#N/A,VLOOKUP($A3030,Data!$A:$I,MATCH(B$2,Data!$A$1:$I$1,FALSE),FALSE))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IF(VLOOKUP($A3031,Data!$A:$I,MATCH(B$2,Data!$A$1:$I$1,FALSE),FALSE)="",#N/A,VLOOKUP($A3031,Data!$A:$I,MATCH(B$2,Data!$A$1:$I$1,FALSE),FALSE))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IF(VLOOKUP($A3032,Data!$A:$I,MATCH(B$2,Data!$A$1:$I$1,FALSE),FALSE)="",#N/A,VLOOKUP($A3032,Data!$A:$I,MATCH(B$2,Data!$A$1:$I$1,FALSE),FALSE))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IF(VLOOKUP($A3033,Data!$A:$I,MATCH(B$2,Data!$A$1:$I$1,FALSE),FALSE)="",#N/A,VLOOKUP($A3033,Data!$A:$I,MATCH(B$2,Data!$A$1:$I$1,FALSE),FALSE))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IF(VLOOKUP($A3034,Data!$A:$I,MATCH(B$2,Data!$A$1:$I$1,FALSE),FALSE)="",#N/A,VLOOKUP($A3034,Data!$A:$I,MATCH(B$2,Data!$A$1:$I$1,FALSE),FALSE))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IF(VLOOKUP($A3035,Data!$A:$I,MATCH(B$2,Data!$A$1:$I$1,FALSE),FALSE)="",#N/A,VLOOKUP($A3035,Data!$A:$I,MATCH(B$2,Data!$A$1:$I$1,FALSE),FALSE))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IF(VLOOKUP($A3036,Data!$A:$I,MATCH(B$2,Data!$A$1:$I$1,FALSE),FALSE)="",#N/A,VLOOKUP($A3036,Data!$A:$I,MATCH(B$2,Data!$A$1:$I$1,FALSE),FALSE))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IF(VLOOKUP($A3037,Data!$A:$I,MATCH(B$2,Data!$A$1:$I$1,FALSE),FALSE)="",#N/A,VLOOKUP($A3037,Data!$A:$I,MATCH(B$2,Data!$A$1:$I$1,FALSE),FALSE))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IF(VLOOKUP($A3038,Data!$A:$I,MATCH(B$2,Data!$A$1:$I$1,FALSE),FALSE)="",#N/A,VLOOKUP($A3038,Data!$A:$I,MATCH(B$2,Data!$A$1:$I$1,FALSE),FALSE))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IF(VLOOKUP($A3039,Data!$A:$I,MATCH(B$2,Data!$A$1:$I$1,FALSE),FALSE)="",#N/A,VLOOKUP($A3039,Data!$A:$I,MATCH(B$2,Data!$A$1:$I$1,FALSE),FALSE))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IF(VLOOKUP($A3040,Data!$A:$I,MATCH(B$2,Data!$A$1:$I$1,FALSE),FALSE)="",#N/A,VLOOKUP($A3040,Data!$A:$I,MATCH(B$2,Data!$A$1:$I$1,FALSE),FALSE))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IF(VLOOKUP($A3041,Data!$A:$I,MATCH(B$2,Data!$A$1:$I$1,FALSE),FALSE)="",#N/A,VLOOKUP($A3041,Data!$A:$I,MATCH(B$2,Data!$A$1:$I$1,FALSE),FALSE))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IF(VLOOKUP($A3042,Data!$A:$I,MATCH(B$2,Data!$A$1:$I$1,FALSE),FALSE)="",#N/A,VLOOKUP($A3042,Data!$A:$I,MATCH(B$2,Data!$A$1:$I$1,FALSE),FALSE))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IF(VLOOKUP($A3043,Data!$A:$I,MATCH(B$2,Data!$A$1:$I$1,FALSE),FALSE)="",#N/A,VLOOKUP($A3043,Data!$A:$I,MATCH(B$2,Data!$A$1:$I$1,FALSE),FALSE))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IF(VLOOKUP($A3044,Data!$A:$I,MATCH(B$2,Data!$A$1:$I$1,FALSE),FALSE)="",#N/A,VLOOKUP($A3044,Data!$A:$I,MATCH(B$2,Data!$A$1:$I$1,FALSE),FALSE))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IF(VLOOKUP($A3045,Data!$A:$I,MATCH(B$2,Data!$A$1:$I$1,FALSE),FALSE)="",#N/A,VLOOKUP($A3045,Data!$A:$I,MATCH(B$2,Data!$A$1:$I$1,FALSE),FALSE))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IF(VLOOKUP($A3046,Data!$A:$I,MATCH(B$2,Data!$A$1:$I$1,FALSE),FALSE)="",#N/A,VLOOKUP($A3046,Data!$A:$I,MATCH(B$2,Data!$A$1:$I$1,FALSE),FALSE))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IF(VLOOKUP($A3047,Data!$A:$I,MATCH(B$2,Data!$A$1:$I$1,FALSE),FALSE)="",#N/A,VLOOKUP($A3047,Data!$A:$I,MATCH(B$2,Data!$A$1:$I$1,FALSE),FALSE))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IF(VLOOKUP($A3048,Data!$A:$I,MATCH(B$2,Data!$A$1:$I$1,FALSE),FALSE)="",#N/A,VLOOKUP($A3048,Data!$A:$I,MATCH(B$2,Data!$A$1:$I$1,FALSE),FALSE))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IF(VLOOKUP($A3049,Data!$A:$I,MATCH(B$2,Data!$A$1:$I$1,FALSE),FALSE)="",#N/A,VLOOKUP($A3049,Data!$A:$I,MATCH(B$2,Data!$A$1:$I$1,FALSE),FALSE))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IF(VLOOKUP($A3050,Data!$A:$I,MATCH(B$2,Data!$A$1:$I$1,FALSE),FALSE)="",#N/A,VLOOKUP($A3050,Data!$A:$I,MATCH(B$2,Data!$A$1:$I$1,FALSE),FALSE))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IF(VLOOKUP($A3051,Data!$A:$I,MATCH(B$2,Data!$A$1:$I$1,FALSE),FALSE)="",#N/A,VLOOKUP($A3051,Data!$A:$I,MATCH(B$2,Data!$A$1:$I$1,FALSE),FALSE))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IF(VLOOKUP($A3052,Data!$A:$I,MATCH(B$2,Data!$A$1:$I$1,FALSE),FALSE)="",#N/A,VLOOKUP($A3052,Data!$A:$I,MATCH(B$2,Data!$A$1:$I$1,FALSE),FALSE))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IF(VLOOKUP($A3053,Data!$A:$I,MATCH(B$2,Data!$A$1:$I$1,FALSE),FALSE)="",#N/A,VLOOKUP($A3053,Data!$A:$I,MATCH(B$2,Data!$A$1:$I$1,FALSE),FALSE))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IF(VLOOKUP($A3054,Data!$A:$I,MATCH(B$2,Data!$A$1:$I$1,FALSE),FALSE)="",#N/A,VLOOKUP($A3054,Data!$A:$I,MATCH(B$2,Data!$A$1:$I$1,FALSE),FALSE))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IF(VLOOKUP($A3055,Data!$A:$I,MATCH(B$2,Data!$A$1:$I$1,FALSE),FALSE)="",#N/A,VLOOKUP($A3055,Data!$A:$I,MATCH(B$2,Data!$A$1:$I$1,FALSE),FALSE))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IF(VLOOKUP($A3056,Data!$A:$I,MATCH(B$2,Data!$A$1:$I$1,FALSE),FALSE)="",#N/A,VLOOKUP($A3056,Data!$A:$I,MATCH(B$2,Data!$A$1:$I$1,FALSE),FALSE))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IF(VLOOKUP($A3057,Data!$A:$I,MATCH(B$2,Data!$A$1:$I$1,FALSE),FALSE)="",#N/A,VLOOKUP($A3057,Data!$A:$I,MATCH(B$2,Data!$A$1:$I$1,FALSE),FALSE))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IF(VLOOKUP($A3058,Data!$A:$I,MATCH(B$2,Data!$A$1:$I$1,FALSE),FALSE)="",#N/A,VLOOKUP($A3058,Data!$A:$I,MATCH(B$2,Data!$A$1:$I$1,FALSE),FALSE))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IF(VLOOKUP($A3059,Data!$A:$I,MATCH(B$2,Data!$A$1:$I$1,FALSE),FALSE)="",#N/A,VLOOKUP($A3059,Data!$A:$I,MATCH(B$2,Data!$A$1:$I$1,FALSE),FALSE))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IF(VLOOKUP($A3060,Data!$A:$I,MATCH(B$2,Data!$A$1:$I$1,FALSE),FALSE)="",#N/A,VLOOKUP($A3060,Data!$A:$I,MATCH(B$2,Data!$A$1:$I$1,FALSE),FALSE))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IF(VLOOKUP($A3061,Data!$A:$I,MATCH(B$2,Data!$A$1:$I$1,FALSE),FALSE)="",#N/A,VLOOKUP($A3061,Data!$A:$I,MATCH(B$2,Data!$A$1:$I$1,FALSE),FALSE))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IF(VLOOKUP($A3062,Data!$A:$I,MATCH(B$2,Data!$A$1:$I$1,FALSE),FALSE)="",#N/A,VLOOKUP($A3062,Data!$A:$I,MATCH(B$2,Data!$A$1:$I$1,FALSE),FALSE))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IF(VLOOKUP($A3063,Data!$A:$I,MATCH(B$2,Data!$A$1:$I$1,FALSE),FALSE)="",#N/A,VLOOKUP($A3063,Data!$A:$I,MATCH(B$2,Data!$A$1:$I$1,FALSE),FALSE))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IF(VLOOKUP($A3064,Data!$A:$I,MATCH(B$2,Data!$A$1:$I$1,FALSE),FALSE)="",#N/A,VLOOKUP($A3064,Data!$A:$I,MATCH(B$2,Data!$A$1:$I$1,FALSE),FALSE))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IF(VLOOKUP($A3065,Data!$A:$I,MATCH(B$2,Data!$A$1:$I$1,FALSE),FALSE)="",#N/A,VLOOKUP($A3065,Data!$A:$I,MATCH(B$2,Data!$A$1:$I$1,FALSE),FALSE))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IF(VLOOKUP($A3066,Data!$A:$I,MATCH(B$2,Data!$A$1:$I$1,FALSE),FALSE)="",#N/A,VLOOKUP($A3066,Data!$A:$I,MATCH(B$2,Data!$A$1:$I$1,FALSE),FALSE))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IF(VLOOKUP($A3067,Data!$A:$I,MATCH(B$2,Data!$A$1:$I$1,FALSE),FALSE)="",#N/A,VLOOKUP($A3067,Data!$A:$I,MATCH(B$2,Data!$A$1:$I$1,FALSE),FALSE))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IF(VLOOKUP($A3068,Data!$A:$I,MATCH(B$2,Data!$A$1:$I$1,FALSE),FALSE)="",#N/A,VLOOKUP($A3068,Data!$A:$I,MATCH(B$2,Data!$A$1:$I$1,FALSE),FALSE))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IF(VLOOKUP($A3069,Data!$A:$I,MATCH(B$2,Data!$A$1:$I$1,FALSE),FALSE)="",#N/A,VLOOKUP($A3069,Data!$A:$I,MATCH(B$2,Data!$A$1:$I$1,FALSE),FALSE))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IF(VLOOKUP($A3070,Data!$A:$I,MATCH(B$2,Data!$A$1:$I$1,FALSE),FALSE)="",#N/A,VLOOKUP($A3070,Data!$A:$I,MATCH(B$2,Data!$A$1:$I$1,FALSE),FALSE))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IF(VLOOKUP($A3071,Data!$A:$I,MATCH(B$2,Data!$A$1:$I$1,FALSE),FALSE)="",#N/A,VLOOKUP($A3071,Data!$A:$I,MATCH(B$2,Data!$A$1:$I$1,FALSE),FALSE))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IF(VLOOKUP($A3072,Data!$A:$I,MATCH(B$2,Data!$A$1:$I$1,FALSE),FALSE)="",#N/A,VLOOKUP($A3072,Data!$A:$I,MATCH(B$2,Data!$A$1:$I$1,FALSE),FALSE))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IF(VLOOKUP($A3073,Data!$A:$I,MATCH(B$2,Data!$A$1:$I$1,FALSE),FALSE)="",#N/A,VLOOKUP($A3073,Data!$A:$I,MATCH(B$2,Data!$A$1:$I$1,FALSE),FALSE))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IF(VLOOKUP($A3074,Data!$A:$I,MATCH(B$2,Data!$A$1:$I$1,FALSE),FALSE)="",#N/A,VLOOKUP($A3074,Data!$A:$I,MATCH(B$2,Data!$A$1:$I$1,FALSE),FALSE))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IF(VLOOKUP($A3075,Data!$A:$I,MATCH(B$2,Data!$A$1:$I$1,FALSE),FALSE)="",#N/A,VLOOKUP($A3075,Data!$A:$I,MATCH(B$2,Data!$A$1:$I$1,FALSE),FALSE))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IF(VLOOKUP($A3076,Data!$A:$I,MATCH(B$2,Data!$A$1:$I$1,FALSE),FALSE)="",#N/A,VLOOKUP($A3076,Data!$A:$I,MATCH(B$2,Data!$A$1:$I$1,FALSE),FALSE))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IF(VLOOKUP($A3077,Data!$A:$I,MATCH(B$2,Data!$A$1:$I$1,FALSE),FALSE)="",#N/A,VLOOKUP($A3077,Data!$A:$I,MATCH(B$2,Data!$A$1:$I$1,FALSE),FALSE))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IF(VLOOKUP($A3078,Data!$A:$I,MATCH(B$2,Data!$A$1:$I$1,FALSE),FALSE)="",#N/A,VLOOKUP($A3078,Data!$A:$I,MATCH(B$2,Data!$A$1:$I$1,FALSE),FALSE))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IF(VLOOKUP($A3079,Data!$A:$I,MATCH(B$2,Data!$A$1:$I$1,FALSE),FALSE)="",#N/A,VLOOKUP($A3079,Data!$A:$I,MATCH(B$2,Data!$A$1:$I$1,FALSE),FALSE))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IF(VLOOKUP($A3080,Data!$A:$I,MATCH(B$2,Data!$A$1:$I$1,FALSE),FALSE)="",#N/A,VLOOKUP($A3080,Data!$A:$I,MATCH(B$2,Data!$A$1:$I$1,FALSE),FALSE))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IF(VLOOKUP($A3081,Data!$A:$I,MATCH(B$2,Data!$A$1:$I$1,FALSE),FALSE)="",#N/A,VLOOKUP($A3081,Data!$A:$I,MATCH(B$2,Data!$A$1:$I$1,FALSE),FALSE))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IF(VLOOKUP($A3082,Data!$A:$I,MATCH(B$2,Data!$A$1:$I$1,FALSE),FALSE)="",#N/A,VLOOKUP($A3082,Data!$A:$I,MATCH(B$2,Data!$A$1:$I$1,FALSE),FALSE))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IF(VLOOKUP($A3083,Data!$A:$I,MATCH(B$2,Data!$A$1:$I$1,FALSE),FALSE)="",#N/A,VLOOKUP($A3083,Data!$A:$I,MATCH(B$2,Data!$A$1:$I$1,FALSE),FALSE))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IF(VLOOKUP($A3084,Data!$A:$I,MATCH(B$2,Data!$A$1:$I$1,FALSE),FALSE)="",#N/A,VLOOKUP($A3084,Data!$A:$I,MATCH(B$2,Data!$A$1:$I$1,FALSE),FALSE))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IF(VLOOKUP($A3085,Data!$A:$I,MATCH(B$2,Data!$A$1:$I$1,FALSE),FALSE)="",#N/A,VLOOKUP($A3085,Data!$A:$I,MATCH(B$2,Data!$A$1:$I$1,FALSE),FALSE))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IF(VLOOKUP($A3086,Data!$A:$I,MATCH(B$2,Data!$A$1:$I$1,FALSE),FALSE)="",#N/A,VLOOKUP($A3086,Data!$A:$I,MATCH(B$2,Data!$A$1:$I$1,FALSE),FALSE))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IF(VLOOKUP($A3087,Data!$A:$I,MATCH(B$2,Data!$A$1:$I$1,FALSE),FALSE)="",#N/A,VLOOKUP($A3087,Data!$A:$I,MATCH(B$2,Data!$A$1:$I$1,FALSE),FALSE))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IF(VLOOKUP($A3088,Data!$A:$I,MATCH(B$2,Data!$A$1:$I$1,FALSE),FALSE)="",#N/A,VLOOKUP($A3088,Data!$A:$I,MATCH(B$2,Data!$A$1:$I$1,FALSE),FALSE))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IF(VLOOKUP($A3089,Data!$A:$I,MATCH(B$2,Data!$A$1:$I$1,FALSE),FALSE)="",#N/A,VLOOKUP($A3089,Data!$A:$I,MATCH(B$2,Data!$A$1:$I$1,FALSE),FALSE))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IF(VLOOKUP($A3090,Data!$A:$I,MATCH(B$2,Data!$A$1:$I$1,FALSE),FALSE)="",#N/A,VLOOKUP($A3090,Data!$A:$I,MATCH(B$2,Data!$A$1:$I$1,FALSE),FALSE))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IF(VLOOKUP($A3091,Data!$A:$I,MATCH(B$2,Data!$A$1:$I$1,FALSE),FALSE)="",#N/A,VLOOKUP($A3091,Data!$A:$I,MATCH(B$2,Data!$A$1:$I$1,FALSE),FALSE))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IF(VLOOKUP($A3092,Data!$A:$I,MATCH(B$2,Data!$A$1:$I$1,FALSE),FALSE)="",#N/A,VLOOKUP($A3092,Data!$A:$I,MATCH(B$2,Data!$A$1:$I$1,FALSE),FALSE))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IF(VLOOKUP($A3093,Data!$A:$I,MATCH(B$2,Data!$A$1:$I$1,FALSE),FALSE)="",#N/A,VLOOKUP($A3093,Data!$A:$I,MATCH(B$2,Data!$A$1:$I$1,FALSE),FALSE))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IF(VLOOKUP($A3094,Data!$A:$I,MATCH(B$2,Data!$A$1:$I$1,FALSE),FALSE)="",#N/A,VLOOKUP($A3094,Data!$A:$I,MATCH(B$2,Data!$A$1:$I$1,FALSE),FALSE))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IF(VLOOKUP($A3095,Data!$A:$I,MATCH(B$2,Data!$A$1:$I$1,FALSE),FALSE)="",#N/A,VLOOKUP($A3095,Data!$A:$I,MATCH(B$2,Data!$A$1:$I$1,FALSE),FALSE))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IF(VLOOKUP($A3096,Data!$A:$I,MATCH(B$2,Data!$A$1:$I$1,FALSE),FALSE)="",#N/A,VLOOKUP($A3096,Data!$A:$I,MATCH(B$2,Data!$A$1:$I$1,FALSE),FALSE))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IF(VLOOKUP($A3097,Data!$A:$I,MATCH(B$2,Data!$A$1:$I$1,FALSE),FALSE)="",#N/A,VLOOKUP($A3097,Data!$A:$I,MATCH(B$2,Data!$A$1:$I$1,FALSE),FALSE))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IF(VLOOKUP($A3098,Data!$A:$I,MATCH(B$2,Data!$A$1:$I$1,FALSE),FALSE)="",#N/A,VLOOKUP($A3098,Data!$A:$I,MATCH(B$2,Data!$A$1:$I$1,FALSE),FALSE))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IF(VLOOKUP($A3099,Data!$A:$I,MATCH(B$2,Data!$A$1:$I$1,FALSE),FALSE)="",#N/A,VLOOKUP($A3099,Data!$A:$I,MATCH(B$2,Data!$A$1:$I$1,FALSE),FALSE))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IF(VLOOKUP($A3100,Data!$A:$I,MATCH(B$2,Data!$A$1:$I$1,FALSE),FALSE)="",#N/A,VLOOKUP($A3100,Data!$A:$I,MATCH(B$2,Data!$A$1:$I$1,FALSE),FALSE))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IF(VLOOKUP($A3101,Data!$A:$I,MATCH(B$2,Data!$A$1:$I$1,FALSE),FALSE)="",#N/A,VLOOKUP($A3101,Data!$A:$I,MATCH(B$2,Data!$A$1:$I$1,FALSE),FALSE))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IF(VLOOKUP($A3102,Data!$A:$I,MATCH(B$2,Data!$A$1:$I$1,FALSE),FALSE)="",#N/A,VLOOKUP($A3102,Data!$A:$I,MATCH(B$2,Data!$A$1:$I$1,FALSE),FALSE))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IF(VLOOKUP($A3103,Data!$A:$I,MATCH(B$2,Data!$A$1:$I$1,FALSE),FALSE)="",#N/A,VLOOKUP($A3103,Data!$A:$I,MATCH(B$2,Data!$A$1:$I$1,FALSE),FALSE))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IF(VLOOKUP($A3104,Data!$A:$I,MATCH(B$2,Data!$A$1:$I$1,FALSE),FALSE)="",#N/A,VLOOKUP($A3104,Data!$A:$I,MATCH(B$2,Data!$A$1:$I$1,FALSE),FALSE))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IF(VLOOKUP($A3105,Data!$A:$I,MATCH(B$2,Data!$A$1:$I$1,FALSE),FALSE)="",#N/A,VLOOKUP($A3105,Data!$A:$I,MATCH(B$2,Data!$A$1:$I$1,FALSE),FALSE))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IF(VLOOKUP($A3106,Data!$A:$I,MATCH(B$2,Data!$A$1:$I$1,FALSE),FALSE)="",#N/A,VLOOKUP($A3106,Data!$A:$I,MATCH(B$2,Data!$A$1:$I$1,FALSE),FALSE))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IF(VLOOKUP($A3107,Data!$A:$I,MATCH(B$2,Data!$A$1:$I$1,FALSE),FALSE)="",#N/A,VLOOKUP($A3107,Data!$A:$I,MATCH(B$2,Data!$A$1:$I$1,FALSE),FALSE))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IF(VLOOKUP($A3108,Data!$A:$I,MATCH(B$2,Data!$A$1:$I$1,FALSE),FALSE)="",#N/A,VLOOKUP($A3108,Data!$A:$I,MATCH(B$2,Data!$A$1:$I$1,FALSE),FALSE))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IF(VLOOKUP($A3109,Data!$A:$I,MATCH(B$2,Data!$A$1:$I$1,FALSE),FALSE)="",#N/A,VLOOKUP($A3109,Data!$A:$I,MATCH(B$2,Data!$A$1:$I$1,FALSE),FALSE))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IF(VLOOKUP($A3110,Data!$A:$I,MATCH(B$2,Data!$A$1:$I$1,FALSE),FALSE)="",#N/A,VLOOKUP($A3110,Data!$A:$I,MATCH(B$2,Data!$A$1:$I$1,FALSE),FALSE))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IF(VLOOKUP($A3111,Data!$A:$I,MATCH(B$2,Data!$A$1:$I$1,FALSE),FALSE)="",#N/A,VLOOKUP($A3111,Data!$A:$I,MATCH(B$2,Data!$A$1:$I$1,FALSE),FALSE))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IF(VLOOKUP($A3112,Data!$A:$I,MATCH(B$2,Data!$A$1:$I$1,FALSE),FALSE)="",#N/A,VLOOKUP($A3112,Data!$A:$I,MATCH(B$2,Data!$A$1:$I$1,FALSE),FALSE))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IF(VLOOKUP($A3113,Data!$A:$I,MATCH(B$2,Data!$A$1:$I$1,FALSE),FALSE)="",#N/A,VLOOKUP($A3113,Data!$A:$I,MATCH(B$2,Data!$A$1:$I$1,FALSE),FALSE))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IF(VLOOKUP($A3114,Data!$A:$I,MATCH(B$2,Data!$A$1:$I$1,FALSE),FALSE)="",#N/A,VLOOKUP($A3114,Data!$A:$I,MATCH(B$2,Data!$A$1:$I$1,FALSE),FALSE))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IF(VLOOKUP($A3115,Data!$A:$I,MATCH(B$2,Data!$A$1:$I$1,FALSE),FALSE)="",#N/A,VLOOKUP($A3115,Data!$A:$I,MATCH(B$2,Data!$A$1:$I$1,FALSE),FALSE))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IF(VLOOKUP($A3116,Data!$A:$I,MATCH(B$2,Data!$A$1:$I$1,FALSE),FALSE)="",#N/A,VLOOKUP($A3116,Data!$A:$I,MATCH(B$2,Data!$A$1:$I$1,FALSE),FALSE))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IF(VLOOKUP($A3117,Data!$A:$I,MATCH(B$2,Data!$A$1:$I$1,FALSE),FALSE)="",#N/A,VLOOKUP($A3117,Data!$A:$I,MATCH(B$2,Data!$A$1:$I$1,FALSE),FALSE))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IF(VLOOKUP($A3118,Data!$A:$I,MATCH(B$2,Data!$A$1:$I$1,FALSE),FALSE)="",#N/A,VLOOKUP($A3118,Data!$A:$I,MATCH(B$2,Data!$A$1:$I$1,FALSE),FALSE))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IF(VLOOKUP($A3119,Data!$A:$I,MATCH(B$2,Data!$A$1:$I$1,FALSE),FALSE)="",#N/A,VLOOKUP($A3119,Data!$A:$I,MATCH(B$2,Data!$A$1:$I$1,FALSE),FALSE))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IF(VLOOKUP($A3120,Data!$A:$I,MATCH(B$2,Data!$A$1:$I$1,FALSE),FALSE)="",#N/A,VLOOKUP($A3120,Data!$A:$I,MATCH(B$2,Data!$A$1:$I$1,FALSE),FALSE))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IF(VLOOKUP($A3121,Data!$A:$I,MATCH(B$2,Data!$A$1:$I$1,FALSE),FALSE)="",#N/A,VLOOKUP($A3121,Data!$A:$I,MATCH(B$2,Data!$A$1:$I$1,FALSE),FALSE))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IF(VLOOKUP($A3122,Data!$A:$I,MATCH(B$2,Data!$A$1:$I$1,FALSE),FALSE)="",#N/A,VLOOKUP($A3122,Data!$A:$I,MATCH(B$2,Data!$A$1:$I$1,FALSE),FALSE))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IF(VLOOKUP($A3123,Data!$A:$I,MATCH(B$2,Data!$A$1:$I$1,FALSE),FALSE)="",#N/A,VLOOKUP($A3123,Data!$A:$I,MATCH(B$2,Data!$A$1:$I$1,FALSE),FALSE))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IF(VLOOKUP($A3124,Data!$A:$I,MATCH(B$2,Data!$A$1:$I$1,FALSE),FALSE)="",#N/A,VLOOKUP($A3124,Data!$A:$I,MATCH(B$2,Data!$A$1:$I$1,FALSE),FALSE))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IF(VLOOKUP($A3125,Data!$A:$I,MATCH(B$2,Data!$A$1:$I$1,FALSE),FALSE)="",#N/A,VLOOKUP($A3125,Data!$A:$I,MATCH(B$2,Data!$A$1:$I$1,FALSE),FALSE))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IF(VLOOKUP($A3126,Data!$A:$I,MATCH(B$2,Data!$A$1:$I$1,FALSE),FALSE)="",#N/A,VLOOKUP($A3126,Data!$A:$I,MATCH(B$2,Data!$A$1:$I$1,FALSE),FALSE))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IF(VLOOKUP($A3127,Data!$A:$I,MATCH(B$2,Data!$A$1:$I$1,FALSE),FALSE)="",#N/A,VLOOKUP($A3127,Data!$A:$I,MATCH(B$2,Data!$A$1:$I$1,FALSE),FALSE))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IF(VLOOKUP($A3128,Data!$A:$I,MATCH(B$2,Data!$A$1:$I$1,FALSE),FALSE)="",#N/A,VLOOKUP($A3128,Data!$A:$I,MATCH(B$2,Data!$A$1:$I$1,FALSE),FALSE))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IF(VLOOKUP($A3129,Data!$A:$I,MATCH(B$2,Data!$A$1:$I$1,FALSE),FALSE)="",#N/A,VLOOKUP($A3129,Data!$A:$I,MATCH(B$2,Data!$A$1:$I$1,FALSE),FALSE))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IF(VLOOKUP($A3130,Data!$A:$I,MATCH(B$2,Data!$A$1:$I$1,FALSE),FALSE)="",#N/A,VLOOKUP($A3130,Data!$A:$I,MATCH(B$2,Data!$A$1:$I$1,FALSE),FALSE))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IF(VLOOKUP($A3131,Data!$A:$I,MATCH(B$2,Data!$A$1:$I$1,FALSE),FALSE)="",#N/A,VLOOKUP($A3131,Data!$A:$I,MATCH(B$2,Data!$A$1:$I$1,FALSE),FALSE))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IF(VLOOKUP($A3132,Data!$A:$I,MATCH(B$2,Data!$A$1:$I$1,FALSE),FALSE)="",#N/A,VLOOKUP($A3132,Data!$A:$I,MATCH(B$2,Data!$A$1:$I$1,FALSE),FALSE))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IF(VLOOKUP($A3133,Data!$A:$I,MATCH(B$2,Data!$A$1:$I$1,FALSE),FALSE)="",#N/A,VLOOKUP($A3133,Data!$A:$I,MATCH(B$2,Data!$A$1:$I$1,FALSE),FALSE))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IF(VLOOKUP($A3134,Data!$A:$I,MATCH(B$2,Data!$A$1:$I$1,FALSE),FALSE)="",#N/A,VLOOKUP($A3134,Data!$A:$I,MATCH(B$2,Data!$A$1:$I$1,FALSE),FALSE))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IF(VLOOKUP($A3135,Data!$A:$I,MATCH(B$2,Data!$A$1:$I$1,FALSE),FALSE)="",#N/A,VLOOKUP($A3135,Data!$A:$I,MATCH(B$2,Data!$A$1:$I$1,FALSE),FALSE))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IF(VLOOKUP($A3136,Data!$A:$I,MATCH(B$2,Data!$A$1:$I$1,FALSE),FALSE)="",#N/A,VLOOKUP($A3136,Data!$A:$I,MATCH(B$2,Data!$A$1:$I$1,FALSE),FALSE))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IF(VLOOKUP($A3137,Data!$A:$I,MATCH(B$2,Data!$A$1:$I$1,FALSE),FALSE)="",#N/A,VLOOKUP($A3137,Data!$A:$I,MATCH(B$2,Data!$A$1:$I$1,FALSE),FALSE))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IF(VLOOKUP($A3138,Data!$A:$I,MATCH(B$2,Data!$A$1:$I$1,FALSE),FALSE)="",#N/A,VLOOKUP($A3138,Data!$A:$I,MATCH(B$2,Data!$A$1:$I$1,FALSE),FALSE))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IF(VLOOKUP($A3139,Data!$A:$I,MATCH(B$2,Data!$A$1:$I$1,FALSE),FALSE)="",#N/A,VLOOKUP($A3139,Data!$A:$I,MATCH(B$2,Data!$A$1:$I$1,FALSE),FALSE))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IF(VLOOKUP($A3140,Data!$A:$I,MATCH(B$2,Data!$A$1:$I$1,FALSE),FALSE)="",#N/A,VLOOKUP($A3140,Data!$A:$I,MATCH(B$2,Data!$A$1:$I$1,FALSE),FALSE))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IF(VLOOKUP($A3141,Data!$A:$I,MATCH(B$2,Data!$A$1:$I$1,FALSE),FALSE)="",#N/A,VLOOKUP($A3141,Data!$A:$I,MATCH(B$2,Data!$A$1:$I$1,FALSE),FALSE))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IF(VLOOKUP($A3142,Data!$A:$I,MATCH(B$2,Data!$A$1:$I$1,FALSE),FALSE)="",#N/A,VLOOKUP($A3142,Data!$A:$I,MATCH(B$2,Data!$A$1:$I$1,FALSE),FALSE))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IF(VLOOKUP($A3143,Data!$A:$I,MATCH(B$2,Data!$A$1:$I$1,FALSE),FALSE)="",#N/A,VLOOKUP($A3143,Data!$A:$I,MATCH(B$2,Data!$A$1:$I$1,FALSE),FALSE))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IF(VLOOKUP($A3144,Data!$A:$I,MATCH(B$2,Data!$A$1:$I$1,FALSE),FALSE)="",#N/A,VLOOKUP($A3144,Data!$A:$I,MATCH(B$2,Data!$A$1:$I$1,FALSE),FALSE))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IF(VLOOKUP($A3145,Data!$A:$I,MATCH(B$2,Data!$A$1:$I$1,FALSE),FALSE)="",#N/A,VLOOKUP($A3145,Data!$A:$I,MATCH(B$2,Data!$A$1:$I$1,FALSE),FALSE))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IF(VLOOKUP($A3146,Data!$A:$I,MATCH(B$2,Data!$A$1:$I$1,FALSE),FALSE)="",#N/A,VLOOKUP($A3146,Data!$A:$I,MATCH(B$2,Data!$A$1:$I$1,FALSE),FALSE))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IF(VLOOKUP($A3147,Data!$A:$I,MATCH(B$2,Data!$A$1:$I$1,FALSE),FALSE)="",#N/A,VLOOKUP($A3147,Data!$A:$I,MATCH(B$2,Data!$A$1:$I$1,FALSE),FALSE))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IF(VLOOKUP($A3148,Data!$A:$I,MATCH(B$2,Data!$A$1:$I$1,FALSE),FALSE)="",#N/A,VLOOKUP($A3148,Data!$A:$I,MATCH(B$2,Data!$A$1:$I$1,FALSE),FALSE))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IF(VLOOKUP($A3149,Data!$A:$I,MATCH(B$2,Data!$A$1:$I$1,FALSE),FALSE)="",#N/A,VLOOKUP($A3149,Data!$A:$I,MATCH(B$2,Data!$A$1:$I$1,FALSE),FALSE))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IF(VLOOKUP($A3150,Data!$A:$I,MATCH(B$2,Data!$A$1:$I$1,FALSE),FALSE)="",#N/A,VLOOKUP($A3150,Data!$A:$I,MATCH(B$2,Data!$A$1:$I$1,FALSE),FALSE))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IF(VLOOKUP($A3151,Data!$A:$I,MATCH(B$2,Data!$A$1:$I$1,FALSE),FALSE)="",#N/A,VLOOKUP($A3151,Data!$A:$I,MATCH(B$2,Data!$A$1:$I$1,FALSE),FALSE))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IF(VLOOKUP($A3152,Data!$A:$I,MATCH(B$2,Data!$A$1:$I$1,FALSE),FALSE)="",#N/A,VLOOKUP($A3152,Data!$A:$I,MATCH(B$2,Data!$A$1:$I$1,FALSE),FALSE))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IF(VLOOKUP($A3153,Data!$A:$I,MATCH(B$2,Data!$A$1:$I$1,FALSE),FALSE)="",#N/A,VLOOKUP($A3153,Data!$A:$I,MATCH(B$2,Data!$A$1:$I$1,FALSE),FALSE))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IF(VLOOKUP($A3154,Data!$A:$I,MATCH(B$2,Data!$A$1:$I$1,FALSE),FALSE)="",#N/A,VLOOKUP($A3154,Data!$A:$I,MATCH(B$2,Data!$A$1:$I$1,FALSE),FALSE))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IF(VLOOKUP($A3155,Data!$A:$I,MATCH(B$2,Data!$A$1:$I$1,FALSE),FALSE)="",#N/A,VLOOKUP($A3155,Data!$A:$I,MATCH(B$2,Data!$A$1:$I$1,FALSE),FALSE))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IF(VLOOKUP($A3156,Data!$A:$I,MATCH(B$2,Data!$A$1:$I$1,FALSE),FALSE)="",#N/A,VLOOKUP($A3156,Data!$A:$I,MATCH(B$2,Data!$A$1:$I$1,FALSE),FALSE))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IF(VLOOKUP($A3157,Data!$A:$I,MATCH(B$2,Data!$A$1:$I$1,FALSE),FALSE)="",#N/A,VLOOKUP($A3157,Data!$A:$I,MATCH(B$2,Data!$A$1:$I$1,FALSE),FALSE))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IF(VLOOKUP($A3158,Data!$A:$I,MATCH(B$2,Data!$A$1:$I$1,FALSE),FALSE)="",#N/A,VLOOKUP($A3158,Data!$A:$I,MATCH(B$2,Data!$A$1:$I$1,FALSE),FALSE))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IF(VLOOKUP($A3159,Data!$A:$I,MATCH(B$2,Data!$A$1:$I$1,FALSE),FALSE)="",#N/A,VLOOKUP($A3159,Data!$A:$I,MATCH(B$2,Data!$A$1:$I$1,FALSE),FALSE))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IF(VLOOKUP($A3160,Data!$A:$I,MATCH(B$2,Data!$A$1:$I$1,FALSE),FALSE)="",#N/A,VLOOKUP($A3160,Data!$A:$I,MATCH(B$2,Data!$A$1:$I$1,FALSE),FALSE))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IF(VLOOKUP($A3161,Data!$A:$I,MATCH(B$2,Data!$A$1:$I$1,FALSE),FALSE)="",#N/A,VLOOKUP($A3161,Data!$A:$I,MATCH(B$2,Data!$A$1:$I$1,FALSE),FALSE))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IF(VLOOKUP($A3162,Data!$A:$I,MATCH(B$2,Data!$A$1:$I$1,FALSE),FALSE)="",#N/A,VLOOKUP($A3162,Data!$A:$I,MATCH(B$2,Data!$A$1:$I$1,FALSE),FALSE))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IF(VLOOKUP($A3163,Data!$A:$I,MATCH(B$2,Data!$A$1:$I$1,FALSE),FALSE)="",#N/A,VLOOKUP($A3163,Data!$A:$I,MATCH(B$2,Data!$A$1:$I$1,FALSE),FALSE))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IF(VLOOKUP($A3164,Data!$A:$I,MATCH(B$2,Data!$A$1:$I$1,FALSE),FALSE)="",#N/A,VLOOKUP($A3164,Data!$A:$I,MATCH(B$2,Data!$A$1:$I$1,FALSE),FALSE))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IF(VLOOKUP($A3165,Data!$A:$I,MATCH(B$2,Data!$A$1:$I$1,FALSE),FALSE)="",#N/A,VLOOKUP($A3165,Data!$A:$I,MATCH(B$2,Data!$A$1:$I$1,FALSE),FALSE))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IF(VLOOKUP($A3166,Data!$A:$I,MATCH(B$2,Data!$A$1:$I$1,FALSE),FALSE)="",#N/A,VLOOKUP($A3166,Data!$A:$I,MATCH(B$2,Data!$A$1:$I$1,FALSE),FALSE))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IF(VLOOKUP($A3167,Data!$A:$I,MATCH(B$2,Data!$A$1:$I$1,FALSE),FALSE)="",#N/A,VLOOKUP($A3167,Data!$A:$I,MATCH(B$2,Data!$A$1:$I$1,FALSE),FALSE))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IF(VLOOKUP($A3168,Data!$A:$I,MATCH(B$2,Data!$A$1:$I$1,FALSE),FALSE)="",#N/A,VLOOKUP($A3168,Data!$A:$I,MATCH(B$2,Data!$A$1:$I$1,FALSE),FALSE))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IF(VLOOKUP($A3169,Data!$A:$I,MATCH(B$2,Data!$A$1:$I$1,FALSE),FALSE)="",#N/A,VLOOKUP($A3169,Data!$A:$I,MATCH(B$2,Data!$A$1:$I$1,FALSE),FALSE))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IF(VLOOKUP($A3170,Data!$A:$I,MATCH(B$2,Data!$A$1:$I$1,FALSE),FALSE)="",#N/A,VLOOKUP($A3170,Data!$A:$I,MATCH(B$2,Data!$A$1:$I$1,FALSE),FALSE))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IF(VLOOKUP($A3171,Data!$A:$I,MATCH(B$2,Data!$A$1:$I$1,FALSE),FALSE)="",#N/A,VLOOKUP($A3171,Data!$A:$I,MATCH(B$2,Data!$A$1:$I$1,FALSE),FALSE))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IF(VLOOKUP($A3172,Data!$A:$I,MATCH(B$2,Data!$A$1:$I$1,FALSE),FALSE)="",#N/A,VLOOKUP($A3172,Data!$A:$I,MATCH(B$2,Data!$A$1:$I$1,FALSE),FALSE))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IF(VLOOKUP($A3173,Data!$A:$I,MATCH(B$2,Data!$A$1:$I$1,FALSE),FALSE)="",#N/A,VLOOKUP($A3173,Data!$A:$I,MATCH(B$2,Data!$A$1:$I$1,FALSE),FALSE))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IF(VLOOKUP($A3174,Data!$A:$I,MATCH(B$2,Data!$A$1:$I$1,FALSE),FALSE)="",#N/A,VLOOKUP($A3174,Data!$A:$I,MATCH(B$2,Data!$A$1:$I$1,FALSE),FALSE))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IF(VLOOKUP($A3175,Data!$A:$I,MATCH(B$2,Data!$A$1:$I$1,FALSE),FALSE)="",#N/A,VLOOKUP($A3175,Data!$A:$I,MATCH(B$2,Data!$A$1:$I$1,FALSE),FALSE))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IF(VLOOKUP($A3176,Data!$A:$I,MATCH(B$2,Data!$A$1:$I$1,FALSE),FALSE)="",#N/A,VLOOKUP($A3176,Data!$A:$I,MATCH(B$2,Data!$A$1:$I$1,FALSE),FALSE))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IF(VLOOKUP($A3177,Data!$A:$I,MATCH(B$2,Data!$A$1:$I$1,FALSE),FALSE)="",#N/A,VLOOKUP($A3177,Data!$A:$I,MATCH(B$2,Data!$A$1:$I$1,FALSE),FALSE))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IF(VLOOKUP($A3178,Data!$A:$I,MATCH(B$2,Data!$A$1:$I$1,FALSE),FALSE)="",#N/A,VLOOKUP($A3178,Data!$A:$I,MATCH(B$2,Data!$A$1:$I$1,FALSE),FALSE))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IF(VLOOKUP($A3179,Data!$A:$I,MATCH(B$2,Data!$A$1:$I$1,FALSE),FALSE)="",#N/A,VLOOKUP($A3179,Data!$A:$I,MATCH(B$2,Data!$A$1:$I$1,FALSE),FALSE))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IF(VLOOKUP($A3180,Data!$A:$I,MATCH(B$2,Data!$A$1:$I$1,FALSE),FALSE)="",#N/A,VLOOKUP($A3180,Data!$A:$I,MATCH(B$2,Data!$A$1:$I$1,FALSE),FALSE))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IF(VLOOKUP($A3181,Data!$A:$I,MATCH(B$2,Data!$A$1:$I$1,FALSE),FALSE)="",#N/A,VLOOKUP($A3181,Data!$A:$I,MATCH(B$2,Data!$A$1:$I$1,FALSE),FALSE))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IF(VLOOKUP($A3182,Data!$A:$I,MATCH(B$2,Data!$A$1:$I$1,FALSE),FALSE)="",#N/A,VLOOKUP($A3182,Data!$A:$I,MATCH(B$2,Data!$A$1:$I$1,FALSE),FALSE))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IF(VLOOKUP($A3183,Data!$A:$I,MATCH(B$2,Data!$A$1:$I$1,FALSE),FALSE)="",#N/A,VLOOKUP($A3183,Data!$A:$I,MATCH(B$2,Data!$A$1:$I$1,FALSE),FALSE))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IF(VLOOKUP($A3184,Data!$A:$I,MATCH(B$2,Data!$A$1:$I$1,FALSE),FALSE)="",#N/A,VLOOKUP($A3184,Data!$A:$I,MATCH(B$2,Data!$A$1:$I$1,FALSE),FALSE))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IF(VLOOKUP($A3185,Data!$A:$I,MATCH(B$2,Data!$A$1:$I$1,FALSE),FALSE)="",#N/A,VLOOKUP($A3185,Data!$A:$I,MATCH(B$2,Data!$A$1:$I$1,FALSE),FALSE))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IF(VLOOKUP($A3186,Data!$A:$I,MATCH(B$2,Data!$A$1:$I$1,FALSE),FALSE)="",#N/A,VLOOKUP($A3186,Data!$A:$I,MATCH(B$2,Data!$A$1:$I$1,FALSE),FALSE))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IF(VLOOKUP($A3187,Data!$A:$I,MATCH(B$2,Data!$A$1:$I$1,FALSE),FALSE)="",#N/A,VLOOKUP($A3187,Data!$A:$I,MATCH(B$2,Data!$A$1:$I$1,FALSE),FALSE))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IF(VLOOKUP($A3188,Data!$A:$I,MATCH(B$2,Data!$A$1:$I$1,FALSE),FALSE)="",#N/A,VLOOKUP($A3188,Data!$A:$I,MATCH(B$2,Data!$A$1:$I$1,FALSE),FALSE))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IF(VLOOKUP($A3189,Data!$A:$I,MATCH(B$2,Data!$A$1:$I$1,FALSE),FALSE)="",#N/A,VLOOKUP($A3189,Data!$A:$I,MATCH(B$2,Data!$A$1:$I$1,FALSE),FALSE))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IF(VLOOKUP($A3190,Data!$A:$I,MATCH(B$2,Data!$A$1:$I$1,FALSE),FALSE)="",#N/A,VLOOKUP($A3190,Data!$A:$I,MATCH(B$2,Data!$A$1:$I$1,FALSE),FALSE))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IF(VLOOKUP($A3191,Data!$A:$I,MATCH(B$2,Data!$A$1:$I$1,FALSE),FALSE)="",#N/A,VLOOKUP($A3191,Data!$A:$I,MATCH(B$2,Data!$A$1:$I$1,FALSE),FALSE))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IF(VLOOKUP($A3192,Data!$A:$I,MATCH(B$2,Data!$A$1:$I$1,FALSE),FALSE)="",#N/A,VLOOKUP($A3192,Data!$A:$I,MATCH(B$2,Data!$A$1:$I$1,FALSE),FALSE))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IF(VLOOKUP($A3193,Data!$A:$I,MATCH(B$2,Data!$A$1:$I$1,FALSE),FALSE)="",#N/A,VLOOKUP($A3193,Data!$A:$I,MATCH(B$2,Data!$A$1:$I$1,FALSE),FALSE))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IF(VLOOKUP($A3194,Data!$A:$I,MATCH(B$2,Data!$A$1:$I$1,FALSE),FALSE)="",#N/A,VLOOKUP($A3194,Data!$A:$I,MATCH(B$2,Data!$A$1:$I$1,FALSE),FALSE))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IF(VLOOKUP($A3195,Data!$A:$I,MATCH(B$2,Data!$A$1:$I$1,FALSE),FALSE)="",#N/A,VLOOKUP($A3195,Data!$A:$I,MATCH(B$2,Data!$A$1:$I$1,FALSE),FALSE))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IF(VLOOKUP($A3196,Data!$A:$I,MATCH(B$2,Data!$A$1:$I$1,FALSE),FALSE)="",#N/A,VLOOKUP($A3196,Data!$A:$I,MATCH(B$2,Data!$A$1:$I$1,FALSE),FALSE))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IF(VLOOKUP($A3197,Data!$A:$I,MATCH(B$2,Data!$A$1:$I$1,FALSE),FALSE)="",#N/A,VLOOKUP($A3197,Data!$A:$I,MATCH(B$2,Data!$A$1:$I$1,FALSE),FALSE))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IF(VLOOKUP($A3198,Data!$A:$I,MATCH(B$2,Data!$A$1:$I$1,FALSE),FALSE)="",#N/A,VLOOKUP($A3198,Data!$A:$I,MATCH(B$2,Data!$A$1:$I$1,FALSE),FALSE))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IF(VLOOKUP($A3199,Data!$A:$I,MATCH(B$2,Data!$A$1:$I$1,FALSE),FALSE)="",#N/A,VLOOKUP($A3199,Data!$A:$I,MATCH(B$2,Data!$A$1:$I$1,FALSE),FALSE))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IF(VLOOKUP($A3200,Data!$A:$I,MATCH(B$2,Data!$A$1:$I$1,FALSE),FALSE)="",#N/A,VLOOKUP($A3200,Data!$A:$I,MATCH(B$2,Data!$A$1:$I$1,FALSE),FALSE))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IF(VLOOKUP($A3201,Data!$A:$I,MATCH(B$2,Data!$A$1:$I$1,FALSE),FALSE)="",#N/A,VLOOKUP($A3201,Data!$A:$I,MATCH(B$2,Data!$A$1:$I$1,FALSE),FALSE))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IF(VLOOKUP($A3202,Data!$A:$I,MATCH(B$2,Data!$A$1:$I$1,FALSE),FALSE)="",#N/A,VLOOKUP($A3202,Data!$A:$I,MATCH(B$2,Data!$A$1:$I$1,FALSE),FALSE))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IF(VLOOKUP($A3203,Data!$A:$I,MATCH(B$2,Data!$A$1:$I$1,FALSE),FALSE)="",#N/A,VLOOKUP($A3203,Data!$A:$I,MATCH(B$2,Data!$A$1:$I$1,FALSE),FALSE))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IF(VLOOKUP($A3204,Data!$A:$I,MATCH(B$2,Data!$A$1:$I$1,FALSE),FALSE)="",#N/A,VLOOKUP($A3204,Data!$A:$I,MATCH(B$2,Data!$A$1:$I$1,FALSE),FALSE))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IF(VLOOKUP($A3205,Data!$A:$I,MATCH(B$2,Data!$A$1:$I$1,FALSE),FALSE)="",#N/A,VLOOKUP($A3205,Data!$A:$I,MATCH(B$2,Data!$A$1:$I$1,FALSE),FALSE))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IF(VLOOKUP($A3206,Data!$A:$I,MATCH(B$2,Data!$A$1:$I$1,FALSE),FALSE)="",#N/A,VLOOKUP($A3206,Data!$A:$I,MATCH(B$2,Data!$A$1:$I$1,FALSE),FALSE))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IF(VLOOKUP($A3207,Data!$A:$I,MATCH(B$2,Data!$A$1:$I$1,FALSE),FALSE)="",#N/A,VLOOKUP($A3207,Data!$A:$I,MATCH(B$2,Data!$A$1:$I$1,FALSE),FALSE))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IF(VLOOKUP($A3208,Data!$A:$I,MATCH(B$2,Data!$A$1:$I$1,FALSE),FALSE)="",#N/A,VLOOKUP($A3208,Data!$A:$I,MATCH(B$2,Data!$A$1:$I$1,FALSE),FALSE))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IF(VLOOKUP($A3209,Data!$A:$I,MATCH(B$2,Data!$A$1:$I$1,FALSE),FALSE)="",#N/A,VLOOKUP($A3209,Data!$A:$I,MATCH(B$2,Data!$A$1:$I$1,FALSE),FALSE))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IF(VLOOKUP($A3210,Data!$A:$I,MATCH(B$2,Data!$A$1:$I$1,FALSE),FALSE)="",#N/A,VLOOKUP($A3210,Data!$A:$I,MATCH(B$2,Data!$A$1:$I$1,FALSE),FALSE))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IF(VLOOKUP($A3211,Data!$A:$I,MATCH(B$2,Data!$A$1:$I$1,FALSE),FALSE)="",#N/A,VLOOKUP($A3211,Data!$A:$I,MATCH(B$2,Data!$A$1:$I$1,FALSE),FALSE))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IF(VLOOKUP($A3212,Data!$A:$I,MATCH(B$2,Data!$A$1:$I$1,FALSE),FALSE)="",#N/A,VLOOKUP($A3212,Data!$A:$I,MATCH(B$2,Data!$A$1:$I$1,FALSE),FALSE))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IF(VLOOKUP($A3213,Data!$A:$I,MATCH(B$2,Data!$A$1:$I$1,FALSE),FALSE)="",#N/A,VLOOKUP($A3213,Data!$A:$I,MATCH(B$2,Data!$A$1:$I$1,FALSE),FALSE))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IF(VLOOKUP($A3214,Data!$A:$I,MATCH(B$2,Data!$A$1:$I$1,FALSE),FALSE)="",#N/A,VLOOKUP($A3214,Data!$A:$I,MATCH(B$2,Data!$A$1:$I$1,FALSE),FALSE))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IF(VLOOKUP($A3215,Data!$A:$I,MATCH(B$2,Data!$A$1:$I$1,FALSE),FALSE)="",#N/A,VLOOKUP($A3215,Data!$A:$I,MATCH(B$2,Data!$A$1:$I$1,FALSE),FALSE))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IF(VLOOKUP($A3216,Data!$A:$I,MATCH(B$2,Data!$A$1:$I$1,FALSE),FALSE)="",#N/A,VLOOKUP($A3216,Data!$A:$I,MATCH(B$2,Data!$A$1:$I$1,FALSE),FALSE))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IF(VLOOKUP($A3217,Data!$A:$I,MATCH(B$2,Data!$A$1:$I$1,FALSE),FALSE)="",#N/A,VLOOKUP($A3217,Data!$A:$I,MATCH(B$2,Data!$A$1:$I$1,FALSE),FALSE))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IF(VLOOKUP($A3218,Data!$A:$I,MATCH(B$2,Data!$A$1:$I$1,FALSE),FALSE)="",#N/A,VLOOKUP($A3218,Data!$A:$I,MATCH(B$2,Data!$A$1:$I$1,FALSE),FALSE))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IF(VLOOKUP($A3219,Data!$A:$I,MATCH(B$2,Data!$A$1:$I$1,FALSE),FALSE)="",#N/A,VLOOKUP($A3219,Data!$A:$I,MATCH(B$2,Data!$A$1:$I$1,FALSE),FALSE))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IF(VLOOKUP($A3220,Data!$A:$I,MATCH(B$2,Data!$A$1:$I$1,FALSE),FALSE)="",#N/A,VLOOKUP($A3220,Data!$A:$I,MATCH(B$2,Data!$A$1:$I$1,FALSE),FALSE))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IF(VLOOKUP($A3221,Data!$A:$I,MATCH(B$2,Data!$A$1:$I$1,FALSE),FALSE)="",#N/A,VLOOKUP($A3221,Data!$A:$I,MATCH(B$2,Data!$A$1:$I$1,FALSE),FALSE))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IF(VLOOKUP($A3222,Data!$A:$I,MATCH(B$2,Data!$A$1:$I$1,FALSE),FALSE)="",#N/A,VLOOKUP($A3222,Data!$A:$I,MATCH(B$2,Data!$A$1:$I$1,FALSE),FALSE))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IF(VLOOKUP($A3223,Data!$A:$I,MATCH(B$2,Data!$A$1:$I$1,FALSE),FALSE)="",#N/A,VLOOKUP($A3223,Data!$A:$I,MATCH(B$2,Data!$A$1:$I$1,FALSE),FALSE))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IF(VLOOKUP($A3224,Data!$A:$I,MATCH(B$2,Data!$A$1:$I$1,FALSE),FALSE)="",#N/A,VLOOKUP($A3224,Data!$A:$I,MATCH(B$2,Data!$A$1:$I$1,FALSE),FALSE))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IF(VLOOKUP($A3225,Data!$A:$I,MATCH(B$2,Data!$A$1:$I$1,FALSE),FALSE)="",#N/A,VLOOKUP($A3225,Data!$A:$I,MATCH(B$2,Data!$A$1:$I$1,FALSE),FALSE))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IF(VLOOKUP($A3226,Data!$A:$I,MATCH(B$2,Data!$A$1:$I$1,FALSE),FALSE)="",#N/A,VLOOKUP($A3226,Data!$A:$I,MATCH(B$2,Data!$A$1:$I$1,FALSE),FALSE))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IF(VLOOKUP($A3227,Data!$A:$I,MATCH(B$2,Data!$A$1:$I$1,FALSE),FALSE)="",#N/A,VLOOKUP($A3227,Data!$A:$I,MATCH(B$2,Data!$A$1:$I$1,FALSE),FALSE))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IF(VLOOKUP($A3228,Data!$A:$I,MATCH(B$2,Data!$A$1:$I$1,FALSE),FALSE)="",#N/A,VLOOKUP($A3228,Data!$A:$I,MATCH(B$2,Data!$A$1:$I$1,FALSE),FALSE))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IF(VLOOKUP($A3229,Data!$A:$I,MATCH(B$2,Data!$A$1:$I$1,FALSE),FALSE)="",#N/A,VLOOKUP($A3229,Data!$A:$I,MATCH(B$2,Data!$A$1:$I$1,FALSE),FALSE))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IF(VLOOKUP($A3230,Data!$A:$I,MATCH(B$2,Data!$A$1:$I$1,FALSE),FALSE)="",#N/A,VLOOKUP($A3230,Data!$A:$I,MATCH(B$2,Data!$A$1:$I$1,FALSE),FALSE))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IF(VLOOKUP($A3231,Data!$A:$I,MATCH(B$2,Data!$A$1:$I$1,FALSE),FALSE)="",#N/A,VLOOKUP($A3231,Data!$A:$I,MATCH(B$2,Data!$A$1:$I$1,FALSE),FALSE))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IF(VLOOKUP($A3232,Data!$A:$I,MATCH(B$2,Data!$A$1:$I$1,FALSE),FALSE)="",#N/A,VLOOKUP($A3232,Data!$A:$I,MATCH(B$2,Data!$A$1:$I$1,FALSE),FALSE))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IF(VLOOKUP($A3233,Data!$A:$I,MATCH(B$2,Data!$A$1:$I$1,FALSE),FALSE)="",#N/A,VLOOKUP($A3233,Data!$A:$I,MATCH(B$2,Data!$A$1:$I$1,FALSE),FALSE))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IF(VLOOKUP($A3234,Data!$A:$I,MATCH(B$2,Data!$A$1:$I$1,FALSE),FALSE)="",#N/A,VLOOKUP($A3234,Data!$A:$I,MATCH(B$2,Data!$A$1:$I$1,FALSE),FALSE))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IF(VLOOKUP($A3235,Data!$A:$I,MATCH(B$2,Data!$A$1:$I$1,FALSE),FALSE)="",#N/A,VLOOKUP($A3235,Data!$A:$I,MATCH(B$2,Data!$A$1:$I$1,FALSE),FALSE))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IF(VLOOKUP($A3236,Data!$A:$I,MATCH(B$2,Data!$A$1:$I$1,FALSE),FALSE)="",#N/A,VLOOKUP($A3236,Data!$A:$I,MATCH(B$2,Data!$A$1:$I$1,FALSE),FALSE))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IF(VLOOKUP($A3237,Data!$A:$I,MATCH(B$2,Data!$A$1:$I$1,FALSE),FALSE)="",#N/A,VLOOKUP($A3237,Data!$A:$I,MATCH(B$2,Data!$A$1:$I$1,FALSE),FALSE))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IF(VLOOKUP($A3238,Data!$A:$I,MATCH(B$2,Data!$A$1:$I$1,FALSE),FALSE)="",#N/A,VLOOKUP($A3238,Data!$A:$I,MATCH(B$2,Data!$A$1:$I$1,FALSE),FALSE))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IF(VLOOKUP($A3239,Data!$A:$I,MATCH(B$2,Data!$A$1:$I$1,FALSE),FALSE)="",#N/A,VLOOKUP($A3239,Data!$A:$I,MATCH(B$2,Data!$A$1:$I$1,FALSE),FALSE))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IF(VLOOKUP($A3240,Data!$A:$I,MATCH(B$2,Data!$A$1:$I$1,FALSE),FALSE)="",#N/A,VLOOKUP($A3240,Data!$A:$I,MATCH(B$2,Data!$A$1:$I$1,FALSE),FALSE))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IF(VLOOKUP($A3241,Data!$A:$I,MATCH(B$2,Data!$A$1:$I$1,FALSE),FALSE)="",#N/A,VLOOKUP($A3241,Data!$A:$I,MATCH(B$2,Data!$A$1:$I$1,FALSE),FALSE))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IF(VLOOKUP($A3242,Data!$A:$I,MATCH(B$2,Data!$A$1:$I$1,FALSE),FALSE)="",#N/A,VLOOKUP($A3242,Data!$A:$I,MATCH(B$2,Data!$A$1:$I$1,FALSE),FALSE))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IF(VLOOKUP($A3243,Data!$A:$I,MATCH(B$2,Data!$A$1:$I$1,FALSE),FALSE)="",#N/A,VLOOKUP($A3243,Data!$A:$I,MATCH(B$2,Data!$A$1:$I$1,FALSE),FALSE))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IF(VLOOKUP($A3244,Data!$A:$I,MATCH(B$2,Data!$A$1:$I$1,FALSE),FALSE)="",#N/A,VLOOKUP($A3244,Data!$A:$I,MATCH(B$2,Data!$A$1:$I$1,FALSE),FALSE))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IF(VLOOKUP($A3245,Data!$A:$I,MATCH(B$2,Data!$A$1:$I$1,FALSE),FALSE)="",#N/A,VLOOKUP($A3245,Data!$A:$I,MATCH(B$2,Data!$A$1:$I$1,FALSE),FALSE))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IF(VLOOKUP($A3246,Data!$A:$I,MATCH(B$2,Data!$A$1:$I$1,FALSE),FALSE)="",#N/A,VLOOKUP($A3246,Data!$A:$I,MATCH(B$2,Data!$A$1:$I$1,FALSE),FALSE))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IF(VLOOKUP($A3247,Data!$A:$I,MATCH(B$2,Data!$A$1:$I$1,FALSE),FALSE)="",#N/A,VLOOKUP($A3247,Data!$A:$I,MATCH(B$2,Data!$A$1:$I$1,FALSE),FALSE))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IF(VLOOKUP($A3248,Data!$A:$I,MATCH(B$2,Data!$A$1:$I$1,FALSE),FALSE)="",#N/A,VLOOKUP($A3248,Data!$A:$I,MATCH(B$2,Data!$A$1:$I$1,FALSE),FALSE))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IF(VLOOKUP($A3249,Data!$A:$I,MATCH(B$2,Data!$A$1:$I$1,FALSE),FALSE)="",#N/A,VLOOKUP($A3249,Data!$A:$I,MATCH(B$2,Data!$A$1:$I$1,FALSE),FALSE))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IF(VLOOKUP($A3250,Data!$A:$I,MATCH(B$2,Data!$A$1:$I$1,FALSE),FALSE)="",#N/A,VLOOKUP($A3250,Data!$A:$I,MATCH(B$2,Data!$A$1:$I$1,FALSE),FALSE))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IF(VLOOKUP($A3251,Data!$A:$I,MATCH(B$2,Data!$A$1:$I$1,FALSE),FALSE)="",#N/A,VLOOKUP($A3251,Data!$A:$I,MATCH(B$2,Data!$A$1:$I$1,FALSE),FALSE))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IF(VLOOKUP($A3252,Data!$A:$I,MATCH(B$2,Data!$A$1:$I$1,FALSE),FALSE)="",#N/A,VLOOKUP($A3252,Data!$A:$I,MATCH(B$2,Data!$A$1:$I$1,FALSE),FALSE))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IF(VLOOKUP($A3253,Data!$A:$I,MATCH(B$2,Data!$A$1:$I$1,FALSE),FALSE)="",#N/A,VLOOKUP($A3253,Data!$A:$I,MATCH(B$2,Data!$A$1:$I$1,FALSE),FALSE))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IF(VLOOKUP($A3254,Data!$A:$I,MATCH(B$2,Data!$A$1:$I$1,FALSE),FALSE)="",#N/A,VLOOKUP($A3254,Data!$A:$I,MATCH(B$2,Data!$A$1:$I$1,FALSE),FALSE))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IF(VLOOKUP($A3255,Data!$A:$I,MATCH(B$2,Data!$A$1:$I$1,FALSE),FALSE)="",#N/A,VLOOKUP($A3255,Data!$A:$I,MATCH(B$2,Data!$A$1:$I$1,FALSE),FALSE))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IF(VLOOKUP($A3256,Data!$A:$I,MATCH(B$2,Data!$A$1:$I$1,FALSE),FALSE)="",#N/A,VLOOKUP($A3256,Data!$A:$I,MATCH(B$2,Data!$A$1:$I$1,FALSE),FALSE))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IF(VLOOKUP($A3257,Data!$A:$I,MATCH(B$2,Data!$A$1:$I$1,FALSE),FALSE)="",#N/A,VLOOKUP($A3257,Data!$A:$I,MATCH(B$2,Data!$A$1:$I$1,FALSE),FALSE))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IF(VLOOKUP($A3258,Data!$A:$I,MATCH(B$2,Data!$A$1:$I$1,FALSE),FALSE)="",#N/A,VLOOKUP($A3258,Data!$A:$I,MATCH(B$2,Data!$A$1:$I$1,FALSE),FALSE))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IF(VLOOKUP($A3259,Data!$A:$I,MATCH(B$2,Data!$A$1:$I$1,FALSE),FALSE)="",#N/A,VLOOKUP($A3259,Data!$A:$I,MATCH(B$2,Data!$A$1:$I$1,FALSE),FALSE))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IF(VLOOKUP($A3260,Data!$A:$I,MATCH(B$2,Data!$A$1:$I$1,FALSE),FALSE)="",#N/A,VLOOKUP($A3260,Data!$A:$I,MATCH(B$2,Data!$A$1:$I$1,FALSE),FALSE))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IF(VLOOKUP($A3261,Data!$A:$I,MATCH(B$2,Data!$A$1:$I$1,FALSE),FALSE)="",#N/A,VLOOKUP($A3261,Data!$A:$I,MATCH(B$2,Data!$A$1:$I$1,FALSE),FALSE))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IF(VLOOKUP($A3262,Data!$A:$I,MATCH(B$2,Data!$A$1:$I$1,FALSE),FALSE)="",#N/A,VLOOKUP($A3262,Data!$A:$I,MATCH(B$2,Data!$A$1:$I$1,FALSE),FALSE))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IF(VLOOKUP($A3263,Data!$A:$I,MATCH(B$2,Data!$A$1:$I$1,FALSE),FALSE)="",#N/A,VLOOKUP($A3263,Data!$A:$I,MATCH(B$2,Data!$A$1:$I$1,FALSE),FALSE))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IF(VLOOKUP($A3264,Data!$A:$I,MATCH(B$2,Data!$A$1:$I$1,FALSE),FALSE)="",#N/A,VLOOKUP($A3264,Data!$A:$I,MATCH(B$2,Data!$A$1:$I$1,FALSE),FALSE))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IF(VLOOKUP($A3265,Data!$A:$I,MATCH(B$2,Data!$A$1:$I$1,FALSE),FALSE)="",#N/A,VLOOKUP($A3265,Data!$A:$I,MATCH(B$2,Data!$A$1:$I$1,FALSE),FALSE))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IF(VLOOKUP($A3266,Data!$A:$I,MATCH(B$2,Data!$A$1:$I$1,FALSE),FALSE)="",#N/A,VLOOKUP($A3266,Data!$A:$I,MATCH(B$2,Data!$A$1:$I$1,FALSE),FALSE))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IF(VLOOKUP($A3267,Data!$A:$I,MATCH(B$2,Data!$A$1:$I$1,FALSE),FALSE)="",#N/A,VLOOKUP($A3267,Data!$A:$I,MATCH(B$2,Data!$A$1:$I$1,FALSE),FALSE))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IF(VLOOKUP($A3268,Data!$A:$I,MATCH(B$2,Data!$A$1:$I$1,FALSE),FALSE)="",#N/A,VLOOKUP($A3268,Data!$A:$I,MATCH(B$2,Data!$A$1:$I$1,FALSE),FALSE))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IF(VLOOKUP($A3269,Data!$A:$I,MATCH(B$2,Data!$A$1:$I$1,FALSE),FALSE)="",#N/A,VLOOKUP($A3269,Data!$A:$I,MATCH(B$2,Data!$A$1:$I$1,FALSE),FALSE))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IF(VLOOKUP($A3270,Data!$A:$I,MATCH(B$2,Data!$A$1:$I$1,FALSE),FALSE)="",#N/A,VLOOKUP($A3270,Data!$A:$I,MATCH(B$2,Data!$A$1:$I$1,FALSE),FALSE))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IF(VLOOKUP($A3271,Data!$A:$I,MATCH(B$2,Data!$A$1:$I$1,FALSE),FALSE)="",#N/A,VLOOKUP($A3271,Data!$A:$I,MATCH(B$2,Data!$A$1:$I$1,FALSE),FALSE))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IF(VLOOKUP($A3272,Data!$A:$I,MATCH(B$2,Data!$A$1:$I$1,FALSE),FALSE)="",#N/A,VLOOKUP($A3272,Data!$A:$I,MATCH(B$2,Data!$A$1:$I$1,FALSE),FALSE))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IF(VLOOKUP($A3273,Data!$A:$I,MATCH(B$2,Data!$A$1:$I$1,FALSE),FALSE)="",#N/A,VLOOKUP($A3273,Data!$A:$I,MATCH(B$2,Data!$A$1:$I$1,FALSE),FALSE))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IF(VLOOKUP($A3274,Data!$A:$I,MATCH(B$2,Data!$A$1:$I$1,FALSE),FALSE)="",#N/A,VLOOKUP($A3274,Data!$A:$I,MATCH(B$2,Data!$A$1:$I$1,FALSE),FALSE))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IF(VLOOKUP($A3275,Data!$A:$I,MATCH(B$2,Data!$A$1:$I$1,FALSE),FALSE)="",#N/A,VLOOKUP($A3275,Data!$A:$I,MATCH(B$2,Data!$A$1:$I$1,FALSE),FALSE))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IF(VLOOKUP($A3276,Data!$A:$I,MATCH(B$2,Data!$A$1:$I$1,FALSE),FALSE)="",#N/A,VLOOKUP($A3276,Data!$A:$I,MATCH(B$2,Data!$A$1:$I$1,FALSE),FALSE))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IF(VLOOKUP($A3277,Data!$A:$I,MATCH(B$2,Data!$A$1:$I$1,FALSE),FALSE)="",#N/A,VLOOKUP($A3277,Data!$A:$I,MATCH(B$2,Data!$A$1:$I$1,FALSE),FALSE))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IF(VLOOKUP($A3278,Data!$A:$I,MATCH(B$2,Data!$A$1:$I$1,FALSE),FALSE)="",#N/A,VLOOKUP($A3278,Data!$A:$I,MATCH(B$2,Data!$A$1:$I$1,FALSE),FALSE))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IF(VLOOKUP($A3279,Data!$A:$I,MATCH(B$2,Data!$A$1:$I$1,FALSE),FALSE)="",#N/A,VLOOKUP($A3279,Data!$A:$I,MATCH(B$2,Data!$A$1:$I$1,FALSE),FALSE))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IF(VLOOKUP($A3280,Data!$A:$I,MATCH(B$2,Data!$A$1:$I$1,FALSE),FALSE)="",#N/A,VLOOKUP($A3280,Data!$A:$I,MATCH(B$2,Data!$A$1:$I$1,FALSE),FALSE))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IF(VLOOKUP($A3281,Data!$A:$I,MATCH(B$2,Data!$A$1:$I$1,FALSE),FALSE)="",#N/A,VLOOKUP($A3281,Data!$A:$I,MATCH(B$2,Data!$A$1:$I$1,FALSE),FALSE))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IF(VLOOKUP($A3282,Data!$A:$I,MATCH(B$2,Data!$A$1:$I$1,FALSE),FALSE)="",#N/A,VLOOKUP($A3282,Data!$A:$I,MATCH(B$2,Data!$A$1:$I$1,FALSE),FALSE))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IF(VLOOKUP($A3283,Data!$A:$I,MATCH(B$2,Data!$A$1:$I$1,FALSE),FALSE)="",#N/A,VLOOKUP($A3283,Data!$A:$I,MATCH(B$2,Data!$A$1:$I$1,FALSE),FALSE))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IF(VLOOKUP($A3284,Data!$A:$I,MATCH(B$2,Data!$A$1:$I$1,FALSE),FALSE)="",#N/A,VLOOKUP($A3284,Data!$A:$I,MATCH(B$2,Data!$A$1:$I$1,FALSE),FALSE))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IF(VLOOKUP($A3285,Data!$A:$I,MATCH(B$2,Data!$A$1:$I$1,FALSE),FALSE)="",#N/A,VLOOKUP($A3285,Data!$A:$I,MATCH(B$2,Data!$A$1:$I$1,FALSE),FALSE))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IF(VLOOKUP($A3286,Data!$A:$I,MATCH(B$2,Data!$A$1:$I$1,FALSE),FALSE)="",#N/A,VLOOKUP($A3286,Data!$A:$I,MATCH(B$2,Data!$A$1:$I$1,FALSE),FALSE))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IF(VLOOKUP($A3287,Data!$A:$I,MATCH(B$2,Data!$A$1:$I$1,FALSE),FALSE)="",#N/A,VLOOKUP($A3287,Data!$A:$I,MATCH(B$2,Data!$A$1:$I$1,FALSE),FALSE))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IF(VLOOKUP($A3288,Data!$A:$I,MATCH(B$2,Data!$A$1:$I$1,FALSE),FALSE)="",#N/A,VLOOKUP($A3288,Data!$A:$I,MATCH(B$2,Data!$A$1:$I$1,FALSE),FALSE))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IF(VLOOKUP($A3289,Data!$A:$I,MATCH(B$2,Data!$A$1:$I$1,FALSE),FALSE)="",#N/A,VLOOKUP($A3289,Data!$A:$I,MATCH(B$2,Data!$A$1:$I$1,FALSE),FALSE))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IF(VLOOKUP($A3290,Data!$A:$I,MATCH(B$2,Data!$A$1:$I$1,FALSE),FALSE)="",#N/A,VLOOKUP($A3290,Data!$A:$I,MATCH(B$2,Data!$A$1:$I$1,FALSE),FALSE))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IF(VLOOKUP($A3291,Data!$A:$I,MATCH(B$2,Data!$A$1:$I$1,FALSE),FALSE)="",#N/A,VLOOKUP($A3291,Data!$A:$I,MATCH(B$2,Data!$A$1:$I$1,FALSE),FALSE))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IF(VLOOKUP($A3292,Data!$A:$I,MATCH(B$2,Data!$A$1:$I$1,FALSE),FALSE)="",#N/A,VLOOKUP($A3292,Data!$A:$I,MATCH(B$2,Data!$A$1:$I$1,FALSE),FALSE))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IF(VLOOKUP($A3293,Data!$A:$I,MATCH(B$2,Data!$A$1:$I$1,FALSE),FALSE)="",#N/A,VLOOKUP($A3293,Data!$A:$I,MATCH(B$2,Data!$A$1:$I$1,FALSE),FALSE))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IF(VLOOKUP($A3294,Data!$A:$I,MATCH(B$2,Data!$A$1:$I$1,FALSE),FALSE)="",#N/A,VLOOKUP($A3294,Data!$A:$I,MATCH(B$2,Data!$A$1:$I$1,FALSE),FALSE))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IF(VLOOKUP($A3295,Data!$A:$I,MATCH(B$2,Data!$A$1:$I$1,FALSE),FALSE)="",#N/A,VLOOKUP($A3295,Data!$A:$I,MATCH(B$2,Data!$A$1:$I$1,FALSE),FALSE))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IF(VLOOKUP($A3296,Data!$A:$I,MATCH(B$2,Data!$A$1:$I$1,FALSE),FALSE)="",#N/A,VLOOKUP($A3296,Data!$A:$I,MATCH(B$2,Data!$A$1:$I$1,FALSE),FALSE))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IF(VLOOKUP($A3297,Data!$A:$I,MATCH(B$2,Data!$A$1:$I$1,FALSE),FALSE)="",#N/A,VLOOKUP($A3297,Data!$A:$I,MATCH(B$2,Data!$A$1:$I$1,FALSE),FALSE))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IF(VLOOKUP($A3298,Data!$A:$I,MATCH(B$2,Data!$A$1:$I$1,FALSE),FALSE)="",#N/A,VLOOKUP($A3298,Data!$A:$I,MATCH(B$2,Data!$A$1:$I$1,FALSE),FALSE))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IF(VLOOKUP($A3299,Data!$A:$I,MATCH(B$2,Data!$A$1:$I$1,FALSE),FALSE)="",#N/A,VLOOKUP($A3299,Data!$A:$I,MATCH(B$2,Data!$A$1:$I$1,FALSE),FALSE))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IF(VLOOKUP($A3300,Data!$A:$I,MATCH(B$2,Data!$A$1:$I$1,FALSE),FALSE)="",#N/A,VLOOKUP($A3300,Data!$A:$I,MATCH(B$2,Data!$A$1:$I$1,FALSE),FALSE))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IF(VLOOKUP($A3301,Data!$A:$I,MATCH(B$2,Data!$A$1:$I$1,FALSE),FALSE)="",#N/A,VLOOKUP($A3301,Data!$A:$I,MATCH(B$2,Data!$A$1:$I$1,FALSE),FALSE))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IF(VLOOKUP($A3302,Data!$A:$I,MATCH(B$2,Data!$A$1:$I$1,FALSE),FALSE)="",#N/A,VLOOKUP($A3302,Data!$A:$I,MATCH(B$2,Data!$A$1:$I$1,FALSE),FALSE))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IF(VLOOKUP($A3303,Data!$A:$I,MATCH(B$2,Data!$A$1:$I$1,FALSE),FALSE)="",#N/A,VLOOKUP($A3303,Data!$A:$I,MATCH(B$2,Data!$A$1:$I$1,FALSE),FALSE))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IF(VLOOKUP($A3304,Data!$A:$I,MATCH(B$2,Data!$A$1:$I$1,FALSE),FALSE)="",#N/A,VLOOKUP($A3304,Data!$A:$I,MATCH(B$2,Data!$A$1:$I$1,FALSE),FALSE))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IF(VLOOKUP($A3305,Data!$A:$I,MATCH(B$2,Data!$A$1:$I$1,FALSE),FALSE)="",#N/A,VLOOKUP($A3305,Data!$A:$I,MATCH(B$2,Data!$A$1:$I$1,FALSE),FALSE))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IF(VLOOKUP($A3306,Data!$A:$I,MATCH(B$2,Data!$A$1:$I$1,FALSE),FALSE)="",#N/A,VLOOKUP($A3306,Data!$A:$I,MATCH(B$2,Data!$A$1:$I$1,FALSE),FALSE))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IF(VLOOKUP($A3307,Data!$A:$I,MATCH(B$2,Data!$A$1:$I$1,FALSE),FALSE)="",#N/A,VLOOKUP($A3307,Data!$A:$I,MATCH(B$2,Data!$A$1:$I$1,FALSE),FALSE))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IF(VLOOKUP($A3308,Data!$A:$I,MATCH(B$2,Data!$A$1:$I$1,FALSE),FALSE)="",#N/A,VLOOKUP($A3308,Data!$A:$I,MATCH(B$2,Data!$A$1:$I$1,FALSE),FALSE))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IF(VLOOKUP($A3309,Data!$A:$I,MATCH(B$2,Data!$A$1:$I$1,FALSE),FALSE)="",#N/A,VLOOKUP($A3309,Data!$A:$I,MATCH(B$2,Data!$A$1:$I$1,FALSE),FALSE))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IF(VLOOKUP($A3310,Data!$A:$I,MATCH(B$2,Data!$A$1:$I$1,FALSE),FALSE)="",#N/A,VLOOKUP($A3310,Data!$A:$I,MATCH(B$2,Data!$A$1:$I$1,FALSE),FALSE))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IF(VLOOKUP($A3311,Data!$A:$I,MATCH(B$2,Data!$A$1:$I$1,FALSE),FALSE)="",#N/A,VLOOKUP($A3311,Data!$A:$I,MATCH(B$2,Data!$A$1:$I$1,FALSE),FALSE))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IF(VLOOKUP($A3312,Data!$A:$I,MATCH(B$2,Data!$A$1:$I$1,FALSE),FALSE)="",#N/A,VLOOKUP($A3312,Data!$A:$I,MATCH(B$2,Data!$A$1:$I$1,FALSE),FALSE))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IF(VLOOKUP($A3313,Data!$A:$I,MATCH(B$2,Data!$A$1:$I$1,FALSE),FALSE)="",#N/A,VLOOKUP($A3313,Data!$A:$I,MATCH(B$2,Data!$A$1:$I$1,FALSE),FALSE))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IF(VLOOKUP($A3314,Data!$A:$I,MATCH(B$2,Data!$A$1:$I$1,FALSE),FALSE)="",#N/A,VLOOKUP($A3314,Data!$A:$I,MATCH(B$2,Data!$A$1:$I$1,FALSE),FALSE))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IF(VLOOKUP($A3315,Data!$A:$I,MATCH(B$2,Data!$A$1:$I$1,FALSE),FALSE)="",#N/A,VLOOKUP($A3315,Data!$A:$I,MATCH(B$2,Data!$A$1:$I$1,FALSE),FALSE))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IF(VLOOKUP($A3316,Data!$A:$I,MATCH(B$2,Data!$A$1:$I$1,FALSE),FALSE)="",#N/A,VLOOKUP($A3316,Data!$A:$I,MATCH(B$2,Data!$A$1:$I$1,FALSE),FALSE))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IF(VLOOKUP($A3317,Data!$A:$I,MATCH(B$2,Data!$A$1:$I$1,FALSE),FALSE)="",#N/A,VLOOKUP($A3317,Data!$A:$I,MATCH(B$2,Data!$A$1:$I$1,FALSE),FALSE))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IF(VLOOKUP($A3318,Data!$A:$I,MATCH(B$2,Data!$A$1:$I$1,FALSE),FALSE)="",#N/A,VLOOKUP($A3318,Data!$A:$I,MATCH(B$2,Data!$A$1:$I$1,FALSE),FALSE))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IF(VLOOKUP($A3319,Data!$A:$I,MATCH(B$2,Data!$A$1:$I$1,FALSE),FALSE)="",#N/A,VLOOKUP($A3319,Data!$A:$I,MATCH(B$2,Data!$A$1:$I$1,FALSE),FALSE))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IF(VLOOKUP($A3320,Data!$A:$I,MATCH(B$2,Data!$A$1:$I$1,FALSE),FALSE)="",#N/A,VLOOKUP($A3320,Data!$A:$I,MATCH(B$2,Data!$A$1:$I$1,FALSE),FALSE))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IF(VLOOKUP($A3321,Data!$A:$I,MATCH(B$2,Data!$A$1:$I$1,FALSE),FALSE)="",#N/A,VLOOKUP($A3321,Data!$A:$I,MATCH(B$2,Data!$A$1:$I$1,FALSE),FALSE))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IF(VLOOKUP($A3322,Data!$A:$I,MATCH(B$2,Data!$A$1:$I$1,FALSE),FALSE)="",#N/A,VLOOKUP($A3322,Data!$A:$I,MATCH(B$2,Data!$A$1:$I$1,FALSE),FALSE))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IF(VLOOKUP($A3323,Data!$A:$I,MATCH(B$2,Data!$A$1:$I$1,FALSE),FALSE)="",#N/A,VLOOKUP($A3323,Data!$A:$I,MATCH(B$2,Data!$A$1:$I$1,FALSE),FALSE))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IF(VLOOKUP($A3324,Data!$A:$I,MATCH(B$2,Data!$A$1:$I$1,FALSE),FALSE)="",#N/A,VLOOKUP($A3324,Data!$A:$I,MATCH(B$2,Data!$A$1:$I$1,FALSE),FALSE))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IF(VLOOKUP($A3325,Data!$A:$I,MATCH(B$2,Data!$A$1:$I$1,FALSE),FALSE)="",#N/A,VLOOKUP($A3325,Data!$A:$I,MATCH(B$2,Data!$A$1:$I$1,FALSE),FALSE))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IF(VLOOKUP($A3326,Data!$A:$I,MATCH(B$2,Data!$A$1:$I$1,FALSE),FALSE)="",#N/A,VLOOKUP($A3326,Data!$A:$I,MATCH(B$2,Data!$A$1:$I$1,FALSE),FALSE))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IF(VLOOKUP($A3327,Data!$A:$I,MATCH(B$2,Data!$A$1:$I$1,FALSE),FALSE)="",#N/A,VLOOKUP($A3327,Data!$A:$I,MATCH(B$2,Data!$A$1:$I$1,FALSE),FALSE))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IF(VLOOKUP($A3328,Data!$A:$I,MATCH(B$2,Data!$A$1:$I$1,FALSE),FALSE)="",#N/A,VLOOKUP($A3328,Data!$A:$I,MATCH(B$2,Data!$A$1:$I$1,FALSE),FALSE))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IF(VLOOKUP($A3329,Data!$A:$I,MATCH(B$2,Data!$A$1:$I$1,FALSE),FALSE)="",#N/A,VLOOKUP($A3329,Data!$A:$I,MATCH(B$2,Data!$A$1:$I$1,FALSE),FALSE))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IF(VLOOKUP($A3330,Data!$A:$I,MATCH(B$2,Data!$A$1:$I$1,FALSE),FALSE)="",#N/A,VLOOKUP($A3330,Data!$A:$I,MATCH(B$2,Data!$A$1:$I$1,FALSE),FALSE))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IF(VLOOKUP($A3331,Data!$A:$I,MATCH(B$2,Data!$A$1:$I$1,FALSE),FALSE)="",#N/A,VLOOKUP($A3331,Data!$A:$I,MATCH(B$2,Data!$A$1:$I$1,FALSE),FALSE))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IF(VLOOKUP($A3332,Data!$A:$I,MATCH(B$2,Data!$A$1:$I$1,FALSE),FALSE)="",#N/A,VLOOKUP($A3332,Data!$A:$I,MATCH(B$2,Data!$A$1:$I$1,FALSE),FALSE))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IF(VLOOKUP($A3333,Data!$A:$I,MATCH(B$2,Data!$A$1:$I$1,FALSE),FALSE)="",#N/A,VLOOKUP($A3333,Data!$A:$I,MATCH(B$2,Data!$A$1:$I$1,FALSE),FALSE))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IF(VLOOKUP($A3334,Data!$A:$I,MATCH(B$2,Data!$A$1:$I$1,FALSE),FALSE)="",#N/A,VLOOKUP($A3334,Data!$A:$I,MATCH(B$2,Data!$A$1:$I$1,FALSE),FALSE))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IF(VLOOKUP($A3335,Data!$A:$I,MATCH(B$2,Data!$A$1:$I$1,FALSE),FALSE)="",#N/A,VLOOKUP($A3335,Data!$A:$I,MATCH(B$2,Data!$A$1:$I$1,FALSE),FALSE))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IF(VLOOKUP($A3336,Data!$A:$I,MATCH(B$2,Data!$A$1:$I$1,FALSE),FALSE)="",#N/A,VLOOKUP($A3336,Data!$A:$I,MATCH(B$2,Data!$A$1:$I$1,FALSE),FALSE))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IF(VLOOKUP($A3337,Data!$A:$I,MATCH(B$2,Data!$A$1:$I$1,FALSE),FALSE)="",#N/A,VLOOKUP($A3337,Data!$A:$I,MATCH(B$2,Data!$A$1:$I$1,FALSE),FALSE))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IF(VLOOKUP($A3338,Data!$A:$I,MATCH(B$2,Data!$A$1:$I$1,FALSE),FALSE)="",#N/A,VLOOKUP($A3338,Data!$A:$I,MATCH(B$2,Data!$A$1:$I$1,FALSE),FALSE))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IF(VLOOKUP($A3339,Data!$A:$I,MATCH(B$2,Data!$A$1:$I$1,FALSE),FALSE)="",#N/A,VLOOKUP($A3339,Data!$A:$I,MATCH(B$2,Data!$A$1:$I$1,FALSE),FALSE))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IF(VLOOKUP($A3340,Data!$A:$I,MATCH(B$2,Data!$A$1:$I$1,FALSE),FALSE)="",#N/A,VLOOKUP($A3340,Data!$A:$I,MATCH(B$2,Data!$A$1:$I$1,FALSE),FALSE))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IF(VLOOKUP($A3341,Data!$A:$I,MATCH(B$2,Data!$A$1:$I$1,FALSE),FALSE)="",#N/A,VLOOKUP($A3341,Data!$A:$I,MATCH(B$2,Data!$A$1:$I$1,FALSE),FALSE))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IF(VLOOKUP($A3342,Data!$A:$I,MATCH(B$2,Data!$A$1:$I$1,FALSE),FALSE)="",#N/A,VLOOKUP($A3342,Data!$A:$I,MATCH(B$2,Data!$A$1:$I$1,FALSE),FALSE))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IF(VLOOKUP($A3343,Data!$A:$I,MATCH(B$2,Data!$A$1:$I$1,FALSE),FALSE)="",#N/A,VLOOKUP($A3343,Data!$A:$I,MATCH(B$2,Data!$A$1:$I$1,FALSE),FALSE))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IF(VLOOKUP($A3344,Data!$A:$I,MATCH(B$2,Data!$A$1:$I$1,FALSE),FALSE)="",#N/A,VLOOKUP($A3344,Data!$A:$I,MATCH(B$2,Data!$A$1:$I$1,FALSE),FALSE))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IF(VLOOKUP($A3345,Data!$A:$I,MATCH(B$2,Data!$A$1:$I$1,FALSE),FALSE)="",#N/A,VLOOKUP($A3345,Data!$A:$I,MATCH(B$2,Data!$A$1:$I$1,FALSE),FALSE))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IF(VLOOKUP($A3346,Data!$A:$I,MATCH(B$2,Data!$A$1:$I$1,FALSE),FALSE)="",#N/A,VLOOKUP($A3346,Data!$A:$I,MATCH(B$2,Data!$A$1:$I$1,FALSE),FALSE))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IF(VLOOKUP($A3347,Data!$A:$I,MATCH(B$2,Data!$A$1:$I$1,FALSE),FALSE)="",#N/A,VLOOKUP($A3347,Data!$A:$I,MATCH(B$2,Data!$A$1:$I$1,FALSE),FALSE))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IF(VLOOKUP($A3348,Data!$A:$I,MATCH(B$2,Data!$A$1:$I$1,FALSE),FALSE)="",#N/A,VLOOKUP($A3348,Data!$A:$I,MATCH(B$2,Data!$A$1:$I$1,FALSE),FALSE))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IF(VLOOKUP($A3349,Data!$A:$I,MATCH(B$2,Data!$A$1:$I$1,FALSE),FALSE)="",#N/A,VLOOKUP($A3349,Data!$A:$I,MATCH(B$2,Data!$A$1:$I$1,FALSE),FALSE))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IF(VLOOKUP($A3350,Data!$A:$I,MATCH(B$2,Data!$A$1:$I$1,FALSE),FALSE)="",#N/A,VLOOKUP($A3350,Data!$A:$I,MATCH(B$2,Data!$A$1:$I$1,FALSE),FALSE))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IF(VLOOKUP($A3351,Data!$A:$I,MATCH(B$2,Data!$A$1:$I$1,FALSE),FALSE)="",#N/A,VLOOKUP($A3351,Data!$A:$I,MATCH(B$2,Data!$A$1:$I$1,FALSE),FALSE))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IF(VLOOKUP($A3352,Data!$A:$I,MATCH(B$2,Data!$A$1:$I$1,FALSE),FALSE)="",#N/A,VLOOKUP($A3352,Data!$A:$I,MATCH(B$2,Data!$A$1:$I$1,FALSE),FALSE))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IF(VLOOKUP($A3353,Data!$A:$I,MATCH(B$2,Data!$A$1:$I$1,FALSE),FALSE)="",#N/A,VLOOKUP($A3353,Data!$A:$I,MATCH(B$2,Data!$A$1:$I$1,FALSE),FALSE))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IF(VLOOKUP($A3354,Data!$A:$I,MATCH(B$2,Data!$A$1:$I$1,FALSE),FALSE)="",#N/A,VLOOKUP($A3354,Data!$A:$I,MATCH(B$2,Data!$A$1:$I$1,FALSE),FALSE))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IF(VLOOKUP($A3355,Data!$A:$I,MATCH(B$2,Data!$A$1:$I$1,FALSE),FALSE)="",#N/A,VLOOKUP($A3355,Data!$A:$I,MATCH(B$2,Data!$A$1:$I$1,FALSE),FALSE))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IF(VLOOKUP($A3356,Data!$A:$I,MATCH(B$2,Data!$A$1:$I$1,FALSE),FALSE)="",#N/A,VLOOKUP($A3356,Data!$A:$I,MATCH(B$2,Data!$A$1:$I$1,FALSE),FALSE))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IF(VLOOKUP($A3357,Data!$A:$I,MATCH(B$2,Data!$A$1:$I$1,FALSE),FALSE)="",#N/A,VLOOKUP($A3357,Data!$A:$I,MATCH(B$2,Data!$A$1:$I$1,FALSE),FALSE))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IF(VLOOKUP($A3358,Data!$A:$I,MATCH(B$2,Data!$A$1:$I$1,FALSE),FALSE)="",#N/A,VLOOKUP($A3358,Data!$A:$I,MATCH(B$2,Data!$A$1:$I$1,FALSE),FALSE))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IF(VLOOKUP($A3359,Data!$A:$I,MATCH(B$2,Data!$A$1:$I$1,FALSE),FALSE)="",#N/A,VLOOKUP($A3359,Data!$A:$I,MATCH(B$2,Data!$A$1:$I$1,FALSE),FALSE))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IF(VLOOKUP($A3360,Data!$A:$I,MATCH(B$2,Data!$A$1:$I$1,FALSE),FALSE)="",#N/A,VLOOKUP($A3360,Data!$A:$I,MATCH(B$2,Data!$A$1:$I$1,FALSE),FALSE))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IF(VLOOKUP($A3361,Data!$A:$I,MATCH(B$2,Data!$A$1:$I$1,FALSE),FALSE)="",#N/A,VLOOKUP($A3361,Data!$A:$I,MATCH(B$2,Data!$A$1:$I$1,FALSE),FALSE))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IF(VLOOKUP($A3362,Data!$A:$I,MATCH(B$2,Data!$A$1:$I$1,FALSE),FALSE)="",#N/A,VLOOKUP($A3362,Data!$A:$I,MATCH(B$2,Data!$A$1:$I$1,FALSE),FALSE))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IF(VLOOKUP($A3363,Data!$A:$I,MATCH(B$2,Data!$A$1:$I$1,FALSE),FALSE)="",#N/A,VLOOKUP($A3363,Data!$A:$I,MATCH(B$2,Data!$A$1:$I$1,FALSE),FALSE))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IF(VLOOKUP($A3364,Data!$A:$I,MATCH(B$2,Data!$A$1:$I$1,FALSE),FALSE)="",#N/A,VLOOKUP($A3364,Data!$A:$I,MATCH(B$2,Data!$A$1:$I$1,FALSE),FALSE))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IF(VLOOKUP($A3365,Data!$A:$I,MATCH(B$2,Data!$A$1:$I$1,FALSE),FALSE)="",#N/A,VLOOKUP($A3365,Data!$A:$I,MATCH(B$2,Data!$A$1:$I$1,FALSE),FALSE))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IF(VLOOKUP($A3366,Data!$A:$I,MATCH(B$2,Data!$A$1:$I$1,FALSE),FALSE)="",#N/A,VLOOKUP($A3366,Data!$A:$I,MATCH(B$2,Data!$A$1:$I$1,FALSE),FALSE))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IF(VLOOKUP($A3367,Data!$A:$I,MATCH(B$2,Data!$A$1:$I$1,FALSE),FALSE)="",#N/A,VLOOKUP($A3367,Data!$A:$I,MATCH(B$2,Data!$A$1:$I$1,FALSE),FALSE))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IF(VLOOKUP($A3368,Data!$A:$I,MATCH(B$2,Data!$A$1:$I$1,FALSE),FALSE)="",#N/A,VLOOKUP($A3368,Data!$A:$I,MATCH(B$2,Data!$A$1:$I$1,FALSE),FALSE))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IF(VLOOKUP($A3369,Data!$A:$I,MATCH(B$2,Data!$A$1:$I$1,FALSE),FALSE)="",#N/A,VLOOKUP($A3369,Data!$A:$I,MATCH(B$2,Data!$A$1:$I$1,FALSE),FALSE))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IF(VLOOKUP($A3370,Data!$A:$I,MATCH(B$2,Data!$A$1:$I$1,FALSE),FALSE)="",#N/A,VLOOKUP($A3370,Data!$A:$I,MATCH(B$2,Data!$A$1:$I$1,FALSE),FALSE))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IF(VLOOKUP($A3371,Data!$A:$I,MATCH(B$2,Data!$A$1:$I$1,FALSE),FALSE)="",#N/A,VLOOKUP($A3371,Data!$A:$I,MATCH(B$2,Data!$A$1:$I$1,FALSE),FALSE))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IF(VLOOKUP($A3372,Data!$A:$I,MATCH(B$2,Data!$A$1:$I$1,FALSE),FALSE)="",#N/A,VLOOKUP($A3372,Data!$A:$I,MATCH(B$2,Data!$A$1:$I$1,FALSE),FALSE))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IF(VLOOKUP($A3373,Data!$A:$I,MATCH(B$2,Data!$A$1:$I$1,FALSE),FALSE)="",#N/A,VLOOKUP($A3373,Data!$A:$I,MATCH(B$2,Data!$A$1:$I$1,FALSE),FALSE))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IF(VLOOKUP($A3374,Data!$A:$I,MATCH(B$2,Data!$A$1:$I$1,FALSE),FALSE)="",#N/A,VLOOKUP($A3374,Data!$A:$I,MATCH(B$2,Data!$A$1:$I$1,FALSE),FALSE))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IF(VLOOKUP($A3375,Data!$A:$I,MATCH(B$2,Data!$A$1:$I$1,FALSE),FALSE)="",#N/A,VLOOKUP($A3375,Data!$A:$I,MATCH(B$2,Data!$A$1:$I$1,FALSE),FALSE))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IF(VLOOKUP($A3376,Data!$A:$I,MATCH(B$2,Data!$A$1:$I$1,FALSE),FALSE)="",#N/A,VLOOKUP($A3376,Data!$A:$I,MATCH(B$2,Data!$A$1:$I$1,FALSE),FALSE))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IF(VLOOKUP($A3377,Data!$A:$I,MATCH(B$2,Data!$A$1:$I$1,FALSE),FALSE)="",#N/A,VLOOKUP($A3377,Data!$A:$I,MATCH(B$2,Data!$A$1:$I$1,FALSE),FALSE))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IF(VLOOKUP($A3378,Data!$A:$I,MATCH(B$2,Data!$A$1:$I$1,FALSE),FALSE)="",#N/A,VLOOKUP($A3378,Data!$A:$I,MATCH(B$2,Data!$A$1:$I$1,FALSE),FALSE))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IF(VLOOKUP($A3379,Data!$A:$I,MATCH(B$2,Data!$A$1:$I$1,FALSE),FALSE)="",#N/A,VLOOKUP($A3379,Data!$A:$I,MATCH(B$2,Data!$A$1:$I$1,FALSE),FALSE))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IF(VLOOKUP($A3380,Data!$A:$I,MATCH(B$2,Data!$A$1:$I$1,FALSE),FALSE)="",#N/A,VLOOKUP($A3380,Data!$A:$I,MATCH(B$2,Data!$A$1:$I$1,FALSE),FALSE))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IF(VLOOKUP($A3381,Data!$A:$I,MATCH(B$2,Data!$A$1:$I$1,FALSE),FALSE)="",#N/A,VLOOKUP($A3381,Data!$A:$I,MATCH(B$2,Data!$A$1:$I$1,FALSE),FALSE))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IF(VLOOKUP($A3382,Data!$A:$I,MATCH(B$2,Data!$A$1:$I$1,FALSE),FALSE)="",#N/A,VLOOKUP($A3382,Data!$A:$I,MATCH(B$2,Data!$A$1:$I$1,FALSE),FALSE))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IF(VLOOKUP($A3383,Data!$A:$I,MATCH(B$2,Data!$A$1:$I$1,FALSE),FALSE)="",#N/A,VLOOKUP($A3383,Data!$A:$I,MATCH(B$2,Data!$A$1:$I$1,FALSE),FALSE))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IF(VLOOKUP($A3384,Data!$A:$I,MATCH(B$2,Data!$A$1:$I$1,FALSE),FALSE)="",#N/A,VLOOKUP($A3384,Data!$A:$I,MATCH(B$2,Data!$A$1:$I$1,FALSE),FALSE))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IF(VLOOKUP($A3385,Data!$A:$I,MATCH(B$2,Data!$A$1:$I$1,FALSE),FALSE)="",#N/A,VLOOKUP($A3385,Data!$A:$I,MATCH(B$2,Data!$A$1:$I$1,FALSE),FALSE))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IF(VLOOKUP($A3386,Data!$A:$I,MATCH(B$2,Data!$A$1:$I$1,FALSE),FALSE)="",#N/A,VLOOKUP($A3386,Data!$A:$I,MATCH(B$2,Data!$A$1:$I$1,FALSE),FALSE))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IF(VLOOKUP($A3387,Data!$A:$I,MATCH(B$2,Data!$A$1:$I$1,FALSE),FALSE)="",#N/A,VLOOKUP($A3387,Data!$A:$I,MATCH(B$2,Data!$A$1:$I$1,FALSE),FALSE))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IF(VLOOKUP($A3388,Data!$A:$I,MATCH(B$2,Data!$A$1:$I$1,FALSE),FALSE)="",#N/A,VLOOKUP($A3388,Data!$A:$I,MATCH(B$2,Data!$A$1:$I$1,FALSE),FALSE))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IF(VLOOKUP($A3389,Data!$A:$I,MATCH(B$2,Data!$A$1:$I$1,FALSE),FALSE)="",#N/A,VLOOKUP($A3389,Data!$A:$I,MATCH(B$2,Data!$A$1:$I$1,FALSE),FALSE))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IF(VLOOKUP($A3390,Data!$A:$I,MATCH(B$2,Data!$A$1:$I$1,FALSE),FALSE)="",#N/A,VLOOKUP($A3390,Data!$A:$I,MATCH(B$2,Data!$A$1:$I$1,FALSE),FALSE))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IF(VLOOKUP($A3391,Data!$A:$I,MATCH(B$2,Data!$A$1:$I$1,FALSE),FALSE)="",#N/A,VLOOKUP($A3391,Data!$A:$I,MATCH(B$2,Data!$A$1:$I$1,FALSE),FALSE))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IF(VLOOKUP($A3392,Data!$A:$I,MATCH(B$2,Data!$A$1:$I$1,FALSE),FALSE)="",#N/A,VLOOKUP($A3392,Data!$A:$I,MATCH(B$2,Data!$A$1:$I$1,FALSE),FALSE))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IF(VLOOKUP($A3393,Data!$A:$I,MATCH(B$2,Data!$A$1:$I$1,FALSE),FALSE)="",#N/A,VLOOKUP($A3393,Data!$A:$I,MATCH(B$2,Data!$A$1:$I$1,FALSE),FALSE))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IF(VLOOKUP($A3394,Data!$A:$I,MATCH(B$2,Data!$A$1:$I$1,FALSE),FALSE)="",#N/A,VLOOKUP($A3394,Data!$A:$I,MATCH(B$2,Data!$A$1:$I$1,FALSE),FALSE))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IF(VLOOKUP($A3395,Data!$A:$I,MATCH(B$2,Data!$A$1:$I$1,FALSE),FALSE)="",#N/A,VLOOKUP($A3395,Data!$A:$I,MATCH(B$2,Data!$A$1:$I$1,FALSE),FALSE))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IF(VLOOKUP($A3396,Data!$A:$I,MATCH(B$2,Data!$A$1:$I$1,FALSE),FALSE)="",#N/A,VLOOKUP($A3396,Data!$A:$I,MATCH(B$2,Data!$A$1:$I$1,FALSE),FALSE))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IF(VLOOKUP($A3397,Data!$A:$I,MATCH(B$2,Data!$A$1:$I$1,FALSE),FALSE)="",#N/A,VLOOKUP($A3397,Data!$A:$I,MATCH(B$2,Data!$A$1:$I$1,FALSE),FALSE))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IF(VLOOKUP($A3398,Data!$A:$I,MATCH(B$2,Data!$A$1:$I$1,FALSE),FALSE)="",#N/A,VLOOKUP($A3398,Data!$A:$I,MATCH(B$2,Data!$A$1:$I$1,FALSE),FALSE))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IF(VLOOKUP($A3399,Data!$A:$I,MATCH(B$2,Data!$A$1:$I$1,FALSE),FALSE)="",#N/A,VLOOKUP($A3399,Data!$A:$I,MATCH(B$2,Data!$A$1:$I$1,FALSE),FALSE))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IF(VLOOKUP($A3400,Data!$A:$I,MATCH(B$2,Data!$A$1:$I$1,FALSE),FALSE)="",#N/A,VLOOKUP($A3400,Data!$A:$I,MATCH(B$2,Data!$A$1:$I$1,FALSE),FALSE))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IF(VLOOKUP($A3401,Data!$A:$I,MATCH(B$2,Data!$A$1:$I$1,FALSE),FALSE)="",#N/A,VLOOKUP($A3401,Data!$A:$I,MATCH(B$2,Data!$A$1:$I$1,FALSE),FALSE))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IF(VLOOKUP($A3402,Data!$A:$I,MATCH(B$2,Data!$A$1:$I$1,FALSE),FALSE)="",#N/A,VLOOKUP($A3402,Data!$A:$I,MATCH(B$2,Data!$A$1:$I$1,FALSE),FALSE))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IF(VLOOKUP($A3403,Data!$A:$I,MATCH(B$2,Data!$A$1:$I$1,FALSE),FALSE)="",#N/A,VLOOKUP($A3403,Data!$A:$I,MATCH(B$2,Data!$A$1:$I$1,FALSE),FALSE))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IF(VLOOKUP($A3404,Data!$A:$I,MATCH(B$2,Data!$A$1:$I$1,FALSE),FALSE)="",#N/A,VLOOKUP($A3404,Data!$A:$I,MATCH(B$2,Data!$A$1:$I$1,FALSE),FALSE))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IF(VLOOKUP($A3405,Data!$A:$I,MATCH(B$2,Data!$A$1:$I$1,FALSE),FALSE)="",#N/A,VLOOKUP($A3405,Data!$A:$I,MATCH(B$2,Data!$A$1:$I$1,FALSE),FALSE))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IF(VLOOKUP($A3406,Data!$A:$I,MATCH(B$2,Data!$A$1:$I$1,FALSE),FALSE)="",#N/A,VLOOKUP($A3406,Data!$A:$I,MATCH(B$2,Data!$A$1:$I$1,FALSE),FALSE))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IF(VLOOKUP($A3407,Data!$A:$I,MATCH(B$2,Data!$A$1:$I$1,FALSE),FALSE)="",#N/A,VLOOKUP($A3407,Data!$A:$I,MATCH(B$2,Data!$A$1:$I$1,FALSE),FALSE))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IF(VLOOKUP($A3408,Data!$A:$I,MATCH(B$2,Data!$A$1:$I$1,FALSE),FALSE)="",#N/A,VLOOKUP($A3408,Data!$A:$I,MATCH(B$2,Data!$A$1:$I$1,FALSE),FALSE))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IF(VLOOKUP($A3409,Data!$A:$I,MATCH(B$2,Data!$A$1:$I$1,FALSE),FALSE)="",#N/A,VLOOKUP($A3409,Data!$A:$I,MATCH(B$2,Data!$A$1:$I$1,FALSE),FALSE))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IF(VLOOKUP($A3410,Data!$A:$I,MATCH(B$2,Data!$A$1:$I$1,FALSE),FALSE)="",#N/A,VLOOKUP($A3410,Data!$A:$I,MATCH(B$2,Data!$A$1:$I$1,FALSE),FALSE))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IF(VLOOKUP($A3411,Data!$A:$I,MATCH(B$2,Data!$A$1:$I$1,FALSE),FALSE)="",#N/A,VLOOKUP($A3411,Data!$A:$I,MATCH(B$2,Data!$A$1:$I$1,FALSE),FALSE))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IF(VLOOKUP($A3412,Data!$A:$I,MATCH(B$2,Data!$A$1:$I$1,FALSE),FALSE)="",#N/A,VLOOKUP($A3412,Data!$A:$I,MATCH(B$2,Data!$A$1:$I$1,FALSE),FALSE))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IF(VLOOKUP($A3413,Data!$A:$I,MATCH(B$2,Data!$A$1:$I$1,FALSE),FALSE)="",#N/A,VLOOKUP($A3413,Data!$A:$I,MATCH(B$2,Data!$A$1:$I$1,FALSE),FALSE))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IF(VLOOKUP($A3414,Data!$A:$I,MATCH(B$2,Data!$A$1:$I$1,FALSE),FALSE)="",#N/A,VLOOKUP($A3414,Data!$A:$I,MATCH(B$2,Data!$A$1:$I$1,FALSE),FALSE))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IF(VLOOKUP($A3415,Data!$A:$I,MATCH(B$2,Data!$A$1:$I$1,FALSE),FALSE)="",#N/A,VLOOKUP($A3415,Data!$A:$I,MATCH(B$2,Data!$A$1:$I$1,FALSE),FALSE))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IF(VLOOKUP($A3416,Data!$A:$I,MATCH(B$2,Data!$A$1:$I$1,FALSE),FALSE)="",#N/A,VLOOKUP($A3416,Data!$A:$I,MATCH(B$2,Data!$A$1:$I$1,FALSE),FALSE))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IF(VLOOKUP($A3417,Data!$A:$I,MATCH(B$2,Data!$A$1:$I$1,FALSE),FALSE)="",#N/A,VLOOKUP($A3417,Data!$A:$I,MATCH(B$2,Data!$A$1:$I$1,FALSE),FALSE))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IF(VLOOKUP($A3418,Data!$A:$I,MATCH(B$2,Data!$A$1:$I$1,FALSE),FALSE)="",#N/A,VLOOKUP($A3418,Data!$A:$I,MATCH(B$2,Data!$A$1:$I$1,FALSE),FALSE))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IF(VLOOKUP($A3419,Data!$A:$I,MATCH(B$2,Data!$A$1:$I$1,FALSE),FALSE)="",#N/A,VLOOKUP($A3419,Data!$A:$I,MATCH(B$2,Data!$A$1:$I$1,FALSE),FALSE))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IF(VLOOKUP($A3420,Data!$A:$I,MATCH(B$2,Data!$A$1:$I$1,FALSE),FALSE)="",#N/A,VLOOKUP($A3420,Data!$A:$I,MATCH(B$2,Data!$A$1:$I$1,FALSE),FALSE))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IF(VLOOKUP($A3421,Data!$A:$I,MATCH(B$2,Data!$A$1:$I$1,FALSE),FALSE)="",#N/A,VLOOKUP($A3421,Data!$A:$I,MATCH(B$2,Data!$A$1:$I$1,FALSE),FALSE))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IF(VLOOKUP($A3422,Data!$A:$I,MATCH(B$2,Data!$A$1:$I$1,FALSE),FALSE)="",#N/A,VLOOKUP($A3422,Data!$A:$I,MATCH(B$2,Data!$A$1:$I$1,FALSE),FALSE))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IF(VLOOKUP($A3423,Data!$A:$I,MATCH(B$2,Data!$A$1:$I$1,FALSE),FALSE)="",#N/A,VLOOKUP($A3423,Data!$A:$I,MATCH(B$2,Data!$A$1:$I$1,FALSE),FALSE))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IF(VLOOKUP($A3424,Data!$A:$I,MATCH(B$2,Data!$A$1:$I$1,FALSE),FALSE)="",#N/A,VLOOKUP($A3424,Data!$A:$I,MATCH(B$2,Data!$A$1:$I$1,FALSE),FALSE))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IF(VLOOKUP($A3425,Data!$A:$I,MATCH(B$2,Data!$A$1:$I$1,FALSE),FALSE)="",#N/A,VLOOKUP($A3425,Data!$A:$I,MATCH(B$2,Data!$A$1:$I$1,FALSE),FALSE))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IF(VLOOKUP($A3426,Data!$A:$I,MATCH(B$2,Data!$A$1:$I$1,FALSE),FALSE)="",#N/A,VLOOKUP($A3426,Data!$A:$I,MATCH(B$2,Data!$A$1:$I$1,FALSE),FALSE))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IF(VLOOKUP($A3427,Data!$A:$I,MATCH(B$2,Data!$A$1:$I$1,FALSE),FALSE)="",#N/A,VLOOKUP($A3427,Data!$A:$I,MATCH(B$2,Data!$A$1:$I$1,FALSE),FALSE))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IF(VLOOKUP($A3428,Data!$A:$I,MATCH(B$2,Data!$A$1:$I$1,FALSE),FALSE)="",#N/A,VLOOKUP($A3428,Data!$A:$I,MATCH(B$2,Data!$A$1:$I$1,FALSE),FALSE))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IF(VLOOKUP($A3429,Data!$A:$I,MATCH(B$2,Data!$A$1:$I$1,FALSE),FALSE)="",#N/A,VLOOKUP($A3429,Data!$A:$I,MATCH(B$2,Data!$A$1:$I$1,FALSE),FALSE))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IF(VLOOKUP($A3430,Data!$A:$I,MATCH(B$2,Data!$A$1:$I$1,FALSE),FALSE)="",#N/A,VLOOKUP($A3430,Data!$A:$I,MATCH(B$2,Data!$A$1:$I$1,FALSE),FALSE))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IF(VLOOKUP($A3431,Data!$A:$I,MATCH(B$2,Data!$A$1:$I$1,FALSE),FALSE)="",#N/A,VLOOKUP($A3431,Data!$A:$I,MATCH(B$2,Data!$A$1:$I$1,FALSE),FALSE))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IF(VLOOKUP($A3432,Data!$A:$I,MATCH(B$2,Data!$A$1:$I$1,FALSE),FALSE)="",#N/A,VLOOKUP($A3432,Data!$A:$I,MATCH(B$2,Data!$A$1:$I$1,FALSE),FALSE))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IF(VLOOKUP($A3433,Data!$A:$I,MATCH(B$2,Data!$A$1:$I$1,FALSE),FALSE)="",#N/A,VLOOKUP($A3433,Data!$A:$I,MATCH(B$2,Data!$A$1:$I$1,FALSE),FALSE))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IF(VLOOKUP($A3434,Data!$A:$I,MATCH(B$2,Data!$A$1:$I$1,FALSE),FALSE)="",#N/A,VLOOKUP($A3434,Data!$A:$I,MATCH(B$2,Data!$A$1:$I$1,FALSE),FALSE))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IF(VLOOKUP($A3435,Data!$A:$I,MATCH(B$2,Data!$A$1:$I$1,FALSE),FALSE)="",#N/A,VLOOKUP($A3435,Data!$A:$I,MATCH(B$2,Data!$A$1:$I$1,FALSE),FALSE))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IF(VLOOKUP($A3436,Data!$A:$I,MATCH(B$2,Data!$A$1:$I$1,FALSE),FALSE)="",#N/A,VLOOKUP($A3436,Data!$A:$I,MATCH(B$2,Data!$A$1:$I$1,FALSE),FALSE))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IF(VLOOKUP($A3437,Data!$A:$I,MATCH(B$2,Data!$A$1:$I$1,FALSE),FALSE)="",#N/A,VLOOKUP($A3437,Data!$A:$I,MATCH(B$2,Data!$A$1:$I$1,FALSE),FALSE))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IF(VLOOKUP($A3438,Data!$A:$I,MATCH(B$2,Data!$A$1:$I$1,FALSE),FALSE)="",#N/A,VLOOKUP($A3438,Data!$A:$I,MATCH(B$2,Data!$A$1:$I$1,FALSE),FALSE))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IF(VLOOKUP($A3439,Data!$A:$I,MATCH(B$2,Data!$A$1:$I$1,FALSE),FALSE)="",#N/A,VLOOKUP($A3439,Data!$A:$I,MATCH(B$2,Data!$A$1:$I$1,FALSE),FALSE))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IF(VLOOKUP($A3440,Data!$A:$I,MATCH(B$2,Data!$A$1:$I$1,FALSE),FALSE)="",#N/A,VLOOKUP($A3440,Data!$A:$I,MATCH(B$2,Data!$A$1:$I$1,FALSE),FALSE))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IF(VLOOKUP($A3441,Data!$A:$I,MATCH(B$2,Data!$A$1:$I$1,FALSE),FALSE)="",#N/A,VLOOKUP($A3441,Data!$A:$I,MATCH(B$2,Data!$A$1:$I$1,FALSE),FALSE))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IF(VLOOKUP($A3442,Data!$A:$I,MATCH(B$2,Data!$A$1:$I$1,FALSE),FALSE)="",#N/A,VLOOKUP($A3442,Data!$A:$I,MATCH(B$2,Data!$A$1:$I$1,FALSE),FALSE))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IF(VLOOKUP($A3443,Data!$A:$I,MATCH(B$2,Data!$A$1:$I$1,FALSE),FALSE)="",#N/A,VLOOKUP($A3443,Data!$A:$I,MATCH(B$2,Data!$A$1:$I$1,FALSE),FALSE))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IF(VLOOKUP($A3444,Data!$A:$I,MATCH(B$2,Data!$A$1:$I$1,FALSE),FALSE)="",#N/A,VLOOKUP($A3444,Data!$A:$I,MATCH(B$2,Data!$A$1:$I$1,FALSE),FALSE))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IF(VLOOKUP($A3445,Data!$A:$I,MATCH(B$2,Data!$A$1:$I$1,FALSE),FALSE)="",#N/A,VLOOKUP($A3445,Data!$A:$I,MATCH(B$2,Data!$A$1:$I$1,FALSE),FALSE))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IF(VLOOKUP($A3446,Data!$A:$I,MATCH(B$2,Data!$A$1:$I$1,FALSE),FALSE)="",#N/A,VLOOKUP($A3446,Data!$A:$I,MATCH(B$2,Data!$A$1:$I$1,FALSE),FALSE))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IF(VLOOKUP($A3447,Data!$A:$I,MATCH(B$2,Data!$A$1:$I$1,FALSE),FALSE)="",#N/A,VLOOKUP($A3447,Data!$A:$I,MATCH(B$2,Data!$A$1:$I$1,FALSE),FALSE))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IF(VLOOKUP($A3448,Data!$A:$I,MATCH(B$2,Data!$A$1:$I$1,FALSE),FALSE)="",#N/A,VLOOKUP($A3448,Data!$A:$I,MATCH(B$2,Data!$A$1:$I$1,FALSE),FALSE))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IF(VLOOKUP($A3449,Data!$A:$I,MATCH(B$2,Data!$A$1:$I$1,FALSE),FALSE)="",#N/A,VLOOKUP($A3449,Data!$A:$I,MATCH(B$2,Data!$A$1:$I$1,FALSE),FALSE))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IF(VLOOKUP($A3450,Data!$A:$I,MATCH(B$2,Data!$A$1:$I$1,FALSE),FALSE)="",#N/A,VLOOKUP($A3450,Data!$A:$I,MATCH(B$2,Data!$A$1:$I$1,FALSE),FALSE))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IF(VLOOKUP($A3451,Data!$A:$I,MATCH(B$2,Data!$A$1:$I$1,FALSE),FALSE)="",#N/A,VLOOKUP($A3451,Data!$A:$I,MATCH(B$2,Data!$A$1:$I$1,FALSE),FALSE))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IF(VLOOKUP($A3452,Data!$A:$I,MATCH(B$2,Data!$A$1:$I$1,FALSE),FALSE)="",#N/A,VLOOKUP($A3452,Data!$A:$I,MATCH(B$2,Data!$A$1:$I$1,FALSE),FALSE))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IF(VLOOKUP($A3453,Data!$A:$I,MATCH(B$2,Data!$A$1:$I$1,FALSE),FALSE)="",#N/A,VLOOKUP($A3453,Data!$A:$I,MATCH(B$2,Data!$A$1:$I$1,FALSE),FALSE))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IF(VLOOKUP($A3454,Data!$A:$I,MATCH(B$2,Data!$A$1:$I$1,FALSE),FALSE)="",#N/A,VLOOKUP($A3454,Data!$A:$I,MATCH(B$2,Data!$A$1:$I$1,FALSE),FALSE))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IF(VLOOKUP($A3455,Data!$A:$I,MATCH(B$2,Data!$A$1:$I$1,FALSE),FALSE)="",#N/A,VLOOKUP($A3455,Data!$A:$I,MATCH(B$2,Data!$A$1:$I$1,FALSE),FALSE))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IF(VLOOKUP($A3456,Data!$A:$I,MATCH(B$2,Data!$A$1:$I$1,FALSE),FALSE)="",#N/A,VLOOKUP($A3456,Data!$A:$I,MATCH(B$2,Data!$A$1:$I$1,FALSE),FALSE))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IF(VLOOKUP($A3457,Data!$A:$I,MATCH(B$2,Data!$A$1:$I$1,FALSE),FALSE)="",#N/A,VLOOKUP($A3457,Data!$A:$I,MATCH(B$2,Data!$A$1:$I$1,FALSE),FALSE))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IF(VLOOKUP($A3458,Data!$A:$I,MATCH(B$2,Data!$A$1:$I$1,FALSE),FALSE)="",#N/A,VLOOKUP($A3458,Data!$A:$I,MATCH(B$2,Data!$A$1:$I$1,FALSE),FALSE))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IF(VLOOKUP($A3459,Data!$A:$I,MATCH(B$2,Data!$A$1:$I$1,FALSE),FALSE)="",#N/A,VLOOKUP($A3459,Data!$A:$I,MATCH(B$2,Data!$A$1:$I$1,FALSE),FALSE))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IF(VLOOKUP($A3460,Data!$A:$I,MATCH(B$2,Data!$A$1:$I$1,FALSE),FALSE)="",#N/A,VLOOKUP($A3460,Data!$A:$I,MATCH(B$2,Data!$A$1:$I$1,FALSE),FALSE))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IF(VLOOKUP($A3461,Data!$A:$I,MATCH(B$2,Data!$A$1:$I$1,FALSE),FALSE)="",#N/A,VLOOKUP($A3461,Data!$A:$I,MATCH(B$2,Data!$A$1:$I$1,FALSE),FALSE))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IF(VLOOKUP($A3462,Data!$A:$I,MATCH(B$2,Data!$A$1:$I$1,FALSE),FALSE)="",#N/A,VLOOKUP($A3462,Data!$A:$I,MATCH(B$2,Data!$A$1:$I$1,FALSE),FALSE))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IF(VLOOKUP($A3463,Data!$A:$I,MATCH(B$2,Data!$A$1:$I$1,FALSE),FALSE)="",#N/A,VLOOKUP($A3463,Data!$A:$I,MATCH(B$2,Data!$A$1:$I$1,FALSE),FALSE))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IF(VLOOKUP($A3464,Data!$A:$I,MATCH(B$2,Data!$A$1:$I$1,FALSE),FALSE)="",#N/A,VLOOKUP($A3464,Data!$A:$I,MATCH(B$2,Data!$A$1:$I$1,FALSE),FALSE))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IF(VLOOKUP($A3465,Data!$A:$I,MATCH(B$2,Data!$A$1:$I$1,FALSE),FALSE)="",#N/A,VLOOKUP($A3465,Data!$A:$I,MATCH(B$2,Data!$A$1:$I$1,FALSE),FALSE))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IF(VLOOKUP($A3466,Data!$A:$I,MATCH(B$2,Data!$A$1:$I$1,FALSE),FALSE)="",#N/A,VLOOKUP($A3466,Data!$A:$I,MATCH(B$2,Data!$A$1:$I$1,FALSE),FALSE))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IF(VLOOKUP($A3467,Data!$A:$I,MATCH(B$2,Data!$A$1:$I$1,FALSE),FALSE)="",#N/A,VLOOKUP($A3467,Data!$A:$I,MATCH(B$2,Data!$A$1:$I$1,FALSE),FALSE))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IF(VLOOKUP($A3468,Data!$A:$I,MATCH(B$2,Data!$A$1:$I$1,FALSE),FALSE)="",#N/A,VLOOKUP($A3468,Data!$A:$I,MATCH(B$2,Data!$A$1:$I$1,FALSE),FALSE))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IF(VLOOKUP($A3469,Data!$A:$I,MATCH(B$2,Data!$A$1:$I$1,FALSE),FALSE)="",#N/A,VLOOKUP($A3469,Data!$A:$I,MATCH(B$2,Data!$A$1:$I$1,FALSE),FALSE))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IF(VLOOKUP($A3470,Data!$A:$I,MATCH(B$2,Data!$A$1:$I$1,FALSE),FALSE)="",#N/A,VLOOKUP($A3470,Data!$A:$I,MATCH(B$2,Data!$A$1:$I$1,FALSE),FALSE))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IF(VLOOKUP($A3471,Data!$A:$I,MATCH(B$2,Data!$A$1:$I$1,FALSE),FALSE)="",#N/A,VLOOKUP($A3471,Data!$A:$I,MATCH(B$2,Data!$A$1:$I$1,FALSE),FALSE))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IF(VLOOKUP($A3472,Data!$A:$I,MATCH(B$2,Data!$A$1:$I$1,FALSE),FALSE)="",#N/A,VLOOKUP($A3472,Data!$A:$I,MATCH(B$2,Data!$A$1:$I$1,FALSE),FALSE))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IF(VLOOKUP($A3473,Data!$A:$I,MATCH(B$2,Data!$A$1:$I$1,FALSE),FALSE)="",#N/A,VLOOKUP($A3473,Data!$A:$I,MATCH(B$2,Data!$A$1:$I$1,FALSE),FALSE))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IF(VLOOKUP($A3474,Data!$A:$I,MATCH(B$2,Data!$A$1:$I$1,FALSE),FALSE)="",#N/A,VLOOKUP($A3474,Data!$A:$I,MATCH(B$2,Data!$A$1:$I$1,FALSE),FALSE))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IF(VLOOKUP($A3475,Data!$A:$I,MATCH(B$2,Data!$A$1:$I$1,FALSE),FALSE)="",#N/A,VLOOKUP($A3475,Data!$A:$I,MATCH(B$2,Data!$A$1:$I$1,FALSE),FALSE))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IF(VLOOKUP($A3476,Data!$A:$I,MATCH(B$2,Data!$A$1:$I$1,FALSE),FALSE)="",#N/A,VLOOKUP($A3476,Data!$A:$I,MATCH(B$2,Data!$A$1:$I$1,FALSE),FALSE))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IF(VLOOKUP($A3477,Data!$A:$I,MATCH(B$2,Data!$A$1:$I$1,FALSE),FALSE)="",#N/A,VLOOKUP($A3477,Data!$A:$I,MATCH(B$2,Data!$A$1:$I$1,FALSE),FALSE))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IF(VLOOKUP($A3478,Data!$A:$I,MATCH(B$2,Data!$A$1:$I$1,FALSE),FALSE)="",#N/A,VLOOKUP($A3478,Data!$A:$I,MATCH(B$2,Data!$A$1:$I$1,FALSE),FALSE))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IF(VLOOKUP($A3479,Data!$A:$I,MATCH(B$2,Data!$A$1:$I$1,FALSE),FALSE)="",#N/A,VLOOKUP($A3479,Data!$A:$I,MATCH(B$2,Data!$A$1:$I$1,FALSE),FALSE))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IF(VLOOKUP($A3480,Data!$A:$I,MATCH(B$2,Data!$A$1:$I$1,FALSE),FALSE)="",#N/A,VLOOKUP($A3480,Data!$A:$I,MATCH(B$2,Data!$A$1:$I$1,FALSE),FALSE))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IF(VLOOKUP($A3481,Data!$A:$I,MATCH(B$2,Data!$A$1:$I$1,FALSE),FALSE)="",#N/A,VLOOKUP($A3481,Data!$A:$I,MATCH(B$2,Data!$A$1:$I$1,FALSE),FALSE))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IF(VLOOKUP($A3482,Data!$A:$I,MATCH(B$2,Data!$A$1:$I$1,FALSE),FALSE)="",#N/A,VLOOKUP($A3482,Data!$A:$I,MATCH(B$2,Data!$A$1:$I$1,FALSE),FALSE))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IF(VLOOKUP($A3483,Data!$A:$I,MATCH(B$2,Data!$A$1:$I$1,FALSE),FALSE)="",#N/A,VLOOKUP($A3483,Data!$A:$I,MATCH(B$2,Data!$A$1:$I$1,FALSE),FALSE))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IF(VLOOKUP($A3484,Data!$A:$I,MATCH(B$2,Data!$A$1:$I$1,FALSE),FALSE)="",#N/A,VLOOKUP($A3484,Data!$A:$I,MATCH(B$2,Data!$A$1:$I$1,FALSE),FALSE))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IF(VLOOKUP($A3485,Data!$A:$I,MATCH(B$2,Data!$A$1:$I$1,FALSE),FALSE)="",#N/A,VLOOKUP($A3485,Data!$A:$I,MATCH(B$2,Data!$A$1:$I$1,FALSE),FALSE))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IF(VLOOKUP($A3486,Data!$A:$I,MATCH(B$2,Data!$A$1:$I$1,FALSE),FALSE)="",#N/A,VLOOKUP($A3486,Data!$A:$I,MATCH(B$2,Data!$A$1:$I$1,FALSE),FALSE))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IF(VLOOKUP($A3487,Data!$A:$I,MATCH(B$2,Data!$A$1:$I$1,FALSE),FALSE)="",#N/A,VLOOKUP($A3487,Data!$A:$I,MATCH(B$2,Data!$A$1:$I$1,FALSE),FALSE))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IF(VLOOKUP($A3488,Data!$A:$I,MATCH(B$2,Data!$A$1:$I$1,FALSE),FALSE)="",#N/A,VLOOKUP($A3488,Data!$A:$I,MATCH(B$2,Data!$A$1:$I$1,FALSE),FALSE))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IF(VLOOKUP($A3489,Data!$A:$I,MATCH(B$2,Data!$A$1:$I$1,FALSE),FALSE)="",#N/A,VLOOKUP($A3489,Data!$A:$I,MATCH(B$2,Data!$A$1:$I$1,FALSE),FALSE))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IF(VLOOKUP($A3490,Data!$A:$I,MATCH(B$2,Data!$A$1:$I$1,FALSE),FALSE)="",#N/A,VLOOKUP($A3490,Data!$A:$I,MATCH(B$2,Data!$A$1:$I$1,FALSE),FALSE))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IF(VLOOKUP($A3491,Data!$A:$I,MATCH(B$2,Data!$A$1:$I$1,FALSE),FALSE)="",#N/A,VLOOKUP($A3491,Data!$A:$I,MATCH(B$2,Data!$A$1:$I$1,FALSE),FALSE))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IF(VLOOKUP($A3492,Data!$A:$I,MATCH(B$2,Data!$A$1:$I$1,FALSE),FALSE)="",#N/A,VLOOKUP($A3492,Data!$A:$I,MATCH(B$2,Data!$A$1:$I$1,FALSE),FALSE))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IF(VLOOKUP($A3493,Data!$A:$I,MATCH(B$2,Data!$A$1:$I$1,FALSE),FALSE)="",#N/A,VLOOKUP($A3493,Data!$A:$I,MATCH(B$2,Data!$A$1:$I$1,FALSE),FALSE))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IF(VLOOKUP($A3494,Data!$A:$I,MATCH(B$2,Data!$A$1:$I$1,FALSE),FALSE)="",#N/A,VLOOKUP($A3494,Data!$A:$I,MATCH(B$2,Data!$A$1:$I$1,FALSE),FALSE))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IF(VLOOKUP($A3495,Data!$A:$I,MATCH(B$2,Data!$A$1:$I$1,FALSE),FALSE)="",#N/A,VLOOKUP($A3495,Data!$A:$I,MATCH(B$2,Data!$A$1:$I$1,FALSE),FALSE))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IF(VLOOKUP($A3496,Data!$A:$I,MATCH(B$2,Data!$A$1:$I$1,FALSE),FALSE)="",#N/A,VLOOKUP($A3496,Data!$A:$I,MATCH(B$2,Data!$A$1:$I$1,FALSE),FALSE))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IF(VLOOKUP($A3497,Data!$A:$I,MATCH(B$2,Data!$A$1:$I$1,FALSE),FALSE)="",#N/A,VLOOKUP($A3497,Data!$A:$I,MATCH(B$2,Data!$A$1:$I$1,FALSE),FALSE))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IF(VLOOKUP($A3498,Data!$A:$I,MATCH(B$2,Data!$A$1:$I$1,FALSE),FALSE)="",#N/A,VLOOKUP($A3498,Data!$A:$I,MATCH(B$2,Data!$A$1:$I$1,FALSE),FALSE))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IF(VLOOKUP($A3499,Data!$A:$I,MATCH(B$2,Data!$A$1:$I$1,FALSE),FALSE)="",#N/A,VLOOKUP($A3499,Data!$A:$I,MATCH(B$2,Data!$A$1:$I$1,FALSE),FALSE))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IF(VLOOKUP($A3500,Data!$A:$I,MATCH(B$2,Data!$A$1:$I$1,FALSE),FALSE)="",#N/A,VLOOKUP($A3500,Data!$A:$I,MATCH(B$2,Data!$A$1:$I$1,FALSE),FALSE))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F8ED-B523-45E2-B761-682B71EF7DBB}">
  <sheetPr codeName="Sheet2">
    <tabColor theme="9" tint="0.39997558519241921"/>
  </sheetPr>
  <dimension ref="A1:U23944"/>
  <sheetViews>
    <sheetView workbookViewId="0">
      <selection sqref="A1:I1048576"/>
    </sheetView>
  </sheetViews>
  <sheetFormatPr defaultRowHeight="15" x14ac:dyDescent="0.25"/>
  <cols>
    <col min="1" max="1" width="10.7109375" bestFit="1" customWidth="1"/>
    <col min="11" max="12" width="9.140625" customWidth="1"/>
    <col min="13" max="13" width="18.42578125" customWidth="1"/>
    <col min="14" max="20" width="9.140625" customWidth="1"/>
  </cols>
  <sheetData>
    <row r="1" spans="1:21" x14ac:dyDescent="0.25">
      <c r="A1" s="17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M1" s="38"/>
      <c r="N1" s="17"/>
    </row>
    <row r="2" spans="1:21" x14ac:dyDescent="0.25">
      <c r="B2" s="39"/>
      <c r="C2" s="39"/>
      <c r="D2" s="39"/>
      <c r="E2" s="39"/>
      <c r="F2" s="39"/>
      <c r="G2" s="39"/>
      <c r="H2" s="39"/>
      <c r="I2" s="39"/>
    </row>
    <row r="3" spans="1:21" x14ac:dyDescent="0.25">
      <c r="A3" s="17" t="s">
        <v>19</v>
      </c>
    </row>
    <row r="4" spans="1:21" x14ac:dyDescent="0.25">
      <c r="A4" s="18">
        <v>44234</v>
      </c>
      <c r="B4">
        <v>-0.123</v>
      </c>
      <c r="C4">
        <v>-0.13100000000000001</v>
      </c>
      <c r="D4">
        <v>-0.13700000000000001</v>
      </c>
      <c r="E4">
        <v>-0.106</v>
      </c>
      <c r="F4">
        <v>-6.5000000000000002E-2</v>
      </c>
      <c r="G4">
        <v>6.0999999999999999E-2</v>
      </c>
      <c r="H4">
        <v>0.45</v>
      </c>
      <c r="I4">
        <v>0.65600000000000003</v>
      </c>
      <c r="M4">
        <v>1</v>
      </c>
    </row>
    <row r="5" spans="1:21" x14ac:dyDescent="0.25">
      <c r="A5" s="2">
        <v>44227</v>
      </c>
      <c r="B5">
        <v>-0.11799999999999999</v>
      </c>
      <c r="C5">
        <v>-0.129</v>
      </c>
      <c r="D5">
        <v>-0.129</v>
      </c>
      <c r="E5">
        <v>-0.113</v>
      </c>
      <c r="F5">
        <v>-8.1000000000000003E-2</v>
      </c>
      <c r="G5">
        <v>5.6000000000000001E-2</v>
      </c>
      <c r="H5">
        <v>0.45900000000000002</v>
      </c>
      <c r="I5">
        <v>0.66</v>
      </c>
    </row>
    <row r="6" spans="1:21" x14ac:dyDescent="0.25">
      <c r="A6" s="2">
        <v>44220</v>
      </c>
      <c r="B6">
        <v>-0.13400000000000001</v>
      </c>
      <c r="C6">
        <v>-0.13700000000000001</v>
      </c>
      <c r="D6">
        <v>-0.13100000000000001</v>
      </c>
      <c r="E6">
        <v>-0.114</v>
      </c>
      <c r="F6">
        <v>-8.6999999999999994E-2</v>
      </c>
      <c r="G6">
        <v>0.04</v>
      </c>
      <c r="H6">
        <v>0.45</v>
      </c>
      <c r="I6">
        <v>0.65500000000000003</v>
      </c>
      <c r="N6" s="1" t="s">
        <v>0</v>
      </c>
      <c r="O6" s="1" t="s">
        <v>1</v>
      </c>
      <c r="P6" s="1" t="s">
        <v>2</v>
      </c>
      <c r="Q6" s="1" t="s">
        <v>3</v>
      </c>
      <c r="R6" s="1" t="s">
        <v>4</v>
      </c>
      <c r="S6" s="1" t="s">
        <v>5</v>
      </c>
      <c r="T6" s="1" t="s">
        <v>6</v>
      </c>
      <c r="U6" s="1" t="s">
        <v>7</v>
      </c>
    </row>
    <row r="7" spans="1:21" x14ac:dyDescent="0.25">
      <c r="A7" s="2">
        <v>44213</v>
      </c>
      <c r="B7">
        <v>-0.129</v>
      </c>
      <c r="C7">
        <v>-0.129</v>
      </c>
      <c r="D7">
        <v>-0.123</v>
      </c>
      <c r="E7">
        <v>-0.104</v>
      </c>
      <c r="F7">
        <v>-8.6999999999999994E-2</v>
      </c>
      <c r="G7">
        <v>3.3000000000000002E-2</v>
      </c>
      <c r="H7">
        <v>0.42499999999999999</v>
      </c>
      <c r="I7">
        <v>0.65</v>
      </c>
      <c r="M7" s="19">
        <f>INDEX($A$4:$I$3500,$M$4,COLUMN(A1))</f>
        <v>44234</v>
      </c>
      <c r="N7">
        <f t="shared" ref="N7:U7" si="0">IF(ISBLANK(INDEX($A$4:$I$3500,$M$4,COLUMN(B3))),#N/A,(INDEX($A$4:$I$3500,$M$4,COLUMN(B3))))</f>
        <v>-0.123</v>
      </c>
      <c r="O7">
        <f t="shared" si="0"/>
        <v>-0.13100000000000001</v>
      </c>
      <c r="P7">
        <f t="shared" si="0"/>
        <v>-0.13700000000000001</v>
      </c>
      <c r="Q7">
        <f t="shared" si="0"/>
        <v>-0.106</v>
      </c>
      <c r="R7">
        <f t="shared" si="0"/>
        <v>-6.5000000000000002E-2</v>
      </c>
      <c r="S7">
        <f t="shared" si="0"/>
        <v>6.0999999999999999E-2</v>
      </c>
      <c r="T7">
        <f t="shared" si="0"/>
        <v>0.45</v>
      </c>
      <c r="U7">
        <f t="shared" si="0"/>
        <v>0.65600000000000003</v>
      </c>
    </row>
    <row r="8" spans="1:21" x14ac:dyDescent="0.25">
      <c r="A8" s="2">
        <v>44206</v>
      </c>
      <c r="B8">
        <v>-0.114</v>
      </c>
      <c r="C8">
        <v>-0.122</v>
      </c>
      <c r="D8">
        <v>-0.122</v>
      </c>
      <c r="E8">
        <v>-0.106</v>
      </c>
      <c r="F8">
        <v>-7.8E-2</v>
      </c>
      <c r="G8">
        <v>3.7999999999999999E-2</v>
      </c>
      <c r="H8">
        <v>0.42299999999999999</v>
      </c>
      <c r="I8">
        <v>0.65</v>
      </c>
    </row>
    <row r="9" spans="1:21" x14ac:dyDescent="0.25">
      <c r="A9" s="2">
        <v>44199</v>
      </c>
      <c r="B9">
        <v>-0.11899999999999999</v>
      </c>
      <c r="C9">
        <v>-0.125</v>
      </c>
      <c r="D9">
        <v>-0.13500000000000001</v>
      </c>
      <c r="E9">
        <v>-0.10199999999999999</v>
      </c>
      <c r="F9">
        <v>-9.2999999999999999E-2</v>
      </c>
      <c r="G9">
        <v>3.5000000000000003E-2</v>
      </c>
      <c r="H9">
        <v>0.40200000000000002</v>
      </c>
      <c r="I9">
        <v>0.64700000000000002</v>
      </c>
    </row>
    <row r="10" spans="1:21" x14ac:dyDescent="0.25">
      <c r="A10" s="2">
        <v>44192</v>
      </c>
      <c r="B10">
        <v>-0.126</v>
      </c>
      <c r="C10">
        <v>-0.13</v>
      </c>
      <c r="D10">
        <v>-0.13400000000000001</v>
      </c>
      <c r="E10">
        <v>-0.109</v>
      </c>
      <c r="F10">
        <v>-9.5000000000000001E-2</v>
      </c>
      <c r="G10">
        <v>2.7E-2</v>
      </c>
      <c r="H10">
        <v>0.4</v>
      </c>
      <c r="I10">
        <v>0.63700000000000001</v>
      </c>
      <c r="M10">
        <v>15</v>
      </c>
    </row>
    <row r="11" spans="1:21" x14ac:dyDescent="0.25">
      <c r="A11" s="2">
        <v>44185</v>
      </c>
      <c r="B11">
        <v>-0.126</v>
      </c>
      <c r="C11">
        <v>-0.13900000000000001</v>
      </c>
      <c r="D11">
        <v>-0.14199999999999999</v>
      </c>
      <c r="E11">
        <v>-0.124</v>
      </c>
      <c r="F11">
        <v>-0.105</v>
      </c>
      <c r="G11">
        <v>1.7000000000000001E-2</v>
      </c>
      <c r="H11">
        <v>0.38700000000000001</v>
      </c>
      <c r="I11">
        <v>0.624</v>
      </c>
    </row>
    <row r="12" spans="1:21" x14ac:dyDescent="0.25">
      <c r="A12" s="2">
        <v>44178</v>
      </c>
      <c r="B12">
        <v>-0.129</v>
      </c>
      <c r="C12">
        <v>-0.14199999999999999</v>
      </c>
      <c r="D12">
        <v>-0.14699999999999999</v>
      </c>
      <c r="E12">
        <v>-0.125</v>
      </c>
      <c r="F12">
        <v>-0.106</v>
      </c>
      <c r="G12">
        <v>2.1999999999999999E-2</v>
      </c>
      <c r="H12">
        <v>0.38200000000000001</v>
      </c>
      <c r="I12">
        <v>0.61399999999999999</v>
      </c>
      <c r="N12" s="1" t="s">
        <v>0</v>
      </c>
      <c r="O12" s="1" t="s">
        <v>1</v>
      </c>
      <c r="P12" s="1" t="s">
        <v>2</v>
      </c>
      <c r="Q12" s="1" t="s">
        <v>3</v>
      </c>
      <c r="R12" s="1" t="s">
        <v>4</v>
      </c>
      <c r="S12" s="1" t="s">
        <v>5</v>
      </c>
      <c r="T12" s="1" t="s">
        <v>6</v>
      </c>
      <c r="U12" s="1" t="s">
        <v>7</v>
      </c>
    </row>
    <row r="13" spans="1:21" x14ac:dyDescent="0.25">
      <c r="A13" s="2">
        <v>44171</v>
      </c>
      <c r="B13">
        <v>-0.13200000000000001</v>
      </c>
      <c r="C13">
        <v>-0.13100000000000001</v>
      </c>
      <c r="D13">
        <v>-0.14299999999999999</v>
      </c>
      <c r="E13">
        <v>-0.105</v>
      </c>
      <c r="F13">
        <v>-9.0999999999999998E-2</v>
      </c>
      <c r="G13">
        <v>2.9000000000000001E-2</v>
      </c>
      <c r="H13">
        <v>0.39800000000000002</v>
      </c>
      <c r="I13">
        <v>0.65100000000000002</v>
      </c>
      <c r="M13" s="19">
        <f>INDEX($A$4:$H$3500,$M$10,COLUMN(A7))</f>
        <v>44136</v>
      </c>
      <c r="N13">
        <f t="shared" ref="N13:U13" si="1">IF(ISBLANK(INDEX($A$4:$I$3500,$M$10,COLUMN(B3))),#N/A,(INDEX($A$4:$I$3500,$M$10,COLUMN(B3))))</f>
        <v>-0.13800000000000001</v>
      </c>
      <c r="O13">
        <f t="shared" si="1"/>
        <v>-0.125</v>
      </c>
      <c r="P13">
        <f t="shared" si="1"/>
        <v>-0.13100000000000001</v>
      </c>
      <c r="Q13">
        <f t="shared" si="1"/>
        <v>-9.8000000000000004E-2</v>
      </c>
      <c r="R13">
        <f t="shared" si="1"/>
        <v>-8.3000000000000004E-2</v>
      </c>
      <c r="S13">
        <f t="shared" si="1"/>
        <v>4.1000000000000002E-2</v>
      </c>
      <c r="T13">
        <f t="shared" si="1"/>
        <v>0.41699999999999998</v>
      </c>
      <c r="U13">
        <f t="shared" si="1"/>
        <v>0.64</v>
      </c>
    </row>
    <row r="14" spans="1:21" x14ac:dyDescent="0.25">
      <c r="A14" s="2">
        <v>44164</v>
      </c>
      <c r="B14">
        <v>-0.13700000000000001</v>
      </c>
      <c r="C14">
        <v>-0.13</v>
      </c>
      <c r="D14">
        <v>-0.156</v>
      </c>
      <c r="E14">
        <v>-0.105</v>
      </c>
      <c r="F14">
        <v>-9.6000000000000002E-2</v>
      </c>
      <c r="G14">
        <v>3.5000000000000003E-2</v>
      </c>
      <c r="H14">
        <v>0.40100000000000002</v>
      </c>
      <c r="I14">
        <v>0.65100000000000002</v>
      </c>
    </row>
    <row r="15" spans="1:21" x14ac:dyDescent="0.25">
      <c r="A15" s="2">
        <v>44157</v>
      </c>
      <c r="B15">
        <v>-0.152</v>
      </c>
      <c r="C15">
        <v>-0.151</v>
      </c>
      <c r="D15">
        <v>-0.153</v>
      </c>
      <c r="E15">
        <v>-0.127</v>
      </c>
      <c r="F15">
        <v>-0.112</v>
      </c>
      <c r="G15">
        <v>1.7999999999999999E-2</v>
      </c>
      <c r="H15">
        <v>0.38</v>
      </c>
      <c r="I15">
        <v>0.625</v>
      </c>
    </row>
    <row r="16" spans="1:21" x14ac:dyDescent="0.25">
      <c r="A16" s="2">
        <v>44150</v>
      </c>
      <c r="B16">
        <v>-0.14699999999999999</v>
      </c>
      <c r="C16">
        <v>-0.14899999999999999</v>
      </c>
      <c r="D16">
        <v>-0.14499999999999999</v>
      </c>
      <c r="E16">
        <v>-0.11</v>
      </c>
      <c r="F16">
        <v>-0.10299999999999999</v>
      </c>
      <c r="G16">
        <v>2.7E-2</v>
      </c>
      <c r="H16">
        <v>0.41</v>
      </c>
      <c r="I16">
        <v>0.65400000000000003</v>
      </c>
    </row>
    <row r="17" spans="1:21" x14ac:dyDescent="0.25">
      <c r="A17" s="2">
        <v>44143</v>
      </c>
      <c r="B17">
        <v>-0.14299999999999999</v>
      </c>
      <c r="C17">
        <v>-0.14599999999999999</v>
      </c>
      <c r="D17">
        <v>-0.151</v>
      </c>
      <c r="E17">
        <v>-0.11799999999999999</v>
      </c>
      <c r="F17">
        <v>-0.112</v>
      </c>
      <c r="G17">
        <v>2.1999999999999999E-2</v>
      </c>
      <c r="H17">
        <v>0.39400000000000002</v>
      </c>
      <c r="I17">
        <v>0.626</v>
      </c>
    </row>
    <row r="18" spans="1:21" x14ac:dyDescent="0.25">
      <c r="A18" s="2">
        <v>44136</v>
      </c>
      <c r="B18">
        <v>-0.13800000000000001</v>
      </c>
      <c r="C18">
        <v>-0.125</v>
      </c>
      <c r="D18">
        <v>-0.13100000000000001</v>
      </c>
      <c r="E18">
        <v>-9.8000000000000004E-2</v>
      </c>
      <c r="F18">
        <v>-8.3000000000000004E-2</v>
      </c>
      <c r="G18">
        <v>4.1000000000000002E-2</v>
      </c>
      <c r="H18">
        <v>0.41699999999999998</v>
      </c>
      <c r="I18">
        <v>0.64</v>
      </c>
    </row>
    <row r="19" spans="1:21" x14ac:dyDescent="0.25">
      <c r="A19" s="2">
        <v>44129</v>
      </c>
      <c r="B19">
        <v>-0.13400000000000001</v>
      </c>
      <c r="C19">
        <v>-0.13100000000000001</v>
      </c>
      <c r="D19">
        <v>-0.13300000000000001</v>
      </c>
      <c r="E19">
        <v>-9.7000000000000003E-2</v>
      </c>
      <c r="F19">
        <v>-7.8E-2</v>
      </c>
      <c r="G19">
        <v>0.04</v>
      </c>
      <c r="H19">
        <v>0.41199999999999998</v>
      </c>
      <c r="I19">
        <v>0.63900000000000001</v>
      </c>
      <c r="N19" s="1"/>
      <c r="O19" s="1"/>
      <c r="P19" s="1"/>
      <c r="Q19" s="1"/>
      <c r="R19" s="1"/>
      <c r="S19" s="1"/>
      <c r="T19" s="1"/>
      <c r="U19" s="1"/>
    </row>
    <row r="20" spans="1:21" x14ac:dyDescent="0.25">
      <c r="A20" s="2">
        <v>44122</v>
      </c>
      <c r="B20">
        <v>-0.14000000000000001</v>
      </c>
      <c r="C20">
        <v>-0.14499999999999999</v>
      </c>
      <c r="D20">
        <v>-0.14799999999999999</v>
      </c>
      <c r="E20">
        <v>-0.113</v>
      </c>
      <c r="F20">
        <v>-0.109</v>
      </c>
      <c r="G20">
        <v>2.4E-2</v>
      </c>
      <c r="H20">
        <v>0.41099999999999998</v>
      </c>
      <c r="I20">
        <v>0.61899999999999999</v>
      </c>
      <c r="M20" s="19"/>
    </row>
    <row r="21" spans="1:21" x14ac:dyDescent="0.25">
      <c r="A21" s="2">
        <v>44115</v>
      </c>
      <c r="B21">
        <v>-0.13500000000000001</v>
      </c>
      <c r="C21">
        <v>-0.127</v>
      </c>
      <c r="D21">
        <v>-0.13</v>
      </c>
      <c r="E21">
        <v>-9.9000000000000005E-2</v>
      </c>
      <c r="F21">
        <v>-8.8999999999999996E-2</v>
      </c>
      <c r="G21">
        <v>3.2000000000000001E-2</v>
      </c>
      <c r="H21">
        <v>0.40899999999999997</v>
      </c>
      <c r="I21">
        <v>0.629</v>
      </c>
    </row>
    <row r="22" spans="1:21" x14ac:dyDescent="0.25">
      <c r="A22" s="2">
        <v>44108</v>
      </c>
      <c r="B22">
        <v>-0.14099999999999999</v>
      </c>
      <c r="C22">
        <v>-0.14000000000000001</v>
      </c>
      <c r="D22">
        <v>-0.13500000000000001</v>
      </c>
      <c r="E22">
        <v>-0.114</v>
      </c>
      <c r="F22">
        <v>-0.11</v>
      </c>
      <c r="G22">
        <v>1.7000000000000001E-2</v>
      </c>
      <c r="H22">
        <v>0.39800000000000002</v>
      </c>
      <c r="I22">
        <v>0.60599999999999998</v>
      </c>
    </row>
    <row r="23" spans="1:21" x14ac:dyDescent="0.25">
      <c r="A23" s="2">
        <v>44101</v>
      </c>
      <c r="B23">
        <v>-0.154</v>
      </c>
      <c r="C23">
        <v>-0.156</v>
      </c>
      <c r="D23">
        <v>-0.14699999999999999</v>
      </c>
      <c r="E23">
        <v>-0.11799999999999999</v>
      </c>
      <c r="F23">
        <v>-0.109</v>
      </c>
      <c r="G23">
        <v>0.02</v>
      </c>
      <c r="H23">
        <v>0.39800000000000002</v>
      </c>
      <c r="I23">
        <v>0.60599999999999998</v>
      </c>
    </row>
    <row r="24" spans="1:21" x14ac:dyDescent="0.25">
      <c r="A24" s="2">
        <v>44094</v>
      </c>
      <c r="B24">
        <v>-0.14599999999999999</v>
      </c>
      <c r="C24">
        <v>-0.14399999999999999</v>
      </c>
      <c r="D24">
        <v>-0.14899999999999999</v>
      </c>
      <c r="E24">
        <v>-0.11600000000000001</v>
      </c>
      <c r="F24">
        <v>-0.105</v>
      </c>
      <c r="G24">
        <v>2.3E-2</v>
      </c>
      <c r="H24">
        <v>0.39600000000000002</v>
      </c>
      <c r="I24">
        <v>0.58799999999999997</v>
      </c>
    </row>
    <row r="25" spans="1:21" x14ac:dyDescent="0.25">
      <c r="A25" s="2">
        <v>44087</v>
      </c>
      <c r="B25">
        <v>-0.13900000000000001</v>
      </c>
      <c r="C25">
        <v>-0.14199999999999999</v>
      </c>
      <c r="D25">
        <v>-0.13400000000000001</v>
      </c>
      <c r="E25">
        <v>-9.4E-2</v>
      </c>
      <c r="F25">
        <v>-0.09</v>
      </c>
      <c r="G25">
        <v>2.9000000000000001E-2</v>
      </c>
      <c r="H25">
        <v>0.39800000000000002</v>
      </c>
      <c r="I25">
        <v>0.57799999999999996</v>
      </c>
      <c r="N25" s="1"/>
      <c r="O25" s="1"/>
      <c r="P25" s="1"/>
      <c r="Q25" s="1"/>
      <c r="R25" s="1"/>
      <c r="S25" s="1"/>
      <c r="T25" s="1"/>
      <c r="U25" s="1"/>
    </row>
    <row r="26" spans="1:21" x14ac:dyDescent="0.25">
      <c r="A26" s="2">
        <v>44080</v>
      </c>
      <c r="B26">
        <v>-0.13300000000000001</v>
      </c>
      <c r="C26">
        <v>-0.125</v>
      </c>
      <c r="D26">
        <v>-0.123</v>
      </c>
      <c r="E26">
        <v>-8.1000000000000003E-2</v>
      </c>
      <c r="F26">
        <v>-7.4999999999999997E-2</v>
      </c>
      <c r="G26">
        <v>4.4999999999999998E-2</v>
      </c>
      <c r="H26">
        <v>0.42499999999999999</v>
      </c>
      <c r="I26">
        <v>0.60699999999999998</v>
      </c>
      <c r="M26" s="19"/>
    </row>
    <row r="27" spans="1:21" x14ac:dyDescent="0.25">
      <c r="A27" s="2">
        <v>44073</v>
      </c>
      <c r="B27">
        <v>-0.127</v>
      </c>
      <c r="C27">
        <v>-0.115</v>
      </c>
      <c r="D27">
        <v>-0.11</v>
      </c>
      <c r="E27">
        <v>-6.7000000000000004E-2</v>
      </c>
      <c r="F27">
        <v>-4.1000000000000002E-2</v>
      </c>
      <c r="G27">
        <v>6.5000000000000002E-2</v>
      </c>
      <c r="H27">
        <v>0.439</v>
      </c>
      <c r="I27">
        <v>0.61899999999999999</v>
      </c>
    </row>
    <row r="28" spans="1:21" x14ac:dyDescent="0.25">
      <c r="A28" s="2">
        <v>44066</v>
      </c>
      <c r="B28">
        <v>-0.123</v>
      </c>
      <c r="C28">
        <v>-0.115</v>
      </c>
      <c r="D28">
        <v>-0.11600000000000001</v>
      </c>
      <c r="E28">
        <v>-0.08</v>
      </c>
      <c r="F28">
        <v>-8.2000000000000003E-2</v>
      </c>
      <c r="G28">
        <v>3.9E-2</v>
      </c>
      <c r="H28">
        <v>0.433</v>
      </c>
      <c r="I28">
        <v>0.61499999999999999</v>
      </c>
    </row>
    <row r="29" spans="1:21" x14ac:dyDescent="0.25">
      <c r="A29" s="2">
        <v>44059</v>
      </c>
      <c r="B29">
        <v>-0.122</v>
      </c>
      <c r="C29">
        <v>-0.11700000000000001</v>
      </c>
      <c r="D29">
        <v>-0.114</v>
      </c>
      <c r="E29">
        <v>-7.0999999999999994E-2</v>
      </c>
      <c r="F29">
        <v>-5.7000000000000002E-2</v>
      </c>
      <c r="G29">
        <v>5.3999999999999999E-2</v>
      </c>
      <c r="H29">
        <v>0.437</v>
      </c>
      <c r="I29">
        <v>0.61499999999999999</v>
      </c>
    </row>
    <row r="30" spans="1:21" x14ac:dyDescent="0.25">
      <c r="A30" s="2">
        <v>44052</v>
      </c>
      <c r="B30">
        <v>-0.14399999999999999</v>
      </c>
      <c r="C30">
        <v>-0.126</v>
      </c>
      <c r="D30">
        <v>-0.13300000000000001</v>
      </c>
      <c r="E30">
        <v>-0.106</v>
      </c>
      <c r="F30">
        <v>-0.11799999999999999</v>
      </c>
      <c r="G30">
        <v>1.4E-2</v>
      </c>
      <c r="H30">
        <v>0.38400000000000001</v>
      </c>
      <c r="I30">
        <v>0.54900000000000004</v>
      </c>
    </row>
    <row r="31" spans="1:21" x14ac:dyDescent="0.25">
      <c r="A31" s="2">
        <v>44045</v>
      </c>
      <c r="B31">
        <v>-0.159</v>
      </c>
      <c r="C31">
        <v>-0.14399999999999999</v>
      </c>
      <c r="D31">
        <v>-0.161</v>
      </c>
      <c r="E31">
        <v>-0.129</v>
      </c>
      <c r="F31">
        <v>-0.127</v>
      </c>
      <c r="G31">
        <v>1.7999999999999999E-2</v>
      </c>
      <c r="H31">
        <v>0.38300000000000001</v>
      </c>
      <c r="I31">
        <v>0.52900000000000003</v>
      </c>
    </row>
    <row r="32" spans="1:21" x14ac:dyDescent="0.25">
      <c r="A32" s="2">
        <v>44038</v>
      </c>
      <c r="B32">
        <v>-0.16300000000000001</v>
      </c>
      <c r="C32">
        <v>-0.13600000000000001</v>
      </c>
      <c r="D32">
        <v>-0.155</v>
      </c>
      <c r="E32">
        <v>-0.125</v>
      </c>
      <c r="F32">
        <v>-0.129</v>
      </c>
      <c r="G32">
        <v>1.6E-2</v>
      </c>
      <c r="H32">
        <v>0.40699999999999997</v>
      </c>
      <c r="I32">
        <v>0.57299999999999995</v>
      </c>
    </row>
    <row r="33" spans="1:9" x14ac:dyDescent="0.25">
      <c r="A33" s="2">
        <v>44031</v>
      </c>
      <c r="B33">
        <v>-0.17</v>
      </c>
      <c r="C33">
        <v>-0.15</v>
      </c>
      <c r="D33">
        <v>-0.16200000000000001</v>
      </c>
      <c r="E33">
        <v>-0.124</v>
      </c>
      <c r="F33">
        <v>-0.128</v>
      </c>
      <c r="G33">
        <v>1.4E-2</v>
      </c>
      <c r="H33">
        <v>0.41299999999999998</v>
      </c>
      <c r="I33">
        <v>0.58199999999999996</v>
      </c>
    </row>
    <row r="34" spans="1:9" x14ac:dyDescent="0.25">
      <c r="A34" s="2">
        <v>44024</v>
      </c>
      <c r="B34">
        <v>-0.17299999999999999</v>
      </c>
      <c r="C34">
        <v>-0.14299999999999999</v>
      </c>
      <c r="D34">
        <v>-0.158</v>
      </c>
      <c r="E34">
        <v>-0.113</v>
      </c>
      <c r="F34">
        <v>-0.114</v>
      </c>
      <c r="G34">
        <v>1.7999999999999999E-2</v>
      </c>
      <c r="H34">
        <v>0.40300000000000002</v>
      </c>
      <c r="I34">
        <v>0.56299999999999994</v>
      </c>
    </row>
    <row r="35" spans="1:9" x14ac:dyDescent="0.25">
      <c r="A35" s="2">
        <v>44017</v>
      </c>
      <c r="B35">
        <v>-0.18099999999999999</v>
      </c>
      <c r="C35">
        <v>-0.14499999999999999</v>
      </c>
      <c r="D35">
        <v>-0.14899999999999999</v>
      </c>
      <c r="E35">
        <v>-9.9000000000000005E-2</v>
      </c>
      <c r="F35">
        <v>-9.4E-2</v>
      </c>
      <c r="G35">
        <v>2.1999999999999999E-2</v>
      </c>
      <c r="H35">
        <v>0.42499999999999999</v>
      </c>
      <c r="I35">
        <v>0.60599999999999998</v>
      </c>
    </row>
    <row r="36" spans="1:9" x14ac:dyDescent="0.25">
      <c r="A36" s="2">
        <v>44010</v>
      </c>
      <c r="B36">
        <v>-0.17599999999999999</v>
      </c>
      <c r="C36">
        <v>-0.14199999999999999</v>
      </c>
      <c r="D36">
        <v>-0.14399999999999999</v>
      </c>
      <c r="E36">
        <v>-0.106</v>
      </c>
      <c r="F36">
        <v>-0.109</v>
      </c>
      <c r="G36">
        <v>0.02</v>
      </c>
      <c r="H36">
        <v>0.39800000000000002</v>
      </c>
      <c r="I36">
        <v>0.57399999999999995</v>
      </c>
    </row>
    <row r="37" spans="1:9" x14ac:dyDescent="0.25">
      <c r="A37" s="2">
        <v>44003</v>
      </c>
      <c r="B37">
        <v>-0.161</v>
      </c>
      <c r="C37">
        <v>-0.161</v>
      </c>
      <c r="D37">
        <v>-0.152</v>
      </c>
      <c r="E37">
        <v>-0.107</v>
      </c>
      <c r="F37">
        <v>-0.10100000000000001</v>
      </c>
      <c r="G37">
        <v>2.1999999999999999E-2</v>
      </c>
      <c r="H37">
        <v>0.39700000000000002</v>
      </c>
      <c r="I37">
        <v>0.55500000000000005</v>
      </c>
    </row>
    <row r="38" spans="1:9" x14ac:dyDescent="0.25">
      <c r="A38" s="2">
        <v>43996</v>
      </c>
      <c r="B38">
        <v>-0.16700000000000001</v>
      </c>
      <c r="C38">
        <v>-0.158</v>
      </c>
      <c r="D38">
        <v>-0.154</v>
      </c>
      <c r="E38">
        <v>-0.106</v>
      </c>
      <c r="F38">
        <v>-0.106</v>
      </c>
      <c r="G38">
        <v>2.1000000000000001E-2</v>
      </c>
      <c r="H38">
        <v>0.376</v>
      </c>
      <c r="I38">
        <v>0.52300000000000002</v>
      </c>
    </row>
    <row r="39" spans="1:9" x14ac:dyDescent="0.25">
      <c r="A39" s="2">
        <v>43989</v>
      </c>
      <c r="B39">
        <v>-0.16200000000000001</v>
      </c>
      <c r="C39">
        <v>-0.151</v>
      </c>
      <c r="D39">
        <v>-0.14299999999999999</v>
      </c>
      <c r="E39">
        <v>-8.3000000000000004E-2</v>
      </c>
      <c r="F39">
        <v>-0.05</v>
      </c>
      <c r="G39">
        <v>4.9000000000000002E-2</v>
      </c>
      <c r="H39">
        <v>0.4</v>
      </c>
      <c r="I39">
        <v>0.55100000000000005</v>
      </c>
    </row>
    <row r="40" spans="1:9" x14ac:dyDescent="0.25">
      <c r="A40" s="2">
        <v>43982</v>
      </c>
      <c r="B40">
        <v>-0.158</v>
      </c>
      <c r="C40">
        <v>-0.16400000000000001</v>
      </c>
      <c r="D40">
        <v>-0.17100000000000001</v>
      </c>
      <c r="E40">
        <v>-0.128</v>
      </c>
      <c r="F40">
        <v>-0.111</v>
      </c>
      <c r="G40">
        <v>8.9999999999999993E-3</v>
      </c>
      <c r="H40">
        <v>0.35399999999999998</v>
      </c>
      <c r="I40">
        <v>0.495</v>
      </c>
    </row>
    <row r="41" spans="1:9" x14ac:dyDescent="0.25">
      <c r="A41" s="2">
        <v>43975</v>
      </c>
      <c r="B41">
        <v>-0.19</v>
      </c>
      <c r="C41">
        <v>-0.18099999999999999</v>
      </c>
      <c r="D41">
        <v>-0.188</v>
      </c>
      <c r="E41">
        <v>-0.14299999999999999</v>
      </c>
      <c r="F41">
        <v>-0.13500000000000001</v>
      </c>
      <c r="G41">
        <v>-1E-3</v>
      </c>
      <c r="H41">
        <v>0.32</v>
      </c>
      <c r="I41">
        <v>0.442</v>
      </c>
    </row>
    <row r="42" spans="1:9" x14ac:dyDescent="0.25">
      <c r="A42" s="2">
        <v>43968</v>
      </c>
      <c r="B42">
        <v>-0.17299999999999999</v>
      </c>
      <c r="C42">
        <v>-0.16900000000000001</v>
      </c>
      <c r="D42">
        <v>-0.16700000000000001</v>
      </c>
      <c r="E42">
        <v>-0.11799999999999999</v>
      </c>
      <c r="F42">
        <v>-0.12</v>
      </c>
      <c r="G42">
        <v>1E-3</v>
      </c>
      <c r="H42">
        <v>0.34699999999999998</v>
      </c>
      <c r="I42">
        <v>0.47099999999999997</v>
      </c>
    </row>
    <row r="43" spans="1:9" x14ac:dyDescent="0.25">
      <c r="A43" s="2">
        <v>43961</v>
      </c>
      <c r="B43">
        <v>-0.17599999999999999</v>
      </c>
      <c r="C43">
        <v>-0.17199999999999999</v>
      </c>
      <c r="D43">
        <v>-0.17299999999999999</v>
      </c>
      <c r="E43">
        <v>-0.13300000000000001</v>
      </c>
      <c r="F43">
        <v>-0.126</v>
      </c>
      <c r="G43">
        <v>2E-3</v>
      </c>
      <c r="H43">
        <v>0.33900000000000002</v>
      </c>
      <c r="I43">
        <v>0.45400000000000001</v>
      </c>
    </row>
    <row r="44" spans="1:9" x14ac:dyDescent="0.25">
      <c r="A44" s="2">
        <v>43954</v>
      </c>
      <c r="B44">
        <v>-0.18</v>
      </c>
      <c r="C44">
        <v>-0.16400000000000001</v>
      </c>
      <c r="D44">
        <v>-0.17399999999999999</v>
      </c>
      <c r="E44">
        <v>-0.14399999999999999</v>
      </c>
      <c r="F44">
        <v>-0.15</v>
      </c>
      <c r="G44">
        <v>-2.4E-2</v>
      </c>
      <c r="H44">
        <v>0.314</v>
      </c>
      <c r="I44">
        <v>0.42899999999999999</v>
      </c>
    </row>
    <row r="45" spans="1:9" x14ac:dyDescent="0.25">
      <c r="A45" s="2">
        <v>43947</v>
      </c>
      <c r="B45">
        <v>-0.182</v>
      </c>
      <c r="C45">
        <v>-0.16800000000000001</v>
      </c>
      <c r="D45">
        <v>-0.186</v>
      </c>
      <c r="E45">
        <v>-0.154</v>
      </c>
      <c r="F45">
        <v>-0.156</v>
      </c>
      <c r="G45">
        <v>-0.02</v>
      </c>
      <c r="H45">
        <v>0.307</v>
      </c>
      <c r="I45">
        <v>0.41699999999999998</v>
      </c>
    </row>
    <row r="46" spans="1:9" x14ac:dyDescent="0.25">
      <c r="A46" s="2">
        <v>43940</v>
      </c>
      <c r="B46">
        <v>-0.155</v>
      </c>
      <c r="C46">
        <v>-0.14599999999999999</v>
      </c>
      <c r="D46">
        <v>-0.153</v>
      </c>
      <c r="E46">
        <v>-0.105</v>
      </c>
      <c r="F46">
        <v>-0.112</v>
      </c>
      <c r="G46">
        <v>1.2999999999999999E-2</v>
      </c>
      <c r="H46">
        <v>0.36099999999999999</v>
      </c>
      <c r="I46">
        <v>0.48899999999999999</v>
      </c>
    </row>
    <row r="47" spans="1:9" x14ac:dyDescent="0.25">
      <c r="A47" s="2">
        <v>43933</v>
      </c>
      <c r="B47">
        <v>-0.17799999999999999</v>
      </c>
      <c r="C47">
        <v>-0.17699999999999999</v>
      </c>
      <c r="D47">
        <v>-0.184</v>
      </c>
      <c r="E47">
        <v>-0.13</v>
      </c>
      <c r="F47">
        <v>-0.13</v>
      </c>
      <c r="G47">
        <v>-1E-3</v>
      </c>
      <c r="H47">
        <v>0.32400000000000001</v>
      </c>
      <c r="I47">
        <v>0.438</v>
      </c>
    </row>
    <row r="48" spans="1:9" x14ac:dyDescent="0.25">
      <c r="A48" s="2">
        <v>43926</v>
      </c>
      <c r="B48">
        <v>-0.14099999999999999</v>
      </c>
      <c r="C48">
        <v>-0.14000000000000001</v>
      </c>
      <c r="D48">
        <v>-0.16200000000000001</v>
      </c>
      <c r="E48">
        <v>-0.122</v>
      </c>
      <c r="F48">
        <v>-0.15</v>
      </c>
      <c r="G48">
        <v>-1.0999999999999999E-2</v>
      </c>
      <c r="H48">
        <v>0.27800000000000002</v>
      </c>
      <c r="I48">
        <v>0.39100000000000001</v>
      </c>
    </row>
    <row r="49" spans="1:9" x14ac:dyDescent="0.25">
      <c r="A49" s="2">
        <v>43919</v>
      </c>
      <c r="B49">
        <v>-0.189</v>
      </c>
      <c r="C49">
        <v>-0.17699999999999999</v>
      </c>
      <c r="D49">
        <v>-0.157</v>
      </c>
      <c r="E49">
        <v>-0.10100000000000001</v>
      </c>
      <c r="F49">
        <v>-0.12</v>
      </c>
      <c r="G49">
        <v>2.4E-2</v>
      </c>
      <c r="H49">
        <v>0.29799999999999999</v>
      </c>
      <c r="I49">
        <v>0.41899999999999998</v>
      </c>
    </row>
    <row r="50" spans="1:9" x14ac:dyDescent="0.25">
      <c r="A50" s="2">
        <v>43912</v>
      </c>
      <c r="B50">
        <v>-0.22600000000000001</v>
      </c>
      <c r="C50">
        <v>-0.16500000000000001</v>
      </c>
      <c r="D50">
        <v>-0.14299999999999999</v>
      </c>
      <c r="E50">
        <v>-4.9000000000000002E-2</v>
      </c>
      <c r="F50">
        <v>-3.0000000000000001E-3</v>
      </c>
      <c r="G50">
        <v>0.104</v>
      </c>
      <c r="H50">
        <v>0.33200000000000002</v>
      </c>
      <c r="I50">
        <v>0.437</v>
      </c>
    </row>
    <row r="51" spans="1:9" x14ac:dyDescent="0.25">
      <c r="A51" s="2">
        <v>43905</v>
      </c>
      <c r="B51">
        <v>-0.22500000000000001</v>
      </c>
      <c r="C51">
        <v>-0.20499999999999999</v>
      </c>
      <c r="D51">
        <v>-0.2</v>
      </c>
      <c r="E51">
        <v>-0.13400000000000001</v>
      </c>
      <c r="F51">
        <v>-0.18099999999999999</v>
      </c>
      <c r="G51">
        <v>7.0000000000000001E-3</v>
      </c>
      <c r="H51">
        <v>0.28999999999999998</v>
      </c>
      <c r="I51">
        <v>0.32500000000000001</v>
      </c>
    </row>
    <row r="52" spans="1:9" x14ac:dyDescent="0.25">
      <c r="A52" s="2">
        <v>43898</v>
      </c>
      <c r="B52">
        <v>-0.26400000000000001</v>
      </c>
      <c r="C52">
        <v>-0.28699999999999998</v>
      </c>
      <c r="D52">
        <v>-0.29599999999999999</v>
      </c>
      <c r="E52">
        <v>-0.28100000000000003</v>
      </c>
      <c r="F52">
        <v>-0.33200000000000002</v>
      </c>
      <c r="G52">
        <v>-0.128</v>
      </c>
      <c r="H52">
        <v>0.185</v>
      </c>
      <c r="I52">
        <v>0.314</v>
      </c>
    </row>
    <row r="53" spans="1:9" x14ac:dyDescent="0.25">
      <c r="A53" s="2">
        <v>43891</v>
      </c>
      <c r="B53">
        <v>-0.218</v>
      </c>
      <c r="C53">
        <v>-0.25800000000000001</v>
      </c>
      <c r="D53">
        <v>-0.27800000000000002</v>
      </c>
      <c r="E53">
        <v>-0.26800000000000002</v>
      </c>
      <c r="F53">
        <v>-0.28299999999999997</v>
      </c>
      <c r="G53">
        <v>-0.153</v>
      </c>
      <c r="H53">
        <v>0.157</v>
      </c>
      <c r="I53">
        <v>0.28599999999999998</v>
      </c>
    </row>
    <row r="54" spans="1:9" x14ac:dyDescent="0.25">
      <c r="A54" s="2">
        <v>43884</v>
      </c>
      <c r="B54">
        <v>-0.157</v>
      </c>
      <c r="C54">
        <v>-0.16500000000000001</v>
      </c>
      <c r="D54">
        <v>-0.17299999999999999</v>
      </c>
      <c r="E54">
        <v>-0.16700000000000001</v>
      </c>
      <c r="F54">
        <v>-0.17499999999999999</v>
      </c>
      <c r="G54">
        <v>-0.06</v>
      </c>
      <c r="H54">
        <v>0.224</v>
      </c>
      <c r="I54">
        <v>0.34300000000000003</v>
      </c>
    </row>
    <row r="55" spans="1:9" x14ac:dyDescent="0.25">
      <c r="A55" s="2">
        <v>43877</v>
      </c>
      <c r="B55">
        <v>-0.14899999999999999</v>
      </c>
      <c r="C55">
        <v>-0.14399999999999999</v>
      </c>
      <c r="D55">
        <v>-0.154</v>
      </c>
      <c r="E55">
        <v>-0.13200000000000001</v>
      </c>
      <c r="F55">
        <v>-0.13700000000000001</v>
      </c>
      <c r="G55">
        <v>-0.03</v>
      </c>
      <c r="H55">
        <v>0.25800000000000001</v>
      </c>
      <c r="I55">
        <v>0.38700000000000001</v>
      </c>
    </row>
    <row r="56" spans="1:9" x14ac:dyDescent="0.25">
      <c r="A56" s="2">
        <v>43870</v>
      </c>
      <c r="B56">
        <v>-0.154</v>
      </c>
      <c r="C56">
        <v>-0.14699999999999999</v>
      </c>
      <c r="D56">
        <v>-0.16400000000000001</v>
      </c>
      <c r="E56">
        <v>-0.14099999999999999</v>
      </c>
      <c r="F56">
        <v>-0.14799999999999999</v>
      </c>
      <c r="G56">
        <v>-3.5000000000000003E-2</v>
      </c>
      <c r="H56">
        <v>0.253</v>
      </c>
      <c r="I56">
        <v>0.39200000000000002</v>
      </c>
    </row>
    <row r="57" spans="1:9" x14ac:dyDescent="0.25">
      <c r="A57" s="2">
        <v>43863</v>
      </c>
      <c r="B57">
        <v>-0.14000000000000001</v>
      </c>
      <c r="C57">
        <v>-0.159</v>
      </c>
      <c r="D57">
        <v>-0.18</v>
      </c>
      <c r="E57">
        <v>-0.16700000000000001</v>
      </c>
      <c r="F57">
        <v>-0.17299999999999999</v>
      </c>
      <c r="G57">
        <v>-6.0999999999999999E-2</v>
      </c>
      <c r="H57">
        <v>0.23300000000000001</v>
      </c>
      <c r="I57">
        <v>0.36799999999999999</v>
      </c>
    </row>
    <row r="58" spans="1:9" x14ac:dyDescent="0.25">
      <c r="A58" s="2">
        <v>43856</v>
      </c>
      <c r="B58">
        <v>-0.13500000000000001</v>
      </c>
      <c r="C58">
        <v>-0.13300000000000001</v>
      </c>
      <c r="D58">
        <v>-0.14099999999999999</v>
      </c>
      <c r="E58">
        <v>-0.125</v>
      </c>
      <c r="F58">
        <v>-0.125</v>
      </c>
      <c r="G58">
        <v>-2.1999999999999999E-2</v>
      </c>
      <c r="H58">
        <v>0.26700000000000002</v>
      </c>
      <c r="I58">
        <v>0.40600000000000003</v>
      </c>
    </row>
    <row r="59" spans="1:9" x14ac:dyDescent="0.25">
      <c r="A59" s="2">
        <v>43849</v>
      </c>
      <c r="B59">
        <v>-0.13</v>
      </c>
      <c r="C59">
        <v>-0.13500000000000001</v>
      </c>
      <c r="D59">
        <v>-0.13200000000000001</v>
      </c>
      <c r="E59">
        <v>-0.104</v>
      </c>
      <c r="F59">
        <v>-9.8000000000000004E-2</v>
      </c>
      <c r="G59">
        <v>-2E-3</v>
      </c>
      <c r="H59">
        <v>0.308</v>
      </c>
      <c r="I59">
        <v>0.45300000000000001</v>
      </c>
    </row>
    <row r="60" spans="1:9" x14ac:dyDescent="0.25">
      <c r="A60" s="2">
        <v>43842</v>
      </c>
      <c r="B60">
        <v>-0.11799999999999999</v>
      </c>
      <c r="C60">
        <v>-0.13700000000000001</v>
      </c>
      <c r="D60">
        <v>-0.13700000000000001</v>
      </c>
      <c r="E60">
        <v>-0.109</v>
      </c>
      <c r="F60">
        <v>-9.9000000000000005E-2</v>
      </c>
      <c r="G60">
        <v>-3.0000000000000001E-3</v>
      </c>
      <c r="H60">
        <v>0.29599999999999999</v>
      </c>
      <c r="I60">
        <v>0.438</v>
      </c>
    </row>
    <row r="61" spans="1:9" x14ac:dyDescent="0.25">
      <c r="A61" s="2">
        <v>43835</v>
      </c>
      <c r="B61">
        <v>-0.129</v>
      </c>
      <c r="C61">
        <v>-0.13400000000000001</v>
      </c>
      <c r="D61">
        <v>-0.13900000000000001</v>
      </c>
      <c r="E61">
        <v>-0.13</v>
      </c>
      <c r="F61">
        <v>-0.115</v>
      </c>
      <c r="G61">
        <v>-1.4999999999999999E-2</v>
      </c>
      <c r="H61">
        <v>0.27900000000000003</v>
      </c>
      <c r="I61">
        <v>0.41</v>
      </c>
    </row>
    <row r="62" spans="1:9" x14ac:dyDescent="0.25">
      <c r="A62" s="2">
        <v>43828</v>
      </c>
      <c r="B62">
        <v>-0.128</v>
      </c>
      <c r="C62">
        <v>-0.124</v>
      </c>
      <c r="D62">
        <v>-0.128</v>
      </c>
      <c r="E62">
        <v>-0.12</v>
      </c>
      <c r="F62">
        <v>-0.105</v>
      </c>
      <c r="G62">
        <v>-7.0000000000000001E-3</v>
      </c>
      <c r="H62">
        <v>0.29299999999999998</v>
      </c>
      <c r="I62">
        <v>0.42599999999999999</v>
      </c>
    </row>
    <row r="63" spans="1:9" x14ac:dyDescent="0.25">
      <c r="A63" s="2">
        <v>43821</v>
      </c>
      <c r="B63">
        <v>-0.121</v>
      </c>
      <c r="C63">
        <v>-0.10299999999999999</v>
      </c>
      <c r="D63">
        <v>-0.10299999999999999</v>
      </c>
      <c r="E63">
        <v>-0.08</v>
      </c>
      <c r="F63">
        <v>-7.4999999999999997E-2</v>
      </c>
      <c r="G63">
        <v>1.4E-2</v>
      </c>
      <c r="H63">
        <v>0.312</v>
      </c>
      <c r="I63">
        <v>0.439</v>
      </c>
    </row>
    <row r="64" spans="1:9" x14ac:dyDescent="0.25">
      <c r="A64" s="2">
        <v>43814</v>
      </c>
      <c r="B64">
        <v>-0.13700000000000001</v>
      </c>
      <c r="C64">
        <v>-0.13</v>
      </c>
      <c r="D64">
        <v>-0.16500000000000001</v>
      </c>
      <c r="E64">
        <v>-0.13100000000000001</v>
      </c>
      <c r="F64">
        <v>-0.12</v>
      </c>
      <c r="G64">
        <v>-1.4E-2</v>
      </c>
      <c r="H64">
        <v>0.29299999999999998</v>
      </c>
      <c r="I64">
        <v>0.42499999999999999</v>
      </c>
    </row>
    <row r="65" spans="1:9" x14ac:dyDescent="0.25">
      <c r="A65" s="2">
        <v>43807</v>
      </c>
      <c r="B65">
        <v>-0.14299999999999999</v>
      </c>
      <c r="C65">
        <v>-0.13200000000000001</v>
      </c>
      <c r="D65">
        <v>-0.16500000000000001</v>
      </c>
      <c r="E65">
        <v>-0.121</v>
      </c>
      <c r="F65">
        <v>-0.13200000000000001</v>
      </c>
      <c r="G65">
        <v>-8.9999999999999993E-3</v>
      </c>
      <c r="H65">
        <v>0.29299999999999998</v>
      </c>
      <c r="I65">
        <v>0.434</v>
      </c>
    </row>
    <row r="66" spans="1:9" x14ac:dyDescent="0.25">
      <c r="A66" s="2">
        <v>43800</v>
      </c>
      <c r="B66">
        <v>-0.158</v>
      </c>
      <c r="C66">
        <v>-0.17899999999999999</v>
      </c>
      <c r="D66">
        <v>-0.20899999999999999</v>
      </c>
      <c r="E66">
        <v>-0.187</v>
      </c>
      <c r="F66">
        <v>-0.2</v>
      </c>
      <c r="G66">
        <v>-7.4999999999999997E-2</v>
      </c>
      <c r="H66">
        <v>0.255</v>
      </c>
      <c r="I66">
        <v>0.40600000000000003</v>
      </c>
    </row>
    <row r="67" spans="1:9" x14ac:dyDescent="0.25">
      <c r="A67" s="2">
        <v>43793</v>
      </c>
      <c r="B67">
        <v>-0.187</v>
      </c>
      <c r="C67">
        <v>-0.191</v>
      </c>
      <c r="D67">
        <v>-0.2</v>
      </c>
      <c r="E67">
        <v>-0.192</v>
      </c>
      <c r="F67">
        <v>-0.19600000000000001</v>
      </c>
      <c r="G67">
        <v>-7.6999999999999999E-2</v>
      </c>
      <c r="H67">
        <v>0.27800000000000002</v>
      </c>
      <c r="I67">
        <v>0.42499999999999999</v>
      </c>
    </row>
    <row r="68" spans="1:9" x14ac:dyDescent="0.25">
      <c r="A68" s="2">
        <v>43786</v>
      </c>
      <c r="B68">
        <v>-0.19900000000000001</v>
      </c>
      <c r="C68">
        <v>-0.2</v>
      </c>
      <c r="D68">
        <v>-0.193</v>
      </c>
      <c r="E68">
        <v>-0.188</v>
      </c>
      <c r="F68">
        <v>-0.191</v>
      </c>
      <c r="G68">
        <v>-6.6000000000000003E-2</v>
      </c>
      <c r="H68">
        <v>0.30199999999999999</v>
      </c>
      <c r="I68">
        <v>0.45100000000000001</v>
      </c>
    </row>
    <row r="69" spans="1:9" x14ac:dyDescent="0.25">
      <c r="A69" s="2">
        <v>43779</v>
      </c>
      <c r="B69">
        <v>-0.17399999999999999</v>
      </c>
      <c r="C69">
        <v>-0.17699999999999999</v>
      </c>
      <c r="D69">
        <v>-0.185</v>
      </c>
      <c r="E69">
        <v>-0.185</v>
      </c>
      <c r="F69">
        <v>-0.17899999999999999</v>
      </c>
      <c r="G69">
        <v>-5.8000000000000003E-2</v>
      </c>
      <c r="H69">
        <v>0.29899999999999999</v>
      </c>
      <c r="I69">
        <v>0.44400000000000001</v>
      </c>
    </row>
    <row r="70" spans="1:9" x14ac:dyDescent="0.25">
      <c r="A70" s="2">
        <v>43772</v>
      </c>
      <c r="B70">
        <v>-0.23899999999999999</v>
      </c>
      <c r="C70">
        <v>-0.27400000000000002</v>
      </c>
      <c r="D70">
        <v>-0.29199999999999998</v>
      </c>
      <c r="E70">
        <v>-0.313</v>
      </c>
      <c r="F70">
        <v>-0.314</v>
      </c>
      <c r="G70">
        <v>-0.17899999999999999</v>
      </c>
      <c r="H70">
        <v>0.19400000000000001</v>
      </c>
      <c r="I70">
        <v>0.34300000000000003</v>
      </c>
    </row>
    <row r="71" spans="1:9" x14ac:dyDescent="0.25">
      <c r="A71" s="2">
        <v>43765</v>
      </c>
      <c r="B71">
        <v>-0.22500000000000001</v>
      </c>
      <c r="C71">
        <v>-0.24299999999999999</v>
      </c>
      <c r="D71">
        <v>-0.25600000000000001</v>
      </c>
      <c r="E71">
        <v>-0.27100000000000002</v>
      </c>
      <c r="F71">
        <v>-0.27900000000000003</v>
      </c>
      <c r="G71">
        <v>-0.14499999999999999</v>
      </c>
      <c r="H71">
        <v>0.249</v>
      </c>
      <c r="I71">
        <v>0.39200000000000002</v>
      </c>
    </row>
    <row r="72" spans="1:9" x14ac:dyDescent="0.25">
      <c r="A72" s="2">
        <v>43758</v>
      </c>
      <c r="B72">
        <v>-0.24099999999999999</v>
      </c>
      <c r="C72">
        <v>-0.24399999999999999</v>
      </c>
      <c r="D72">
        <v>-0.26200000000000001</v>
      </c>
      <c r="E72">
        <v>-0.27100000000000002</v>
      </c>
      <c r="F72">
        <v>-0.28899999999999998</v>
      </c>
      <c r="G72">
        <v>-0.151</v>
      </c>
      <c r="H72">
        <v>0.23899999999999999</v>
      </c>
      <c r="I72">
        <v>0.40100000000000002</v>
      </c>
    </row>
    <row r="73" spans="1:9" x14ac:dyDescent="0.25">
      <c r="A73" s="2">
        <v>43751</v>
      </c>
      <c r="B73">
        <v>-0.28599999999999998</v>
      </c>
      <c r="C73">
        <v>-0.29499999999999998</v>
      </c>
      <c r="D73">
        <v>-0.30599999999999999</v>
      </c>
      <c r="E73">
        <v>-0.31900000000000001</v>
      </c>
      <c r="F73">
        <v>-0.32500000000000001</v>
      </c>
      <c r="G73">
        <v>-0.183</v>
      </c>
      <c r="H73">
        <v>0.218</v>
      </c>
      <c r="I73">
        <v>0.38600000000000001</v>
      </c>
    </row>
    <row r="74" spans="1:9" x14ac:dyDescent="0.25">
      <c r="A74" s="2">
        <v>43744</v>
      </c>
      <c r="B74">
        <v>-0.311</v>
      </c>
      <c r="C74">
        <v>-0.33500000000000002</v>
      </c>
      <c r="D74">
        <v>-0.35699999999999998</v>
      </c>
      <c r="E74">
        <v>-0.376</v>
      </c>
      <c r="F74">
        <v>-0.375</v>
      </c>
      <c r="G74">
        <v>-0.215</v>
      </c>
      <c r="H74">
        <v>0.187</v>
      </c>
      <c r="I74">
        <v>0.35299999999999998</v>
      </c>
    </row>
    <row r="75" spans="1:9" x14ac:dyDescent="0.25">
      <c r="A75" s="2">
        <v>43737</v>
      </c>
      <c r="B75">
        <v>-0.30499999999999999</v>
      </c>
      <c r="C75">
        <v>-0.32100000000000001</v>
      </c>
      <c r="D75">
        <v>-0.35699999999999998</v>
      </c>
      <c r="E75">
        <v>-0.36799999999999999</v>
      </c>
      <c r="F75">
        <v>-0.379</v>
      </c>
      <c r="G75">
        <v>-0.224</v>
      </c>
      <c r="H75">
        <v>0.17499999999999999</v>
      </c>
      <c r="I75">
        <v>0.32600000000000001</v>
      </c>
    </row>
    <row r="76" spans="1:9" x14ac:dyDescent="0.25">
      <c r="A76" s="2">
        <v>43730</v>
      </c>
      <c r="B76">
        <v>-0.28799999999999998</v>
      </c>
      <c r="C76">
        <v>-0.31</v>
      </c>
      <c r="D76">
        <v>-0.32400000000000001</v>
      </c>
      <c r="E76">
        <v>-0.34499999999999997</v>
      </c>
      <c r="F76">
        <v>-0.33900000000000002</v>
      </c>
      <c r="G76">
        <v>-0.20899999999999999</v>
      </c>
      <c r="H76">
        <v>0.193</v>
      </c>
      <c r="I76">
        <v>0.35499999999999998</v>
      </c>
    </row>
    <row r="77" spans="1:9" x14ac:dyDescent="0.25">
      <c r="A77" s="2">
        <v>43723</v>
      </c>
      <c r="B77">
        <v>-0.23699999999999999</v>
      </c>
      <c r="C77">
        <v>-0.251</v>
      </c>
      <c r="D77">
        <v>-0.25900000000000001</v>
      </c>
      <c r="E77">
        <v>-0.26400000000000001</v>
      </c>
      <c r="F77">
        <v>-0.26800000000000002</v>
      </c>
      <c r="G77">
        <v>-0.15</v>
      </c>
      <c r="H77">
        <v>0.20599999999999999</v>
      </c>
      <c r="I77">
        <v>0.34100000000000003</v>
      </c>
    </row>
    <row r="78" spans="1:9" x14ac:dyDescent="0.25">
      <c r="A78" s="2">
        <v>43716</v>
      </c>
      <c r="B78">
        <v>-0.27400000000000002</v>
      </c>
      <c r="C78">
        <v>-0.30199999999999999</v>
      </c>
      <c r="D78">
        <v>-0.318</v>
      </c>
      <c r="E78">
        <v>-0.34699999999999998</v>
      </c>
      <c r="F78">
        <v>-0.36</v>
      </c>
      <c r="G78">
        <v>-0.24299999999999999</v>
      </c>
      <c r="H78">
        <v>0.107</v>
      </c>
      <c r="I78">
        <v>0.20599999999999999</v>
      </c>
    </row>
    <row r="79" spans="1:9" x14ac:dyDescent="0.25">
      <c r="A79" s="2">
        <v>43709</v>
      </c>
      <c r="B79">
        <v>-0.26800000000000002</v>
      </c>
      <c r="C79">
        <v>-0.307</v>
      </c>
      <c r="D79">
        <v>-0.32600000000000001</v>
      </c>
      <c r="E79">
        <v>-0.36199999999999999</v>
      </c>
      <c r="F79">
        <v>-0.38500000000000001</v>
      </c>
      <c r="G79">
        <v>-0.27500000000000002</v>
      </c>
      <c r="H79">
        <v>0.05</v>
      </c>
      <c r="I79">
        <v>0.14599999999999999</v>
      </c>
    </row>
    <row r="80" spans="1:9" x14ac:dyDescent="0.25">
      <c r="A80" s="2">
        <v>43702</v>
      </c>
      <c r="B80">
        <v>-0.26700000000000002</v>
      </c>
      <c r="C80">
        <v>-0.30099999999999999</v>
      </c>
      <c r="D80">
        <v>-0.309</v>
      </c>
      <c r="E80">
        <v>-0.33500000000000002</v>
      </c>
      <c r="F80">
        <v>-0.35299999999999998</v>
      </c>
      <c r="G80">
        <v>-0.23499999999999999</v>
      </c>
      <c r="H80">
        <v>0.104</v>
      </c>
      <c r="I80">
        <v>0.21099999999999999</v>
      </c>
    </row>
    <row r="81" spans="1:9" x14ac:dyDescent="0.25">
      <c r="A81" s="2">
        <v>43695</v>
      </c>
      <c r="B81">
        <v>-0.23899999999999999</v>
      </c>
      <c r="C81">
        <v>-0.27900000000000003</v>
      </c>
      <c r="D81">
        <v>-0.29299999999999998</v>
      </c>
      <c r="E81">
        <v>-0.32600000000000001</v>
      </c>
      <c r="F81">
        <v>-0.35099999999999998</v>
      </c>
      <c r="G81">
        <v>-0.23599999999999999</v>
      </c>
      <c r="H81">
        <v>8.5000000000000006E-2</v>
      </c>
      <c r="I81">
        <v>0.186</v>
      </c>
    </row>
    <row r="82" spans="1:9" x14ac:dyDescent="0.25">
      <c r="A82" s="2">
        <v>43688</v>
      </c>
      <c r="B82">
        <v>-0.219</v>
      </c>
      <c r="C82">
        <v>-0.27300000000000002</v>
      </c>
      <c r="D82">
        <v>-0.28399999999999997</v>
      </c>
      <c r="E82">
        <v>-0.309</v>
      </c>
      <c r="F82">
        <v>-0.33700000000000002</v>
      </c>
      <c r="G82">
        <v>-0.22</v>
      </c>
      <c r="H82">
        <v>9.9000000000000005E-2</v>
      </c>
      <c r="I82">
        <v>0.222</v>
      </c>
    </row>
    <row r="83" spans="1:9" x14ac:dyDescent="0.25">
      <c r="A83" s="2">
        <v>43681</v>
      </c>
      <c r="B83">
        <v>-0.19</v>
      </c>
      <c r="C83">
        <v>-0.20499999999999999</v>
      </c>
      <c r="D83">
        <v>-0.22900000000000001</v>
      </c>
      <c r="E83">
        <v>-0.25800000000000001</v>
      </c>
      <c r="F83">
        <v>-0.26700000000000002</v>
      </c>
      <c r="G83">
        <v>-0.16700000000000001</v>
      </c>
      <c r="H83">
        <v>0.185</v>
      </c>
      <c r="I83">
        <v>0.32800000000000001</v>
      </c>
    </row>
    <row r="84" spans="1:9" x14ac:dyDescent="0.25">
      <c r="A84" s="2">
        <v>43674</v>
      </c>
      <c r="B84">
        <v>-0.19500000000000001</v>
      </c>
      <c r="C84">
        <v>-0.21199999999999999</v>
      </c>
      <c r="D84">
        <v>-0.222</v>
      </c>
      <c r="E84">
        <v>-0.24099999999999999</v>
      </c>
      <c r="F84">
        <v>-0.252</v>
      </c>
      <c r="G84">
        <v>-0.153</v>
      </c>
      <c r="H84">
        <v>0.214</v>
      </c>
      <c r="I84">
        <v>0.35799999999999998</v>
      </c>
    </row>
    <row r="85" spans="1:9" x14ac:dyDescent="0.25">
      <c r="A85" s="2">
        <v>43667</v>
      </c>
      <c r="B85">
        <v>-0.191</v>
      </c>
      <c r="C85">
        <v>-0.20300000000000001</v>
      </c>
      <c r="D85">
        <v>-0.20799999999999999</v>
      </c>
      <c r="E85">
        <v>-0.23599999999999999</v>
      </c>
      <c r="F85">
        <v>-0.23499999999999999</v>
      </c>
      <c r="G85">
        <v>-0.13800000000000001</v>
      </c>
      <c r="H85">
        <v>0.23400000000000001</v>
      </c>
      <c r="I85">
        <v>0.372</v>
      </c>
    </row>
    <row r="86" spans="1:9" x14ac:dyDescent="0.25">
      <c r="A86" s="2">
        <v>43660</v>
      </c>
      <c r="B86">
        <v>-0.17599999999999999</v>
      </c>
      <c r="C86">
        <v>-0.184</v>
      </c>
      <c r="D86">
        <v>-0.189</v>
      </c>
      <c r="E86">
        <v>-0.21</v>
      </c>
      <c r="F86">
        <v>-0.216</v>
      </c>
      <c r="G86">
        <v>-0.11799999999999999</v>
      </c>
      <c r="H86">
        <v>0.25600000000000001</v>
      </c>
      <c r="I86">
        <v>0.38600000000000001</v>
      </c>
    </row>
    <row r="87" spans="1:9" x14ac:dyDescent="0.25">
      <c r="A87" s="2">
        <v>43653</v>
      </c>
      <c r="B87">
        <v>-0.193</v>
      </c>
      <c r="C87">
        <v>-0.21099999999999999</v>
      </c>
      <c r="D87">
        <v>-0.221</v>
      </c>
      <c r="E87">
        <v>-0.26</v>
      </c>
      <c r="F87">
        <v>-0.26700000000000002</v>
      </c>
      <c r="G87">
        <v>-0.17</v>
      </c>
      <c r="H87">
        <v>0.20499999999999999</v>
      </c>
      <c r="I87">
        <v>0.33400000000000002</v>
      </c>
    </row>
    <row r="88" spans="1:9" x14ac:dyDescent="0.25">
      <c r="A88" s="2">
        <v>43646</v>
      </c>
      <c r="B88">
        <v>-0.19600000000000001</v>
      </c>
      <c r="C88">
        <v>-0.222</v>
      </c>
      <c r="D88">
        <v>-0.22800000000000001</v>
      </c>
      <c r="E88">
        <v>-0.26200000000000001</v>
      </c>
      <c r="F88">
        <v>-0.26200000000000001</v>
      </c>
      <c r="G88">
        <v>-0.156</v>
      </c>
      <c r="H88">
        <v>0.22900000000000001</v>
      </c>
      <c r="I88">
        <v>0.36299999999999999</v>
      </c>
    </row>
    <row r="89" spans="1:9" x14ac:dyDescent="0.25">
      <c r="A89" s="2">
        <v>43639</v>
      </c>
      <c r="B89">
        <v>-0.219</v>
      </c>
      <c r="C89">
        <v>-0.23899999999999999</v>
      </c>
      <c r="D89">
        <v>-0.255</v>
      </c>
      <c r="E89">
        <v>-0.27700000000000002</v>
      </c>
      <c r="F89">
        <v>-0.26800000000000002</v>
      </c>
      <c r="G89">
        <v>-0.16200000000000001</v>
      </c>
      <c r="H89">
        <v>0.20300000000000001</v>
      </c>
      <c r="I89">
        <v>0.32900000000000001</v>
      </c>
    </row>
    <row r="90" spans="1:9" x14ac:dyDescent="0.25">
      <c r="A90" s="2">
        <v>43632</v>
      </c>
      <c r="B90">
        <v>-0.17799999999999999</v>
      </c>
      <c r="C90">
        <v>-0.20599999999999999</v>
      </c>
      <c r="D90">
        <v>-0.22</v>
      </c>
      <c r="E90">
        <v>-0.23499999999999999</v>
      </c>
      <c r="F90">
        <v>-0.23200000000000001</v>
      </c>
      <c r="G90">
        <v>-0.122</v>
      </c>
      <c r="H90">
        <v>0.248</v>
      </c>
      <c r="I90">
        <v>0.371</v>
      </c>
    </row>
    <row r="91" spans="1:9" x14ac:dyDescent="0.25">
      <c r="A91" s="2">
        <v>43625</v>
      </c>
      <c r="B91">
        <v>-0.17299999999999999</v>
      </c>
      <c r="C91">
        <v>-0.19700000000000001</v>
      </c>
      <c r="D91">
        <v>-0.221</v>
      </c>
      <c r="E91">
        <v>-0.22900000000000001</v>
      </c>
      <c r="F91">
        <v>-0.222</v>
      </c>
      <c r="G91">
        <v>-0.112</v>
      </c>
      <c r="H91">
        <v>0.26800000000000002</v>
      </c>
      <c r="I91">
        <v>0.40300000000000002</v>
      </c>
    </row>
    <row r="92" spans="1:9" x14ac:dyDescent="0.25">
      <c r="A92" s="2">
        <v>43618</v>
      </c>
      <c r="B92">
        <v>-0.158</v>
      </c>
      <c r="C92">
        <v>-0.17899999999999999</v>
      </c>
      <c r="D92">
        <v>-0.193</v>
      </c>
      <c r="E92">
        <v>-0.20100000000000001</v>
      </c>
      <c r="F92">
        <v>-0.20100000000000001</v>
      </c>
      <c r="G92">
        <v>-9.1999999999999998E-2</v>
      </c>
      <c r="H92">
        <v>0.29799999999999999</v>
      </c>
      <c r="I92">
        <v>0.45600000000000002</v>
      </c>
    </row>
    <row r="93" spans="1:9" x14ac:dyDescent="0.25">
      <c r="A93" s="2">
        <v>43611</v>
      </c>
      <c r="B93">
        <v>-0.16</v>
      </c>
      <c r="C93">
        <v>-0.155</v>
      </c>
      <c r="D93">
        <v>-0.16900000000000001</v>
      </c>
      <c r="E93">
        <v>-0.17399999999999999</v>
      </c>
      <c r="F93">
        <v>-0.17199999999999999</v>
      </c>
      <c r="G93">
        <v>-6.8000000000000005E-2</v>
      </c>
      <c r="H93">
        <v>0.33600000000000002</v>
      </c>
      <c r="I93">
        <v>0.502</v>
      </c>
    </row>
    <row r="94" spans="1:9" x14ac:dyDescent="0.25">
      <c r="A94" s="2">
        <v>43604</v>
      </c>
      <c r="B94">
        <v>-0.161</v>
      </c>
      <c r="C94">
        <v>-0.16400000000000001</v>
      </c>
      <c r="D94">
        <v>-0.16900000000000001</v>
      </c>
      <c r="E94">
        <v>-0.16900000000000001</v>
      </c>
      <c r="F94">
        <v>-0.161</v>
      </c>
      <c r="G94">
        <v>-5.2999999999999999E-2</v>
      </c>
      <c r="H94">
        <v>0.35599999999999998</v>
      </c>
      <c r="I94">
        <v>0.52500000000000002</v>
      </c>
    </row>
    <row r="95" spans="1:9" x14ac:dyDescent="0.25">
      <c r="A95" s="2">
        <v>43597</v>
      </c>
      <c r="B95">
        <v>-0.156</v>
      </c>
      <c r="C95">
        <v>-0.158</v>
      </c>
      <c r="D95">
        <v>-0.16400000000000001</v>
      </c>
      <c r="E95">
        <v>-0.17</v>
      </c>
      <c r="F95">
        <v>-0.16300000000000001</v>
      </c>
      <c r="G95">
        <v>-4.3999999999999997E-2</v>
      </c>
      <c r="H95">
        <v>0.37</v>
      </c>
      <c r="I95">
        <v>0.53500000000000003</v>
      </c>
    </row>
    <row r="96" spans="1:9" x14ac:dyDescent="0.25">
      <c r="A96" s="2">
        <v>43583</v>
      </c>
      <c r="B96">
        <v>-0.157</v>
      </c>
      <c r="C96">
        <v>-0.153</v>
      </c>
      <c r="D96">
        <v>-0.16700000000000001</v>
      </c>
      <c r="E96">
        <v>-0.17</v>
      </c>
      <c r="F96">
        <v>-0.16400000000000001</v>
      </c>
      <c r="G96">
        <v>-4.4999999999999998E-2</v>
      </c>
      <c r="H96">
        <v>0.374</v>
      </c>
      <c r="I96">
        <v>0.55700000000000005</v>
      </c>
    </row>
    <row r="97" spans="1:9" x14ac:dyDescent="0.25">
      <c r="A97" s="2">
        <v>43576</v>
      </c>
      <c r="B97">
        <v>-0.16200000000000001</v>
      </c>
      <c r="C97">
        <v>-0.151</v>
      </c>
      <c r="D97">
        <v>-0.153</v>
      </c>
      <c r="E97">
        <v>-0.155</v>
      </c>
      <c r="F97">
        <v>-0.14399999999999999</v>
      </c>
      <c r="G97">
        <v>-2.5999999999999999E-2</v>
      </c>
      <c r="H97">
        <v>0.39300000000000002</v>
      </c>
      <c r="I97">
        <v>0.57799999999999996</v>
      </c>
    </row>
    <row r="98" spans="1:9" x14ac:dyDescent="0.25">
      <c r="A98" s="2">
        <v>43569</v>
      </c>
      <c r="B98">
        <v>-0.16800000000000001</v>
      </c>
      <c r="C98">
        <v>-0.16900000000000001</v>
      </c>
      <c r="D98">
        <v>-0.17499999999999999</v>
      </c>
      <c r="E98">
        <v>-0.17399999999999999</v>
      </c>
      <c r="F98">
        <v>-0.17100000000000001</v>
      </c>
      <c r="G98">
        <v>-5.0999999999999997E-2</v>
      </c>
      <c r="H98">
        <v>0.36499999999999999</v>
      </c>
      <c r="I98">
        <v>0.51500000000000001</v>
      </c>
    </row>
    <row r="99" spans="1:9" x14ac:dyDescent="0.25">
      <c r="A99" s="2">
        <v>43562</v>
      </c>
      <c r="B99">
        <v>-0.153</v>
      </c>
      <c r="C99">
        <v>-0.156</v>
      </c>
      <c r="D99">
        <v>-0.159</v>
      </c>
      <c r="E99">
        <v>-0.158</v>
      </c>
      <c r="F99">
        <v>-0.16</v>
      </c>
      <c r="G99">
        <v>-3.2000000000000001E-2</v>
      </c>
      <c r="H99">
        <v>0.38500000000000001</v>
      </c>
      <c r="I99">
        <v>0.54200000000000004</v>
      </c>
    </row>
    <row r="100" spans="1:9" x14ac:dyDescent="0.25">
      <c r="A100" s="2">
        <v>43555</v>
      </c>
      <c r="B100">
        <v>-0.17799999999999999</v>
      </c>
      <c r="C100">
        <v>-0.183</v>
      </c>
      <c r="D100">
        <v>-0.19500000000000001</v>
      </c>
      <c r="E100">
        <v>-0.20200000000000001</v>
      </c>
      <c r="F100">
        <v>-0.21299999999999999</v>
      </c>
      <c r="G100">
        <v>-8.2000000000000003E-2</v>
      </c>
      <c r="H100">
        <v>0.34399999999999997</v>
      </c>
      <c r="I100">
        <v>0.51300000000000001</v>
      </c>
    </row>
    <row r="101" spans="1:9" x14ac:dyDescent="0.25">
      <c r="A101" s="2">
        <v>43548</v>
      </c>
      <c r="B101">
        <v>-0.184</v>
      </c>
      <c r="C101">
        <v>-0.17799999999999999</v>
      </c>
      <c r="D101">
        <v>-0.186</v>
      </c>
      <c r="E101">
        <v>-0.188</v>
      </c>
      <c r="F101">
        <v>-0.19700000000000001</v>
      </c>
      <c r="G101">
        <v>-6.0999999999999999E-2</v>
      </c>
      <c r="H101">
        <v>0.36299999999999999</v>
      </c>
      <c r="I101">
        <v>0.53500000000000003</v>
      </c>
    </row>
    <row r="102" spans="1:9" x14ac:dyDescent="0.25">
      <c r="A102" s="2">
        <v>43541</v>
      </c>
      <c r="B102">
        <v>-0.16</v>
      </c>
      <c r="C102">
        <v>-0.16500000000000001</v>
      </c>
      <c r="D102">
        <v>-0.16800000000000001</v>
      </c>
      <c r="E102">
        <v>-0.17100000000000001</v>
      </c>
      <c r="F102">
        <v>-0.17100000000000001</v>
      </c>
      <c r="G102">
        <v>-2.8000000000000001E-2</v>
      </c>
      <c r="H102">
        <v>0.40699999999999997</v>
      </c>
      <c r="I102">
        <v>0.58199999999999996</v>
      </c>
    </row>
    <row r="103" spans="1:9" x14ac:dyDescent="0.25">
      <c r="A103" s="2">
        <v>43534</v>
      </c>
      <c r="B103">
        <v>-0.14399999999999999</v>
      </c>
      <c r="C103">
        <v>-0.14699999999999999</v>
      </c>
      <c r="D103">
        <v>-0.156</v>
      </c>
      <c r="E103">
        <v>-0.154</v>
      </c>
      <c r="F103">
        <v>-0.16600000000000001</v>
      </c>
      <c r="G103">
        <v>-2.8000000000000001E-2</v>
      </c>
      <c r="H103">
        <v>0.40500000000000003</v>
      </c>
      <c r="I103">
        <v>0.59099999999999997</v>
      </c>
    </row>
    <row r="104" spans="1:9" x14ac:dyDescent="0.25">
      <c r="A104" s="2">
        <v>43527</v>
      </c>
      <c r="B104">
        <v>-0.16</v>
      </c>
      <c r="C104">
        <v>-0.15</v>
      </c>
      <c r="D104">
        <v>-0.158</v>
      </c>
      <c r="E104">
        <v>-0.154</v>
      </c>
      <c r="F104">
        <v>-0.151</v>
      </c>
      <c r="G104">
        <v>-4.0000000000000001E-3</v>
      </c>
      <c r="H104">
        <v>0.439</v>
      </c>
      <c r="I104">
        <v>0.628</v>
      </c>
    </row>
    <row r="105" spans="1:9" x14ac:dyDescent="0.25">
      <c r="A105" s="2">
        <v>43520</v>
      </c>
      <c r="B105">
        <v>-0.19500000000000001</v>
      </c>
      <c r="C105">
        <v>-0.17799999999999999</v>
      </c>
      <c r="D105">
        <v>-0.182</v>
      </c>
      <c r="E105">
        <v>-0.182</v>
      </c>
      <c r="F105">
        <v>-0.17599999999999999</v>
      </c>
      <c r="G105">
        <v>-3.6999999999999998E-2</v>
      </c>
      <c r="H105">
        <v>0.40600000000000003</v>
      </c>
      <c r="I105">
        <v>0.58599999999999997</v>
      </c>
    </row>
    <row r="106" spans="1:9" x14ac:dyDescent="0.25">
      <c r="A106" s="2">
        <v>43513</v>
      </c>
      <c r="B106">
        <v>-0.19</v>
      </c>
      <c r="C106">
        <v>-0.16900000000000001</v>
      </c>
      <c r="D106">
        <v>-0.17399999999999999</v>
      </c>
      <c r="E106">
        <v>-0.17</v>
      </c>
      <c r="F106">
        <v>-0.17100000000000001</v>
      </c>
      <c r="G106">
        <v>-1.6E-2</v>
      </c>
      <c r="H106">
        <v>0.42</v>
      </c>
      <c r="I106">
        <v>0.6</v>
      </c>
    </row>
    <row r="107" spans="1:9" x14ac:dyDescent="0.25">
      <c r="A107" s="2">
        <v>43506</v>
      </c>
      <c r="B107">
        <v>-0.183</v>
      </c>
      <c r="C107">
        <v>-0.16600000000000001</v>
      </c>
      <c r="D107">
        <v>-0.16900000000000001</v>
      </c>
      <c r="E107">
        <v>-0.16900000000000001</v>
      </c>
      <c r="F107">
        <v>-0.17199999999999999</v>
      </c>
      <c r="G107">
        <v>-2.4E-2</v>
      </c>
      <c r="H107">
        <v>0.41299999999999998</v>
      </c>
      <c r="I107">
        <v>0.58899999999999997</v>
      </c>
    </row>
    <row r="108" spans="1:9" x14ac:dyDescent="0.25">
      <c r="A108" s="2">
        <v>43499</v>
      </c>
      <c r="B108">
        <v>-0.191</v>
      </c>
      <c r="C108">
        <v>-0.17899999999999999</v>
      </c>
      <c r="D108">
        <v>-0.18</v>
      </c>
      <c r="E108">
        <v>-0.17899999999999999</v>
      </c>
      <c r="F108">
        <v>-0.17599999999999999</v>
      </c>
      <c r="G108">
        <v>-1.9E-2</v>
      </c>
      <c r="H108">
        <v>0.41699999999999998</v>
      </c>
      <c r="I108">
        <v>0.60399999999999998</v>
      </c>
    </row>
    <row r="109" spans="1:9" x14ac:dyDescent="0.25">
      <c r="A109" s="2">
        <v>43492</v>
      </c>
      <c r="B109">
        <v>-0.187</v>
      </c>
      <c r="C109">
        <v>-0.16800000000000001</v>
      </c>
      <c r="D109">
        <v>-0.16800000000000001</v>
      </c>
      <c r="E109">
        <v>-0.16400000000000001</v>
      </c>
      <c r="F109">
        <v>-0.157</v>
      </c>
      <c r="G109">
        <v>-1E-3</v>
      </c>
      <c r="H109">
        <v>0.46</v>
      </c>
      <c r="I109">
        <v>0.66</v>
      </c>
    </row>
    <row r="110" spans="1:9" x14ac:dyDescent="0.25">
      <c r="A110" s="2">
        <v>43485</v>
      </c>
      <c r="B110">
        <v>-0.17299999999999999</v>
      </c>
      <c r="C110">
        <v>-0.17</v>
      </c>
      <c r="D110">
        <v>-0.16800000000000001</v>
      </c>
      <c r="E110">
        <v>-0.159</v>
      </c>
      <c r="F110">
        <v>-0.15</v>
      </c>
      <c r="G110">
        <v>0.01</v>
      </c>
      <c r="H110">
        <v>0.48599999999999999</v>
      </c>
      <c r="I110">
        <v>0.69199999999999995</v>
      </c>
    </row>
    <row r="111" spans="1:9" x14ac:dyDescent="0.25">
      <c r="A111" s="2">
        <v>43478</v>
      </c>
      <c r="B111">
        <v>-0.14799999999999999</v>
      </c>
      <c r="C111">
        <v>-0.153</v>
      </c>
      <c r="D111">
        <v>-0.157</v>
      </c>
      <c r="E111">
        <v>-0.15</v>
      </c>
      <c r="F111">
        <v>-0.15</v>
      </c>
      <c r="G111">
        <v>1.4E-2</v>
      </c>
      <c r="H111">
        <v>0.48799999999999999</v>
      </c>
      <c r="I111">
        <v>0.69599999999999995</v>
      </c>
    </row>
    <row r="112" spans="1:9" x14ac:dyDescent="0.25">
      <c r="A112" s="2">
        <v>43471</v>
      </c>
      <c r="B112">
        <v>-0.17299999999999999</v>
      </c>
      <c r="C112">
        <v>-0.17599999999999999</v>
      </c>
      <c r="D112">
        <v>-0.187</v>
      </c>
      <c r="E112">
        <v>-0.188</v>
      </c>
      <c r="F112">
        <v>-0.18</v>
      </c>
      <c r="G112">
        <v>-2.3E-2</v>
      </c>
      <c r="H112">
        <v>0.46300000000000002</v>
      </c>
      <c r="I112">
        <v>0.67700000000000005</v>
      </c>
    </row>
    <row r="113" spans="1:9" x14ac:dyDescent="0.25">
      <c r="A113" s="2">
        <v>43464</v>
      </c>
      <c r="B113">
        <v>-0.14799999999999999</v>
      </c>
      <c r="C113">
        <v>-0.13900000000000001</v>
      </c>
      <c r="D113">
        <v>-0.155</v>
      </c>
      <c r="E113">
        <v>-0.152</v>
      </c>
      <c r="F113">
        <v>-0.14499999999999999</v>
      </c>
      <c r="G113">
        <v>1.2999999999999999E-2</v>
      </c>
      <c r="H113">
        <v>0.50700000000000001</v>
      </c>
      <c r="I113">
        <v>0.72399999999999998</v>
      </c>
    </row>
    <row r="114" spans="1:9" x14ac:dyDescent="0.25">
      <c r="A114" s="2">
        <v>43457</v>
      </c>
      <c r="B114">
        <v>-0.16200000000000001</v>
      </c>
      <c r="C114">
        <v>-0.14299999999999999</v>
      </c>
      <c r="D114">
        <v>-0.14000000000000001</v>
      </c>
      <c r="E114">
        <v>-0.124</v>
      </c>
      <c r="F114">
        <v>-0.11799999999999999</v>
      </c>
      <c r="G114">
        <v>5.2999999999999999E-2</v>
      </c>
      <c r="H114">
        <v>0.55000000000000004</v>
      </c>
      <c r="I114">
        <v>0.75700000000000001</v>
      </c>
    </row>
    <row r="115" spans="1:9" x14ac:dyDescent="0.25">
      <c r="A115" s="2">
        <v>43450</v>
      </c>
      <c r="B115">
        <v>-0.17899999999999999</v>
      </c>
      <c r="C115">
        <v>-0.153</v>
      </c>
      <c r="D115">
        <v>-0.155</v>
      </c>
      <c r="E115">
        <v>-0.13200000000000001</v>
      </c>
      <c r="F115">
        <v>-0.11700000000000001</v>
      </c>
      <c r="G115">
        <v>4.2999999999999997E-2</v>
      </c>
      <c r="H115">
        <v>0.56399999999999995</v>
      </c>
      <c r="I115">
        <v>0.79400000000000004</v>
      </c>
    </row>
    <row r="116" spans="1:9" x14ac:dyDescent="0.25">
      <c r="A116" s="2">
        <v>43443</v>
      </c>
      <c r="B116">
        <v>-0.16200000000000001</v>
      </c>
      <c r="C116">
        <v>-0.14099999999999999</v>
      </c>
      <c r="D116">
        <v>-0.14599999999999999</v>
      </c>
      <c r="E116">
        <v>-0.124</v>
      </c>
      <c r="F116">
        <v>-9.6000000000000002E-2</v>
      </c>
      <c r="G116">
        <v>6.8000000000000005E-2</v>
      </c>
      <c r="H116">
        <v>0.59399999999999997</v>
      </c>
      <c r="I116">
        <v>0.81699999999999995</v>
      </c>
    </row>
    <row r="117" spans="1:9" x14ac:dyDescent="0.25">
      <c r="A117" s="2">
        <v>43436</v>
      </c>
      <c r="B117">
        <v>-0.14499999999999999</v>
      </c>
      <c r="C117">
        <v>-0.13500000000000001</v>
      </c>
      <c r="D117">
        <v>-0.129</v>
      </c>
      <c r="E117">
        <v>-0.10199999999999999</v>
      </c>
      <c r="F117">
        <v>-5.8000000000000003E-2</v>
      </c>
      <c r="G117">
        <v>9.7000000000000003E-2</v>
      </c>
      <c r="H117">
        <v>0.6</v>
      </c>
      <c r="I117">
        <v>0.82099999999999995</v>
      </c>
    </row>
    <row r="118" spans="1:9" x14ac:dyDescent="0.25">
      <c r="A118" s="2">
        <v>43429</v>
      </c>
      <c r="B118">
        <v>-0.16200000000000001</v>
      </c>
      <c r="C118">
        <v>-0.14199999999999999</v>
      </c>
      <c r="D118">
        <v>-0.13100000000000001</v>
      </c>
      <c r="E118">
        <v>-0.1</v>
      </c>
      <c r="F118">
        <v>-5.1999999999999998E-2</v>
      </c>
      <c r="G118">
        <v>0.10199999999999999</v>
      </c>
      <c r="H118">
        <v>0.61699999999999999</v>
      </c>
      <c r="I118">
        <v>0.83</v>
      </c>
    </row>
    <row r="119" spans="1:9" x14ac:dyDescent="0.25">
      <c r="A119" s="2">
        <v>43422</v>
      </c>
      <c r="B119">
        <v>-0.16</v>
      </c>
      <c r="C119">
        <v>-0.14399999999999999</v>
      </c>
      <c r="D119">
        <v>-0.125</v>
      </c>
      <c r="E119">
        <v>-0.09</v>
      </c>
      <c r="F119">
        <v>-4.2000000000000003E-2</v>
      </c>
      <c r="G119">
        <v>0.11</v>
      </c>
      <c r="H119">
        <v>0.64100000000000001</v>
      </c>
      <c r="I119">
        <v>0.86199999999999999</v>
      </c>
    </row>
    <row r="120" spans="1:9" x14ac:dyDescent="0.25">
      <c r="A120" s="2">
        <v>43415</v>
      </c>
      <c r="B120">
        <v>-0.156</v>
      </c>
      <c r="C120">
        <v>-0.13700000000000001</v>
      </c>
      <c r="D120">
        <v>-0.11700000000000001</v>
      </c>
      <c r="E120">
        <v>-8.2000000000000003E-2</v>
      </c>
      <c r="F120">
        <v>-2.4E-2</v>
      </c>
      <c r="G120">
        <v>0.129</v>
      </c>
      <c r="H120">
        <v>0.66900000000000004</v>
      </c>
      <c r="I120">
        <v>0.88900000000000001</v>
      </c>
    </row>
    <row r="121" spans="1:9" x14ac:dyDescent="0.25">
      <c r="A121" s="2">
        <v>43408</v>
      </c>
      <c r="B121">
        <v>-0.14599999999999999</v>
      </c>
      <c r="C121">
        <v>-0.13</v>
      </c>
      <c r="D121">
        <v>-0.11600000000000001</v>
      </c>
      <c r="E121">
        <v>-7.6999999999999999E-2</v>
      </c>
      <c r="F121">
        <v>-1.9E-2</v>
      </c>
      <c r="G121">
        <v>0.13200000000000001</v>
      </c>
      <c r="H121">
        <v>0.66200000000000003</v>
      </c>
      <c r="I121">
        <v>0.879</v>
      </c>
    </row>
    <row r="122" spans="1:9" x14ac:dyDescent="0.25">
      <c r="A122" s="2">
        <v>43401</v>
      </c>
      <c r="B122">
        <v>-0.154</v>
      </c>
      <c r="C122">
        <v>-0.124</v>
      </c>
      <c r="D122">
        <v>-0.11700000000000001</v>
      </c>
      <c r="E122">
        <v>-8.2000000000000003E-2</v>
      </c>
      <c r="F122">
        <v>-2.8000000000000001E-2</v>
      </c>
      <c r="G122">
        <v>0.115</v>
      </c>
      <c r="H122">
        <v>0.63800000000000001</v>
      </c>
      <c r="I122">
        <v>0.86599999999999999</v>
      </c>
    </row>
    <row r="123" spans="1:9" x14ac:dyDescent="0.25">
      <c r="A123" s="2">
        <v>43394</v>
      </c>
      <c r="B123">
        <v>-0.14199999999999999</v>
      </c>
      <c r="C123">
        <v>-0.11899999999999999</v>
      </c>
      <c r="D123">
        <v>-0.10100000000000001</v>
      </c>
      <c r="E123">
        <v>-5.5E-2</v>
      </c>
      <c r="F123">
        <v>8.0000000000000002E-3</v>
      </c>
      <c r="G123">
        <v>0.15</v>
      </c>
      <c r="H123">
        <v>0.68400000000000005</v>
      </c>
      <c r="I123">
        <v>0.91</v>
      </c>
    </row>
    <row r="124" spans="1:9" x14ac:dyDescent="0.25">
      <c r="A124" s="2">
        <v>43387</v>
      </c>
      <c r="B124">
        <v>-0.13800000000000001</v>
      </c>
      <c r="C124">
        <v>-0.11700000000000001</v>
      </c>
      <c r="D124">
        <v>-9.6000000000000002E-2</v>
      </c>
      <c r="E124">
        <v>-5.6000000000000001E-2</v>
      </c>
      <c r="F124">
        <v>1.2999999999999999E-2</v>
      </c>
      <c r="G124">
        <v>0.14899999999999999</v>
      </c>
      <c r="H124">
        <v>0.67300000000000004</v>
      </c>
      <c r="I124">
        <v>0.90600000000000003</v>
      </c>
    </row>
    <row r="125" spans="1:9" x14ac:dyDescent="0.25">
      <c r="A125" s="2">
        <v>43380</v>
      </c>
      <c r="B125">
        <v>-0.13300000000000001</v>
      </c>
      <c r="C125">
        <v>-0.121</v>
      </c>
      <c r="D125">
        <v>-9.5000000000000001E-2</v>
      </c>
      <c r="E125">
        <v>-5.8000000000000003E-2</v>
      </c>
      <c r="F125">
        <v>1.7999999999999999E-2</v>
      </c>
      <c r="G125">
        <v>0.14799999999999999</v>
      </c>
      <c r="H125">
        <v>0.67500000000000004</v>
      </c>
      <c r="I125">
        <v>0.92200000000000004</v>
      </c>
    </row>
    <row r="126" spans="1:9" x14ac:dyDescent="0.25">
      <c r="A126" s="2">
        <v>43373</v>
      </c>
      <c r="B126">
        <v>-0.128</v>
      </c>
      <c r="C126">
        <v>-0.114</v>
      </c>
      <c r="D126">
        <v>-9.4E-2</v>
      </c>
      <c r="E126">
        <v>-6.5000000000000002E-2</v>
      </c>
      <c r="F126">
        <v>1.2E-2</v>
      </c>
      <c r="G126">
        <v>0.13400000000000001</v>
      </c>
      <c r="H126">
        <v>0.65600000000000003</v>
      </c>
      <c r="I126">
        <v>0.89</v>
      </c>
    </row>
    <row r="127" spans="1:9" x14ac:dyDescent="0.25">
      <c r="A127" s="2">
        <v>43366</v>
      </c>
      <c r="B127">
        <v>-0.114</v>
      </c>
      <c r="C127">
        <v>-0.104</v>
      </c>
      <c r="D127">
        <v>-8.3000000000000004E-2</v>
      </c>
      <c r="E127">
        <v>-5.2999999999999999E-2</v>
      </c>
      <c r="F127">
        <v>1.0999999999999999E-2</v>
      </c>
      <c r="G127">
        <v>0.14000000000000001</v>
      </c>
      <c r="H127">
        <v>0.64600000000000002</v>
      </c>
      <c r="I127">
        <v>0.871</v>
      </c>
    </row>
    <row r="128" spans="1:9" x14ac:dyDescent="0.25">
      <c r="A128" s="2">
        <v>43359</v>
      </c>
      <c r="B128">
        <v>-0.11899999999999999</v>
      </c>
      <c r="C128">
        <v>-0.113</v>
      </c>
      <c r="D128">
        <v>-9.1999999999999998E-2</v>
      </c>
      <c r="E128">
        <v>-6.4000000000000001E-2</v>
      </c>
      <c r="F128">
        <v>-6.0000000000000001E-3</v>
      </c>
      <c r="G128">
        <v>0.11700000000000001</v>
      </c>
      <c r="H128">
        <v>0.61499999999999999</v>
      </c>
      <c r="I128">
        <v>0.82599999999999996</v>
      </c>
    </row>
    <row r="129" spans="1:9" x14ac:dyDescent="0.25">
      <c r="A129" s="2">
        <v>43352</v>
      </c>
      <c r="B129">
        <v>-0.11799999999999999</v>
      </c>
      <c r="C129">
        <v>-0.112</v>
      </c>
      <c r="D129">
        <v>-9.7000000000000003E-2</v>
      </c>
      <c r="E129">
        <v>-7.0000000000000007E-2</v>
      </c>
      <c r="F129">
        <v>-6.0000000000000001E-3</v>
      </c>
      <c r="G129">
        <v>0.11600000000000001</v>
      </c>
      <c r="H129">
        <v>0.61299999999999999</v>
      </c>
      <c r="I129">
        <v>0.83</v>
      </c>
    </row>
    <row r="130" spans="1:9" x14ac:dyDescent="0.25">
      <c r="A130" s="2">
        <v>43345</v>
      </c>
      <c r="B130">
        <v>-0.115</v>
      </c>
      <c r="C130">
        <v>-0.11899999999999999</v>
      </c>
      <c r="D130">
        <v>-0.1</v>
      </c>
      <c r="E130">
        <v>-7.2999999999999995E-2</v>
      </c>
      <c r="F130">
        <v>-7.0000000000000001E-3</v>
      </c>
      <c r="G130">
        <v>0.11</v>
      </c>
      <c r="H130">
        <v>0.62</v>
      </c>
      <c r="I130">
        <v>0.83399999999999996</v>
      </c>
    </row>
    <row r="131" spans="1:9" x14ac:dyDescent="0.25">
      <c r="A131" s="2">
        <v>43338</v>
      </c>
      <c r="B131">
        <v>-0.11600000000000001</v>
      </c>
      <c r="C131">
        <v>-0.11600000000000001</v>
      </c>
      <c r="D131">
        <v>-0.1</v>
      </c>
      <c r="E131">
        <v>-7.5999999999999998E-2</v>
      </c>
      <c r="F131">
        <v>-1.6E-2</v>
      </c>
      <c r="G131">
        <v>0.106</v>
      </c>
      <c r="H131">
        <v>0.61</v>
      </c>
      <c r="I131">
        <v>0.82599999999999996</v>
      </c>
    </row>
    <row r="132" spans="1:9" x14ac:dyDescent="0.25">
      <c r="A132" s="2">
        <v>43331</v>
      </c>
      <c r="B132">
        <v>-0.13100000000000001</v>
      </c>
      <c r="C132">
        <v>-0.129</v>
      </c>
      <c r="D132">
        <v>-0.109</v>
      </c>
      <c r="E132">
        <v>-8.5000000000000006E-2</v>
      </c>
      <c r="F132">
        <v>-1.7000000000000001E-2</v>
      </c>
      <c r="G132">
        <v>9.9000000000000005E-2</v>
      </c>
      <c r="H132">
        <v>0.61499999999999999</v>
      </c>
      <c r="I132">
        <v>0.83399999999999996</v>
      </c>
    </row>
    <row r="133" spans="1:9" x14ac:dyDescent="0.25">
      <c r="A133" s="2">
        <v>43324</v>
      </c>
      <c r="B133">
        <v>-0.11600000000000001</v>
      </c>
      <c r="C133">
        <v>-0.11700000000000001</v>
      </c>
      <c r="D133">
        <v>-9.5000000000000001E-2</v>
      </c>
      <c r="E133">
        <v>-7.4999999999999997E-2</v>
      </c>
      <c r="F133">
        <v>-2E-3</v>
      </c>
      <c r="G133">
        <v>0.105</v>
      </c>
      <c r="H133">
        <v>0.60899999999999999</v>
      </c>
      <c r="I133">
        <v>0.82899999999999996</v>
      </c>
    </row>
    <row r="134" spans="1:9" x14ac:dyDescent="0.25">
      <c r="A134" s="2">
        <v>43317</v>
      </c>
      <c r="B134">
        <v>-0.112</v>
      </c>
      <c r="C134">
        <v>-0.11</v>
      </c>
      <c r="D134">
        <v>-9.8000000000000004E-2</v>
      </c>
      <c r="E134">
        <v>-7.3999999999999996E-2</v>
      </c>
      <c r="F134">
        <v>5.0000000000000001E-3</v>
      </c>
      <c r="G134">
        <v>0.11</v>
      </c>
      <c r="H134">
        <v>0.61799999999999999</v>
      </c>
      <c r="I134">
        <v>0.83299999999999996</v>
      </c>
    </row>
    <row r="135" spans="1:9" x14ac:dyDescent="0.25">
      <c r="A135" s="2">
        <v>43310</v>
      </c>
      <c r="B135">
        <v>-0.11700000000000001</v>
      </c>
      <c r="C135">
        <v>-0.11799999999999999</v>
      </c>
      <c r="D135">
        <v>-0.111</v>
      </c>
      <c r="E135">
        <v>-9.0999999999999998E-2</v>
      </c>
      <c r="F135">
        <v>-3.3000000000000002E-2</v>
      </c>
      <c r="G135">
        <v>0.10100000000000001</v>
      </c>
      <c r="H135">
        <v>0.58599999999999997</v>
      </c>
      <c r="I135">
        <v>0.80200000000000005</v>
      </c>
    </row>
    <row r="136" spans="1:9" x14ac:dyDescent="0.25">
      <c r="A136" s="2">
        <v>43303</v>
      </c>
      <c r="B136">
        <v>-0.13200000000000001</v>
      </c>
      <c r="C136">
        <v>-0.127</v>
      </c>
      <c r="D136">
        <v>-0.11700000000000001</v>
      </c>
      <c r="E136">
        <v>-0.107</v>
      </c>
      <c r="F136">
        <v>-6.5000000000000002E-2</v>
      </c>
      <c r="G136">
        <v>3.4000000000000002E-2</v>
      </c>
      <c r="H136">
        <v>0.47899999999999998</v>
      </c>
      <c r="I136">
        <v>0.68300000000000005</v>
      </c>
    </row>
    <row r="137" spans="1:9" x14ac:dyDescent="0.25">
      <c r="A137" s="2">
        <v>43296</v>
      </c>
      <c r="B137">
        <v>-0.128</v>
      </c>
      <c r="C137">
        <v>-0.13300000000000001</v>
      </c>
      <c r="D137">
        <v>-0.11600000000000001</v>
      </c>
      <c r="E137">
        <v>-0.109</v>
      </c>
      <c r="F137">
        <v>-6.4000000000000001E-2</v>
      </c>
      <c r="G137">
        <v>3.7999999999999999E-2</v>
      </c>
      <c r="H137">
        <v>0.48799999999999999</v>
      </c>
      <c r="I137">
        <v>0.68300000000000005</v>
      </c>
    </row>
    <row r="138" spans="1:9" x14ac:dyDescent="0.25">
      <c r="A138" s="2">
        <v>43289</v>
      </c>
      <c r="B138">
        <v>-0.127</v>
      </c>
      <c r="C138">
        <v>-0.13200000000000001</v>
      </c>
      <c r="D138">
        <v>-0.122</v>
      </c>
      <c r="E138">
        <v>-0.11600000000000001</v>
      </c>
      <c r="F138">
        <v>-6.8000000000000005E-2</v>
      </c>
      <c r="G138">
        <v>2.7E-2</v>
      </c>
      <c r="H138">
        <v>0.48599999999999999</v>
      </c>
      <c r="I138">
        <v>0.68100000000000005</v>
      </c>
    </row>
    <row r="139" spans="1:9" x14ac:dyDescent="0.25">
      <c r="A139" s="2">
        <v>43282</v>
      </c>
      <c r="B139">
        <v>-0.129</v>
      </c>
      <c r="C139">
        <v>-0.129</v>
      </c>
      <c r="D139">
        <v>-0.124</v>
      </c>
      <c r="E139">
        <v>-0.112</v>
      </c>
      <c r="F139">
        <v>-6.4000000000000001E-2</v>
      </c>
      <c r="G139">
        <v>0.04</v>
      </c>
      <c r="H139">
        <v>0.505</v>
      </c>
      <c r="I139">
        <v>0.71799999999999997</v>
      </c>
    </row>
    <row r="140" spans="1:9" x14ac:dyDescent="0.25">
      <c r="A140" s="2">
        <v>43275</v>
      </c>
      <c r="B140">
        <v>-0.13400000000000001</v>
      </c>
      <c r="C140">
        <v>-0.13600000000000001</v>
      </c>
      <c r="D140">
        <v>-0.123</v>
      </c>
      <c r="E140">
        <v>-0.114</v>
      </c>
      <c r="F140">
        <v>-6.5000000000000002E-2</v>
      </c>
      <c r="G140">
        <v>3.9E-2</v>
      </c>
      <c r="H140">
        <v>0.504</v>
      </c>
      <c r="I140">
        <v>0.71599999999999997</v>
      </c>
    </row>
    <row r="141" spans="1:9" x14ac:dyDescent="0.25">
      <c r="A141" s="2">
        <v>43268</v>
      </c>
      <c r="B141">
        <v>-0.14000000000000001</v>
      </c>
      <c r="C141">
        <v>-0.13800000000000001</v>
      </c>
      <c r="D141">
        <v>-0.125</v>
      </c>
      <c r="E141">
        <v>-0.108</v>
      </c>
      <c r="F141">
        <v>-5.6000000000000001E-2</v>
      </c>
      <c r="G141">
        <v>4.1000000000000002E-2</v>
      </c>
      <c r="H141">
        <v>0.50900000000000001</v>
      </c>
      <c r="I141">
        <v>0.72099999999999997</v>
      </c>
    </row>
    <row r="142" spans="1:9" x14ac:dyDescent="0.25">
      <c r="A142" s="2">
        <v>43261</v>
      </c>
      <c r="B142">
        <v>-0.125</v>
      </c>
      <c r="C142">
        <v>-0.127</v>
      </c>
      <c r="D142">
        <v>-0.11700000000000001</v>
      </c>
      <c r="E142">
        <v>-9.6000000000000002E-2</v>
      </c>
      <c r="F142">
        <v>-4.4999999999999998E-2</v>
      </c>
      <c r="G142">
        <v>5.0999999999999997E-2</v>
      </c>
      <c r="H142">
        <v>0.51800000000000002</v>
      </c>
      <c r="I142">
        <v>0.72199999999999998</v>
      </c>
    </row>
    <row r="143" spans="1:9" x14ac:dyDescent="0.25">
      <c r="A143" s="2">
        <v>43254</v>
      </c>
      <c r="B143">
        <v>-0.14099999999999999</v>
      </c>
      <c r="C143">
        <v>-0.14499999999999999</v>
      </c>
      <c r="D143">
        <v>-0.126</v>
      </c>
      <c r="E143">
        <v>-0.108</v>
      </c>
      <c r="F143">
        <v>-5.0999999999999997E-2</v>
      </c>
      <c r="G143">
        <v>0.05</v>
      </c>
      <c r="H143">
        <v>0.51700000000000002</v>
      </c>
      <c r="I143">
        <v>0.72499999999999998</v>
      </c>
    </row>
    <row r="144" spans="1:9" x14ac:dyDescent="0.25">
      <c r="A144" s="2">
        <v>43247</v>
      </c>
      <c r="B144">
        <v>-0.13600000000000001</v>
      </c>
      <c r="C144">
        <v>-0.14299999999999999</v>
      </c>
      <c r="D144">
        <v>-0.128</v>
      </c>
      <c r="E144">
        <v>-0.11600000000000001</v>
      </c>
      <c r="F144">
        <v>-5.5E-2</v>
      </c>
      <c r="G144">
        <v>4.2999999999999997E-2</v>
      </c>
      <c r="H144">
        <v>0.52200000000000002</v>
      </c>
      <c r="I144">
        <v>0.748</v>
      </c>
    </row>
    <row r="145" spans="1:9" x14ac:dyDescent="0.25">
      <c r="A145" s="2">
        <v>43240</v>
      </c>
      <c r="B145">
        <v>-0.13200000000000001</v>
      </c>
      <c r="C145">
        <v>-0.13500000000000001</v>
      </c>
      <c r="D145">
        <v>-0.11899999999999999</v>
      </c>
      <c r="E145">
        <v>-0.10100000000000001</v>
      </c>
      <c r="F145">
        <v>-3.9E-2</v>
      </c>
      <c r="G145">
        <v>6.2E-2</v>
      </c>
      <c r="H145">
        <v>0.54500000000000004</v>
      </c>
      <c r="I145">
        <v>0.76600000000000001</v>
      </c>
    </row>
    <row r="146" spans="1:9" x14ac:dyDescent="0.25">
      <c r="A146" s="2">
        <v>43233</v>
      </c>
      <c r="B146">
        <v>-0.13700000000000001</v>
      </c>
      <c r="C146">
        <v>-0.13800000000000001</v>
      </c>
      <c r="D146">
        <v>-0.122</v>
      </c>
      <c r="E146">
        <v>-0.108</v>
      </c>
      <c r="F146">
        <v>-5.2999999999999999E-2</v>
      </c>
      <c r="G146">
        <v>4.7E-2</v>
      </c>
      <c r="H146">
        <v>0.52500000000000002</v>
      </c>
      <c r="I146">
        <v>0.74299999999999999</v>
      </c>
    </row>
    <row r="147" spans="1:9" x14ac:dyDescent="0.25">
      <c r="A147" s="2">
        <v>43226</v>
      </c>
      <c r="B147">
        <v>-0.13500000000000001</v>
      </c>
      <c r="C147">
        <v>-0.13800000000000001</v>
      </c>
      <c r="D147">
        <v>-0.124</v>
      </c>
      <c r="E147">
        <v>-0.109</v>
      </c>
      <c r="F147">
        <v>-5.2999999999999999E-2</v>
      </c>
      <c r="G147">
        <v>4.4999999999999998E-2</v>
      </c>
      <c r="H147">
        <v>0.52</v>
      </c>
      <c r="I147">
        <v>0.73299999999999998</v>
      </c>
    </row>
    <row r="148" spans="1:9" x14ac:dyDescent="0.25">
      <c r="A148" s="2">
        <v>43219</v>
      </c>
      <c r="B148">
        <v>-0.13800000000000001</v>
      </c>
      <c r="C148">
        <v>-0.13700000000000001</v>
      </c>
      <c r="D148">
        <v>-0.11899999999999999</v>
      </c>
      <c r="E148">
        <v>-0.10199999999999999</v>
      </c>
      <c r="F148">
        <v>-3.7999999999999999E-2</v>
      </c>
      <c r="G148">
        <v>5.5E-2</v>
      </c>
      <c r="H148">
        <v>0.53300000000000003</v>
      </c>
      <c r="I148">
        <v>0.747</v>
      </c>
    </row>
    <row r="149" spans="1:9" x14ac:dyDescent="0.25">
      <c r="A149" s="2">
        <v>43212</v>
      </c>
      <c r="B149">
        <v>-0.13300000000000001</v>
      </c>
      <c r="C149">
        <v>-0.13100000000000001</v>
      </c>
      <c r="D149">
        <v>-0.105</v>
      </c>
      <c r="E149">
        <v>-9.2999999999999999E-2</v>
      </c>
      <c r="F149">
        <v>-3.3000000000000002E-2</v>
      </c>
      <c r="G149">
        <v>5.8999999999999997E-2</v>
      </c>
      <c r="H149">
        <v>0.53300000000000003</v>
      </c>
      <c r="I149">
        <v>0.73299999999999998</v>
      </c>
    </row>
    <row r="150" spans="1:9" x14ac:dyDescent="0.25">
      <c r="A150" s="2">
        <v>43205</v>
      </c>
      <c r="B150">
        <v>-0.157</v>
      </c>
      <c r="C150">
        <v>-0.159</v>
      </c>
      <c r="D150">
        <v>-0.126</v>
      </c>
      <c r="E150">
        <v>-0.113</v>
      </c>
      <c r="F150">
        <v>-6.4000000000000001E-2</v>
      </c>
      <c r="G150">
        <v>3.3000000000000002E-2</v>
      </c>
      <c r="H150">
        <v>0.504</v>
      </c>
      <c r="I150">
        <v>0.70499999999999996</v>
      </c>
    </row>
    <row r="151" spans="1:9" x14ac:dyDescent="0.25">
      <c r="A151" s="2">
        <v>43198</v>
      </c>
      <c r="B151">
        <v>-0.14099999999999999</v>
      </c>
      <c r="C151">
        <v>-0.14299999999999999</v>
      </c>
      <c r="D151">
        <v>-0.123</v>
      </c>
      <c r="E151">
        <v>-0.115</v>
      </c>
      <c r="F151">
        <v>-6.3E-2</v>
      </c>
      <c r="G151">
        <v>3.7999999999999999E-2</v>
      </c>
      <c r="H151">
        <v>0.52200000000000002</v>
      </c>
      <c r="I151">
        <v>0.746</v>
      </c>
    </row>
    <row r="152" spans="1:9" x14ac:dyDescent="0.25">
      <c r="A152" s="2">
        <v>43191</v>
      </c>
      <c r="B152">
        <v>-0.13400000000000001</v>
      </c>
      <c r="C152">
        <v>-0.13700000000000001</v>
      </c>
      <c r="D152">
        <v>-0.11799999999999999</v>
      </c>
      <c r="E152">
        <v>-0.108</v>
      </c>
      <c r="F152">
        <v>-6.3E-2</v>
      </c>
      <c r="G152">
        <v>4.2999999999999997E-2</v>
      </c>
      <c r="H152">
        <v>0.52500000000000002</v>
      </c>
      <c r="I152">
        <v>0.74099999999999999</v>
      </c>
    </row>
    <row r="153" spans="1:9" x14ac:dyDescent="0.25">
      <c r="A153" s="2">
        <v>43184</v>
      </c>
      <c r="B153">
        <v>-0.155</v>
      </c>
      <c r="C153">
        <v>-0.157</v>
      </c>
      <c r="D153">
        <v>-0.13300000000000001</v>
      </c>
      <c r="E153">
        <v>-0.125</v>
      </c>
      <c r="F153">
        <v>-8.5999999999999993E-2</v>
      </c>
      <c r="G153">
        <v>1.6E-2</v>
      </c>
      <c r="H153">
        <v>0.51500000000000001</v>
      </c>
      <c r="I153">
        <v>0.74099999999999999</v>
      </c>
    </row>
    <row r="154" spans="1:9" x14ac:dyDescent="0.25">
      <c r="A154" s="2">
        <v>43177</v>
      </c>
      <c r="B154">
        <v>-0.14099999999999999</v>
      </c>
      <c r="C154">
        <v>-0.15</v>
      </c>
      <c r="D154">
        <v>-0.125</v>
      </c>
      <c r="E154">
        <v>-0.115</v>
      </c>
      <c r="F154">
        <v>-7.0999999999999994E-2</v>
      </c>
      <c r="G154">
        <v>3.1E-2</v>
      </c>
      <c r="H154">
        <v>0.53300000000000003</v>
      </c>
      <c r="I154">
        <v>0.75900000000000001</v>
      </c>
    </row>
    <row r="155" spans="1:9" x14ac:dyDescent="0.25">
      <c r="A155" s="2">
        <v>43170</v>
      </c>
      <c r="B155">
        <v>-0.155</v>
      </c>
      <c r="C155">
        <v>-0.157</v>
      </c>
      <c r="D155">
        <v>-0.127</v>
      </c>
      <c r="E155">
        <v>-0.115</v>
      </c>
      <c r="F155">
        <v>-0.06</v>
      </c>
      <c r="G155">
        <v>4.3999999999999997E-2</v>
      </c>
      <c r="H155">
        <v>0.54700000000000004</v>
      </c>
      <c r="I155">
        <v>0.75900000000000001</v>
      </c>
    </row>
    <row r="156" spans="1:9" x14ac:dyDescent="0.25">
      <c r="A156" s="2">
        <v>43163</v>
      </c>
      <c r="B156">
        <v>-0.15</v>
      </c>
      <c r="C156">
        <v>-0.155</v>
      </c>
      <c r="D156">
        <v>-0.124</v>
      </c>
      <c r="E156">
        <v>-9.9000000000000005E-2</v>
      </c>
      <c r="F156">
        <v>-3.7999999999999999E-2</v>
      </c>
      <c r="G156">
        <v>6.3E-2</v>
      </c>
      <c r="H156">
        <v>0.56499999999999995</v>
      </c>
      <c r="I156">
        <v>0.76700000000000002</v>
      </c>
    </row>
    <row r="157" spans="1:9" x14ac:dyDescent="0.25">
      <c r="A157" s="2">
        <v>43156</v>
      </c>
      <c r="B157">
        <v>-0.153</v>
      </c>
      <c r="C157">
        <v>-0.153</v>
      </c>
      <c r="D157">
        <v>-0.121</v>
      </c>
      <c r="E157">
        <v>-0.107</v>
      </c>
      <c r="F157">
        <v>-5.6000000000000001E-2</v>
      </c>
      <c r="G157">
        <v>5.2999999999999999E-2</v>
      </c>
      <c r="H157">
        <v>0.55400000000000005</v>
      </c>
      <c r="I157">
        <v>0.75800000000000001</v>
      </c>
    </row>
    <row r="158" spans="1:9" x14ac:dyDescent="0.25">
      <c r="A158" s="2">
        <v>43149</v>
      </c>
      <c r="B158">
        <v>-0.15</v>
      </c>
      <c r="C158">
        <v>-0.16</v>
      </c>
      <c r="D158">
        <v>-0.11700000000000001</v>
      </c>
      <c r="E158">
        <v>-0.10199999999999999</v>
      </c>
      <c r="F158">
        <v>-4.7E-2</v>
      </c>
      <c r="G158">
        <v>6.2E-2</v>
      </c>
      <c r="H158">
        <v>0.56799999999999995</v>
      </c>
      <c r="I158">
        <v>0.78900000000000003</v>
      </c>
    </row>
    <row r="159" spans="1:9" x14ac:dyDescent="0.25">
      <c r="A159" s="2">
        <v>43142</v>
      </c>
      <c r="B159">
        <v>-0.14599999999999999</v>
      </c>
      <c r="C159">
        <v>-0.14899999999999999</v>
      </c>
      <c r="D159">
        <v>-0.10199999999999999</v>
      </c>
      <c r="E159">
        <v>-8.5999999999999993E-2</v>
      </c>
      <c r="F159">
        <v>-2.7E-2</v>
      </c>
      <c r="G159">
        <v>7.0999999999999994E-2</v>
      </c>
      <c r="H159">
        <v>0.58599999999999997</v>
      </c>
      <c r="I159">
        <v>0.80700000000000005</v>
      </c>
    </row>
    <row r="160" spans="1:9" x14ac:dyDescent="0.25">
      <c r="A160" s="2">
        <v>43135</v>
      </c>
      <c r="B160">
        <v>-0.13200000000000001</v>
      </c>
      <c r="C160">
        <v>-0.13100000000000001</v>
      </c>
      <c r="D160">
        <v>-8.6999999999999994E-2</v>
      </c>
      <c r="E160">
        <v>-7.8E-2</v>
      </c>
      <c r="F160">
        <v>-8.9999999999999993E-3</v>
      </c>
      <c r="G160">
        <v>8.5000000000000006E-2</v>
      </c>
      <c r="H160">
        <v>0.59199999999999997</v>
      </c>
      <c r="I160">
        <v>0.81599999999999995</v>
      </c>
    </row>
    <row r="161" spans="1:9" x14ac:dyDescent="0.25">
      <c r="A161" s="2">
        <v>43128</v>
      </c>
      <c r="B161">
        <v>-0.127</v>
      </c>
      <c r="C161">
        <v>-0.13200000000000001</v>
      </c>
      <c r="D161">
        <v>-0.09</v>
      </c>
      <c r="E161">
        <v>-8.5000000000000006E-2</v>
      </c>
      <c r="F161">
        <v>-2.1999999999999999E-2</v>
      </c>
      <c r="G161">
        <v>7.3999999999999996E-2</v>
      </c>
      <c r="H161">
        <v>0.58199999999999996</v>
      </c>
      <c r="I161">
        <v>0.81100000000000005</v>
      </c>
    </row>
    <row r="162" spans="1:9" x14ac:dyDescent="0.25">
      <c r="A162" s="2">
        <v>43121</v>
      </c>
      <c r="B162">
        <v>-0.13200000000000001</v>
      </c>
      <c r="C162">
        <v>-0.13600000000000001</v>
      </c>
      <c r="D162">
        <v>-9.6000000000000002E-2</v>
      </c>
      <c r="E162">
        <v>-8.3000000000000004E-2</v>
      </c>
      <c r="F162">
        <v>-2.1000000000000001E-2</v>
      </c>
      <c r="G162">
        <v>7.9000000000000001E-2</v>
      </c>
      <c r="H162">
        <v>0.59399999999999997</v>
      </c>
      <c r="I162">
        <v>0.82399999999999995</v>
      </c>
    </row>
    <row r="163" spans="1:9" x14ac:dyDescent="0.25">
      <c r="A163" s="2">
        <v>43114</v>
      </c>
      <c r="B163">
        <v>-0.13700000000000001</v>
      </c>
      <c r="C163">
        <v>-0.13400000000000001</v>
      </c>
      <c r="D163">
        <v>-9.6000000000000002E-2</v>
      </c>
      <c r="E163">
        <v>-8.3000000000000004E-2</v>
      </c>
      <c r="F163">
        <v>-3.3000000000000002E-2</v>
      </c>
      <c r="G163">
        <v>7.2999999999999995E-2</v>
      </c>
      <c r="H163">
        <v>0.58899999999999997</v>
      </c>
      <c r="I163">
        <v>0.82799999999999996</v>
      </c>
    </row>
    <row r="164" spans="1:9" x14ac:dyDescent="0.25">
      <c r="A164" s="2">
        <v>43107</v>
      </c>
      <c r="B164">
        <v>-0.14399999999999999</v>
      </c>
      <c r="C164">
        <v>-0.13800000000000001</v>
      </c>
      <c r="D164">
        <v>-0.109</v>
      </c>
      <c r="E164">
        <v>-9.9000000000000005E-2</v>
      </c>
      <c r="F164">
        <v>-5.2999999999999999E-2</v>
      </c>
      <c r="G164">
        <v>5.7000000000000002E-2</v>
      </c>
      <c r="H164">
        <v>0.57699999999999996</v>
      </c>
      <c r="I164">
        <v>0.81499999999999995</v>
      </c>
    </row>
    <row r="165" spans="1:9" x14ac:dyDescent="0.25">
      <c r="A165" s="2">
        <v>43100</v>
      </c>
      <c r="B165">
        <v>-0.13900000000000001</v>
      </c>
      <c r="C165">
        <v>-0.14000000000000001</v>
      </c>
      <c r="D165">
        <v>-0.115</v>
      </c>
      <c r="E165">
        <v>-0.104</v>
      </c>
      <c r="F165">
        <v>-0.06</v>
      </c>
      <c r="G165">
        <v>4.7E-2</v>
      </c>
      <c r="H165">
        <v>0.56799999999999995</v>
      </c>
      <c r="I165">
        <v>0.80500000000000005</v>
      </c>
    </row>
    <row r="166" spans="1:9" x14ac:dyDescent="0.25">
      <c r="A166" s="2">
        <v>43093</v>
      </c>
      <c r="B166">
        <v>-0.154</v>
      </c>
      <c r="C166">
        <v>-0.14699999999999999</v>
      </c>
      <c r="D166">
        <v>-0.123</v>
      </c>
      <c r="E166">
        <v>-0.108</v>
      </c>
      <c r="F166">
        <v>-0.06</v>
      </c>
      <c r="G166">
        <v>4.5999999999999999E-2</v>
      </c>
      <c r="H166">
        <v>0.56799999999999995</v>
      </c>
      <c r="I166">
        <v>0.81399999999999995</v>
      </c>
    </row>
    <row r="167" spans="1:9" x14ac:dyDescent="0.25">
      <c r="A167" s="2">
        <v>43086</v>
      </c>
      <c r="B167">
        <v>-0.15</v>
      </c>
      <c r="C167">
        <v>-0.155</v>
      </c>
      <c r="D167">
        <v>-0.13200000000000001</v>
      </c>
      <c r="E167">
        <v>-0.115</v>
      </c>
      <c r="F167">
        <v>-7.0999999999999994E-2</v>
      </c>
      <c r="G167">
        <v>0.04</v>
      </c>
      <c r="H167">
        <v>0.56699999999999995</v>
      </c>
      <c r="I167">
        <v>0.80500000000000005</v>
      </c>
    </row>
    <row r="168" spans="1:9" x14ac:dyDescent="0.25">
      <c r="A168" s="2">
        <v>43079</v>
      </c>
      <c r="B168">
        <v>-0.155</v>
      </c>
      <c r="C168">
        <v>-0.153</v>
      </c>
      <c r="D168">
        <v>-0.128</v>
      </c>
      <c r="E168">
        <v>-0.113</v>
      </c>
      <c r="F168">
        <v>-7.5999999999999998E-2</v>
      </c>
      <c r="G168">
        <v>4.3999999999999997E-2</v>
      </c>
      <c r="H168">
        <v>0.57499999999999996</v>
      </c>
      <c r="I168">
        <v>0.81299999999999994</v>
      </c>
    </row>
    <row r="169" spans="1:9" x14ac:dyDescent="0.25">
      <c r="A169" s="2">
        <v>43072</v>
      </c>
      <c r="B169">
        <v>-0.16</v>
      </c>
      <c r="C169">
        <v>-0.16</v>
      </c>
      <c r="D169">
        <v>-0.13700000000000001</v>
      </c>
      <c r="E169">
        <v>-0.11899999999999999</v>
      </c>
      <c r="F169">
        <v>-8.5999999999999993E-2</v>
      </c>
      <c r="G169">
        <v>0.04</v>
      </c>
      <c r="H169">
        <v>0.58099999999999996</v>
      </c>
      <c r="I169">
        <v>0.83099999999999996</v>
      </c>
    </row>
    <row r="170" spans="1:9" x14ac:dyDescent="0.25">
      <c r="A170" s="2">
        <v>43065</v>
      </c>
      <c r="B170">
        <v>-0.186</v>
      </c>
      <c r="C170">
        <v>-0.188</v>
      </c>
      <c r="D170">
        <v>-0.158</v>
      </c>
      <c r="E170">
        <v>-0.13200000000000001</v>
      </c>
      <c r="F170">
        <v>-8.5999999999999993E-2</v>
      </c>
      <c r="G170">
        <v>3.5000000000000003E-2</v>
      </c>
      <c r="H170">
        <v>0.57599999999999996</v>
      </c>
      <c r="I170">
        <v>0.82599999999999996</v>
      </c>
    </row>
    <row r="171" spans="1:9" x14ac:dyDescent="0.25">
      <c r="A171" s="2">
        <v>43058</v>
      </c>
      <c r="B171">
        <v>-0.191</v>
      </c>
      <c r="C171">
        <v>-0.19500000000000001</v>
      </c>
      <c r="D171">
        <v>-0.16</v>
      </c>
      <c r="E171">
        <v>-0.121</v>
      </c>
      <c r="F171">
        <v>-0.08</v>
      </c>
      <c r="G171">
        <v>3.7999999999999999E-2</v>
      </c>
      <c r="H171">
        <v>0.57999999999999996</v>
      </c>
      <c r="I171">
        <v>0.82299999999999995</v>
      </c>
    </row>
    <row r="172" spans="1:9" x14ac:dyDescent="0.25">
      <c r="A172" s="2">
        <v>43051</v>
      </c>
      <c r="B172">
        <v>-0.187</v>
      </c>
      <c r="C172">
        <v>-0.17899999999999999</v>
      </c>
      <c r="D172">
        <v>-0.14199999999999999</v>
      </c>
      <c r="E172">
        <v>-0.113</v>
      </c>
      <c r="F172">
        <v>-6.9000000000000006E-2</v>
      </c>
      <c r="G172">
        <v>4.2000000000000003E-2</v>
      </c>
      <c r="H172">
        <v>0.57799999999999996</v>
      </c>
      <c r="I172">
        <v>0.80300000000000005</v>
      </c>
    </row>
    <row r="173" spans="1:9" x14ac:dyDescent="0.25">
      <c r="A173" s="2">
        <v>43044</v>
      </c>
      <c r="B173">
        <v>-0.16700000000000001</v>
      </c>
      <c r="C173">
        <v>-0.16300000000000001</v>
      </c>
      <c r="D173">
        <v>-0.13100000000000001</v>
      </c>
      <c r="E173">
        <v>-9.7000000000000003E-2</v>
      </c>
      <c r="F173">
        <v>-4.2999999999999997E-2</v>
      </c>
      <c r="G173">
        <v>5.5E-2</v>
      </c>
      <c r="H173">
        <v>0.59199999999999997</v>
      </c>
      <c r="I173">
        <v>0.84299999999999997</v>
      </c>
    </row>
    <row r="174" spans="1:9" x14ac:dyDescent="0.25">
      <c r="A174" s="2">
        <v>43037</v>
      </c>
      <c r="B174">
        <v>-0.158</v>
      </c>
      <c r="C174">
        <v>-0.14899999999999999</v>
      </c>
      <c r="D174">
        <v>-0.122</v>
      </c>
      <c r="E174">
        <v>-9.0999999999999998E-2</v>
      </c>
      <c r="F174">
        <v>-3.2000000000000001E-2</v>
      </c>
      <c r="G174">
        <v>7.0000000000000007E-2</v>
      </c>
      <c r="H174">
        <v>0.60099999999999998</v>
      </c>
      <c r="I174">
        <v>0.86499999999999999</v>
      </c>
    </row>
    <row r="175" spans="1:9" x14ac:dyDescent="0.25">
      <c r="A175" s="2">
        <v>43030</v>
      </c>
      <c r="B175">
        <v>-0.152</v>
      </c>
      <c r="C175">
        <v>-0.13600000000000001</v>
      </c>
      <c r="D175">
        <v>-0.109</v>
      </c>
      <c r="E175">
        <v>-8.4000000000000005E-2</v>
      </c>
      <c r="F175">
        <v>-2.8000000000000001E-2</v>
      </c>
      <c r="G175">
        <v>7.3999999999999996E-2</v>
      </c>
      <c r="H175">
        <v>0.60399999999999998</v>
      </c>
      <c r="I175">
        <v>0.879</v>
      </c>
    </row>
    <row r="176" spans="1:9" x14ac:dyDescent="0.25">
      <c r="A176" s="2">
        <v>43023</v>
      </c>
      <c r="B176">
        <v>-0.14899999999999999</v>
      </c>
      <c r="C176">
        <v>-0.14399999999999999</v>
      </c>
      <c r="D176">
        <v>-0.121</v>
      </c>
      <c r="E176">
        <v>-8.8999999999999996E-2</v>
      </c>
      <c r="F176">
        <v>-3.9E-2</v>
      </c>
      <c r="G176">
        <v>6.3E-2</v>
      </c>
      <c r="H176">
        <v>0.59399999999999997</v>
      </c>
      <c r="I176">
        <v>0.86499999999999999</v>
      </c>
    </row>
    <row r="177" spans="1:9" x14ac:dyDescent="0.25">
      <c r="A177" s="2">
        <v>43016</v>
      </c>
      <c r="B177">
        <v>-0.14299999999999999</v>
      </c>
      <c r="C177">
        <v>-0.14000000000000001</v>
      </c>
      <c r="D177">
        <v>-0.125</v>
      </c>
      <c r="E177">
        <v>-9.9000000000000005E-2</v>
      </c>
      <c r="F177">
        <v>-4.4999999999999998E-2</v>
      </c>
      <c r="G177">
        <v>5.2999999999999999E-2</v>
      </c>
      <c r="H177">
        <v>0.59299999999999997</v>
      </c>
      <c r="I177">
        <v>0.873</v>
      </c>
    </row>
    <row r="178" spans="1:9" x14ac:dyDescent="0.25">
      <c r="A178" s="2">
        <v>43009</v>
      </c>
      <c r="B178">
        <v>-0.13400000000000001</v>
      </c>
      <c r="C178">
        <v>-0.12</v>
      </c>
      <c r="D178">
        <v>-0.105</v>
      </c>
      <c r="E178">
        <v>-7.8E-2</v>
      </c>
      <c r="F178">
        <v>-3.5000000000000003E-2</v>
      </c>
      <c r="G178">
        <v>6.2E-2</v>
      </c>
      <c r="H178">
        <v>0.57799999999999996</v>
      </c>
      <c r="I178">
        <v>0.85499999999999998</v>
      </c>
    </row>
    <row r="179" spans="1:9" x14ac:dyDescent="0.25">
      <c r="A179" s="2">
        <v>43002</v>
      </c>
      <c r="B179">
        <v>-0.14399999999999999</v>
      </c>
      <c r="C179">
        <v>-0.13700000000000001</v>
      </c>
      <c r="D179">
        <v>-0.14000000000000001</v>
      </c>
      <c r="E179">
        <v>-0.11600000000000001</v>
      </c>
      <c r="F179">
        <v>-0.08</v>
      </c>
      <c r="G179">
        <v>2.1000000000000001E-2</v>
      </c>
      <c r="H179">
        <v>0.54300000000000004</v>
      </c>
      <c r="I179">
        <v>0.81399999999999995</v>
      </c>
    </row>
    <row r="180" spans="1:9" x14ac:dyDescent="0.25">
      <c r="A180" s="2">
        <v>42995</v>
      </c>
      <c r="B180">
        <v>-0.15</v>
      </c>
      <c r="C180">
        <v>-0.15</v>
      </c>
      <c r="D180">
        <v>-0.14199999999999999</v>
      </c>
      <c r="E180">
        <v>-0.125</v>
      </c>
      <c r="F180">
        <v>-9.1999999999999998E-2</v>
      </c>
      <c r="G180">
        <v>1.4999999999999999E-2</v>
      </c>
      <c r="H180">
        <v>0.54700000000000004</v>
      </c>
      <c r="I180">
        <v>0.82299999999999995</v>
      </c>
    </row>
    <row r="181" spans="1:9" x14ac:dyDescent="0.25">
      <c r="A181" s="2">
        <v>42988</v>
      </c>
      <c r="B181">
        <v>-0.156</v>
      </c>
      <c r="C181">
        <v>-0.16200000000000001</v>
      </c>
      <c r="D181">
        <v>-0.161</v>
      </c>
      <c r="E181">
        <v>-0.155</v>
      </c>
      <c r="F181">
        <v>-0.128</v>
      </c>
      <c r="G181">
        <v>-1.2E-2</v>
      </c>
      <c r="H181">
        <v>0.53500000000000003</v>
      </c>
      <c r="I181">
        <v>0.80400000000000005</v>
      </c>
    </row>
    <row r="182" spans="1:9" x14ac:dyDescent="0.25">
      <c r="A182" s="2">
        <v>42981</v>
      </c>
      <c r="B182">
        <v>-0.14599999999999999</v>
      </c>
      <c r="C182">
        <v>-0.16500000000000001</v>
      </c>
      <c r="D182">
        <v>-0.159</v>
      </c>
      <c r="E182">
        <v>-0.14599999999999999</v>
      </c>
      <c r="F182">
        <v>-0.107</v>
      </c>
      <c r="G182">
        <v>5.0000000000000001E-3</v>
      </c>
      <c r="H182">
        <v>0.54400000000000004</v>
      </c>
      <c r="I182">
        <v>0.82199999999999995</v>
      </c>
    </row>
    <row r="183" spans="1:9" x14ac:dyDescent="0.25">
      <c r="A183" s="2">
        <v>42974</v>
      </c>
      <c r="B183">
        <v>-0.13900000000000001</v>
      </c>
      <c r="C183">
        <v>-0.157</v>
      </c>
      <c r="D183">
        <v>-0.14399999999999999</v>
      </c>
      <c r="E183">
        <v>-0.13100000000000001</v>
      </c>
      <c r="F183">
        <v>-9.2999999999999999E-2</v>
      </c>
      <c r="G183">
        <v>1.7999999999999999E-2</v>
      </c>
      <c r="H183">
        <v>0.55200000000000005</v>
      </c>
      <c r="I183">
        <v>0.83</v>
      </c>
    </row>
    <row r="184" spans="1:9" x14ac:dyDescent="0.25">
      <c r="A184" s="2">
        <v>42967</v>
      </c>
      <c r="B184">
        <v>-0.122</v>
      </c>
      <c r="C184">
        <v>-0.13100000000000001</v>
      </c>
      <c r="D184">
        <v>-0.114</v>
      </c>
      <c r="E184">
        <v>-9.6000000000000002E-2</v>
      </c>
      <c r="F184">
        <v>-5.8000000000000003E-2</v>
      </c>
      <c r="G184">
        <v>4.2999999999999997E-2</v>
      </c>
      <c r="H184">
        <v>0.57099999999999995</v>
      </c>
      <c r="I184">
        <v>0.84799999999999998</v>
      </c>
    </row>
    <row r="185" spans="1:9" x14ac:dyDescent="0.25">
      <c r="A185" s="2">
        <v>42960</v>
      </c>
      <c r="B185">
        <v>-0.11600000000000001</v>
      </c>
      <c r="C185">
        <v>-0.114</v>
      </c>
      <c r="D185">
        <v>-9.6000000000000002E-2</v>
      </c>
      <c r="E185">
        <v>-6.6000000000000003E-2</v>
      </c>
      <c r="F185">
        <v>-3.2000000000000001E-2</v>
      </c>
      <c r="G185">
        <v>0.06</v>
      </c>
      <c r="H185">
        <v>0.56899999999999995</v>
      </c>
      <c r="I185">
        <v>0.84299999999999997</v>
      </c>
    </row>
    <row r="186" spans="1:9" x14ac:dyDescent="0.25">
      <c r="A186" s="2">
        <v>42953</v>
      </c>
      <c r="B186">
        <v>-0.112</v>
      </c>
      <c r="C186">
        <v>-0.113</v>
      </c>
      <c r="D186">
        <v>-8.7999999999999995E-2</v>
      </c>
      <c r="E186">
        <v>-6.2E-2</v>
      </c>
      <c r="F186">
        <v>-0.02</v>
      </c>
      <c r="G186">
        <v>6.5000000000000002E-2</v>
      </c>
      <c r="H186">
        <v>0.57799999999999996</v>
      </c>
      <c r="I186">
        <v>0.86199999999999999</v>
      </c>
    </row>
    <row r="187" spans="1:9" x14ac:dyDescent="0.25">
      <c r="A187" s="2">
        <v>42946</v>
      </c>
      <c r="B187">
        <v>-0.11799999999999999</v>
      </c>
      <c r="C187">
        <v>-0.11700000000000001</v>
      </c>
      <c r="D187">
        <v>-8.3000000000000004E-2</v>
      </c>
      <c r="E187">
        <v>-6.4000000000000001E-2</v>
      </c>
      <c r="F187">
        <v>-1.6E-2</v>
      </c>
      <c r="G187">
        <v>7.3999999999999996E-2</v>
      </c>
      <c r="H187">
        <v>0.58799999999999997</v>
      </c>
      <c r="I187">
        <v>0.85699999999999998</v>
      </c>
    </row>
    <row r="188" spans="1:9" x14ac:dyDescent="0.25">
      <c r="A188" s="2">
        <v>42939</v>
      </c>
      <c r="B188">
        <v>-0.114</v>
      </c>
      <c r="C188">
        <v>-0.11600000000000001</v>
      </c>
      <c r="D188">
        <v>-8.5999999999999993E-2</v>
      </c>
      <c r="E188">
        <v>-6.3E-2</v>
      </c>
      <c r="F188">
        <v>-1.9E-2</v>
      </c>
      <c r="G188">
        <v>6.8000000000000005E-2</v>
      </c>
      <c r="H188">
        <v>0.59099999999999997</v>
      </c>
      <c r="I188">
        <v>0.85699999999999998</v>
      </c>
    </row>
    <row r="189" spans="1:9" x14ac:dyDescent="0.25">
      <c r="A189" s="2">
        <v>42932</v>
      </c>
      <c r="B189">
        <v>-0.109</v>
      </c>
      <c r="C189">
        <v>-0.109</v>
      </c>
      <c r="D189">
        <v>-7.5999999999999998E-2</v>
      </c>
      <c r="E189">
        <v>-4.9000000000000002E-2</v>
      </c>
      <c r="F189">
        <v>-8.0000000000000002E-3</v>
      </c>
      <c r="G189">
        <v>7.8E-2</v>
      </c>
      <c r="H189">
        <v>0.59899999999999998</v>
      </c>
      <c r="I189">
        <v>0.86099999999999999</v>
      </c>
    </row>
    <row r="190" spans="1:9" x14ac:dyDescent="0.25">
      <c r="A190" s="2">
        <v>42925</v>
      </c>
      <c r="B190">
        <v>-9.7000000000000003E-2</v>
      </c>
      <c r="C190">
        <v>-0.10199999999999999</v>
      </c>
      <c r="D190">
        <v>-7.0999999999999994E-2</v>
      </c>
      <c r="E190">
        <v>-4.2000000000000003E-2</v>
      </c>
      <c r="F190">
        <v>7.0000000000000001E-3</v>
      </c>
      <c r="G190">
        <v>8.7999999999999995E-2</v>
      </c>
      <c r="H190">
        <v>0.61599999999999999</v>
      </c>
      <c r="I190">
        <v>0.878</v>
      </c>
    </row>
    <row r="191" spans="1:9" x14ac:dyDescent="0.25">
      <c r="A191" s="2">
        <v>42918</v>
      </c>
      <c r="B191">
        <v>-0.115</v>
      </c>
      <c r="C191">
        <v>-0.115</v>
      </c>
      <c r="D191">
        <v>-9.0999999999999998E-2</v>
      </c>
      <c r="E191">
        <v>-6.8000000000000005E-2</v>
      </c>
      <c r="F191">
        <v>-1.7999999999999999E-2</v>
      </c>
      <c r="G191">
        <v>8.5999999999999993E-2</v>
      </c>
      <c r="H191">
        <v>0.59199999999999997</v>
      </c>
      <c r="I191">
        <v>0.84199999999999997</v>
      </c>
    </row>
    <row r="192" spans="1:9" x14ac:dyDescent="0.25">
      <c r="A192" s="2">
        <v>42911</v>
      </c>
      <c r="B192">
        <v>-0.12</v>
      </c>
      <c r="C192">
        <v>-0.10299999999999999</v>
      </c>
      <c r="D192">
        <v>-8.6999999999999994E-2</v>
      </c>
      <c r="E192">
        <v>-0.08</v>
      </c>
      <c r="F192">
        <v>-5.0999999999999997E-2</v>
      </c>
      <c r="G192">
        <v>5.0999999999999997E-2</v>
      </c>
      <c r="H192">
        <v>0.56299999999999994</v>
      </c>
      <c r="I192">
        <v>0.79600000000000004</v>
      </c>
    </row>
    <row r="193" spans="1:9" x14ac:dyDescent="0.25">
      <c r="A193" s="2">
        <v>42904</v>
      </c>
      <c r="B193">
        <v>-0.13</v>
      </c>
      <c r="C193">
        <v>-0.12</v>
      </c>
      <c r="D193">
        <v>-0.10199999999999999</v>
      </c>
      <c r="E193">
        <v>-0.08</v>
      </c>
      <c r="F193">
        <v>-4.8000000000000001E-2</v>
      </c>
      <c r="G193">
        <v>0.05</v>
      </c>
      <c r="H193">
        <v>0.56200000000000006</v>
      </c>
      <c r="I193">
        <v>0.80500000000000005</v>
      </c>
    </row>
    <row r="194" spans="1:9" x14ac:dyDescent="0.25">
      <c r="A194" s="2">
        <v>42897</v>
      </c>
      <c r="B194">
        <v>-0.13</v>
      </c>
      <c r="C194">
        <v>-0.108</v>
      </c>
      <c r="D194">
        <v>-0.104</v>
      </c>
      <c r="E194">
        <v>-0.08</v>
      </c>
      <c r="F194">
        <v>-6.6000000000000003E-2</v>
      </c>
      <c r="G194">
        <v>0.05</v>
      </c>
      <c r="H194">
        <v>0.57599999999999996</v>
      </c>
      <c r="I194">
        <v>0.81799999999999995</v>
      </c>
    </row>
    <row r="195" spans="1:9" x14ac:dyDescent="0.25">
      <c r="A195" s="2">
        <v>42890</v>
      </c>
      <c r="B195">
        <v>-0.156</v>
      </c>
      <c r="C195">
        <v>-0.155</v>
      </c>
      <c r="D195">
        <v>-0.13400000000000001</v>
      </c>
      <c r="E195">
        <v>-0.108</v>
      </c>
      <c r="F195">
        <v>-7.5999999999999998E-2</v>
      </c>
      <c r="G195">
        <v>4.7E-2</v>
      </c>
      <c r="H195">
        <v>0.58099999999999996</v>
      </c>
      <c r="I195">
        <v>0.80900000000000005</v>
      </c>
    </row>
    <row r="196" spans="1:9" x14ac:dyDescent="0.25">
      <c r="A196" s="2">
        <v>42883</v>
      </c>
      <c r="B196">
        <v>-0.16700000000000001</v>
      </c>
      <c r="C196">
        <v>-0.16800000000000001</v>
      </c>
      <c r="D196">
        <v>-0.14399999999999999</v>
      </c>
      <c r="E196">
        <v>-0.123</v>
      </c>
      <c r="F196">
        <v>-7.9000000000000001E-2</v>
      </c>
      <c r="G196">
        <v>4.3999999999999997E-2</v>
      </c>
      <c r="H196">
        <v>0.56599999999999995</v>
      </c>
      <c r="I196">
        <v>0.79500000000000004</v>
      </c>
    </row>
    <row r="197" spans="1:9" x14ac:dyDescent="0.25">
      <c r="A197" s="2">
        <v>42876</v>
      </c>
      <c r="B197">
        <v>-0.17199999999999999</v>
      </c>
      <c r="C197">
        <v>-0.161</v>
      </c>
      <c r="D197">
        <v>-0.14299999999999999</v>
      </c>
      <c r="E197">
        <v>-0.121</v>
      </c>
      <c r="F197">
        <v>-6.9000000000000006E-2</v>
      </c>
      <c r="G197">
        <v>4.2999999999999997E-2</v>
      </c>
      <c r="H197">
        <v>0.56899999999999995</v>
      </c>
      <c r="I197">
        <v>0.79400000000000004</v>
      </c>
    </row>
    <row r="198" spans="1:9" x14ac:dyDescent="0.25">
      <c r="A198" s="2">
        <v>42869</v>
      </c>
      <c r="B198">
        <v>-0.17599999999999999</v>
      </c>
      <c r="C198">
        <v>-0.17799999999999999</v>
      </c>
      <c r="D198">
        <v>-0.156</v>
      </c>
      <c r="E198">
        <v>-0.12</v>
      </c>
      <c r="F198">
        <v>-7.8E-2</v>
      </c>
      <c r="G198">
        <v>4.5999999999999999E-2</v>
      </c>
      <c r="H198">
        <v>0.61199999999999999</v>
      </c>
      <c r="I198">
        <v>0.83599999999999997</v>
      </c>
    </row>
    <row r="199" spans="1:9" x14ac:dyDescent="0.25">
      <c r="A199" s="2">
        <v>42862</v>
      </c>
      <c r="B199">
        <v>-0.20699999999999999</v>
      </c>
      <c r="C199">
        <v>-0.20200000000000001</v>
      </c>
      <c r="D199">
        <v>-0.187</v>
      </c>
      <c r="E199">
        <v>-0.156</v>
      </c>
      <c r="F199">
        <v>-0.107</v>
      </c>
      <c r="G199">
        <v>2.1999999999999999E-2</v>
      </c>
      <c r="H199">
        <v>0.57199999999999995</v>
      </c>
      <c r="I199">
        <v>0.79400000000000004</v>
      </c>
    </row>
    <row r="200" spans="1:9" x14ac:dyDescent="0.25">
      <c r="A200" s="2">
        <v>42855</v>
      </c>
      <c r="B200">
        <v>-0.20300000000000001</v>
      </c>
      <c r="C200">
        <v>-0.20699999999999999</v>
      </c>
      <c r="D200">
        <v>-0.192</v>
      </c>
      <c r="E200">
        <v>-0.16200000000000001</v>
      </c>
      <c r="F200">
        <v>-0.115</v>
      </c>
      <c r="G200">
        <v>1.6E-2</v>
      </c>
      <c r="H200">
        <v>0.56200000000000006</v>
      </c>
      <c r="I200">
        <v>0.78</v>
      </c>
    </row>
    <row r="201" spans="1:9" x14ac:dyDescent="0.25">
      <c r="A201" s="2">
        <v>42848</v>
      </c>
      <c r="B201">
        <v>-0.216</v>
      </c>
      <c r="C201">
        <v>-0.222</v>
      </c>
      <c r="D201">
        <v>-0.20399999999999999</v>
      </c>
      <c r="E201">
        <v>-0.17299999999999999</v>
      </c>
      <c r="F201">
        <v>-0.122</v>
      </c>
      <c r="G201">
        <v>1.4E-2</v>
      </c>
      <c r="H201">
        <v>0.55500000000000005</v>
      </c>
      <c r="I201">
        <v>0.76100000000000001</v>
      </c>
    </row>
    <row r="202" spans="1:9" x14ac:dyDescent="0.25">
      <c r="A202" s="2">
        <v>42841</v>
      </c>
      <c r="B202">
        <v>-0.218</v>
      </c>
      <c r="C202">
        <v>-0.224</v>
      </c>
      <c r="D202">
        <v>-0.19700000000000001</v>
      </c>
      <c r="E202">
        <v>-0.16500000000000001</v>
      </c>
      <c r="F202">
        <v>-0.123</v>
      </c>
      <c r="G202">
        <v>1.2999999999999999E-2</v>
      </c>
      <c r="H202">
        <v>0.56899999999999995</v>
      </c>
      <c r="I202">
        <v>0.76500000000000001</v>
      </c>
    </row>
    <row r="203" spans="1:9" x14ac:dyDescent="0.25">
      <c r="A203" s="2">
        <v>42834</v>
      </c>
      <c r="B203">
        <v>-0.219</v>
      </c>
      <c r="C203">
        <v>-0.219</v>
      </c>
      <c r="D203">
        <v>-0.187</v>
      </c>
      <c r="E203">
        <v>-0.152</v>
      </c>
      <c r="F203">
        <v>-8.6999999999999994E-2</v>
      </c>
      <c r="G203">
        <v>4.8000000000000001E-2</v>
      </c>
      <c r="H203">
        <v>0.621</v>
      </c>
      <c r="I203">
        <v>0.82799999999999996</v>
      </c>
    </row>
    <row r="204" spans="1:9" x14ac:dyDescent="0.25">
      <c r="A204" s="2">
        <v>42827</v>
      </c>
      <c r="B204">
        <v>-0.254</v>
      </c>
      <c r="C204">
        <v>-0.20399999999999999</v>
      </c>
      <c r="D204">
        <v>-0.17899999999999999</v>
      </c>
      <c r="E204">
        <v>-0.124</v>
      </c>
      <c r="F204">
        <v>-5.8000000000000003E-2</v>
      </c>
      <c r="G204">
        <v>6.7000000000000004E-2</v>
      </c>
      <c r="H204">
        <v>0.63500000000000001</v>
      </c>
      <c r="I204">
        <v>0.84099999999999997</v>
      </c>
    </row>
    <row r="205" spans="1:9" x14ac:dyDescent="0.25">
      <c r="A205" s="2">
        <v>42820</v>
      </c>
      <c r="B205">
        <v>-0.313</v>
      </c>
      <c r="C205">
        <v>-0.26400000000000001</v>
      </c>
      <c r="D205">
        <v>-0.21299999999999999</v>
      </c>
      <c r="E205">
        <v>-0.155</v>
      </c>
      <c r="F205">
        <v>-7.4999999999999997E-2</v>
      </c>
      <c r="G205">
        <v>6.0999999999999999E-2</v>
      </c>
      <c r="H205">
        <v>0.64400000000000002</v>
      </c>
      <c r="I205">
        <v>0.83199999999999996</v>
      </c>
    </row>
    <row r="206" spans="1:9" x14ac:dyDescent="0.25">
      <c r="A206" s="2">
        <v>42813</v>
      </c>
      <c r="B206">
        <v>-0.32900000000000001</v>
      </c>
      <c r="C206">
        <v>-0.26500000000000001</v>
      </c>
      <c r="D206">
        <v>-0.188</v>
      </c>
      <c r="E206">
        <v>-0.13500000000000001</v>
      </c>
      <c r="F206">
        <v>-5.5E-2</v>
      </c>
      <c r="G206">
        <v>7.0999999999999994E-2</v>
      </c>
      <c r="H206">
        <v>0.65300000000000002</v>
      </c>
      <c r="I206">
        <v>0.83199999999999996</v>
      </c>
    </row>
    <row r="207" spans="1:9" x14ac:dyDescent="0.25">
      <c r="A207" s="2">
        <v>42806</v>
      </c>
      <c r="B207">
        <v>-0.32800000000000001</v>
      </c>
      <c r="C207">
        <v>-0.26400000000000001</v>
      </c>
      <c r="D207">
        <v>-0.17899999999999999</v>
      </c>
      <c r="E207">
        <v>-0.11899999999999999</v>
      </c>
      <c r="F207">
        <v>-4.4999999999999998E-2</v>
      </c>
      <c r="G207">
        <v>8.5000000000000006E-2</v>
      </c>
      <c r="H207">
        <v>0.68100000000000005</v>
      </c>
      <c r="I207">
        <v>0.85799999999999998</v>
      </c>
    </row>
    <row r="208" spans="1:9" x14ac:dyDescent="0.25">
      <c r="A208" s="2">
        <v>42799</v>
      </c>
      <c r="B208">
        <v>-0.30199999999999999</v>
      </c>
      <c r="C208">
        <v>-0.29099999999999998</v>
      </c>
      <c r="D208">
        <v>-0.20200000000000001</v>
      </c>
      <c r="E208">
        <v>-0.14899999999999999</v>
      </c>
      <c r="F208">
        <v>-6.8000000000000005E-2</v>
      </c>
      <c r="G208">
        <v>6.8000000000000005E-2</v>
      </c>
      <c r="H208">
        <v>0.66100000000000003</v>
      </c>
      <c r="I208">
        <v>0.82799999999999996</v>
      </c>
    </row>
    <row r="209" spans="1:9" x14ac:dyDescent="0.25">
      <c r="A209" s="2">
        <v>42792</v>
      </c>
      <c r="B209">
        <v>-0.26400000000000001</v>
      </c>
      <c r="C209">
        <v>-0.26500000000000001</v>
      </c>
      <c r="D209">
        <v>-0.19</v>
      </c>
      <c r="E209">
        <v>-0.13100000000000001</v>
      </c>
      <c r="F209">
        <v>-4.9000000000000002E-2</v>
      </c>
      <c r="G209">
        <v>6.7000000000000004E-2</v>
      </c>
      <c r="H209">
        <v>0.65</v>
      </c>
      <c r="I209">
        <v>0.82299999999999995</v>
      </c>
    </row>
    <row r="210" spans="1:9" x14ac:dyDescent="0.25">
      <c r="A210" s="2">
        <v>42785</v>
      </c>
      <c r="B210">
        <v>-0.26200000000000001</v>
      </c>
      <c r="C210">
        <v>-0.24399999999999999</v>
      </c>
      <c r="D210">
        <v>-0.16300000000000001</v>
      </c>
      <c r="E210">
        <v>-9.7000000000000003E-2</v>
      </c>
      <c r="F210">
        <v>-1.0999999999999999E-2</v>
      </c>
      <c r="G210">
        <v>9.2999999999999999E-2</v>
      </c>
      <c r="H210">
        <v>0.70499999999999996</v>
      </c>
      <c r="I210">
        <v>0.88600000000000001</v>
      </c>
    </row>
    <row r="211" spans="1:9" x14ac:dyDescent="0.25">
      <c r="A211" s="2">
        <v>42778</v>
      </c>
      <c r="B211">
        <v>-0.27500000000000002</v>
      </c>
      <c r="C211">
        <v>-0.214</v>
      </c>
      <c r="D211">
        <v>-0.14899999999999999</v>
      </c>
      <c r="E211">
        <v>-8.7999999999999995E-2</v>
      </c>
      <c r="F211">
        <v>-1.2999999999999999E-2</v>
      </c>
      <c r="G211">
        <v>8.5999999999999993E-2</v>
      </c>
      <c r="H211">
        <v>0.66700000000000004</v>
      </c>
      <c r="I211">
        <v>0.82699999999999996</v>
      </c>
    </row>
    <row r="212" spans="1:9" x14ac:dyDescent="0.25">
      <c r="A212" s="2">
        <v>42771</v>
      </c>
      <c r="B212">
        <v>-0.29799999999999999</v>
      </c>
      <c r="C212">
        <v>-0.23100000000000001</v>
      </c>
      <c r="D212">
        <v>-0.16</v>
      </c>
      <c r="E212">
        <v>-9.6000000000000002E-2</v>
      </c>
      <c r="F212">
        <v>-2E-3</v>
      </c>
      <c r="G212">
        <v>0.10199999999999999</v>
      </c>
      <c r="H212">
        <v>0.68600000000000005</v>
      </c>
      <c r="I212">
        <v>0.84</v>
      </c>
    </row>
    <row r="213" spans="1:9" x14ac:dyDescent="0.25">
      <c r="A213" s="2">
        <v>42764</v>
      </c>
      <c r="B213">
        <v>-0.28499999999999998</v>
      </c>
      <c r="C213">
        <v>-0.2</v>
      </c>
      <c r="D213">
        <v>-0.152</v>
      </c>
      <c r="E213">
        <v>-0.10100000000000001</v>
      </c>
      <c r="F213">
        <v>-2.5999999999999999E-2</v>
      </c>
      <c r="G213">
        <v>0.08</v>
      </c>
      <c r="H213">
        <v>0.65300000000000002</v>
      </c>
      <c r="I213">
        <v>0.81399999999999995</v>
      </c>
    </row>
    <row r="214" spans="1:9" x14ac:dyDescent="0.25">
      <c r="A214" s="2">
        <v>42757</v>
      </c>
      <c r="B214">
        <v>-0.32400000000000001</v>
      </c>
      <c r="C214">
        <v>-0.23499999999999999</v>
      </c>
      <c r="D214">
        <v>-0.187</v>
      </c>
      <c r="E214">
        <v>-0.126</v>
      </c>
      <c r="F214">
        <v>-4.8000000000000001E-2</v>
      </c>
      <c r="G214">
        <v>6.5000000000000002E-2</v>
      </c>
      <c r="H214">
        <v>0.63300000000000001</v>
      </c>
      <c r="I214">
        <v>0.77800000000000002</v>
      </c>
    </row>
    <row r="215" spans="1:9" x14ac:dyDescent="0.25">
      <c r="A215" s="2">
        <v>42750</v>
      </c>
      <c r="B215">
        <v>-0.308</v>
      </c>
      <c r="C215">
        <v>-0.224</v>
      </c>
      <c r="D215">
        <v>-0.17899999999999999</v>
      </c>
      <c r="E215">
        <v>-0.13200000000000001</v>
      </c>
      <c r="F215">
        <v>-5.6000000000000001E-2</v>
      </c>
      <c r="G215">
        <v>4.9000000000000002E-2</v>
      </c>
      <c r="H215">
        <v>0.59299999999999997</v>
      </c>
      <c r="I215">
        <v>0.71899999999999997</v>
      </c>
    </row>
    <row r="216" spans="1:9" x14ac:dyDescent="0.25">
      <c r="A216" s="2">
        <v>42743</v>
      </c>
      <c r="B216">
        <v>-0.314</v>
      </c>
      <c r="C216">
        <v>-0.21299999999999999</v>
      </c>
      <c r="D216">
        <v>-0.16800000000000001</v>
      </c>
      <c r="E216">
        <v>-0.125</v>
      </c>
      <c r="F216">
        <v>-5.1999999999999998E-2</v>
      </c>
      <c r="G216">
        <v>5.2999999999999999E-2</v>
      </c>
      <c r="H216">
        <v>0.59199999999999997</v>
      </c>
      <c r="I216">
        <v>0.72399999999999998</v>
      </c>
    </row>
    <row r="217" spans="1:9" x14ac:dyDescent="0.25">
      <c r="A217" s="2">
        <v>42736</v>
      </c>
      <c r="B217">
        <v>-0.29499999999999998</v>
      </c>
      <c r="C217">
        <v>-0.187</v>
      </c>
      <c r="D217">
        <v>-0.154</v>
      </c>
      <c r="E217">
        <v>-0.114</v>
      </c>
      <c r="F217">
        <v>-6.3E-2</v>
      </c>
      <c r="G217">
        <v>4.2999999999999997E-2</v>
      </c>
      <c r="H217">
        <v>0.57299999999999995</v>
      </c>
      <c r="I217">
        <v>0.70099999999999996</v>
      </c>
    </row>
    <row r="218" spans="1:9" x14ac:dyDescent="0.25">
      <c r="A218" s="2">
        <v>42729</v>
      </c>
      <c r="B218">
        <v>-0.30199999999999999</v>
      </c>
      <c r="C218">
        <v>-0.18099999999999999</v>
      </c>
      <c r="D218">
        <v>-0.14000000000000001</v>
      </c>
      <c r="E218">
        <v>-0.09</v>
      </c>
      <c r="F218">
        <v>-2.9000000000000001E-2</v>
      </c>
      <c r="G218">
        <v>5.0999999999999997E-2</v>
      </c>
      <c r="H218">
        <v>0.56699999999999995</v>
      </c>
      <c r="I218">
        <v>0.66400000000000003</v>
      </c>
    </row>
    <row r="219" spans="1:9" x14ac:dyDescent="0.25">
      <c r="A219" s="2">
        <v>42722</v>
      </c>
      <c r="B219">
        <v>-0.3</v>
      </c>
      <c r="C219">
        <v>-0.18</v>
      </c>
      <c r="D219">
        <v>-0.129</v>
      </c>
      <c r="E219">
        <v>-6.3E-2</v>
      </c>
      <c r="F219">
        <v>-5.0000000000000001E-3</v>
      </c>
      <c r="G219">
        <v>7.5999999999999998E-2</v>
      </c>
      <c r="H219">
        <v>0.57099999999999995</v>
      </c>
      <c r="I219">
        <v>0.66</v>
      </c>
    </row>
    <row r="220" spans="1:9" x14ac:dyDescent="0.25">
      <c r="A220" s="2">
        <v>42715</v>
      </c>
      <c r="B220">
        <v>-0.29299999999999998</v>
      </c>
      <c r="C220">
        <v>-0.189</v>
      </c>
      <c r="D220">
        <v>-0.152</v>
      </c>
      <c r="E220">
        <v>-8.5999999999999993E-2</v>
      </c>
      <c r="F220">
        <v>-5.7000000000000002E-2</v>
      </c>
      <c r="G220">
        <v>0.05</v>
      </c>
      <c r="H220">
        <v>0.56699999999999995</v>
      </c>
      <c r="I220">
        <v>0.69099999999999995</v>
      </c>
    </row>
    <row r="221" spans="1:9" x14ac:dyDescent="0.25">
      <c r="A221" s="2">
        <v>42708</v>
      </c>
      <c r="B221">
        <v>-0.28100000000000003</v>
      </c>
      <c r="C221">
        <v>-0.17899999999999999</v>
      </c>
      <c r="D221">
        <v>-0.152</v>
      </c>
      <c r="E221">
        <v>-0.1</v>
      </c>
      <c r="F221">
        <v>-5.2999999999999999E-2</v>
      </c>
      <c r="G221">
        <v>3.4000000000000002E-2</v>
      </c>
      <c r="H221">
        <v>0.48499999999999999</v>
      </c>
      <c r="I221">
        <v>0.58899999999999997</v>
      </c>
    </row>
    <row r="222" spans="1:9" x14ac:dyDescent="0.25">
      <c r="A222" s="2">
        <v>42701</v>
      </c>
      <c r="B222">
        <v>-0.26300000000000001</v>
      </c>
      <c r="C222">
        <v>-0.14199999999999999</v>
      </c>
      <c r="D222">
        <v>-0.11799999999999999</v>
      </c>
      <c r="E222">
        <v>-8.1000000000000003E-2</v>
      </c>
      <c r="F222">
        <v>-4.9000000000000002E-2</v>
      </c>
      <c r="G222">
        <v>3.9E-2</v>
      </c>
      <c r="H222">
        <v>0.48299999999999998</v>
      </c>
      <c r="I222">
        <v>0.59899999999999998</v>
      </c>
    </row>
    <row r="223" spans="1:9" x14ac:dyDescent="0.25">
      <c r="A223" s="2">
        <v>42694</v>
      </c>
      <c r="B223">
        <v>-0.31</v>
      </c>
      <c r="C223">
        <v>-0.16600000000000001</v>
      </c>
      <c r="D223">
        <v>-0.13500000000000001</v>
      </c>
      <c r="E223">
        <v>-0.09</v>
      </c>
      <c r="F223">
        <v>-4.1000000000000002E-2</v>
      </c>
      <c r="G223">
        <v>4.3999999999999997E-2</v>
      </c>
      <c r="H223">
        <v>0.48299999999999998</v>
      </c>
      <c r="I223">
        <v>0.59399999999999997</v>
      </c>
    </row>
    <row r="224" spans="1:9" x14ac:dyDescent="0.25">
      <c r="A224" s="2">
        <v>42687</v>
      </c>
      <c r="B224">
        <v>-0.315</v>
      </c>
      <c r="C224">
        <v>-0.248</v>
      </c>
      <c r="D224">
        <v>-0.217</v>
      </c>
      <c r="E224">
        <v>-0.17399999999999999</v>
      </c>
      <c r="F224">
        <v>-0.14299999999999999</v>
      </c>
      <c r="G224">
        <v>-2.7E-2</v>
      </c>
      <c r="H224">
        <v>0.40500000000000003</v>
      </c>
      <c r="I224">
        <v>0.52600000000000002</v>
      </c>
    </row>
    <row r="225" spans="1:9" x14ac:dyDescent="0.25">
      <c r="A225" s="2">
        <v>42680</v>
      </c>
      <c r="B225">
        <v>-0.31900000000000001</v>
      </c>
      <c r="C225">
        <v>-0.26400000000000001</v>
      </c>
      <c r="D225">
        <v>-0.25</v>
      </c>
      <c r="E225">
        <v>-0.20899999999999999</v>
      </c>
      <c r="F225">
        <v>-0.192</v>
      </c>
      <c r="G225">
        <v>-5.8999999999999997E-2</v>
      </c>
      <c r="H225">
        <v>0.36899999999999999</v>
      </c>
      <c r="I225">
        <v>0.48699999999999999</v>
      </c>
    </row>
    <row r="226" spans="1:9" x14ac:dyDescent="0.25">
      <c r="A226" s="2">
        <v>42673</v>
      </c>
      <c r="B226">
        <v>-0.308</v>
      </c>
      <c r="C226">
        <v>-0.248</v>
      </c>
      <c r="D226">
        <v>-0.23400000000000001</v>
      </c>
      <c r="E226">
        <v>-0.189</v>
      </c>
      <c r="F226">
        <v>-0.17199999999999999</v>
      </c>
      <c r="G226">
        <v>-4.4999999999999998E-2</v>
      </c>
      <c r="H226">
        <v>0.39400000000000002</v>
      </c>
      <c r="I226">
        <v>0.51600000000000001</v>
      </c>
    </row>
    <row r="227" spans="1:9" x14ac:dyDescent="0.25">
      <c r="A227" s="2">
        <v>42666</v>
      </c>
      <c r="B227">
        <v>-0.30499999999999999</v>
      </c>
      <c r="C227">
        <v>-0.25600000000000001</v>
      </c>
      <c r="D227">
        <v>-0.23300000000000001</v>
      </c>
      <c r="E227">
        <v>-0.20499999999999999</v>
      </c>
      <c r="F227">
        <v>-0.188</v>
      </c>
      <c r="G227">
        <v>-5.6000000000000001E-2</v>
      </c>
      <c r="H227">
        <v>0.38700000000000001</v>
      </c>
      <c r="I227">
        <v>0.496</v>
      </c>
    </row>
    <row r="228" spans="1:9" x14ac:dyDescent="0.25">
      <c r="A228" s="2">
        <v>42659</v>
      </c>
      <c r="B228">
        <v>-0.32800000000000001</v>
      </c>
      <c r="C228">
        <v>-0.27300000000000002</v>
      </c>
      <c r="D228">
        <v>-0.253</v>
      </c>
      <c r="E228">
        <v>-0.21</v>
      </c>
      <c r="F228">
        <v>-0.193</v>
      </c>
      <c r="G228">
        <v>-5.6000000000000001E-2</v>
      </c>
      <c r="H228">
        <v>0.38700000000000001</v>
      </c>
      <c r="I228">
        <v>0.496</v>
      </c>
    </row>
    <row r="229" spans="1:9" x14ac:dyDescent="0.25">
      <c r="A229" s="2">
        <v>42652</v>
      </c>
      <c r="B229">
        <v>-0.318</v>
      </c>
      <c r="C229">
        <v>-0.28000000000000003</v>
      </c>
      <c r="D229">
        <v>-0.26400000000000001</v>
      </c>
      <c r="E229">
        <v>-0.221</v>
      </c>
      <c r="F229">
        <v>-0.20799999999999999</v>
      </c>
      <c r="G229">
        <v>-6.8000000000000005E-2</v>
      </c>
      <c r="H229">
        <v>0.39100000000000001</v>
      </c>
      <c r="I229">
        <v>0.505</v>
      </c>
    </row>
    <row r="230" spans="1:9" x14ac:dyDescent="0.25">
      <c r="A230" s="2">
        <v>42645</v>
      </c>
      <c r="B230">
        <v>-0.318</v>
      </c>
      <c r="C230">
        <v>-0.28899999999999998</v>
      </c>
      <c r="D230">
        <v>-0.28599999999999998</v>
      </c>
      <c r="E230">
        <v>-0.249</v>
      </c>
      <c r="F230">
        <v>-0.24099999999999999</v>
      </c>
      <c r="G230">
        <v>-8.4000000000000005E-2</v>
      </c>
      <c r="H230">
        <v>0.36099999999999999</v>
      </c>
      <c r="I230">
        <v>0.45700000000000002</v>
      </c>
    </row>
    <row r="231" spans="1:9" x14ac:dyDescent="0.25">
      <c r="A231" s="2">
        <v>42638</v>
      </c>
      <c r="B231">
        <v>-0.247</v>
      </c>
      <c r="C231">
        <v>-0.222</v>
      </c>
      <c r="D231">
        <v>-0.21</v>
      </c>
      <c r="E231">
        <v>-0.189</v>
      </c>
      <c r="F231">
        <v>-0.19</v>
      </c>
      <c r="G231">
        <v>-5.3999999999999999E-2</v>
      </c>
      <c r="H231">
        <v>0.375</v>
      </c>
      <c r="I231">
        <v>0.46700000000000003</v>
      </c>
    </row>
    <row r="232" spans="1:9" x14ac:dyDescent="0.25">
      <c r="A232" s="2">
        <v>42631</v>
      </c>
      <c r="B232">
        <v>-0.28999999999999998</v>
      </c>
      <c r="C232">
        <v>-0.26900000000000002</v>
      </c>
      <c r="D232">
        <v>-0.24399999999999999</v>
      </c>
      <c r="E232">
        <v>-0.20599999999999999</v>
      </c>
      <c r="F232">
        <v>-0.185</v>
      </c>
      <c r="G232">
        <v>-0.04</v>
      </c>
      <c r="H232">
        <v>0.45200000000000001</v>
      </c>
      <c r="I232">
        <v>0.55100000000000005</v>
      </c>
    </row>
    <row r="233" spans="1:9" x14ac:dyDescent="0.25">
      <c r="A233" s="2">
        <v>42624</v>
      </c>
      <c r="B233">
        <v>-0.24399999999999999</v>
      </c>
      <c r="C233">
        <v>-0.20399999999999999</v>
      </c>
      <c r="D233">
        <v>-0.186</v>
      </c>
      <c r="E233">
        <v>-0.16</v>
      </c>
      <c r="F233">
        <v>-0.159</v>
      </c>
      <c r="G233">
        <v>-0.02</v>
      </c>
      <c r="H233">
        <v>0.43099999999999999</v>
      </c>
      <c r="I233">
        <v>0.50900000000000001</v>
      </c>
    </row>
    <row r="234" spans="1:9" x14ac:dyDescent="0.25">
      <c r="A234" s="2">
        <v>42617</v>
      </c>
      <c r="B234">
        <v>-0.22700000000000001</v>
      </c>
      <c r="C234">
        <v>-0.187</v>
      </c>
      <c r="D234">
        <v>-0.17399999999999999</v>
      </c>
      <c r="E234">
        <v>-0.156</v>
      </c>
      <c r="F234">
        <v>-0.154</v>
      </c>
      <c r="G234">
        <v>-2.7E-2</v>
      </c>
      <c r="H234">
        <v>0.39600000000000002</v>
      </c>
      <c r="I234">
        <v>0.49399999999999999</v>
      </c>
    </row>
    <row r="235" spans="1:9" x14ac:dyDescent="0.25">
      <c r="A235" s="2">
        <v>42610</v>
      </c>
      <c r="B235">
        <v>-0.20699999999999999</v>
      </c>
      <c r="C235">
        <v>-0.17799999999999999</v>
      </c>
      <c r="D235">
        <v>-0.184</v>
      </c>
      <c r="E235">
        <v>-0.17399999999999999</v>
      </c>
      <c r="F235">
        <v>-0.19</v>
      </c>
      <c r="G235">
        <v>-6.8000000000000005E-2</v>
      </c>
      <c r="H235">
        <v>0.27400000000000002</v>
      </c>
      <c r="I235">
        <v>0.34300000000000003</v>
      </c>
    </row>
    <row r="236" spans="1:9" x14ac:dyDescent="0.25">
      <c r="A236" s="2">
        <v>42603</v>
      </c>
      <c r="B236">
        <v>-0.222</v>
      </c>
      <c r="C236">
        <v>-0.20599999999999999</v>
      </c>
      <c r="D236">
        <v>-0.20200000000000001</v>
      </c>
      <c r="E236">
        <v>-0.184</v>
      </c>
      <c r="F236">
        <v>-0.191</v>
      </c>
      <c r="G236">
        <v>-8.4000000000000005E-2</v>
      </c>
      <c r="H236">
        <v>0.26900000000000002</v>
      </c>
      <c r="I236">
        <v>0.32300000000000001</v>
      </c>
    </row>
    <row r="237" spans="1:9" x14ac:dyDescent="0.25">
      <c r="A237" s="2">
        <v>42596</v>
      </c>
      <c r="B237">
        <v>-0.219</v>
      </c>
      <c r="C237">
        <v>-0.19700000000000001</v>
      </c>
      <c r="D237">
        <v>-0.2</v>
      </c>
      <c r="E237">
        <v>-0.185</v>
      </c>
      <c r="F237">
        <v>-0.20699999999999999</v>
      </c>
      <c r="G237">
        <v>-0.106</v>
      </c>
      <c r="H237">
        <v>0.25</v>
      </c>
      <c r="I237">
        <v>0.35</v>
      </c>
    </row>
    <row r="238" spans="1:9" x14ac:dyDescent="0.25">
      <c r="A238" s="2">
        <v>42589</v>
      </c>
      <c r="B238">
        <v>-0.22600000000000001</v>
      </c>
      <c r="C238">
        <v>-0.193</v>
      </c>
      <c r="D238">
        <v>-0.2</v>
      </c>
      <c r="E238">
        <v>-0.19</v>
      </c>
      <c r="F238">
        <v>-0.20399999999999999</v>
      </c>
      <c r="G238">
        <v>-9.6000000000000002E-2</v>
      </c>
      <c r="H238">
        <v>0.28499999999999998</v>
      </c>
      <c r="I238">
        <v>0.38300000000000001</v>
      </c>
    </row>
    <row r="239" spans="1:9" x14ac:dyDescent="0.25">
      <c r="A239" s="2">
        <v>42582</v>
      </c>
      <c r="B239">
        <v>-0.27500000000000002</v>
      </c>
      <c r="C239">
        <v>-0.251</v>
      </c>
      <c r="D239">
        <v>-0.26300000000000001</v>
      </c>
      <c r="E239">
        <v>-0.26100000000000001</v>
      </c>
      <c r="F239">
        <v>-0.29199999999999998</v>
      </c>
      <c r="G239">
        <v>-0.17799999999999999</v>
      </c>
      <c r="H239">
        <v>0.184</v>
      </c>
      <c r="I239">
        <v>0.26300000000000001</v>
      </c>
    </row>
    <row r="240" spans="1:9" x14ac:dyDescent="0.25">
      <c r="A240" s="2">
        <v>42575</v>
      </c>
      <c r="B240">
        <v>-0.33600000000000002</v>
      </c>
      <c r="C240">
        <v>-0.33300000000000002</v>
      </c>
      <c r="D240">
        <v>-0.34</v>
      </c>
      <c r="E240">
        <v>-0.33800000000000002</v>
      </c>
      <c r="F240">
        <v>-0.35</v>
      </c>
      <c r="G240">
        <v>-0.22900000000000001</v>
      </c>
      <c r="H240">
        <v>0.17899999999999999</v>
      </c>
      <c r="I240">
        <v>0.25700000000000001</v>
      </c>
    </row>
    <row r="241" spans="1:9" x14ac:dyDescent="0.25">
      <c r="A241" s="2">
        <v>42568</v>
      </c>
      <c r="B241">
        <v>-0.33900000000000002</v>
      </c>
      <c r="C241">
        <v>-0.33300000000000002</v>
      </c>
      <c r="D241">
        <v>-0.33500000000000002</v>
      </c>
      <c r="E241">
        <v>-0.317</v>
      </c>
      <c r="F241">
        <v>-0.34</v>
      </c>
      <c r="G241">
        <v>-0.23400000000000001</v>
      </c>
      <c r="H241">
        <v>0.13400000000000001</v>
      </c>
      <c r="I241">
        <v>0.188</v>
      </c>
    </row>
    <row r="242" spans="1:9" x14ac:dyDescent="0.25">
      <c r="A242" s="2">
        <v>42561</v>
      </c>
      <c r="B242">
        <v>-0.35699999999999998</v>
      </c>
      <c r="C242">
        <v>-0.35399999999999998</v>
      </c>
      <c r="D242">
        <v>-0.36299999999999999</v>
      </c>
      <c r="E242">
        <v>-0.374</v>
      </c>
      <c r="F242">
        <v>-0.39600000000000002</v>
      </c>
      <c r="G242">
        <v>-0.29299999999999998</v>
      </c>
      <c r="H242">
        <v>4.2999999999999997E-2</v>
      </c>
      <c r="I242">
        <v>8.7999999999999995E-2</v>
      </c>
    </row>
    <row r="243" spans="1:9" x14ac:dyDescent="0.25">
      <c r="A243" s="2">
        <v>42554</v>
      </c>
      <c r="B243">
        <v>-0.35099999999999998</v>
      </c>
      <c r="C243">
        <v>-0.32900000000000001</v>
      </c>
      <c r="D243">
        <v>-0.33600000000000002</v>
      </c>
      <c r="E243">
        <v>-0.36099999999999999</v>
      </c>
      <c r="F243">
        <v>-0.36699999999999999</v>
      </c>
      <c r="G243">
        <v>-0.26200000000000001</v>
      </c>
      <c r="H243">
        <v>4.2999999999999997E-2</v>
      </c>
      <c r="I243">
        <v>0.10299999999999999</v>
      </c>
    </row>
    <row r="244" spans="1:9" x14ac:dyDescent="0.25">
      <c r="A244" s="2">
        <v>42547</v>
      </c>
      <c r="B244">
        <v>-0.31900000000000001</v>
      </c>
      <c r="C244">
        <v>-0.28899999999999998</v>
      </c>
      <c r="D244">
        <v>-0.29599999999999999</v>
      </c>
      <c r="E244">
        <v>-0.28999999999999998</v>
      </c>
      <c r="F244">
        <v>-0.31</v>
      </c>
      <c r="G244">
        <v>-0.20100000000000001</v>
      </c>
      <c r="H244">
        <v>0.112</v>
      </c>
      <c r="I244">
        <v>0.13300000000000001</v>
      </c>
    </row>
    <row r="245" spans="1:9" x14ac:dyDescent="0.25">
      <c r="A245" s="2">
        <v>42540</v>
      </c>
      <c r="B245">
        <v>-0.27100000000000002</v>
      </c>
      <c r="C245">
        <v>-0.255</v>
      </c>
      <c r="D245">
        <v>-0.26300000000000001</v>
      </c>
      <c r="E245">
        <v>-0.249</v>
      </c>
      <c r="F245">
        <v>-0.26300000000000001</v>
      </c>
      <c r="G245">
        <v>-0.157</v>
      </c>
      <c r="H245">
        <v>0.17399999999999999</v>
      </c>
      <c r="I245">
        <v>0.23200000000000001</v>
      </c>
    </row>
    <row r="246" spans="1:9" x14ac:dyDescent="0.25">
      <c r="A246" s="2">
        <v>42533</v>
      </c>
      <c r="B246">
        <v>-0.27300000000000002</v>
      </c>
      <c r="C246">
        <v>-0.27100000000000002</v>
      </c>
      <c r="D246">
        <v>-0.27600000000000002</v>
      </c>
      <c r="E246">
        <v>-0.26900000000000002</v>
      </c>
      <c r="F246">
        <v>-0.27900000000000003</v>
      </c>
      <c r="G246">
        <v>-0.158</v>
      </c>
      <c r="H246">
        <v>0.19500000000000001</v>
      </c>
      <c r="I246">
        <v>0.27100000000000002</v>
      </c>
    </row>
    <row r="247" spans="1:9" x14ac:dyDescent="0.25">
      <c r="A247" s="2">
        <v>42526</v>
      </c>
      <c r="B247">
        <v>-0.26200000000000001</v>
      </c>
      <c r="C247">
        <v>-0.24</v>
      </c>
      <c r="D247">
        <v>-0.245</v>
      </c>
      <c r="E247">
        <v>-0.23100000000000001</v>
      </c>
      <c r="F247">
        <v>-0.23799999999999999</v>
      </c>
      <c r="G247">
        <v>-0.108</v>
      </c>
      <c r="H247">
        <v>0.254</v>
      </c>
      <c r="I247">
        <v>0.33</v>
      </c>
    </row>
    <row r="248" spans="1:9" x14ac:dyDescent="0.25">
      <c r="A248" s="2">
        <v>42519</v>
      </c>
      <c r="B248">
        <v>-0.27200000000000002</v>
      </c>
      <c r="C248">
        <v>-0.24</v>
      </c>
      <c r="D248">
        <v>-0.24099999999999999</v>
      </c>
      <c r="E248">
        <v>-0.23599999999999999</v>
      </c>
      <c r="F248">
        <v>-0.24299999999999999</v>
      </c>
      <c r="G248">
        <v>-0.113</v>
      </c>
      <c r="H248">
        <v>0.249</v>
      </c>
      <c r="I248">
        <v>0.32600000000000001</v>
      </c>
    </row>
    <row r="249" spans="1:9" x14ac:dyDescent="0.25">
      <c r="A249" s="2">
        <v>42512</v>
      </c>
      <c r="B249">
        <v>-0.26500000000000001</v>
      </c>
      <c r="C249">
        <v>-0.23599999999999999</v>
      </c>
      <c r="D249">
        <v>-0.24099999999999999</v>
      </c>
      <c r="E249">
        <v>-0.22500000000000001</v>
      </c>
      <c r="F249">
        <v>-0.223</v>
      </c>
      <c r="G249">
        <v>-0.10199999999999999</v>
      </c>
      <c r="H249">
        <v>0.26900000000000002</v>
      </c>
      <c r="I249">
        <v>0.34399999999999997</v>
      </c>
    </row>
    <row r="250" spans="1:9" x14ac:dyDescent="0.25">
      <c r="A250" s="2">
        <v>42505</v>
      </c>
      <c r="B250">
        <v>-0.27400000000000002</v>
      </c>
      <c r="C250">
        <v>-0.253</v>
      </c>
      <c r="D250">
        <v>-0.248</v>
      </c>
      <c r="E250">
        <v>-0.23499999999999999</v>
      </c>
      <c r="F250">
        <v>-0.23499999999999999</v>
      </c>
      <c r="G250">
        <v>-0.11</v>
      </c>
      <c r="H250">
        <v>0.27600000000000002</v>
      </c>
      <c r="I250">
        <v>0.36499999999999999</v>
      </c>
    </row>
    <row r="251" spans="1:9" x14ac:dyDescent="0.25">
      <c r="A251" s="2">
        <v>42498</v>
      </c>
      <c r="B251">
        <v>-0.25800000000000001</v>
      </c>
      <c r="C251">
        <v>-0.247</v>
      </c>
      <c r="D251">
        <v>-0.251</v>
      </c>
      <c r="E251">
        <v>-0.23799999999999999</v>
      </c>
      <c r="F251">
        <v>-0.23400000000000001</v>
      </c>
      <c r="G251">
        <v>-0.11700000000000001</v>
      </c>
      <c r="H251">
        <v>0.23400000000000001</v>
      </c>
      <c r="I251">
        <v>0.28799999999999998</v>
      </c>
    </row>
    <row r="252" spans="1:9" x14ac:dyDescent="0.25">
      <c r="A252" s="2">
        <v>42491</v>
      </c>
      <c r="B252">
        <v>-0.23799999999999999</v>
      </c>
      <c r="C252">
        <v>-0.24399999999999999</v>
      </c>
      <c r="D252">
        <v>-0.23899999999999999</v>
      </c>
      <c r="E252">
        <v>-0.20599999999999999</v>
      </c>
      <c r="F252">
        <v>-0.193</v>
      </c>
      <c r="G252">
        <v>-8.2000000000000003E-2</v>
      </c>
      <c r="H252">
        <v>0.29699999999999999</v>
      </c>
      <c r="I252">
        <v>0.34899999999999998</v>
      </c>
    </row>
    <row r="253" spans="1:9" x14ac:dyDescent="0.25">
      <c r="A253" s="2">
        <v>42484</v>
      </c>
      <c r="B253">
        <v>-0.23699999999999999</v>
      </c>
      <c r="C253">
        <v>-0.28000000000000003</v>
      </c>
      <c r="D253">
        <v>-0.28499999999999998</v>
      </c>
      <c r="E253">
        <v>-0.27200000000000002</v>
      </c>
      <c r="F253">
        <v>-0.25800000000000001</v>
      </c>
      <c r="G253">
        <v>-0.123</v>
      </c>
      <c r="H253">
        <v>0.29699999999999999</v>
      </c>
      <c r="I253">
        <v>0.35399999999999998</v>
      </c>
    </row>
    <row r="254" spans="1:9" x14ac:dyDescent="0.25">
      <c r="A254" s="2">
        <v>42477</v>
      </c>
      <c r="B254">
        <v>-0.2</v>
      </c>
      <c r="C254">
        <v>-0.254</v>
      </c>
      <c r="D254">
        <v>-0.25800000000000001</v>
      </c>
      <c r="E254">
        <v>-0.23100000000000001</v>
      </c>
      <c r="F254">
        <v>-0.23899999999999999</v>
      </c>
      <c r="G254">
        <v>-0.113</v>
      </c>
      <c r="H254">
        <v>0.311</v>
      </c>
      <c r="I254">
        <v>0.41</v>
      </c>
    </row>
    <row r="255" spans="1:9" x14ac:dyDescent="0.25">
      <c r="A255" s="2">
        <v>42470</v>
      </c>
      <c r="B255">
        <v>-0.20799999999999999</v>
      </c>
      <c r="C255">
        <v>-0.24099999999999999</v>
      </c>
      <c r="D255">
        <v>-0.251</v>
      </c>
      <c r="E255">
        <v>-0.23200000000000001</v>
      </c>
      <c r="F255">
        <v>-0.214</v>
      </c>
      <c r="G255">
        <v>-8.3000000000000004E-2</v>
      </c>
      <c r="H255">
        <v>0.32900000000000001</v>
      </c>
      <c r="I255">
        <v>0.44</v>
      </c>
    </row>
    <row r="256" spans="1:9" x14ac:dyDescent="0.25">
      <c r="A256" s="2">
        <v>42463</v>
      </c>
      <c r="B256">
        <v>-0.157</v>
      </c>
      <c r="C256">
        <v>-0.214</v>
      </c>
      <c r="D256">
        <v>-0.23300000000000001</v>
      </c>
      <c r="E256">
        <v>-0.214</v>
      </c>
      <c r="F256">
        <v>-0.20300000000000001</v>
      </c>
      <c r="G256">
        <v>-6.5000000000000002E-2</v>
      </c>
      <c r="H256">
        <v>0.373</v>
      </c>
      <c r="I256">
        <v>0.43</v>
      </c>
    </row>
    <row r="257" spans="1:9" x14ac:dyDescent="0.25">
      <c r="A257" s="2">
        <v>42456</v>
      </c>
      <c r="B257">
        <v>-0.156</v>
      </c>
      <c r="C257">
        <v>-0.224</v>
      </c>
      <c r="D257">
        <v>-0.24399999999999999</v>
      </c>
      <c r="E257">
        <v>-0.23699999999999999</v>
      </c>
      <c r="F257">
        <v>-0.24099999999999999</v>
      </c>
      <c r="G257">
        <v>-0.1</v>
      </c>
      <c r="H257">
        <v>0.39100000000000001</v>
      </c>
      <c r="I257">
        <v>0.52300000000000002</v>
      </c>
    </row>
    <row r="258" spans="1:9" x14ac:dyDescent="0.25">
      <c r="A258" s="2">
        <v>42449</v>
      </c>
      <c r="B258">
        <v>-0.14599999999999999</v>
      </c>
      <c r="C258">
        <v>-0.22</v>
      </c>
      <c r="D258">
        <v>-0.224</v>
      </c>
      <c r="E258">
        <v>-0.22</v>
      </c>
      <c r="F258">
        <v>-0.22</v>
      </c>
      <c r="G258">
        <v>-0.10100000000000001</v>
      </c>
      <c r="H258">
        <v>0.34699999999999998</v>
      </c>
      <c r="I258">
        <v>0.47499999999999998</v>
      </c>
    </row>
    <row r="259" spans="1:9" x14ac:dyDescent="0.25">
      <c r="A259" s="2">
        <v>42442</v>
      </c>
      <c r="B259">
        <v>-0.13400000000000001</v>
      </c>
      <c r="C259">
        <v>-0.16300000000000001</v>
      </c>
      <c r="D259">
        <v>-0.16300000000000001</v>
      </c>
      <c r="E259">
        <v>-0.14899999999999999</v>
      </c>
      <c r="F259">
        <v>-0.152</v>
      </c>
      <c r="G259">
        <v>-1.6E-2</v>
      </c>
      <c r="H259">
        <v>0.55700000000000005</v>
      </c>
      <c r="I259">
        <v>0.79100000000000004</v>
      </c>
    </row>
    <row r="260" spans="1:9" x14ac:dyDescent="0.25">
      <c r="A260" s="2">
        <v>42435</v>
      </c>
      <c r="B260">
        <v>-0.183</v>
      </c>
      <c r="C260">
        <v>-0.20300000000000001</v>
      </c>
      <c r="D260">
        <v>-0.21099999999999999</v>
      </c>
      <c r="E260">
        <v>-0.184</v>
      </c>
      <c r="F260">
        <v>-0.185</v>
      </c>
      <c r="G260">
        <v>-4.2000000000000003E-2</v>
      </c>
      <c r="H260">
        <v>0.46700000000000003</v>
      </c>
      <c r="I260">
        <v>0.77700000000000002</v>
      </c>
    </row>
    <row r="261" spans="1:9" x14ac:dyDescent="0.25">
      <c r="A261" s="2">
        <v>42428</v>
      </c>
      <c r="B261">
        <v>-0.217</v>
      </c>
      <c r="C261">
        <v>-0.23599999999999999</v>
      </c>
      <c r="D261">
        <v>-0.251</v>
      </c>
      <c r="E261">
        <v>-0.218</v>
      </c>
      <c r="F261">
        <v>-0.21099999999999999</v>
      </c>
      <c r="G261">
        <v>-5.5E-2</v>
      </c>
      <c r="H261">
        <v>0.57999999999999996</v>
      </c>
      <c r="I261">
        <v>0.90700000000000003</v>
      </c>
    </row>
    <row r="262" spans="1:9" x14ac:dyDescent="0.25">
      <c r="A262" s="2">
        <v>42421</v>
      </c>
      <c r="B262">
        <v>-0.20100000000000001</v>
      </c>
      <c r="C262">
        <v>-0.21199999999999999</v>
      </c>
      <c r="D262">
        <v>-0.215</v>
      </c>
      <c r="E262">
        <v>-0.16900000000000001</v>
      </c>
      <c r="F262">
        <v>-0.155</v>
      </c>
      <c r="G262">
        <v>1.6E-2</v>
      </c>
      <c r="H262">
        <v>0.73799999999999999</v>
      </c>
      <c r="I262">
        <v>1.0620000000000001</v>
      </c>
    </row>
    <row r="263" spans="1:9" x14ac:dyDescent="0.25">
      <c r="A263" s="2">
        <v>42414</v>
      </c>
      <c r="B263">
        <v>-0.17699999999999999</v>
      </c>
      <c r="C263">
        <v>-0.16400000000000001</v>
      </c>
      <c r="D263">
        <v>-0.18099999999999999</v>
      </c>
      <c r="E263">
        <v>-0.14699999999999999</v>
      </c>
      <c r="F263">
        <v>-0.12</v>
      </c>
      <c r="G263">
        <v>8.5999999999999993E-2</v>
      </c>
      <c r="H263">
        <v>0.82399999999999995</v>
      </c>
      <c r="I263">
        <v>1.177</v>
      </c>
    </row>
    <row r="264" spans="1:9" x14ac:dyDescent="0.25">
      <c r="A264" s="2">
        <v>42407</v>
      </c>
      <c r="B264">
        <v>-0.183</v>
      </c>
      <c r="C264">
        <v>-0.193</v>
      </c>
      <c r="D264">
        <v>-0.21</v>
      </c>
      <c r="E264">
        <v>-0.186</v>
      </c>
      <c r="F264">
        <v>-0.151</v>
      </c>
      <c r="G264">
        <v>3.5999999999999997E-2</v>
      </c>
      <c r="H264">
        <v>0.78500000000000003</v>
      </c>
      <c r="I264">
        <v>1.1100000000000001</v>
      </c>
    </row>
    <row r="265" spans="1:9" x14ac:dyDescent="0.25">
      <c r="A265" s="2">
        <v>42400</v>
      </c>
      <c r="B265">
        <v>-6.8000000000000005E-2</v>
      </c>
      <c r="C265">
        <v>-8.3000000000000004E-2</v>
      </c>
      <c r="D265">
        <v>-7.1999999999999995E-2</v>
      </c>
      <c r="E265">
        <v>-7.0999999999999994E-2</v>
      </c>
      <c r="F265">
        <v>-5.5E-2</v>
      </c>
      <c r="G265">
        <v>0.104</v>
      </c>
      <c r="H265">
        <v>0.83299999999999996</v>
      </c>
      <c r="I265">
        <v>1.103</v>
      </c>
    </row>
    <row r="266" spans="1:9" x14ac:dyDescent="0.25">
      <c r="A266" s="2">
        <v>42393</v>
      </c>
      <c r="B266">
        <v>-2.1999999999999999E-2</v>
      </c>
      <c r="C266">
        <v>-2.1000000000000001E-2</v>
      </c>
      <c r="D266">
        <v>-3.0000000000000001E-3</v>
      </c>
      <c r="E266">
        <v>1.7000000000000001E-2</v>
      </c>
      <c r="F266">
        <v>3.4000000000000002E-2</v>
      </c>
      <c r="G266">
        <v>0.23699999999999999</v>
      </c>
      <c r="H266">
        <v>0.93200000000000005</v>
      </c>
      <c r="I266">
        <v>1.208</v>
      </c>
    </row>
    <row r="267" spans="1:9" x14ac:dyDescent="0.25">
      <c r="A267" s="2">
        <v>42386</v>
      </c>
      <c r="B267">
        <v>-0.05</v>
      </c>
      <c r="C267">
        <v>-0.03</v>
      </c>
      <c r="D267">
        <v>-1.2999999999999999E-2</v>
      </c>
      <c r="E267">
        <v>1.7000000000000001E-2</v>
      </c>
      <c r="F267">
        <v>2.8000000000000001E-2</v>
      </c>
      <c r="G267">
        <v>0.221</v>
      </c>
      <c r="H267">
        <v>0.95599999999999996</v>
      </c>
      <c r="I267">
        <v>1.252</v>
      </c>
    </row>
    <row r="268" spans="1:9" x14ac:dyDescent="0.25">
      <c r="A268" s="2">
        <v>42379</v>
      </c>
      <c r="B268">
        <v>-4.4999999999999998E-2</v>
      </c>
      <c r="C268">
        <v>-3.1E-2</v>
      </c>
      <c r="D268">
        <v>-1.7999999999999999E-2</v>
      </c>
      <c r="E268">
        <v>1.6E-2</v>
      </c>
      <c r="F268">
        <v>3.9E-2</v>
      </c>
      <c r="G268">
        <v>0.23</v>
      </c>
      <c r="H268">
        <v>0.93899999999999995</v>
      </c>
      <c r="I268">
        <v>1.22</v>
      </c>
    </row>
    <row r="269" spans="1:9" x14ac:dyDescent="0.25">
      <c r="A269" s="2">
        <v>42372</v>
      </c>
      <c r="B269">
        <v>-4.2999999999999997E-2</v>
      </c>
      <c r="C269">
        <v>-3.3000000000000002E-2</v>
      </c>
      <c r="D269">
        <v>-1.2999999999999999E-2</v>
      </c>
      <c r="E269">
        <v>3.2000000000000001E-2</v>
      </c>
      <c r="F269">
        <v>6.4000000000000001E-2</v>
      </c>
      <c r="G269">
        <v>0.26700000000000002</v>
      </c>
      <c r="H269">
        <v>0.997</v>
      </c>
      <c r="I269">
        <v>1.282</v>
      </c>
    </row>
    <row r="270" spans="1:9" x14ac:dyDescent="0.25">
      <c r="A270" s="2">
        <v>42365</v>
      </c>
      <c r="B270">
        <v>-4.4999999999999998E-2</v>
      </c>
      <c r="C270">
        <v>-3.9E-2</v>
      </c>
      <c r="D270">
        <v>-1.4999999999999999E-2</v>
      </c>
      <c r="E270">
        <v>4.2000000000000003E-2</v>
      </c>
      <c r="F270">
        <v>7.2999999999999995E-2</v>
      </c>
      <c r="G270">
        <v>0.27700000000000002</v>
      </c>
      <c r="H270">
        <v>1.01</v>
      </c>
      <c r="I270">
        <v>1.282</v>
      </c>
    </row>
    <row r="271" spans="1:9" x14ac:dyDescent="0.25">
      <c r="A271" s="2">
        <v>42358</v>
      </c>
      <c r="B271">
        <v>-4.1000000000000002E-2</v>
      </c>
      <c r="C271">
        <v>-0.05</v>
      </c>
      <c r="D271">
        <v>-1.2999999999999999E-2</v>
      </c>
      <c r="E271">
        <v>3.5999999999999997E-2</v>
      </c>
      <c r="F271">
        <v>6.0999999999999999E-2</v>
      </c>
      <c r="G271">
        <v>0.26500000000000001</v>
      </c>
      <c r="H271">
        <v>0.995</v>
      </c>
      <c r="I271">
        <v>1.2909999999999999</v>
      </c>
    </row>
    <row r="272" spans="1:9" x14ac:dyDescent="0.25">
      <c r="A272" s="2">
        <v>42351</v>
      </c>
      <c r="B272">
        <v>-2.9000000000000001E-2</v>
      </c>
      <c r="C272">
        <v>-0.03</v>
      </c>
      <c r="D272">
        <v>-6.0000000000000001E-3</v>
      </c>
      <c r="E272">
        <v>4.5999999999999999E-2</v>
      </c>
      <c r="F272">
        <v>9.0999999999999998E-2</v>
      </c>
      <c r="G272">
        <v>0.308</v>
      </c>
      <c r="H272">
        <v>1.0629999999999999</v>
      </c>
      <c r="I272">
        <v>1.365</v>
      </c>
    </row>
    <row r="273" spans="1:9" x14ac:dyDescent="0.25">
      <c r="A273" s="2">
        <v>42344</v>
      </c>
      <c r="B273">
        <v>-2.5999999999999999E-2</v>
      </c>
      <c r="C273">
        <v>-2.5000000000000001E-2</v>
      </c>
      <c r="D273">
        <v>-4.0000000000000001E-3</v>
      </c>
      <c r="E273">
        <v>4.4999999999999998E-2</v>
      </c>
      <c r="F273">
        <v>0.105</v>
      </c>
      <c r="G273">
        <v>0.32300000000000001</v>
      </c>
      <c r="H273">
        <v>1.0920000000000001</v>
      </c>
      <c r="I273">
        <v>1.4039999999999999</v>
      </c>
    </row>
    <row r="274" spans="1:9" x14ac:dyDescent="0.25">
      <c r="A274" s="2">
        <v>42337</v>
      </c>
      <c r="B274">
        <v>-1.4E-2</v>
      </c>
      <c r="C274">
        <v>-8.0000000000000002E-3</v>
      </c>
      <c r="D274">
        <v>-1E-3</v>
      </c>
      <c r="E274">
        <v>0.04</v>
      </c>
      <c r="F274">
        <v>0.09</v>
      </c>
      <c r="G274">
        <v>0.316</v>
      </c>
      <c r="H274">
        <v>1.081</v>
      </c>
      <c r="I274">
        <v>1.381</v>
      </c>
    </row>
    <row r="275" spans="1:9" x14ac:dyDescent="0.25">
      <c r="A275" s="2">
        <v>42330</v>
      </c>
      <c r="B275">
        <v>-2.1999999999999999E-2</v>
      </c>
      <c r="C275">
        <v>-2.5999999999999999E-2</v>
      </c>
      <c r="D275">
        <v>-5.0000000000000001E-3</v>
      </c>
      <c r="E275">
        <v>3.9E-2</v>
      </c>
      <c r="F275">
        <v>0.10199999999999999</v>
      </c>
      <c r="G275">
        <v>0.32500000000000001</v>
      </c>
      <c r="H275">
        <v>1.099</v>
      </c>
      <c r="I275">
        <v>1.399</v>
      </c>
    </row>
    <row r="276" spans="1:9" x14ac:dyDescent="0.25">
      <c r="A276" s="2">
        <v>42323</v>
      </c>
      <c r="B276">
        <v>0</v>
      </c>
      <c r="C276">
        <v>-5.0000000000000001E-3</v>
      </c>
      <c r="D276">
        <v>6.0000000000000001E-3</v>
      </c>
      <c r="E276">
        <v>3.9E-2</v>
      </c>
      <c r="F276">
        <v>9.0999999999999998E-2</v>
      </c>
      <c r="G276">
        <v>0.314</v>
      </c>
      <c r="H276">
        <v>1.095</v>
      </c>
      <c r="I276">
        <v>1.3939999999999999</v>
      </c>
    </row>
    <row r="277" spans="1:9" x14ac:dyDescent="0.25">
      <c r="A277" s="2">
        <v>42316</v>
      </c>
      <c r="B277">
        <v>3.0000000000000001E-3</v>
      </c>
      <c r="C277">
        <v>0</v>
      </c>
      <c r="D277">
        <v>1.0999999999999999E-2</v>
      </c>
      <c r="E277">
        <v>4.2999999999999997E-2</v>
      </c>
      <c r="F277">
        <v>0.1</v>
      </c>
      <c r="G277">
        <v>0.32700000000000001</v>
      </c>
      <c r="H277">
        <v>1.1000000000000001</v>
      </c>
      <c r="I277">
        <v>1.377</v>
      </c>
    </row>
    <row r="278" spans="1:9" x14ac:dyDescent="0.25">
      <c r="A278" s="2">
        <v>42309</v>
      </c>
      <c r="B278">
        <v>-1E-3</v>
      </c>
      <c r="C278">
        <v>2E-3</v>
      </c>
      <c r="D278">
        <v>1.2999999999999999E-2</v>
      </c>
      <c r="E278">
        <v>3.9E-2</v>
      </c>
      <c r="F278">
        <v>8.2000000000000003E-2</v>
      </c>
      <c r="G278">
        <v>0.30599999999999999</v>
      </c>
      <c r="H278">
        <v>1.08</v>
      </c>
      <c r="I278">
        <v>1.35</v>
      </c>
    </row>
    <row r="279" spans="1:9" x14ac:dyDescent="0.25">
      <c r="A279" s="2">
        <v>42302</v>
      </c>
      <c r="B279">
        <v>-1E-3</v>
      </c>
      <c r="C279">
        <v>8.9999999999999993E-3</v>
      </c>
      <c r="D279">
        <v>1.4999999999999999E-2</v>
      </c>
      <c r="E279">
        <v>4.9000000000000002E-2</v>
      </c>
      <c r="F279">
        <v>8.6999999999999994E-2</v>
      </c>
      <c r="G279">
        <v>0.309</v>
      </c>
      <c r="H279">
        <v>1.0820000000000001</v>
      </c>
      <c r="I279">
        <v>1.3460000000000001</v>
      </c>
    </row>
    <row r="280" spans="1:9" x14ac:dyDescent="0.25">
      <c r="A280" s="2">
        <v>42295</v>
      </c>
      <c r="B280">
        <v>0</v>
      </c>
      <c r="C280">
        <v>0.01</v>
      </c>
      <c r="D280">
        <v>0.02</v>
      </c>
      <c r="E280">
        <v>5.7000000000000002E-2</v>
      </c>
      <c r="F280">
        <v>0.1</v>
      </c>
      <c r="G280">
        <v>0.32300000000000001</v>
      </c>
      <c r="H280">
        <v>1.0900000000000001</v>
      </c>
      <c r="I280">
        <v>1.35</v>
      </c>
    </row>
    <row r="281" spans="1:9" x14ac:dyDescent="0.25">
      <c r="A281" s="2">
        <v>42288</v>
      </c>
      <c r="B281">
        <v>2E-3</v>
      </c>
      <c r="C281">
        <v>5.0000000000000001E-3</v>
      </c>
      <c r="D281">
        <v>1.9E-2</v>
      </c>
      <c r="E281">
        <v>6.2E-2</v>
      </c>
      <c r="F281">
        <v>0.10199999999999999</v>
      </c>
      <c r="G281">
        <v>0.32600000000000001</v>
      </c>
      <c r="H281">
        <v>1.0940000000000001</v>
      </c>
      <c r="I281">
        <v>1.349</v>
      </c>
    </row>
    <row r="282" spans="1:9" x14ac:dyDescent="0.25">
      <c r="A282" s="2">
        <v>42281</v>
      </c>
      <c r="B282">
        <v>4.0000000000000001E-3</v>
      </c>
      <c r="C282">
        <v>2E-3</v>
      </c>
      <c r="D282">
        <v>8.0000000000000002E-3</v>
      </c>
      <c r="E282">
        <v>4.5999999999999999E-2</v>
      </c>
      <c r="F282">
        <v>0.09</v>
      </c>
      <c r="G282">
        <v>0.31900000000000001</v>
      </c>
      <c r="H282">
        <v>1.097</v>
      </c>
      <c r="I282">
        <v>1.365</v>
      </c>
    </row>
    <row r="283" spans="1:9" x14ac:dyDescent="0.25">
      <c r="A283" s="2">
        <v>42274</v>
      </c>
      <c r="B283">
        <v>7.0000000000000001E-3</v>
      </c>
      <c r="C283">
        <v>8.9999999999999993E-3</v>
      </c>
      <c r="D283">
        <v>1.6E-2</v>
      </c>
      <c r="E283">
        <v>5.1999999999999998E-2</v>
      </c>
      <c r="F283">
        <v>8.5999999999999993E-2</v>
      </c>
      <c r="G283">
        <v>0.32300000000000001</v>
      </c>
      <c r="H283">
        <v>1.105</v>
      </c>
      <c r="I283">
        <v>1.3620000000000001</v>
      </c>
    </row>
    <row r="284" spans="1:9" x14ac:dyDescent="0.25">
      <c r="A284" s="2">
        <v>42267</v>
      </c>
      <c r="B284">
        <v>0.01</v>
      </c>
      <c r="C284">
        <v>1.4E-2</v>
      </c>
      <c r="D284">
        <v>0.02</v>
      </c>
      <c r="E284">
        <v>5.6000000000000001E-2</v>
      </c>
      <c r="F284">
        <v>9.1999999999999998E-2</v>
      </c>
      <c r="G284">
        <v>0.33100000000000002</v>
      </c>
      <c r="H284">
        <v>1.117</v>
      </c>
      <c r="I284">
        <v>1.3740000000000001</v>
      </c>
    </row>
    <row r="285" spans="1:9" x14ac:dyDescent="0.25">
      <c r="A285" s="2">
        <v>42260</v>
      </c>
      <c r="B285">
        <v>1E-3</v>
      </c>
      <c r="C285">
        <v>0.01</v>
      </c>
      <c r="D285">
        <v>2.1000000000000001E-2</v>
      </c>
      <c r="E285">
        <v>5.6000000000000001E-2</v>
      </c>
      <c r="F285">
        <v>0.10100000000000001</v>
      </c>
      <c r="G285">
        <v>0.34399999999999997</v>
      </c>
      <c r="H285">
        <v>1.1479999999999999</v>
      </c>
      <c r="I285">
        <v>1.4119999999999999</v>
      </c>
    </row>
    <row r="286" spans="1:9" x14ac:dyDescent="0.25">
      <c r="A286" s="2">
        <v>42253</v>
      </c>
      <c r="B286">
        <v>3.0000000000000001E-3</v>
      </c>
      <c r="C286">
        <v>1.2E-2</v>
      </c>
      <c r="D286">
        <v>1.6E-2</v>
      </c>
      <c r="E286">
        <v>7.1999999999999995E-2</v>
      </c>
      <c r="F286">
        <v>0.13</v>
      </c>
      <c r="G286">
        <v>0.36199999999999999</v>
      </c>
      <c r="H286">
        <v>1.147</v>
      </c>
      <c r="I286">
        <v>1.4079999999999999</v>
      </c>
    </row>
    <row r="287" spans="1:9" x14ac:dyDescent="0.25">
      <c r="A287" s="2">
        <v>42246</v>
      </c>
      <c r="B287">
        <v>6.0000000000000001E-3</v>
      </c>
      <c r="C287">
        <v>8.0000000000000002E-3</v>
      </c>
      <c r="D287">
        <v>0.01</v>
      </c>
      <c r="E287">
        <v>7.8E-2</v>
      </c>
      <c r="F287">
        <v>0.155</v>
      </c>
      <c r="G287">
        <v>0.39600000000000002</v>
      </c>
      <c r="H287">
        <v>1.167</v>
      </c>
      <c r="I287">
        <v>1.421</v>
      </c>
    </row>
    <row r="288" spans="1:9" x14ac:dyDescent="0.25">
      <c r="A288" s="2">
        <v>42239</v>
      </c>
      <c r="B288">
        <v>8.0000000000000002E-3</v>
      </c>
      <c r="C288">
        <v>4.0000000000000001E-3</v>
      </c>
      <c r="D288">
        <v>5.0000000000000001E-3</v>
      </c>
      <c r="E288">
        <v>7.2999999999999995E-2</v>
      </c>
      <c r="F288">
        <v>0.13300000000000001</v>
      </c>
      <c r="G288">
        <v>0.36399999999999999</v>
      </c>
      <c r="H288">
        <v>1.143</v>
      </c>
      <c r="I288">
        <v>1.399</v>
      </c>
    </row>
    <row r="289" spans="1:9" x14ac:dyDescent="0.25">
      <c r="A289" s="2">
        <v>42232</v>
      </c>
      <c r="B289">
        <v>1E-3</v>
      </c>
      <c r="C289">
        <v>0</v>
      </c>
      <c r="D289">
        <v>5.0000000000000001E-3</v>
      </c>
      <c r="E289">
        <v>8.1000000000000003E-2</v>
      </c>
      <c r="F289">
        <v>0.154</v>
      </c>
      <c r="G289">
        <v>0.38800000000000001</v>
      </c>
      <c r="H289">
        <v>1.173</v>
      </c>
      <c r="I289">
        <v>1.4330000000000001</v>
      </c>
    </row>
    <row r="290" spans="1:9" x14ac:dyDescent="0.25">
      <c r="A290" s="2">
        <v>42225</v>
      </c>
      <c r="B290">
        <v>3.0000000000000001E-3</v>
      </c>
      <c r="C290">
        <v>5.0000000000000001E-3</v>
      </c>
      <c r="D290">
        <v>8.0000000000000002E-3</v>
      </c>
      <c r="E290">
        <v>9.7000000000000003E-2</v>
      </c>
      <c r="F290">
        <v>0.184</v>
      </c>
      <c r="G290">
        <v>0.42499999999999999</v>
      </c>
      <c r="H290">
        <v>1.2</v>
      </c>
      <c r="I290">
        <v>1.458</v>
      </c>
    </row>
    <row r="291" spans="1:9" x14ac:dyDescent="0.25">
      <c r="A291" s="2">
        <v>42218</v>
      </c>
      <c r="B291">
        <v>5.0000000000000001E-3</v>
      </c>
      <c r="C291">
        <v>5.0000000000000001E-3</v>
      </c>
      <c r="D291">
        <v>1.7999999999999999E-2</v>
      </c>
      <c r="E291">
        <v>9.6000000000000002E-2</v>
      </c>
      <c r="F291">
        <v>0.17399999999999999</v>
      </c>
      <c r="G291">
        <v>0.41399999999999998</v>
      </c>
      <c r="H291">
        <v>1.175</v>
      </c>
      <c r="I291">
        <v>1.4330000000000001</v>
      </c>
    </row>
    <row r="292" spans="1:9" x14ac:dyDescent="0.25">
      <c r="A292" s="2">
        <v>42211</v>
      </c>
      <c r="B292">
        <v>7.0000000000000001E-3</v>
      </c>
      <c r="C292">
        <v>4.0000000000000001E-3</v>
      </c>
      <c r="D292">
        <v>1.9E-2</v>
      </c>
      <c r="E292">
        <v>0.10299999999999999</v>
      </c>
      <c r="F292">
        <v>0.17599999999999999</v>
      </c>
      <c r="G292">
        <v>0.41199999999999998</v>
      </c>
      <c r="H292">
        <v>1.1779999999999999</v>
      </c>
      <c r="I292">
        <v>1.4239999999999999</v>
      </c>
    </row>
    <row r="293" spans="1:9" x14ac:dyDescent="0.25">
      <c r="A293" s="2">
        <v>42204</v>
      </c>
      <c r="B293">
        <v>8.9999999999999993E-3</v>
      </c>
      <c r="C293">
        <v>5.0000000000000001E-3</v>
      </c>
      <c r="D293">
        <v>2.5999999999999999E-2</v>
      </c>
      <c r="E293">
        <v>0.108</v>
      </c>
      <c r="F293">
        <v>0.186</v>
      </c>
      <c r="G293">
        <v>0.42599999999999999</v>
      </c>
      <c r="H293">
        <v>1.208</v>
      </c>
      <c r="I293">
        <v>1.468</v>
      </c>
    </row>
    <row r="294" spans="1:9" x14ac:dyDescent="0.25">
      <c r="A294" s="2">
        <v>42197</v>
      </c>
      <c r="B294">
        <v>2E-3</v>
      </c>
      <c r="C294">
        <v>5.0000000000000001E-3</v>
      </c>
      <c r="D294">
        <v>2.7E-2</v>
      </c>
      <c r="E294">
        <v>0.10100000000000001</v>
      </c>
      <c r="F294">
        <v>0.191</v>
      </c>
      <c r="G294">
        <v>0.434</v>
      </c>
      <c r="H294">
        <v>1.208</v>
      </c>
      <c r="I294">
        <v>1.462</v>
      </c>
    </row>
    <row r="295" spans="1:9" x14ac:dyDescent="0.25">
      <c r="A295" s="2">
        <v>42190</v>
      </c>
      <c r="B295">
        <v>0.01</v>
      </c>
      <c r="C295">
        <v>0.01</v>
      </c>
      <c r="D295">
        <v>2.5000000000000001E-2</v>
      </c>
      <c r="E295">
        <v>0.11799999999999999</v>
      </c>
      <c r="F295">
        <v>0.249</v>
      </c>
      <c r="G295">
        <v>0.48199999999999998</v>
      </c>
      <c r="H295">
        <v>1.2390000000000001</v>
      </c>
      <c r="I295">
        <v>1.484</v>
      </c>
    </row>
    <row r="296" spans="1:9" x14ac:dyDescent="0.25">
      <c r="A296" s="2">
        <v>42183</v>
      </c>
      <c r="B296">
        <v>0</v>
      </c>
      <c r="C296">
        <v>-2E-3</v>
      </c>
      <c r="D296">
        <v>1.0999999999999999E-2</v>
      </c>
      <c r="E296">
        <v>0.121</v>
      </c>
      <c r="F296">
        <v>0.23200000000000001</v>
      </c>
      <c r="G296">
        <v>0.47</v>
      </c>
      <c r="H296">
        <v>1.2290000000000001</v>
      </c>
      <c r="I296">
        <v>1.4750000000000001</v>
      </c>
    </row>
    <row r="297" spans="1:9" x14ac:dyDescent="0.25">
      <c r="A297" s="2">
        <v>42176</v>
      </c>
      <c r="B297">
        <v>8.0000000000000002E-3</v>
      </c>
      <c r="C297">
        <v>5.0000000000000001E-3</v>
      </c>
      <c r="D297">
        <v>4.0000000000000001E-3</v>
      </c>
      <c r="E297">
        <v>0.106</v>
      </c>
      <c r="F297">
        <v>0.185</v>
      </c>
      <c r="G297">
        <v>0.41499999999999998</v>
      </c>
      <c r="H297">
        <v>1.1879999999999999</v>
      </c>
      <c r="I297">
        <v>1.4610000000000001</v>
      </c>
    </row>
    <row r="298" spans="1:9" x14ac:dyDescent="0.25">
      <c r="A298" s="2">
        <v>42169</v>
      </c>
      <c r="B298">
        <v>1E-3</v>
      </c>
      <c r="C298">
        <v>-4.0000000000000001E-3</v>
      </c>
      <c r="D298">
        <v>1.6E-2</v>
      </c>
      <c r="E298">
        <v>0.128</v>
      </c>
      <c r="F298">
        <v>0.26400000000000001</v>
      </c>
      <c r="G298">
        <v>0.497</v>
      </c>
      <c r="H298">
        <v>1.2669999999999999</v>
      </c>
      <c r="I298">
        <v>1.51</v>
      </c>
    </row>
    <row r="299" spans="1:9" x14ac:dyDescent="0.25">
      <c r="A299" s="2">
        <v>42162</v>
      </c>
      <c r="B299">
        <v>-3.0000000000000001E-3</v>
      </c>
      <c r="C299">
        <v>-5.0000000000000001E-3</v>
      </c>
      <c r="D299">
        <v>1.0999999999999999E-2</v>
      </c>
      <c r="E299">
        <v>0.11899999999999999</v>
      </c>
      <c r="F299">
        <v>0.222</v>
      </c>
      <c r="G299">
        <v>0.47499999999999998</v>
      </c>
      <c r="H299">
        <v>1.274</v>
      </c>
      <c r="I299">
        <v>1.532</v>
      </c>
    </row>
    <row r="300" spans="1:9" x14ac:dyDescent="0.25">
      <c r="A300" s="2">
        <v>42155</v>
      </c>
      <c r="B300">
        <v>0</v>
      </c>
      <c r="C300">
        <v>-8.0000000000000002E-3</v>
      </c>
      <c r="D300">
        <v>-3.0000000000000001E-3</v>
      </c>
      <c r="E300">
        <v>9.5000000000000001E-2</v>
      </c>
      <c r="F300">
        <v>0.16</v>
      </c>
      <c r="G300">
        <v>0.40600000000000003</v>
      </c>
      <c r="H300">
        <v>1.1990000000000001</v>
      </c>
      <c r="I300">
        <v>1.4730000000000001</v>
      </c>
    </row>
    <row r="301" spans="1:9" x14ac:dyDescent="0.25">
      <c r="A301" s="2">
        <v>42148</v>
      </c>
      <c r="B301">
        <v>-2E-3</v>
      </c>
      <c r="C301">
        <v>-6.0000000000000001E-3</v>
      </c>
      <c r="D301">
        <v>2E-3</v>
      </c>
      <c r="E301">
        <v>0.113</v>
      </c>
      <c r="F301">
        <v>0.2</v>
      </c>
      <c r="G301">
        <v>0.42299999999999999</v>
      </c>
      <c r="H301">
        <v>1.2170000000000001</v>
      </c>
      <c r="I301">
        <v>1.4730000000000001</v>
      </c>
    </row>
    <row r="302" spans="1:9" x14ac:dyDescent="0.25">
      <c r="A302" s="2">
        <v>42141</v>
      </c>
      <c r="B302">
        <v>-0.01</v>
      </c>
      <c r="C302">
        <v>-0.01</v>
      </c>
      <c r="D302">
        <v>-4.0000000000000001E-3</v>
      </c>
      <c r="E302">
        <v>0.10199999999999999</v>
      </c>
      <c r="F302">
        <v>0.184</v>
      </c>
      <c r="G302">
        <v>0.40200000000000002</v>
      </c>
      <c r="H302">
        <v>1.173</v>
      </c>
      <c r="I302">
        <v>1.4379999999999999</v>
      </c>
    </row>
    <row r="303" spans="1:9" x14ac:dyDescent="0.25">
      <c r="A303" s="2">
        <v>42134</v>
      </c>
      <c r="B303">
        <v>3.0000000000000001E-3</v>
      </c>
      <c r="C303">
        <v>6.0000000000000001E-3</v>
      </c>
      <c r="D303">
        <v>1.4E-2</v>
      </c>
      <c r="E303">
        <v>0.109</v>
      </c>
      <c r="F303">
        <v>0.21299999999999999</v>
      </c>
      <c r="G303">
        <v>0.42099999999999999</v>
      </c>
      <c r="H303">
        <v>1.1910000000000001</v>
      </c>
      <c r="I303">
        <v>1.446</v>
      </c>
    </row>
    <row r="304" spans="1:9" x14ac:dyDescent="0.25">
      <c r="A304" s="2">
        <v>42127</v>
      </c>
      <c r="B304">
        <v>0</v>
      </c>
      <c r="C304">
        <v>2E-3</v>
      </c>
      <c r="D304">
        <v>1.4E-2</v>
      </c>
      <c r="E304">
        <v>9.6000000000000002E-2</v>
      </c>
      <c r="F304">
        <v>0.16200000000000001</v>
      </c>
      <c r="G304">
        <v>0.37</v>
      </c>
      <c r="H304">
        <v>1.1339999999999999</v>
      </c>
      <c r="I304">
        <v>1.3839999999999999</v>
      </c>
    </row>
    <row r="305" spans="1:9" x14ac:dyDescent="0.25">
      <c r="A305" s="2">
        <v>42120</v>
      </c>
      <c r="B305">
        <v>-1.2999999999999999E-2</v>
      </c>
      <c r="C305">
        <v>-1.6E-2</v>
      </c>
      <c r="D305">
        <v>-8.9999999999999993E-3</v>
      </c>
      <c r="E305">
        <v>5.2999999999999999E-2</v>
      </c>
      <c r="F305">
        <v>8.6999999999999994E-2</v>
      </c>
      <c r="G305">
        <v>0.29399999999999998</v>
      </c>
      <c r="H305">
        <v>1.0680000000000001</v>
      </c>
      <c r="I305">
        <v>1.323</v>
      </c>
    </row>
    <row r="306" spans="1:9" x14ac:dyDescent="0.25">
      <c r="A306" s="2">
        <v>42113</v>
      </c>
      <c r="B306">
        <v>8.9999999999999993E-3</v>
      </c>
      <c r="C306">
        <v>5.0000000000000001E-3</v>
      </c>
      <c r="D306">
        <v>6.0000000000000001E-3</v>
      </c>
      <c r="E306">
        <v>7.2999999999999995E-2</v>
      </c>
      <c r="F306">
        <v>0.105</v>
      </c>
      <c r="G306">
        <v>0.307</v>
      </c>
      <c r="H306">
        <v>1.0620000000000001</v>
      </c>
      <c r="I306">
        <v>1.3089999999999999</v>
      </c>
    </row>
    <row r="307" spans="1:9" x14ac:dyDescent="0.25">
      <c r="A307" s="2">
        <v>42106</v>
      </c>
      <c r="B307">
        <v>1.2E-2</v>
      </c>
      <c r="C307">
        <v>6.0000000000000001E-3</v>
      </c>
      <c r="D307">
        <v>2.4E-2</v>
      </c>
      <c r="E307">
        <v>9.7000000000000003E-2</v>
      </c>
      <c r="F307">
        <v>0.129</v>
      </c>
      <c r="G307">
        <v>0.34100000000000003</v>
      </c>
      <c r="H307">
        <v>1.1259999999999999</v>
      </c>
      <c r="I307">
        <v>1.3819999999999999</v>
      </c>
    </row>
    <row r="308" spans="1:9" x14ac:dyDescent="0.25">
      <c r="A308" s="2">
        <v>42099</v>
      </c>
      <c r="B308">
        <v>0.02</v>
      </c>
      <c r="C308">
        <v>1.4999999999999999E-2</v>
      </c>
      <c r="D308">
        <v>2.9000000000000001E-2</v>
      </c>
      <c r="E308">
        <v>9.7000000000000003E-2</v>
      </c>
      <c r="F308">
        <v>0.13700000000000001</v>
      </c>
      <c r="G308">
        <v>0.35399999999999998</v>
      </c>
      <c r="H308">
        <v>1.129</v>
      </c>
      <c r="I308">
        <v>1.383</v>
      </c>
    </row>
    <row r="309" spans="1:9" x14ac:dyDescent="0.25">
      <c r="A309" s="2">
        <v>42092</v>
      </c>
      <c r="B309">
        <v>1.9E-2</v>
      </c>
      <c r="C309">
        <v>3.5000000000000003E-2</v>
      </c>
      <c r="D309">
        <v>5.3999999999999999E-2</v>
      </c>
      <c r="E309">
        <v>0.121</v>
      </c>
      <c r="F309">
        <v>0.152</v>
      </c>
      <c r="G309">
        <v>0.373</v>
      </c>
      <c r="H309">
        <v>1.1419999999999999</v>
      </c>
      <c r="I309">
        <v>1.383</v>
      </c>
    </row>
    <row r="310" spans="1:9" x14ac:dyDescent="0.25">
      <c r="A310" s="2">
        <v>42085</v>
      </c>
      <c r="B310">
        <v>8.9999999999999993E-3</v>
      </c>
      <c r="C310">
        <v>0.01</v>
      </c>
      <c r="D310">
        <v>0.01</v>
      </c>
      <c r="E310">
        <v>7.5999999999999998E-2</v>
      </c>
      <c r="F310">
        <v>0.104</v>
      </c>
      <c r="G310">
        <v>0.32200000000000001</v>
      </c>
      <c r="H310">
        <v>1.1040000000000001</v>
      </c>
      <c r="I310">
        <v>1.321</v>
      </c>
    </row>
    <row r="311" spans="1:9" x14ac:dyDescent="0.25">
      <c r="A311" s="2">
        <v>42078</v>
      </c>
      <c r="B311">
        <v>1E-3</v>
      </c>
      <c r="C311">
        <v>1.6E-2</v>
      </c>
      <c r="D311">
        <v>3.2000000000000001E-2</v>
      </c>
      <c r="E311">
        <v>0.13</v>
      </c>
      <c r="F311">
        <v>0.17499999999999999</v>
      </c>
      <c r="G311">
        <v>0.40799999999999997</v>
      </c>
      <c r="H311">
        <v>1.2310000000000001</v>
      </c>
      <c r="I311">
        <v>1.4830000000000001</v>
      </c>
    </row>
    <row r="312" spans="1:9" x14ac:dyDescent="0.25">
      <c r="A312" s="2">
        <v>42071</v>
      </c>
      <c r="B312">
        <v>0.01</v>
      </c>
      <c r="C312">
        <v>7.0000000000000001E-3</v>
      </c>
      <c r="D312">
        <v>1.4E-2</v>
      </c>
      <c r="E312">
        <v>8.8999999999999996E-2</v>
      </c>
      <c r="F312">
        <v>0.14099999999999999</v>
      </c>
      <c r="G312">
        <v>0.376</v>
      </c>
      <c r="H312">
        <v>1.18</v>
      </c>
      <c r="I312">
        <v>1.4410000000000001</v>
      </c>
    </row>
    <row r="313" spans="1:9" x14ac:dyDescent="0.25">
      <c r="A313" s="2">
        <v>42064</v>
      </c>
      <c r="B313">
        <v>6.0000000000000001E-3</v>
      </c>
      <c r="C313">
        <v>1.4999999999999999E-2</v>
      </c>
      <c r="D313">
        <v>1.6E-2</v>
      </c>
      <c r="E313">
        <v>7.0999999999999994E-2</v>
      </c>
      <c r="F313">
        <v>0.115</v>
      </c>
      <c r="G313">
        <v>0.34899999999999998</v>
      </c>
      <c r="H313">
        <v>1.1659999999999999</v>
      </c>
      <c r="I313">
        <v>1.4339999999999999</v>
      </c>
    </row>
    <row r="314" spans="1:9" x14ac:dyDescent="0.25">
      <c r="A314" s="2">
        <v>42057</v>
      </c>
      <c r="B314">
        <v>0.01</v>
      </c>
      <c r="C314">
        <v>3.4000000000000002E-2</v>
      </c>
      <c r="D314">
        <v>4.3999999999999997E-2</v>
      </c>
      <c r="E314">
        <v>0.112</v>
      </c>
      <c r="F314">
        <v>0.16800000000000001</v>
      </c>
      <c r="G314">
        <v>0.39300000000000002</v>
      </c>
      <c r="H314">
        <v>1.2170000000000001</v>
      </c>
      <c r="I314">
        <v>1.456</v>
      </c>
    </row>
    <row r="315" spans="1:9" x14ac:dyDescent="0.25">
      <c r="A315" s="2">
        <v>42050</v>
      </c>
      <c r="B315">
        <v>0.01</v>
      </c>
      <c r="C315">
        <v>0.04</v>
      </c>
      <c r="D315">
        <v>6.4000000000000001E-2</v>
      </c>
      <c r="E315">
        <v>0.13800000000000001</v>
      </c>
      <c r="F315">
        <v>0.20100000000000001</v>
      </c>
      <c r="G315">
        <v>0.42299999999999999</v>
      </c>
      <c r="H315">
        <v>1.244</v>
      </c>
      <c r="I315">
        <v>1.4670000000000001</v>
      </c>
    </row>
    <row r="316" spans="1:9" x14ac:dyDescent="0.25">
      <c r="A316" s="2">
        <v>42043</v>
      </c>
      <c r="B316">
        <v>1.2999999999999999E-2</v>
      </c>
      <c r="C316">
        <v>3.5000000000000003E-2</v>
      </c>
      <c r="D316">
        <v>4.8000000000000001E-2</v>
      </c>
      <c r="E316">
        <v>8.5000000000000006E-2</v>
      </c>
      <c r="F316">
        <v>0.14299999999999999</v>
      </c>
      <c r="G316">
        <v>0.34300000000000003</v>
      </c>
      <c r="H316">
        <v>1.1060000000000001</v>
      </c>
      <c r="I316">
        <v>1.3380000000000001</v>
      </c>
    </row>
    <row r="317" spans="1:9" x14ac:dyDescent="0.25">
      <c r="A317" s="2">
        <v>42036</v>
      </c>
      <c r="B317">
        <v>8.9999999999999993E-3</v>
      </c>
      <c r="C317">
        <v>0.01</v>
      </c>
      <c r="D317">
        <v>2.3E-2</v>
      </c>
      <c r="E317">
        <v>4.5999999999999999E-2</v>
      </c>
      <c r="F317">
        <v>8.1000000000000003E-2</v>
      </c>
      <c r="G317">
        <v>0.28799999999999998</v>
      </c>
      <c r="H317">
        <v>1.054</v>
      </c>
      <c r="I317">
        <v>1.2989999999999999</v>
      </c>
    </row>
    <row r="318" spans="1:9" x14ac:dyDescent="0.25">
      <c r="A318" s="2">
        <v>42029</v>
      </c>
      <c r="B318">
        <v>-1.4999999999999999E-2</v>
      </c>
      <c r="C318">
        <v>-1.4999999999999999E-2</v>
      </c>
      <c r="D318">
        <v>-8.0000000000000002E-3</v>
      </c>
      <c r="E318">
        <v>1.7999999999999999E-2</v>
      </c>
      <c r="F318">
        <v>5.3999999999999999E-2</v>
      </c>
      <c r="G318">
        <v>0.24399999999999999</v>
      </c>
      <c r="H318">
        <v>1.0680000000000001</v>
      </c>
      <c r="I318">
        <v>1.331</v>
      </c>
    </row>
    <row r="319" spans="1:9" x14ac:dyDescent="0.25">
      <c r="A319" s="2">
        <v>42022</v>
      </c>
      <c r="B319">
        <v>-0.02</v>
      </c>
      <c r="C319">
        <v>-2.5000000000000001E-2</v>
      </c>
      <c r="D319">
        <v>-1.2E-2</v>
      </c>
      <c r="E319">
        <v>1.7999999999999999E-2</v>
      </c>
      <c r="F319">
        <v>4.8000000000000001E-2</v>
      </c>
      <c r="G319">
        <v>0.24099999999999999</v>
      </c>
      <c r="H319">
        <v>0.92900000000000005</v>
      </c>
      <c r="I319">
        <v>1.1299999999999999</v>
      </c>
    </row>
    <row r="320" spans="1:9" x14ac:dyDescent="0.25">
      <c r="A320" s="2">
        <v>42015</v>
      </c>
      <c r="B320">
        <v>-1.6E-2</v>
      </c>
      <c r="C320">
        <v>-2.9000000000000001E-2</v>
      </c>
      <c r="D320">
        <v>-1.6E-2</v>
      </c>
      <c r="E320">
        <v>1.2E-2</v>
      </c>
      <c r="F320">
        <v>6.6000000000000003E-2</v>
      </c>
      <c r="G320">
        <v>0.27900000000000003</v>
      </c>
      <c r="H320">
        <v>0.97</v>
      </c>
      <c r="I320">
        <v>1.1910000000000001</v>
      </c>
    </row>
    <row r="321" spans="1:9" x14ac:dyDescent="0.25">
      <c r="A321" s="2">
        <v>42008</v>
      </c>
      <c r="B321">
        <v>-0.02</v>
      </c>
      <c r="C321">
        <v>-2.8000000000000001E-2</v>
      </c>
      <c r="D321">
        <v>-1.7999999999999999E-2</v>
      </c>
      <c r="E321">
        <v>2.5999999999999999E-2</v>
      </c>
      <c r="F321">
        <v>9.7000000000000003E-2</v>
      </c>
      <c r="G321">
        <v>0.32500000000000001</v>
      </c>
      <c r="H321">
        <v>1.0649999999999999</v>
      </c>
      <c r="I321">
        <v>1.2689999999999999</v>
      </c>
    </row>
    <row r="322" spans="1:9" x14ac:dyDescent="0.25">
      <c r="A322" s="2">
        <v>42001</v>
      </c>
      <c r="B322">
        <v>-3.4000000000000002E-2</v>
      </c>
      <c r="C322">
        <v>-2.8000000000000001E-2</v>
      </c>
      <c r="D322">
        <v>-1.4999999999999999E-2</v>
      </c>
      <c r="E322">
        <v>4.2000000000000003E-2</v>
      </c>
      <c r="F322">
        <v>0.105</v>
      </c>
      <c r="G322">
        <v>0.32900000000000001</v>
      </c>
      <c r="H322">
        <v>1.077</v>
      </c>
      <c r="I322">
        <v>1.2949999999999999</v>
      </c>
    </row>
    <row r="323" spans="1:9" x14ac:dyDescent="0.25">
      <c r="A323" s="2">
        <v>41994</v>
      </c>
      <c r="B323">
        <v>-3.2000000000000001E-2</v>
      </c>
      <c r="C323">
        <v>-3.5000000000000003E-2</v>
      </c>
      <c r="D323">
        <v>-1.7000000000000001E-2</v>
      </c>
      <c r="E323">
        <v>3.2000000000000001E-2</v>
      </c>
      <c r="F323">
        <v>0.114</v>
      </c>
      <c r="G323">
        <v>0.35299999999999998</v>
      </c>
      <c r="H323">
        <v>1.1180000000000001</v>
      </c>
      <c r="I323">
        <v>1.343</v>
      </c>
    </row>
    <row r="324" spans="1:9" x14ac:dyDescent="0.25">
      <c r="A324" s="2">
        <v>41987</v>
      </c>
      <c r="B324">
        <v>1E-3</v>
      </c>
      <c r="C324">
        <v>5.0000000000000001E-3</v>
      </c>
      <c r="D324">
        <v>1.7999999999999999E-2</v>
      </c>
      <c r="E324">
        <v>8.1000000000000003E-2</v>
      </c>
      <c r="F324">
        <v>0.14299999999999999</v>
      </c>
      <c r="G324">
        <v>0.39500000000000002</v>
      </c>
      <c r="H324">
        <v>1.19</v>
      </c>
      <c r="I324">
        <v>1.4039999999999999</v>
      </c>
    </row>
    <row r="325" spans="1:9" x14ac:dyDescent="0.25">
      <c r="A325" s="2">
        <v>41980</v>
      </c>
      <c r="B325">
        <v>3.0000000000000001E-3</v>
      </c>
      <c r="C325">
        <v>-3.0000000000000001E-3</v>
      </c>
      <c r="D325">
        <v>3.0000000000000001E-3</v>
      </c>
      <c r="E325">
        <v>7.5999999999999998E-2</v>
      </c>
      <c r="F325">
        <v>0.156</v>
      </c>
      <c r="G325">
        <v>0.41699999999999998</v>
      </c>
      <c r="H325">
        <v>1.2130000000000001</v>
      </c>
      <c r="I325">
        <v>1.4570000000000001</v>
      </c>
    </row>
    <row r="326" spans="1:9" x14ac:dyDescent="0.25">
      <c r="A326" s="2">
        <v>41973</v>
      </c>
      <c r="B326">
        <v>0.01</v>
      </c>
      <c r="C326">
        <v>0.01</v>
      </c>
      <c r="D326">
        <v>1.4999999999999999E-2</v>
      </c>
      <c r="E326">
        <v>0.105</v>
      </c>
      <c r="F326">
        <v>0.19500000000000001</v>
      </c>
      <c r="G326">
        <v>0.43099999999999999</v>
      </c>
      <c r="H326">
        <v>1.2110000000000001</v>
      </c>
      <c r="I326">
        <v>1.4279999999999999</v>
      </c>
    </row>
    <row r="327" spans="1:9" x14ac:dyDescent="0.25">
      <c r="A327" s="2">
        <v>41966</v>
      </c>
      <c r="B327">
        <v>8.0000000000000002E-3</v>
      </c>
      <c r="C327">
        <v>8.9999999999999993E-3</v>
      </c>
      <c r="D327">
        <v>1.4E-2</v>
      </c>
      <c r="E327">
        <v>0.11799999999999999</v>
      </c>
      <c r="F327">
        <v>0.23300000000000001</v>
      </c>
      <c r="G327">
        <v>0.47099999999999997</v>
      </c>
      <c r="H327">
        <v>1.2589999999999999</v>
      </c>
      <c r="I327">
        <v>1.4590000000000001</v>
      </c>
    </row>
    <row r="328" spans="1:9" x14ac:dyDescent="0.25">
      <c r="A328" s="2">
        <v>41959</v>
      </c>
      <c r="B328">
        <v>0.01</v>
      </c>
      <c r="C328">
        <v>0.02</v>
      </c>
      <c r="D328">
        <v>4.3999999999999997E-2</v>
      </c>
      <c r="E328">
        <v>0.14099999999999999</v>
      </c>
      <c r="F328">
        <v>0.254</v>
      </c>
      <c r="G328">
        <v>0.48599999999999999</v>
      </c>
      <c r="H328">
        <v>1.272</v>
      </c>
      <c r="I328">
        <v>1.4730000000000001</v>
      </c>
    </row>
    <row r="329" spans="1:9" x14ac:dyDescent="0.25">
      <c r="A329" s="2">
        <v>41952</v>
      </c>
      <c r="B329">
        <v>1.2E-2</v>
      </c>
      <c r="C329">
        <v>0.03</v>
      </c>
      <c r="D329">
        <v>4.3999999999999997E-2</v>
      </c>
      <c r="E329">
        <v>0.13100000000000001</v>
      </c>
      <c r="F329">
        <v>0.23699999999999999</v>
      </c>
      <c r="G329">
        <v>0.48199999999999998</v>
      </c>
      <c r="H329">
        <v>1.2709999999999999</v>
      </c>
      <c r="I329">
        <v>1.548</v>
      </c>
    </row>
    <row r="330" spans="1:9" x14ac:dyDescent="0.25">
      <c r="A330" s="2">
        <v>41945</v>
      </c>
      <c r="B330">
        <v>2.5000000000000001E-2</v>
      </c>
      <c r="C330">
        <v>0.03</v>
      </c>
      <c r="D330">
        <v>0.05</v>
      </c>
      <c r="E330">
        <v>0.13</v>
      </c>
      <c r="F330">
        <v>0.221</v>
      </c>
      <c r="G330">
        <v>0.46600000000000003</v>
      </c>
      <c r="H330">
        <v>1.2889999999999999</v>
      </c>
      <c r="I330">
        <v>1.591</v>
      </c>
    </row>
    <row r="331" spans="1:9" x14ac:dyDescent="0.25">
      <c r="A331" s="2">
        <v>41938</v>
      </c>
      <c r="B331">
        <v>0.01</v>
      </c>
      <c r="C331">
        <v>1.9E-2</v>
      </c>
      <c r="D331">
        <v>2.9000000000000001E-2</v>
      </c>
      <c r="E331">
        <v>0.115</v>
      </c>
      <c r="F331">
        <v>0.215</v>
      </c>
      <c r="G331">
        <v>0.47299999999999998</v>
      </c>
      <c r="H331">
        <v>1.321</v>
      </c>
      <c r="I331">
        <v>1.625</v>
      </c>
    </row>
    <row r="332" spans="1:9" x14ac:dyDescent="0.25">
      <c r="A332" s="2">
        <v>41931</v>
      </c>
      <c r="B332">
        <v>0.01</v>
      </c>
      <c r="C332">
        <v>1.4999999999999999E-2</v>
      </c>
      <c r="D332">
        <v>4.3999999999999997E-2</v>
      </c>
      <c r="E332">
        <v>0.129</v>
      </c>
      <c r="F332">
        <v>0.222</v>
      </c>
      <c r="G332">
        <v>0.47199999999999998</v>
      </c>
      <c r="H332">
        <v>1.3240000000000001</v>
      </c>
      <c r="I332">
        <v>1.6339999999999999</v>
      </c>
    </row>
    <row r="333" spans="1:9" x14ac:dyDescent="0.25">
      <c r="A333" s="2">
        <v>41924</v>
      </c>
      <c r="B333">
        <v>0.03</v>
      </c>
      <c r="C333">
        <v>4.9000000000000002E-2</v>
      </c>
      <c r="D333">
        <v>7.1999999999999995E-2</v>
      </c>
      <c r="E333">
        <v>0.14899999999999999</v>
      </c>
      <c r="F333">
        <v>0.248</v>
      </c>
      <c r="G333">
        <v>0.502</v>
      </c>
      <c r="H333">
        <v>1.35</v>
      </c>
      <c r="I333">
        <v>1.651</v>
      </c>
    </row>
    <row r="334" spans="1:9" x14ac:dyDescent="0.25">
      <c r="A334" s="2">
        <v>41917</v>
      </c>
      <c r="B334">
        <v>3.5000000000000003E-2</v>
      </c>
      <c r="C334">
        <v>0.06</v>
      </c>
      <c r="D334">
        <v>0.08</v>
      </c>
      <c r="E334">
        <v>0.14699999999999999</v>
      </c>
      <c r="F334">
        <v>0.26100000000000001</v>
      </c>
      <c r="G334">
        <v>0.51900000000000002</v>
      </c>
      <c r="H334">
        <v>1.3620000000000001</v>
      </c>
      <c r="I334">
        <v>1.65</v>
      </c>
    </row>
    <row r="335" spans="1:9" x14ac:dyDescent="0.25">
      <c r="A335" s="2">
        <v>41910</v>
      </c>
      <c r="B335">
        <v>0.04</v>
      </c>
      <c r="C335">
        <v>6.4000000000000001E-2</v>
      </c>
      <c r="D335">
        <v>7.5999999999999998E-2</v>
      </c>
      <c r="E335">
        <v>0.16600000000000001</v>
      </c>
      <c r="F335">
        <v>0.26400000000000001</v>
      </c>
      <c r="G335">
        <v>0.51700000000000002</v>
      </c>
      <c r="H335">
        <v>1.3520000000000001</v>
      </c>
      <c r="I335">
        <v>1.6319999999999999</v>
      </c>
    </row>
    <row r="336" spans="1:9" x14ac:dyDescent="0.25">
      <c r="A336" s="2">
        <v>41903</v>
      </c>
      <c r="B336">
        <v>3.1E-2</v>
      </c>
      <c r="C336">
        <v>7.0000000000000007E-2</v>
      </c>
      <c r="D336">
        <v>8.3000000000000004E-2</v>
      </c>
      <c r="E336">
        <v>0.17599999999999999</v>
      </c>
      <c r="F336">
        <v>0.29799999999999999</v>
      </c>
      <c r="G336">
        <v>0.55400000000000005</v>
      </c>
      <c r="H336">
        <v>1.409</v>
      </c>
      <c r="I336">
        <v>1.696</v>
      </c>
    </row>
    <row r="337" spans="1:9" x14ac:dyDescent="0.25">
      <c r="A337" s="2">
        <v>41896</v>
      </c>
      <c r="B337">
        <v>4.9000000000000002E-2</v>
      </c>
      <c r="C337">
        <v>7.4999999999999997E-2</v>
      </c>
      <c r="D337">
        <v>0.09</v>
      </c>
      <c r="E337">
        <v>0.18099999999999999</v>
      </c>
      <c r="F337">
        <v>0.30099999999999999</v>
      </c>
      <c r="G337">
        <v>0.56699999999999995</v>
      </c>
      <c r="H337">
        <v>1.415</v>
      </c>
      <c r="I337">
        <v>1.6919999999999999</v>
      </c>
    </row>
    <row r="338" spans="1:9" x14ac:dyDescent="0.25">
      <c r="A338" s="2">
        <v>41889</v>
      </c>
      <c r="B338">
        <v>0.06</v>
      </c>
      <c r="C338">
        <v>7.5999999999999998E-2</v>
      </c>
      <c r="D338">
        <v>9.0999999999999998E-2</v>
      </c>
      <c r="E338">
        <v>0.16700000000000001</v>
      </c>
      <c r="F338">
        <v>0.27900000000000003</v>
      </c>
      <c r="G338">
        <v>0.53100000000000003</v>
      </c>
      <c r="H338">
        <v>1.371</v>
      </c>
      <c r="I338">
        <v>1.671</v>
      </c>
    </row>
    <row r="339" spans="1:9" x14ac:dyDescent="0.25">
      <c r="A339" s="2">
        <v>41882</v>
      </c>
      <c r="B339">
        <v>5.5E-2</v>
      </c>
      <c r="C339">
        <v>7.2999999999999995E-2</v>
      </c>
      <c r="D339">
        <v>0.09</v>
      </c>
      <c r="E339">
        <v>0.16200000000000001</v>
      </c>
      <c r="F339">
        <v>0.26200000000000001</v>
      </c>
      <c r="G339">
        <v>0.50800000000000001</v>
      </c>
      <c r="H339">
        <v>1.35</v>
      </c>
      <c r="I339">
        <v>1.637</v>
      </c>
    </row>
    <row r="340" spans="1:9" x14ac:dyDescent="0.25">
      <c r="A340" s="2">
        <v>41875</v>
      </c>
      <c r="B340">
        <v>5.8000000000000003E-2</v>
      </c>
      <c r="C340">
        <v>8.1000000000000003E-2</v>
      </c>
      <c r="D340">
        <v>9.4E-2</v>
      </c>
      <c r="E340">
        <v>0.16200000000000001</v>
      </c>
      <c r="F340">
        <v>0.27500000000000002</v>
      </c>
      <c r="G340">
        <v>0.52200000000000002</v>
      </c>
      <c r="H340">
        <v>1.377</v>
      </c>
      <c r="I340">
        <v>1.661</v>
      </c>
    </row>
    <row r="341" spans="1:9" x14ac:dyDescent="0.25">
      <c r="A341" s="2">
        <v>41868</v>
      </c>
      <c r="B341">
        <v>0.06</v>
      </c>
      <c r="C341">
        <v>7.0000000000000007E-2</v>
      </c>
      <c r="D341">
        <v>9.0999999999999998E-2</v>
      </c>
      <c r="E341">
        <v>0.15</v>
      </c>
      <c r="F341">
        <v>0.25700000000000001</v>
      </c>
      <c r="G341">
        <v>0.51600000000000001</v>
      </c>
      <c r="H341">
        <v>1.3859999999999999</v>
      </c>
      <c r="I341">
        <v>1.673</v>
      </c>
    </row>
    <row r="342" spans="1:9" x14ac:dyDescent="0.25">
      <c r="A342" s="2">
        <v>41861</v>
      </c>
      <c r="B342">
        <v>5.0999999999999997E-2</v>
      </c>
      <c r="C342">
        <v>6.6000000000000003E-2</v>
      </c>
      <c r="D342">
        <v>8.5000000000000006E-2</v>
      </c>
      <c r="E342">
        <v>0.15</v>
      </c>
      <c r="F342">
        <v>0.26</v>
      </c>
      <c r="G342">
        <v>0.51900000000000002</v>
      </c>
      <c r="H342">
        <v>1.385</v>
      </c>
      <c r="I342">
        <v>1.68</v>
      </c>
    </row>
    <row r="343" spans="1:9" x14ac:dyDescent="0.25">
      <c r="A343" s="2">
        <v>41854</v>
      </c>
      <c r="B343">
        <v>4.8000000000000001E-2</v>
      </c>
      <c r="C343">
        <v>6.7000000000000004E-2</v>
      </c>
      <c r="D343">
        <v>8.8999999999999996E-2</v>
      </c>
      <c r="E343">
        <v>0.14899999999999999</v>
      </c>
      <c r="F343">
        <v>0.27400000000000002</v>
      </c>
      <c r="G343">
        <v>0.54300000000000004</v>
      </c>
      <c r="H343">
        <v>1.411</v>
      </c>
      <c r="I343">
        <v>1.6850000000000001</v>
      </c>
    </row>
    <row r="344" spans="1:9" x14ac:dyDescent="0.25">
      <c r="A344" s="2">
        <v>41847</v>
      </c>
      <c r="B344">
        <v>4.8000000000000001E-2</v>
      </c>
      <c r="C344">
        <v>7.0000000000000007E-2</v>
      </c>
      <c r="D344">
        <v>8.4000000000000005E-2</v>
      </c>
      <c r="E344">
        <v>0.14899999999999999</v>
      </c>
      <c r="F344">
        <v>0.27800000000000002</v>
      </c>
      <c r="G344">
        <v>0.53600000000000003</v>
      </c>
      <c r="H344">
        <v>1.4</v>
      </c>
      <c r="I344">
        <v>1.6639999999999999</v>
      </c>
    </row>
    <row r="345" spans="1:9" x14ac:dyDescent="0.25">
      <c r="A345" s="2">
        <v>41840</v>
      </c>
      <c r="B345">
        <v>4.9000000000000002E-2</v>
      </c>
      <c r="C345">
        <v>6.5000000000000002E-2</v>
      </c>
      <c r="D345">
        <v>7.9000000000000001E-2</v>
      </c>
      <c r="E345">
        <v>0.154</v>
      </c>
      <c r="F345">
        <v>0.27900000000000003</v>
      </c>
      <c r="G345">
        <v>0.54300000000000004</v>
      </c>
      <c r="H345">
        <v>1.411</v>
      </c>
      <c r="I345">
        <v>1.669</v>
      </c>
    </row>
    <row r="346" spans="1:9" x14ac:dyDescent="0.25">
      <c r="A346" s="2">
        <v>41833</v>
      </c>
      <c r="B346">
        <v>6.2E-2</v>
      </c>
      <c r="C346">
        <v>6.0999999999999999E-2</v>
      </c>
      <c r="D346">
        <v>7.1999999999999995E-2</v>
      </c>
      <c r="E346">
        <v>0.15</v>
      </c>
      <c r="F346">
        <v>0.26500000000000001</v>
      </c>
      <c r="G346">
        <v>0.53600000000000003</v>
      </c>
      <c r="H346">
        <v>1.419</v>
      </c>
      <c r="I346">
        <v>1.71</v>
      </c>
    </row>
    <row r="347" spans="1:9" x14ac:dyDescent="0.25">
      <c r="A347" s="2">
        <v>41826</v>
      </c>
      <c r="B347">
        <v>7.0000000000000007E-2</v>
      </c>
      <c r="C347">
        <v>7.1999999999999995E-2</v>
      </c>
      <c r="D347">
        <v>8.8999999999999996E-2</v>
      </c>
      <c r="E347">
        <v>0.16300000000000001</v>
      </c>
      <c r="F347">
        <v>0.29699999999999999</v>
      </c>
      <c r="G347">
        <v>0.56499999999999995</v>
      </c>
      <c r="H347">
        <v>1.4359999999999999</v>
      </c>
      <c r="I347">
        <v>1.6970000000000001</v>
      </c>
    </row>
    <row r="348" spans="1:9" x14ac:dyDescent="0.25">
      <c r="A348" s="2">
        <v>41819</v>
      </c>
      <c r="B348">
        <v>7.0000000000000007E-2</v>
      </c>
      <c r="C348">
        <v>7.4999999999999997E-2</v>
      </c>
      <c r="D348">
        <v>8.5999999999999993E-2</v>
      </c>
      <c r="E348">
        <v>0.16200000000000001</v>
      </c>
      <c r="F348">
        <v>0.27600000000000002</v>
      </c>
      <c r="G348">
        <v>0.55800000000000005</v>
      </c>
      <c r="H348">
        <v>1.421</v>
      </c>
      <c r="I348">
        <v>1.6819999999999999</v>
      </c>
    </row>
    <row r="349" spans="1:9" x14ac:dyDescent="0.25">
      <c r="A349" s="2">
        <v>41812</v>
      </c>
      <c r="B349">
        <v>0.08</v>
      </c>
      <c r="C349">
        <v>8.5000000000000006E-2</v>
      </c>
      <c r="D349">
        <v>9.6000000000000002E-2</v>
      </c>
      <c r="E349">
        <v>0.17199999999999999</v>
      </c>
      <c r="F349">
        <v>0.30399999999999999</v>
      </c>
      <c r="G349">
        <v>0.57599999999999996</v>
      </c>
      <c r="H349">
        <v>1.46</v>
      </c>
      <c r="I349">
        <v>1.708</v>
      </c>
    </row>
    <row r="350" spans="1:9" x14ac:dyDescent="0.25">
      <c r="A350" s="2">
        <v>41805</v>
      </c>
      <c r="B350">
        <v>8.1000000000000003E-2</v>
      </c>
      <c r="C350">
        <v>8.1000000000000003E-2</v>
      </c>
      <c r="D350">
        <v>0.1</v>
      </c>
      <c r="E350">
        <v>0.185</v>
      </c>
      <c r="F350">
        <v>0.32300000000000001</v>
      </c>
      <c r="G350">
        <v>0.59899999999999998</v>
      </c>
      <c r="H350">
        <v>1.4670000000000001</v>
      </c>
      <c r="I350">
        <v>1.6839999999999999</v>
      </c>
    </row>
    <row r="351" spans="1:9" x14ac:dyDescent="0.25">
      <c r="A351" s="2">
        <v>41798</v>
      </c>
      <c r="B351">
        <v>8.2000000000000003E-2</v>
      </c>
      <c r="C351">
        <v>8.5999999999999993E-2</v>
      </c>
      <c r="D351">
        <v>0.10100000000000001</v>
      </c>
      <c r="E351">
        <v>0.17799999999999999</v>
      </c>
      <c r="F351">
        <v>0.32</v>
      </c>
      <c r="G351">
        <v>0.59199999999999997</v>
      </c>
      <c r="H351">
        <v>1.4650000000000001</v>
      </c>
      <c r="I351">
        <v>1.7</v>
      </c>
    </row>
    <row r="352" spans="1:9" x14ac:dyDescent="0.25">
      <c r="A352" s="2">
        <v>41791</v>
      </c>
      <c r="B352">
        <v>7.8E-2</v>
      </c>
      <c r="C352">
        <v>8.7999999999999995E-2</v>
      </c>
      <c r="D352">
        <v>0.10100000000000001</v>
      </c>
      <c r="E352">
        <v>0.17899999999999999</v>
      </c>
      <c r="F352">
        <v>0.318</v>
      </c>
      <c r="G352">
        <v>0.58899999999999997</v>
      </c>
      <c r="H352">
        <v>1.456</v>
      </c>
      <c r="I352">
        <v>1.6850000000000001</v>
      </c>
    </row>
    <row r="353" spans="1:9" x14ac:dyDescent="0.25">
      <c r="A353" s="2">
        <v>41784</v>
      </c>
      <c r="B353">
        <v>7.9000000000000001E-2</v>
      </c>
      <c r="C353">
        <v>8.5000000000000006E-2</v>
      </c>
      <c r="D353">
        <v>0.10299999999999999</v>
      </c>
      <c r="E353">
        <v>0.189</v>
      </c>
      <c r="F353">
        <v>0.33600000000000002</v>
      </c>
      <c r="G353">
        <v>0.6</v>
      </c>
      <c r="H353">
        <v>1.462</v>
      </c>
      <c r="I353">
        <v>1.6919999999999999</v>
      </c>
    </row>
    <row r="354" spans="1:9" x14ac:dyDescent="0.25">
      <c r="A354" s="2">
        <v>41777</v>
      </c>
      <c r="B354">
        <v>0.08</v>
      </c>
      <c r="C354">
        <v>8.5000000000000006E-2</v>
      </c>
      <c r="D354">
        <v>0.10199999999999999</v>
      </c>
      <c r="E354">
        <v>0.188</v>
      </c>
      <c r="F354">
        <v>0.33200000000000002</v>
      </c>
      <c r="G354">
        <v>0.59299999999999997</v>
      </c>
      <c r="H354">
        <v>1.4750000000000001</v>
      </c>
      <c r="I354">
        <v>1.69</v>
      </c>
    </row>
    <row r="355" spans="1:9" x14ac:dyDescent="0.25">
      <c r="A355" s="2">
        <v>41770</v>
      </c>
      <c r="B355">
        <v>0.08</v>
      </c>
      <c r="C355">
        <v>8.1000000000000003E-2</v>
      </c>
      <c r="D355">
        <v>0.10299999999999999</v>
      </c>
      <c r="E355">
        <v>0.191</v>
      </c>
      <c r="F355">
        <v>0.33900000000000002</v>
      </c>
      <c r="G355">
        <v>0.61099999999999999</v>
      </c>
      <c r="H355">
        <v>1.4790000000000001</v>
      </c>
      <c r="I355">
        <v>1.7030000000000001</v>
      </c>
    </row>
    <row r="356" spans="1:9" x14ac:dyDescent="0.25">
      <c r="A356" s="2">
        <v>41763</v>
      </c>
      <c r="B356">
        <v>0.08</v>
      </c>
      <c r="C356">
        <v>8.5000000000000006E-2</v>
      </c>
      <c r="D356">
        <v>0.106</v>
      </c>
      <c r="E356">
        <v>0.19</v>
      </c>
      <c r="F356">
        <v>0.34100000000000003</v>
      </c>
      <c r="G356">
        <v>0.61399999999999999</v>
      </c>
      <c r="H356">
        <v>1.4810000000000001</v>
      </c>
      <c r="I356">
        <v>1.706</v>
      </c>
    </row>
    <row r="357" spans="1:9" x14ac:dyDescent="0.25">
      <c r="A357" s="2">
        <v>41756</v>
      </c>
      <c r="B357">
        <v>0.08</v>
      </c>
      <c r="C357">
        <v>8.7999999999999995E-2</v>
      </c>
      <c r="D357">
        <v>0.109</v>
      </c>
      <c r="E357">
        <v>0.19600000000000001</v>
      </c>
      <c r="F357">
        <v>0.35899999999999999</v>
      </c>
      <c r="G357">
        <v>0.628</v>
      </c>
      <c r="H357">
        <v>1.4890000000000001</v>
      </c>
      <c r="I357">
        <v>1.6970000000000001</v>
      </c>
    </row>
    <row r="358" spans="1:9" x14ac:dyDescent="0.25">
      <c r="A358" s="2">
        <v>41749</v>
      </c>
      <c r="B358">
        <v>0.08</v>
      </c>
      <c r="C358">
        <v>0.09</v>
      </c>
      <c r="D358">
        <v>0.109</v>
      </c>
      <c r="E358">
        <v>0.189</v>
      </c>
      <c r="F358">
        <v>0.33900000000000002</v>
      </c>
      <c r="G358">
        <v>0.60199999999999998</v>
      </c>
      <c r="H358">
        <v>1.47</v>
      </c>
      <c r="I358">
        <v>1.6830000000000001</v>
      </c>
    </row>
    <row r="359" spans="1:9" x14ac:dyDescent="0.25">
      <c r="A359" s="2">
        <v>41742</v>
      </c>
      <c r="B359">
        <v>0.08</v>
      </c>
      <c r="C359">
        <v>8.1000000000000003E-2</v>
      </c>
      <c r="D359">
        <v>0.108</v>
      </c>
      <c r="E359">
        <v>0.188</v>
      </c>
      <c r="F359">
        <v>0.33700000000000002</v>
      </c>
      <c r="G359">
        <v>0.60499999999999998</v>
      </c>
      <c r="H359">
        <v>1.4910000000000001</v>
      </c>
      <c r="I359">
        <v>1.6919999999999999</v>
      </c>
    </row>
    <row r="360" spans="1:9" x14ac:dyDescent="0.25">
      <c r="A360" s="2">
        <v>41735</v>
      </c>
      <c r="B360">
        <v>0.08</v>
      </c>
      <c r="C360">
        <v>8.2000000000000003E-2</v>
      </c>
      <c r="D360">
        <v>0.109</v>
      </c>
      <c r="E360">
        <v>0.19800000000000001</v>
      </c>
      <c r="F360">
        <v>0.376</v>
      </c>
      <c r="G360">
        <v>0.64200000000000002</v>
      </c>
      <c r="H360">
        <v>1.494</v>
      </c>
      <c r="I360">
        <v>1.6839999999999999</v>
      </c>
    </row>
    <row r="361" spans="1:9" x14ac:dyDescent="0.25">
      <c r="A361" s="2">
        <v>41728</v>
      </c>
      <c r="B361">
        <v>6.3E-2</v>
      </c>
      <c r="C361">
        <v>8.7999999999999995E-2</v>
      </c>
      <c r="D361">
        <v>0.109</v>
      </c>
      <c r="E361">
        <v>0.19700000000000001</v>
      </c>
      <c r="F361">
        <v>0.34799999999999998</v>
      </c>
      <c r="G361">
        <v>0.626</v>
      </c>
      <c r="H361">
        <v>1.4930000000000001</v>
      </c>
      <c r="I361">
        <v>1.696</v>
      </c>
    </row>
    <row r="362" spans="1:9" x14ac:dyDescent="0.25">
      <c r="A362" s="2">
        <v>41721</v>
      </c>
      <c r="B362">
        <v>5.0999999999999997E-2</v>
      </c>
      <c r="C362">
        <v>7.4999999999999997E-2</v>
      </c>
      <c r="D362">
        <v>0.10299999999999999</v>
      </c>
      <c r="E362">
        <v>0.186</v>
      </c>
      <c r="F362">
        <v>0.32</v>
      </c>
      <c r="G362">
        <v>0.59499999999999997</v>
      </c>
      <c r="H362">
        <v>1.4690000000000001</v>
      </c>
      <c r="I362">
        <v>1.675</v>
      </c>
    </row>
    <row r="363" spans="1:9" x14ac:dyDescent="0.25">
      <c r="A363" s="2">
        <v>41714</v>
      </c>
      <c r="B363">
        <v>0.06</v>
      </c>
      <c r="C363">
        <v>0.08</v>
      </c>
      <c r="D363">
        <v>0.107</v>
      </c>
      <c r="E363">
        <v>0.19500000000000001</v>
      </c>
      <c r="F363">
        <v>0.34399999999999997</v>
      </c>
      <c r="G363">
        <v>0.61899999999999999</v>
      </c>
      <c r="H363">
        <v>1.504</v>
      </c>
      <c r="I363">
        <v>1.7</v>
      </c>
    </row>
    <row r="364" spans="1:9" x14ac:dyDescent="0.25">
      <c r="A364" s="2">
        <v>41707</v>
      </c>
      <c r="B364">
        <v>7.0000000000000007E-2</v>
      </c>
      <c r="C364">
        <v>7.1999999999999995E-2</v>
      </c>
      <c r="D364">
        <v>0.10100000000000001</v>
      </c>
      <c r="E364">
        <v>0.189</v>
      </c>
      <c r="F364">
        <v>0.34100000000000003</v>
      </c>
      <c r="G364">
        <v>0.61699999999999999</v>
      </c>
      <c r="H364">
        <v>1.484</v>
      </c>
      <c r="I364">
        <v>1.6739999999999999</v>
      </c>
    </row>
    <row r="365" spans="1:9" x14ac:dyDescent="0.25">
      <c r="A365" s="2">
        <v>41700</v>
      </c>
      <c r="B365">
        <v>7.5999999999999998E-2</v>
      </c>
      <c r="C365">
        <v>7.2999999999999995E-2</v>
      </c>
      <c r="D365">
        <v>9.9000000000000005E-2</v>
      </c>
      <c r="E365">
        <v>0.182</v>
      </c>
      <c r="F365">
        <v>0.33300000000000002</v>
      </c>
      <c r="G365">
        <v>0.59399999999999997</v>
      </c>
      <c r="H365">
        <v>1.4650000000000001</v>
      </c>
      <c r="I365">
        <v>1.6519999999999999</v>
      </c>
    </row>
    <row r="366" spans="1:9" x14ac:dyDescent="0.25">
      <c r="A366" s="2">
        <v>41693</v>
      </c>
      <c r="B366">
        <v>0.08</v>
      </c>
      <c r="C366">
        <v>0.08</v>
      </c>
      <c r="D366">
        <v>0.104</v>
      </c>
      <c r="E366">
        <v>0.187</v>
      </c>
      <c r="F366">
        <v>0.34</v>
      </c>
      <c r="G366">
        <v>0.60799999999999998</v>
      </c>
      <c r="H366">
        <v>1.49</v>
      </c>
      <c r="I366">
        <v>1.6559999999999999</v>
      </c>
    </row>
    <row r="367" spans="1:9" x14ac:dyDescent="0.25">
      <c r="A367" s="2">
        <v>41686</v>
      </c>
      <c r="B367">
        <v>7.0000000000000007E-2</v>
      </c>
      <c r="C367">
        <v>7.4999999999999997E-2</v>
      </c>
      <c r="D367">
        <v>0.10299999999999999</v>
      </c>
      <c r="E367">
        <v>0.185</v>
      </c>
      <c r="F367">
        <v>0.34</v>
      </c>
      <c r="G367">
        <v>0.59499999999999997</v>
      </c>
      <c r="H367">
        <v>1.464</v>
      </c>
      <c r="I367">
        <v>1.621</v>
      </c>
    </row>
    <row r="368" spans="1:9" x14ac:dyDescent="0.25">
      <c r="A368" s="2">
        <v>41679</v>
      </c>
      <c r="B368">
        <v>0.08</v>
      </c>
      <c r="C368">
        <v>7.5999999999999998E-2</v>
      </c>
      <c r="D368">
        <v>0.109</v>
      </c>
      <c r="E368">
        <v>0.2</v>
      </c>
      <c r="F368">
        <v>0.36499999999999999</v>
      </c>
      <c r="G368">
        <v>0.622</v>
      </c>
      <c r="H368">
        <v>1.478</v>
      </c>
      <c r="I368">
        <v>1.633</v>
      </c>
    </row>
    <row r="369" spans="1:9" x14ac:dyDescent="0.25">
      <c r="A369" s="2">
        <v>41672</v>
      </c>
      <c r="B369">
        <v>8.5000000000000006E-2</v>
      </c>
      <c r="C369">
        <v>8.5000000000000006E-2</v>
      </c>
      <c r="D369">
        <v>0.113</v>
      </c>
      <c r="E369">
        <v>0.19800000000000001</v>
      </c>
      <c r="F369">
        <v>0.35699999999999998</v>
      </c>
      <c r="G369">
        <v>0.627</v>
      </c>
      <c r="H369">
        <v>1.482</v>
      </c>
      <c r="I369">
        <v>1.6459999999999999</v>
      </c>
    </row>
    <row r="370" spans="1:9" x14ac:dyDescent="0.25">
      <c r="A370" s="2">
        <v>41665</v>
      </c>
      <c r="B370">
        <v>8.6999999999999994E-2</v>
      </c>
      <c r="C370">
        <v>9.0999999999999998E-2</v>
      </c>
      <c r="D370">
        <v>0.11600000000000001</v>
      </c>
      <c r="E370">
        <v>0.19900000000000001</v>
      </c>
      <c r="F370">
        <v>0.36699999999999999</v>
      </c>
      <c r="G370">
        <v>0.63600000000000001</v>
      </c>
      <c r="H370">
        <v>1.476</v>
      </c>
      <c r="I370">
        <v>1.633</v>
      </c>
    </row>
    <row r="371" spans="1:9" x14ac:dyDescent="0.25">
      <c r="A371" s="2">
        <v>41658</v>
      </c>
      <c r="B371">
        <v>8.8999999999999996E-2</v>
      </c>
      <c r="C371">
        <v>0.09</v>
      </c>
      <c r="D371">
        <v>0.11899999999999999</v>
      </c>
      <c r="E371">
        <v>0.21</v>
      </c>
      <c r="F371">
        <v>0.40100000000000002</v>
      </c>
      <c r="G371">
        <v>0.67400000000000004</v>
      </c>
      <c r="H371">
        <v>1.5509999999999999</v>
      </c>
      <c r="I371">
        <v>1.7010000000000001</v>
      </c>
    </row>
    <row r="372" spans="1:9" x14ac:dyDescent="0.25">
      <c r="A372" s="2">
        <v>41651</v>
      </c>
      <c r="B372">
        <v>0.08</v>
      </c>
      <c r="C372">
        <v>9.0999999999999998E-2</v>
      </c>
      <c r="D372">
        <v>0.12</v>
      </c>
      <c r="E372">
        <v>0.214</v>
      </c>
      <c r="F372">
        <v>0.43</v>
      </c>
      <c r="G372">
        <v>0.69599999999999995</v>
      </c>
      <c r="H372">
        <v>1.5409999999999999</v>
      </c>
      <c r="I372">
        <v>1.6930000000000001</v>
      </c>
    </row>
    <row r="373" spans="1:9" x14ac:dyDescent="0.25">
      <c r="A373" s="2">
        <v>41644</v>
      </c>
      <c r="B373">
        <v>0.08</v>
      </c>
      <c r="C373">
        <v>9.8000000000000004E-2</v>
      </c>
      <c r="D373">
        <v>0.128</v>
      </c>
      <c r="E373">
        <v>0.23799999999999999</v>
      </c>
      <c r="F373">
        <v>0.47099999999999997</v>
      </c>
      <c r="G373">
        <v>0.73599999999999999</v>
      </c>
      <c r="H373">
        <v>1.5840000000000001</v>
      </c>
      <c r="I373">
        <v>1.726</v>
      </c>
    </row>
    <row r="374" spans="1:9" x14ac:dyDescent="0.25">
      <c r="A374" s="2">
        <v>41637</v>
      </c>
      <c r="B374">
        <v>0.08</v>
      </c>
      <c r="C374">
        <v>9.8000000000000004E-2</v>
      </c>
      <c r="D374">
        <v>0.122</v>
      </c>
      <c r="E374">
        <v>0.221</v>
      </c>
      <c r="F374">
        <v>0.439</v>
      </c>
      <c r="G374">
        <v>0.70799999999999996</v>
      </c>
      <c r="H374">
        <v>1.5660000000000001</v>
      </c>
      <c r="I374">
        <v>1.7090000000000001</v>
      </c>
    </row>
    <row r="375" spans="1:9" x14ac:dyDescent="0.25">
      <c r="A375" s="2">
        <v>41630</v>
      </c>
      <c r="B375">
        <v>0.08</v>
      </c>
      <c r="C375">
        <v>0.1</v>
      </c>
      <c r="D375">
        <v>0.123</v>
      </c>
      <c r="E375">
        <v>0.21</v>
      </c>
      <c r="F375">
        <v>0.42099999999999999</v>
      </c>
      <c r="G375">
        <v>0.67800000000000005</v>
      </c>
      <c r="H375">
        <v>1.542</v>
      </c>
      <c r="I375">
        <v>1.6830000000000001</v>
      </c>
    </row>
    <row r="376" spans="1:9" x14ac:dyDescent="0.25">
      <c r="A376" s="2">
        <v>41623</v>
      </c>
      <c r="B376">
        <v>0.08</v>
      </c>
      <c r="C376">
        <v>9.5000000000000001E-2</v>
      </c>
      <c r="D376">
        <v>0.12</v>
      </c>
      <c r="E376">
        <v>0.20899999999999999</v>
      </c>
      <c r="F376">
        <v>0.41699999999999998</v>
      </c>
      <c r="G376">
        <v>0.68200000000000005</v>
      </c>
      <c r="H376">
        <v>1.5740000000000001</v>
      </c>
      <c r="I376">
        <v>1.73</v>
      </c>
    </row>
    <row r="377" spans="1:9" x14ac:dyDescent="0.25">
      <c r="A377" s="2">
        <v>41616</v>
      </c>
      <c r="B377">
        <v>0.08</v>
      </c>
      <c r="C377">
        <v>8.5999999999999993E-2</v>
      </c>
      <c r="D377">
        <v>0.11600000000000001</v>
      </c>
      <c r="E377">
        <v>0.21</v>
      </c>
      <c r="F377">
        <v>0.42099999999999999</v>
      </c>
      <c r="G377">
        <v>0.66700000000000004</v>
      </c>
      <c r="H377">
        <v>1.544</v>
      </c>
      <c r="I377">
        <v>1.7</v>
      </c>
    </row>
    <row r="378" spans="1:9" x14ac:dyDescent="0.25">
      <c r="A378" s="2">
        <v>41609</v>
      </c>
      <c r="B378">
        <v>8.5999999999999993E-2</v>
      </c>
      <c r="C378">
        <v>8.3000000000000004E-2</v>
      </c>
      <c r="D378">
        <v>0.108</v>
      </c>
      <c r="E378">
        <v>0.185</v>
      </c>
      <c r="F378">
        <v>0.35699999999999998</v>
      </c>
      <c r="G378">
        <v>0.61099999999999999</v>
      </c>
      <c r="H378">
        <v>1.5089999999999999</v>
      </c>
      <c r="I378">
        <v>1.661</v>
      </c>
    </row>
    <row r="379" spans="1:9" x14ac:dyDescent="0.25">
      <c r="A379" s="2">
        <v>41602</v>
      </c>
      <c r="B379">
        <v>0.09</v>
      </c>
      <c r="C379">
        <v>9.5000000000000001E-2</v>
      </c>
      <c r="D379">
        <v>0.123</v>
      </c>
      <c r="E379">
        <v>0.20100000000000001</v>
      </c>
      <c r="F379">
        <v>0.38400000000000001</v>
      </c>
      <c r="G379">
        <v>0.63600000000000001</v>
      </c>
      <c r="H379">
        <v>1.53</v>
      </c>
      <c r="I379">
        <v>1.6819999999999999</v>
      </c>
    </row>
    <row r="380" spans="1:9" x14ac:dyDescent="0.25">
      <c r="A380" s="2">
        <v>41595</v>
      </c>
      <c r="B380">
        <v>0.09</v>
      </c>
      <c r="C380">
        <v>9.5000000000000001E-2</v>
      </c>
      <c r="D380">
        <v>0.124</v>
      </c>
      <c r="E380">
        <v>0.21199999999999999</v>
      </c>
      <c r="F380">
        <v>0.39100000000000001</v>
      </c>
      <c r="G380">
        <v>0.63900000000000001</v>
      </c>
      <c r="H380">
        <v>1.5289999999999999</v>
      </c>
      <c r="I380">
        <v>1.6739999999999999</v>
      </c>
    </row>
    <row r="381" spans="1:9" x14ac:dyDescent="0.25">
      <c r="A381" s="2">
        <v>41588</v>
      </c>
      <c r="B381">
        <v>0.09</v>
      </c>
      <c r="C381">
        <v>9.0999999999999998E-2</v>
      </c>
      <c r="D381">
        <v>0.129</v>
      </c>
      <c r="E381">
        <v>0.20100000000000001</v>
      </c>
      <c r="F381">
        <v>0.34599999999999997</v>
      </c>
      <c r="G381">
        <v>0.59399999999999997</v>
      </c>
      <c r="H381">
        <v>1.4870000000000001</v>
      </c>
      <c r="I381">
        <v>1.6339999999999999</v>
      </c>
    </row>
    <row r="382" spans="1:9" x14ac:dyDescent="0.25">
      <c r="A382" s="2">
        <v>41581</v>
      </c>
      <c r="B382">
        <v>0.09</v>
      </c>
      <c r="C382">
        <v>9.7000000000000003E-2</v>
      </c>
      <c r="D382">
        <v>0.129</v>
      </c>
      <c r="E382">
        <v>0.19500000000000001</v>
      </c>
      <c r="F382">
        <v>0.34200000000000003</v>
      </c>
      <c r="G382">
        <v>0.60299999999999998</v>
      </c>
      <c r="H382">
        <v>1.526</v>
      </c>
      <c r="I382">
        <v>1.6659999999999999</v>
      </c>
    </row>
    <row r="383" spans="1:9" x14ac:dyDescent="0.25">
      <c r="A383" s="2">
        <v>41574</v>
      </c>
      <c r="B383">
        <v>8.6999999999999994E-2</v>
      </c>
      <c r="C383">
        <v>0.10199999999999999</v>
      </c>
      <c r="D383">
        <v>0.13300000000000001</v>
      </c>
      <c r="E383">
        <v>0.20899999999999999</v>
      </c>
      <c r="F383">
        <v>0.36499999999999999</v>
      </c>
      <c r="G383">
        <v>0.621</v>
      </c>
      <c r="H383">
        <v>1.5069999999999999</v>
      </c>
      <c r="I383">
        <v>1.651</v>
      </c>
    </row>
    <row r="384" spans="1:9" x14ac:dyDescent="0.25">
      <c r="A384" s="2">
        <v>41567</v>
      </c>
      <c r="B384">
        <v>0.08</v>
      </c>
      <c r="C384">
        <v>0.1</v>
      </c>
      <c r="D384">
        <v>0.129</v>
      </c>
      <c r="E384">
        <v>0.21299999999999999</v>
      </c>
      <c r="F384">
        <v>0.36399999999999999</v>
      </c>
      <c r="G384">
        <v>0.625</v>
      </c>
      <c r="H384">
        <v>1.506</v>
      </c>
      <c r="I384">
        <v>1.639</v>
      </c>
    </row>
    <row r="385" spans="1:9" x14ac:dyDescent="0.25">
      <c r="A385" s="2">
        <v>41560</v>
      </c>
      <c r="B385">
        <v>0.08</v>
      </c>
      <c r="C385">
        <v>9.0999999999999998E-2</v>
      </c>
      <c r="D385">
        <v>0.124</v>
      </c>
      <c r="E385">
        <v>0.23300000000000001</v>
      </c>
      <c r="F385">
        <v>0.39300000000000002</v>
      </c>
      <c r="G385">
        <v>0.65800000000000003</v>
      </c>
      <c r="H385">
        <v>1.532</v>
      </c>
      <c r="I385">
        <v>1.6639999999999999</v>
      </c>
    </row>
    <row r="386" spans="1:9" x14ac:dyDescent="0.25">
      <c r="A386" s="2">
        <v>41553</v>
      </c>
      <c r="B386">
        <v>8.4000000000000005E-2</v>
      </c>
      <c r="C386">
        <v>9.7000000000000003E-2</v>
      </c>
      <c r="D386">
        <v>0.127</v>
      </c>
      <c r="E386">
        <v>0.222</v>
      </c>
      <c r="F386">
        <v>0.38900000000000001</v>
      </c>
      <c r="G386">
        <v>0.65700000000000003</v>
      </c>
      <c r="H386">
        <v>1.522</v>
      </c>
      <c r="I386">
        <v>1.651</v>
      </c>
    </row>
    <row r="387" spans="1:9" x14ac:dyDescent="0.25">
      <c r="A387" s="2">
        <v>41546</v>
      </c>
      <c r="B387">
        <v>9.6000000000000002E-2</v>
      </c>
      <c r="C387">
        <v>0.1</v>
      </c>
      <c r="D387">
        <v>0.121</v>
      </c>
      <c r="E387">
        <v>0.23599999999999999</v>
      </c>
      <c r="F387">
        <v>0.41099999999999998</v>
      </c>
      <c r="G387">
        <v>0.68500000000000005</v>
      </c>
      <c r="H387">
        <v>1.585</v>
      </c>
      <c r="I387">
        <v>1.7150000000000001</v>
      </c>
    </row>
    <row r="388" spans="1:9" x14ac:dyDescent="0.25">
      <c r="A388" s="2">
        <v>41539</v>
      </c>
      <c r="B388">
        <v>0.1</v>
      </c>
      <c r="C388">
        <v>0.1</v>
      </c>
      <c r="D388">
        <v>0.126</v>
      </c>
      <c r="E388">
        <v>0.25600000000000001</v>
      </c>
      <c r="F388">
        <v>0.42799999999999999</v>
      </c>
      <c r="G388">
        <v>0.69399999999999995</v>
      </c>
      <c r="H388">
        <v>1.607</v>
      </c>
      <c r="I388">
        <v>1.746</v>
      </c>
    </row>
    <row r="389" spans="1:9" x14ac:dyDescent="0.25">
      <c r="A389" s="2">
        <v>41532</v>
      </c>
      <c r="B389">
        <v>0.1</v>
      </c>
      <c r="C389">
        <v>0.11899999999999999</v>
      </c>
      <c r="D389">
        <v>0.13900000000000001</v>
      </c>
      <c r="E389">
        <v>0.26500000000000001</v>
      </c>
      <c r="F389">
        <v>0.45</v>
      </c>
      <c r="G389">
        <v>0.72199999999999998</v>
      </c>
      <c r="H389">
        <v>1.6679999999999999</v>
      </c>
      <c r="I389">
        <v>1.8</v>
      </c>
    </row>
    <row r="390" spans="1:9" x14ac:dyDescent="0.25">
      <c r="A390" s="2">
        <v>41525</v>
      </c>
      <c r="B390">
        <v>0.1</v>
      </c>
      <c r="C390">
        <v>0.11700000000000001</v>
      </c>
      <c r="D390">
        <v>0.14299999999999999</v>
      </c>
      <c r="E390">
        <v>0.29899999999999999</v>
      </c>
      <c r="F390">
        <v>0.51700000000000002</v>
      </c>
      <c r="G390">
        <v>0.78400000000000003</v>
      </c>
      <c r="H390">
        <v>1.7130000000000001</v>
      </c>
      <c r="I390">
        <v>1.843</v>
      </c>
    </row>
    <row r="391" spans="1:9" x14ac:dyDescent="0.25">
      <c r="A391" s="2">
        <v>41518</v>
      </c>
      <c r="B391">
        <v>0.1</v>
      </c>
      <c r="C391">
        <v>0.115</v>
      </c>
      <c r="D391">
        <v>0.13800000000000001</v>
      </c>
      <c r="E391">
        <v>0.26700000000000002</v>
      </c>
      <c r="F391">
        <v>0.46700000000000003</v>
      </c>
      <c r="G391">
        <v>0.73499999999999999</v>
      </c>
      <c r="H391">
        <v>1.6519999999999999</v>
      </c>
      <c r="I391">
        <v>1.7789999999999999</v>
      </c>
    </row>
    <row r="392" spans="1:9" x14ac:dyDescent="0.25">
      <c r="A392" s="2">
        <v>41511</v>
      </c>
      <c r="B392">
        <v>0.1</v>
      </c>
      <c r="C392">
        <v>0.111</v>
      </c>
      <c r="D392">
        <v>0.15</v>
      </c>
      <c r="E392">
        <v>0.309</v>
      </c>
      <c r="F392">
        <v>0.52400000000000002</v>
      </c>
      <c r="G392">
        <v>0.77400000000000002</v>
      </c>
      <c r="H392">
        <v>1.704</v>
      </c>
      <c r="I392">
        <v>1.83</v>
      </c>
    </row>
    <row r="393" spans="1:9" x14ac:dyDescent="0.25">
      <c r="A393" s="2">
        <v>41504</v>
      </c>
      <c r="B393">
        <v>0.1</v>
      </c>
      <c r="C393">
        <v>0.11</v>
      </c>
      <c r="D393">
        <v>0.14399999999999999</v>
      </c>
      <c r="E393">
        <v>0.28599999999999998</v>
      </c>
      <c r="F393">
        <v>0.505</v>
      </c>
      <c r="G393">
        <v>0.76700000000000002</v>
      </c>
      <c r="H393">
        <v>1.6919999999999999</v>
      </c>
      <c r="I393">
        <v>1.825</v>
      </c>
    </row>
    <row r="394" spans="1:9" x14ac:dyDescent="0.25">
      <c r="A394" s="2">
        <v>41497</v>
      </c>
      <c r="B394">
        <v>0.1</v>
      </c>
      <c r="C394">
        <v>0.109</v>
      </c>
      <c r="D394">
        <v>0.13600000000000001</v>
      </c>
      <c r="E394">
        <v>0.28799999999999998</v>
      </c>
      <c r="F394">
        <v>0.48199999999999998</v>
      </c>
      <c r="G394">
        <v>0.75900000000000001</v>
      </c>
      <c r="H394">
        <v>1.681</v>
      </c>
      <c r="I394">
        <v>1.8080000000000001</v>
      </c>
    </row>
    <row r="395" spans="1:9" x14ac:dyDescent="0.25">
      <c r="A395" s="2">
        <v>41490</v>
      </c>
      <c r="B395">
        <v>0.1</v>
      </c>
      <c r="C395">
        <v>0.11899999999999999</v>
      </c>
      <c r="D395">
        <v>0.14399999999999999</v>
      </c>
      <c r="E395">
        <v>0.308</v>
      </c>
      <c r="F395">
        <v>0.54200000000000004</v>
      </c>
      <c r="G395">
        <v>0.81100000000000005</v>
      </c>
      <c r="H395">
        <v>1.712</v>
      </c>
      <c r="I395">
        <v>1.8340000000000001</v>
      </c>
    </row>
    <row r="396" spans="1:9" x14ac:dyDescent="0.25">
      <c r="A396" s="2">
        <v>41483</v>
      </c>
      <c r="B396">
        <v>0.11</v>
      </c>
      <c r="C396">
        <v>0.129</v>
      </c>
      <c r="D396">
        <v>0.157</v>
      </c>
      <c r="E396">
        <v>0.28999999999999998</v>
      </c>
      <c r="F396">
        <v>0.504</v>
      </c>
      <c r="G396">
        <v>0.79200000000000004</v>
      </c>
      <c r="H396">
        <v>1.708</v>
      </c>
      <c r="I396">
        <v>1.839</v>
      </c>
    </row>
    <row r="397" spans="1:9" x14ac:dyDescent="0.25">
      <c r="A397" s="2">
        <v>41476</v>
      </c>
      <c r="B397">
        <v>0.11</v>
      </c>
      <c r="C397">
        <v>0.13</v>
      </c>
      <c r="D397">
        <v>0.155</v>
      </c>
      <c r="E397">
        <v>0.28999999999999998</v>
      </c>
      <c r="F397">
        <v>0.51400000000000001</v>
      </c>
      <c r="G397">
        <v>0.80400000000000005</v>
      </c>
      <c r="H397">
        <v>1.716</v>
      </c>
      <c r="I397">
        <v>1.8460000000000001</v>
      </c>
    </row>
    <row r="398" spans="1:9" x14ac:dyDescent="0.25">
      <c r="A398" s="2">
        <v>41469</v>
      </c>
      <c r="B398">
        <v>0.109</v>
      </c>
      <c r="C398">
        <v>0.125</v>
      </c>
      <c r="D398">
        <v>0.14899999999999999</v>
      </c>
      <c r="E398">
        <v>0.3</v>
      </c>
      <c r="F398">
        <v>0.53500000000000003</v>
      </c>
      <c r="G398">
        <v>0.81799999999999995</v>
      </c>
      <c r="H398">
        <v>1.7150000000000001</v>
      </c>
      <c r="I398">
        <v>1.8540000000000001</v>
      </c>
    </row>
    <row r="399" spans="1:9" x14ac:dyDescent="0.25">
      <c r="A399" s="2">
        <v>41462</v>
      </c>
      <c r="B399">
        <v>0.107</v>
      </c>
      <c r="C399">
        <v>0.13300000000000001</v>
      </c>
      <c r="D399">
        <v>0.16400000000000001</v>
      </c>
      <c r="E399">
        <v>0.32</v>
      </c>
      <c r="F399">
        <v>0.59199999999999997</v>
      </c>
      <c r="G399">
        <v>0.85499999999999998</v>
      </c>
      <c r="H399">
        <v>1.728</v>
      </c>
      <c r="I399">
        <v>1.863</v>
      </c>
    </row>
    <row r="400" spans="1:9" x14ac:dyDescent="0.25">
      <c r="A400" s="2">
        <v>41455</v>
      </c>
      <c r="B400">
        <v>0.104</v>
      </c>
      <c r="C400">
        <v>0.13700000000000001</v>
      </c>
      <c r="D400">
        <v>0.151</v>
      </c>
      <c r="E400">
        <v>0.309</v>
      </c>
      <c r="F400">
        <v>0.57799999999999996</v>
      </c>
      <c r="G400">
        <v>0.84499999999999997</v>
      </c>
      <c r="H400">
        <v>1.696</v>
      </c>
      <c r="I400">
        <v>1.837</v>
      </c>
    </row>
    <row r="401" spans="1:9" x14ac:dyDescent="0.25">
      <c r="A401" s="2">
        <v>41448</v>
      </c>
      <c r="B401">
        <v>0.10199999999999999</v>
      </c>
      <c r="C401">
        <v>0.13400000000000001</v>
      </c>
      <c r="D401">
        <v>0.16300000000000001</v>
      </c>
      <c r="E401">
        <v>0.35599999999999998</v>
      </c>
      <c r="F401">
        <v>0.623</v>
      </c>
      <c r="G401">
        <v>0.872</v>
      </c>
      <c r="H401">
        <v>1.7490000000000001</v>
      </c>
      <c r="I401">
        <v>1.883</v>
      </c>
    </row>
    <row r="402" spans="1:9" x14ac:dyDescent="0.25">
      <c r="A402" s="2">
        <v>41441</v>
      </c>
      <c r="B402">
        <v>0.1</v>
      </c>
      <c r="C402">
        <v>0.13</v>
      </c>
      <c r="D402">
        <v>0.157</v>
      </c>
      <c r="E402">
        <v>0.33</v>
      </c>
      <c r="F402">
        <v>0.56100000000000005</v>
      </c>
      <c r="G402">
        <v>0.81399999999999995</v>
      </c>
      <c r="H402">
        <v>1.667</v>
      </c>
      <c r="I402">
        <v>1.8109999999999999</v>
      </c>
    </row>
    <row r="403" spans="1:9" x14ac:dyDescent="0.25">
      <c r="A403" s="2">
        <v>41434</v>
      </c>
      <c r="B403">
        <v>0.1</v>
      </c>
      <c r="C403">
        <v>0.12</v>
      </c>
      <c r="D403">
        <v>0.14399999999999999</v>
      </c>
      <c r="E403">
        <v>0.30499999999999999</v>
      </c>
      <c r="F403">
        <v>0.54800000000000004</v>
      </c>
      <c r="G403">
        <v>0.84599999999999997</v>
      </c>
      <c r="H403">
        <v>1.6319999999999999</v>
      </c>
      <c r="I403">
        <v>1.8009999999999999</v>
      </c>
    </row>
    <row r="404" spans="1:9" x14ac:dyDescent="0.25">
      <c r="A404" s="2">
        <v>41427</v>
      </c>
      <c r="B404">
        <v>0.115</v>
      </c>
      <c r="C404">
        <v>0.13900000000000001</v>
      </c>
      <c r="D404">
        <v>0.189</v>
      </c>
      <c r="E404">
        <v>0.36899999999999999</v>
      </c>
      <c r="F404">
        <v>0.62</v>
      </c>
      <c r="G404">
        <v>0.86499999999999999</v>
      </c>
      <c r="H404">
        <v>1.6259999999999999</v>
      </c>
      <c r="I404">
        <v>1.76</v>
      </c>
    </row>
    <row r="405" spans="1:9" x14ac:dyDescent="0.25">
      <c r="A405" s="2">
        <v>41420</v>
      </c>
      <c r="B405">
        <v>0.113</v>
      </c>
      <c r="C405">
        <v>0.125</v>
      </c>
      <c r="D405">
        <v>0.17599999999999999</v>
      </c>
      <c r="E405">
        <v>0.377</v>
      </c>
      <c r="F405">
        <v>0.61699999999999999</v>
      </c>
      <c r="G405">
        <v>0.84199999999999997</v>
      </c>
      <c r="H405">
        <v>1.6679999999999999</v>
      </c>
      <c r="I405">
        <v>1.835</v>
      </c>
    </row>
    <row r="406" spans="1:9" x14ac:dyDescent="0.25">
      <c r="A406" s="2">
        <v>41413</v>
      </c>
      <c r="B406">
        <v>0.111</v>
      </c>
      <c r="C406">
        <v>0.13</v>
      </c>
      <c r="D406">
        <v>0.20200000000000001</v>
      </c>
      <c r="E406">
        <v>0.377</v>
      </c>
      <c r="F406">
        <v>0.57799999999999996</v>
      </c>
      <c r="G406">
        <v>0.80600000000000005</v>
      </c>
      <c r="H406">
        <v>1.6519999999999999</v>
      </c>
      <c r="I406">
        <v>1.7929999999999999</v>
      </c>
    </row>
    <row r="407" spans="1:9" x14ac:dyDescent="0.25">
      <c r="A407" s="2">
        <v>41406</v>
      </c>
      <c r="B407">
        <v>0.109</v>
      </c>
      <c r="C407">
        <v>0.113</v>
      </c>
      <c r="D407">
        <v>0.16</v>
      </c>
      <c r="E407">
        <v>0.28699999999999998</v>
      </c>
      <c r="F407">
        <v>0.47</v>
      </c>
      <c r="G407">
        <v>0.7</v>
      </c>
      <c r="H407">
        <v>1.5629999999999999</v>
      </c>
      <c r="I407">
        <v>1.7250000000000001</v>
      </c>
    </row>
    <row r="408" spans="1:9" x14ac:dyDescent="0.25">
      <c r="A408" s="2">
        <v>41399</v>
      </c>
      <c r="B408">
        <v>0.105</v>
      </c>
      <c r="C408">
        <v>0.111</v>
      </c>
      <c r="D408">
        <v>0.13200000000000001</v>
      </c>
      <c r="E408">
        <v>0.217</v>
      </c>
      <c r="F408">
        <v>0.32600000000000001</v>
      </c>
      <c r="G408">
        <v>0.56299999999999994</v>
      </c>
      <c r="H408">
        <v>1.458</v>
      </c>
      <c r="I408">
        <v>1.611</v>
      </c>
    </row>
    <row r="409" spans="1:9" x14ac:dyDescent="0.25">
      <c r="A409" s="2">
        <v>41392</v>
      </c>
      <c r="B409">
        <v>0.113</v>
      </c>
      <c r="C409">
        <v>0.124</v>
      </c>
      <c r="D409">
        <v>0.156</v>
      </c>
      <c r="E409">
        <v>0.248</v>
      </c>
      <c r="F409">
        <v>0.37</v>
      </c>
      <c r="G409">
        <v>0.59399999999999997</v>
      </c>
      <c r="H409">
        <v>1.4830000000000001</v>
      </c>
      <c r="I409">
        <v>1.631</v>
      </c>
    </row>
    <row r="410" spans="1:9" x14ac:dyDescent="0.25">
      <c r="A410" s="2">
        <v>41385</v>
      </c>
      <c r="B410">
        <v>0.111</v>
      </c>
      <c r="C410">
        <v>0.125</v>
      </c>
      <c r="D410">
        <v>0.14699999999999999</v>
      </c>
      <c r="E410">
        <v>0.224</v>
      </c>
      <c r="F410">
        <v>0.36599999999999999</v>
      </c>
      <c r="G410">
        <v>0.58399999999999996</v>
      </c>
      <c r="H410">
        <v>1.4419999999999999</v>
      </c>
      <c r="I410">
        <v>1.581</v>
      </c>
    </row>
    <row r="411" spans="1:9" x14ac:dyDescent="0.25">
      <c r="A411" s="2">
        <v>41378</v>
      </c>
      <c r="B411">
        <v>0.11799999999999999</v>
      </c>
      <c r="C411">
        <v>0.129</v>
      </c>
      <c r="D411">
        <v>0.16700000000000001</v>
      </c>
      <c r="E411">
        <v>0.25600000000000001</v>
      </c>
      <c r="F411">
        <v>0.42099999999999999</v>
      </c>
      <c r="G411">
        <v>0.623</v>
      </c>
      <c r="H411">
        <v>1.476</v>
      </c>
      <c r="I411">
        <v>1.5840000000000001</v>
      </c>
    </row>
    <row r="412" spans="1:9" x14ac:dyDescent="0.25">
      <c r="A412" s="2">
        <v>41371</v>
      </c>
      <c r="B412">
        <v>0.08</v>
      </c>
      <c r="C412">
        <v>8.2000000000000003E-2</v>
      </c>
      <c r="D412">
        <v>0.107</v>
      </c>
      <c r="E412">
        <v>0.18</v>
      </c>
      <c r="F412">
        <v>0.379</v>
      </c>
      <c r="G412">
        <v>0.53400000000000003</v>
      </c>
      <c r="H412">
        <v>1.17</v>
      </c>
      <c r="I412">
        <v>1.2789999999999999</v>
      </c>
    </row>
    <row r="413" spans="1:9" x14ac:dyDescent="0.25">
      <c r="A413" s="2">
        <v>41364</v>
      </c>
      <c r="B413">
        <v>5.6000000000000001E-2</v>
      </c>
      <c r="C413">
        <v>5.7000000000000002E-2</v>
      </c>
      <c r="D413">
        <v>6.6000000000000003E-2</v>
      </c>
      <c r="E413">
        <v>0.13100000000000001</v>
      </c>
      <c r="F413">
        <v>0.28199999999999997</v>
      </c>
      <c r="G413">
        <v>0.56399999999999995</v>
      </c>
      <c r="H413">
        <v>1.4059999999999999</v>
      </c>
      <c r="I413">
        <v>1.5549999999999999</v>
      </c>
    </row>
    <row r="414" spans="1:9" x14ac:dyDescent="0.25">
      <c r="A414" s="2">
        <v>41357</v>
      </c>
      <c r="B414">
        <v>4.8000000000000001E-2</v>
      </c>
      <c r="C414">
        <v>4.4999999999999998E-2</v>
      </c>
      <c r="D414">
        <v>4.9000000000000002E-2</v>
      </c>
      <c r="E414">
        <v>0.12</v>
      </c>
      <c r="F414">
        <v>0.245</v>
      </c>
      <c r="G414">
        <v>0.56200000000000006</v>
      </c>
      <c r="H414">
        <v>1.4970000000000001</v>
      </c>
      <c r="I414">
        <v>1.651</v>
      </c>
    </row>
    <row r="415" spans="1:9" x14ac:dyDescent="0.25">
      <c r="A415" s="2">
        <v>41350</v>
      </c>
      <c r="B415">
        <v>0.05</v>
      </c>
      <c r="C415">
        <v>4.4999999999999998E-2</v>
      </c>
      <c r="D415">
        <v>4.5999999999999999E-2</v>
      </c>
      <c r="E415">
        <v>0.12</v>
      </c>
      <c r="F415">
        <v>0.28899999999999998</v>
      </c>
      <c r="G415">
        <v>0.61499999999999999</v>
      </c>
      <c r="H415">
        <v>1.6060000000000001</v>
      </c>
      <c r="I415">
        <v>1.7709999999999999</v>
      </c>
    </row>
    <row r="416" spans="1:9" x14ac:dyDescent="0.25">
      <c r="A416" s="2">
        <v>41343</v>
      </c>
      <c r="B416">
        <v>4.5999999999999999E-2</v>
      </c>
      <c r="C416">
        <v>0.04</v>
      </c>
      <c r="D416">
        <v>4.5999999999999999E-2</v>
      </c>
      <c r="E416">
        <v>0.111</v>
      </c>
      <c r="F416">
        <v>0.30099999999999999</v>
      </c>
      <c r="G416">
        <v>0.64700000000000002</v>
      </c>
      <c r="H416">
        <v>1.625</v>
      </c>
      <c r="I416">
        <v>1.762</v>
      </c>
    </row>
    <row r="417" spans="1:9" x14ac:dyDescent="0.25">
      <c r="A417" s="2">
        <v>41336</v>
      </c>
      <c r="B417">
        <v>6.0999999999999999E-2</v>
      </c>
      <c r="C417">
        <v>4.4999999999999998E-2</v>
      </c>
      <c r="D417">
        <v>5.3999999999999999E-2</v>
      </c>
      <c r="E417">
        <v>0.124</v>
      </c>
      <c r="F417">
        <v>0.32500000000000001</v>
      </c>
      <c r="G417">
        <v>0.67800000000000005</v>
      </c>
      <c r="H417">
        <v>1.603</v>
      </c>
      <c r="I417">
        <v>1.794</v>
      </c>
    </row>
    <row r="418" spans="1:9" x14ac:dyDescent="0.25">
      <c r="A418" s="2">
        <v>41329</v>
      </c>
      <c r="B418">
        <v>6.5000000000000002E-2</v>
      </c>
      <c r="C418">
        <v>4.4999999999999998E-2</v>
      </c>
      <c r="D418">
        <v>5.2999999999999999E-2</v>
      </c>
      <c r="E418">
        <v>0.13800000000000001</v>
      </c>
      <c r="F418">
        <v>0.376</v>
      </c>
      <c r="G418">
        <v>0.74399999999999999</v>
      </c>
      <c r="H418">
        <v>1.736</v>
      </c>
      <c r="I418">
        <v>1.92</v>
      </c>
    </row>
    <row r="419" spans="1:9" x14ac:dyDescent="0.25">
      <c r="A419" s="2">
        <v>41322</v>
      </c>
      <c r="B419">
        <v>7.0000000000000007E-2</v>
      </c>
      <c r="C419">
        <v>4.4999999999999998E-2</v>
      </c>
      <c r="D419">
        <v>5.2999999999999999E-2</v>
      </c>
      <c r="E419">
        <v>0.151</v>
      </c>
      <c r="F419">
        <v>0.39900000000000002</v>
      </c>
      <c r="G419">
        <v>0.76100000000000001</v>
      </c>
      <c r="H419">
        <v>1.74</v>
      </c>
      <c r="I419">
        <v>1.9359999999999999</v>
      </c>
    </row>
    <row r="420" spans="1:9" x14ac:dyDescent="0.25">
      <c r="A420" s="2">
        <v>41315</v>
      </c>
      <c r="B420">
        <v>5.8999999999999997E-2</v>
      </c>
      <c r="C420">
        <v>3.2000000000000001E-2</v>
      </c>
      <c r="D420">
        <v>4.5999999999999999E-2</v>
      </c>
      <c r="E420">
        <v>0.14299999999999999</v>
      </c>
      <c r="F420">
        <v>0.39500000000000002</v>
      </c>
      <c r="G420">
        <v>0.76900000000000002</v>
      </c>
      <c r="H420">
        <v>1.7709999999999999</v>
      </c>
      <c r="I420">
        <v>1.982</v>
      </c>
    </row>
    <row r="421" spans="1:9" x14ac:dyDescent="0.25">
      <c r="A421" s="2">
        <v>41308</v>
      </c>
      <c r="B421">
        <v>7.4999999999999997E-2</v>
      </c>
      <c r="C421">
        <v>6.7000000000000004E-2</v>
      </c>
      <c r="D421">
        <v>7.3999999999999996E-2</v>
      </c>
      <c r="E421">
        <v>0.153</v>
      </c>
      <c r="F421">
        <v>0.40600000000000003</v>
      </c>
      <c r="G421">
        <v>0.78300000000000003</v>
      </c>
      <c r="H421">
        <v>1.7709999999999999</v>
      </c>
      <c r="I421">
        <v>1.9770000000000001</v>
      </c>
    </row>
    <row r="422" spans="1:9" x14ac:dyDescent="0.25">
      <c r="A422" s="2">
        <v>41301</v>
      </c>
      <c r="B422">
        <v>0.08</v>
      </c>
      <c r="C422">
        <v>7.9000000000000001E-2</v>
      </c>
      <c r="D422">
        <v>0.08</v>
      </c>
      <c r="E422">
        <v>0.151</v>
      </c>
      <c r="F422">
        <v>0.35799999999999998</v>
      </c>
      <c r="G422">
        <v>0.73299999999999998</v>
      </c>
      <c r="H422">
        <v>1.766</v>
      </c>
      <c r="I422">
        <v>1.9850000000000001</v>
      </c>
    </row>
    <row r="423" spans="1:9" x14ac:dyDescent="0.25">
      <c r="A423" s="2">
        <v>41294</v>
      </c>
      <c r="B423">
        <v>7.9000000000000001E-2</v>
      </c>
      <c r="C423">
        <v>7.4999999999999997E-2</v>
      </c>
      <c r="D423">
        <v>7.4999999999999997E-2</v>
      </c>
      <c r="E423">
        <v>0.155</v>
      </c>
      <c r="F423">
        <v>0.38300000000000001</v>
      </c>
      <c r="G423">
        <v>0.75900000000000001</v>
      </c>
      <c r="H423">
        <v>1.7609999999999999</v>
      </c>
      <c r="I423">
        <v>1.9890000000000001</v>
      </c>
    </row>
    <row r="424" spans="1:9" x14ac:dyDescent="0.25">
      <c r="A424" s="2">
        <v>41287</v>
      </c>
      <c r="B424">
        <v>8.8999999999999996E-2</v>
      </c>
      <c r="C424">
        <v>0.08</v>
      </c>
      <c r="D424">
        <v>8.3000000000000004E-2</v>
      </c>
      <c r="E424">
        <v>0.17299999999999999</v>
      </c>
      <c r="F424">
        <v>0.43</v>
      </c>
      <c r="G424">
        <v>0.81599999999999995</v>
      </c>
      <c r="H424">
        <v>1.782</v>
      </c>
      <c r="I424">
        <v>2.0009999999999999</v>
      </c>
    </row>
    <row r="425" spans="1:9" x14ac:dyDescent="0.25">
      <c r="A425" s="2">
        <v>41280</v>
      </c>
      <c r="B425">
        <v>0.10100000000000001</v>
      </c>
      <c r="C425">
        <v>9.7000000000000003E-2</v>
      </c>
      <c r="D425">
        <v>9.7000000000000003E-2</v>
      </c>
      <c r="E425">
        <v>0.20300000000000001</v>
      </c>
      <c r="F425">
        <v>0.47399999999999998</v>
      </c>
      <c r="G425">
        <v>0.83499999999999996</v>
      </c>
      <c r="H425">
        <v>1.7769999999999999</v>
      </c>
      <c r="I425">
        <v>1.984</v>
      </c>
    </row>
    <row r="426" spans="1:9" x14ac:dyDescent="0.25">
      <c r="A426" s="2">
        <v>41273</v>
      </c>
      <c r="B426">
        <v>9.8000000000000004E-2</v>
      </c>
      <c r="C426">
        <v>9.8000000000000004E-2</v>
      </c>
      <c r="D426">
        <v>9.9000000000000005E-2</v>
      </c>
      <c r="E426">
        <v>0.187</v>
      </c>
      <c r="F426">
        <v>0.435</v>
      </c>
      <c r="G426">
        <v>0.79400000000000004</v>
      </c>
      <c r="H426">
        <v>1.754</v>
      </c>
      <c r="I426">
        <v>1.9670000000000001</v>
      </c>
    </row>
    <row r="427" spans="1:9" x14ac:dyDescent="0.25">
      <c r="A427" s="2">
        <v>41266</v>
      </c>
      <c r="B427">
        <v>9.8000000000000004E-2</v>
      </c>
      <c r="C427">
        <v>0.1</v>
      </c>
      <c r="D427">
        <v>9.9000000000000005E-2</v>
      </c>
      <c r="E427">
        <v>0.17199999999999999</v>
      </c>
      <c r="F427">
        <v>0.39100000000000001</v>
      </c>
      <c r="G427">
        <v>0.75900000000000001</v>
      </c>
      <c r="H427">
        <v>1.7090000000000001</v>
      </c>
      <c r="I427">
        <v>1.9330000000000001</v>
      </c>
    </row>
    <row r="428" spans="1:9" x14ac:dyDescent="0.25">
      <c r="A428" s="2">
        <v>41259</v>
      </c>
      <c r="B428">
        <v>0.1</v>
      </c>
      <c r="C428">
        <v>0.1</v>
      </c>
      <c r="D428">
        <v>9.8000000000000004E-2</v>
      </c>
      <c r="E428">
        <v>0.17499999999999999</v>
      </c>
      <c r="F428">
        <v>0.36899999999999999</v>
      </c>
      <c r="G428">
        <v>0.72899999999999998</v>
      </c>
      <c r="H428">
        <v>1.708</v>
      </c>
      <c r="I428">
        <v>1.944</v>
      </c>
    </row>
    <row r="429" spans="1:9" x14ac:dyDescent="0.25">
      <c r="A429" s="2">
        <v>41252</v>
      </c>
      <c r="B429">
        <v>0.10199999999999999</v>
      </c>
      <c r="C429">
        <v>9.6000000000000002E-2</v>
      </c>
      <c r="D429">
        <v>9.8000000000000004E-2</v>
      </c>
      <c r="E429">
        <v>0.16500000000000001</v>
      </c>
      <c r="F429">
        <v>0.34499999999999997</v>
      </c>
      <c r="G429">
        <v>0.70099999999999996</v>
      </c>
      <c r="H429">
        <v>1.66</v>
      </c>
      <c r="I429">
        <v>1.8959999999999999</v>
      </c>
    </row>
    <row r="430" spans="1:9" x14ac:dyDescent="0.25">
      <c r="A430" s="2">
        <v>41245</v>
      </c>
      <c r="B430">
        <v>9.9000000000000005E-2</v>
      </c>
      <c r="C430">
        <v>9.7000000000000003E-2</v>
      </c>
      <c r="D430">
        <v>0.1</v>
      </c>
      <c r="E430">
        <v>0.18</v>
      </c>
      <c r="F430">
        <v>0.36399999999999999</v>
      </c>
      <c r="G430">
        <v>0.73</v>
      </c>
      <c r="H430">
        <v>1.681</v>
      </c>
      <c r="I430">
        <v>1.9370000000000001</v>
      </c>
    </row>
    <row r="431" spans="1:9" x14ac:dyDescent="0.25">
      <c r="A431" s="2">
        <v>41238</v>
      </c>
      <c r="B431">
        <v>9.8000000000000004E-2</v>
      </c>
      <c r="C431">
        <v>0.1</v>
      </c>
      <c r="D431">
        <v>9.9000000000000005E-2</v>
      </c>
      <c r="E431">
        <v>0.19400000000000001</v>
      </c>
      <c r="F431">
        <v>0.39200000000000002</v>
      </c>
      <c r="G431">
        <v>0.75800000000000001</v>
      </c>
      <c r="H431">
        <v>1.694</v>
      </c>
      <c r="I431">
        <v>1.9450000000000001</v>
      </c>
    </row>
    <row r="432" spans="1:9" x14ac:dyDescent="0.25">
      <c r="A432" s="2">
        <v>41231</v>
      </c>
      <c r="B432">
        <v>0.1</v>
      </c>
      <c r="C432">
        <v>0.1</v>
      </c>
      <c r="D432">
        <v>9.9000000000000005E-2</v>
      </c>
      <c r="E432">
        <v>0.186</v>
      </c>
      <c r="F432">
        <v>0.377</v>
      </c>
      <c r="G432">
        <v>0.745</v>
      </c>
      <c r="H432">
        <v>1.6890000000000001</v>
      </c>
      <c r="I432">
        <v>1.9450000000000001</v>
      </c>
    </row>
    <row r="433" spans="1:9" x14ac:dyDescent="0.25">
      <c r="A433" s="2">
        <v>41224</v>
      </c>
      <c r="B433">
        <v>0.10100000000000001</v>
      </c>
      <c r="C433">
        <v>9.6000000000000002E-2</v>
      </c>
      <c r="D433">
        <v>9.8000000000000004E-2</v>
      </c>
      <c r="E433">
        <v>0.20100000000000001</v>
      </c>
      <c r="F433">
        <v>0.39100000000000001</v>
      </c>
      <c r="G433">
        <v>0.748</v>
      </c>
      <c r="H433">
        <v>1.661</v>
      </c>
      <c r="I433">
        <v>1.9119999999999999</v>
      </c>
    </row>
    <row r="434" spans="1:9" x14ac:dyDescent="0.25">
      <c r="A434" s="2">
        <v>41217</v>
      </c>
      <c r="B434">
        <v>0.10100000000000001</v>
      </c>
      <c r="C434">
        <v>9.7000000000000003E-2</v>
      </c>
      <c r="D434">
        <v>9.9000000000000005E-2</v>
      </c>
      <c r="E434">
        <v>0.20799999999999999</v>
      </c>
      <c r="F434">
        <v>0.43099999999999999</v>
      </c>
      <c r="G434">
        <v>0.78900000000000003</v>
      </c>
      <c r="H434">
        <v>1.6850000000000001</v>
      </c>
      <c r="I434">
        <v>1.9350000000000001</v>
      </c>
    </row>
    <row r="435" spans="1:9" x14ac:dyDescent="0.25">
      <c r="A435" s="2">
        <v>41210</v>
      </c>
      <c r="B435">
        <v>9.8000000000000004E-2</v>
      </c>
      <c r="C435">
        <v>9.8000000000000004E-2</v>
      </c>
      <c r="D435">
        <v>9.8000000000000004E-2</v>
      </c>
      <c r="E435">
        <v>0.193</v>
      </c>
      <c r="F435">
        <v>0.40899999999999997</v>
      </c>
      <c r="G435">
        <v>0.77200000000000002</v>
      </c>
      <c r="H435">
        <v>1.6759999999999999</v>
      </c>
      <c r="I435">
        <v>1.9259999999999999</v>
      </c>
    </row>
    <row r="436" spans="1:9" x14ac:dyDescent="0.25">
      <c r="A436" s="2">
        <v>41203</v>
      </c>
      <c r="B436">
        <v>0.1</v>
      </c>
      <c r="C436">
        <v>0.1</v>
      </c>
      <c r="D436">
        <v>0.10299999999999999</v>
      </c>
      <c r="E436">
        <v>0.20599999999999999</v>
      </c>
      <c r="F436">
        <v>0.432</v>
      </c>
      <c r="G436">
        <v>0.79</v>
      </c>
      <c r="H436">
        <v>1.68</v>
      </c>
      <c r="I436">
        <v>1.927</v>
      </c>
    </row>
    <row r="437" spans="1:9" x14ac:dyDescent="0.25">
      <c r="A437" s="2">
        <v>41196</v>
      </c>
      <c r="B437">
        <v>0.1</v>
      </c>
      <c r="C437">
        <v>0.1</v>
      </c>
      <c r="D437">
        <v>0.104</v>
      </c>
      <c r="E437">
        <v>0.2</v>
      </c>
      <c r="F437">
        <v>0.40400000000000003</v>
      </c>
      <c r="G437">
        <v>0.76900000000000002</v>
      </c>
      <c r="H437">
        <v>1.6579999999999999</v>
      </c>
      <c r="I437">
        <v>1.9179999999999999</v>
      </c>
    </row>
    <row r="438" spans="1:9" x14ac:dyDescent="0.25">
      <c r="A438" s="2">
        <v>41189</v>
      </c>
      <c r="B438">
        <v>0.1</v>
      </c>
      <c r="C438">
        <v>0.1</v>
      </c>
      <c r="D438">
        <v>0.10199999999999999</v>
      </c>
      <c r="E438">
        <v>0.19900000000000001</v>
      </c>
      <c r="F438">
        <v>0.41699999999999998</v>
      </c>
      <c r="G438">
        <v>0.78</v>
      </c>
      <c r="H438">
        <v>1.667</v>
      </c>
      <c r="I438">
        <v>1.9179999999999999</v>
      </c>
    </row>
    <row r="439" spans="1:9" x14ac:dyDescent="0.25">
      <c r="A439" s="2">
        <v>41182</v>
      </c>
      <c r="B439">
        <v>0.1</v>
      </c>
      <c r="C439">
        <v>0.1</v>
      </c>
      <c r="D439">
        <v>0.10100000000000001</v>
      </c>
      <c r="E439">
        <v>0.19800000000000001</v>
      </c>
      <c r="F439">
        <v>0.40500000000000003</v>
      </c>
      <c r="G439">
        <v>0.77400000000000002</v>
      </c>
      <c r="H439">
        <v>1.6479999999999999</v>
      </c>
      <c r="I439">
        <v>1.8919999999999999</v>
      </c>
    </row>
    <row r="440" spans="1:9" x14ac:dyDescent="0.25">
      <c r="A440" s="2">
        <v>41175</v>
      </c>
      <c r="B440">
        <v>0.1</v>
      </c>
      <c r="C440">
        <v>0.1</v>
      </c>
      <c r="D440">
        <v>0.10299999999999999</v>
      </c>
      <c r="E440">
        <v>0.20599999999999999</v>
      </c>
      <c r="F440">
        <v>0.439</v>
      </c>
      <c r="G440">
        <v>0.8</v>
      </c>
      <c r="H440">
        <v>1.67</v>
      </c>
      <c r="I440">
        <v>1.917</v>
      </c>
    </row>
    <row r="441" spans="1:9" x14ac:dyDescent="0.25">
      <c r="A441" s="2">
        <v>41168</v>
      </c>
      <c r="B441">
        <v>0.1</v>
      </c>
      <c r="C441">
        <v>0.1</v>
      </c>
      <c r="D441">
        <v>0.107</v>
      </c>
      <c r="E441">
        <v>0.20499999999999999</v>
      </c>
      <c r="F441">
        <v>0.43099999999999999</v>
      </c>
      <c r="G441">
        <v>0.79400000000000004</v>
      </c>
      <c r="H441">
        <v>1.66</v>
      </c>
      <c r="I441">
        <v>1.9</v>
      </c>
    </row>
    <row r="442" spans="1:9" x14ac:dyDescent="0.25">
      <c r="A442" s="2">
        <v>41161</v>
      </c>
      <c r="B442">
        <v>0.10100000000000001</v>
      </c>
      <c r="C442">
        <v>9.6000000000000002E-2</v>
      </c>
      <c r="D442">
        <v>0.105</v>
      </c>
      <c r="E442">
        <v>0.224</v>
      </c>
      <c r="F442">
        <v>0.44400000000000001</v>
      </c>
      <c r="G442">
        <v>0.81100000000000005</v>
      </c>
      <c r="H442">
        <v>1.655</v>
      </c>
      <c r="I442">
        <v>1.899</v>
      </c>
    </row>
    <row r="443" spans="1:9" x14ac:dyDescent="0.25">
      <c r="A443" s="2">
        <v>41154</v>
      </c>
      <c r="B443">
        <v>9.7000000000000003E-2</v>
      </c>
      <c r="C443">
        <v>9.7000000000000003E-2</v>
      </c>
      <c r="D443">
        <v>0.1</v>
      </c>
      <c r="E443">
        <v>0.224</v>
      </c>
      <c r="F443">
        <v>0.436</v>
      </c>
      <c r="G443">
        <v>0.81699999999999995</v>
      </c>
      <c r="H443">
        <v>1.655</v>
      </c>
      <c r="I443">
        <v>1.909</v>
      </c>
    </row>
    <row r="444" spans="1:9" x14ac:dyDescent="0.25">
      <c r="A444" s="2">
        <v>41147</v>
      </c>
      <c r="B444">
        <v>9.8000000000000004E-2</v>
      </c>
      <c r="C444">
        <v>0.1</v>
      </c>
      <c r="D444">
        <v>0.10100000000000001</v>
      </c>
      <c r="E444">
        <v>0.222</v>
      </c>
      <c r="F444">
        <v>0.44400000000000001</v>
      </c>
      <c r="G444">
        <v>0.82499999999999996</v>
      </c>
      <c r="H444">
        <v>1.6619999999999999</v>
      </c>
      <c r="I444">
        <v>1.907</v>
      </c>
    </row>
    <row r="445" spans="1:9" x14ac:dyDescent="0.25">
      <c r="A445" s="2">
        <v>41140</v>
      </c>
      <c r="B445">
        <v>9.9000000000000005E-2</v>
      </c>
      <c r="C445">
        <v>0.1</v>
      </c>
      <c r="D445">
        <v>9.9000000000000005E-2</v>
      </c>
      <c r="E445">
        <v>0.246</v>
      </c>
      <c r="F445">
        <v>0.47099999999999997</v>
      </c>
      <c r="G445">
        <v>0.84499999999999997</v>
      </c>
      <c r="H445">
        <v>1.641</v>
      </c>
      <c r="I445">
        <v>1.8779999999999999</v>
      </c>
    </row>
    <row r="446" spans="1:9" x14ac:dyDescent="0.25">
      <c r="A446" s="2">
        <v>41133</v>
      </c>
      <c r="B446">
        <v>0.10199999999999999</v>
      </c>
      <c r="C446">
        <v>9.0999999999999998E-2</v>
      </c>
      <c r="D446">
        <v>9.6000000000000002E-2</v>
      </c>
      <c r="E446">
        <v>0.20399999999999999</v>
      </c>
      <c r="F446">
        <v>0.438</v>
      </c>
      <c r="G446">
        <v>0.80900000000000005</v>
      </c>
      <c r="H446">
        <v>1.611</v>
      </c>
      <c r="I446">
        <v>1.8640000000000001</v>
      </c>
    </row>
    <row r="447" spans="1:9" x14ac:dyDescent="0.25">
      <c r="A447" s="2">
        <v>41126</v>
      </c>
      <c r="B447">
        <v>0.104</v>
      </c>
      <c r="C447">
        <v>9.1999999999999998E-2</v>
      </c>
      <c r="D447">
        <v>9.7000000000000003E-2</v>
      </c>
      <c r="E447">
        <v>0.17699999999999999</v>
      </c>
      <c r="F447">
        <v>0.375</v>
      </c>
      <c r="G447">
        <v>0.74399999999999999</v>
      </c>
      <c r="H447">
        <v>1.5620000000000001</v>
      </c>
      <c r="I447">
        <v>1.8160000000000001</v>
      </c>
    </row>
    <row r="448" spans="1:9" x14ac:dyDescent="0.25">
      <c r="A448" s="2">
        <v>41119</v>
      </c>
      <c r="B448">
        <v>0.106</v>
      </c>
      <c r="C448">
        <v>0.1</v>
      </c>
      <c r="D448">
        <v>0.10199999999999999</v>
      </c>
      <c r="E448">
        <v>0.189</v>
      </c>
      <c r="F448">
        <v>0.38200000000000001</v>
      </c>
      <c r="G448">
        <v>0.753</v>
      </c>
      <c r="H448">
        <v>1.5620000000000001</v>
      </c>
      <c r="I448">
        <v>1.806</v>
      </c>
    </row>
    <row r="449" spans="1:9" x14ac:dyDescent="0.25">
      <c r="A449" s="2">
        <v>41112</v>
      </c>
      <c r="B449">
        <v>0.108</v>
      </c>
      <c r="C449">
        <v>0.1</v>
      </c>
      <c r="D449">
        <v>0.10199999999999999</v>
      </c>
      <c r="E449">
        <v>0.187</v>
      </c>
      <c r="F449">
        <v>0.372</v>
      </c>
      <c r="G449">
        <v>0.752</v>
      </c>
      <c r="H449">
        <v>1.5609999999999999</v>
      </c>
      <c r="I449">
        <v>1.7809999999999999</v>
      </c>
    </row>
    <row r="450" spans="1:9" x14ac:dyDescent="0.25">
      <c r="A450" s="2">
        <v>41105</v>
      </c>
      <c r="B450">
        <v>0.10100000000000001</v>
      </c>
      <c r="C450">
        <v>0.1</v>
      </c>
      <c r="D450">
        <v>0.1</v>
      </c>
      <c r="E450">
        <v>0.186</v>
      </c>
      <c r="F450">
        <v>0.38600000000000001</v>
      </c>
      <c r="G450">
        <v>0.77400000000000002</v>
      </c>
      <c r="H450">
        <v>1.5960000000000001</v>
      </c>
      <c r="I450">
        <v>1.823</v>
      </c>
    </row>
    <row r="451" spans="1:9" x14ac:dyDescent="0.25">
      <c r="A451" s="2">
        <v>41098</v>
      </c>
      <c r="B451">
        <v>0.10299999999999999</v>
      </c>
      <c r="C451">
        <v>0.1</v>
      </c>
      <c r="D451">
        <v>0.10199999999999999</v>
      </c>
      <c r="E451">
        <v>0.19900000000000001</v>
      </c>
      <c r="F451">
        <v>0.41299999999999998</v>
      </c>
      <c r="G451">
        <v>0.80500000000000005</v>
      </c>
      <c r="H451">
        <v>1.635</v>
      </c>
      <c r="I451">
        <v>1.891</v>
      </c>
    </row>
    <row r="452" spans="1:9" x14ac:dyDescent="0.25">
      <c r="A452" s="2">
        <v>41091</v>
      </c>
      <c r="B452">
        <v>0.106</v>
      </c>
      <c r="C452">
        <v>0.1</v>
      </c>
      <c r="D452">
        <v>0.10299999999999999</v>
      </c>
      <c r="E452">
        <v>0.218</v>
      </c>
      <c r="F452">
        <v>0.438</v>
      </c>
      <c r="G452">
        <v>0.83899999999999997</v>
      </c>
      <c r="H452">
        <v>1.665</v>
      </c>
      <c r="I452">
        <v>1.9019999999999999</v>
      </c>
    </row>
    <row r="453" spans="1:9" x14ac:dyDescent="0.25">
      <c r="A453" s="2">
        <v>41084</v>
      </c>
      <c r="B453">
        <v>0.108</v>
      </c>
      <c r="C453">
        <v>0.1</v>
      </c>
      <c r="D453">
        <v>0.10199999999999999</v>
      </c>
      <c r="E453">
        <v>0.217</v>
      </c>
      <c r="F453">
        <v>0.435</v>
      </c>
      <c r="G453">
        <v>0.82799999999999996</v>
      </c>
      <c r="H453">
        <v>1.661</v>
      </c>
      <c r="I453">
        <v>1.8919999999999999</v>
      </c>
    </row>
    <row r="454" spans="1:9" x14ac:dyDescent="0.25">
      <c r="A454" s="2">
        <v>41077</v>
      </c>
      <c r="B454">
        <v>0.11</v>
      </c>
      <c r="C454">
        <v>0.1</v>
      </c>
      <c r="D454">
        <v>0.10100000000000001</v>
      </c>
      <c r="E454">
        <v>0.22900000000000001</v>
      </c>
      <c r="F454">
        <v>0.44800000000000001</v>
      </c>
      <c r="G454">
        <v>0.85</v>
      </c>
      <c r="H454">
        <v>1.6679999999999999</v>
      </c>
      <c r="I454">
        <v>1.891</v>
      </c>
    </row>
    <row r="455" spans="1:9" x14ac:dyDescent="0.25">
      <c r="A455" s="2">
        <v>41070</v>
      </c>
      <c r="B455">
        <v>0.10199999999999999</v>
      </c>
      <c r="C455">
        <v>0.1</v>
      </c>
      <c r="D455">
        <v>0.10199999999999999</v>
      </c>
      <c r="E455">
        <v>0.22</v>
      </c>
      <c r="F455">
        <v>0.44</v>
      </c>
      <c r="G455">
        <v>0.84899999999999998</v>
      </c>
      <c r="H455">
        <v>1.66</v>
      </c>
      <c r="I455">
        <v>1.8580000000000001</v>
      </c>
    </row>
    <row r="456" spans="1:9" x14ac:dyDescent="0.25">
      <c r="A456" s="2">
        <v>41063</v>
      </c>
      <c r="B456">
        <v>0.104</v>
      </c>
      <c r="C456">
        <v>0.1</v>
      </c>
      <c r="D456">
        <v>0.10100000000000001</v>
      </c>
      <c r="E456">
        <v>0.218</v>
      </c>
      <c r="F456">
        <v>0.438</v>
      </c>
      <c r="G456">
        <v>0.83599999999999997</v>
      </c>
      <c r="H456">
        <v>1.6240000000000001</v>
      </c>
      <c r="I456">
        <v>1.81</v>
      </c>
    </row>
    <row r="457" spans="1:9" x14ac:dyDescent="0.25">
      <c r="A457" s="2">
        <v>41056</v>
      </c>
      <c r="B457">
        <v>0.107</v>
      </c>
      <c r="C457">
        <v>0.1</v>
      </c>
      <c r="D457">
        <v>0.10199999999999999</v>
      </c>
      <c r="E457">
        <v>0.249</v>
      </c>
      <c r="F457">
        <v>0.51100000000000001</v>
      </c>
      <c r="G457">
        <v>0.89900000000000002</v>
      </c>
      <c r="H457">
        <v>1.6839999999999999</v>
      </c>
      <c r="I457">
        <v>1.87</v>
      </c>
    </row>
    <row r="458" spans="1:9" x14ac:dyDescent="0.25">
      <c r="A458" s="2">
        <v>41049</v>
      </c>
      <c r="B458">
        <v>0.109</v>
      </c>
      <c r="C458">
        <v>0.1</v>
      </c>
      <c r="D458">
        <v>0.105</v>
      </c>
      <c r="E458">
        <v>0.23599999999999999</v>
      </c>
      <c r="F458">
        <v>0.46899999999999997</v>
      </c>
      <c r="G458">
        <v>0.84699999999999998</v>
      </c>
      <c r="H458">
        <v>1.601</v>
      </c>
      <c r="I458">
        <v>1.778</v>
      </c>
    </row>
    <row r="459" spans="1:9" x14ac:dyDescent="0.25">
      <c r="A459" s="2">
        <v>41042</v>
      </c>
      <c r="B459">
        <v>0.112</v>
      </c>
      <c r="C459">
        <v>0.109</v>
      </c>
      <c r="D459">
        <v>0.12</v>
      </c>
      <c r="E459">
        <v>0.254</v>
      </c>
      <c r="F459">
        <v>0.47699999999999998</v>
      </c>
      <c r="G459">
        <v>0.86499999999999999</v>
      </c>
      <c r="H459">
        <v>1.661</v>
      </c>
      <c r="I459">
        <v>1.855</v>
      </c>
    </row>
    <row r="460" spans="1:9" x14ac:dyDescent="0.25">
      <c r="A460" s="2">
        <v>41035</v>
      </c>
      <c r="B460">
        <v>0.11</v>
      </c>
      <c r="C460">
        <v>0.108</v>
      </c>
      <c r="D460">
        <v>0.125</v>
      </c>
      <c r="E460">
        <v>0.27200000000000002</v>
      </c>
      <c r="F460">
        <v>0.50900000000000001</v>
      </c>
      <c r="G460">
        <v>0.90300000000000002</v>
      </c>
      <c r="H460">
        <v>1.6830000000000001</v>
      </c>
      <c r="I460">
        <v>1.8839999999999999</v>
      </c>
    </row>
    <row r="461" spans="1:9" x14ac:dyDescent="0.25">
      <c r="A461" s="2">
        <v>41028</v>
      </c>
      <c r="B461">
        <v>0.11</v>
      </c>
      <c r="C461">
        <v>0.109</v>
      </c>
      <c r="D461">
        <v>0.129</v>
      </c>
      <c r="E461">
        <v>0.26600000000000001</v>
      </c>
      <c r="F461">
        <v>0.496</v>
      </c>
      <c r="G461">
        <v>0.90200000000000002</v>
      </c>
      <c r="H461">
        <v>1.7</v>
      </c>
      <c r="I461">
        <v>1.901</v>
      </c>
    </row>
    <row r="462" spans="1:9" x14ac:dyDescent="0.25">
      <c r="A462" s="2">
        <v>41021</v>
      </c>
      <c r="B462">
        <v>0.108</v>
      </c>
      <c r="C462">
        <v>0.105</v>
      </c>
      <c r="D462">
        <v>0.14899999999999999</v>
      </c>
      <c r="E462">
        <v>0.28999999999999998</v>
      </c>
      <c r="F462">
        <v>0.52500000000000002</v>
      </c>
      <c r="G462">
        <v>0.94499999999999995</v>
      </c>
      <c r="H462">
        <v>1.7350000000000001</v>
      </c>
      <c r="I462">
        <v>1.9219999999999999</v>
      </c>
    </row>
    <row r="463" spans="1:9" x14ac:dyDescent="0.25">
      <c r="A463" s="2">
        <v>41014</v>
      </c>
      <c r="B463">
        <v>0.11</v>
      </c>
      <c r="C463">
        <v>0.115</v>
      </c>
      <c r="D463">
        <v>0.155</v>
      </c>
      <c r="E463">
        <v>0.29799999999999999</v>
      </c>
      <c r="F463">
        <v>0.53800000000000003</v>
      </c>
      <c r="G463">
        <v>0.95</v>
      </c>
      <c r="H463">
        <v>1.7310000000000001</v>
      </c>
      <c r="I463">
        <v>1.913</v>
      </c>
    </row>
    <row r="464" spans="1:9" x14ac:dyDescent="0.25">
      <c r="A464" s="2">
        <v>41007</v>
      </c>
      <c r="B464">
        <v>0.113</v>
      </c>
      <c r="C464">
        <v>0.113</v>
      </c>
      <c r="D464">
        <v>0.16500000000000001</v>
      </c>
      <c r="E464">
        <v>0.318</v>
      </c>
      <c r="F464">
        <v>0.58799999999999997</v>
      </c>
      <c r="G464">
        <v>0.99199999999999999</v>
      </c>
      <c r="H464">
        <v>1.7709999999999999</v>
      </c>
      <c r="I464">
        <v>1.9630000000000001</v>
      </c>
    </row>
    <row r="465" spans="1:9" x14ac:dyDescent="0.25">
      <c r="A465" s="2">
        <v>41000</v>
      </c>
      <c r="B465">
        <v>0.109</v>
      </c>
      <c r="C465">
        <v>0.115</v>
      </c>
      <c r="D465">
        <v>0.16400000000000001</v>
      </c>
      <c r="E465">
        <v>0.32300000000000001</v>
      </c>
      <c r="F465">
        <v>0.59</v>
      </c>
      <c r="G465">
        <v>0.98799999999999999</v>
      </c>
      <c r="H465">
        <v>1.752</v>
      </c>
      <c r="I465">
        <v>1.9379999999999999</v>
      </c>
    </row>
    <row r="466" spans="1:9" x14ac:dyDescent="0.25">
      <c r="A466" s="2">
        <v>40993</v>
      </c>
      <c r="B466">
        <v>0.107</v>
      </c>
      <c r="C466">
        <v>0.111</v>
      </c>
      <c r="D466">
        <v>0.158</v>
      </c>
      <c r="E466">
        <v>0.34100000000000003</v>
      </c>
      <c r="F466">
        <v>0.623</v>
      </c>
      <c r="G466">
        <v>1.0249999999999999</v>
      </c>
      <c r="H466">
        <v>1.7749999999999999</v>
      </c>
      <c r="I466">
        <v>1.954</v>
      </c>
    </row>
    <row r="467" spans="1:9" x14ac:dyDescent="0.25">
      <c r="A467" s="2">
        <v>40986</v>
      </c>
      <c r="B467">
        <v>0.11</v>
      </c>
      <c r="C467">
        <v>0.11</v>
      </c>
      <c r="D467">
        <v>0.16300000000000001</v>
      </c>
      <c r="E467">
        <v>0.36399999999999999</v>
      </c>
      <c r="F467">
        <v>0.65100000000000002</v>
      </c>
      <c r="G467">
        <v>1.046</v>
      </c>
      <c r="H467">
        <v>1.8049999999999999</v>
      </c>
      <c r="I467">
        <v>1.9750000000000001</v>
      </c>
    </row>
    <row r="468" spans="1:9" x14ac:dyDescent="0.25">
      <c r="A468" s="2">
        <v>40979</v>
      </c>
      <c r="B468">
        <v>0.112</v>
      </c>
      <c r="C468">
        <v>0.113</v>
      </c>
      <c r="D468">
        <v>0.15</v>
      </c>
      <c r="E468">
        <v>0.29899999999999999</v>
      </c>
      <c r="F468">
        <v>0.55200000000000005</v>
      </c>
      <c r="G468">
        <v>0.98399999999999999</v>
      </c>
      <c r="H468">
        <v>1.774</v>
      </c>
      <c r="I468">
        <v>1.9610000000000001</v>
      </c>
    </row>
    <row r="469" spans="1:9" x14ac:dyDescent="0.25">
      <c r="A469" s="2">
        <v>40972</v>
      </c>
      <c r="B469">
        <v>0.109</v>
      </c>
      <c r="C469">
        <v>0.11</v>
      </c>
      <c r="D469">
        <v>0.14799999999999999</v>
      </c>
      <c r="E469">
        <v>0.318</v>
      </c>
      <c r="F469">
        <v>0.56999999999999995</v>
      </c>
      <c r="G469">
        <v>0.98599999999999999</v>
      </c>
      <c r="H469">
        <v>1.764</v>
      </c>
      <c r="I469">
        <v>1.9550000000000001</v>
      </c>
    </row>
    <row r="470" spans="1:9" x14ac:dyDescent="0.25">
      <c r="A470" s="2">
        <v>40965</v>
      </c>
      <c r="B470">
        <v>0.109</v>
      </c>
      <c r="C470">
        <v>0.104</v>
      </c>
      <c r="D470">
        <v>0.14799999999999999</v>
      </c>
      <c r="E470">
        <v>0.32300000000000001</v>
      </c>
      <c r="F470">
        <v>0.56899999999999995</v>
      </c>
      <c r="G470">
        <v>0.99199999999999999</v>
      </c>
      <c r="H470">
        <v>1.764</v>
      </c>
      <c r="I470">
        <v>1.952</v>
      </c>
    </row>
    <row r="471" spans="1:9" x14ac:dyDescent="0.25">
      <c r="A471" s="2">
        <v>40958</v>
      </c>
      <c r="B471">
        <v>0.109</v>
      </c>
      <c r="C471">
        <v>0.105</v>
      </c>
      <c r="D471">
        <v>0.151</v>
      </c>
      <c r="E471">
        <v>0.309</v>
      </c>
      <c r="F471">
        <v>0.54200000000000004</v>
      </c>
      <c r="G471">
        <v>0.96599999999999997</v>
      </c>
      <c r="H471">
        <v>1.7330000000000001</v>
      </c>
      <c r="I471">
        <v>1.923</v>
      </c>
    </row>
    <row r="472" spans="1:9" x14ac:dyDescent="0.25">
      <c r="A472" s="2">
        <v>40951</v>
      </c>
      <c r="B472">
        <v>0.121</v>
      </c>
      <c r="C472">
        <v>0.124</v>
      </c>
      <c r="D472">
        <v>0.188</v>
      </c>
      <c r="E472">
        <v>0.35399999999999998</v>
      </c>
      <c r="F472">
        <v>0.57699999999999996</v>
      </c>
      <c r="G472">
        <v>0.99199999999999999</v>
      </c>
      <c r="H472">
        <v>1.75</v>
      </c>
      <c r="I472">
        <v>1.9430000000000001</v>
      </c>
    </row>
    <row r="473" spans="1:9" x14ac:dyDescent="0.25">
      <c r="A473" s="2">
        <v>40944</v>
      </c>
      <c r="B473">
        <v>0.123</v>
      </c>
      <c r="C473">
        <v>0.128</v>
      </c>
      <c r="D473">
        <v>0.192</v>
      </c>
      <c r="E473">
        <v>0.33300000000000002</v>
      </c>
      <c r="F473">
        <v>0.54200000000000004</v>
      </c>
      <c r="G473">
        <v>0.96199999999999997</v>
      </c>
      <c r="H473">
        <v>1.724</v>
      </c>
      <c r="I473">
        <v>1.907</v>
      </c>
    </row>
    <row r="474" spans="1:9" x14ac:dyDescent="0.25">
      <c r="A474" s="2">
        <v>40937</v>
      </c>
      <c r="B474">
        <v>0.126</v>
      </c>
      <c r="C474">
        <v>0.127</v>
      </c>
      <c r="D474">
        <v>0.20100000000000001</v>
      </c>
      <c r="E474">
        <v>0.33800000000000002</v>
      </c>
      <c r="F474">
        <v>0.54900000000000004</v>
      </c>
      <c r="G474">
        <v>0.97699999999999998</v>
      </c>
      <c r="H474">
        <v>1.738</v>
      </c>
      <c r="I474">
        <v>1.931</v>
      </c>
    </row>
    <row r="475" spans="1:9" x14ac:dyDescent="0.25">
      <c r="A475" s="2">
        <v>40930</v>
      </c>
      <c r="B475">
        <v>0.128</v>
      </c>
      <c r="C475">
        <v>0.126</v>
      </c>
      <c r="D475">
        <v>0.2</v>
      </c>
      <c r="E475">
        <v>0.34599999999999997</v>
      </c>
      <c r="F475">
        <v>0.56899999999999995</v>
      </c>
      <c r="G475">
        <v>0.99</v>
      </c>
      <c r="H475">
        <v>1.754</v>
      </c>
      <c r="I475">
        <v>1.946</v>
      </c>
    </row>
    <row r="476" spans="1:9" x14ac:dyDescent="0.25">
      <c r="A476" s="2">
        <v>40923</v>
      </c>
      <c r="B476">
        <v>0.12</v>
      </c>
      <c r="C476">
        <v>0.129</v>
      </c>
      <c r="D476">
        <v>0.193</v>
      </c>
      <c r="E476">
        <v>0.34200000000000003</v>
      </c>
      <c r="F476">
        <v>0.54300000000000004</v>
      </c>
      <c r="G476">
        <v>0.95499999999999996</v>
      </c>
      <c r="H476">
        <v>1.7290000000000001</v>
      </c>
      <c r="I476">
        <v>1.9379999999999999</v>
      </c>
    </row>
    <row r="477" spans="1:9" x14ac:dyDescent="0.25">
      <c r="A477" s="2">
        <v>40916</v>
      </c>
      <c r="B477">
        <v>0.11899999999999999</v>
      </c>
      <c r="C477">
        <v>0.127</v>
      </c>
      <c r="D477">
        <v>0.191</v>
      </c>
      <c r="E477">
        <v>0.34</v>
      </c>
      <c r="F477">
        <v>0.55900000000000005</v>
      </c>
      <c r="G477">
        <v>0.98899999999999999</v>
      </c>
      <c r="H477">
        <v>1.748</v>
      </c>
      <c r="I477">
        <v>1.9370000000000001</v>
      </c>
    </row>
    <row r="478" spans="1:9" x14ac:dyDescent="0.25">
      <c r="A478" s="2">
        <v>40909</v>
      </c>
      <c r="B478">
        <v>0.11899999999999999</v>
      </c>
      <c r="C478">
        <v>0.13100000000000001</v>
      </c>
      <c r="D478">
        <v>0.19500000000000001</v>
      </c>
      <c r="E478">
        <v>0.34300000000000003</v>
      </c>
      <c r="F478">
        <v>0.56000000000000005</v>
      </c>
      <c r="G478">
        <v>0.98699999999999999</v>
      </c>
      <c r="H478">
        <v>1.74</v>
      </c>
      <c r="I478">
        <v>1.921</v>
      </c>
    </row>
    <row r="479" spans="1:9" x14ac:dyDescent="0.25">
      <c r="A479" s="2">
        <v>40902</v>
      </c>
      <c r="B479">
        <v>0.11899999999999999</v>
      </c>
      <c r="C479">
        <v>0.13</v>
      </c>
      <c r="D479">
        <v>0.192</v>
      </c>
      <c r="E479">
        <v>0.34599999999999997</v>
      </c>
      <c r="F479">
        <v>0.56000000000000005</v>
      </c>
      <c r="G479">
        <v>0.98199999999999998</v>
      </c>
      <c r="H479">
        <v>1.7390000000000001</v>
      </c>
      <c r="I479">
        <v>1.9370000000000001</v>
      </c>
    </row>
    <row r="480" spans="1:9" x14ac:dyDescent="0.25">
      <c r="A480" s="2">
        <v>40895</v>
      </c>
      <c r="B480">
        <v>0.11899999999999999</v>
      </c>
      <c r="C480">
        <v>0.13</v>
      </c>
      <c r="D480">
        <v>0.192</v>
      </c>
      <c r="E480">
        <v>0.34499999999999997</v>
      </c>
      <c r="F480">
        <v>0.56000000000000005</v>
      </c>
      <c r="G480">
        <v>0.98399999999999999</v>
      </c>
      <c r="H480">
        <v>1.744</v>
      </c>
      <c r="I480">
        <v>1.9390000000000001</v>
      </c>
    </row>
    <row r="481" spans="1:9" x14ac:dyDescent="0.25">
      <c r="A481" s="2">
        <v>40888</v>
      </c>
      <c r="B481">
        <v>0.121</v>
      </c>
      <c r="C481">
        <v>0.13</v>
      </c>
      <c r="D481">
        <v>0.19600000000000001</v>
      </c>
      <c r="E481">
        <v>0.36299999999999999</v>
      </c>
      <c r="F481">
        <v>0.58599999999999997</v>
      </c>
      <c r="G481">
        <v>1.012</v>
      </c>
      <c r="H481">
        <v>1.7549999999999999</v>
      </c>
      <c r="I481">
        <v>1.9370000000000001</v>
      </c>
    </row>
    <row r="482" spans="1:9" x14ac:dyDescent="0.25">
      <c r="A482" s="2">
        <v>40881</v>
      </c>
      <c r="B482">
        <v>0.121</v>
      </c>
      <c r="C482">
        <v>0.13</v>
      </c>
      <c r="D482">
        <v>0.192</v>
      </c>
      <c r="E482">
        <v>0.375</v>
      </c>
      <c r="F482">
        <v>0.63400000000000001</v>
      </c>
      <c r="G482">
        <v>1.0629999999999999</v>
      </c>
      <c r="H482">
        <v>1.7869999999999999</v>
      </c>
      <c r="I482">
        <v>1.9770000000000001</v>
      </c>
    </row>
    <row r="483" spans="1:9" x14ac:dyDescent="0.25">
      <c r="A483" s="2">
        <v>40874</v>
      </c>
      <c r="B483">
        <v>0.121</v>
      </c>
      <c r="C483">
        <v>0.14000000000000001</v>
      </c>
      <c r="D483">
        <v>0.20300000000000001</v>
      </c>
      <c r="E483">
        <v>0.371</v>
      </c>
      <c r="F483">
        <v>0.60899999999999999</v>
      </c>
      <c r="G483">
        <v>1.0429999999999999</v>
      </c>
      <c r="H483">
        <v>1.7709999999999999</v>
      </c>
      <c r="I483">
        <v>1.9610000000000001</v>
      </c>
    </row>
    <row r="484" spans="1:9" x14ac:dyDescent="0.25">
      <c r="A484" s="2">
        <v>40867</v>
      </c>
      <c r="B484">
        <v>0.12</v>
      </c>
      <c r="C484">
        <v>0.12</v>
      </c>
      <c r="D484">
        <v>0.17499999999999999</v>
      </c>
      <c r="E484">
        <v>0.32</v>
      </c>
      <c r="F484">
        <v>0.52600000000000002</v>
      </c>
      <c r="G484">
        <v>0.96099999999999997</v>
      </c>
      <c r="H484">
        <v>1.718</v>
      </c>
      <c r="I484">
        <v>1.94</v>
      </c>
    </row>
    <row r="485" spans="1:9" x14ac:dyDescent="0.25">
      <c r="A485" s="2">
        <v>40860</v>
      </c>
      <c r="B485">
        <v>0.11799999999999999</v>
      </c>
      <c r="C485">
        <v>0.125</v>
      </c>
      <c r="D485">
        <v>0.17599999999999999</v>
      </c>
      <c r="E485">
        <v>0.35399999999999998</v>
      </c>
      <c r="F485">
        <v>0.54400000000000004</v>
      </c>
      <c r="G485">
        <v>0.97899999999999998</v>
      </c>
      <c r="H485">
        <v>1.7190000000000001</v>
      </c>
      <c r="I485">
        <v>1.919</v>
      </c>
    </row>
    <row r="486" spans="1:9" x14ac:dyDescent="0.25">
      <c r="A486" s="2">
        <v>40853</v>
      </c>
      <c r="B486">
        <v>0.115</v>
      </c>
      <c r="C486">
        <v>0.13600000000000001</v>
      </c>
      <c r="D486">
        <v>0.187</v>
      </c>
      <c r="E486">
        <v>0.35699999999999998</v>
      </c>
      <c r="F486">
        <v>0.56299999999999994</v>
      </c>
      <c r="G486">
        <v>1</v>
      </c>
      <c r="H486">
        <v>1.7370000000000001</v>
      </c>
      <c r="I486">
        <v>1.944</v>
      </c>
    </row>
    <row r="487" spans="1:9" x14ac:dyDescent="0.25">
      <c r="A487" s="2">
        <v>40846</v>
      </c>
      <c r="B487">
        <v>0.113</v>
      </c>
      <c r="C487">
        <v>0.14299999999999999</v>
      </c>
      <c r="D487">
        <v>0.20399999999999999</v>
      </c>
      <c r="E487">
        <v>0.38500000000000001</v>
      </c>
      <c r="F487">
        <v>0.61299999999999999</v>
      </c>
      <c r="G487">
        <v>1.05</v>
      </c>
      <c r="H487">
        <v>1.78</v>
      </c>
      <c r="I487">
        <v>1.98</v>
      </c>
    </row>
    <row r="488" spans="1:9" x14ac:dyDescent="0.25">
      <c r="A488" s="2">
        <v>40839</v>
      </c>
      <c r="B488">
        <v>0.111</v>
      </c>
      <c r="C488">
        <v>0.14599999999999999</v>
      </c>
      <c r="D488">
        <v>0.20599999999999999</v>
      </c>
      <c r="E488">
        <v>0.378</v>
      </c>
      <c r="F488">
        <v>0.59099999999999997</v>
      </c>
      <c r="G488">
        <v>1.014</v>
      </c>
      <c r="H488">
        <v>1.77</v>
      </c>
      <c r="I488">
        <v>1.976</v>
      </c>
    </row>
    <row r="489" spans="1:9" x14ac:dyDescent="0.25">
      <c r="A489" s="2">
        <v>40832</v>
      </c>
      <c r="B489">
        <v>0.12</v>
      </c>
      <c r="C489">
        <v>0.13500000000000001</v>
      </c>
      <c r="D489">
        <v>0.20100000000000001</v>
      </c>
      <c r="E489">
        <v>0.38100000000000001</v>
      </c>
      <c r="F489">
        <v>0.60299999999999998</v>
      </c>
      <c r="G489">
        <v>1.022</v>
      </c>
      <c r="H489">
        <v>1.7350000000000001</v>
      </c>
      <c r="I489">
        <v>1.9390000000000001</v>
      </c>
    </row>
    <row r="490" spans="1:9" x14ac:dyDescent="0.25">
      <c r="A490" s="2">
        <v>40825</v>
      </c>
      <c r="B490">
        <v>0.11700000000000001</v>
      </c>
      <c r="C490">
        <v>0.13700000000000001</v>
      </c>
      <c r="D490">
        <v>0.19400000000000001</v>
      </c>
      <c r="E490">
        <v>0.35099999999999998</v>
      </c>
      <c r="F490">
        <v>0.55500000000000005</v>
      </c>
      <c r="G490">
        <v>0.98599999999999999</v>
      </c>
      <c r="H490">
        <v>1.7090000000000001</v>
      </c>
      <c r="I490">
        <v>1.913</v>
      </c>
    </row>
    <row r="491" spans="1:9" x14ac:dyDescent="0.25">
      <c r="A491" s="2">
        <v>40818</v>
      </c>
      <c r="B491">
        <v>0.114</v>
      </c>
      <c r="C491">
        <v>0.13700000000000001</v>
      </c>
      <c r="D491">
        <v>0.19900000000000001</v>
      </c>
      <c r="E491">
        <v>0.374</v>
      </c>
      <c r="F491">
        <v>0.59899999999999998</v>
      </c>
      <c r="G491">
        <v>1.032</v>
      </c>
      <c r="H491">
        <v>1.7310000000000001</v>
      </c>
      <c r="I491">
        <v>1.925</v>
      </c>
    </row>
    <row r="492" spans="1:9" x14ac:dyDescent="0.25">
      <c r="A492" s="2">
        <v>40811</v>
      </c>
      <c r="B492">
        <v>0.112</v>
      </c>
      <c r="C492">
        <v>0.125</v>
      </c>
      <c r="D492">
        <v>0.16800000000000001</v>
      </c>
      <c r="E492">
        <v>0.34599999999999997</v>
      </c>
      <c r="F492">
        <v>0.55600000000000005</v>
      </c>
      <c r="G492">
        <v>0.98599999999999999</v>
      </c>
      <c r="H492">
        <v>1.69</v>
      </c>
      <c r="I492">
        <v>1.87</v>
      </c>
    </row>
    <row r="493" spans="1:9" x14ac:dyDescent="0.25">
      <c r="A493" s="2">
        <v>40804</v>
      </c>
      <c r="B493">
        <v>0.11</v>
      </c>
      <c r="C493">
        <v>0.13500000000000001</v>
      </c>
      <c r="D493">
        <v>0.17199999999999999</v>
      </c>
      <c r="E493">
        <v>0.35099999999999998</v>
      </c>
      <c r="F493">
        <v>0.56399999999999995</v>
      </c>
      <c r="G493">
        <v>1.008</v>
      </c>
      <c r="H493">
        <v>1.752</v>
      </c>
      <c r="I493">
        <v>1.9330000000000001</v>
      </c>
    </row>
    <row r="494" spans="1:9" x14ac:dyDescent="0.25">
      <c r="A494" s="2">
        <v>40797</v>
      </c>
      <c r="B494">
        <v>0.11799999999999999</v>
      </c>
      <c r="C494">
        <v>0.13800000000000001</v>
      </c>
      <c r="D494">
        <v>0.184</v>
      </c>
      <c r="E494">
        <v>0.35</v>
      </c>
      <c r="F494">
        <v>0.55700000000000005</v>
      </c>
      <c r="G494">
        <v>1.0009999999999999</v>
      </c>
      <c r="H494">
        <v>1.7809999999999999</v>
      </c>
      <c r="I494">
        <v>1.97</v>
      </c>
    </row>
    <row r="495" spans="1:9" x14ac:dyDescent="0.25">
      <c r="A495" s="2">
        <v>40790</v>
      </c>
      <c r="B495">
        <v>0.11700000000000001</v>
      </c>
      <c r="C495">
        <v>0.14199999999999999</v>
      </c>
      <c r="D495">
        <v>0.192</v>
      </c>
      <c r="E495">
        <v>0.36399999999999999</v>
      </c>
      <c r="F495">
        <v>0.59899999999999998</v>
      </c>
      <c r="G495">
        <v>1.056</v>
      </c>
      <c r="H495">
        <v>1.8440000000000001</v>
      </c>
      <c r="I495">
        <v>2.0409999999999999</v>
      </c>
    </row>
    <row r="496" spans="1:9" x14ac:dyDescent="0.25">
      <c r="A496" s="2">
        <v>40783</v>
      </c>
      <c r="B496">
        <v>0.11700000000000001</v>
      </c>
      <c r="C496">
        <v>0.13400000000000001</v>
      </c>
      <c r="D496">
        <v>0.18</v>
      </c>
      <c r="E496">
        <v>0.34799999999999998</v>
      </c>
      <c r="F496">
        <v>0.59099999999999997</v>
      </c>
      <c r="G496">
        <v>1.0660000000000001</v>
      </c>
      <c r="H496">
        <v>1.855</v>
      </c>
      <c r="I496">
        <v>2.0230000000000001</v>
      </c>
    </row>
    <row r="497" spans="1:9" x14ac:dyDescent="0.25">
      <c r="A497" s="2">
        <v>40776</v>
      </c>
      <c r="B497">
        <v>0.11899999999999999</v>
      </c>
      <c r="C497">
        <v>0.14000000000000001</v>
      </c>
      <c r="D497">
        <v>0.17399999999999999</v>
      </c>
      <c r="E497">
        <v>0.32</v>
      </c>
      <c r="F497">
        <v>0.54</v>
      </c>
      <c r="G497">
        <v>1.01</v>
      </c>
      <c r="H497">
        <v>1.804</v>
      </c>
      <c r="I497">
        <v>1.9790000000000001</v>
      </c>
    </row>
    <row r="498" spans="1:9" x14ac:dyDescent="0.25">
      <c r="A498" s="2">
        <v>40769</v>
      </c>
      <c r="B498">
        <v>0.122</v>
      </c>
      <c r="C498">
        <v>0.14499999999999999</v>
      </c>
      <c r="D498">
        <v>0.21099999999999999</v>
      </c>
      <c r="E498">
        <v>0.35499999999999998</v>
      </c>
      <c r="F498">
        <v>0.60099999999999998</v>
      </c>
      <c r="G498">
        <v>1.0649999999999999</v>
      </c>
      <c r="H498">
        <v>1.861</v>
      </c>
      <c r="I498">
        <v>2.0230000000000001</v>
      </c>
    </row>
    <row r="499" spans="1:9" x14ac:dyDescent="0.25">
      <c r="A499" s="2">
        <v>40762</v>
      </c>
      <c r="B499">
        <v>0.12</v>
      </c>
      <c r="C499">
        <v>0.13700000000000001</v>
      </c>
      <c r="D499">
        <v>0.192</v>
      </c>
      <c r="E499">
        <v>0.34799999999999998</v>
      </c>
      <c r="F499">
        <v>0.57799999999999996</v>
      </c>
      <c r="G499">
        <v>1.0189999999999999</v>
      </c>
      <c r="H499">
        <v>1.7749999999999999</v>
      </c>
      <c r="I499">
        <v>1.9450000000000001</v>
      </c>
    </row>
    <row r="500" spans="1:9" x14ac:dyDescent="0.25">
      <c r="A500" s="2">
        <v>40755</v>
      </c>
      <c r="B500">
        <v>0.126</v>
      </c>
      <c r="C500">
        <v>0.155</v>
      </c>
      <c r="D500">
        <v>0.20899999999999999</v>
      </c>
      <c r="E500">
        <v>0.38100000000000001</v>
      </c>
      <c r="F500">
        <v>0.621</v>
      </c>
      <c r="G500">
        <v>1.095</v>
      </c>
      <c r="H500">
        <v>1.863</v>
      </c>
      <c r="I500">
        <v>2.0310000000000001</v>
      </c>
    </row>
    <row r="501" spans="1:9" x14ac:dyDescent="0.25">
      <c r="A501" s="2">
        <v>40748</v>
      </c>
      <c r="B501">
        <v>0.128</v>
      </c>
      <c r="C501">
        <v>0.161</v>
      </c>
      <c r="D501">
        <v>0.221</v>
      </c>
      <c r="E501">
        <v>0.39800000000000002</v>
      </c>
      <c r="F501">
        <v>0.65800000000000003</v>
      </c>
      <c r="G501">
        <v>1.111</v>
      </c>
      <c r="H501">
        <v>1.8660000000000001</v>
      </c>
      <c r="I501">
        <v>2.032</v>
      </c>
    </row>
    <row r="502" spans="1:9" x14ac:dyDescent="0.25">
      <c r="A502" s="2">
        <v>40741</v>
      </c>
      <c r="B502">
        <v>0.13</v>
      </c>
      <c r="C502">
        <v>0.15</v>
      </c>
      <c r="D502">
        <v>0.20699999999999999</v>
      </c>
      <c r="E502">
        <v>0.38</v>
      </c>
      <c r="F502">
        <v>0.63600000000000001</v>
      </c>
      <c r="G502">
        <v>1.099</v>
      </c>
      <c r="H502">
        <v>1.8779999999999999</v>
      </c>
      <c r="I502">
        <v>2.0379999999999998</v>
      </c>
    </row>
    <row r="503" spans="1:9" x14ac:dyDescent="0.25">
      <c r="A503" s="2">
        <v>40734</v>
      </c>
      <c r="B503">
        <v>0.123</v>
      </c>
      <c r="C503">
        <v>0.16</v>
      </c>
      <c r="D503">
        <v>0.23899999999999999</v>
      </c>
      <c r="E503">
        <v>0.45</v>
      </c>
      <c r="F503">
        <v>0.73599999999999999</v>
      </c>
      <c r="G503">
        <v>1.1779999999999999</v>
      </c>
      <c r="H503">
        <v>1.9359999999999999</v>
      </c>
      <c r="I503">
        <v>2.109</v>
      </c>
    </row>
    <row r="504" spans="1:9" x14ac:dyDescent="0.25">
      <c r="A504" s="2">
        <v>40727</v>
      </c>
      <c r="B504">
        <v>0.12</v>
      </c>
      <c r="C504">
        <v>0.16300000000000001</v>
      </c>
      <c r="D504">
        <v>0.23599999999999999</v>
      </c>
      <c r="E504">
        <v>0.43</v>
      </c>
      <c r="F504">
        <v>0.69599999999999995</v>
      </c>
      <c r="G504">
        <v>1.145</v>
      </c>
      <c r="H504">
        <v>1.8879999999999999</v>
      </c>
      <c r="I504">
        <v>2.04</v>
      </c>
    </row>
    <row r="505" spans="1:9" x14ac:dyDescent="0.25">
      <c r="A505" s="2">
        <v>40720</v>
      </c>
      <c r="B505">
        <v>0.129</v>
      </c>
      <c r="C505">
        <v>0.155</v>
      </c>
      <c r="D505">
        <v>0.219</v>
      </c>
      <c r="E505">
        <v>0.39700000000000002</v>
      </c>
      <c r="F505">
        <v>0.65400000000000003</v>
      </c>
      <c r="G505">
        <v>1.111</v>
      </c>
      <c r="H505">
        <v>1.8779999999999999</v>
      </c>
      <c r="I505">
        <v>2.0289999999999999</v>
      </c>
    </row>
    <row r="506" spans="1:9" x14ac:dyDescent="0.25">
      <c r="A506" s="2">
        <v>40713</v>
      </c>
      <c r="B506">
        <v>0.13900000000000001</v>
      </c>
      <c r="C506">
        <v>0.17</v>
      </c>
      <c r="D506">
        <v>0.249</v>
      </c>
      <c r="E506">
        <v>0.41399999999999998</v>
      </c>
      <c r="F506">
        <v>0.66100000000000003</v>
      </c>
      <c r="G506">
        <v>1.119</v>
      </c>
      <c r="H506">
        <v>1.909</v>
      </c>
      <c r="I506">
        <v>2.069</v>
      </c>
    </row>
    <row r="507" spans="1:9" x14ac:dyDescent="0.25">
      <c r="A507" s="2">
        <v>40706</v>
      </c>
      <c r="B507">
        <v>0.14000000000000001</v>
      </c>
      <c r="C507">
        <v>0.17</v>
      </c>
      <c r="D507">
        <v>0.22500000000000001</v>
      </c>
      <c r="E507">
        <v>0.41399999999999998</v>
      </c>
      <c r="F507">
        <v>0.68</v>
      </c>
      <c r="G507">
        <v>1.1299999999999999</v>
      </c>
      <c r="H507">
        <v>1.923</v>
      </c>
      <c r="I507">
        <v>2.0830000000000002</v>
      </c>
    </row>
    <row r="508" spans="1:9" x14ac:dyDescent="0.25">
      <c r="A508" s="2">
        <v>40699</v>
      </c>
      <c r="B508">
        <v>0.14000000000000001</v>
      </c>
      <c r="C508">
        <v>0.155</v>
      </c>
      <c r="D508">
        <v>0.20499999999999999</v>
      </c>
      <c r="E508">
        <v>0.41799999999999998</v>
      </c>
      <c r="F508">
        <v>0.67700000000000005</v>
      </c>
      <c r="G508">
        <v>1.129</v>
      </c>
      <c r="H508">
        <v>1.901</v>
      </c>
      <c r="I508">
        <v>2.04</v>
      </c>
    </row>
    <row r="509" spans="1:9" x14ac:dyDescent="0.25">
      <c r="A509" s="2">
        <v>40692</v>
      </c>
      <c r="B509">
        <v>0.16</v>
      </c>
      <c r="C509">
        <v>0.18</v>
      </c>
      <c r="D509">
        <v>0.23300000000000001</v>
      </c>
      <c r="E509">
        <v>0.42599999999999999</v>
      </c>
      <c r="F509">
        <v>0.69</v>
      </c>
      <c r="G509">
        <v>1.135</v>
      </c>
      <c r="H509">
        <v>1.8939999999999999</v>
      </c>
      <c r="I509">
        <v>2.024</v>
      </c>
    </row>
    <row r="510" spans="1:9" x14ac:dyDescent="0.25">
      <c r="A510" s="2">
        <v>40685</v>
      </c>
      <c r="B510">
        <v>0.159</v>
      </c>
      <c r="C510">
        <v>0.18</v>
      </c>
      <c r="D510">
        <v>0.23200000000000001</v>
      </c>
      <c r="E510">
        <v>0.443</v>
      </c>
      <c r="F510">
        <v>0.69299999999999995</v>
      </c>
      <c r="G510">
        <v>1.1439999999999999</v>
      </c>
      <c r="H510">
        <v>1.931</v>
      </c>
      <c r="I510">
        <v>2.0569999999999999</v>
      </c>
    </row>
    <row r="511" spans="1:9" x14ac:dyDescent="0.25">
      <c r="A511" s="2">
        <v>40678</v>
      </c>
      <c r="B511">
        <v>0.151</v>
      </c>
      <c r="C511">
        <v>0.18</v>
      </c>
      <c r="D511">
        <v>0.24</v>
      </c>
      <c r="E511">
        <v>0.434</v>
      </c>
      <c r="F511">
        <v>0.68500000000000005</v>
      </c>
      <c r="G511">
        <v>1.1319999999999999</v>
      </c>
      <c r="H511">
        <v>1.905</v>
      </c>
      <c r="I511">
        <v>2.0329999999999999</v>
      </c>
    </row>
    <row r="512" spans="1:9" x14ac:dyDescent="0.25">
      <c r="A512" s="2">
        <v>40671</v>
      </c>
      <c r="B512">
        <v>0.15</v>
      </c>
      <c r="C512">
        <v>0.17899999999999999</v>
      </c>
      <c r="D512">
        <v>0.23799999999999999</v>
      </c>
      <c r="E512">
        <v>0.43099999999999999</v>
      </c>
      <c r="F512">
        <v>0.69199999999999995</v>
      </c>
      <c r="G512">
        <v>1.1579999999999999</v>
      </c>
      <c r="H512">
        <v>1.9670000000000001</v>
      </c>
      <c r="I512">
        <v>2.09</v>
      </c>
    </row>
    <row r="513" spans="1:9" x14ac:dyDescent="0.25">
      <c r="A513" s="2">
        <v>40664</v>
      </c>
      <c r="B513">
        <v>0.16</v>
      </c>
      <c r="C513">
        <v>0.189</v>
      </c>
      <c r="D513">
        <v>0.26300000000000001</v>
      </c>
      <c r="E513">
        <v>0.47899999999999998</v>
      </c>
      <c r="F513">
        <v>0.75700000000000001</v>
      </c>
      <c r="G513">
        <v>1.2170000000000001</v>
      </c>
      <c r="H513">
        <v>2.0190000000000001</v>
      </c>
      <c r="I513">
        <v>2.141</v>
      </c>
    </row>
    <row r="514" spans="1:9" x14ac:dyDescent="0.25">
      <c r="A514" s="2">
        <v>40657</v>
      </c>
      <c r="B514">
        <v>0.14899999999999999</v>
      </c>
      <c r="C514">
        <v>0.20100000000000001</v>
      </c>
      <c r="D514">
        <v>0.26600000000000001</v>
      </c>
      <c r="E514">
        <v>0.497</v>
      </c>
      <c r="F514">
        <v>0.78</v>
      </c>
      <c r="G514">
        <v>1.2250000000000001</v>
      </c>
      <c r="H514">
        <v>2.0049999999999999</v>
      </c>
      <c r="I514">
        <v>2.1240000000000001</v>
      </c>
    </row>
    <row r="515" spans="1:9" x14ac:dyDescent="0.25">
      <c r="A515" s="2">
        <v>40650</v>
      </c>
      <c r="B515">
        <v>0.15</v>
      </c>
      <c r="C515">
        <v>0.20499999999999999</v>
      </c>
      <c r="D515">
        <v>0.29199999999999998</v>
      </c>
      <c r="E515">
        <v>0.53500000000000003</v>
      </c>
      <c r="F515">
        <v>0.84299999999999997</v>
      </c>
      <c r="G515">
        <v>1.2889999999999999</v>
      </c>
      <c r="H515">
        <v>2.0710000000000002</v>
      </c>
      <c r="I515">
        <v>2.2120000000000002</v>
      </c>
    </row>
    <row r="516" spans="1:9" x14ac:dyDescent="0.25">
      <c r="A516" s="2">
        <v>40643</v>
      </c>
      <c r="B516">
        <v>0.15</v>
      </c>
      <c r="C516">
        <v>0.19900000000000001</v>
      </c>
      <c r="D516">
        <v>0.28799999999999998</v>
      </c>
      <c r="E516">
        <v>0.55400000000000005</v>
      </c>
      <c r="F516">
        <v>0.88300000000000001</v>
      </c>
      <c r="G516">
        <v>1.321</v>
      </c>
      <c r="H516">
        <v>2.1059999999999999</v>
      </c>
      <c r="I516">
        <v>2.2490000000000001</v>
      </c>
    </row>
    <row r="517" spans="1:9" x14ac:dyDescent="0.25">
      <c r="A517" s="2">
        <v>40636</v>
      </c>
      <c r="B517">
        <v>0.14899999999999999</v>
      </c>
      <c r="C517">
        <v>0.20499999999999999</v>
      </c>
      <c r="D517">
        <v>0.27800000000000002</v>
      </c>
      <c r="E517">
        <v>0.51</v>
      </c>
      <c r="F517">
        <v>0.82199999999999995</v>
      </c>
      <c r="G517">
        <v>1.28</v>
      </c>
      <c r="H517">
        <v>2.0569999999999999</v>
      </c>
      <c r="I517">
        <v>2.1789999999999998</v>
      </c>
    </row>
    <row r="518" spans="1:9" x14ac:dyDescent="0.25">
      <c r="A518" s="2">
        <v>40629</v>
      </c>
      <c r="B518">
        <v>0.14899999999999999</v>
      </c>
      <c r="C518">
        <v>0.2</v>
      </c>
      <c r="D518">
        <v>0.26900000000000002</v>
      </c>
      <c r="E518">
        <v>0.46899999999999997</v>
      </c>
      <c r="F518">
        <v>0.75800000000000001</v>
      </c>
      <c r="G518">
        <v>1.2210000000000001</v>
      </c>
      <c r="H518">
        <v>2.0259999999999998</v>
      </c>
      <c r="I518">
        <v>2.157</v>
      </c>
    </row>
    <row r="519" spans="1:9" x14ac:dyDescent="0.25">
      <c r="A519" s="2">
        <v>40622</v>
      </c>
      <c r="B519">
        <v>0.16900000000000001</v>
      </c>
      <c r="C519">
        <v>0.21</v>
      </c>
      <c r="D519">
        <v>0.28899999999999998</v>
      </c>
      <c r="E519">
        <v>0.48299999999999998</v>
      </c>
      <c r="F519">
        <v>0.75700000000000001</v>
      </c>
      <c r="G519">
        <v>1.21</v>
      </c>
      <c r="H519">
        <v>2.0350000000000001</v>
      </c>
      <c r="I519">
        <v>2.1720000000000002</v>
      </c>
    </row>
    <row r="520" spans="1:9" x14ac:dyDescent="0.25">
      <c r="A520" s="2">
        <v>40615</v>
      </c>
      <c r="B520">
        <v>0.17100000000000001</v>
      </c>
      <c r="C520">
        <v>0.214</v>
      </c>
      <c r="D520">
        <v>0.3</v>
      </c>
      <c r="E520">
        <v>0.53900000000000003</v>
      </c>
      <c r="F520">
        <v>0.80500000000000005</v>
      </c>
      <c r="G520">
        <v>1.2470000000000001</v>
      </c>
      <c r="H520">
        <v>2.0249999999999999</v>
      </c>
      <c r="I520">
        <v>2.149</v>
      </c>
    </row>
    <row r="521" spans="1:9" x14ac:dyDescent="0.25">
      <c r="A521" s="2">
        <v>40608</v>
      </c>
      <c r="B521">
        <v>0.17699999999999999</v>
      </c>
      <c r="C521">
        <v>0.22900000000000001</v>
      </c>
      <c r="D521">
        <v>0.33300000000000002</v>
      </c>
      <c r="E521">
        <v>0.56999999999999995</v>
      </c>
      <c r="F521">
        <v>0.871</v>
      </c>
      <c r="G521">
        <v>1.2909999999999999</v>
      </c>
      <c r="H521">
        <v>2.0489999999999999</v>
      </c>
      <c r="I521">
        <v>2.1709999999999998</v>
      </c>
    </row>
    <row r="522" spans="1:9" x14ac:dyDescent="0.25">
      <c r="A522" s="2">
        <v>40601</v>
      </c>
      <c r="B522">
        <v>0.17299999999999999</v>
      </c>
      <c r="C522">
        <v>0.23499999999999999</v>
      </c>
      <c r="D522">
        <v>0.34</v>
      </c>
      <c r="E522">
        <v>0.56399999999999995</v>
      </c>
      <c r="F522">
        <v>0.84099999999999997</v>
      </c>
      <c r="G522">
        <v>1.2549999999999999</v>
      </c>
      <c r="H522">
        <v>2</v>
      </c>
      <c r="I522">
        <v>2.12</v>
      </c>
    </row>
    <row r="523" spans="1:9" x14ac:dyDescent="0.25">
      <c r="A523" s="2">
        <v>40594</v>
      </c>
      <c r="B523">
        <v>0.17</v>
      </c>
      <c r="C523">
        <v>0.22600000000000001</v>
      </c>
      <c r="D523">
        <v>0.36299999999999999</v>
      </c>
      <c r="E523">
        <v>0.59399999999999997</v>
      </c>
      <c r="F523">
        <v>0.89500000000000002</v>
      </c>
      <c r="G523">
        <v>1.3109999999999999</v>
      </c>
      <c r="H523">
        <v>2.0569999999999999</v>
      </c>
      <c r="I523">
        <v>2.1579999999999999</v>
      </c>
    </row>
    <row r="524" spans="1:9" x14ac:dyDescent="0.25">
      <c r="A524" s="2">
        <v>40587</v>
      </c>
      <c r="B524">
        <v>0.16900000000000001</v>
      </c>
      <c r="C524">
        <v>0.23799999999999999</v>
      </c>
      <c r="D524">
        <v>0.373</v>
      </c>
      <c r="E524">
        <v>0.60399999999999998</v>
      </c>
      <c r="F524">
        <v>0.90800000000000003</v>
      </c>
      <c r="G524">
        <v>1.3120000000000001</v>
      </c>
      <c r="H524">
        <v>2.0419999999999998</v>
      </c>
      <c r="I524">
        <v>2.1429999999999998</v>
      </c>
    </row>
    <row r="525" spans="1:9" x14ac:dyDescent="0.25">
      <c r="A525" s="2">
        <v>40580</v>
      </c>
      <c r="B525">
        <v>0.14899999999999999</v>
      </c>
      <c r="C525">
        <v>0.20799999999999999</v>
      </c>
      <c r="D525">
        <v>0.32800000000000001</v>
      </c>
      <c r="E525">
        <v>0.56299999999999994</v>
      </c>
      <c r="F525">
        <v>0.879</v>
      </c>
      <c r="G525">
        <v>1.288</v>
      </c>
      <c r="H525">
        <v>2.0070000000000001</v>
      </c>
      <c r="I525">
        <v>2.1429999999999998</v>
      </c>
    </row>
    <row r="526" spans="1:9" x14ac:dyDescent="0.25">
      <c r="A526" s="2">
        <v>40573</v>
      </c>
      <c r="B526">
        <v>0.15</v>
      </c>
      <c r="C526">
        <v>0.19500000000000001</v>
      </c>
      <c r="D526">
        <v>0.28000000000000003</v>
      </c>
      <c r="E526">
        <v>0.48899999999999999</v>
      </c>
      <c r="F526">
        <v>0.77700000000000002</v>
      </c>
      <c r="G526">
        <v>1.224</v>
      </c>
      <c r="H526">
        <v>1.9810000000000001</v>
      </c>
      <c r="I526">
        <v>2.1080000000000001</v>
      </c>
    </row>
    <row r="527" spans="1:9" x14ac:dyDescent="0.25">
      <c r="A527" s="2">
        <v>40566</v>
      </c>
      <c r="B527">
        <v>0.14799999999999999</v>
      </c>
      <c r="C527">
        <v>0.186</v>
      </c>
      <c r="D527">
        <v>0.26400000000000001</v>
      </c>
      <c r="E527">
        <v>0.49399999999999999</v>
      </c>
      <c r="F527">
        <v>0.79300000000000004</v>
      </c>
      <c r="G527">
        <v>1.2170000000000001</v>
      </c>
      <c r="H527">
        <v>1.994</v>
      </c>
      <c r="I527">
        <v>2.12</v>
      </c>
    </row>
    <row r="528" spans="1:9" x14ac:dyDescent="0.25">
      <c r="A528" s="2">
        <v>40559</v>
      </c>
      <c r="B528">
        <v>0.13900000000000001</v>
      </c>
      <c r="C528">
        <v>0.185</v>
      </c>
      <c r="D528">
        <v>0.26200000000000001</v>
      </c>
      <c r="E528">
        <v>0.49199999999999999</v>
      </c>
      <c r="F528">
        <v>0.76300000000000001</v>
      </c>
      <c r="G528">
        <v>1.2030000000000001</v>
      </c>
      <c r="H528">
        <v>2.0230000000000001</v>
      </c>
      <c r="I528">
        <v>2.129</v>
      </c>
    </row>
    <row r="529" spans="1:9" x14ac:dyDescent="0.25">
      <c r="A529" s="2">
        <v>40552</v>
      </c>
      <c r="B529">
        <v>0.14000000000000001</v>
      </c>
      <c r="C529">
        <v>0.17299999999999999</v>
      </c>
      <c r="D529">
        <v>0.255</v>
      </c>
      <c r="E529">
        <v>0.47</v>
      </c>
      <c r="F529">
        <v>0.78</v>
      </c>
      <c r="G529">
        <v>1.2</v>
      </c>
      <c r="H529">
        <v>1.9610000000000001</v>
      </c>
      <c r="I529">
        <v>2.0750000000000002</v>
      </c>
    </row>
    <row r="530" spans="1:9" x14ac:dyDescent="0.25">
      <c r="A530" s="2">
        <v>40545</v>
      </c>
      <c r="B530">
        <v>0.14299999999999999</v>
      </c>
      <c r="C530">
        <v>0.16700000000000001</v>
      </c>
      <c r="D530">
        <v>0.22700000000000001</v>
      </c>
      <c r="E530">
        <v>0.39900000000000002</v>
      </c>
      <c r="F530">
        <v>0.69499999999999995</v>
      </c>
      <c r="G530">
        <v>1.127</v>
      </c>
      <c r="H530">
        <v>1.881</v>
      </c>
      <c r="I530">
        <v>1.994</v>
      </c>
    </row>
    <row r="531" spans="1:9" x14ac:dyDescent="0.25">
      <c r="A531" s="2">
        <v>40538</v>
      </c>
      <c r="B531">
        <v>0.158</v>
      </c>
      <c r="C531">
        <v>0.214</v>
      </c>
      <c r="D531">
        <v>0.27600000000000002</v>
      </c>
      <c r="E531">
        <v>0.48299999999999998</v>
      </c>
      <c r="F531">
        <v>0.77800000000000002</v>
      </c>
      <c r="G531">
        <v>1.1539999999999999</v>
      </c>
      <c r="H531">
        <v>1.917</v>
      </c>
      <c r="I531">
        <v>2.0470000000000002</v>
      </c>
    </row>
    <row r="532" spans="1:9" x14ac:dyDescent="0.25">
      <c r="A532" s="2">
        <v>40531</v>
      </c>
      <c r="B532">
        <v>0.159</v>
      </c>
      <c r="C532">
        <v>0.2</v>
      </c>
      <c r="D532">
        <v>0.26800000000000002</v>
      </c>
      <c r="E532">
        <v>0.47099999999999997</v>
      </c>
      <c r="F532">
        <v>0.76500000000000001</v>
      </c>
      <c r="G532">
        <v>1.1910000000000001</v>
      </c>
      <c r="H532">
        <v>1.9870000000000001</v>
      </c>
      <c r="I532">
        <v>2.0920000000000001</v>
      </c>
    </row>
    <row r="533" spans="1:9" x14ac:dyDescent="0.25">
      <c r="A533" s="2">
        <v>40524</v>
      </c>
      <c r="B533">
        <v>0.159</v>
      </c>
      <c r="C533">
        <v>0.219</v>
      </c>
      <c r="D533">
        <v>0.33200000000000002</v>
      </c>
      <c r="E533">
        <v>0.51800000000000002</v>
      </c>
      <c r="F533">
        <v>0.78300000000000003</v>
      </c>
      <c r="G533">
        <v>1.1950000000000001</v>
      </c>
      <c r="H533">
        <v>2.0569999999999999</v>
      </c>
      <c r="I533">
        <v>2.1669999999999998</v>
      </c>
    </row>
    <row r="534" spans="1:9" x14ac:dyDescent="0.25">
      <c r="A534" s="2">
        <v>40517</v>
      </c>
      <c r="B534">
        <v>0.154</v>
      </c>
      <c r="C534">
        <v>0.184</v>
      </c>
      <c r="D534">
        <v>0.248</v>
      </c>
      <c r="E534">
        <v>0.45</v>
      </c>
      <c r="F534">
        <v>0.74199999999999999</v>
      </c>
      <c r="G534">
        <v>1.2</v>
      </c>
      <c r="H534">
        <v>2.0169999999999999</v>
      </c>
      <c r="I534">
        <v>2.1179999999999999</v>
      </c>
    </row>
    <row r="535" spans="1:9" x14ac:dyDescent="0.25">
      <c r="A535" s="2">
        <v>40510</v>
      </c>
      <c r="B535">
        <v>0.14899999999999999</v>
      </c>
      <c r="C535">
        <v>0.189</v>
      </c>
      <c r="D535">
        <v>0.26</v>
      </c>
      <c r="E535">
        <v>0.47799999999999998</v>
      </c>
      <c r="F535">
        <v>0.77200000000000002</v>
      </c>
      <c r="G535">
        <v>1.1870000000000001</v>
      </c>
      <c r="H535">
        <v>1.9419999999999999</v>
      </c>
      <c r="I535">
        <v>2.0649999999999999</v>
      </c>
    </row>
    <row r="536" spans="1:9" x14ac:dyDescent="0.25">
      <c r="A536" s="2">
        <v>40503</v>
      </c>
      <c r="B536">
        <v>0.13800000000000001</v>
      </c>
      <c r="C536">
        <v>0.156</v>
      </c>
      <c r="D536">
        <v>0.222</v>
      </c>
      <c r="E536">
        <v>0.39</v>
      </c>
      <c r="F536">
        <v>0.64500000000000002</v>
      </c>
      <c r="G536">
        <v>1.071</v>
      </c>
      <c r="H536">
        <v>1.9059999999999999</v>
      </c>
      <c r="I536">
        <v>2.06</v>
      </c>
    </row>
    <row r="537" spans="1:9" x14ac:dyDescent="0.25">
      <c r="A537" s="2">
        <v>40496</v>
      </c>
      <c r="B537">
        <v>0.12</v>
      </c>
      <c r="C537">
        <v>0.14899999999999999</v>
      </c>
      <c r="D537">
        <v>0.192</v>
      </c>
      <c r="E537">
        <v>0.35199999999999998</v>
      </c>
      <c r="F537">
        <v>0.55500000000000005</v>
      </c>
      <c r="G537">
        <v>1.01</v>
      </c>
      <c r="H537">
        <v>1.887</v>
      </c>
      <c r="I537">
        <v>2.0270000000000001</v>
      </c>
    </row>
    <row r="538" spans="1:9" x14ac:dyDescent="0.25">
      <c r="A538" s="2">
        <v>40489</v>
      </c>
      <c r="B538">
        <v>0.121</v>
      </c>
      <c r="C538">
        <v>0.13500000000000001</v>
      </c>
      <c r="D538">
        <v>0.16400000000000001</v>
      </c>
      <c r="E538">
        <v>0.311</v>
      </c>
      <c r="F538">
        <v>0.5</v>
      </c>
      <c r="G538">
        <v>0.94099999999999995</v>
      </c>
      <c r="H538">
        <v>1.825</v>
      </c>
      <c r="I538">
        <v>1.99</v>
      </c>
    </row>
    <row r="539" spans="1:9" x14ac:dyDescent="0.25">
      <c r="A539" s="2">
        <v>40482</v>
      </c>
      <c r="B539">
        <v>0.11700000000000001</v>
      </c>
      <c r="C539">
        <v>0.13700000000000001</v>
      </c>
      <c r="D539">
        <v>0.16300000000000001</v>
      </c>
      <c r="E539">
        <v>0.30099999999999999</v>
      </c>
      <c r="F539">
        <v>0.48599999999999999</v>
      </c>
      <c r="G539">
        <v>0.93700000000000006</v>
      </c>
      <c r="H539">
        <v>1.819</v>
      </c>
      <c r="I539">
        <v>1.9790000000000001</v>
      </c>
    </row>
    <row r="540" spans="1:9" x14ac:dyDescent="0.25">
      <c r="A540" s="2">
        <v>40475</v>
      </c>
      <c r="B540">
        <v>0.109</v>
      </c>
      <c r="C540">
        <v>0.13600000000000001</v>
      </c>
      <c r="D540">
        <v>0.157</v>
      </c>
      <c r="E540">
        <v>0.28999999999999998</v>
      </c>
      <c r="F540">
        <v>0.46300000000000002</v>
      </c>
      <c r="G540">
        <v>0.89400000000000002</v>
      </c>
      <c r="H540">
        <v>1.7629999999999999</v>
      </c>
      <c r="I540">
        <v>1.9510000000000001</v>
      </c>
    </row>
    <row r="541" spans="1:9" x14ac:dyDescent="0.25">
      <c r="A541" s="2">
        <v>40468</v>
      </c>
      <c r="B541">
        <v>0.11</v>
      </c>
      <c r="C541">
        <v>0.125</v>
      </c>
      <c r="D541">
        <v>0.152</v>
      </c>
      <c r="E541">
        <v>0.26</v>
      </c>
      <c r="F541">
        <v>0.41699999999999998</v>
      </c>
      <c r="G541">
        <v>0.88300000000000001</v>
      </c>
      <c r="H541">
        <v>1.7649999999999999</v>
      </c>
      <c r="I541">
        <v>1.958</v>
      </c>
    </row>
    <row r="542" spans="1:9" x14ac:dyDescent="0.25">
      <c r="A542" s="2">
        <v>40461</v>
      </c>
      <c r="B542">
        <v>0.111</v>
      </c>
      <c r="C542">
        <v>0.11899999999999999</v>
      </c>
      <c r="D542">
        <v>0.13400000000000001</v>
      </c>
      <c r="E542">
        <v>0.22800000000000001</v>
      </c>
      <c r="F542">
        <v>0.39700000000000002</v>
      </c>
      <c r="G542">
        <v>0.87</v>
      </c>
      <c r="H542">
        <v>1.726</v>
      </c>
      <c r="I542">
        <v>1.9119999999999999</v>
      </c>
    </row>
    <row r="543" spans="1:9" x14ac:dyDescent="0.25">
      <c r="A543" s="2">
        <v>40454</v>
      </c>
      <c r="B543">
        <v>0.112</v>
      </c>
      <c r="C543">
        <v>0.128</v>
      </c>
      <c r="D543">
        <v>0.14699999999999999</v>
      </c>
      <c r="E543">
        <v>0.254</v>
      </c>
      <c r="F543">
        <v>0.45600000000000002</v>
      </c>
      <c r="G543">
        <v>0.96199999999999997</v>
      </c>
      <c r="H543">
        <v>1.72</v>
      </c>
      <c r="I543">
        <v>1.861</v>
      </c>
    </row>
    <row r="544" spans="1:9" x14ac:dyDescent="0.25">
      <c r="A544" s="2">
        <v>40447</v>
      </c>
      <c r="B544">
        <v>0.115</v>
      </c>
      <c r="C544">
        <v>0.13100000000000001</v>
      </c>
      <c r="D544">
        <v>0.16</v>
      </c>
      <c r="E544">
        <v>0.28599999999999998</v>
      </c>
      <c r="F544">
        <v>0.495</v>
      </c>
      <c r="G544">
        <v>0.997</v>
      </c>
      <c r="H544">
        <v>1.746</v>
      </c>
      <c r="I544">
        <v>1.8740000000000001</v>
      </c>
    </row>
    <row r="545" spans="1:9" x14ac:dyDescent="0.25">
      <c r="A545" s="2">
        <v>40440</v>
      </c>
      <c r="B545">
        <v>0.11899999999999999</v>
      </c>
      <c r="C545">
        <v>0.125</v>
      </c>
      <c r="D545">
        <v>0.152</v>
      </c>
      <c r="E545">
        <v>0.3</v>
      </c>
      <c r="F545">
        <v>0.55700000000000005</v>
      </c>
      <c r="G545">
        <v>1.0660000000000001</v>
      </c>
      <c r="H545">
        <v>1.847</v>
      </c>
      <c r="I545">
        <v>1.974</v>
      </c>
    </row>
    <row r="546" spans="1:9" x14ac:dyDescent="0.25">
      <c r="A546" s="2">
        <v>40433</v>
      </c>
      <c r="B546">
        <v>0.112</v>
      </c>
      <c r="C546">
        <v>0.14399999999999999</v>
      </c>
      <c r="D546">
        <v>0.19</v>
      </c>
      <c r="E546">
        <v>0.376</v>
      </c>
      <c r="F546">
        <v>0.65</v>
      </c>
      <c r="G546">
        <v>1.1399999999999999</v>
      </c>
      <c r="H546">
        <v>1.885</v>
      </c>
      <c r="I546">
        <v>2.016</v>
      </c>
    </row>
    <row r="547" spans="1:9" x14ac:dyDescent="0.25">
      <c r="A547" s="2">
        <v>40426</v>
      </c>
      <c r="B547">
        <v>0.107</v>
      </c>
      <c r="C547">
        <v>0.129</v>
      </c>
      <c r="D547">
        <v>0.151</v>
      </c>
      <c r="E547">
        <v>0.33100000000000002</v>
      </c>
      <c r="F547">
        <v>0.60299999999999998</v>
      </c>
      <c r="G547">
        <v>1.123</v>
      </c>
      <c r="H547">
        <v>1.841</v>
      </c>
      <c r="I547">
        <v>1.976</v>
      </c>
    </row>
    <row r="548" spans="1:9" x14ac:dyDescent="0.25">
      <c r="A548" s="2">
        <v>40419</v>
      </c>
      <c r="B548">
        <v>0.112</v>
      </c>
      <c r="C548">
        <v>0.129</v>
      </c>
      <c r="D548">
        <v>0.14399999999999999</v>
      </c>
      <c r="E548">
        <v>0.29599999999999999</v>
      </c>
      <c r="F548">
        <v>0.53200000000000003</v>
      </c>
      <c r="G548">
        <v>1.0289999999999999</v>
      </c>
      <c r="H548">
        <v>1.6910000000000001</v>
      </c>
      <c r="I548">
        <v>1.7989999999999999</v>
      </c>
    </row>
    <row r="549" spans="1:9" x14ac:dyDescent="0.25">
      <c r="A549" s="2">
        <v>40412</v>
      </c>
      <c r="B549">
        <v>0.108</v>
      </c>
      <c r="C549">
        <v>0.114</v>
      </c>
      <c r="D549">
        <v>0.115</v>
      </c>
      <c r="E549">
        <v>0.26900000000000002</v>
      </c>
      <c r="F549">
        <v>0.495</v>
      </c>
      <c r="G549">
        <v>0.95299999999999996</v>
      </c>
      <c r="H549">
        <v>1.585</v>
      </c>
      <c r="I549">
        <v>1.68</v>
      </c>
    </row>
    <row r="550" spans="1:9" x14ac:dyDescent="0.25">
      <c r="A550" s="2">
        <v>40405</v>
      </c>
      <c r="B550">
        <v>0.122</v>
      </c>
      <c r="C550">
        <v>0.13100000000000001</v>
      </c>
      <c r="D550">
        <v>0.155</v>
      </c>
      <c r="E550">
        <v>0.29799999999999999</v>
      </c>
      <c r="F550">
        <v>0.53600000000000003</v>
      </c>
      <c r="G550">
        <v>1.0029999999999999</v>
      </c>
      <c r="H550">
        <v>1.6339999999999999</v>
      </c>
      <c r="I550">
        <v>1.7250000000000001</v>
      </c>
    </row>
    <row r="551" spans="1:9" x14ac:dyDescent="0.25">
      <c r="A551" s="2">
        <v>40398</v>
      </c>
      <c r="B551">
        <v>0.126</v>
      </c>
      <c r="C551">
        <v>0.14000000000000001</v>
      </c>
      <c r="D551">
        <v>0.17599999999999999</v>
      </c>
      <c r="E551">
        <v>0.35799999999999998</v>
      </c>
      <c r="F551">
        <v>0.58799999999999997</v>
      </c>
      <c r="G551">
        <v>1.0720000000000001</v>
      </c>
      <c r="H551">
        <v>1.7210000000000001</v>
      </c>
      <c r="I551">
        <v>1.8129999999999999</v>
      </c>
    </row>
    <row r="552" spans="1:9" x14ac:dyDescent="0.25">
      <c r="A552" s="2">
        <v>40391</v>
      </c>
      <c r="B552">
        <v>0.13100000000000001</v>
      </c>
      <c r="C552">
        <v>0.14499999999999999</v>
      </c>
      <c r="D552">
        <v>0.17799999999999999</v>
      </c>
      <c r="E552">
        <v>0.36099999999999999</v>
      </c>
      <c r="F552">
        <v>0.58599999999999997</v>
      </c>
      <c r="G552">
        <v>1.081</v>
      </c>
      <c r="H552">
        <v>1.7529999999999999</v>
      </c>
      <c r="I552">
        <v>1.8520000000000001</v>
      </c>
    </row>
    <row r="553" spans="1:9" x14ac:dyDescent="0.25">
      <c r="A553" s="2">
        <v>40384</v>
      </c>
      <c r="B553">
        <v>0.127</v>
      </c>
      <c r="C553">
        <v>0.14399999999999999</v>
      </c>
      <c r="D553">
        <v>0.17199999999999999</v>
      </c>
      <c r="E553">
        <v>0.36099999999999999</v>
      </c>
      <c r="F553">
        <v>0.59599999999999997</v>
      </c>
      <c r="G553">
        <v>1.079</v>
      </c>
      <c r="H553">
        <v>1.7929999999999999</v>
      </c>
      <c r="I553">
        <v>1.893</v>
      </c>
    </row>
    <row r="554" spans="1:9" x14ac:dyDescent="0.25">
      <c r="A554" s="2">
        <v>40377</v>
      </c>
      <c r="B554">
        <v>0.13</v>
      </c>
      <c r="C554">
        <v>0.14000000000000001</v>
      </c>
      <c r="D554">
        <v>0.16700000000000001</v>
      </c>
      <c r="E554">
        <v>0.35499999999999998</v>
      </c>
      <c r="F554">
        <v>0.59499999999999997</v>
      </c>
      <c r="G554">
        <v>1.095</v>
      </c>
      <c r="H554">
        <v>1.8109999999999999</v>
      </c>
      <c r="I554">
        <v>1.9159999999999999</v>
      </c>
    </row>
    <row r="555" spans="1:9" x14ac:dyDescent="0.25">
      <c r="A555" s="2">
        <v>40370</v>
      </c>
      <c r="B555">
        <v>0.13400000000000001</v>
      </c>
      <c r="C555">
        <v>0.14000000000000001</v>
      </c>
      <c r="D555">
        <v>0.17100000000000001</v>
      </c>
      <c r="E555">
        <v>0.377</v>
      </c>
      <c r="F555">
        <v>0.63200000000000001</v>
      </c>
      <c r="G555">
        <v>1.1599999999999999</v>
      </c>
      <c r="H555">
        <v>1.901</v>
      </c>
      <c r="I555">
        <v>2.012</v>
      </c>
    </row>
    <row r="556" spans="1:9" x14ac:dyDescent="0.25">
      <c r="A556" s="2">
        <v>40363</v>
      </c>
      <c r="B556">
        <v>0.13700000000000001</v>
      </c>
      <c r="C556">
        <v>0.14000000000000001</v>
      </c>
      <c r="D556">
        <v>0.16900000000000001</v>
      </c>
      <c r="E556">
        <v>0.33400000000000002</v>
      </c>
      <c r="F556">
        <v>0.58899999999999997</v>
      </c>
      <c r="G556">
        <v>1.1060000000000001</v>
      </c>
      <c r="H556">
        <v>1.7889999999999999</v>
      </c>
      <c r="I556">
        <v>1.89</v>
      </c>
    </row>
    <row r="557" spans="1:9" x14ac:dyDescent="0.25">
      <c r="A557" s="2">
        <v>40356</v>
      </c>
      <c r="B557">
        <v>0.14199999999999999</v>
      </c>
      <c r="C557">
        <v>0.15</v>
      </c>
      <c r="D557">
        <v>0.19</v>
      </c>
      <c r="E557">
        <v>0.38300000000000001</v>
      </c>
      <c r="F557">
        <v>0.64</v>
      </c>
      <c r="G557">
        <v>1.1499999999999999</v>
      </c>
      <c r="H557">
        <v>1.891</v>
      </c>
      <c r="I557">
        <v>1.9890000000000001</v>
      </c>
    </row>
    <row r="558" spans="1:9" x14ac:dyDescent="0.25">
      <c r="A558" s="2">
        <v>40349</v>
      </c>
      <c r="B558">
        <v>0.13700000000000001</v>
      </c>
      <c r="C558">
        <v>0.155</v>
      </c>
      <c r="D558">
        <v>0.20200000000000001</v>
      </c>
      <c r="E558">
        <v>0.39600000000000002</v>
      </c>
      <c r="F558">
        <v>0.67400000000000004</v>
      </c>
      <c r="G558">
        <v>1.2010000000000001</v>
      </c>
      <c r="H558">
        <v>1.974</v>
      </c>
      <c r="I558">
        <v>2.085</v>
      </c>
    </row>
    <row r="559" spans="1:9" x14ac:dyDescent="0.25">
      <c r="A559" s="2">
        <v>40342</v>
      </c>
      <c r="B559">
        <v>0.14299999999999999</v>
      </c>
      <c r="C559">
        <v>0.15</v>
      </c>
      <c r="D559">
        <v>0.19900000000000001</v>
      </c>
      <c r="E559">
        <v>0.41799999999999998</v>
      </c>
      <c r="F559">
        <v>0.69699999999999995</v>
      </c>
      <c r="G559">
        <v>1.2290000000000001</v>
      </c>
      <c r="H559">
        <v>1.9930000000000001</v>
      </c>
      <c r="I559">
        <v>2.0859999999999999</v>
      </c>
    </row>
    <row r="560" spans="1:9" x14ac:dyDescent="0.25">
      <c r="A560" s="2">
        <v>40335</v>
      </c>
      <c r="B560">
        <v>0.13700000000000001</v>
      </c>
      <c r="C560">
        <v>0.14499999999999999</v>
      </c>
      <c r="D560">
        <v>0.19</v>
      </c>
      <c r="E560">
        <v>0.41099999999999998</v>
      </c>
      <c r="F560">
        <v>0.70399999999999996</v>
      </c>
      <c r="G560">
        <v>1.262</v>
      </c>
      <c r="H560">
        <v>2.0249999999999999</v>
      </c>
      <c r="I560">
        <v>2.12</v>
      </c>
    </row>
    <row r="561" spans="1:9" x14ac:dyDescent="0.25">
      <c r="A561" s="2">
        <v>40328</v>
      </c>
      <c r="B561">
        <v>0.13100000000000001</v>
      </c>
      <c r="C561">
        <v>0.16</v>
      </c>
      <c r="D561">
        <v>0.22</v>
      </c>
      <c r="E561">
        <v>0.45800000000000002</v>
      </c>
      <c r="F561">
        <v>0.72099999999999997</v>
      </c>
      <c r="G561">
        <v>1.278</v>
      </c>
      <c r="H561">
        <v>2.0219999999999998</v>
      </c>
      <c r="I561">
        <v>2.1030000000000002</v>
      </c>
    </row>
    <row r="562" spans="1:9" x14ac:dyDescent="0.25">
      <c r="A562" s="2">
        <v>40321</v>
      </c>
      <c r="B562">
        <v>0.13600000000000001</v>
      </c>
      <c r="C562">
        <v>0.155</v>
      </c>
      <c r="D562">
        <v>0.216</v>
      </c>
      <c r="E562">
        <v>0.437</v>
      </c>
      <c r="F562">
        <v>0.71899999999999997</v>
      </c>
      <c r="G562">
        <v>1.262</v>
      </c>
      <c r="H562">
        <v>2.0190000000000001</v>
      </c>
      <c r="I562">
        <v>2.1190000000000002</v>
      </c>
    </row>
    <row r="563" spans="1:9" x14ac:dyDescent="0.25">
      <c r="A563" s="2">
        <v>40314</v>
      </c>
      <c r="B563">
        <v>0.13200000000000001</v>
      </c>
      <c r="C563">
        <v>0.16</v>
      </c>
      <c r="D563">
        <v>0.21</v>
      </c>
      <c r="E563">
        <v>0.47699999999999998</v>
      </c>
      <c r="F563">
        <v>0.77300000000000002</v>
      </c>
      <c r="G563">
        <v>1.3160000000000001</v>
      </c>
      <c r="H563">
        <v>2.0939999999999999</v>
      </c>
      <c r="I563">
        <v>2.1909999999999998</v>
      </c>
    </row>
    <row r="564" spans="1:9" x14ac:dyDescent="0.25">
      <c r="A564" s="2">
        <v>40307</v>
      </c>
      <c r="B564">
        <v>0.13600000000000001</v>
      </c>
      <c r="C564">
        <v>0.16</v>
      </c>
      <c r="D564">
        <v>0.217</v>
      </c>
      <c r="E564">
        <v>0.47299999999999998</v>
      </c>
      <c r="F564">
        <v>0.76</v>
      </c>
      <c r="G564">
        <v>1.298</v>
      </c>
      <c r="H564">
        <v>2.0579999999999998</v>
      </c>
      <c r="I564">
        <v>2.157</v>
      </c>
    </row>
    <row r="565" spans="1:9" x14ac:dyDescent="0.25">
      <c r="A565" s="2">
        <v>40300</v>
      </c>
      <c r="B565">
        <v>0.13</v>
      </c>
      <c r="C565">
        <v>0.16</v>
      </c>
      <c r="D565">
        <v>0.215</v>
      </c>
      <c r="E565">
        <v>0.47499999999999998</v>
      </c>
      <c r="F565">
        <v>0.77600000000000002</v>
      </c>
      <c r="G565">
        <v>1.3009999999999999</v>
      </c>
      <c r="H565">
        <v>2.052</v>
      </c>
      <c r="I565">
        <v>2.15</v>
      </c>
    </row>
    <row r="566" spans="1:9" x14ac:dyDescent="0.25">
      <c r="A566" s="2">
        <v>40293</v>
      </c>
      <c r="B566">
        <v>0.13500000000000001</v>
      </c>
      <c r="C566">
        <v>0.16</v>
      </c>
      <c r="D566">
        <v>0.217</v>
      </c>
      <c r="E566">
        <v>0.49099999999999999</v>
      </c>
      <c r="F566">
        <v>0.80300000000000005</v>
      </c>
      <c r="G566">
        <v>1.329</v>
      </c>
      <c r="H566">
        <v>2.0880000000000001</v>
      </c>
      <c r="I566">
        <v>2.1960000000000002</v>
      </c>
    </row>
    <row r="567" spans="1:9" x14ac:dyDescent="0.25">
      <c r="A567" s="2">
        <v>40286</v>
      </c>
      <c r="B567">
        <v>0.129</v>
      </c>
      <c r="C567">
        <v>0.16500000000000001</v>
      </c>
      <c r="D567">
        <v>0.23699999999999999</v>
      </c>
      <c r="E567">
        <v>0.52</v>
      </c>
      <c r="F567">
        <v>0.84299999999999997</v>
      </c>
      <c r="G567">
        <v>1.355</v>
      </c>
      <c r="H567">
        <v>2.1190000000000002</v>
      </c>
      <c r="I567">
        <v>2.2290000000000001</v>
      </c>
    </row>
    <row r="568" spans="1:9" x14ac:dyDescent="0.25">
      <c r="A568" s="2">
        <v>40279</v>
      </c>
      <c r="B568">
        <v>0.13400000000000001</v>
      </c>
      <c r="C568">
        <v>0.155</v>
      </c>
      <c r="D568">
        <v>0.24099999999999999</v>
      </c>
      <c r="E568">
        <v>0.54900000000000004</v>
      </c>
      <c r="F568">
        <v>0.89</v>
      </c>
      <c r="G568">
        <v>1.389</v>
      </c>
      <c r="H568">
        <v>2.1190000000000002</v>
      </c>
      <c r="I568">
        <v>2.23</v>
      </c>
    </row>
    <row r="569" spans="1:9" x14ac:dyDescent="0.25">
      <c r="A569" s="2">
        <v>40272</v>
      </c>
      <c r="B569">
        <v>0.128</v>
      </c>
      <c r="C569">
        <v>0.16300000000000001</v>
      </c>
      <c r="D569">
        <v>0.255</v>
      </c>
      <c r="E569">
        <v>0.53100000000000003</v>
      </c>
      <c r="F569">
        <v>0.85599999999999998</v>
      </c>
      <c r="G569">
        <v>1.36</v>
      </c>
      <c r="H569">
        <v>2.1280000000000001</v>
      </c>
      <c r="I569">
        <v>2.238</v>
      </c>
    </row>
    <row r="570" spans="1:9" x14ac:dyDescent="0.25">
      <c r="A570" s="2">
        <v>40265</v>
      </c>
      <c r="B570">
        <v>0.123</v>
      </c>
      <c r="C570">
        <v>0.157</v>
      </c>
      <c r="D570">
        <v>0.246</v>
      </c>
      <c r="E570">
        <v>0.54500000000000004</v>
      </c>
      <c r="F570">
        <v>0.88500000000000001</v>
      </c>
      <c r="G570">
        <v>1.3779999999999999</v>
      </c>
      <c r="H570">
        <v>2.1389999999999998</v>
      </c>
      <c r="I570">
        <v>2.2669999999999999</v>
      </c>
    </row>
    <row r="571" spans="1:9" x14ac:dyDescent="0.25">
      <c r="A571" s="2">
        <v>40258</v>
      </c>
      <c r="B571">
        <v>0.11700000000000001</v>
      </c>
      <c r="C571">
        <v>0.14499999999999999</v>
      </c>
      <c r="D571">
        <v>0.23499999999999999</v>
      </c>
      <c r="E571">
        <v>0.52</v>
      </c>
      <c r="F571">
        <v>0.85699999999999998</v>
      </c>
      <c r="G571">
        <v>1.3640000000000001</v>
      </c>
      <c r="H571">
        <v>2.1659999999999999</v>
      </c>
      <c r="I571">
        <v>2.2930000000000001</v>
      </c>
    </row>
    <row r="572" spans="1:9" x14ac:dyDescent="0.25">
      <c r="A572" s="2">
        <v>40251</v>
      </c>
      <c r="B572">
        <v>0.123</v>
      </c>
      <c r="C572">
        <v>0.14000000000000001</v>
      </c>
      <c r="D572">
        <v>0.22900000000000001</v>
      </c>
      <c r="E572">
        <v>0.51400000000000001</v>
      </c>
      <c r="F572">
        <v>0.82799999999999996</v>
      </c>
      <c r="G572">
        <v>1.341</v>
      </c>
      <c r="H572">
        <v>2.149</v>
      </c>
      <c r="I572">
        <v>2.2850000000000001</v>
      </c>
    </row>
    <row r="573" spans="1:9" x14ac:dyDescent="0.25">
      <c r="A573" s="2">
        <v>40244</v>
      </c>
      <c r="B573">
        <v>0.11799999999999999</v>
      </c>
      <c r="C573">
        <v>0.14000000000000001</v>
      </c>
      <c r="D573">
        <v>0.217</v>
      </c>
      <c r="E573">
        <v>0.495</v>
      </c>
      <c r="F573">
        <v>0.78500000000000003</v>
      </c>
      <c r="G573">
        <v>1.3049999999999999</v>
      </c>
      <c r="H573">
        <v>2.1429999999999998</v>
      </c>
      <c r="I573">
        <v>2.2970000000000002</v>
      </c>
    </row>
    <row r="574" spans="1:9" x14ac:dyDescent="0.25">
      <c r="A574" s="2">
        <v>40237</v>
      </c>
      <c r="B574">
        <v>0.123</v>
      </c>
      <c r="C574">
        <v>0.155</v>
      </c>
      <c r="D574">
        <v>0.24399999999999999</v>
      </c>
      <c r="E574">
        <v>0.52200000000000002</v>
      </c>
      <c r="F574">
        <v>0.81399999999999995</v>
      </c>
      <c r="G574">
        <v>1.3180000000000001</v>
      </c>
      <c r="H574">
        <v>2.137</v>
      </c>
      <c r="I574">
        <v>2.2799999999999998</v>
      </c>
    </row>
    <row r="575" spans="1:9" x14ac:dyDescent="0.25">
      <c r="A575" s="2">
        <v>40230</v>
      </c>
      <c r="B575">
        <v>0.11700000000000001</v>
      </c>
      <c r="C575">
        <v>0.155</v>
      </c>
      <c r="D575">
        <v>0.25</v>
      </c>
      <c r="E575">
        <v>0.53</v>
      </c>
      <c r="F575">
        <v>0.85</v>
      </c>
      <c r="G575">
        <v>1.351</v>
      </c>
      <c r="H575">
        <v>2.1659999999999999</v>
      </c>
      <c r="I575">
        <v>2.3180000000000001</v>
      </c>
    </row>
    <row r="576" spans="1:9" x14ac:dyDescent="0.25">
      <c r="A576" s="2">
        <v>40223</v>
      </c>
      <c r="B576">
        <v>0.12</v>
      </c>
      <c r="C576">
        <v>0.154</v>
      </c>
      <c r="D576">
        <v>0.25800000000000001</v>
      </c>
      <c r="E576">
        <v>0.53700000000000003</v>
      </c>
      <c r="F576">
        <v>0.85299999999999998</v>
      </c>
      <c r="G576">
        <v>1.3420000000000001</v>
      </c>
      <c r="H576">
        <v>2.145</v>
      </c>
      <c r="I576">
        <v>2.294</v>
      </c>
    </row>
    <row r="577" spans="1:9" x14ac:dyDescent="0.25">
      <c r="A577" s="2">
        <v>40216</v>
      </c>
      <c r="B577">
        <v>0.11600000000000001</v>
      </c>
      <c r="C577">
        <v>0.155</v>
      </c>
      <c r="D577">
        <v>0.25700000000000001</v>
      </c>
      <c r="E577">
        <v>0.54600000000000004</v>
      </c>
      <c r="F577">
        <v>0.89100000000000001</v>
      </c>
      <c r="G577">
        <v>1.3759999999999999</v>
      </c>
      <c r="H577">
        <v>2.1469999999999998</v>
      </c>
      <c r="I577">
        <v>2.3010000000000002</v>
      </c>
    </row>
    <row r="578" spans="1:9" x14ac:dyDescent="0.25">
      <c r="A578" s="2">
        <v>40209</v>
      </c>
      <c r="B578">
        <v>0.124</v>
      </c>
      <c r="C578">
        <v>0.155</v>
      </c>
      <c r="D578">
        <v>0.23599999999999999</v>
      </c>
      <c r="E578">
        <v>0.505</v>
      </c>
      <c r="F578">
        <v>0.83</v>
      </c>
      <c r="G578">
        <v>1.33</v>
      </c>
      <c r="H578">
        <v>2.1160000000000001</v>
      </c>
      <c r="I578">
        <v>2.274</v>
      </c>
    </row>
    <row r="579" spans="1:9" x14ac:dyDescent="0.25">
      <c r="A579" s="2">
        <v>40202</v>
      </c>
      <c r="B579">
        <v>0.123</v>
      </c>
      <c r="C579">
        <v>0.161</v>
      </c>
      <c r="D579">
        <v>0.254</v>
      </c>
      <c r="E579">
        <v>0.52200000000000002</v>
      </c>
      <c r="F579">
        <v>0.85399999999999998</v>
      </c>
      <c r="G579">
        <v>1.331</v>
      </c>
      <c r="H579">
        <v>2.1230000000000002</v>
      </c>
      <c r="I579">
        <v>2.2810000000000001</v>
      </c>
    </row>
    <row r="580" spans="1:9" x14ac:dyDescent="0.25">
      <c r="A580" s="2">
        <v>40195</v>
      </c>
      <c r="B580">
        <v>0.14000000000000001</v>
      </c>
      <c r="C580">
        <v>0.155</v>
      </c>
      <c r="D580">
        <v>0.247</v>
      </c>
      <c r="E580">
        <v>0.52400000000000002</v>
      </c>
      <c r="F580">
        <v>0.85599999999999998</v>
      </c>
      <c r="G580">
        <v>1.329</v>
      </c>
      <c r="H580">
        <v>2.12</v>
      </c>
      <c r="I580">
        <v>2.2650000000000001</v>
      </c>
    </row>
    <row r="581" spans="1:9" x14ac:dyDescent="0.25">
      <c r="A581" s="2">
        <v>40188</v>
      </c>
      <c r="B581">
        <v>0.13600000000000001</v>
      </c>
      <c r="C581">
        <v>0.16400000000000001</v>
      </c>
      <c r="D581">
        <v>0.253</v>
      </c>
      <c r="E581">
        <v>0.52100000000000002</v>
      </c>
      <c r="F581">
        <v>0.89200000000000002</v>
      </c>
      <c r="G581">
        <v>1.359</v>
      </c>
      <c r="H581">
        <v>2.1469999999999998</v>
      </c>
      <c r="I581">
        <v>2.2970000000000002</v>
      </c>
    </row>
    <row r="582" spans="1:9" x14ac:dyDescent="0.25">
      <c r="A582" s="2">
        <v>40181</v>
      </c>
      <c r="B582">
        <v>0.13200000000000001</v>
      </c>
      <c r="C582">
        <v>0.13600000000000001</v>
      </c>
      <c r="D582">
        <v>0.22700000000000001</v>
      </c>
      <c r="E582">
        <v>0.46899999999999997</v>
      </c>
      <c r="F582">
        <v>0.79200000000000004</v>
      </c>
      <c r="G582">
        <v>1.2889999999999999</v>
      </c>
      <c r="H582">
        <v>2.0960000000000001</v>
      </c>
      <c r="I582">
        <v>2.2549999999999999</v>
      </c>
    </row>
    <row r="583" spans="1:9" x14ac:dyDescent="0.25">
      <c r="A583" s="2">
        <v>40174</v>
      </c>
      <c r="B583">
        <v>0.13700000000000001</v>
      </c>
      <c r="C583">
        <v>0.155</v>
      </c>
      <c r="D583">
        <v>0.24</v>
      </c>
      <c r="E583">
        <v>0.47099999999999997</v>
      </c>
      <c r="F583">
        <v>0.78400000000000003</v>
      </c>
      <c r="G583">
        <v>1.274</v>
      </c>
      <c r="H583">
        <v>2.0920000000000001</v>
      </c>
      <c r="I583">
        <v>2.2589999999999999</v>
      </c>
    </row>
    <row r="584" spans="1:9" x14ac:dyDescent="0.25">
      <c r="A584" s="2">
        <v>40167</v>
      </c>
      <c r="B584">
        <v>0.13600000000000001</v>
      </c>
      <c r="C584">
        <v>0.159</v>
      </c>
      <c r="D584">
        <v>0.23</v>
      </c>
      <c r="E584">
        <v>0.45300000000000001</v>
      </c>
      <c r="F584">
        <v>0.75</v>
      </c>
      <c r="G584">
        <v>1.23</v>
      </c>
      <c r="H584">
        <v>2.069</v>
      </c>
      <c r="I584">
        <v>2.2280000000000002</v>
      </c>
    </row>
    <row r="585" spans="1:9" x14ac:dyDescent="0.25">
      <c r="A585" s="2">
        <v>40160</v>
      </c>
      <c r="B585">
        <v>0.14299999999999999</v>
      </c>
      <c r="C585">
        <v>0.16900000000000001</v>
      </c>
      <c r="D585">
        <v>0.25</v>
      </c>
      <c r="E585">
        <v>0.502</v>
      </c>
      <c r="F585">
        <v>0.80300000000000005</v>
      </c>
      <c r="G585">
        <v>1.278</v>
      </c>
      <c r="H585">
        <v>2.0670000000000002</v>
      </c>
      <c r="I585">
        <v>2.2309999999999999</v>
      </c>
    </row>
    <row r="586" spans="1:9" x14ac:dyDescent="0.25">
      <c r="A586" s="2">
        <v>40153</v>
      </c>
      <c r="B586">
        <v>0.14000000000000001</v>
      </c>
      <c r="C586">
        <v>0.16900000000000001</v>
      </c>
      <c r="D586">
        <v>0.23200000000000001</v>
      </c>
      <c r="E586">
        <v>0.51100000000000001</v>
      </c>
      <c r="F586">
        <v>0.81499999999999995</v>
      </c>
      <c r="G586">
        <v>1.2809999999999999</v>
      </c>
      <c r="H586">
        <v>2.0579999999999998</v>
      </c>
      <c r="I586">
        <v>2.1869999999999998</v>
      </c>
    </row>
    <row r="587" spans="1:9" x14ac:dyDescent="0.25">
      <c r="A587" s="2">
        <v>40146</v>
      </c>
      <c r="B587">
        <v>0.184</v>
      </c>
      <c r="C587">
        <v>0.22500000000000001</v>
      </c>
      <c r="D587">
        <v>0.28999999999999998</v>
      </c>
      <c r="E587">
        <v>0.55800000000000005</v>
      </c>
      <c r="F587">
        <v>0.82199999999999995</v>
      </c>
      <c r="G587">
        <v>1.2769999999999999</v>
      </c>
      <c r="H587">
        <v>2.0190000000000001</v>
      </c>
      <c r="I587">
        <v>2.1539999999999999</v>
      </c>
    </row>
    <row r="588" spans="1:9" x14ac:dyDescent="0.25">
      <c r="A588" s="2">
        <v>40139</v>
      </c>
      <c r="B588">
        <v>0.193</v>
      </c>
      <c r="C588">
        <v>0.246</v>
      </c>
      <c r="D588">
        <v>0.33</v>
      </c>
      <c r="E588">
        <v>0.60799999999999998</v>
      </c>
      <c r="F588">
        <v>0.876</v>
      </c>
      <c r="G588">
        <v>1.3260000000000001</v>
      </c>
      <c r="H588">
        <v>2.0470000000000002</v>
      </c>
      <c r="I588">
        <v>2.1850000000000001</v>
      </c>
    </row>
    <row r="589" spans="1:9" x14ac:dyDescent="0.25">
      <c r="A589" s="2">
        <v>40132</v>
      </c>
      <c r="B589">
        <v>0.189</v>
      </c>
      <c r="C589">
        <v>0.249</v>
      </c>
      <c r="D589">
        <v>0.36499999999999999</v>
      </c>
      <c r="E589">
        <v>0.63100000000000001</v>
      </c>
      <c r="F589">
        <v>0.91200000000000003</v>
      </c>
      <c r="G589">
        <v>1.355</v>
      </c>
      <c r="H589">
        <v>2.1</v>
      </c>
      <c r="I589">
        <v>2.2269999999999999</v>
      </c>
    </row>
    <row r="590" spans="1:9" x14ac:dyDescent="0.25">
      <c r="A590" s="2">
        <v>40125</v>
      </c>
      <c r="B590">
        <v>0.193</v>
      </c>
      <c r="C590">
        <v>0.26700000000000002</v>
      </c>
      <c r="D590">
        <v>0.39800000000000002</v>
      </c>
      <c r="E590">
        <v>0.71799999999999997</v>
      </c>
      <c r="F590">
        <v>1.04</v>
      </c>
      <c r="G590">
        <v>1.45</v>
      </c>
      <c r="H590">
        <v>2.14</v>
      </c>
      <c r="I590">
        <v>2.246</v>
      </c>
    </row>
    <row r="591" spans="1:9" x14ac:dyDescent="0.25">
      <c r="A591" s="2">
        <v>40118</v>
      </c>
      <c r="B591">
        <v>0.185</v>
      </c>
      <c r="C591">
        <v>0.25</v>
      </c>
      <c r="D591">
        <v>0.38100000000000001</v>
      </c>
      <c r="E591">
        <v>0.68400000000000005</v>
      </c>
      <c r="F591">
        <v>0.99</v>
      </c>
      <c r="G591">
        <v>1.411</v>
      </c>
      <c r="H591">
        <v>2.1280000000000001</v>
      </c>
      <c r="I591">
        <v>2.2570000000000001</v>
      </c>
    </row>
    <row r="592" spans="1:9" x14ac:dyDescent="0.25">
      <c r="A592" s="2">
        <v>40111</v>
      </c>
      <c r="B592">
        <v>0.17799999999999999</v>
      </c>
      <c r="C592">
        <v>0.27300000000000002</v>
      </c>
      <c r="D592">
        <v>0.38700000000000001</v>
      </c>
      <c r="E592">
        <v>0.66700000000000004</v>
      </c>
      <c r="F592">
        <v>0.95499999999999996</v>
      </c>
      <c r="G592">
        <v>1.3680000000000001</v>
      </c>
      <c r="H592">
        <v>2.1110000000000002</v>
      </c>
      <c r="I592">
        <v>2.2519999999999998</v>
      </c>
    </row>
    <row r="593" spans="1:9" x14ac:dyDescent="0.25">
      <c r="A593" s="2">
        <v>40104</v>
      </c>
      <c r="B593">
        <v>0.17799999999999999</v>
      </c>
      <c r="C593">
        <v>0.24</v>
      </c>
      <c r="D593">
        <v>0.35299999999999998</v>
      </c>
      <c r="E593">
        <v>0.625</v>
      </c>
      <c r="F593">
        <v>0.88900000000000001</v>
      </c>
      <c r="G593">
        <v>1.333</v>
      </c>
      <c r="H593">
        <v>2.101</v>
      </c>
      <c r="I593">
        <v>2.242</v>
      </c>
    </row>
    <row r="594" spans="1:9" x14ac:dyDescent="0.25">
      <c r="A594" s="2">
        <v>40097</v>
      </c>
      <c r="B594">
        <v>0.17799999999999999</v>
      </c>
      <c r="C594">
        <v>0.252</v>
      </c>
      <c r="D594">
        <v>0.36</v>
      </c>
      <c r="E594">
        <v>0.61399999999999999</v>
      </c>
      <c r="F594">
        <v>0.86199999999999999</v>
      </c>
      <c r="G594">
        <v>1.288</v>
      </c>
      <c r="H594">
        <v>2.028</v>
      </c>
      <c r="I594">
        <v>2.1709999999999998</v>
      </c>
    </row>
    <row r="595" spans="1:9" x14ac:dyDescent="0.25">
      <c r="A595" s="2">
        <v>40090</v>
      </c>
      <c r="B595">
        <v>0.17299999999999999</v>
      </c>
      <c r="C595">
        <v>0.23</v>
      </c>
      <c r="D595">
        <v>0.307</v>
      </c>
      <c r="E595">
        <v>0.56100000000000005</v>
      </c>
      <c r="F595">
        <v>0.80500000000000005</v>
      </c>
      <c r="G595">
        <v>1.2629999999999999</v>
      </c>
      <c r="H595">
        <v>2.028</v>
      </c>
      <c r="I595">
        <v>2.1960000000000002</v>
      </c>
    </row>
    <row r="596" spans="1:9" x14ac:dyDescent="0.25">
      <c r="A596" s="2">
        <v>40083</v>
      </c>
      <c r="B596">
        <v>0.16400000000000001</v>
      </c>
      <c r="C596">
        <v>0.21099999999999999</v>
      </c>
      <c r="D596">
        <v>0.308</v>
      </c>
      <c r="E596">
        <v>0.58399999999999996</v>
      </c>
      <c r="F596">
        <v>0.86099999999999999</v>
      </c>
      <c r="G596">
        <v>1.3160000000000001</v>
      </c>
      <c r="H596">
        <v>2.0350000000000001</v>
      </c>
      <c r="I596">
        <v>2.19</v>
      </c>
    </row>
    <row r="597" spans="1:9" x14ac:dyDescent="0.25">
      <c r="A597" s="2">
        <v>40076</v>
      </c>
      <c r="B597">
        <v>0.16500000000000001</v>
      </c>
      <c r="C597">
        <v>0.22500000000000001</v>
      </c>
      <c r="D597">
        <v>0.317</v>
      </c>
      <c r="E597">
        <v>0.621</v>
      </c>
      <c r="F597">
        <v>0.90800000000000003</v>
      </c>
      <c r="G597">
        <v>1.341</v>
      </c>
      <c r="H597">
        <v>2.0569999999999999</v>
      </c>
      <c r="I597">
        <v>2.218</v>
      </c>
    </row>
    <row r="598" spans="1:9" x14ac:dyDescent="0.25">
      <c r="A598" s="2">
        <v>40069</v>
      </c>
      <c r="B598">
        <v>0.16200000000000001</v>
      </c>
      <c r="C598">
        <v>0.20399999999999999</v>
      </c>
      <c r="D598">
        <v>0.29499999999999998</v>
      </c>
      <c r="E598">
        <v>0.57299999999999995</v>
      </c>
      <c r="F598">
        <v>0.84499999999999997</v>
      </c>
      <c r="G598">
        <v>1.302</v>
      </c>
      <c r="H598">
        <v>2.0590000000000002</v>
      </c>
      <c r="I598">
        <v>2.2090000000000001</v>
      </c>
    </row>
    <row r="599" spans="1:9" x14ac:dyDescent="0.25">
      <c r="A599" s="2">
        <v>40062</v>
      </c>
      <c r="B599">
        <v>0.17299999999999999</v>
      </c>
      <c r="C599">
        <v>0.23100000000000001</v>
      </c>
      <c r="D599">
        <v>0.32700000000000001</v>
      </c>
      <c r="E599">
        <v>0.63200000000000001</v>
      </c>
      <c r="F599">
        <v>0.88600000000000001</v>
      </c>
      <c r="G599">
        <v>1.319</v>
      </c>
      <c r="H599">
        <v>2.0529999999999999</v>
      </c>
      <c r="I599">
        <v>2.2029999999999998</v>
      </c>
    </row>
    <row r="600" spans="1:9" x14ac:dyDescent="0.25">
      <c r="A600" s="2">
        <v>40055</v>
      </c>
      <c r="B600">
        <v>0.16900000000000001</v>
      </c>
      <c r="C600">
        <v>0.24199999999999999</v>
      </c>
      <c r="D600">
        <v>0.32900000000000001</v>
      </c>
      <c r="E600">
        <v>0.63800000000000001</v>
      </c>
      <c r="F600">
        <v>0.89</v>
      </c>
      <c r="G600">
        <v>1.3320000000000001</v>
      </c>
      <c r="H600">
        <v>2.0779999999999998</v>
      </c>
      <c r="I600">
        <v>2.2349999999999999</v>
      </c>
    </row>
    <row r="601" spans="1:9" x14ac:dyDescent="0.25">
      <c r="A601" s="2">
        <v>40048</v>
      </c>
      <c r="B601">
        <v>0.17100000000000001</v>
      </c>
      <c r="C601">
        <v>0.245</v>
      </c>
      <c r="D601">
        <v>0.35799999999999998</v>
      </c>
      <c r="E601">
        <v>0.65100000000000002</v>
      </c>
      <c r="F601">
        <v>0.871</v>
      </c>
      <c r="G601">
        <v>1.331</v>
      </c>
      <c r="H601">
        <v>2.093</v>
      </c>
      <c r="I601">
        <v>2.2679999999999998</v>
      </c>
    </row>
    <row r="602" spans="1:9" x14ac:dyDescent="0.25">
      <c r="A602" s="2">
        <v>40041</v>
      </c>
      <c r="B602">
        <v>0.17399999999999999</v>
      </c>
      <c r="C602">
        <v>0.26500000000000001</v>
      </c>
      <c r="D602">
        <v>0.377</v>
      </c>
      <c r="E602">
        <v>0.71499999999999997</v>
      </c>
      <c r="F602">
        <v>0.98899999999999999</v>
      </c>
      <c r="G602">
        <v>1.3919999999999999</v>
      </c>
      <c r="H602">
        <v>2.1160000000000001</v>
      </c>
      <c r="I602">
        <v>2.2850000000000001</v>
      </c>
    </row>
    <row r="603" spans="1:9" x14ac:dyDescent="0.25">
      <c r="A603" s="2">
        <v>40034</v>
      </c>
      <c r="B603">
        <v>0.182</v>
      </c>
      <c r="C603">
        <v>0.26500000000000001</v>
      </c>
      <c r="D603">
        <v>0.39600000000000002</v>
      </c>
      <c r="E603">
        <v>0.73699999999999999</v>
      </c>
      <c r="F603">
        <v>1.024</v>
      </c>
      <c r="G603">
        <v>1.4419999999999999</v>
      </c>
      <c r="H603">
        <v>2.1429999999999998</v>
      </c>
      <c r="I603">
        <v>2.3159999999999998</v>
      </c>
    </row>
    <row r="604" spans="1:9" x14ac:dyDescent="0.25">
      <c r="A604" s="2">
        <v>40027</v>
      </c>
      <c r="B604">
        <v>0.19700000000000001</v>
      </c>
      <c r="C604">
        <v>0.27500000000000002</v>
      </c>
      <c r="D604">
        <v>0.40600000000000003</v>
      </c>
      <c r="E604">
        <v>0.72</v>
      </c>
      <c r="F604">
        <v>0.97399999999999998</v>
      </c>
      <c r="G604">
        <v>1.421</v>
      </c>
      <c r="H604">
        <v>2.137</v>
      </c>
      <c r="I604">
        <v>2.3199999999999998</v>
      </c>
    </row>
    <row r="605" spans="1:9" x14ac:dyDescent="0.25">
      <c r="A605" s="2">
        <v>40020</v>
      </c>
      <c r="B605">
        <v>0.186</v>
      </c>
      <c r="C605">
        <v>0.27100000000000002</v>
      </c>
      <c r="D605">
        <v>0.38200000000000001</v>
      </c>
      <c r="E605">
        <v>0.69</v>
      </c>
      <c r="F605">
        <v>0.94</v>
      </c>
      <c r="G605">
        <v>1.383</v>
      </c>
      <c r="H605">
        <v>2.141</v>
      </c>
      <c r="I605">
        <v>2.3069999999999999</v>
      </c>
    </row>
    <row r="606" spans="1:9" x14ac:dyDescent="0.25">
      <c r="A606" s="2">
        <v>40013</v>
      </c>
      <c r="B606">
        <v>0.17599999999999999</v>
      </c>
      <c r="C606">
        <v>0.26500000000000001</v>
      </c>
      <c r="D606">
        <v>0.38700000000000001</v>
      </c>
      <c r="E606">
        <v>0.67700000000000005</v>
      </c>
      <c r="F606">
        <v>0.91500000000000004</v>
      </c>
      <c r="G606">
        <v>1.329</v>
      </c>
      <c r="H606">
        <v>2.0529999999999999</v>
      </c>
      <c r="I606">
        <v>2.1970000000000001</v>
      </c>
    </row>
    <row r="607" spans="1:9" x14ac:dyDescent="0.25">
      <c r="A607" s="2">
        <v>40006</v>
      </c>
      <c r="B607">
        <v>0.16400000000000001</v>
      </c>
      <c r="C607">
        <v>0.24</v>
      </c>
      <c r="D607">
        <v>0.36199999999999999</v>
      </c>
      <c r="E607">
        <v>0.67200000000000004</v>
      </c>
      <c r="F607">
        <v>0.88400000000000001</v>
      </c>
      <c r="G607">
        <v>1.3069999999999999</v>
      </c>
      <c r="H607">
        <v>2.0190000000000001</v>
      </c>
      <c r="I607">
        <v>2.1720000000000002</v>
      </c>
    </row>
    <row r="608" spans="1:9" x14ac:dyDescent="0.25">
      <c r="A608" s="2">
        <v>39999</v>
      </c>
      <c r="B608">
        <v>0.16500000000000001</v>
      </c>
      <c r="C608">
        <v>0.255</v>
      </c>
      <c r="D608">
        <v>0.38200000000000001</v>
      </c>
      <c r="E608">
        <v>0.67900000000000005</v>
      </c>
      <c r="F608">
        <v>0.91700000000000004</v>
      </c>
      <c r="G608">
        <v>1.329</v>
      </c>
      <c r="H608">
        <v>2.0270000000000001</v>
      </c>
      <c r="I608">
        <v>2.1880000000000002</v>
      </c>
    </row>
    <row r="609" spans="1:9" x14ac:dyDescent="0.25">
      <c r="A609" s="2">
        <v>39992</v>
      </c>
      <c r="B609">
        <v>0.188</v>
      </c>
      <c r="C609">
        <v>0.30299999999999999</v>
      </c>
      <c r="D609">
        <v>0.42899999999999999</v>
      </c>
      <c r="E609">
        <v>0.72599999999999998</v>
      </c>
      <c r="F609">
        <v>0.98799999999999999</v>
      </c>
      <c r="G609">
        <v>1.403</v>
      </c>
      <c r="H609">
        <v>2.0880000000000001</v>
      </c>
      <c r="I609">
        <v>2.238</v>
      </c>
    </row>
    <row r="610" spans="1:9" x14ac:dyDescent="0.25">
      <c r="A610" s="2">
        <v>39985</v>
      </c>
      <c r="B610">
        <v>0.20200000000000001</v>
      </c>
      <c r="C610">
        <v>0.35599999999999998</v>
      </c>
      <c r="D610">
        <v>0.48899999999999999</v>
      </c>
      <c r="E610">
        <v>0.78300000000000003</v>
      </c>
      <c r="F610">
        <v>1.05</v>
      </c>
      <c r="G610">
        <v>1.4450000000000001</v>
      </c>
      <c r="H610">
        <v>2.109</v>
      </c>
      <c r="I610">
        <v>2.2440000000000002</v>
      </c>
    </row>
    <row r="611" spans="1:9" x14ac:dyDescent="0.25">
      <c r="A611" s="2">
        <v>39978</v>
      </c>
      <c r="B611">
        <v>0.20399999999999999</v>
      </c>
      <c r="C611">
        <v>0.374</v>
      </c>
      <c r="D611">
        <v>0.52600000000000002</v>
      </c>
      <c r="E611">
        <v>0.85799999999999998</v>
      </c>
      <c r="F611">
        <v>1.131</v>
      </c>
      <c r="G611">
        <v>1.5089999999999999</v>
      </c>
      <c r="H611">
        <v>2.161</v>
      </c>
      <c r="I611">
        <v>2.2850000000000001</v>
      </c>
    </row>
    <row r="612" spans="1:9" x14ac:dyDescent="0.25">
      <c r="A612" s="2">
        <v>39971</v>
      </c>
      <c r="B612">
        <v>0.186</v>
      </c>
      <c r="C612">
        <v>0.33700000000000002</v>
      </c>
      <c r="D612">
        <v>0.48299999999999998</v>
      </c>
      <c r="E612">
        <v>0.81299999999999994</v>
      </c>
      <c r="F612">
        <v>1.101</v>
      </c>
      <c r="G612">
        <v>1.4870000000000001</v>
      </c>
      <c r="H612">
        <v>2.1379999999999999</v>
      </c>
      <c r="I612">
        <v>2.266</v>
      </c>
    </row>
    <row r="613" spans="1:9" x14ac:dyDescent="0.25">
      <c r="A613" s="2">
        <v>39964</v>
      </c>
      <c r="B613">
        <v>0.18099999999999999</v>
      </c>
      <c r="C613">
        <v>0.34399999999999997</v>
      </c>
      <c r="D613">
        <v>0.497</v>
      </c>
      <c r="E613">
        <v>0.83799999999999997</v>
      </c>
      <c r="F613">
        <v>1.141</v>
      </c>
      <c r="G613">
        <v>1.496</v>
      </c>
      <c r="H613">
        <v>2.14</v>
      </c>
      <c r="I613">
        <v>2.2530000000000001</v>
      </c>
    </row>
    <row r="614" spans="1:9" x14ac:dyDescent="0.25">
      <c r="A614" s="2">
        <v>39957</v>
      </c>
      <c r="B614">
        <v>0.20100000000000001</v>
      </c>
      <c r="C614">
        <v>0.35199999999999998</v>
      </c>
      <c r="D614">
        <v>0.47799999999999998</v>
      </c>
      <c r="E614">
        <v>0.80800000000000005</v>
      </c>
      <c r="F614">
        <v>1.083</v>
      </c>
      <c r="G614">
        <v>1.448</v>
      </c>
      <c r="H614">
        <v>2.1080000000000001</v>
      </c>
      <c r="I614">
        <v>2.23</v>
      </c>
    </row>
    <row r="615" spans="1:9" x14ac:dyDescent="0.25">
      <c r="A615" s="2">
        <v>39950</v>
      </c>
      <c r="B615">
        <v>0.23899999999999999</v>
      </c>
      <c r="C615">
        <v>0.37</v>
      </c>
      <c r="D615">
        <v>0.48299999999999998</v>
      </c>
      <c r="E615">
        <v>0.82199999999999995</v>
      </c>
      <c r="F615">
        <v>1.0669999999999999</v>
      </c>
      <c r="G615">
        <v>1.4430000000000001</v>
      </c>
      <c r="H615">
        <v>2.0859999999999999</v>
      </c>
      <c r="I615">
        <v>2.2090000000000001</v>
      </c>
    </row>
    <row r="616" spans="1:9" x14ac:dyDescent="0.25">
      <c r="A616" s="2">
        <v>39943</v>
      </c>
      <c r="B616">
        <v>0.27</v>
      </c>
      <c r="C616">
        <v>0.39400000000000002</v>
      </c>
      <c r="D616">
        <v>0.53200000000000003</v>
      </c>
      <c r="E616">
        <v>0.85499999999999998</v>
      </c>
      <c r="F616">
        <v>1.0880000000000001</v>
      </c>
      <c r="G616">
        <v>1.446</v>
      </c>
      <c r="H616">
        <v>2.0449999999999999</v>
      </c>
      <c r="I616">
        <v>2.1909999999999998</v>
      </c>
    </row>
    <row r="617" spans="1:9" x14ac:dyDescent="0.25">
      <c r="A617" s="2">
        <v>39936</v>
      </c>
      <c r="B617">
        <v>0.26700000000000002</v>
      </c>
      <c r="C617">
        <v>0.371</v>
      </c>
      <c r="D617">
        <v>0.497</v>
      </c>
      <c r="E617">
        <v>0.80700000000000005</v>
      </c>
      <c r="F617">
        <v>1.0149999999999999</v>
      </c>
      <c r="G617">
        <v>1.3979999999999999</v>
      </c>
      <c r="H617">
        <v>2.0049999999999999</v>
      </c>
      <c r="I617">
        <v>2.1509999999999998</v>
      </c>
    </row>
    <row r="618" spans="1:9" x14ac:dyDescent="0.25">
      <c r="A618" s="2">
        <v>39929</v>
      </c>
      <c r="B618">
        <v>0.26300000000000001</v>
      </c>
      <c r="C618">
        <v>0.40600000000000003</v>
      </c>
      <c r="D618">
        <v>0.54100000000000004</v>
      </c>
      <c r="E618">
        <v>0.84199999999999997</v>
      </c>
      <c r="F618">
        <v>1.044</v>
      </c>
      <c r="G618">
        <v>1.4259999999999999</v>
      </c>
      <c r="H618">
        <v>2.0680000000000001</v>
      </c>
      <c r="I618">
        <v>2.2410000000000001</v>
      </c>
    </row>
    <row r="619" spans="1:9" x14ac:dyDescent="0.25">
      <c r="A619" s="2">
        <v>39922</v>
      </c>
      <c r="B619">
        <v>0.26700000000000002</v>
      </c>
      <c r="C619">
        <v>0.40100000000000002</v>
      </c>
      <c r="D619">
        <v>0.54100000000000004</v>
      </c>
      <c r="E619">
        <v>0.84599999999999997</v>
      </c>
      <c r="F619">
        <v>1.0760000000000001</v>
      </c>
      <c r="G619">
        <v>1.4419999999999999</v>
      </c>
      <c r="H619">
        <v>2.0920000000000001</v>
      </c>
      <c r="I619">
        <v>2.238</v>
      </c>
    </row>
    <row r="620" spans="1:9" x14ac:dyDescent="0.25">
      <c r="A620" s="2">
        <v>39915</v>
      </c>
      <c r="B620">
        <v>0.30299999999999999</v>
      </c>
      <c r="C620">
        <v>0.45400000000000001</v>
      </c>
      <c r="D620">
        <v>0.58299999999999996</v>
      </c>
      <c r="E620">
        <v>0.873</v>
      </c>
      <c r="F620">
        <v>1.0920000000000001</v>
      </c>
      <c r="G620">
        <v>1.446</v>
      </c>
      <c r="H620">
        <v>2.0819999999999999</v>
      </c>
      <c r="I620">
        <v>2.2160000000000002</v>
      </c>
    </row>
    <row r="621" spans="1:9" x14ac:dyDescent="0.25">
      <c r="A621" s="2">
        <v>39908</v>
      </c>
      <c r="B621">
        <v>0.30099999999999999</v>
      </c>
      <c r="C621">
        <v>0.39600000000000002</v>
      </c>
      <c r="D621">
        <v>0.51200000000000001</v>
      </c>
      <c r="E621">
        <v>0.82099999999999995</v>
      </c>
      <c r="F621">
        <v>1.016</v>
      </c>
      <c r="G621">
        <v>1.411</v>
      </c>
      <c r="H621">
        <v>2.0129999999999999</v>
      </c>
      <c r="I621">
        <v>2.1280000000000001</v>
      </c>
    </row>
    <row r="622" spans="1:9" x14ac:dyDescent="0.25">
      <c r="A622" s="2">
        <v>39901</v>
      </c>
      <c r="B622">
        <v>0.308</v>
      </c>
      <c r="C622">
        <v>0.40899999999999997</v>
      </c>
      <c r="D622">
        <v>0.53300000000000003</v>
      </c>
      <c r="E622">
        <v>0.78100000000000003</v>
      </c>
      <c r="F622">
        <v>0.94699999999999995</v>
      </c>
      <c r="G622">
        <v>1.323</v>
      </c>
      <c r="H622">
        <v>1.923</v>
      </c>
      <c r="I622">
        <v>2.081</v>
      </c>
    </row>
    <row r="623" spans="1:9" x14ac:dyDescent="0.25">
      <c r="A623" s="2">
        <v>39894</v>
      </c>
      <c r="B623">
        <v>0.316</v>
      </c>
      <c r="C623">
        <v>0.39600000000000002</v>
      </c>
      <c r="D623">
        <v>0.502</v>
      </c>
      <c r="E623">
        <v>0.71299999999999997</v>
      </c>
      <c r="F623">
        <v>0.82299999999999995</v>
      </c>
      <c r="G623">
        <v>1.2629999999999999</v>
      </c>
      <c r="H623">
        <v>1.91</v>
      </c>
      <c r="I623">
        <v>2.0739999999999998</v>
      </c>
    </row>
    <row r="624" spans="1:9" x14ac:dyDescent="0.25">
      <c r="A624" s="2">
        <v>39887</v>
      </c>
      <c r="B624">
        <v>0.32300000000000001</v>
      </c>
      <c r="C624">
        <v>0.41</v>
      </c>
      <c r="D624">
        <v>0.55300000000000005</v>
      </c>
      <c r="E624">
        <v>0.76100000000000001</v>
      </c>
      <c r="F624">
        <v>0.89900000000000002</v>
      </c>
      <c r="G624">
        <v>1.3120000000000001</v>
      </c>
      <c r="H624">
        <v>1.901</v>
      </c>
      <c r="I624">
        <v>2.036</v>
      </c>
    </row>
    <row r="625" spans="1:9" x14ac:dyDescent="0.25">
      <c r="A625" s="2">
        <v>39880</v>
      </c>
      <c r="B625">
        <v>0.32600000000000001</v>
      </c>
      <c r="C625">
        <v>0.39900000000000002</v>
      </c>
      <c r="D625">
        <v>0.52900000000000003</v>
      </c>
      <c r="E625">
        <v>0.752</v>
      </c>
      <c r="F625">
        <v>0.91400000000000003</v>
      </c>
      <c r="G625">
        <v>1.2889999999999999</v>
      </c>
      <c r="H625">
        <v>1.889</v>
      </c>
      <c r="I625">
        <v>2.024</v>
      </c>
    </row>
    <row r="626" spans="1:9" x14ac:dyDescent="0.25">
      <c r="A626" s="2">
        <v>39873</v>
      </c>
      <c r="B626">
        <v>0.35199999999999998</v>
      </c>
      <c r="C626">
        <v>0.39200000000000002</v>
      </c>
      <c r="D626">
        <v>0.49299999999999999</v>
      </c>
      <c r="E626">
        <v>0.71099999999999997</v>
      </c>
      <c r="F626">
        <v>0.81799999999999995</v>
      </c>
      <c r="G626">
        <v>1.2949999999999999</v>
      </c>
      <c r="H626">
        <v>1.903</v>
      </c>
      <c r="I626">
        <v>2.0259999999999998</v>
      </c>
    </row>
    <row r="627" spans="1:9" x14ac:dyDescent="0.25">
      <c r="A627" s="2">
        <v>39866</v>
      </c>
      <c r="B627">
        <v>0.33700000000000002</v>
      </c>
      <c r="C627">
        <v>0.38100000000000001</v>
      </c>
      <c r="D627">
        <v>0.49199999999999999</v>
      </c>
      <c r="E627">
        <v>0.72299999999999998</v>
      </c>
      <c r="F627">
        <v>0.81699999999999995</v>
      </c>
      <c r="G627">
        <v>1.3009999999999999</v>
      </c>
      <c r="H627">
        <v>1.909</v>
      </c>
      <c r="I627">
        <v>1.9950000000000001</v>
      </c>
    </row>
    <row r="628" spans="1:9" x14ac:dyDescent="0.25">
      <c r="A628" s="2">
        <v>39859</v>
      </c>
      <c r="B628">
        <v>0.33700000000000002</v>
      </c>
      <c r="C628">
        <v>0.38900000000000001</v>
      </c>
      <c r="D628">
        <v>0.51600000000000001</v>
      </c>
      <c r="E628">
        <v>0.72699999999999998</v>
      </c>
      <c r="F628">
        <v>0.83</v>
      </c>
      <c r="G628">
        <v>1.276</v>
      </c>
      <c r="H628">
        <v>1.865</v>
      </c>
      <c r="I628">
        <v>1.9670000000000001</v>
      </c>
    </row>
    <row r="629" spans="1:9" x14ac:dyDescent="0.25">
      <c r="A629" s="2">
        <v>39852</v>
      </c>
      <c r="B629">
        <v>0.33400000000000002</v>
      </c>
      <c r="C629">
        <v>0.41</v>
      </c>
      <c r="D629">
        <v>0.55800000000000005</v>
      </c>
      <c r="E629">
        <v>0.78300000000000003</v>
      </c>
      <c r="F629">
        <v>0.93400000000000005</v>
      </c>
      <c r="G629">
        <v>1.345</v>
      </c>
      <c r="H629">
        <v>1.9239999999999999</v>
      </c>
      <c r="I629">
        <v>2.0350000000000001</v>
      </c>
    </row>
    <row r="630" spans="1:9" x14ac:dyDescent="0.25">
      <c r="A630" s="2">
        <v>39845</v>
      </c>
      <c r="B630">
        <v>0.31900000000000001</v>
      </c>
      <c r="C630">
        <v>0.40300000000000002</v>
      </c>
      <c r="D630">
        <v>0.52</v>
      </c>
      <c r="E630">
        <v>0.746</v>
      </c>
      <c r="F630">
        <v>0.875</v>
      </c>
      <c r="G630">
        <v>1.3029999999999999</v>
      </c>
      <c r="H630">
        <v>1.899</v>
      </c>
      <c r="I630">
        <v>2.0049999999999999</v>
      </c>
    </row>
    <row r="631" spans="1:9" x14ac:dyDescent="0.25">
      <c r="A631" s="2">
        <v>39838</v>
      </c>
      <c r="B631">
        <v>0.26200000000000001</v>
      </c>
      <c r="C631">
        <v>0.36399999999999999</v>
      </c>
      <c r="D631">
        <v>0.436</v>
      </c>
      <c r="E631">
        <v>0.67100000000000004</v>
      </c>
      <c r="F631">
        <v>0.78200000000000003</v>
      </c>
      <c r="G631">
        <v>1.2470000000000001</v>
      </c>
      <c r="H631">
        <v>1.8959999999999999</v>
      </c>
      <c r="I631">
        <v>1.9950000000000001</v>
      </c>
    </row>
    <row r="632" spans="1:9" x14ac:dyDescent="0.25">
      <c r="A632" s="2">
        <v>39831</v>
      </c>
      <c r="B632">
        <v>0.26800000000000002</v>
      </c>
      <c r="C632">
        <v>0.36399999999999999</v>
      </c>
      <c r="D632">
        <v>0.46600000000000003</v>
      </c>
      <c r="E632">
        <v>0.69799999999999995</v>
      </c>
      <c r="F632">
        <v>0.80100000000000005</v>
      </c>
      <c r="G632">
        <v>1.232</v>
      </c>
      <c r="H632">
        <v>1.8360000000000001</v>
      </c>
      <c r="I632">
        <v>1.9690000000000001</v>
      </c>
    </row>
    <row r="633" spans="1:9" x14ac:dyDescent="0.25">
      <c r="A633" s="2">
        <v>39824</v>
      </c>
      <c r="B633">
        <v>0.27100000000000002</v>
      </c>
      <c r="C633">
        <v>0.36899999999999999</v>
      </c>
      <c r="D633">
        <v>0.47299999999999998</v>
      </c>
      <c r="E633">
        <v>0.74399999999999999</v>
      </c>
      <c r="F633">
        <v>0.88</v>
      </c>
      <c r="G633">
        <v>1.2929999999999999</v>
      </c>
      <c r="H633">
        <v>1.883</v>
      </c>
      <c r="I633">
        <v>1.9950000000000001</v>
      </c>
    </row>
    <row r="634" spans="1:9" x14ac:dyDescent="0.25">
      <c r="A634" s="2">
        <v>39817</v>
      </c>
      <c r="B634">
        <v>0.33100000000000002</v>
      </c>
      <c r="C634">
        <v>0.37</v>
      </c>
      <c r="D634">
        <v>0.47599999999999998</v>
      </c>
      <c r="E634">
        <v>0.68500000000000005</v>
      </c>
      <c r="F634">
        <v>0.80200000000000005</v>
      </c>
      <c r="G634">
        <v>1.177</v>
      </c>
      <c r="H634">
        <v>1.74</v>
      </c>
      <c r="I634">
        <v>1.825</v>
      </c>
    </row>
    <row r="635" spans="1:9" x14ac:dyDescent="0.25">
      <c r="A635" s="2">
        <v>39810</v>
      </c>
      <c r="B635">
        <v>0.35499999999999998</v>
      </c>
      <c r="C635">
        <v>0.40300000000000002</v>
      </c>
      <c r="D635">
        <v>0.52400000000000002</v>
      </c>
      <c r="E635">
        <v>0.73799999999999999</v>
      </c>
      <c r="F635">
        <v>0.84199999999999997</v>
      </c>
      <c r="G635">
        <v>1.2130000000000001</v>
      </c>
      <c r="H635">
        <v>1.7949999999999999</v>
      </c>
      <c r="I635">
        <v>1.8859999999999999</v>
      </c>
    </row>
    <row r="636" spans="1:9" x14ac:dyDescent="0.25">
      <c r="A636" s="2">
        <v>39803</v>
      </c>
      <c r="B636">
        <v>0.375</v>
      </c>
      <c r="C636">
        <v>0.41399999999999998</v>
      </c>
      <c r="D636">
        <v>0.56299999999999994</v>
      </c>
      <c r="E636">
        <v>0.75700000000000001</v>
      </c>
      <c r="F636">
        <v>0.85299999999999998</v>
      </c>
      <c r="G636">
        <v>1.2350000000000001</v>
      </c>
      <c r="H636">
        <v>1.9390000000000001</v>
      </c>
      <c r="I636">
        <v>2.0920000000000001</v>
      </c>
    </row>
    <row r="637" spans="1:9" x14ac:dyDescent="0.25">
      <c r="A637" s="2">
        <v>39796</v>
      </c>
      <c r="B637">
        <v>0.501</v>
      </c>
      <c r="C637">
        <v>0.53400000000000003</v>
      </c>
      <c r="D637">
        <v>0.69099999999999995</v>
      </c>
      <c r="E637">
        <v>0.84599999999999997</v>
      </c>
      <c r="F637">
        <v>0.877</v>
      </c>
      <c r="G637">
        <v>1.3859999999999999</v>
      </c>
      <c r="H637">
        <v>2.1110000000000002</v>
      </c>
      <c r="I637">
        <v>2.2559999999999998</v>
      </c>
    </row>
    <row r="638" spans="1:9" x14ac:dyDescent="0.25">
      <c r="A638" s="2">
        <v>39789</v>
      </c>
      <c r="B638">
        <v>0.52800000000000002</v>
      </c>
      <c r="C638">
        <v>0.56399999999999995</v>
      </c>
      <c r="D638">
        <v>0.69499999999999995</v>
      </c>
      <c r="E638">
        <v>0.89</v>
      </c>
      <c r="F638">
        <v>0.93400000000000005</v>
      </c>
      <c r="G638">
        <v>1.367</v>
      </c>
      <c r="H638">
        <v>2.056</v>
      </c>
      <c r="I638">
        <v>2.1960000000000002</v>
      </c>
    </row>
    <row r="639" spans="1:9" x14ac:dyDescent="0.25">
      <c r="A639" s="2">
        <v>39782</v>
      </c>
      <c r="B639">
        <v>0.55400000000000005</v>
      </c>
      <c r="C639">
        <v>0.58599999999999997</v>
      </c>
      <c r="D639">
        <v>0.72599999999999998</v>
      </c>
      <c r="E639">
        <v>0.88</v>
      </c>
      <c r="F639">
        <v>0.90100000000000002</v>
      </c>
      <c r="G639">
        <v>1.419</v>
      </c>
      <c r="H639">
        <v>2.0920000000000001</v>
      </c>
      <c r="I639">
        <v>2.2120000000000002</v>
      </c>
    </row>
    <row r="640" spans="1:9" x14ac:dyDescent="0.25">
      <c r="A640" s="2">
        <v>39775</v>
      </c>
      <c r="B640">
        <v>0.48599999999999999</v>
      </c>
      <c r="C640">
        <v>0.55600000000000005</v>
      </c>
      <c r="D640">
        <v>0.68799999999999994</v>
      </c>
      <c r="E640">
        <v>0.875</v>
      </c>
      <c r="F640">
        <v>0.92500000000000004</v>
      </c>
      <c r="G640">
        <v>1.411</v>
      </c>
      <c r="H640">
        <v>2.09</v>
      </c>
      <c r="I640">
        <v>2.2429999999999999</v>
      </c>
    </row>
    <row r="641" spans="1:9" x14ac:dyDescent="0.25">
      <c r="A641" s="2">
        <v>39768</v>
      </c>
      <c r="B641">
        <v>0.48699999999999999</v>
      </c>
      <c r="C641">
        <v>0.54900000000000004</v>
      </c>
      <c r="D641">
        <v>0.67600000000000005</v>
      </c>
      <c r="E641">
        <v>0.89900000000000002</v>
      </c>
      <c r="F641">
        <v>1.0169999999999999</v>
      </c>
      <c r="G641">
        <v>1.5</v>
      </c>
      <c r="H641">
        <v>2.141</v>
      </c>
      <c r="I641">
        <v>2.2290000000000001</v>
      </c>
    </row>
    <row r="642" spans="1:9" x14ac:dyDescent="0.25">
      <c r="A642" s="2">
        <v>39761</v>
      </c>
      <c r="B642">
        <v>0.503</v>
      </c>
      <c r="C642">
        <v>0.56799999999999995</v>
      </c>
      <c r="D642">
        <v>0.70799999999999996</v>
      </c>
      <c r="E642">
        <v>0.93899999999999995</v>
      </c>
      <c r="F642">
        <v>1.099</v>
      </c>
      <c r="G642">
        <v>1.5149999999999999</v>
      </c>
      <c r="H642">
        <v>2.1589999999999998</v>
      </c>
      <c r="I642">
        <v>2.2749999999999999</v>
      </c>
    </row>
    <row r="643" spans="1:9" x14ac:dyDescent="0.25">
      <c r="A643" s="2">
        <v>39754</v>
      </c>
      <c r="B643">
        <v>0.5</v>
      </c>
      <c r="C643">
        <v>0.53900000000000003</v>
      </c>
      <c r="D643">
        <v>0.65</v>
      </c>
      <c r="E643">
        <v>0.879</v>
      </c>
      <c r="F643">
        <v>1.0409999999999999</v>
      </c>
      <c r="G643">
        <v>1.4730000000000001</v>
      </c>
      <c r="H643">
        <v>2.12</v>
      </c>
      <c r="I643">
        <v>2.2509999999999999</v>
      </c>
    </row>
    <row r="644" spans="1:9" x14ac:dyDescent="0.25">
      <c r="A644" s="2">
        <v>39747</v>
      </c>
      <c r="B644">
        <v>0.65800000000000003</v>
      </c>
      <c r="C644">
        <v>0.71699999999999997</v>
      </c>
      <c r="D644">
        <v>0.80600000000000005</v>
      </c>
      <c r="E644">
        <v>1.042</v>
      </c>
      <c r="F644">
        <v>1.0980000000000001</v>
      </c>
      <c r="G644">
        <v>1.496</v>
      </c>
      <c r="H644">
        <v>2.1680000000000001</v>
      </c>
      <c r="I644">
        <v>2.2690000000000001</v>
      </c>
    </row>
    <row r="645" spans="1:9" x14ac:dyDescent="0.25">
      <c r="A645" s="2">
        <v>39740</v>
      </c>
      <c r="B645">
        <v>0.69799999999999995</v>
      </c>
      <c r="C645">
        <v>0.78600000000000003</v>
      </c>
      <c r="D645">
        <v>0.91700000000000004</v>
      </c>
      <c r="E645">
        <v>1.151</v>
      </c>
      <c r="F645">
        <v>1.2689999999999999</v>
      </c>
      <c r="G645">
        <v>1.5760000000000001</v>
      </c>
      <c r="H645">
        <v>2.14</v>
      </c>
      <c r="I645">
        <v>2.335</v>
      </c>
    </row>
    <row r="646" spans="1:9" x14ac:dyDescent="0.25">
      <c r="A646" s="2">
        <v>39733</v>
      </c>
      <c r="B646">
        <v>0.76800000000000002</v>
      </c>
      <c r="C646">
        <v>0.84299999999999997</v>
      </c>
      <c r="D646">
        <v>0.94699999999999995</v>
      </c>
      <c r="E646">
        <v>1.1040000000000001</v>
      </c>
      <c r="F646">
        <v>1.171</v>
      </c>
      <c r="G646">
        <v>1.518</v>
      </c>
      <c r="H646">
        <v>2.004</v>
      </c>
      <c r="I646">
        <v>2.1579999999999999</v>
      </c>
    </row>
    <row r="647" spans="1:9" x14ac:dyDescent="0.25">
      <c r="A647" s="2">
        <v>39726</v>
      </c>
      <c r="B647">
        <v>0.66700000000000004</v>
      </c>
      <c r="C647">
        <v>0.72599999999999998</v>
      </c>
      <c r="D647">
        <v>0.84</v>
      </c>
      <c r="E647">
        <v>0.98599999999999999</v>
      </c>
      <c r="F647">
        <v>1.103</v>
      </c>
      <c r="G647">
        <v>1.45</v>
      </c>
      <c r="H647">
        <v>2.0870000000000002</v>
      </c>
      <c r="I647">
        <v>2.3260000000000001</v>
      </c>
    </row>
    <row r="648" spans="1:9" x14ac:dyDescent="0.25">
      <c r="A648" s="2">
        <v>39719</v>
      </c>
      <c r="B648">
        <v>0.65400000000000003</v>
      </c>
      <c r="C648">
        <v>0.80700000000000005</v>
      </c>
      <c r="D648">
        <v>0.94</v>
      </c>
      <c r="E648">
        <v>1.0940000000000001</v>
      </c>
      <c r="F648">
        <v>1.1859999999999999</v>
      </c>
      <c r="G648">
        <v>1.464</v>
      </c>
      <c r="H648">
        <v>2.0920000000000001</v>
      </c>
      <c r="I648">
        <v>2.2719999999999998</v>
      </c>
    </row>
    <row r="649" spans="1:9" x14ac:dyDescent="0.25">
      <c r="A649" s="2">
        <v>39712</v>
      </c>
      <c r="B649">
        <v>0.63600000000000001</v>
      </c>
      <c r="C649">
        <v>0.78900000000000003</v>
      </c>
      <c r="D649">
        <v>0.95799999999999996</v>
      </c>
      <c r="E649">
        <v>1.1140000000000001</v>
      </c>
      <c r="F649">
        <v>1.26</v>
      </c>
      <c r="G649">
        <v>1.482</v>
      </c>
      <c r="H649">
        <v>2.1379999999999999</v>
      </c>
      <c r="I649">
        <v>2.3180000000000001</v>
      </c>
    </row>
    <row r="650" spans="1:9" x14ac:dyDescent="0.25">
      <c r="A650" s="2">
        <v>39705</v>
      </c>
      <c r="B650">
        <v>0.60599999999999998</v>
      </c>
      <c r="C650">
        <v>0.73799999999999999</v>
      </c>
      <c r="D650">
        <v>0.9</v>
      </c>
      <c r="E650">
        <v>1.1020000000000001</v>
      </c>
      <c r="F650">
        <v>1.171</v>
      </c>
      <c r="G650">
        <v>1.522</v>
      </c>
      <c r="H650">
        <v>2.1280000000000001</v>
      </c>
      <c r="I650">
        <v>2.33</v>
      </c>
    </row>
    <row r="651" spans="1:9" x14ac:dyDescent="0.25">
      <c r="A651" s="2">
        <v>39698</v>
      </c>
      <c r="B651">
        <v>0.60699999999999998</v>
      </c>
      <c r="C651">
        <v>0.72</v>
      </c>
      <c r="D651">
        <v>0.85299999999999998</v>
      </c>
      <c r="E651">
        <v>1.044</v>
      </c>
      <c r="F651">
        <v>1.0089999999999999</v>
      </c>
      <c r="G651">
        <v>1.46</v>
      </c>
      <c r="H651">
        <v>2.0819999999999999</v>
      </c>
      <c r="I651">
        <v>2.2970000000000002</v>
      </c>
    </row>
    <row r="652" spans="1:9" x14ac:dyDescent="0.25">
      <c r="A652" s="2">
        <v>39691</v>
      </c>
      <c r="B652">
        <v>0.59899999999999998</v>
      </c>
      <c r="C652">
        <v>0.70899999999999996</v>
      </c>
      <c r="D652">
        <v>0.81100000000000005</v>
      </c>
      <c r="E652">
        <v>0.98599999999999999</v>
      </c>
      <c r="F652">
        <v>1.0269999999999999</v>
      </c>
      <c r="G652">
        <v>1.421</v>
      </c>
      <c r="H652">
        <v>2.0880000000000001</v>
      </c>
      <c r="I652">
        <v>2.3210000000000002</v>
      </c>
    </row>
    <row r="653" spans="1:9" x14ac:dyDescent="0.25">
      <c r="A653" s="2">
        <v>39684</v>
      </c>
      <c r="B653">
        <v>0.59099999999999997</v>
      </c>
      <c r="C653">
        <v>0.69099999999999995</v>
      </c>
      <c r="D653">
        <v>0.83299999999999996</v>
      </c>
      <c r="E653">
        <v>1.0289999999999999</v>
      </c>
      <c r="F653">
        <v>1.097</v>
      </c>
      <c r="G653">
        <v>1.4570000000000001</v>
      </c>
      <c r="H653">
        <v>2.1389999999999998</v>
      </c>
      <c r="I653">
        <v>2.367</v>
      </c>
    </row>
    <row r="654" spans="1:9" x14ac:dyDescent="0.25">
      <c r="A654" s="2">
        <v>39677</v>
      </c>
      <c r="B654">
        <v>0.60799999999999998</v>
      </c>
      <c r="C654">
        <v>0.68899999999999995</v>
      </c>
      <c r="D654">
        <v>0.85</v>
      </c>
      <c r="E654">
        <v>1.0369999999999999</v>
      </c>
      <c r="F654">
        <v>1.0980000000000001</v>
      </c>
      <c r="G654">
        <v>1.468</v>
      </c>
      <c r="H654">
        <v>2.1120000000000001</v>
      </c>
      <c r="I654">
        <v>2.31</v>
      </c>
    </row>
    <row r="655" spans="1:9" x14ac:dyDescent="0.25">
      <c r="A655" s="2">
        <v>39670</v>
      </c>
      <c r="B655">
        <v>0.624</v>
      </c>
      <c r="C655">
        <v>0.69599999999999995</v>
      </c>
      <c r="D655">
        <v>0.83799999999999997</v>
      </c>
      <c r="E655">
        <v>1.026</v>
      </c>
      <c r="F655">
        <v>1.099</v>
      </c>
      <c r="G655">
        <v>1.48</v>
      </c>
      <c r="H655">
        <v>2.1240000000000001</v>
      </c>
      <c r="I655">
        <v>2.339</v>
      </c>
    </row>
    <row r="656" spans="1:9" x14ac:dyDescent="0.25">
      <c r="A656" s="2">
        <v>39663</v>
      </c>
      <c r="B656">
        <v>0.65800000000000003</v>
      </c>
      <c r="C656">
        <v>0.751</v>
      </c>
      <c r="D656">
        <v>0.877</v>
      </c>
      <c r="E656">
        <v>1.091</v>
      </c>
      <c r="F656">
        <v>1.1950000000000001</v>
      </c>
      <c r="G656">
        <v>1.528</v>
      </c>
      <c r="H656">
        <v>2.19</v>
      </c>
      <c r="I656">
        <v>2.4209999999999998</v>
      </c>
    </row>
    <row r="657" spans="1:9" x14ac:dyDescent="0.25">
      <c r="A657" s="2">
        <v>39656</v>
      </c>
      <c r="B657">
        <v>0.65500000000000003</v>
      </c>
      <c r="C657">
        <v>0.78</v>
      </c>
      <c r="D657">
        <v>0.92</v>
      </c>
      <c r="E657">
        <v>1.153</v>
      </c>
      <c r="F657">
        <v>1.276</v>
      </c>
      <c r="G657">
        <v>1.5880000000000001</v>
      </c>
      <c r="H657">
        <v>2.2240000000000002</v>
      </c>
      <c r="I657">
        <v>2.44</v>
      </c>
    </row>
    <row r="658" spans="1:9" x14ac:dyDescent="0.25">
      <c r="A658" s="2">
        <v>39649</v>
      </c>
      <c r="B658">
        <v>0.65700000000000003</v>
      </c>
      <c r="C658">
        <v>0.75900000000000001</v>
      </c>
      <c r="D658">
        <v>0.89200000000000002</v>
      </c>
      <c r="E658">
        <v>1.1180000000000001</v>
      </c>
      <c r="F658">
        <v>1.2150000000000001</v>
      </c>
      <c r="G658">
        <v>1.581</v>
      </c>
      <c r="H658">
        <v>2.2320000000000002</v>
      </c>
      <c r="I658">
        <v>2.4460000000000002</v>
      </c>
    </row>
    <row r="659" spans="1:9" x14ac:dyDescent="0.25">
      <c r="A659" s="2">
        <v>39642</v>
      </c>
      <c r="B659">
        <v>0.68100000000000005</v>
      </c>
      <c r="C659">
        <v>0.77300000000000002</v>
      </c>
      <c r="D659">
        <v>0.91200000000000003</v>
      </c>
      <c r="E659">
        <v>1.151</v>
      </c>
      <c r="F659">
        <v>1.27</v>
      </c>
      <c r="G659">
        <v>1.6060000000000001</v>
      </c>
      <c r="H659">
        <v>2.2149999999999999</v>
      </c>
      <c r="I659">
        <v>2.42</v>
      </c>
    </row>
    <row r="660" spans="1:9" x14ac:dyDescent="0.25">
      <c r="A660" s="2">
        <v>39635</v>
      </c>
      <c r="B660">
        <v>0.71299999999999997</v>
      </c>
      <c r="C660">
        <v>0.82299999999999995</v>
      </c>
      <c r="D660">
        <v>0.96699999999999997</v>
      </c>
      <c r="E660">
        <v>1.2410000000000001</v>
      </c>
      <c r="F660">
        <v>1.355</v>
      </c>
      <c r="G660">
        <v>1.647</v>
      </c>
      <c r="H660">
        <v>2.2269999999999999</v>
      </c>
      <c r="I660">
        <v>2.4220000000000002</v>
      </c>
    </row>
    <row r="661" spans="1:9" x14ac:dyDescent="0.25">
      <c r="A661" s="2">
        <v>39628</v>
      </c>
      <c r="B661">
        <v>0.69499999999999995</v>
      </c>
      <c r="C661">
        <v>0.78100000000000003</v>
      </c>
      <c r="D661">
        <v>0.90700000000000003</v>
      </c>
      <c r="E661">
        <v>1.1910000000000001</v>
      </c>
      <c r="F661">
        <v>1.34</v>
      </c>
      <c r="G661">
        <v>1.6240000000000001</v>
      </c>
      <c r="H661">
        <v>2.206</v>
      </c>
      <c r="I661">
        <v>2.4169999999999998</v>
      </c>
    </row>
    <row r="662" spans="1:9" x14ac:dyDescent="0.25">
      <c r="A662" s="2">
        <v>39621</v>
      </c>
      <c r="B662">
        <v>0.73</v>
      </c>
      <c r="C662">
        <v>0.88100000000000001</v>
      </c>
      <c r="D662">
        <v>1.079</v>
      </c>
      <c r="E662">
        <v>1.357</v>
      </c>
      <c r="F662">
        <v>1.516</v>
      </c>
      <c r="G662">
        <v>1.7589999999999999</v>
      </c>
      <c r="H662">
        <v>2.323</v>
      </c>
      <c r="I662">
        <v>2.5139999999999998</v>
      </c>
    </row>
    <row r="663" spans="1:9" x14ac:dyDescent="0.25">
      <c r="A663" s="2">
        <v>39614</v>
      </c>
      <c r="B663">
        <v>0.79700000000000004</v>
      </c>
      <c r="C663">
        <v>1.0089999999999999</v>
      </c>
      <c r="D663">
        <v>1.234</v>
      </c>
      <c r="E663">
        <v>1.5309999999999999</v>
      </c>
      <c r="F663">
        <v>1.651</v>
      </c>
      <c r="G663">
        <v>1.8580000000000001</v>
      </c>
      <c r="H663">
        <v>2.3809999999999998</v>
      </c>
      <c r="I663">
        <v>2.5470000000000002</v>
      </c>
    </row>
    <row r="664" spans="1:9" x14ac:dyDescent="0.25">
      <c r="A664" s="2">
        <v>39607</v>
      </c>
      <c r="B664">
        <v>0.71299999999999997</v>
      </c>
      <c r="C664">
        <v>0.874</v>
      </c>
      <c r="D664">
        <v>1.0580000000000001</v>
      </c>
      <c r="E664">
        <v>1.379</v>
      </c>
      <c r="F664">
        <v>1.4950000000000001</v>
      </c>
      <c r="G664">
        <v>1.782</v>
      </c>
      <c r="H664">
        <v>2.3439999999999999</v>
      </c>
      <c r="I664">
        <v>2.5329999999999999</v>
      </c>
    </row>
    <row r="665" spans="1:9" x14ac:dyDescent="0.25">
      <c r="A665" s="2">
        <v>39600</v>
      </c>
      <c r="B665">
        <v>0.74</v>
      </c>
      <c r="C665">
        <v>0.9</v>
      </c>
      <c r="D665">
        <v>1.0660000000000001</v>
      </c>
      <c r="E665">
        <v>1.34</v>
      </c>
      <c r="F665">
        <v>1.4810000000000001</v>
      </c>
      <c r="G665">
        <v>1.758</v>
      </c>
      <c r="H665">
        <v>2.2909999999999999</v>
      </c>
      <c r="I665">
        <v>2.488</v>
      </c>
    </row>
    <row r="666" spans="1:9" x14ac:dyDescent="0.25">
      <c r="A666" s="2">
        <v>39593</v>
      </c>
      <c r="B666">
        <v>0.70499999999999996</v>
      </c>
      <c r="C666">
        <v>0.83699999999999997</v>
      </c>
      <c r="D666">
        <v>1.0329999999999999</v>
      </c>
      <c r="E666">
        <v>1.3160000000000001</v>
      </c>
      <c r="F666">
        <v>1.4870000000000001</v>
      </c>
      <c r="G666">
        <v>1.746</v>
      </c>
      <c r="H666">
        <v>2.3380000000000001</v>
      </c>
      <c r="I666">
        <v>2.5459999999999998</v>
      </c>
    </row>
    <row r="667" spans="1:9" x14ac:dyDescent="0.25">
      <c r="A667" s="2">
        <v>39586</v>
      </c>
      <c r="B667">
        <v>0.70899999999999996</v>
      </c>
      <c r="C667">
        <v>0.83699999999999997</v>
      </c>
      <c r="D667">
        <v>1.022</v>
      </c>
      <c r="E667">
        <v>1.2969999999999999</v>
      </c>
      <c r="F667">
        <v>1.4470000000000001</v>
      </c>
      <c r="G667">
        <v>1.7030000000000001</v>
      </c>
      <c r="H667">
        <v>2.2570000000000001</v>
      </c>
      <c r="I667">
        <v>2.492</v>
      </c>
    </row>
    <row r="668" spans="1:9" x14ac:dyDescent="0.25">
      <c r="A668" s="2">
        <v>39579</v>
      </c>
      <c r="B668">
        <v>0.63300000000000001</v>
      </c>
      <c r="C668">
        <v>0.72399999999999998</v>
      </c>
      <c r="D668">
        <v>0.85299999999999998</v>
      </c>
      <c r="E668">
        <v>1.1240000000000001</v>
      </c>
      <c r="F668">
        <v>1.242</v>
      </c>
      <c r="G668">
        <v>1.575</v>
      </c>
      <c r="H668">
        <v>2.1909999999999998</v>
      </c>
      <c r="I668">
        <v>2.444</v>
      </c>
    </row>
    <row r="669" spans="1:9" x14ac:dyDescent="0.25">
      <c r="A669" s="2">
        <v>39572</v>
      </c>
      <c r="B669">
        <v>0.65100000000000002</v>
      </c>
      <c r="C669">
        <v>0.753</v>
      </c>
      <c r="D669">
        <v>0.90600000000000003</v>
      </c>
      <c r="E669">
        <v>1.161</v>
      </c>
      <c r="F669">
        <v>1.3260000000000001</v>
      </c>
      <c r="G669">
        <v>1.6240000000000001</v>
      </c>
      <c r="H669">
        <v>2.2330000000000001</v>
      </c>
      <c r="I669">
        <v>2.4950000000000001</v>
      </c>
    </row>
    <row r="670" spans="1:9" x14ac:dyDescent="0.25">
      <c r="A670" s="2">
        <v>39565</v>
      </c>
      <c r="B670">
        <v>0.66100000000000003</v>
      </c>
      <c r="C670">
        <v>0.81799999999999995</v>
      </c>
      <c r="D670">
        <v>1.0049999999999999</v>
      </c>
      <c r="E670">
        <v>1.2150000000000001</v>
      </c>
      <c r="F670">
        <v>1.3460000000000001</v>
      </c>
      <c r="G670">
        <v>1.585</v>
      </c>
      <c r="H670">
        <v>2.2450000000000001</v>
      </c>
      <c r="I670">
        <v>2.4910000000000001</v>
      </c>
    </row>
    <row r="671" spans="1:9" x14ac:dyDescent="0.25">
      <c r="A671" s="2">
        <v>39558</v>
      </c>
      <c r="B671">
        <v>0.55800000000000005</v>
      </c>
      <c r="C671">
        <v>0.64600000000000002</v>
      </c>
      <c r="D671">
        <v>0.75900000000000001</v>
      </c>
      <c r="E671">
        <v>0.92300000000000004</v>
      </c>
      <c r="F671">
        <v>1.0349999999999999</v>
      </c>
      <c r="G671">
        <v>1.4</v>
      </c>
      <c r="H671">
        <v>2.1629999999999998</v>
      </c>
      <c r="I671">
        <v>2.4390000000000001</v>
      </c>
    </row>
    <row r="672" spans="1:9" x14ac:dyDescent="0.25">
      <c r="A672" s="2">
        <v>39551</v>
      </c>
      <c r="B672">
        <v>0.56000000000000005</v>
      </c>
      <c r="C672">
        <v>0.60499999999999998</v>
      </c>
      <c r="D672">
        <v>0.68400000000000005</v>
      </c>
      <c r="E672">
        <v>0.85299999999999998</v>
      </c>
      <c r="F672">
        <v>0.95699999999999996</v>
      </c>
      <c r="G672">
        <v>1.3779999999999999</v>
      </c>
      <c r="H672">
        <v>2.1240000000000001</v>
      </c>
      <c r="I672">
        <v>2.4430000000000001</v>
      </c>
    </row>
    <row r="673" spans="1:9" x14ac:dyDescent="0.25">
      <c r="A673" s="2">
        <v>39544</v>
      </c>
      <c r="B673">
        <v>0.54300000000000004</v>
      </c>
      <c r="C673">
        <v>0.55900000000000005</v>
      </c>
      <c r="D673">
        <v>0.627</v>
      </c>
      <c r="E673">
        <v>0.80600000000000005</v>
      </c>
      <c r="F673">
        <v>0.91600000000000004</v>
      </c>
      <c r="G673">
        <v>1.3340000000000001</v>
      </c>
      <c r="H673">
        <v>2.081</v>
      </c>
      <c r="I673">
        <v>2.395</v>
      </c>
    </row>
    <row r="674" spans="1:9" x14ac:dyDescent="0.25">
      <c r="A674" s="2">
        <v>39537</v>
      </c>
      <c r="B674">
        <v>0.54700000000000004</v>
      </c>
      <c r="C674">
        <v>0.57199999999999995</v>
      </c>
      <c r="D674">
        <v>0.625</v>
      </c>
      <c r="E674">
        <v>0.747</v>
      </c>
      <c r="F674">
        <v>0.84399999999999997</v>
      </c>
      <c r="G674">
        <v>1.278</v>
      </c>
      <c r="H674">
        <v>2.0710000000000002</v>
      </c>
      <c r="I674">
        <v>2.3759999999999999</v>
      </c>
    </row>
    <row r="675" spans="1:9" x14ac:dyDescent="0.25">
      <c r="A675" s="2">
        <v>39530</v>
      </c>
      <c r="B675">
        <v>0.54300000000000004</v>
      </c>
      <c r="C675">
        <v>0.56999999999999995</v>
      </c>
      <c r="D675">
        <v>0.65</v>
      </c>
      <c r="E675">
        <v>0.77600000000000002</v>
      </c>
      <c r="F675">
        <v>0.86</v>
      </c>
      <c r="G675">
        <v>1.2769999999999999</v>
      </c>
      <c r="H675">
        <v>2.052</v>
      </c>
      <c r="I675">
        <v>2.367</v>
      </c>
    </row>
    <row r="676" spans="1:9" x14ac:dyDescent="0.25">
      <c r="A676" s="2">
        <v>39523</v>
      </c>
      <c r="B676">
        <v>0.54100000000000004</v>
      </c>
      <c r="C676">
        <v>0.56499999999999995</v>
      </c>
      <c r="D676">
        <v>0.60799999999999998</v>
      </c>
      <c r="E676">
        <v>0.74099999999999999</v>
      </c>
      <c r="F676">
        <v>0.84599999999999997</v>
      </c>
      <c r="G676">
        <v>1.2709999999999999</v>
      </c>
      <c r="H676">
        <v>2.0880000000000001</v>
      </c>
      <c r="I676">
        <v>2.4369999999999998</v>
      </c>
    </row>
    <row r="677" spans="1:9" x14ac:dyDescent="0.25">
      <c r="A677" s="2">
        <v>39516</v>
      </c>
      <c r="B677">
        <v>0.51600000000000001</v>
      </c>
      <c r="C677">
        <v>0.50900000000000001</v>
      </c>
      <c r="D677">
        <v>0.55900000000000005</v>
      </c>
      <c r="E677">
        <v>0.76100000000000001</v>
      </c>
      <c r="F677">
        <v>0.94899999999999995</v>
      </c>
      <c r="G677">
        <v>1.351</v>
      </c>
      <c r="H677">
        <v>2.0649999999999999</v>
      </c>
      <c r="I677">
        <v>2.375</v>
      </c>
    </row>
    <row r="678" spans="1:9" x14ac:dyDescent="0.25">
      <c r="A678" s="2">
        <v>39509</v>
      </c>
      <c r="B678">
        <v>0.54600000000000004</v>
      </c>
      <c r="C678">
        <v>0.55300000000000005</v>
      </c>
      <c r="D678">
        <v>0.627</v>
      </c>
      <c r="E678">
        <v>0.84699999999999998</v>
      </c>
      <c r="F678">
        <v>1.01</v>
      </c>
      <c r="G678">
        <v>1.373</v>
      </c>
      <c r="H678">
        <v>2.0179999999999998</v>
      </c>
      <c r="I678">
        <v>2.2909999999999999</v>
      </c>
    </row>
    <row r="679" spans="1:9" x14ac:dyDescent="0.25">
      <c r="A679" s="2">
        <v>39502</v>
      </c>
      <c r="B679">
        <v>0.54700000000000004</v>
      </c>
      <c r="C679">
        <v>0.58199999999999996</v>
      </c>
      <c r="D679">
        <v>0.67200000000000004</v>
      </c>
      <c r="E679">
        <v>0.94399999999999995</v>
      </c>
      <c r="F679">
        <v>1.1140000000000001</v>
      </c>
      <c r="G679">
        <v>1.464</v>
      </c>
      <c r="H679">
        <v>2.0960000000000001</v>
      </c>
      <c r="I679">
        <v>2.363</v>
      </c>
    </row>
    <row r="680" spans="1:9" x14ac:dyDescent="0.25">
      <c r="A680" s="2">
        <v>39495</v>
      </c>
      <c r="B680">
        <v>0.52900000000000003</v>
      </c>
      <c r="C680">
        <v>0.58099999999999996</v>
      </c>
      <c r="D680">
        <v>0.68799999999999994</v>
      </c>
      <c r="E680">
        <v>0.93899999999999995</v>
      </c>
      <c r="F680">
        <v>1.1140000000000001</v>
      </c>
      <c r="G680">
        <v>1.462</v>
      </c>
      <c r="H680">
        <v>2.0950000000000002</v>
      </c>
      <c r="I680">
        <v>2.3679999999999999</v>
      </c>
    </row>
    <row r="681" spans="1:9" x14ac:dyDescent="0.25">
      <c r="A681" s="2">
        <v>39488</v>
      </c>
      <c r="B681">
        <v>0.503</v>
      </c>
      <c r="C681">
        <v>0.54900000000000004</v>
      </c>
      <c r="D681">
        <v>0.65100000000000002</v>
      </c>
      <c r="E681">
        <v>0.89400000000000002</v>
      </c>
      <c r="F681">
        <v>1.0609999999999999</v>
      </c>
      <c r="G681">
        <v>1.431</v>
      </c>
      <c r="H681">
        <v>2.0859999999999999</v>
      </c>
      <c r="I681">
        <v>2.3730000000000002</v>
      </c>
    </row>
    <row r="682" spans="1:9" x14ac:dyDescent="0.25">
      <c r="A682" s="2">
        <v>39481</v>
      </c>
      <c r="B682">
        <v>0.49099999999999999</v>
      </c>
      <c r="C682">
        <v>0.55000000000000004</v>
      </c>
      <c r="D682">
        <v>0.66200000000000003</v>
      </c>
      <c r="E682">
        <v>0.89</v>
      </c>
      <c r="F682">
        <v>1.0640000000000001</v>
      </c>
      <c r="G682">
        <v>1.4359999999999999</v>
      </c>
      <c r="H682">
        <v>2.0779999999999998</v>
      </c>
      <c r="I682">
        <v>2.3559999999999999</v>
      </c>
    </row>
    <row r="683" spans="1:9" x14ac:dyDescent="0.25">
      <c r="A683" s="2">
        <v>39474</v>
      </c>
      <c r="B683">
        <v>0.51</v>
      </c>
      <c r="C683">
        <v>0.56399999999999995</v>
      </c>
      <c r="D683">
        <v>0.65700000000000003</v>
      </c>
      <c r="E683">
        <v>0.91900000000000004</v>
      </c>
      <c r="F683">
        <v>1.111</v>
      </c>
      <c r="G683">
        <v>1.4870000000000001</v>
      </c>
      <c r="H683">
        <v>2.1419999999999999</v>
      </c>
      <c r="I683">
        <v>2.4260000000000002</v>
      </c>
    </row>
    <row r="684" spans="1:9" x14ac:dyDescent="0.25">
      <c r="A684" s="2">
        <v>39467</v>
      </c>
      <c r="B684">
        <v>0.54500000000000004</v>
      </c>
      <c r="C684">
        <v>0.57899999999999996</v>
      </c>
      <c r="D684">
        <v>0.64300000000000002</v>
      </c>
      <c r="E684">
        <v>0.86299999999999999</v>
      </c>
      <c r="F684">
        <v>1.034</v>
      </c>
      <c r="G684">
        <v>1.4039999999999999</v>
      </c>
      <c r="H684">
        <v>2.056</v>
      </c>
      <c r="I684">
        <v>2.347</v>
      </c>
    </row>
    <row r="685" spans="1:9" x14ac:dyDescent="0.25">
      <c r="A685" s="2">
        <v>39460</v>
      </c>
      <c r="B685">
        <v>0.54900000000000004</v>
      </c>
      <c r="C685">
        <v>0.60699999999999998</v>
      </c>
      <c r="D685">
        <v>0.66700000000000004</v>
      </c>
      <c r="E685">
        <v>0.89500000000000002</v>
      </c>
      <c r="F685">
        <v>1.046</v>
      </c>
      <c r="G685">
        <v>1.43</v>
      </c>
      <c r="H685">
        <v>2.0840000000000001</v>
      </c>
      <c r="I685">
        <v>2.379</v>
      </c>
    </row>
    <row r="686" spans="1:9" x14ac:dyDescent="0.25">
      <c r="A686" s="2">
        <v>39453</v>
      </c>
      <c r="B686">
        <v>0.60099999999999998</v>
      </c>
      <c r="C686">
        <v>0.68500000000000005</v>
      </c>
      <c r="D686">
        <v>0.73899999999999999</v>
      </c>
      <c r="E686">
        <v>0.97299999999999998</v>
      </c>
      <c r="F686">
        <v>1.117</v>
      </c>
      <c r="G686">
        <v>1.47</v>
      </c>
      <c r="H686">
        <v>2.0659999999999998</v>
      </c>
      <c r="I686">
        <v>2.339</v>
      </c>
    </row>
    <row r="687" spans="1:9" x14ac:dyDescent="0.25">
      <c r="A687" s="2">
        <v>39446</v>
      </c>
      <c r="B687">
        <v>0.60299999999999998</v>
      </c>
      <c r="C687">
        <v>0.70499999999999996</v>
      </c>
      <c r="D687">
        <v>0.76100000000000001</v>
      </c>
      <c r="E687">
        <v>1.0089999999999999</v>
      </c>
      <c r="F687">
        <v>1.169</v>
      </c>
      <c r="G687">
        <v>1.502</v>
      </c>
      <c r="H687">
        <v>2.093</v>
      </c>
      <c r="I687">
        <v>2.36</v>
      </c>
    </row>
    <row r="688" spans="1:9" x14ac:dyDescent="0.25">
      <c r="A688" s="2">
        <v>39439</v>
      </c>
      <c r="B688">
        <v>0.60699999999999998</v>
      </c>
      <c r="C688">
        <v>0.71499999999999997</v>
      </c>
      <c r="D688">
        <v>0.78400000000000003</v>
      </c>
      <c r="E688">
        <v>1.0469999999999999</v>
      </c>
      <c r="F688">
        <v>1.2</v>
      </c>
      <c r="G688">
        <v>1.548</v>
      </c>
      <c r="H688">
        <v>2.1309999999999998</v>
      </c>
      <c r="I688">
        <v>2.3959999999999999</v>
      </c>
    </row>
    <row r="689" spans="1:9" x14ac:dyDescent="0.25">
      <c r="A689" s="2">
        <v>39432</v>
      </c>
      <c r="B689">
        <v>0.60799999999999998</v>
      </c>
      <c r="C689">
        <v>0.73399999999999999</v>
      </c>
      <c r="D689">
        <v>0.81299999999999994</v>
      </c>
      <c r="E689">
        <v>1.0589999999999999</v>
      </c>
      <c r="F689">
        <v>1.2</v>
      </c>
      <c r="G689">
        <v>1.5409999999999999</v>
      </c>
      <c r="H689">
        <v>2.1459999999999999</v>
      </c>
      <c r="I689">
        <v>2.4</v>
      </c>
    </row>
    <row r="690" spans="1:9" x14ac:dyDescent="0.25">
      <c r="A690" s="2">
        <v>39425</v>
      </c>
      <c r="B690">
        <v>0.60699999999999998</v>
      </c>
      <c r="C690">
        <v>0.73799999999999999</v>
      </c>
      <c r="D690">
        <v>0.83299999999999996</v>
      </c>
      <c r="E690">
        <v>1.091</v>
      </c>
      <c r="F690">
        <v>1.2350000000000001</v>
      </c>
      <c r="G690">
        <v>1.5589999999999999</v>
      </c>
      <c r="H690">
        <v>2.1339999999999999</v>
      </c>
      <c r="I690">
        <v>2.4</v>
      </c>
    </row>
    <row r="691" spans="1:9" x14ac:dyDescent="0.25">
      <c r="A691" s="2">
        <v>39418</v>
      </c>
      <c r="B691">
        <v>0.628</v>
      </c>
      <c r="C691">
        <v>0.75700000000000001</v>
      </c>
      <c r="D691">
        <v>0.84599999999999997</v>
      </c>
      <c r="E691">
        <v>1.038</v>
      </c>
      <c r="F691">
        <v>1.1639999999999999</v>
      </c>
      <c r="G691">
        <v>1.4990000000000001</v>
      </c>
      <c r="H691">
        <v>2.0619999999999998</v>
      </c>
      <c r="I691">
        <v>2.3319999999999999</v>
      </c>
    </row>
    <row r="692" spans="1:9" x14ac:dyDescent="0.25">
      <c r="A692" s="2">
        <v>39411</v>
      </c>
      <c r="B692">
        <v>0.627</v>
      </c>
      <c r="C692">
        <v>0.73</v>
      </c>
      <c r="D692">
        <v>0.81100000000000005</v>
      </c>
      <c r="E692">
        <v>1.0169999999999999</v>
      </c>
      <c r="F692">
        <v>1.135</v>
      </c>
      <c r="G692">
        <v>1.4450000000000001</v>
      </c>
      <c r="H692">
        <v>2.012</v>
      </c>
      <c r="I692">
        <v>2.258</v>
      </c>
    </row>
    <row r="693" spans="1:9" x14ac:dyDescent="0.25">
      <c r="A693" s="2">
        <v>39404</v>
      </c>
      <c r="B693">
        <v>0.63700000000000001</v>
      </c>
      <c r="C693">
        <v>0.73899999999999999</v>
      </c>
      <c r="D693">
        <v>0.80500000000000005</v>
      </c>
      <c r="E693">
        <v>1.044</v>
      </c>
      <c r="F693">
        <v>1.161</v>
      </c>
      <c r="G693">
        <v>1.4910000000000001</v>
      </c>
      <c r="H693">
        <v>2.0590000000000002</v>
      </c>
      <c r="I693">
        <v>2.3119999999999998</v>
      </c>
    </row>
    <row r="694" spans="1:9" x14ac:dyDescent="0.25">
      <c r="A694" s="2">
        <v>39397</v>
      </c>
      <c r="B694">
        <v>0.65300000000000002</v>
      </c>
      <c r="C694">
        <v>0.76600000000000001</v>
      </c>
      <c r="D694">
        <v>0.83299999999999996</v>
      </c>
      <c r="E694">
        <v>1.071</v>
      </c>
      <c r="F694">
        <v>1.1950000000000001</v>
      </c>
      <c r="G694">
        <v>1.5469999999999999</v>
      </c>
      <c r="H694">
        <v>2.1120000000000001</v>
      </c>
      <c r="I694">
        <v>2.3679999999999999</v>
      </c>
    </row>
    <row r="695" spans="1:9" x14ac:dyDescent="0.25">
      <c r="A695" s="2">
        <v>39390</v>
      </c>
      <c r="B695">
        <v>0.66</v>
      </c>
      <c r="C695">
        <v>0.77200000000000002</v>
      </c>
      <c r="D695">
        <v>0.85199999999999998</v>
      </c>
      <c r="E695">
        <v>1.1020000000000001</v>
      </c>
      <c r="F695">
        <v>1.2529999999999999</v>
      </c>
      <c r="G695">
        <v>1.597</v>
      </c>
      <c r="H695">
        <v>2.1459999999999999</v>
      </c>
      <c r="I695">
        <v>2.403</v>
      </c>
    </row>
    <row r="696" spans="1:9" x14ac:dyDescent="0.25">
      <c r="A696" s="2">
        <v>39383</v>
      </c>
      <c r="B696">
        <v>0.67500000000000004</v>
      </c>
      <c r="C696">
        <v>0.78300000000000003</v>
      </c>
      <c r="D696">
        <v>0.86899999999999999</v>
      </c>
      <c r="E696">
        <v>1.121</v>
      </c>
      <c r="F696">
        <v>1.284</v>
      </c>
      <c r="G696">
        <v>1.627</v>
      </c>
      <c r="H696">
        <v>2.1880000000000002</v>
      </c>
      <c r="I696">
        <v>2.4569999999999999</v>
      </c>
    </row>
    <row r="697" spans="1:9" x14ac:dyDescent="0.25">
      <c r="A697" s="2">
        <v>39376</v>
      </c>
      <c r="B697">
        <v>0.68</v>
      </c>
      <c r="C697">
        <v>0.79900000000000004</v>
      </c>
      <c r="D697">
        <v>0.88400000000000001</v>
      </c>
      <c r="E697">
        <v>1.1339999999999999</v>
      </c>
      <c r="F697">
        <v>1.2889999999999999</v>
      </c>
      <c r="G697">
        <v>1.6140000000000001</v>
      </c>
      <c r="H697">
        <v>2.1720000000000002</v>
      </c>
      <c r="I697">
        <v>2.4300000000000002</v>
      </c>
    </row>
    <row r="698" spans="1:9" x14ac:dyDescent="0.25">
      <c r="A698" s="2">
        <v>39369</v>
      </c>
      <c r="B698">
        <v>0.69299999999999995</v>
      </c>
      <c r="C698">
        <v>0.873</v>
      </c>
      <c r="D698">
        <v>0.97199999999999998</v>
      </c>
      <c r="E698">
        <v>1.238</v>
      </c>
      <c r="F698">
        <v>1.3939999999999999</v>
      </c>
      <c r="G698">
        <v>1.704</v>
      </c>
      <c r="H698">
        <v>2.218</v>
      </c>
      <c r="I698">
        <v>2.4620000000000002</v>
      </c>
    </row>
    <row r="699" spans="1:9" x14ac:dyDescent="0.25">
      <c r="A699" s="2">
        <v>39362</v>
      </c>
      <c r="B699">
        <v>0.69</v>
      </c>
      <c r="C699">
        <v>0.86099999999999999</v>
      </c>
      <c r="D699">
        <v>0.96899999999999997</v>
      </c>
      <c r="E699">
        <v>1.2370000000000001</v>
      </c>
      <c r="F699">
        <v>1.3879999999999999</v>
      </c>
      <c r="G699">
        <v>1.6970000000000001</v>
      </c>
      <c r="H699">
        <v>2.1970000000000001</v>
      </c>
      <c r="I699">
        <v>2.4409999999999998</v>
      </c>
    </row>
    <row r="700" spans="1:9" x14ac:dyDescent="0.25">
      <c r="A700" s="2">
        <v>39355</v>
      </c>
      <c r="B700">
        <v>0.69699999999999995</v>
      </c>
      <c r="C700">
        <v>0.85599999999999998</v>
      </c>
      <c r="D700">
        <v>0.93799999999999994</v>
      </c>
      <c r="E700">
        <v>1.1950000000000001</v>
      </c>
      <c r="F700">
        <v>1.361</v>
      </c>
      <c r="G700">
        <v>1.679</v>
      </c>
      <c r="H700">
        <v>2.1800000000000002</v>
      </c>
      <c r="I700">
        <v>2.4329999999999998</v>
      </c>
    </row>
    <row r="701" spans="1:9" x14ac:dyDescent="0.25">
      <c r="A701" s="2">
        <v>39348</v>
      </c>
      <c r="B701">
        <v>0.68500000000000005</v>
      </c>
      <c r="C701">
        <v>0.84299999999999997</v>
      </c>
      <c r="D701">
        <v>0.92200000000000004</v>
      </c>
      <c r="E701">
        <v>1.208</v>
      </c>
      <c r="F701">
        <v>1.381</v>
      </c>
      <c r="G701">
        <v>1.679</v>
      </c>
      <c r="H701">
        <v>2.2029999999999998</v>
      </c>
      <c r="I701">
        <v>2.4540000000000002</v>
      </c>
    </row>
    <row r="702" spans="1:9" x14ac:dyDescent="0.25">
      <c r="A702" s="2">
        <v>39341</v>
      </c>
      <c r="B702">
        <v>0.67800000000000005</v>
      </c>
      <c r="C702">
        <v>0.79300000000000004</v>
      </c>
      <c r="D702">
        <v>0.86499999999999999</v>
      </c>
      <c r="E702">
        <v>1.1020000000000001</v>
      </c>
      <c r="F702">
        <v>1.2470000000000001</v>
      </c>
      <c r="G702">
        <v>1.5489999999999999</v>
      </c>
      <c r="H702">
        <v>2.0939999999999999</v>
      </c>
      <c r="I702">
        <v>2.359</v>
      </c>
    </row>
    <row r="703" spans="1:9" x14ac:dyDescent="0.25">
      <c r="A703" s="2">
        <v>39334</v>
      </c>
      <c r="B703">
        <v>0.69499999999999995</v>
      </c>
      <c r="C703">
        <v>0.81699999999999995</v>
      </c>
      <c r="D703">
        <v>0.88700000000000001</v>
      </c>
      <c r="E703">
        <v>1.1459999999999999</v>
      </c>
      <c r="F703">
        <v>1.294</v>
      </c>
      <c r="G703">
        <v>1.59</v>
      </c>
      <c r="H703">
        <v>2.0920000000000001</v>
      </c>
      <c r="I703">
        <v>2.3460000000000001</v>
      </c>
    </row>
    <row r="704" spans="1:9" x14ac:dyDescent="0.25">
      <c r="A704" s="2">
        <v>39327</v>
      </c>
      <c r="B704">
        <v>0.73</v>
      </c>
      <c r="C704">
        <v>0.87</v>
      </c>
      <c r="D704">
        <v>0.94799999999999995</v>
      </c>
      <c r="E704">
        <v>1.1830000000000001</v>
      </c>
      <c r="F704">
        <v>1.337</v>
      </c>
      <c r="G704">
        <v>1.6160000000000001</v>
      </c>
      <c r="H704">
        <v>2.121</v>
      </c>
      <c r="I704">
        <v>2.3610000000000002</v>
      </c>
    </row>
    <row r="705" spans="1:9" x14ac:dyDescent="0.25">
      <c r="A705" s="2">
        <v>39320</v>
      </c>
      <c r="B705">
        <v>0.73099999999999998</v>
      </c>
      <c r="C705">
        <v>0.88400000000000001</v>
      </c>
      <c r="D705">
        <v>0.95499999999999996</v>
      </c>
      <c r="E705">
        <v>1.181</v>
      </c>
      <c r="F705">
        <v>1.3169999999999999</v>
      </c>
      <c r="G705">
        <v>1.603</v>
      </c>
      <c r="H705">
        <v>2.0950000000000002</v>
      </c>
      <c r="I705">
        <v>2.3420000000000001</v>
      </c>
    </row>
    <row r="706" spans="1:9" x14ac:dyDescent="0.25">
      <c r="A706" s="2">
        <v>39313</v>
      </c>
      <c r="B706">
        <v>0.66700000000000004</v>
      </c>
      <c r="C706">
        <v>0.81799999999999995</v>
      </c>
      <c r="D706">
        <v>0.89300000000000002</v>
      </c>
      <c r="E706">
        <v>1.1120000000000001</v>
      </c>
      <c r="F706">
        <v>1.234</v>
      </c>
      <c r="G706">
        <v>1.589</v>
      </c>
      <c r="H706">
        <v>2.0880000000000001</v>
      </c>
      <c r="I706">
        <v>2.3690000000000002</v>
      </c>
    </row>
    <row r="707" spans="1:9" x14ac:dyDescent="0.25">
      <c r="A707" s="2">
        <v>39306</v>
      </c>
      <c r="B707">
        <v>0.76100000000000001</v>
      </c>
      <c r="C707">
        <v>0.94399999999999995</v>
      </c>
      <c r="D707">
        <v>1.0449999999999999</v>
      </c>
      <c r="E707">
        <v>1.302</v>
      </c>
      <c r="F707">
        <v>1.444</v>
      </c>
      <c r="G707">
        <v>1.722</v>
      </c>
      <c r="H707">
        <v>2.1589999999999998</v>
      </c>
      <c r="I707">
        <v>2.39</v>
      </c>
    </row>
    <row r="708" spans="1:9" x14ac:dyDescent="0.25">
      <c r="A708" s="2">
        <v>39299</v>
      </c>
      <c r="B708">
        <v>0.79500000000000004</v>
      </c>
      <c r="C708">
        <v>0.97799999999999998</v>
      </c>
      <c r="D708">
        <v>1.0880000000000001</v>
      </c>
      <c r="E708">
        <v>1.359</v>
      </c>
      <c r="F708">
        <v>1.5309999999999999</v>
      </c>
      <c r="G708">
        <v>1.78</v>
      </c>
      <c r="H708">
        <v>2.2029999999999998</v>
      </c>
      <c r="I708">
        <v>2.4300000000000002</v>
      </c>
    </row>
    <row r="709" spans="1:9" x14ac:dyDescent="0.25">
      <c r="A709" s="2">
        <v>39292</v>
      </c>
      <c r="B709">
        <v>0.80400000000000005</v>
      </c>
      <c r="C709">
        <v>0.97799999999999998</v>
      </c>
      <c r="D709">
        <v>1.1040000000000001</v>
      </c>
      <c r="E709">
        <v>1.383</v>
      </c>
      <c r="F709">
        <v>1.546</v>
      </c>
      <c r="G709">
        <v>1.7909999999999999</v>
      </c>
      <c r="H709">
        <v>2.194</v>
      </c>
      <c r="I709">
        <v>2.4209999999999998</v>
      </c>
    </row>
    <row r="710" spans="1:9" x14ac:dyDescent="0.25">
      <c r="A710" s="2">
        <v>39285</v>
      </c>
      <c r="B710">
        <v>0.84</v>
      </c>
      <c r="C710">
        <v>1.0329999999999999</v>
      </c>
      <c r="D710">
        <v>1.177</v>
      </c>
      <c r="E710">
        <v>1.4910000000000001</v>
      </c>
      <c r="F710">
        <v>1.669</v>
      </c>
      <c r="G710">
        <v>1.883</v>
      </c>
      <c r="H710">
        <v>2.2930000000000001</v>
      </c>
      <c r="I710">
        <v>2.5070000000000001</v>
      </c>
    </row>
    <row r="711" spans="1:9" x14ac:dyDescent="0.25">
      <c r="A711" s="2">
        <v>39278</v>
      </c>
      <c r="B711">
        <v>0.85199999999999998</v>
      </c>
      <c r="C711">
        <v>1.0509999999999999</v>
      </c>
      <c r="D711">
        <v>1.212</v>
      </c>
      <c r="E711">
        <v>1.5329999999999999</v>
      </c>
      <c r="F711">
        <v>1.726</v>
      </c>
      <c r="G711">
        <v>1.931</v>
      </c>
      <c r="H711">
        <v>2.3279999999999998</v>
      </c>
      <c r="I711">
        <v>2.5409999999999999</v>
      </c>
    </row>
    <row r="712" spans="1:9" x14ac:dyDescent="0.25">
      <c r="A712" s="2">
        <v>39271</v>
      </c>
      <c r="B712">
        <v>0.85199999999999998</v>
      </c>
      <c r="C712">
        <v>1.0580000000000001</v>
      </c>
      <c r="D712">
        <v>1.224</v>
      </c>
      <c r="E712">
        <v>1.5389999999999999</v>
      </c>
      <c r="F712">
        <v>1.726</v>
      </c>
      <c r="G712">
        <v>1.929</v>
      </c>
      <c r="H712">
        <v>2.3050000000000002</v>
      </c>
      <c r="I712">
        <v>2.5139999999999998</v>
      </c>
    </row>
    <row r="713" spans="1:9" x14ac:dyDescent="0.25">
      <c r="A713" s="2">
        <v>39264</v>
      </c>
      <c r="B713">
        <v>0.82799999999999996</v>
      </c>
      <c r="C713">
        <v>1.01</v>
      </c>
      <c r="D713">
        <v>1.1599999999999999</v>
      </c>
      <c r="E713">
        <v>1.474</v>
      </c>
      <c r="F713">
        <v>1.66</v>
      </c>
      <c r="G713">
        <v>1.8660000000000001</v>
      </c>
      <c r="H713">
        <v>2.2450000000000001</v>
      </c>
      <c r="I713">
        <v>2.4630000000000001</v>
      </c>
    </row>
    <row r="714" spans="1:9" x14ac:dyDescent="0.25">
      <c r="A714" s="2">
        <v>39257</v>
      </c>
      <c r="B714">
        <v>0.83099999999999996</v>
      </c>
      <c r="C714">
        <v>1.0129999999999999</v>
      </c>
      <c r="D714">
        <v>1.1819999999999999</v>
      </c>
      <c r="E714">
        <v>1.496</v>
      </c>
      <c r="F714">
        <v>1.6919999999999999</v>
      </c>
      <c r="G714">
        <v>1.8879999999999999</v>
      </c>
      <c r="H714">
        <v>2.278</v>
      </c>
      <c r="I714">
        <v>2.4950000000000001</v>
      </c>
    </row>
    <row r="715" spans="1:9" x14ac:dyDescent="0.25">
      <c r="A715" s="2">
        <v>39250</v>
      </c>
      <c r="B715">
        <v>0.84</v>
      </c>
      <c r="C715">
        <v>1.03</v>
      </c>
      <c r="D715">
        <v>1.2</v>
      </c>
      <c r="E715">
        <v>1.5149999999999999</v>
      </c>
      <c r="F715">
        <v>1.734</v>
      </c>
      <c r="G715">
        <v>1.927</v>
      </c>
      <c r="H715">
        <v>2.3170000000000002</v>
      </c>
      <c r="I715">
        <v>2.516</v>
      </c>
    </row>
    <row r="716" spans="1:9" x14ac:dyDescent="0.25">
      <c r="A716" s="2">
        <v>39243</v>
      </c>
      <c r="B716">
        <v>0.82899999999999996</v>
      </c>
      <c r="C716">
        <v>1.0369999999999999</v>
      </c>
      <c r="D716">
        <v>1.2170000000000001</v>
      </c>
      <c r="E716">
        <v>1.5149999999999999</v>
      </c>
      <c r="F716">
        <v>1.6930000000000001</v>
      </c>
      <c r="G716">
        <v>1.883</v>
      </c>
      <c r="H716">
        <v>2.2130000000000001</v>
      </c>
      <c r="I716">
        <v>2.41</v>
      </c>
    </row>
    <row r="717" spans="1:9" x14ac:dyDescent="0.25">
      <c r="A717" s="2">
        <v>39236</v>
      </c>
      <c r="B717">
        <v>0.77900000000000003</v>
      </c>
      <c r="C717">
        <v>0.97699999999999998</v>
      </c>
      <c r="D717">
        <v>1.121</v>
      </c>
      <c r="E717">
        <v>1.387</v>
      </c>
      <c r="F717">
        <v>1.571</v>
      </c>
      <c r="G717">
        <v>1.78</v>
      </c>
      <c r="H717">
        <v>2.1520000000000001</v>
      </c>
      <c r="I717">
        <v>2.3559999999999999</v>
      </c>
    </row>
    <row r="718" spans="1:9" x14ac:dyDescent="0.25">
      <c r="A718" s="2">
        <v>39229</v>
      </c>
      <c r="B718">
        <v>0.71699999999999997</v>
      </c>
      <c r="C718">
        <v>0.91800000000000004</v>
      </c>
      <c r="D718">
        <v>1.0580000000000001</v>
      </c>
      <c r="E718">
        <v>1.3169999999999999</v>
      </c>
      <c r="F718">
        <v>1.5029999999999999</v>
      </c>
      <c r="G718">
        <v>1.728</v>
      </c>
      <c r="H718">
        <v>2.1360000000000001</v>
      </c>
      <c r="I718">
        <v>2.3559999999999999</v>
      </c>
    </row>
    <row r="719" spans="1:9" x14ac:dyDescent="0.25">
      <c r="A719" s="2">
        <v>39222</v>
      </c>
      <c r="B719">
        <v>0.68</v>
      </c>
      <c r="C719">
        <v>0.875</v>
      </c>
      <c r="D719">
        <v>0.99199999999999999</v>
      </c>
      <c r="E719">
        <v>1.234</v>
      </c>
      <c r="F719">
        <v>1.401</v>
      </c>
      <c r="G719">
        <v>1.649</v>
      </c>
      <c r="H719">
        <v>2.0790000000000002</v>
      </c>
      <c r="I719">
        <v>2.302</v>
      </c>
    </row>
    <row r="720" spans="1:9" x14ac:dyDescent="0.25">
      <c r="A720" s="2">
        <v>39215</v>
      </c>
      <c r="B720">
        <v>0.67900000000000005</v>
      </c>
      <c r="C720">
        <v>0.86499999999999999</v>
      </c>
      <c r="D720">
        <v>0.98899999999999999</v>
      </c>
      <c r="E720">
        <v>1.242</v>
      </c>
      <c r="F720">
        <v>1.405</v>
      </c>
      <c r="G720">
        <v>1.6539999999999999</v>
      </c>
      <c r="H720">
        <v>2.0910000000000002</v>
      </c>
      <c r="I720">
        <v>2.3239999999999998</v>
      </c>
    </row>
    <row r="721" spans="1:9" x14ac:dyDescent="0.25">
      <c r="A721" s="2">
        <v>39208</v>
      </c>
      <c r="B721">
        <v>0.67800000000000005</v>
      </c>
      <c r="C721">
        <v>0.84199999999999997</v>
      </c>
      <c r="D721">
        <v>0.95699999999999996</v>
      </c>
      <c r="E721">
        <v>1.2</v>
      </c>
      <c r="F721">
        <v>1.373</v>
      </c>
      <c r="G721">
        <v>1.637</v>
      </c>
      <c r="H721">
        <v>2.069</v>
      </c>
      <c r="I721">
        <v>2.302</v>
      </c>
    </row>
    <row r="722" spans="1:9" x14ac:dyDescent="0.25">
      <c r="A722" s="2">
        <v>39201</v>
      </c>
      <c r="B722">
        <v>0.67200000000000004</v>
      </c>
      <c r="C722">
        <v>0.84699999999999998</v>
      </c>
      <c r="D722">
        <v>0.96499999999999997</v>
      </c>
      <c r="E722">
        <v>1.2150000000000001</v>
      </c>
      <c r="F722">
        <v>1.3819999999999999</v>
      </c>
      <c r="G722">
        <v>1.631</v>
      </c>
      <c r="H722">
        <v>2.0640000000000001</v>
      </c>
      <c r="I722">
        <v>2.298</v>
      </c>
    </row>
    <row r="723" spans="1:9" x14ac:dyDescent="0.25">
      <c r="A723" s="2">
        <v>39194</v>
      </c>
      <c r="B723">
        <v>0.65400000000000003</v>
      </c>
      <c r="C723">
        <v>0.85199999999999998</v>
      </c>
      <c r="D723">
        <v>0.97699999999999998</v>
      </c>
      <c r="E723">
        <v>1.2589999999999999</v>
      </c>
      <c r="F723">
        <v>1.446</v>
      </c>
      <c r="G723">
        <v>1.6919999999999999</v>
      </c>
      <c r="H723">
        <v>2.1179999999999999</v>
      </c>
      <c r="I723">
        <v>2.343</v>
      </c>
    </row>
    <row r="724" spans="1:9" x14ac:dyDescent="0.25">
      <c r="A724" s="2">
        <v>39187</v>
      </c>
      <c r="B724">
        <v>0.64</v>
      </c>
      <c r="C724">
        <v>0.81</v>
      </c>
      <c r="D724">
        <v>0.92400000000000004</v>
      </c>
      <c r="E724">
        <v>1.204</v>
      </c>
      <c r="F724">
        <v>1.3979999999999999</v>
      </c>
      <c r="G724">
        <v>1.667</v>
      </c>
      <c r="H724">
        <v>2.117</v>
      </c>
      <c r="I724">
        <v>2.363</v>
      </c>
    </row>
    <row r="725" spans="1:9" x14ac:dyDescent="0.25">
      <c r="A725" s="2">
        <v>39180</v>
      </c>
      <c r="B725">
        <v>0.63200000000000001</v>
      </c>
      <c r="C725">
        <v>0.79900000000000004</v>
      </c>
      <c r="D725">
        <v>0.92900000000000005</v>
      </c>
      <c r="E725">
        <v>1.212</v>
      </c>
      <c r="F725">
        <v>1.4119999999999999</v>
      </c>
      <c r="G725">
        <v>1.671</v>
      </c>
      <c r="H725">
        <v>2.105</v>
      </c>
      <c r="I725">
        <v>2.3540000000000001</v>
      </c>
    </row>
    <row r="726" spans="1:9" x14ac:dyDescent="0.25">
      <c r="A726" s="2">
        <v>39173</v>
      </c>
      <c r="B726">
        <v>0.629</v>
      </c>
      <c r="C726">
        <v>0.80700000000000005</v>
      </c>
      <c r="D726">
        <v>0.92800000000000005</v>
      </c>
      <c r="E726">
        <v>1.1890000000000001</v>
      </c>
      <c r="F726">
        <v>1.3859999999999999</v>
      </c>
      <c r="G726">
        <v>1.655</v>
      </c>
      <c r="H726">
        <v>2.0880000000000001</v>
      </c>
      <c r="I726">
        <v>2.3380000000000001</v>
      </c>
    </row>
    <row r="727" spans="1:9" x14ac:dyDescent="0.25">
      <c r="A727" s="2">
        <v>39166</v>
      </c>
      <c r="B727">
        <v>0.629</v>
      </c>
      <c r="C727">
        <v>0.80400000000000005</v>
      </c>
      <c r="D727">
        <v>0.92200000000000004</v>
      </c>
      <c r="E727">
        <v>1.1719999999999999</v>
      </c>
      <c r="F727">
        <v>1.3520000000000001</v>
      </c>
      <c r="G727">
        <v>1.611</v>
      </c>
      <c r="H727">
        <v>2.0470000000000002</v>
      </c>
      <c r="I727">
        <v>2.2810000000000001</v>
      </c>
    </row>
    <row r="728" spans="1:9" x14ac:dyDescent="0.25">
      <c r="A728" s="2">
        <v>39159</v>
      </c>
      <c r="B728">
        <v>0.61899999999999999</v>
      </c>
      <c r="C728">
        <v>0.77500000000000002</v>
      </c>
      <c r="D728">
        <v>0.878</v>
      </c>
      <c r="E728">
        <v>1.1319999999999999</v>
      </c>
      <c r="F728">
        <v>1.3129999999999999</v>
      </c>
      <c r="G728">
        <v>1.5840000000000001</v>
      </c>
      <c r="H728">
        <v>2.0489999999999999</v>
      </c>
      <c r="I728">
        <v>2.294</v>
      </c>
    </row>
    <row r="729" spans="1:9" x14ac:dyDescent="0.25">
      <c r="A729" s="2">
        <v>39152</v>
      </c>
      <c r="B729">
        <v>0.65700000000000003</v>
      </c>
      <c r="C729">
        <v>0.78800000000000003</v>
      </c>
      <c r="D729">
        <v>0.90400000000000003</v>
      </c>
      <c r="E729">
        <v>1.169</v>
      </c>
      <c r="F729">
        <v>1.3480000000000001</v>
      </c>
      <c r="G729">
        <v>1.61</v>
      </c>
      <c r="H729">
        <v>2.0350000000000001</v>
      </c>
      <c r="I729">
        <v>2.2690000000000001</v>
      </c>
    </row>
    <row r="730" spans="1:9" x14ac:dyDescent="0.25">
      <c r="A730" s="2">
        <v>39145</v>
      </c>
      <c r="B730">
        <v>0.68300000000000005</v>
      </c>
      <c r="C730">
        <v>0.81399999999999995</v>
      </c>
      <c r="D730">
        <v>0.94699999999999995</v>
      </c>
      <c r="E730">
        <v>1.216</v>
      </c>
      <c r="F730">
        <v>1.4059999999999999</v>
      </c>
      <c r="G730">
        <v>1.665</v>
      </c>
      <c r="H730">
        <v>2.0870000000000002</v>
      </c>
      <c r="I730">
        <v>2.3090000000000002</v>
      </c>
    </row>
    <row r="731" spans="1:9" x14ac:dyDescent="0.25">
      <c r="A731" s="2">
        <v>39138</v>
      </c>
      <c r="B731">
        <v>0.67500000000000004</v>
      </c>
      <c r="C731">
        <v>0.83899999999999997</v>
      </c>
      <c r="D731">
        <v>0.96399999999999997</v>
      </c>
      <c r="E731">
        <v>1.2450000000000001</v>
      </c>
      <c r="F731">
        <v>1.4279999999999999</v>
      </c>
      <c r="G731">
        <v>1.6839999999999999</v>
      </c>
      <c r="H731">
        <v>2.0859999999999999</v>
      </c>
      <c r="I731">
        <v>2.3159999999999998</v>
      </c>
    </row>
    <row r="732" spans="1:9" x14ac:dyDescent="0.25">
      <c r="A732" s="2">
        <v>39131</v>
      </c>
      <c r="B732">
        <v>0.60299999999999998</v>
      </c>
      <c r="C732">
        <v>0.77500000000000002</v>
      </c>
      <c r="D732">
        <v>0.93400000000000005</v>
      </c>
      <c r="E732">
        <v>1.2410000000000001</v>
      </c>
      <c r="F732">
        <v>1.4530000000000001</v>
      </c>
      <c r="G732">
        <v>1.714</v>
      </c>
      <c r="H732">
        <v>2.1509999999999998</v>
      </c>
      <c r="I732">
        <v>2.3759999999999999</v>
      </c>
    </row>
    <row r="733" spans="1:9" x14ac:dyDescent="0.25">
      <c r="A733" s="2">
        <v>39124</v>
      </c>
      <c r="B733">
        <v>0.55300000000000005</v>
      </c>
      <c r="C733">
        <v>0.73499999999999999</v>
      </c>
      <c r="D733">
        <v>0.89200000000000002</v>
      </c>
      <c r="E733">
        <v>1.2070000000000001</v>
      </c>
      <c r="F733">
        <v>1.42</v>
      </c>
      <c r="G733">
        <v>1.702</v>
      </c>
      <c r="H733">
        <v>2.1379999999999999</v>
      </c>
      <c r="I733">
        <v>2.363</v>
      </c>
    </row>
    <row r="734" spans="1:9" x14ac:dyDescent="0.25">
      <c r="A734" s="2">
        <v>39117</v>
      </c>
      <c r="B734">
        <v>0.55000000000000004</v>
      </c>
      <c r="C734">
        <v>0.74</v>
      </c>
      <c r="D734">
        <v>0.91300000000000003</v>
      </c>
      <c r="E734">
        <v>1.238</v>
      </c>
      <c r="F734">
        <v>1.46</v>
      </c>
      <c r="G734">
        <v>1.728</v>
      </c>
      <c r="H734">
        <v>2.1459999999999999</v>
      </c>
      <c r="I734">
        <v>2.3740000000000001</v>
      </c>
    </row>
    <row r="735" spans="1:9" x14ac:dyDescent="0.25">
      <c r="A735" s="2">
        <v>39110</v>
      </c>
      <c r="B735">
        <v>0.54600000000000004</v>
      </c>
      <c r="C735">
        <v>0.72299999999999998</v>
      </c>
      <c r="D735">
        <v>0.88</v>
      </c>
      <c r="E735">
        <v>1.1819999999999999</v>
      </c>
      <c r="F735">
        <v>1.405</v>
      </c>
      <c r="G735">
        <v>1.6910000000000001</v>
      </c>
      <c r="H735">
        <v>2.1389999999999998</v>
      </c>
      <c r="I735">
        <v>2.379</v>
      </c>
    </row>
    <row r="736" spans="1:9" x14ac:dyDescent="0.25">
      <c r="A736" s="2">
        <v>39103</v>
      </c>
      <c r="B736">
        <v>0.58599999999999997</v>
      </c>
      <c r="C736">
        <v>0.75700000000000001</v>
      </c>
      <c r="D736">
        <v>0.89800000000000002</v>
      </c>
      <c r="E736">
        <v>1.1950000000000001</v>
      </c>
      <c r="F736">
        <v>1.403</v>
      </c>
      <c r="G736">
        <v>1.6659999999999999</v>
      </c>
      <c r="H736">
        <v>2.117</v>
      </c>
      <c r="I736">
        <v>2.3420000000000001</v>
      </c>
    </row>
    <row r="737" spans="1:9" x14ac:dyDescent="0.25">
      <c r="A737" s="2">
        <v>39096</v>
      </c>
      <c r="B737">
        <v>0.64600000000000002</v>
      </c>
      <c r="C737">
        <v>0.81200000000000006</v>
      </c>
      <c r="D737">
        <v>0.97199999999999998</v>
      </c>
      <c r="E737">
        <v>1.3</v>
      </c>
      <c r="F737">
        <v>1.5069999999999999</v>
      </c>
      <c r="G737">
        <v>1.738</v>
      </c>
      <c r="H737">
        <v>2.149</v>
      </c>
      <c r="I737">
        <v>2.3740000000000001</v>
      </c>
    </row>
    <row r="738" spans="1:9" x14ac:dyDescent="0.25">
      <c r="A738" s="2">
        <v>39089</v>
      </c>
      <c r="B738">
        <v>0.64400000000000002</v>
      </c>
      <c r="C738">
        <v>0.81599999999999995</v>
      </c>
      <c r="D738">
        <v>0.96899999999999997</v>
      </c>
      <c r="E738">
        <v>1.284</v>
      </c>
      <c r="F738">
        <v>1.486</v>
      </c>
      <c r="G738">
        <v>1.712</v>
      </c>
      <c r="H738">
        <v>2.0920000000000001</v>
      </c>
      <c r="I738">
        <v>2.3239999999999998</v>
      </c>
    </row>
    <row r="739" spans="1:9" x14ac:dyDescent="0.25">
      <c r="A739" s="2">
        <v>39082</v>
      </c>
      <c r="B739">
        <v>0.61</v>
      </c>
      <c r="C739">
        <v>0.78</v>
      </c>
      <c r="D739">
        <v>0.92800000000000005</v>
      </c>
      <c r="E739">
        <v>1.242</v>
      </c>
      <c r="F739">
        <v>1.4510000000000001</v>
      </c>
      <c r="G739">
        <v>1.6779999999999999</v>
      </c>
      <c r="H739">
        <v>2.0670000000000002</v>
      </c>
      <c r="I739">
        <v>2.2989999999999999</v>
      </c>
    </row>
    <row r="740" spans="1:9" x14ac:dyDescent="0.25">
      <c r="A740" s="2">
        <v>39075</v>
      </c>
      <c r="B740">
        <v>0.59299999999999997</v>
      </c>
      <c r="C740">
        <v>0.75</v>
      </c>
      <c r="D740">
        <v>0.879</v>
      </c>
      <c r="E740">
        <v>1.1719999999999999</v>
      </c>
      <c r="F740">
        <v>1.357</v>
      </c>
      <c r="G740">
        <v>1.5980000000000001</v>
      </c>
      <c r="H740">
        <v>2.0139999999999998</v>
      </c>
      <c r="I740">
        <v>2.2400000000000002</v>
      </c>
    </row>
    <row r="741" spans="1:9" x14ac:dyDescent="0.25">
      <c r="A741" s="2">
        <v>39068</v>
      </c>
      <c r="B741">
        <v>0.64200000000000002</v>
      </c>
      <c r="C741">
        <v>0.81499999999999995</v>
      </c>
      <c r="D741">
        <v>0.95899999999999996</v>
      </c>
      <c r="E741">
        <v>1.244</v>
      </c>
      <c r="F741">
        <v>1.4179999999999999</v>
      </c>
      <c r="G741">
        <v>1.6619999999999999</v>
      </c>
      <c r="H741">
        <v>2.08</v>
      </c>
      <c r="I741">
        <v>2.2970000000000002</v>
      </c>
    </row>
    <row r="742" spans="1:9" x14ac:dyDescent="0.25">
      <c r="A742" s="2">
        <v>39061</v>
      </c>
      <c r="B742">
        <v>0.66400000000000003</v>
      </c>
      <c r="C742">
        <v>0.83899999999999997</v>
      </c>
      <c r="D742">
        <v>0.998</v>
      </c>
      <c r="E742">
        <v>1.2729999999999999</v>
      </c>
      <c r="F742">
        <v>1.448</v>
      </c>
      <c r="G742">
        <v>1.6890000000000001</v>
      </c>
      <c r="H742">
        <v>2.085</v>
      </c>
      <c r="I742">
        <v>2.2839999999999998</v>
      </c>
    </row>
    <row r="743" spans="1:9" x14ac:dyDescent="0.25">
      <c r="A743" s="2">
        <v>39054</v>
      </c>
      <c r="B743">
        <v>0.621</v>
      </c>
      <c r="C743">
        <v>0.79</v>
      </c>
      <c r="D743">
        <v>0.91900000000000004</v>
      </c>
      <c r="E743">
        <v>1.18</v>
      </c>
      <c r="F743">
        <v>1.3520000000000001</v>
      </c>
      <c r="G743">
        <v>1.627</v>
      </c>
      <c r="H743">
        <v>2.06</v>
      </c>
      <c r="I743">
        <v>2.29</v>
      </c>
    </row>
    <row r="744" spans="1:9" x14ac:dyDescent="0.25">
      <c r="A744" s="2">
        <v>39047</v>
      </c>
      <c r="B744">
        <v>0.61799999999999999</v>
      </c>
      <c r="C744">
        <v>0.80300000000000005</v>
      </c>
      <c r="D744">
        <v>0.95199999999999996</v>
      </c>
      <c r="E744">
        <v>1.2190000000000001</v>
      </c>
      <c r="F744">
        <v>1.3979999999999999</v>
      </c>
      <c r="G744">
        <v>1.68</v>
      </c>
      <c r="H744">
        <v>2.137</v>
      </c>
      <c r="I744">
        <v>2.3690000000000002</v>
      </c>
    </row>
    <row r="745" spans="1:9" x14ac:dyDescent="0.25">
      <c r="A745" s="2">
        <v>39040</v>
      </c>
      <c r="B745">
        <v>0.63500000000000001</v>
      </c>
      <c r="C745">
        <v>0.80600000000000005</v>
      </c>
      <c r="D745">
        <v>0.96799999999999997</v>
      </c>
      <c r="E745">
        <v>1.2589999999999999</v>
      </c>
      <c r="F745">
        <v>1.448</v>
      </c>
      <c r="G745">
        <v>1.73</v>
      </c>
      <c r="H745">
        <v>2.1880000000000002</v>
      </c>
      <c r="I745">
        <v>2.4300000000000002</v>
      </c>
    </row>
    <row r="746" spans="1:9" x14ac:dyDescent="0.25">
      <c r="A746" s="2">
        <v>39033</v>
      </c>
      <c r="B746">
        <v>0.58199999999999996</v>
      </c>
      <c r="C746">
        <v>0.755</v>
      </c>
      <c r="D746">
        <v>0.89800000000000002</v>
      </c>
      <c r="E746">
        <v>1.2050000000000001</v>
      </c>
      <c r="F746">
        <v>1.4059999999999999</v>
      </c>
      <c r="G746">
        <v>1.702</v>
      </c>
      <c r="H746">
        <v>2.161</v>
      </c>
      <c r="I746">
        <v>2.419</v>
      </c>
    </row>
    <row r="747" spans="1:9" x14ac:dyDescent="0.25">
      <c r="A747" s="2">
        <v>39026</v>
      </c>
      <c r="B747">
        <v>0.55700000000000005</v>
      </c>
      <c r="C747">
        <v>0.73099999999999998</v>
      </c>
      <c r="D747">
        <v>0.88200000000000001</v>
      </c>
      <c r="E747">
        <v>1.206</v>
      </c>
      <c r="F747">
        <v>1.427</v>
      </c>
      <c r="G747">
        <v>1.716</v>
      </c>
      <c r="H747">
        <v>2.1659999999999999</v>
      </c>
      <c r="I747">
        <v>2.4220000000000002</v>
      </c>
    </row>
    <row r="748" spans="1:9" x14ac:dyDescent="0.25">
      <c r="A748" s="2">
        <v>39019</v>
      </c>
      <c r="B748">
        <v>0.56599999999999995</v>
      </c>
      <c r="C748">
        <v>0.74199999999999999</v>
      </c>
      <c r="D748">
        <v>0.90600000000000003</v>
      </c>
      <c r="E748">
        <v>1.234</v>
      </c>
      <c r="F748">
        <v>1.466</v>
      </c>
      <c r="G748">
        <v>1.74</v>
      </c>
      <c r="H748">
        <v>2.194</v>
      </c>
      <c r="I748">
        <v>2.4540000000000002</v>
      </c>
    </row>
    <row r="749" spans="1:9" x14ac:dyDescent="0.25">
      <c r="A749" s="2">
        <v>39012</v>
      </c>
      <c r="B749">
        <v>0.59199999999999997</v>
      </c>
      <c r="C749">
        <v>0.78300000000000003</v>
      </c>
      <c r="D749">
        <v>0.97599999999999998</v>
      </c>
      <c r="E749">
        <v>1.3</v>
      </c>
      <c r="F749">
        <v>1.5249999999999999</v>
      </c>
      <c r="G749">
        <v>1.798</v>
      </c>
      <c r="H749">
        <v>2.254</v>
      </c>
      <c r="I749">
        <v>2.5</v>
      </c>
    </row>
    <row r="750" spans="1:9" x14ac:dyDescent="0.25">
      <c r="A750" s="2">
        <v>39005</v>
      </c>
      <c r="B750">
        <v>0.51300000000000001</v>
      </c>
      <c r="C750">
        <v>0.70299999999999996</v>
      </c>
      <c r="D750">
        <v>0.88400000000000001</v>
      </c>
      <c r="E750">
        <v>1.2350000000000001</v>
      </c>
      <c r="F750">
        <v>1.4790000000000001</v>
      </c>
      <c r="G750">
        <v>1.7629999999999999</v>
      </c>
      <c r="H750">
        <v>2.238</v>
      </c>
      <c r="I750">
        <v>2.508</v>
      </c>
    </row>
    <row r="751" spans="1:9" x14ac:dyDescent="0.25">
      <c r="A751" s="2">
        <v>38998</v>
      </c>
      <c r="B751">
        <v>0.44</v>
      </c>
      <c r="C751">
        <v>0.65800000000000003</v>
      </c>
      <c r="D751">
        <v>0.83099999999999996</v>
      </c>
      <c r="E751">
        <v>1.1579999999999999</v>
      </c>
      <c r="F751">
        <v>1.3939999999999999</v>
      </c>
      <c r="G751">
        <v>1.7010000000000001</v>
      </c>
      <c r="H751">
        <v>2.2149999999999999</v>
      </c>
      <c r="I751">
        <v>2.4950000000000001</v>
      </c>
    </row>
    <row r="752" spans="1:9" x14ac:dyDescent="0.25">
      <c r="A752" s="2">
        <v>38991</v>
      </c>
      <c r="B752">
        <v>0.40799999999999997</v>
      </c>
      <c r="C752">
        <v>0.63500000000000001</v>
      </c>
      <c r="D752">
        <v>0.80400000000000005</v>
      </c>
      <c r="E752">
        <v>1.133</v>
      </c>
      <c r="F752">
        <v>1.3720000000000001</v>
      </c>
      <c r="G752">
        <v>1.671</v>
      </c>
      <c r="H752">
        <v>2.1720000000000002</v>
      </c>
      <c r="I752">
        <v>2.4449999999999998</v>
      </c>
    </row>
    <row r="753" spans="1:9" x14ac:dyDescent="0.25">
      <c r="A753" s="2">
        <v>38984</v>
      </c>
      <c r="B753">
        <v>0.38700000000000001</v>
      </c>
      <c r="C753">
        <v>0.61699999999999999</v>
      </c>
      <c r="D753">
        <v>0.75700000000000001</v>
      </c>
      <c r="E753">
        <v>1.0940000000000001</v>
      </c>
      <c r="F753">
        <v>1.339</v>
      </c>
      <c r="G753">
        <v>1.6279999999999999</v>
      </c>
      <c r="H753">
        <v>2.1280000000000001</v>
      </c>
      <c r="I753">
        <v>2.3809999999999998</v>
      </c>
    </row>
    <row r="754" spans="1:9" x14ac:dyDescent="0.25">
      <c r="A754" s="2">
        <v>38977</v>
      </c>
      <c r="B754">
        <v>0.41</v>
      </c>
      <c r="C754">
        <v>0.64</v>
      </c>
      <c r="D754">
        <v>0.79300000000000004</v>
      </c>
      <c r="E754">
        <v>1.135</v>
      </c>
      <c r="F754">
        <v>1.379</v>
      </c>
      <c r="G754">
        <v>1.6579999999999999</v>
      </c>
      <c r="H754">
        <v>2.14</v>
      </c>
      <c r="I754">
        <v>2.3820000000000001</v>
      </c>
    </row>
    <row r="755" spans="1:9" x14ac:dyDescent="0.25">
      <c r="A755" s="2">
        <v>38970</v>
      </c>
      <c r="B755">
        <v>0.46500000000000002</v>
      </c>
      <c r="C755">
        <v>0.68899999999999995</v>
      </c>
      <c r="D755">
        <v>0.86199999999999999</v>
      </c>
      <c r="E755">
        <v>1.2090000000000001</v>
      </c>
      <c r="F755">
        <v>1.452</v>
      </c>
      <c r="G755">
        <v>1.716</v>
      </c>
      <c r="H755">
        <v>2.1560000000000001</v>
      </c>
      <c r="I755">
        <v>2.4009999999999998</v>
      </c>
    </row>
    <row r="756" spans="1:9" x14ac:dyDescent="0.25">
      <c r="A756" s="2">
        <v>38963</v>
      </c>
      <c r="B756">
        <v>0.436</v>
      </c>
      <c r="C756">
        <v>0.628</v>
      </c>
      <c r="D756">
        <v>0.78800000000000003</v>
      </c>
      <c r="E756">
        <v>1.1220000000000001</v>
      </c>
      <c r="F756">
        <v>1.3839999999999999</v>
      </c>
      <c r="G756">
        <v>1.663</v>
      </c>
      <c r="H756">
        <v>2.1419999999999999</v>
      </c>
      <c r="I756">
        <v>2.407</v>
      </c>
    </row>
    <row r="757" spans="1:9" x14ac:dyDescent="0.25">
      <c r="A757" s="2">
        <v>38956</v>
      </c>
      <c r="B757">
        <v>0.43099999999999999</v>
      </c>
      <c r="C757">
        <v>0.65600000000000003</v>
      </c>
      <c r="D757">
        <v>0.84</v>
      </c>
      <c r="E757">
        <v>1.198</v>
      </c>
      <c r="F757">
        <v>1.458</v>
      </c>
      <c r="G757">
        <v>1.7170000000000001</v>
      </c>
      <c r="H757">
        <v>2.1339999999999999</v>
      </c>
      <c r="I757">
        <v>2.3769999999999998</v>
      </c>
    </row>
    <row r="758" spans="1:9" x14ac:dyDescent="0.25">
      <c r="A758" s="2">
        <v>38949</v>
      </c>
      <c r="B758">
        <v>0.55800000000000005</v>
      </c>
      <c r="C758">
        <v>0.79600000000000004</v>
      </c>
      <c r="D758">
        <v>1.002</v>
      </c>
      <c r="E758">
        <v>1.379</v>
      </c>
      <c r="F758">
        <v>1.629</v>
      </c>
      <c r="G758">
        <v>1.857</v>
      </c>
      <c r="H758">
        <v>2.262</v>
      </c>
      <c r="I758">
        <v>2.4740000000000002</v>
      </c>
    </row>
    <row r="759" spans="1:9" x14ac:dyDescent="0.25">
      <c r="A759" s="2">
        <v>38942</v>
      </c>
      <c r="B759">
        <v>0.56200000000000006</v>
      </c>
      <c r="C759">
        <v>0.78900000000000003</v>
      </c>
      <c r="D759">
        <v>0.998</v>
      </c>
      <c r="E759">
        <v>1.3740000000000001</v>
      </c>
      <c r="F759">
        <v>1.615</v>
      </c>
      <c r="G759">
        <v>1.851</v>
      </c>
      <c r="H759">
        <v>2.2490000000000001</v>
      </c>
      <c r="I759">
        <v>2.4649999999999999</v>
      </c>
    </row>
    <row r="760" spans="1:9" x14ac:dyDescent="0.25">
      <c r="A760" s="2">
        <v>38935</v>
      </c>
      <c r="B760">
        <v>0.57099999999999995</v>
      </c>
      <c r="C760">
        <v>0.80400000000000005</v>
      </c>
      <c r="D760">
        <v>1.01</v>
      </c>
      <c r="E760">
        <v>1.3839999999999999</v>
      </c>
      <c r="F760">
        <v>1.647</v>
      </c>
      <c r="G760">
        <v>1.8819999999999999</v>
      </c>
      <c r="H760">
        <v>2.266</v>
      </c>
      <c r="I760">
        <v>2.492</v>
      </c>
    </row>
    <row r="761" spans="1:9" x14ac:dyDescent="0.25">
      <c r="A761" s="2">
        <v>38928</v>
      </c>
      <c r="B761">
        <v>0.56999999999999995</v>
      </c>
      <c r="C761">
        <v>0.80700000000000005</v>
      </c>
      <c r="D761">
        <v>1.018</v>
      </c>
      <c r="E761">
        <v>1.405</v>
      </c>
      <c r="F761">
        <v>1.6850000000000001</v>
      </c>
      <c r="G761">
        <v>1.9319999999999999</v>
      </c>
      <c r="H761">
        <v>2.3330000000000002</v>
      </c>
      <c r="I761">
        <v>2.56</v>
      </c>
    </row>
    <row r="762" spans="1:9" x14ac:dyDescent="0.25">
      <c r="A762" s="2">
        <v>38921</v>
      </c>
      <c r="B762">
        <v>0.57399999999999995</v>
      </c>
      <c r="C762">
        <v>0.75</v>
      </c>
      <c r="D762">
        <v>0.95299999999999996</v>
      </c>
      <c r="E762">
        <v>1.3280000000000001</v>
      </c>
      <c r="F762">
        <v>1.6060000000000001</v>
      </c>
      <c r="G762">
        <v>1.829</v>
      </c>
      <c r="H762">
        <v>2.2549999999999999</v>
      </c>
      <c r="I762">
        <v>2.4980000000000002</v>
      </c>
    </row>
    <row r="763" spans="1:9" x14ac:dyDescent="0.25">
      <c r="A763" s="2">
        <v>38914</v>
      </c>
      <c r="B763">
        <v>0.59799999999999998</v>
      </c>
      <c r="C763">
        <v>0.78</v>
      </c>
      <c r="D763">
        <v>0.97499999999999998</v>
      </c>
      <c r="E763">
        <v>1.353</v>
      </c>
      <c r="F763">
        <v>1.6240000000000001</v>
      </c>
      <c r="G763">
        <v>1.851</v>
      </c>
      <c r="H763">
        <v>2.2509999999999999</v>
      </c>
      <c r="I763">
        <v>2.4870000000000001</v>
      </c>
    </row>
    <row r="764" spans="1:9" x14ac:dyDescent="0.25">
      <c r="A764" s="2">
        <v>38907</v>
      </c>
      <c r="B764">
        <v>0.65700000000000003</v>
      </c>
      <c r="C764">
        <v>0.89400000000000002</v>
      </c>
      <c r="D764">
        <v>1.1060000000000001</v>
      </c>
      <c r="E764">
        <v>1.494</v>
      </c>
      <c r="F764">
        <v>1.7609999999999999</v>
      </c>
      <c r="G764">
        <v>1.958</v>
      </c>
      <c r="H764">
        <v>2.3149999999999999</v>
      </c>
      <c r="I764">
        <v>2.5680000000000001</v>
      </c>
    </row>
    <row r="765" spans="1:9" x14ac:dyDescent="0.25">
      <c r="A765" s="2">
        <v>38900</v>
      </c>
      <c r="B765">
        <v>0.58199999999999996</v>
      </c>
      <c r="C765">
        <v>0.82499999999999996</v>
      </c>
      <c r="D765">
        <v>1.0349999999999999</v>
      </c>
      <c r="E765">
        <v>1.411</v>
      </c>
      <c r="F765">
        <v>1.6919999999999999</v>
      </c>
      <c r="G765">
        <v>1.9139999999999999</v>
      </c>
      <c r="H765">
        <v>2.2909999999999999</v>
      </c>
      <c r="I765">
        <v>2.52</v>
      </c>
    </row>
    <row r="766" spans="1:9" x14ac:dyDescent="0.25">
      <c r="A766" s="2">
        <v>38893</v>
      </c>
      <c r="B766">
        <v>0.53800000000000003</v>
      </c>
      <c r="C766">
        <v>0.79700000000000004</v>
      </c>
      <c r="D766">
        <v>0.997</v>
      </c>
      <c r="E766">
        <v>1.3580000000000001</v>
      </c>
      <c r="F766">
        <v>1.633</v>
      </c>
      <c r="G766">
        <v>1.873</v>
      </c>
      <c r="H766">
        <v>2.2610000000000001</v>
      </c>
      <c r="I766">
        <v>2.4929999999999999</v>
      </c>
    </row>
    <row r="767" spans="1:9" x14ac:dyDescent="0.25">
      <c r="A767" s="2">
        <v>38886</v>
      </c>
      <c r="B767">
        <v>0.502</v>
      </c>
      <c r="C767">
        <v>0.754</v>
      </c>
      <c r="D767">
        <v>0.92900000000000005</v>
      </c>
      <c r="E767">
        <v>1.2849999999999999</v>
      </c>
      <c r="F767">
        <v>1.5580000000000001</v>
      </c>
      <c r="G767">
        <v>1.8120000000000001</v>
      </c>
      <c r="H767">
        <v>2.2400000000000002</v>
      </c>
      <c r="I767">
        <v>2.484</v>
      </c>
    </row>
    <row r="768" spans="1:9" x14ac:dyDescent="0.25">
      <c r="A768" s="2">
        <v>38879</v>
      </c>
      <c r="B768">
        <v>0.45900000000000002</v>
      </c>
      <c r="C768">
        <v>0.73</v>
      </c>
      <c r="D768">
        <v>0.91500000000000004</v>
      </c>
      <c r="E768">
        <v>1.3</v>
      </c>
      <c r="F768">
        <v>1.5649999999999999</v>
      </c>
      <c r="G768">
        <v>1.837</v>
      </c>
      <c r="H768">
        <v>2.2280000000000002</v>
      </c>
      <c r="I768">
        <v>2.4510000000000001</v>
      </c>
    </row>
    <row r="769" spans="1:9" x14ac:dyDescent="0.25">
      <c r="A769" s="2">
        <v>38872</v>
      </c>
      <c r="B769">
        <v>0.57099999999999995</v>
      </c>
      <c r="C769">
        <v>0.84799999999999998</v>
      </c>
      <c r="D769">
        <v>1.0609999999999999</v>
      </c>
      <c r="E769">
        <v>1.4159999999999999</v>
      </c>
      <c r="F769">
        <v>1.6779999999999999</v>
      </c>
      <c r="G769">
        <v>1.9019999999999999</v>
      </c>
      <c r="H769">
        <v>2.234</v>
      </c>
      <c r="I769">
        <v>2.44</v>
      </c>
    </row>
    <row r="770" spans="1:9" x14ac:dyDescent="0.25">
      <c r="A770" s="2">
        <v>38865</v>
      </c>
      <c r="B770">
        <v>0.52700000000000002</v>
      </c>
      <c r="C770">
        <v>0.84499999999999997</v>
      </c>
      <c r="D770">
        <v>1.0449999999999999</v>
      </c>
      <c r="E770">
        <v>1.385</v>
      </c>
      <c r="F770">
        <v>1.6319999999999999</v>
      </c>
      <c r="G770">
        <v>1.867</v>
      </c>
      <c r="H770">
        <v>2.1760000000000002</v>
      </c>
      <c r="I770">
        <v>2.3889999999999998</v>
      </c>
    </row>
    <row r="771" spans="1:9" x14ac:dyDescent="0.25">
      <c r="A771" s="2">
        <v>38858</v>
      </c>
      <c r="B771">
        <v>0.42899999999999999</v>
      </c>
      <c r="C771">
        <v>0.75900000000000001</v>
      </c>
      <c r="D771">
        <v>1.014</v>
      </c>
      <c r="E771">
        <v>1.4139999999999999</v>
      </c>
      <c r="F771">
        <v>1.704</v>
      </c>
      <c r="G771">
        <v>1.9179999999999999</v>
      </c>
      <c r="H771">
        <v>2.2370000000000001</v>
      </c>
      <c r="I771">
        <v>2.4260000000000002</v>
      </c>
    </row>
    <row r="772" spans="1:9" x14ac:dyDescent="0.25">
      <c r="A772" s="2">
        <v>38851</v>
      </c>
      <c r="B772">
        <v>0.40500000000000003</v>
      </c>
      <c r="C772">
        <v>0.79400000000000004</v>
      </c>
      <c r="D772">
        <v>1.085</v>
      </c>
      <c r="E772">
        <v>1.504</v>
      </c>
      <c r="F772">
        <v>1.798</v>
      </c>
      <c r="G772">
        <v>1.988</v>
      </c>
      <c r="H772">
        <v>2.29</v>
      </c>
      <c r="I772">
        <v>2.4609999999999999</v>
      </c>
    </row>
    <row r="773" spans="1:9" x14ac:dyDescent="0.25">
      <c r="A773" s="2">
        <v>38844</v>
      </c>
      <c r="B773">
        <v>0.28999999999999998</v>
      </c>
      <c r="C773">
        <v>0.64100000000000001</v>
      </c>
      <c r="D773">
        <v>0.91700000000000004</v>
      </c>
      <c r="E773">
        <v>1.3540000000000001</v>
      </c>
      <c r="F773">
        <v>1.6759999999999999</v>
      </c>
      <c r="G773">
        <v>1.9119999999999999</v>
      </c>
      <c r="H773">
        <v>2.238</v>
      </c>
      <c r="I773">
        <v>2.4569999999999999</v>
      </c>
    </row>
    <row r="774" spans="1:9" x14ac:dyDescent="0.25">
      <c r="A774" s="2">
        <v>38837</v>
      </c>
      <c r="B774">
        <v>0.30399999999999999</v>
      </c>
      <c r="C774">
        <v>0.64900000000000002</v>
      </c>
      <c r="D774">
        <v>0.93600000000000005</v>
      </c>
      <c r="E774">
        <v>1.375</v>
      </c>
      <c r="F774">
        <v>1.6910000000000001</v>
      </c>
      <c r="G774">
        <v>1.913</v>
      </c>
      <c r="H774">
        <v>2.2370000000000001</v>
      </c>
      <c r="I774">
        <v>2.452</v>
      </c>
    </row>
    <row r="775" spans="1:9" x14ac:dyDescent="0.25">
      <c r="A775" s="2">
        <v>38830</v>
      </c>
      <c r="B775">
        <v>0.312</v>
      </c>
      <c r="C775">
        <v>0.625</v>
      </c>
      <c r="D775">
        <v>0.90400000000000003</v>
      </c>
      <c r="E775">
        <v>1.3640000000000001</v>
      </c>
      <c r="F775">
        <v>1.6819999999999999</v>
      </c>
      <c r="G775">
        <v>1.9</v>
      </c>
      <c r="H775">
        <v>2.2599999999999998</v>
      </c>
      <c r="I775">
        <v>2.468</v>
      </c>
    </row>
    <row r="776" spans="1:9" x14ac:dyDescent="0.25">
      <c r="A776" s="2">
        <v>38823</v>
      </c>
      <c r="B776">
        <v>0.32500000000000001</v>
      </c>
      <c r="C776">
        <v>0.67</v>
      </c>
      <c r="D776">
        <v>0.95199999999999996</v>
      </c>
      <c r="E776">
        <v>1.409</v>
      </c>
      <c r="F776">
        <v>1.7330000000000001</v>
      </c>
      <c r="G776">
        <v>1.952</v>
      </c>
      <c r="H776">
        <v>2.3180000000000001</v>
      </c>
      <c r="I776">
        <v>2.5710000000000002</v>
      </c>
    </row>
    <row r="777" spans="1:9" x14ac:dyDescent="0.25">
      <c r="A777" s="2">
        <v>38816</v>
      </c>
      <c r="B777">
        <v>0.316</v>
      </c>
      <c r="C777">
        <v>0.66700000000000004</v>
      </c>
      <c r="D777">
        <v>0.96099999999999997</v>
      </c>
      <c r="E777">
        <v>1.385</v>
      </c>
      <c r="F777">
        <v>1.6779999999999999</v>
      </c>
      <c r="G777">
        <v>1.867</v>
      </c>
      <c r="H777">
        <v>2.2010000000000001</v>
      </c>
      <c r="I777">
        <v>2.4249999999999998</v>
      </c>
    </row>
    <row r="778" spans="1:9" x14ac:dyDescent="0.25">
      <c r="A778" s="2">
        <v>38809</v>
      </c>
      <c r="B778">
        <v>0.30099999999999999</v>
      </c>
      <c r="C778">
        <v>0.66700000000000004</v>
      </c>
      <c r="D778">
        <v>0.92</v>
      </c>
      <c r="E778">
        <v>1.3029999999999999</v>
      </c>
      <c r="F778">
        <v>1.575</v>
      </c>
      <c r="G778">
        <v>1.754</v>
      </c>
      <c r="H778">
        <v>2.048</v>
      </c>
      <c r="I778">
        <v>2.2469999999999999</v>
      </c>
    </row>
    <row r="779" spans="1:9" x14ac:dyDescent="0.25">
      <c r="A779" s="2">
        <v>38802</v>
      </c>
      <c r="B779">
        <v>0.25800000000000001</v>
      </c>
      <c r="C779">
        <v>0.58799999999999997</v>
      </c>
      <c r="D779">
        <v>0.82099999999999995</v>
      </c>
      <c r="E779">
        <v>1.23</v>
      </c>
      <c r="F779">
        <v>1.528</v>
      </c>
      <c r="G779">
        <v>1.718</v>
      </c>
      <c r="H779">
        <v>2.04</v>
      </c>
      <c r="I779">
        <v>2.2530000000000001</v>
      </c>
    </row>
    <row r="780" spans="1:9" x14ac:dyDescent="0.25">
      <c r="A780" s="2">
        <v>38795</v>
      </c>
      <c r="B780">
        <v>0.245</v>
      </c>
      <c r="C780">
        <v>0.54700000000000004</v>
      </c>
      <c r="D780">
        <v>0.78400000000000003</v>
      </c>
      <c r="E780">
        <v>1.1839999999999999</v>
      </c>
      <c r="F780">
        <v>1.4890000000000001</v>
      </c>
      <c r="G780">
        <v>1.702</v>
      </c>
      <c r="H780">
        <v>2.0870000000000002</v>
      </c>
      <c r="I780">
        <v>2.3109999999999999</v>
      </c>
    </row>
    <row r="781" spans="1:9" x14ac:dyDescent="0.25">
      <c r="A781" s="2">
        <v>38788</v>
      </c>
      <c r="B781">
        <v>0.20200000000000001</v>
      </c>
      <c r="C781">
        <v>0.47099999999999997</v>
      </c>
      <c r="D781">
        <v>0.69399999999999995</v>
      </c>
      <c r="E781">
        <v>1.1060000000000001</v>
      </c>
      <c r="F781">
        <v>1.415</v>
      </c>
      <c r="G781">
        <v>1.6439999999999999</v>
      </c>
      <c r="H781">
        <v>2.0350000000000001</v>
      </c>
      <c r="I781">
        <v>2.2749999999999999</v>
      </c>
    </row>
    <row r="782" spans="1:9" x14ac:dyDescent="0.25">
      <c r="A782" s="2">
        <v>38781</v>
      </c>
      <c r="B782">
        <v>0.189</v>
      </c>
      <c r="C782">
        <v>0.49199999999999999</v>
      </c>
      <c r="D782">
        <v>0.72599999999999998</v>
      </c>
      <c r="E782">
        <v>1.0980000000000001</v>
      </c>
      <c r="F782">
        <v>1.379</v>
      </c>
      <c r="G782">
        <v>1.603</v>
      </c>
      <c r="H782">
        <v>2.0089999999999999</v>
      </c>
      <c r="I782">
        <v>2.2639999999999998</v>
      </c>
    </row>
    <row r="783" spans="1:9" x14ac:dyDescent="0.25">
      <c r="A783" s="2">
        <v>38774</v>
      </c>
      <c r="B783">
        <v>0.17599999999999999</v>
      </c>
      <c r="C783">
        <v>0.47899999999999998</v>
      </c>
      <c r="D783">
        <v>0.74</v>
      </c>
      <c r="E783">
        <v>1.1220000000000001</v>
      </c>
      <c r="F783">
        <v>1.41</v>
      </c>
      <c r="G783">
        <v>1.6</v>
      </c>
      <c r="H783">
        <v>2.0089999999999999</v>
      </c>
      <c r="I783">
        <v>2.2480000000000002</v>
      </c>
    </row>
    <row r="784" spans="1:9" x14ac:dyDescent="0.25">
      <c r="A784" s="2">
        <v>38767</v>
      </c>
      <c r="B784">
        <v>0.157</v>
      </c>
      <c r="C784">
        <v>0.42199999999999999</v>
      </c>
      <c r="D784">
        <v>0.64700000000000002</v>
      </c>
      <c r="E784">
        <v>1.042</v>
      </c>
      <c r="F784">
        <v>1.3180000000000001</v>
      </c>
      <c r="G784">
        <v>1.53</v>
      </c>
      <c r="H784">
        <v>1.946</v>
      </c>
      <c r="I784">
        <v>2.1709999999999998</v>
      </c>
    </row>
    <row r="785" spans="1:9" x14ac:dyDescent="0.25">
      <c r="A785" s="2">
        <v>38760</v>
      </c>
      <c r="B785">
        <v>0.12</v>
      </c>
      <c r="C785">
        <v>0.36099999999999999</v>
      </c>
      <c r="D785">
        <v>0.60399999999999998</v>
      </c>
      <c r="E785">
        <v>1.0409999999999999</v>
      </c>
      <c r="F785">
        <v>1.377</v>
      </c>
      <c r="G785">
        <v>1.597</v>
      </c>
      <c r="H785">
        <v>2.0609999999999999</v>
      </c>
      <c r="I785">
        <v>2.3410000000000002</v>
      </c>
    </row>
    <row r="786" spans="1:9" x14ac:dyDescent="0.25">
      <c r="A786" s="2">
        <v>38753</v>
      </c>
      <c r="B786">
        <v>9.8000000000000004E-2</v>
      </c>
      <c r="C786">
        <v>0.309</v>
      </c>
      <c r="D786">
        <v>0.53500000000000003</v>
      </c>
      <c r="E786">
        <v>0.96399999999999997</v>
      </c>
      <c r="F786">
        <v>1.3049999999999999</v>
      </c>
      <c r="G786">
        <v>1.5820000000000001</v>
      </c>
      <c r="H786">
        <v>2.0649999999999999</v>
      </c>
      <c r="I786">
        <v>2.3740000000000001</v>
      </c>
    </row>
    <row r="787" spans="1:9" x14ac:dyDescent="0.25">
      <c r="A787" s="2">
        <v>38746</v>
      </c>
      <c r="B787">
        <v>9.4E-2</v>
      </c>
      <c r="C787">
        <v>0.29599999999999999</v>
      </c>
      <c r="D787">
        <v>0.49299999999999999</v>
      </c>
      <c r="E787">
        <v>0.89700000000000002</v>
      </c>
      <c r="F787">
        <v>1.23</v>
      </c>
      <c r="G787">
        <v>1.536</v>
      </c>
      <c r="H787">
        <v>2.0430000000000001</v>
      </c>
      <c r="I787">
        <v>2.371</v>
      </c>
    </row>
    <row r="788" spans="1:9" x14ac:dyDescent="0.25">
      <c r="A788" s="2">
        <v>38739</v>
      </c>
      <c r="B788">
        <v>0.08</v>
      </c>
      <c r="C788">
        <v>0.252</v>
      </c>
      <c r="D788">
        <v>0.44400000000000001</v>
      </c>
      <c r="E788">
        <v>0.82599999999999996</v>
      </c>
      <c r="F788">
        <v>1.153</v>
      </c>
      <c r="G788">
        <v>1.4710000000000001</v>
      </c>
      <c r="H788">
        <v>2.0139999999999998</v>
      </c>
      <c r="I788">
        <v>2.3479999999999999</v>
      </c>
    </row>
    <row r="789" spans="1:9" x14ac:dyDescent="0.25">
      <c r="A789" s="2">
        <v>38732</v>
      </c>
      <c r="B789">
        <v>0.08</v>
      </c>
      <c r="C789">
        <v>0.25800000000000001</v>
      </c>
      <c r="D789">
        <v>0.45400000000000001</v>
      </c>
      <c r="E789">
        <v>0.83099999999999996</v>
      </c>
      <c r="F789">
        <v>1.131</v>
      </c>
      <c r="G789">
        <v>1.4410000000000001</v>
      </c>
      <c r="H789">
        <v>1.958</v>
      </c>
      <c r="I789">
        <v>2.302</v>
      </c>
    </row>
    <row r="790" spans="1:9" x14ac:dyDescent="0.25">
      <c r="A790" s="2">
        <v>38725</v>
      </c>
      <c r="B790">
        <v>0.09</v>
      </c>
      <c r="C790">
        <v>0.27</v>
      </c>
      <c r="D790">
        <v>0.45500000000000002</v>
      </c>
      <c r="E790">
        <v>0.80900000000000005</v>
      </c>
      <c r="F790">
        <v>1.115</v>
      </c>
      <c r="G790">
        <v>1.4450000000000001</v>
      </c>
      <c r="H790">
        <v>1.992</v>
      </c>
      <c r="I790">
        <v>2.3149999999999999</v>
      </c>
    </row>
    <row r="791" spans="1:9" x14ac:dyDescent="0.25">
      <c r="A791" s="2">
        <v>38718</v>
      </c>
      <c r="B791">
        <v>0.09</v>
      </c>
      <c r="C791">
        <v>0.28100000000000003</v>
      </c>
      <c r="D791">
        <v>0.47699999999999998</v>
      </c>
      <c r="E791">
        <v>0.85399999999999998</v>
      </c>
      <c r="F791">
        <v>1.171</v>
      </c>
      <c r="G791">
        <v>1.4730000000000001</v>
      </c>
      <c r="H791">
        <v>1.9890000000000001</v>
      </c>
      <c r="I791">
        <v>2.306</v>
      </c>
    </row>
    <row r="792" spans="1:9" x14ac:dyDescent="0.25">
      <c r="A792" s="2">
        <v>38711</v>
      </c>
      <c r="B792">
        <v>9.0999999999999998E-2</v>
      </c>
      <c r="C792">
        <v>0.27500000000000002</v>
      </c>
      <c r="D792">
        <v>0.47699999999999998</v>
      </c>
      <c r="E792">
        <v>0.90600000000000003</v>
      </c>
      <c r="F792">
        <v>1.242</v>
      </c>
      <c r="G792">
        <v>1.546</v>
      </c>
      <c r="H792">
        <v>2.044</v>
      </c>
      <c r="I792">
        <v>2.3879999999999999</v>
      </c>
    </row>
    <row r="793" spans="1:9" x14ac:dyDescent="0.25">
      <c r="A793" s="2">
        <v>38704</v>
      </c>
      <c r="B793">
        <v>8.6999999999999994E-2</v>
      </c>
      <c r="C793">
        <v>0.251</v>
      </c>
      <c r="D793">
        <v>0.44</v>
      </c>
      <c r="E793">
        <v>0.85699999999999998</v>
      </c>
      <c r="F793">
        <v>1.2010000000000001</v>
      </c>
      <c r="G793">
        <v>1.514</v>
      </c>
      <c r="H793">
        <v>2.044</v>
      </c>
      <c r="I793">
        <v>2.3959999999999999</v>
      </c>
    </row>
    <row r="794" spans="1:9" x14ac:dyDescent="0.25">
      <c r="A794" s="2">
        <v>38697</v>
      </c>
      <c r="B794">
        <v>8.5999999999999993E-2</v>
      </c>
      <c r="C794">
        <v>0.251</v>
      </c>
      <c r="D794">
        <v>0.441</v>
      </c>
      <c r="E794">
        <v>0.85799999999999998</v>
      </c>
      <c r="F794">
        <v>1.212</v>
      </c>
      <c r="G794">
        <v>1.538</v>
      </c>
      <c r="H794">
        <v>2.09</v>
      </c>
      <c r="I794">
        <v>2.42</v>
      </c>
    </row>
    <row r="795" spans="1:9" x14ac:dyDescent="0.25">
      <c r="A795" s="2">
        <v>38690</v>
      </c>
      <c r="B795">
        <v>8.3000000000000004E-2</v>
      </c>
      <c r="C795">
        <v>0.24199999999999999</v>
      </c>
      <c r="D795">
        <v>0.42599999999999999</v>
      </c>
      <c r="E795">
        <v>0.82499999999999996</v>
      </c>
      <c r="F795">
        <v>1.157</v>
      </c>
      <c r="G795">
        <v>1.4910000000000001</v>
      </c>
      <c r="H795">
        <v>2.0369999999999999</v>
      </c>
      <c r="I795">
        <v>2.4060000000000001</v>
      </c>
    </row>
    <row r="796" spans="1:9" x14ac:dyDescent="0.25">
      <c r="A796" s="2">
        <v>38683</v>
      </c>
      <c r="B796">
        <v>0.08</v>
      </c>
      <c r="C796">
        <v>0.22900000000000001</v>
      </c>
      <c r="D796">
        <v>0.40799999999999997</v>
      </c>
      <c r="E796">
        <v>0.77900000000000003</v>
      </c>
      <c r="F796">
        <v>1.091</v>
      </c>
      <c r="G796">
        <v>1.4530000000000001</v>
      </c>
      <c r="H796">
        <v>2.0089999999999999</v>
      </c>
      <c r="I796">
        <v>2.375</v>
      </c>
    </row>
    <row r="797" spans="1:9" x14ac:dyDescent="0.25">
      <c r="A797" s="2">
        <v>38676</v>
      </c>
      <c r="B797">
        <v>0.09</v>
      </c>
      <c r="C797">
        <v>0.246</v>
      </c>
      <c r="D797">
        <v>0.42399999999999999</v>
      </c>
      <c r="E797">
        <v>0.79300000000000004</v>
      </c>
      <c r="F797">
        <v>1.1160000000000001</v>
      </c>
      <c r="G797">
        <v>1.4690000000000001</v>
      </c>
      <c r="H797">
        <v>2.0390000000000001</v>
      </c>
      <c r="I797">
        <v>2.3879999999999999</v>
      </c>
    </row>
    <row r="798" spans="1:9" x14ac:dyDescent="0.25">
      <c r="A798" s="2">
        <v>38669</v>
      </c>
      <c r="B798">
        <v>0.12</v>
      </c>
      <c r="C798">
        <v>0.28799999999999998</v>
      </c>
      <c r="D798">
        <v>0.50600000000000001</v>
      </c>
      <c r="E798">
        <v>0.91</v>
      </c>
      <c r="F798">
        <v>1.2470000000000001</v>
      </c>
      <c r="G798">
        <v>1.57</v>
      </c>
      <c r="H798">
        <v>2.0750000000000002</v>
      </c>
      <c r="I798">
        <v>2.41</v>
      </c>
    </row>
    <row r="799" spans="1:9" x14ac:dyDescent="0.25">
      <c r="A799" s="2">
        <v>38662</v>
      </c>
      <c r="B799">
        <v>0.129</v>
      </c>
      <c r="C799">
        <v>0.32300000000000001</v>
      </c>
      <c r="D799">
        <v>0.56000000000000005</v>
      </c>
      <c r="E799">
        <v>0.98499999999999999</v>
      </c>
      <c r="F799">
        <v>1.3129999999999999</v>
      </c>
      <c r="G799">
        <v>1.605</v>
      </c>
      <c r="H799">
        <v>2.077</v>
      </c>
      <c r="I799">
        <v>2.3679999999999999</v>
      </c>
    </row>
    <row r="800" spans="1:9" x14ac:dyDescent="0.25">
      <c r="A800" s="2">
        <v>38655</v>
      </c>
      <c r="B800">
        <v>0.10100000000000001</v>
      </c>
      <c r="C800">
        <v>0.26200000000000001</v>
      </c>
      <c r="D800">
        <v>0.44900000000000001</v>
      </c>
      <c r="E800">
        <v>0.81799999999999995</v>
      </c>
      <c r="F800">
        <v>1.1599999999999999</v>
      </c>
      <c r="G800">
        <v>1.5189999999999999</v>
      </c>
      <c r="H800">
        <v>2.0720000000000001</v>
      </c>
      <c r="I800">
        <v>2.42</v>
      </c>
    </row>
    <row r="801" spans="1:9" x14ac:dyDescent="0.25">
      <c r="A801" s="2">
        <v>38648</v>
      </c>
      <c r="B801">
        <v>0.08</v>
      </c>
      <c r="C801">
        <v>0.26400000000000001</v>
      </c>
      <c r="D801">
        <v>0.46</v>
      </c>
      <c r="E801">
        <v>0.84</v>
      </c>
      <c r="F801">
        <v>1.17</v>
      </c>
      <c r="G801">
        <v>1.5129999999999999</v>
      </c>
      <c r="H801">
        <v>2.0750000000000002</v>
      </c>
      <c r="I801">
        <v>2.4060000000000001</v>
      </c>
    </row>
    <row r="802" spans="1:9" x14ac:dyDescent="0.25">
      <c r="A802" s="2">
        <v>38641</v>
      </c>
      <c r="B802">
        <v>6.4000000000000001E-2</v>
      </c>
      <c r="C802">
        <v>0.26</v>
      </c>
      <c r="D802">
        <v>0.46400000000000002</v>
      </c>
      <c r="E802">
        <v>0.86299999999999999</v>
      </c>
      <c r="F802">
        <v>1.2090000000000001</v>
      </c>
      <c r="G802">
        <v>1.5640000000000001</v>
      </c>
      <c r="H802">
        <v>2.1549999999999998</v>
      </c>
      <c r="I802">
        <v>2.5190000000000001</v>
      </c>
    </row>
    <row r="803" spans="1:9" x14ac:dyDescent="0.25">
      <c r="A803" s="2">
        <v>38634</v>
      </c>
      <c r="B803">
        <v>5.2999999999999999E-2</v>
      </c>
      <c r="C803">
        <v>0.217</v>
      </c>
      <c r="D803">
        <v>0.40200000000000002</v>
      </c>
      <c r="E803">
        <v>0.79200000000000004</v>
      </c>
      <c r="F803">
        <v>1.1439999999999999</v>
      </c>
      <c r="G803">
        <v>1.512</v>
      </c>
      <c r="H803">
        <v>2.077</v>
      </c>
      <c r="I803">
        <v>2.423</v>
      </c>
    </row>
    <row r="804" spans="1:9" x14ac:dyDescent="0.25">
      <c r="A804" s="2">
        <v>38627</v>
      </c>
      <c r="B804">
        <v>4.3999999999999997E-2</v>
      </c>
      <c r="C804">
        <v>0.221</v>
      </c>
      <c r="D804">
        <v>0.41599999999999998</v>
      </c>
      <c r="E804">
        <v>0.77300000000000002</v>
      </c>
      <c r="F804">
        <v>1.109</v>
      </c>
      <c r="G804">
        <v>1.472</v>
      </c>
      <c r="H804">
        <v>2.056</v>
      </c>
      <c r="I804">
        <v>2.4079999999999999</v>
      </c>
    </row>
    <row r="805" spans="1:9" x14ac:dyDescent="0.25">
      <c r="A805" s="2">
        <v>38620</v>
      </c>
      <c r="B805">
        <v>0.03</v>
      </c>
      <c r="C805">
        <v>0.16600000000000001</v>
      </c>
      <c r="D805">
        <v>0.33400000000000002</v>
      </c>
      <c r="E805">
        <v>0.65200000000000002</v>
      </c>
      <c r="F805">
        <v>0.95699999999999996</v>
      </c>
      <c r="G805">
        <v>1.3680000000000001</v>
      </c>
      <c r="H805">
        <v>2.0139999999999998</v>
      </c>
      <c r="I805">
        <v>2.3769999999999998</v>
      </c>
    </row>
    <row r="806" spans="1:9" x14ac:dyDescent="0.25">
      <c r="A806" s="2">
        <v>38613</v>
      </c>
      <c r="B806">
        <v>2.9000000000000001E-2</v>
      </c>
      <c r="C806">
        <v>0.16400000000000001</v>
      </c>
      <c r="D806">
        <v>0.31</v>
      </c>
      <c r="E806">
        <v>0.624</v>
      </c>
      <c r="F806">
        <v>0.93899999999999995</v>
      </c>
      <c r="G806">
        <v>1.3460000000000001</v>
      </c>
      <c r="H806">
        <v>2.0129999999999999</v>
      </c>
      <c r="I806">
        <v>2.3929999999999998</v>
      </c>
    </row>
    <row r="807" spans="1:9" x14ac:dyDescent="0.25">
      <c r="A807" s="2">
        <v>38606</v>
      </c>
      <c r="B807">
        <v>2.1999999999999999E-2</v>
      </c>
      <c r="C807">
        <v>0.14199999999999999</v>
      </c>
      <c r="D807">
        <v>0.27800000000000002</v>
      </c>
      <c r="E807">
        <v>0.58899999999999997</v>
      </c>
      <c r="F807">
        <v>0.9</v>
      </c>
      <c r="G807">
        <v>1.3280000000000001</v>
      </c>
      <c r="H807">
        <v>2.0139999999999998</v>
      </c>
      <c r="I807">
        <v>2.395</v>
      </c>
    </row>
    <row r="808" spans="1:9" x14ac:dyDescent="0.25">
      <c r="A808" s="2">
        <v>38599</v>
      </c>
      <c r="B808">
        <v>2.5000000000000001E-2</v>
      </c>
      <c r="C808">
        <v>0.105</v>
      </c>
      <c r="D808">
        <v>0.217</v>
      </c>
      <c r="E808">
        <v>0.53500000000000003</v>
      </c>
      <c r="F808">
        <v>0.86</v>
      </c>
      <c r="G808">
        <v>1.2989999999999999</v>
      </c>
      <c r="H808">
        <v>1.9870000000000001</v>
      </c>
      <c r="I808">
        <v>2.3650000000000002</v>
      </c>
    </row>
    <row r="809" spans="1:9" x14ac:dyDescent="0.25">
      <c r="A809" s="2">
        <v>38592</v>
      </c>
      <c r="B809">
        <v>2.9000000000000001E-2</v>
      </c>
      <c r="C809">
        <v>0.158</v>
      </c>
      <c r="D809">
        <v>0.308</v>
      </c>
      <c r="E809">
        <v>0.65300000000000002</v>
      </c>
      <c r="F809">
        <v>0.97899999999999998</v>
      </c>
      <c r="G809">
        <v>1.41</v>
      </c>
      <c r="H809">
        <v>2.0609999999999999</v>
      </c>
      <c r="I809">
        <v>2.4390000000000001</v>
      </c>
    </row>
    <row r="810" spans="1:9" x14ac:dyDescent="0.25">
      <c r="A810" s="2">
        <v>38585</v>
      </c>
      <c r="B810">
        <v>2.1000000000000001E-2</v>
      </c>
      <c r="C810">
        <v>0.13</v>
      </c>
      <c r="D810">
        <v>0.27700000000000002</v>
      </c>
      <c r="E810">
        <v>0.63400000000000001</v>
      </c>
      <c r="F810">
        <v>0.98399999999999999</v>
      </c>
      <c r="G810">
        <v>1.417</v>
      </c>
      <c r="H810">
        <v>2.0979999999999999</v>
      </c>
      <c r="I810">
        <v>2.4489999999999998</v>
      </c>
    </row>
    <row r="811" spans="1:9" x14ac:dyDescent="0.25">
      <c r="A811" s="2">
        <v>38578</v>
      </c>
      <c r="B811">
        <v>2.3E-2</v>
      </c>
      <c r="C811">
        <v>0.153</v>
      </c>
      <c r="D811">
        <v>0.314</v>
      </c>
      <c r="E811">
        <v>0.65800000000000003</v>
      </c>
      <c r="F811">
        <v>1.0129999999999999</v>
      </c>
      <c r="G811">
        <v>1.4379999999999999</v>
      </c>
      <c r="H811">
        <v>2.0870000000000002</v>
      </c>
      <c r="I811">
        <v>2.4369999999999998</v>
      </c>
    </row>
    <row r="812" spans="1:9" x14ac:dyDescent="0.25">
      <c r="A812" s="2">
        <v>38571</v>
      </c>
      <c r="B812">
        <v>1.4999999999999999E-2</v>
      </c>
      <c r="C812">
        <v>0.12</v>
      </c>
      <c r="D812">
        <v>0.26100000000000001</v>
      </c>
      <c r="E812">
        <v>0.58499999999999996</v>
      </c>
      <c r="F812">
        <v>0.94</v>
      </c>
      <c r="G812">
        <v>1.3819999999999999</v>
      </c>
      <c r="H812">
        <v>2.0449999999999999</v>
      </c>
      <c r="I812">
        <v>2.4060000000000001</v>
      </c>
    </row>
    <row r="813" spans="1:9" x14ac:dyDescent="0.25">
      <c r="A813" s="2">
        <v>38564</v>
      </c>
      <c r="B813">
        <v>1.4999999999999999E-2</v>
      </c>
      <c r="C813">
        <v>0.104</v>
      </c>
      <c r="D813">
        <v>0.23100000000000001</v>
      </c>
      <c r="E813">
        <v>0.53600000000000003</v>
      </c>
      <c r="F813">
        <v>0.85</v>
      </c>
      <c r="G813">
        <v>1.3069999999999999</v>
      </c>
      <c r="H813">
        <v>2.0099999999999998</v>
      </c>
      <c r="I813">
        <v>2.3929999999999998</v>
      </c>
    </row>
    <row r="814" spans="1:9" x14ac:dyDescent="0.25">
      <c r="A814" s="2">
        <v>38557</v>
      </c>
      <c r="B814">
        <v>1.9E-2</v>
      </c>
      <c r="C814">
        <v>7.4999999999999997E-2</v>
      </c>
      <c r="D814">
        <v>0.184</v>
      </c>
      <c r="E814">
        <v>0.46700000000000003</v>
      </c>
      <c r="F814">
        <v>0.76800000000000002</v>
      </c>
      <c r="G814">
        <v>1.2350000000000001</v>
      </c>
      <c r="H814">
        <v>1.95</v>
      </c>
      <c r="I814">
        <v>2.343</v>
      </c>
    </row>
    <row r="815" spans="1:9" x14ac:dyDescent="0.25">
      <c r="A815" s="2">
        <v>38550</v>
      </c>
      <c r="B815">
        <v>1.2999999999999999E-2</v>
      </c>
      <c r="C815">
        <v>7.0999999999999994E-2</v>
      </c>
      <c r="D815">
        <v>0.192</v>
      </c>
      <c r="E815">
        <v>0.49299999999999999</v>
      </c>
      <c r="F815">
        <v>0.81699999999999995</v>
      </c>
      <c r="G815">
        <v>1.272</v>
      </c>
      <c r="H815">
        <v>1.958</v>
      </c>
      <c r="I815">
        <v>2.35</v>
      </c>
    </row>
    <row r="816" spans="1:9" x14ac:dyDescent="0.25">
      <c r="A816" s="2">
        <v>38543</v>
      </c>
      <c r="B816">
        <v>1.2E-2</v>
      </c>
      <c r="C816">
        <v>7.2999999999999995E-2</v>
      </c>
      <c r="D816">
        <v>0.16200000000000001</v>
      </c>
      <c r="E816">
        <v>0.439</v>
      </c>
      <c r="F816">
        <v>0.73699999999999999</v>
      </c>
      <c r="G816">
        <v>1.2050000000000001</v>
      </c>
      <c r="H816">
        <v>1.9019999999999999</v>
      </c>
      <c r="I816">
        <v>2.286</v>
      </c>
    </row>
    <row r="817" spans="1:9" x14ac:dyDescent="0.25">
      <c r="A817" s="2">
        <v>38536</v>
      </c>
      <c r="B817">
        <v>1.2E-2</v>
      </c>
      <c r="C817">
        <v>7.0000000000000007E-2</v>
      </c>
      <c r="D817">
        <v>0.14299999999999999</v>
      </c>
      <c r="E817">
        <v>0.41499999999999998</v>
      </c>
      <c r="F817">
        <v>0.70899999999999996</v>
      </c>
      <c r="G817">
        <v>1.1779999999999999</v>
      </c>
      <c r="H817">
        <v>1.859</v>
      </c>
      <c r="I817">
        <v>2.222</v>
      </c>
    </row>
    <row r="818" spans="1:9" x14ac:dyDescent="0.25">
      <c r="A818" s="2">
        <v>38529</v>
      </c>
      <c r="B818">
        <v>0.01</v>
      </c>
      <c r="C818">
        <v>7.5999999999999998E-2</v>
      </c>
      <c r="D818">
        <v>0.159</v>
      </c>
      <c r="E818">
        <v>0.433</v>
      </c>
      <c r="F818">
        <v>0.74</v>
      </c>
      <c r="G818">
        <v>1.2110000000000001</v>
      </c>
      <c r="H818">
        <v>1.8919999999999999</v>
      </c>
      <c r="I818">
        <v>2.262</v>
      </c>
    </row>
    <row r="819" spans="1:9" x14ac:dyDescent="0.25">
      <c r="A819" s="2">
        <v>38522</v>
      </c>
      <c r="B819">
        <v>1.0999999999999999E-2</v>
      </c>
      <c r="C819">
        <v>8.4000000000000005E-2</v>
      </c>
      <c r="D819">
        <v>0.19900000000000001</v>
      </c>
      <c r="E819">
        <v>0.503</v>
      </c>
      <c r="F819">
        <v>0.82899999999999996</v>
      </c>
      <c r="G819">
        <v>1.2909999999999999</v>
      </c>
      <c r="H819">
        <v>1.9610000000000001</v>
      </c>
      <c r="I819">
        <v>2.343</v>
      </c>
    </row>
    <row r="820" spans="1:9" x14ac:dyDescent="0.25">
      <c r="A820" s="2">
        <v>38515</v>
      </c>
      <c r="B820">
        <v>1.2999999999999999E-2</v>
      </c>
      <c r="C820">
        <v>7.8E-2</v>
      </c>
      <c r="D820">
        <v>0.186</v>
      </c>
      <c r="E820">
        <v>0.442</v>
      </c>
      <c r="F820">
        <v>0.73499999999999999</v>
      </c>
      <c r="G820">
        <v>1.2090000000000001</v>
      </c>
      <c r="H820">
        <v>1.89</v>
      </c>
      <c r="I820">
        <v>2.2749999999999999</v>
      </c>
    </row>
    <row r="821" spans="1:9" x14ac:dyDescent="0.25">
      <c r="A821" s="2">
        <v>38508</v>
      </c>
      <c r="B821">
        <v>0.01</v>
      </c>
      <c r="C821">
        <v>7.9000000000000001E-2</v>
      </c>
      <c r="D821">
        <v>0.186</v>
      </c>
      <c r="E821">
        <v>0.45600000000000002</v>
      </c>
      <c r="F821">
        <v>0.745</v>
      </c>
      <c r="G821">
        <v>1.226</v>
      </c>
      <c r="H821">
        <v>1.89</v>
      </c>
      <c r="I821">
        <v>2.2679999999999998</v>
      </c>
    </row>
    <row r="822" spans="1:9" x14ac:dyDescent="0.25">
      <c r="A822" s="2">
        <v>38501</v>
      </c>
      <c r="B822">
        <v>8.0000000000000002E-3</v>
      </c>
      <c r="C822">
        <v>7.5999999999999998E-2</v>
      </c>
      <c r="D822">
        <v>0.185</v>
      </c>
      <c r="E822">
        <v>0.46200000000000002</v>
      </c>
      <c r="F822">
        <v>0.78100000000000003</v>
      </c>
      <c r="G822">
        <v>1.2669999999999999</v>
      </c>
      <c r="H822">
        <v>1.9339999999999999</v>
      </c>
      <c r="I822">
        <v>2.286</v>
      </c>
    </row>
    <row r="823" spans="1:9" x14ac:dyDescent="0.25">
      <c r="A823" s="2">
        <v>38494</v>
      </c>
      <c r="B823">
        <v>0.01</v>
      </c>
      <c r="C823">
        <v>0.09</v>
      </c>
      <c r="D823">
        <v>0.20699999999999999</v>
      </c>
      <c r="E823">
        <v>0.48499999999999999</v>
      </c>
      <c r="F823">
        <v>0.80300000000000005</v>
      </c>
      <c r="G823">
        <v>1.2829999999999999</v>
      </c>
      <c r="H823">
        <v>1.9450000000000001</v>
      </c>
      <c r="I823">
        <v>2.3090000000000002</v>
      </c>
    </row>
    <row r="824" spans="1:9" x14ac:dyDescent="0.25">
      <c r="A824" s="2">
        <v>38487</v>
      </c>
      <c r="B824">
        <v>1.2999999999999999E-2</v>
      </c>
      <c r="C824">
        <v>7.4999999999999997E-2</v>
      </c>
      <c r="D824">
        <v>0.19500000000000001</v>
      </c>
      <c r="E824">
        <v>0.48199999999999998</v>
      </c>
      <c r="F824">
        <v>0.79300000000000004</v>
      </c>
      <c r="G824">
        <v>1.2909999999999999</v>
      </c>
      <c r="H824">
        <v>1.9630000000000001</v>
      </c>
      <c r="I824">
        <v>2.3380000000000001</v>
      </c>
    </row>
    <row r="825" spans="1:9" x14ac:dyDescent="0.25">
      <c r="A825" s="2">
        <v>38480</v>
      </c>
      <c r="B825">
        <v>0.01</v>
      </c>
      <c r="C825">
        <v>6.8000000000000005E-2</v>
      </c>
      <c r="D825">
        <v>0.17299999999999999</v>
      </c>
      <c r="E825">
        <v>0.441</v>
      </c>
      <c r="F825">
        <v>0.749</v>
      </c>
      <c r="G825">
        <v>1.2310000000000001</v>
      </c>
      <c r="H825">
        <v>1.897</v>
      </c>
      <c r="I825">
        <v>2.2650000000000001</v>
      </c>
    </row>
    <row r="826" spans="1:9" x14ac:dyDescent="0.25">
      <c r="A826" s="2">
        <v>38473</v>
      </c>
      <c r="B826">
        <v>7.0000000000000001E-3</v>
      </c>
      <c r="C826">
        <v>7.5999999999999998E-2</v>
      </c>
      <c r="D826">
        <v>0.18</v>
      </c>
      <c r="E826">
        <v>0.45800000000000002</v>
      </c>
      <c r="F826">
        <v>0.77600000000000002</v>
      </c>
      <c r="G826">
        <v>1.2470000000000001</v>
      </c>
      <c r="H826">
        <v>1.8959999999999999</v>
      </c>
      <c r="I826">
        <v>2.254</v>
      </c>
    </row>
    <row r="827" spans="1:9" x14ac:dyDescent="0.25">
      <c r="A827" s="2">
        <v>38466</v>
      </c>
      <c r="B827">
        <v>8.9999999999999993E-3</v>
      </c>
      <c r="C827">
        <v>8.1000000000000003E-2</v>
      </c>
      <c r="D827">
        <v>0.20300000000000001</v>
      </c>
      <c r="E827">
        <v>0.499</v>
      </c>
      <c r="F827">
        <v>0.81599999999999995</v>
      </c>
      <c r="G827">
        <v>1.296</v>
      </c>
      <c r="H827">
        <v>1.9339999999999999</v>
      </c>
      <c r="I827">
        <v>2.2839999999999998</v>
      </c>
    </row>
    <row r="828" spans="1:9" x14ac:dyDescent="0.25">
      <c r="A828" s="2">
        <v>38459</v>
      </c>
      <c r="B828">
        <v>1.2E-2</v>
      </c>
      <c r="C828">
        <v>7.3999999999999996E-2</v>
      </c>
      <c r="D828">
        <v>0.218</v>
      </c>
      <c r="E828">
        <v>0.51100000000000001</v>
      </c>
      <c r="F828">
        <v>0.83199999999999996</v>
      </c>
      <c r="G828">
        <v>1.3080000000000001</v>
      </c>
      <c r="H828">
        <v>1.944</v>
      </c>
      <c r="I828">
        <v>2.3069999999999999</v>
      </c>
    </row>
    <row r="829" spans="1:9" x14ac:dyDescent="0.25">
      <c r="A829" s="2">
        <v>38452</v>
      </c>
      <c r="B829">
        <v>8.9999999999999993E-3</v>
      </c>
      <c r="C829">
        <v>8.5999999999999993E-2</v>
      </c>
      <c r="D829">
        <v>0.23699999999999999</v>
      </c>
      <c r="E829">
        <v>0.55500000000000005</v>
      </c>
      <c r="F829">
        <v>0.88300000000000001</v>
      </c>
      <c r="G829">
        <v>1.3580000000000001</v>
      </c>
      <c r="H829">
        <v>1.998</v>
      </c>
      <c r="I829">
        <v>2.36</v>
      </c>
    </row>
    <row r="830" spans="1:9" x14ac:dyDescent="0.25">
      <c r="A830" s="2">
        <v>38445</v>
      </c>
      <c r="B830">
        <v>0.01</v>
      </c>
      <c r="C830">
        <v>9.1999999999999998E-2</v>
      </c>
      <c r="D830">
        <v>0.23100000000000001</v>
      </c>
      <c r="E830">
        <v>0.53700000000000003</v>
      </c>
      <c r="F830">
        <v>0.86799999999999999</v>
      </c>
      <c r="G830">
        <v>1.341</v>
      </c>
      <c r="H830">
        <v>1.962</v>
      </c>
      <c r="I830">
        <v>2.2919999999999998</v>
      </c>
    </row>
    <row r="831" spans="1:9" x14ac:dyDescent="0.25">
      <c r="A831" s="2">
        <v>38438</v>
      </c>
      <c r="B831">
        <v>0.01</v>
      </c>
      <c r="C831">
        <v>0.107</v>
      </c>
      <c r="D831">
        <v>0.25800000000000001</v>
      </c>
      <c r="E831">
        <v>0.57399999999999995</v>
      </c>
      <c r="F831">
        <v>0.91400000000000003</v>
      </c>
      <c r="G831">
        <v>1.3740000000000001</v>
      </c>
      <c r="H831">
        <v>1.992</v>
      </c>
      <c r="I831">
        <v>2.3340000000000001</v>
      </c>
    </row>
    <row r="832" spans="1:9" x14ac:dyDescent="0.25">
      <c r="A832" s="2">
        <v>38431</v>
      </c>
      <c r="B832">
        <v>1.0999999999999999E-2</v>
      </c>
      <c r="C832">
        <v>0.109</v>
      </c>
      <c r="D832">
        <v>0.27900000000000003</v>
      </c>
      <c r="E832">
        <v>0.622</v>
      </c>
      <c r="F832">
        <v>0.96599999999999997</v>
      </c>
      <c r="G832">
        <v>1.4079999999999999</v>
      </c>
      <c r="H832">
        <v>2.036</v>
      </c>
      <c r="I832">
        <v>2.371</v>
      </c>
    </row>
    <row r="833" spans="1:9" x14ac:dyDescent="0.25">
      <c r="A833" s="2">
        <v>38424</v>
      </c>
      <c r="B833">
        <v>0.01</v>
      </c>
      <c r="C833">
        <v>0.125</v>
      </c>
      <c r="D833">
        <v>0.30199999999999999</v>
      </c>
      <c r="E833">
        <v>0.66200000000000003</v>
      </c>
      <c r="F833">
        <v>1.0209999999999999</v>
      </c>
      <c r="G833">
        <v>1.4650000000000001</v>
      </c>
      <c r="H833">
        <v>2.0840000000000001</v>
      </c>
      <c r="I833">
        <v>2.4279999999999999</v>
      </c>
    </row>
    <row r="834" spans="1:9" x14ac:dyDescent="0.25">
      <c r="A834" s="2">
        <v>38417</v>
      </c>
      <c r="B834">
        <v>0.01</v>
      </c>
      <c r="C834">
        <v>0.129</v>
      </c>
      <c r="D834">
        <v>0.312</v>
      </c>
      <c r="E834">
        <v>0.67300000000000004</v>
      </c>
      <c r="F834">
        <v>1.052</v>
      </c>
      <c r="G834">
        <v>1.498</v>
      </c>
      <c r="H834">
        <v>2.121</v>
      </c>
      <c r="I834">
        <v>2.4750000000000001</v>
      </c>
    </row>
    <row r="835" spans="1:9" x14ac:dyDescent="0.25">
      <c r="A835" s="2">
        <v>38410</v>
      </c>
      <c r="B835">
        <v>8.0000000000000002E-3</v>
      </c>
      <c r="C835">
        <v>0.112</v>
      </c>
      <c r="D835">
        <v>0.27700000000000002</v>
      </c>
      <c r="E835">
        <v>0.61699999999999999</v>
      </c>
      <c r="F835">
        <v>0.97499999999999998</v>
      </c>
      <c r="G835">
        <v>1.431</v>
      </c>
      <c r="H835">
        <v>2.0680000000000001</v>
      </c>
      <c r="I835">
        <v>2.4340000000000002</v>
      </c>
    </row>
    <row r="836" spans="1:9" x14ac:dyDescent="0.25">
      <c r="A836" s="2">
        <v>38403</v>
      </c>
      <c r="B836">
        <v>0.01</v>
      </c>
      <c r="C836">
        <v>0.109</v>
      </c>
      <c r="D836">
        <v>0.27400000000000002</v>
      </c>
      <c r="E836">
        <v>0.61</v>
      </c>
      <c r="F836">
        <v>0.96099999999999997</v>
      </c>
      <c r="G836">
        <v>1.421</v>
      </c>
      <c r="H836">
        <v>2.06</v>
      </c>
      <c r="I836">
        <v>2.4209999999999998</v>
      </c>
    </row>
    <row r="837" spans="1:9" x14ac:dyDescent="0.25">
      <c r="A837" s="2">
        <v>38396</v>
      </c>
      <c r="B837">
        <v>1.2999999999999999E-2</v>
      </c>
      <c r="C837">
        <v>0.112</v>
      </c>
      <c r="D837">
        <v>0.28299999999999997</v>
      </c>
      <c r="E837">
        <v>0.61499999999999999</v>
      </c>
      <c r="F837">
        <v>0.96199999999999997</v>
      </c>
      <c r="G837">
        <v>1.403</v>
      </c>
      <c r="H837">
        <v>2.0099999999999998</v>
      </c>
      <c r="I837">
        <v>2.3540000000000001</v>
      </c>
    </row>
    <row r="838" spans="1:9" x14ac:dyDescent="0.25">
      <c r="A838" s="2">
        <v>38389</v>
      </c>
      <c r="B838">
        <v>8.9999999999999993E-3</v>
      </c>
      <c r="C838">
        <v>8.6999999999999994E-2</v>
      </c>
      <c r="D838">
        <v>0.24199999999999999</v>
      </c>
      <c r="E838">
        <v>0.54900000000000004</v>
      </c>
      <c r="F838">
        <v>0.86399999999999999</v>
      </c>
      <c r="G838">
        <v>1.321</v>
      </c>
      <c r="H838">
        <v>1.925</v>
      </c>
      <c r="I838">
        <v>2.2799999999999998</v>
      </c>
    </row>
    <row r="839" spans="1:9" x14ac:dyDescent="0.25">
      <c r="A839" s="2">
        <v>38382</v>
      </c>
      <c r="B839">
        <v>7.0000000000000001E-3</v>
      </c>
      <c r="C839">
        <v>8.5999999999999993E-2</v>
      </c>
      <c r="D839">
        <v>0.223</v>
      </c>
      <c r="E839">
        <v>0.52800000000000002</v>
      </c>
      <c r="F839">
        <v>0.83199999999999996</v>
      </c>
      <c r="G839">
        <v>1.32</v>
      </c>
      <c r="H839">
        <v>1.9750000000000001</v>
      </c>
      <c r="I839">
        <v>2.3530000000000002</v>
      </c>
    </row>
    <row r="840" spans="1:9" x14ac:dyDescent="0.25">
      <c r="A840" s="2">
        <v>38375</v>
      </c>
      <c r="B840">
        <v>0.01</v>
      </c>
      <c r="C840">
        <v>9.5000000000000001E-2</v>
      </c>
      <c r="D840">
        <v>0.23400000000000001</v>
      </c>
      <c r="E840">
        <v>0.54400000000000004</v>
      </c>
      <c r="F840">
        <v>0.86599999999999999</v>
      </c>
      <c r="G840">
        <v>1.351</v>
      </c>
      <c r="H840">
        <v>2.004</v>
      </c>
      <c r="I840">
        <v>2.3740000000000001</v>
      </c>
    </row>
    <row r="841" spans="1:9" x14ac:dyDescent="0.25">
      <c r="A841" s="2">
        <v>38368</v>
      </c>
      <c r="B841">
        <v>1.2E-2</v>
      </c>
      <c r="C841">
        <v>8.8999999999999996E-2</v>
      </c>
      <c r="D841">
        <v>0.24299999999999999</v>
      </c>
      <c r="E841">
        <v>0.57399999999999995</v>
      </c>
      <c r="F841">
        <v>0.90100000000000002</v>
      </c>
      <c r="G841">
        <v>1.383</v>
      </c>
      <c r="H841">
        <v>2.0270000000000001</v>
      </c>
      <c r="I841">
        <v>2.3919999999999999</v>
      </c>
    </row>
    <row r="842" spans="1:9" x14ac:dyDescent="0.25">
      <c r="A842" s="2">
        <v>38361</v>
      </c>
      <c r="B842">
        <v>8.9999999999999993E-3</v>
      </c>
      <c r="C842">
        <v>9.5000000000000001E-2</v>
      </c>
      <c r="D842">
        <v>0.25</v>
      </c>
      <c r="E842">
        <v>0.58299999999999996</v>
      </c>
      <c r="F842">
        <v>0.92100000000000004</v>
      </c>
      <c r="G842">
        <v>1.4039999999999999</v>
      </c>
      <c r="H842">
        <v>2.0390000000000001</v>
      </c>
      <c r="I842">
        <v>2.395</v>
      </c>
    </row>
    <row r="843" spans="1:9" x14ac:dyDescent="0.25">
      <c r="A843" s="2">
        <v>38354</v>
      </c>
      <c r="B843">
        <v>7.0000000000000001E-3</v>
      </c>
      <c r="C843">
        <v>0.10299999999999999</v>
      </c>
      <c r="D843">
        <v>0.26100000000000001</v>
      </c>
      <c r="E843">
        <v>0.60399999999999998</v>
      </c>
      <c r="F843">
        <v>0.95699999999999996</v>
      </c>
      <c r="G843">
        <v>1.4370000000000001</v>
      </c>
      <c r="H843">
        <v>2.0550000000000002</v>
      </c>
      <c r="I843">
        <v>2.4209999999999998</v>
      </c>
    </row>
    <row r="844" spans="1:9" x14ac:dyDescent="0.25">
      <c r="A844" s="2">
        <v>38347</v>
      </c>
      <c r="B844">
        <v>8.9999999999999993E-3</v>
      </c>
      <c r="C844">
        <v>9.0999999999999998E-2</v>
      </c>
      <c r="D844">
        <v>0.23499999999999999</v>
      </c>
      <c r="E844">
        <v>0.55700000000000005</v>
      </c>
      <c r="F844">
        <v>0.88400000000000001</v>
      </c>
      <c r="G844">
        <v>1.359</v>
      </c>
      <c r="H844">
        <v>1.9890000000000001</v>
      </c>
      <c r="I844">
        <v>2.351</v>
      </c>
    </row>
    <row r="845" spans="1:9" x14ac:dyDescent="0.25">
      <c r="A845" s="2">
        <v>38340</v>
      </c>
      <c r="B845">
        <v>1.0999999999999999E-2</v>
      </c>
      <c r="C845">
        <v>8.4000000000000005E-2</v>
      </c>
      <c r="D845">
        <v>0.249</v>
      </c>
      <c r="E845">
        <v>0.58799999999999997</v>
      </c>
      <c r="F845">
        <v>0.92500000000000004</v>
      </c>
      <c r="G845">
        <v>1.385</v>
      </c>
      <c r="H845">
        <v>2.016</v>
      </c>
      <c r="I845">
        <v>2.3679999999999999</v>
      </c>
    </row>
    <row r="846" spans="1:9" x14ac:dyDescent="0.25">
      <c r="A846" s="2">
        <v>38333</v>
      </c>
      <c r="B846">
        <v>1.2999999999999999E-2</v>
      </c>
      <c r="C846">
        <v>9.0999999999999998E-2</v>
      </c>
      <c r="D846">
        <v>0.223</v>
      </c>
      <c r="E846">
        <v>0.55700000000000005</v>
      </c>
      <c r="F846">
        <v>0.88700000000000001</v>
      </c>
      <c r="G846">
        <v>1.3759999999999999</v>
      </c>
      <c r="H846">
        <v>2.036</v>
      </c>
      <c r="I846">
        <v>2.383</v>
      </c>
    </row>
    <row r="847" spans="1:9" x14ac:dyDescent="0.25">
      <c r="A847" s="2">
        <v>38326</v>
      </c>
      <c r="B847">
        <v>8.9999999999999993E-3</v>
      </c>
      <c r="C847">
        <v>0.104</v>
      </c>
      <c r="D847">
        <v>0.24099999999999999</v>
      </c>
      <c r="E847">
        <v>0.59299999999999997</v>
      </c>
      <c r="F847">
        <v>0.94299999999999995</v>
      </c>
      <c r="G847">
        <v>1.42</v>
      </c>
      <c r="H847">
        <v>2.0489999999999999</v>
      </c>
      <c r="I847">
        <v>2.4049999999999998</v>
      </c>
    </row>
    <row r="848" spans="1:9" x14ac:dyDescent="0.25">
      <c r="A848" s="2">
        <v>38319</v>
      </c>
      <c r="B848">
        <v>8.0000000000000002E-3</v>
      </c>
      <c r="C848">
        <v>0.10100000000000001</v>
      </c>
      <c r="D848">
        <v>0.248</v>
      </c>
      <c r="E848">
        <v>0.61099999999999999</v>
      </c>
      <c r="F848">
        <v>0.96099999999999997</v>
      </c>
      <c r="G848">
        <v>1.4490000000000001</v>
      </c>
      <c r="H848">
        <v>2.0880000000000001</v>
      </c>
      <c r="I848">
        <v>2.4489999999999998</v>
      </c>
    </row>
    <row r="849" spans="1:9" x14ac:dyDescent="0.25">
      <c r="A849" s="2">
        <v>38312</v>
      </c>
      <c r="B849">
        <v>0.01</v>
      </c>
      <c r="C849">
        <v>0.105</v>
      </c>
      <c r="D849">
        <v>0.23899999999999999</v>
      </c>
      <c r="E849">
        <v>0.60399999999999998</v>
      </c>
      <c r="F849">
        <v>0.96699999999999997</v>
      </c>
      <c r="G849">
        <v>1.4470000000000001</v>
      </c>
      <c r="H849">
        <v>2.0680000000000001</v>
      </c>
      <c r="I849">
        <v>2.415</v>
      </c>
    </row>
    <row r="850" spans="1:9" x14ac:dyDescent="0.25">
      <c r="A850" s="2">
        <v>38305</v>
      </c>
      <c r="B850">
        <v>1.2E-2</v>
      </c>
      <c r="C850">
        <v>0.107</v>
      </c>
      <c r="D850">
        <v>0.26600000000000001</v>
      </c>
      <c r="E850">
        <v>0.64500000000000002</v>
      </c>
      <c r="F850">
        <v>1.012</v>
      </c>
      <c r="G850">
        <v>1.4850000000000001</v>
      </c>
      <c r="H850">
        <v>2.1150000000000002</v>
      </c>
      <c r="I850">
        <v>2.468</v>
      </c>
    </row>
    <row r="851" spans="1:9" x14ac:dyDescent="0.25">
      <c r="A851" s="2">
        <v>38298</v>
      </c>
      <c r="B851">
        <v>1.4999999999999999E-2</v>
      </c>
      <c r="C851">
        <v>0.12</v>
      </c>
      <c r="D851">
        <v>0.27900000000000003</v>
      </c>
      <c r="E851">
        <v>0.66800000000000004</v>
      </c>
      <c r="F851">
        <v>1.05</v>
      </c>
      <c r="G851">
        <v>1.5169999999999999</v>
      </c>
      <c r="H851">
        <v>2.1230000000000002</v>
      </c>
      <c r="I851">
        <v>2.4950000000000001</v>
      </c>
    </row>
    <row r="852" spans="1:9" x14ac:dyDescent="0.25">
      <c r="A852" s="2">
        <v>38291</v>
      </c>
      <c r="B852">
        <v>1.7000000000000001E-2</v>
      </c>
      <c r="C852">
        <v>0.11799999999999999</v>
      </c>
      <c r="D852">
        <v>0.27500000000000002</v>
      </c>
      <c r="E852">
        <v>0.63800000000000001</v>
      </c>
      <c r="F852">
        <v>1.008</v>
      </c>
      <c r="G852">
        <v>1.4990000000000001</v>
      </c>
      <c r="H852">
        <v>2.1160000000000001</v>
      </c>
      <c r="I852">
        <v>2.4950000000000001</v>
      </c>
    </row>
    <row r="853" spans="1:9" x14ac:dyDescent="0.25">
      <c r="A853" s="2">
        <v>38284</v>
      </c>
      <c r="B853">
        <v>2.9000000000000001E-2</v>
      </c>
      <c r="C853">
        <v>0.126</v>
      </c>
      <c r="D853">
        <v>0.28100000000000003</v>
      </c>
      <c r="E853">
        <v>0.64500000000000002</v>
      </c>
      <c r="F853">
        <v>1.0189999999999999</v>
      </c>
      <c r="G853">
        <v>1.494</v>
      </c>
      <c r="H853">
        <v>2.1120000000000001</v>
      </c>
      <c r="I853">
        <v>2.4849999999999999</v>
      </c>
    </row>
    <row r="854" spans="1:9" x14ac:dyDescent="0.25">
      <c r="A854" s="2">
        <v>38277</v>
      </c>
      <c r="B854">
        <v>0.03</v>
      </c>
      <c r="C854">
        <v>0.123</v>
      </c>
      <c r="D854">
        <v>0.27300000000000002</v>
      </c>
      <c r="E854">
        <v>0.622</v>
      </c>
      <c r="F854">
        <v>0.98699999999999999</v>
      </c>
      <c r="G854">
        <v>1.452</v>
      </c>
      <c r="H854">
        <v>2.0670000000000002</v>
      </c>
      <c r="I854">
        <v>2.44</v>
      </c>
    </row>
    <row r="855" spans="1:9" x14ac:dyDescent="0.25">
      <c r="A855" s="2">
        <v>38270</v>
      </c>
      <c r="B855">
        <v>3.2000000000000001E-2</v>
      </c>
      <c r="C855">
        <v>0.127</v>
      </c>
      <c r="D855">
        <v>0.29499999999999998</v>
      </c>
      <c r="E855">
        <v>0.68100000000000005</v>
      </c>
      <c r="F855">
        <v>1.093</v>
      </c>
      <c r="G855">
        <v>1.5629999999999999</v>
      </c>
      <c r="H855">
        <v>2.169</v>
      </c>
      <c r="I855">
        <v>2.5430000000000001</v>
      </c>
    </row>
    <row r="856" spans="1:9" x14ac:dyDescent="0.25">
      <c r="A856" s="2">
        <v>38263</v>
      </c>
      <c r="B856">
        <v>3.6999999999999998E-2</v>
      </c>
      <c r="C856">
        <v>0.127</v>
      </c>
      <c r="D856">
        <v>0.28799999999999998</v>
      </c>
      <c r="E856">
        <v>0.64300000000000002</v>
      </c>
      <c r="F856">
        <v>1.0369999999999999</v>
      </c>
      <c r="G856">
        <v>1.48</v>
      </c>
      <c r="H856">
        <v>2.0859999999999999</v>
      </c>
      <c r="I856">
        <v>2.4319999999999999</v>
      </c>
    </row>
    <row r="857" spans="1:9" x14ac:dyDescent="0.25">
      <c r="A857" s="2">
        <v>38256</v>
      </c>
      <c r="B857">
        <v>0.03</v>
      </c>
      <c r="C857">
        <v>0.13500000000000001</v>
      </c>
      <c r="D857">
        <v>0.27100000000000002</v>
      </c>
      <c r="E857">
        <v>0.61599999999999999</v>
      </c>
      <c r="F857">
        <v>0.96799999999999997</v>
      </c>
      <c r="G857">
        <v>1.4259999999999999</v>
      </c>
      <c r="H857">
        <v>2.0259999999999998</v>
      </c>
      <c r="I857">
        <v>2.3570000000000002</v>
      </c>
    </row>
    <row r="858" spans="1:9" x14ac:dyDescent="0.25">
      <c r="A858" s="2">
        <v>38249</v>
      </c>
      <c r="B858">
        <v>0.03</v>
      </c>
      <c r="C858">
        <v>0.13400000000000001</v>
      </c>
      <c r="D858">
        <v>0.29799999999999999</v>
      </c>
      <c r="E858">
        <v>0.66200000000000003</v>
      </c>
      <c r="F858">
        <v>1.04</v>
      </c>
      <c r="G858">
        <v>1.4950000000000001</v>
      </c>
      <c r="H858">
        <v>2.0950000000000002</v>
      </c>
      <c r="I858">
        <v>2.4319999999999999</v>
      </c>
    </row>
    <row r="859" spans="1:9" x14ac:dyDescent="0.25">
      <c r="A859" s="2">
        <v>38242</v>
      </c>
      <c r="B859">
        <v>3.1E-2</v>
      </c>
      <c r="C859">
        <v>0.13600000000000001</v>
      </c>
      <c r="D859">
        <v>0.30199999999999999</v>
      </c>
      <c r="E859">
        <v>0.67900000000000005</v>
      </c>
      <c r="F859">
        <v>1.0640000000000001</v>
      </c>
      <c r="G859">
        <v>1.5009999999999999</v>
      </c>
      <c r="H859">
        <v>2.0939999999999999</v>
      </c>
      <c r="I859">
        <v>2.427</v>
      </c>
    </row>
    <row r="860" spans="1:9" x14ac:dyDescent="0.25">
      <c r="A860" s="2">
        <v>38235</v>
      </c>
      <c r="B860">
        <v>2.7E-2</v>
      </c>
      <c r="C860">
        <v>0.14399999999999999</v>
      </c>
      <c r="D860">
        <v>0.309</v>
      </c>
      <c r="E860">
        <v>0.69799999999999995</v>
      </c>
      <c r="F860">
        <v>1.091</v>
      </c>
      <c r="G860">
        <v>1.538</v>
      </c>
      <c r="H860">
        <v>2.12</v>
      </c>
      <c r="I860">
        <v>2.4460000000000002</v>
      </c>
    </row>
    <row r="861" spans="1:9" x14ac:dyDescent="0.25">
      <c r="A861" s="2">
        <v>38228</v>
      </c>
      <c r="B861">
        <v>2.9000000000000001E-2</v>
      </c>
      <c r="C861">
        <v>0.157</v>
      </c>
      <c r="D861">
        <v>0.33500000000000002</v>
      </c>
      <c r="E861">
        <v>0.73899999999999999</v>
      </c>
      <c r="F861">
        <v>1.1399999999999999</v>
      </c>
      <c r="G861">
        <v>1.6020000000000001</v>
      </c>
      <c r="H861">
        <v>2.1840000000000002</v>
      </c>
      <c r="I861">
        <v>2.532</v>
      </c>
    </row>
    <row r="862" spans="1:9" x14ac:dyDescent="0.25">
      <c r="A862" s="2">
        <v>38221</v>
      </c>
      <c r="B862">
        <v>0.03</v>
      </c>
      <c r="C862">
        <v>0.15</v>
      </c>
      <c r="D862">
        <v>0.33</v>
      </c>
      <c r="E862">
        <v>0.73199999999999998</v>
      </c>
      <c r="F862">
        <v>1.1439999999999999</v>
      </c>
      <c r="G862">
        <v>1.5980000000000001</v>
      </c>
      <c r="H862">
        <v>2.1920000000000002</v>
      </c>
      <c r="I862">
        <v>2.5270000000000001</v>
      </c>
    </row>
    <row r="863" spans="1:9" x14ac:dyDescent="0.25">
      <c r="A863" s="2">
        <v>38214</v>
      </c>
      <c r="B863">
        <v>0.03</v>
      </c>
      <c r="C863">
        <v>0.16200000000000001</v>
      </c>
      <c r="D863">
        <v>0.34100000000000003</v>
      </c>
      <c r="E863">
        <v>0.74</v>
      </c>
      <c r="F863">
        <v>1.129</v>
      </c>
      <c r="G863">
        <v>1.5920000000000001</v>
      </c>
      <c r="H863">
        <v>2.202</v>
      </c>
      <c r="I863">
        <v>2.5409999999999999</v>
      </c>
    </row>
    <row r="864" spans="1:9" x14ac:dyDescent="0.25">
      <c r="A864" s="2">
        <v>38207</v>
      </c>
      <c r="B864">
        <v>0.03</v>
      </c>
      <c r="C864">
        <v>0.188</v>
      </c>
      <c r="D864">
        <v>0.376</v>
      </c>
      <c r="E864">
        <v>0.80500000000000005</v>
      </c>
      <c r="F864">
        <v>1.2230000000000001</v>
      </c>
      <c r="G864">
        <v>1.7</v>
      </c>
      <c r="H864">
        <v>2.294</v>
      </c>
      <c r="I864">
        <v>2.6429999999999998</v>
      </c>
    </row>
    <row r="865" spans="1:9" x14ac:dyDescent="0.25">
      <c r="A865" s="2">
        <v>38200</v>
      </c>
      <c r="B865">
        <v>0.05</v>
      </c>
      <c r="C865">
        <v>0.20499999999999999</v>
      </c>
      <c r="D865">
        <v>0.42399999999999999</v>
      </c>
      <c r="E865">
        <v>0.90800000000000003</v>
      </c>
      <c r="F865">
        <v>1.363</v>
      </c>
      <c r="G865">
        <v>1.8540000000000001</v>
      </c>
      <c r="H865">
        <v>2.4449999999999998</v>
      </c>
      <c r="I865">
        <v>2.8029999999999999</v>
      </c>
    </row>
    <row r="866" spans="1:9" x14ac:dyDescent="0.25">
      <c r="A866" s="2">
        <v>38193</v>
      </c>
      <c r="B866">
        <v>0.05</v>
      </c>
      <c r="C866">
        <v>0.192</v>
      </c>
      <c r="D866">
        <v>0.40699999999999997</v>
      </c>
      <c r="E866">
        <v>0.88400000000000001</v>
      </c>
      <c r="F866">
        <v>1.3260000000000001</v>
      </c>
      <c r="G866">
        <v>1.8009999999999999</v>
      </c>
      <c r="H866">
        <v>2.391</v>
      </c>
      <c r="I866">
        <v>2.718</v>
      </c>
    </row>
    <row r="867" spans="1:9" x14ac:dyDescent="0.25">
      <c r="A867" s="2">
        <v>38186</v>
      </c>
      <c r="B867">
        <v>4.9000000000000002E-2</v>
      </c>
      <c r="C867">
        <v>0.16400000000000001</v>
      </c>
      <c r="D867">
        <v>0.379</v>
      </c>
      <c r="E867">
        <v>0.84199999999999997</v>
      </c>
      <c r="F867">
        <v>1.2749999999999999</v>
      </c>
      <c r="G867">
        <v>1.7649999999999999</v>
      </c>
      <c r="H867">
        <v>2.3809999999999998</v>
      </c>
      <c r="I867">
        <v>2.7010000000000001</v>
      </c>
    </row>
    <row r="868" spans="1:9" x14ac:dyDescent="0.25">
      <c r="A868" s="2">
        <v>38179</v>
      </c>
      <c r="B868">
        <v>4.5999999999999999E-2</v>
      </c>
      <c r="C868">
        <v>0.152</v>
      </c>
      <c r="D868">
        <v>0.36899999999999999</v>
      </c>
      <c r="E868">
        <v>0.84399999999999997</v>
      </c>
      <c r="F868">
        <v>1.3169999999999999</v>
      </c>
      <c r="G868">
        <v>1.7909999999999999</v>
      </c>
      <c r="H868">
        <v>2.3980000000000001</v>
      </c>
      <c r="I868">
        <v>2.726</v>
      </c>
    </row>
    <row r="869" spans="1:9" x14ac:dyDescent="0.25">
      <c r="A869" s="2">
        <v>38172</v>
      </c>
      <c r="B869">
        <v>4.2999999999999997E-2</v>
      </c>
      <c r="C869">
        <v>0.157</v>
      </c>
      <c r="D869">
        <v>0.36399999999999999</v>
      </c>
      <c r="E869">
        <v>0.80300000000000005</v>
      </c>
      <c r="F869">
        <v>1.2749999999999999</v>
      </c>
      <c r="G869">
        <v>1.7849999999999999</v>
      </c>
      <c r="H869">
        <v>2.363</v>
      </c>
      <c r="I869">
        <v>2.6920000000000002</v>
      </c>
    </row>
    <row r="870" spans="1:9" x14ac:dyDescent="0.25">
      <c r="A870" s="2">
        <v>38165</v>
      </c>
      <c r="B870">
        <v>4.2999999999999997E-2</v>
      </c>
      <c r="C870">
        <v>0.182</v>
      </c>
      <c r="D870">
        <v>0.375</v>
      </c>
      <c r="E870">
        <v>0.873</v>
      </c>
      <c r="F870">
        <v>1.357</v>
      </c>
      <c r="G870">
        <v>1.82</v>
      </c>
      <c r="H870">
        <v>2.38</v>
      </c>
      <c r="I870">
        <v>2.6749999999999998</v>
      </c>
    </row>
    <row r="871" spans="1:9" x14ac:dyDescent="0.25">
      <c r="A871" s="2">
        <v>38158</v>
      </c>
      <c r="B871">
        <v>0.04</v>
      </c>
      <c r="C871">
        <v>0.20899999999999999</v>
      </c>
      <c r="D871">
        <v>0.45500000000000002</v>
      </c>
      <c r="E871">
        <v>0.94599999999999995</v>
      </c>
      <c r="F871">
        <v>1.429</v>
      </c>
      <c r="G871">
        <v>1.847</v>
      </c>
      <c r="H871">
        <v>2.375</v>
      </c>
      <c r="I871">
        <v>2.669</v>
      </c>
    </row>
    <row r="872" spans="1:9" x14ac:dyDescent="0.25">
      <c r="A872" s="2">
        <v>38151</v>
      </c>
      <c r="B872">
        <v>3.5999999999999997E-2</v>
      </c>
      <c r="C872">
        <v>0.216</v>
      </c>
      <c r="D872">
        <v>0.46800000000000003</v>
      </c>
      <c r="E872">
        <v>0.90300000000000002</v>
      </c>
      <c r="F872">
        <v>1.323</v>
      </c>
      <c r="G872">
        <v>1.7589999999999999</v>
      </c>
      <c r="H872">
        <v>2.306</v>
      </c>
      <c r="I872">
        <v>2.5950000000000002</v>
      </c>
    </row>
    <row r="873" spans="1:9" x14ac:dyDescent="0.25">
      <c r="A873" s="2">
        <v>38144</v>
      </c>
      <c r="B873">
        <v>1.9E-2</v>
      </c>
      <c r="C873">
        <v>0.122</v>
      </c>
      <c r="D873">
        <v>0.313</v>
      </c>
      <c r="E873">
        <v>0.71399999999999997</v>
      </c>
      <c r="F873">
        <v>1.117</v>
      </c>
      <c r="G873">
        <v>1.583</v>
      </c>
      <c r="H873">
        <v>2.1829999999999998</v>
      </c>
      <c r="I873">
        <v>2.46</v>
      </c>
    </row>
    <row r="874" spans="1:9" x14ac:dyDescent="0.25">
      <c r="A874" s="2">
        <v>38137</v>
      </c>
      <c r="B874">
        <v>1.9E-2</v>
      </c>
      <c r="C874">
        <v>0.13400000000000001</v>
      </c>
      <c r="D874">
        <v>0.29799999999999999</v>
      </c>
      <c r="E874">
        <v>0.66900000000000004</v>
      </c>
      <c r="F874">
        <v>1.0529999999999999</v>
      </c>
      <c r="G874">
        <v>1.5189999999999999</v>
      </c>
      <c r="H874">
        <v>2.1030000000000002</v>
      </c>
      <c r="I874">
        <v>2.3780000000000001</v>
      </c>
    </row>
    <row r="875" spans="1:9" x14ac:dyDescent="0.25">
      <c r="A875" s="2">
        <v>38130</v>
      </c>
      <c r="B875">
        <v>0.02</v>
      </c>
      <c r="C875">
        <v>0.13</v>
      </c>
      <c r="D875">
        <v>0.29299999999999998</v>
      </c>
      <c r="E875">
        <v>0.624</v>
      </c>
      <c r="F875">
        <v>0.98899999999999999</v>
      </c>
      <c r="G875">
        <v>1.4750000000000001</v>
      </c>
      <c r="H875">
        <v>2.105</v>
      </c>
      <c r="I875">
        <v>2.3969999999999998</v>
      </c>
    </row>
    <row r="876" spans="1:9" x14ac:dyDescent="0.25">
      <c r="A876" s="2">
        <v>38123</v>
      </c>
      <c r="B876">
        <v>2.1999999999999999E-2</v>
      </c>
      <c r="C876">
        <v>0.11799999999999999</v>
      </c>
      <c r="D876">
        <v>0.27</v>
      </c>
      <c r="E876">
        <v>0.64400000000000002</v>
      </c>
      <c r="F876">
        <v>1.0369999999999999</v>
      </c>
      <c r="G876">
        <v>1.51</v>
      </c>
      <c r="H876">
        <v>2.129</v>
      </c>
      <c r="I876">
        <v>2.4420000000000002</v>
      </c>
    </row>
    <row r="877" spans="1:9" x14ac:dyDescent="0.25">
      <c r="A877" s="2">
        <v>38116</v>
      </c>
      <c r="B877">
        <v>1.9E-2</v>
      </c>
      <c r="C877">
        <v>0.13100000000000001</v>
      </c>
      <c r="D877">
        <v>0.27</v>
      </c>
      <c r="E877">
        <v>0.61599999999999999</v>
      </c>
      <c r="F877">
        <v>1.0049999999999999</v>
      </c>
      <c r="G877">
        <v>1.4750000000000001</v>
      </c>
      <c r="H877">
        <v>2.089</v>
      </c>
      <c r="I877">
        <v>2.3849999999999998</v>
      </c>
    </row>
    <row r="878" spans="1:9" x14ac:dyDescent="0.25">
      <c r="A878" s="2">
        <v>38109</v>
      </c>
      <c r="B878">
        <v>0.02</v>
      </c>
      <c r="C878">
        <v>0.13500000000000001</v>
      </c>
      <c r="D878">
        <v>0.30499999999999999</v>
      </c>
      <c r="E878">
        <v>0.68600000000000005</v>
      </c>
      <c r="F878">
        <v>1.093</v>
      </c>
      <c r="G878">
        <v>1.5349999999999999</v>
      </c>
      <c r="H878">
        <v>2.1219999999999999</v>
      </c>
      <c r="I878">
        <v>2.411</v>
      </c>
    </row>
    <row r="879" spans="1:9" x14ac:dyDescent="0.25">
      <c r="A879" s="2">
        <v>38102</v>
      </c>
      <c r="B879">
        <v>1.9E-2</v>
      </c>
      <c r="C879">
        <v>0.127</v>
      </c>
      <c r="D879">
        <v>0.28699999999999998</v>
      </c>
      <c r="E879">
        <v>0.64800000000000002</v>
      </c>
      <c r="F879">
        <v>1.06</v>
      </c>
      <c r="G879">
        <v>1.5049999999999999</v>
      </c>
      <c r="H879">
        <v>2.089</v>
      </c>
      <c r="I879">
        <v>2.39</v>
      </c>
    </row>
    <row r="880" spans="1:9" x14ac:dyDescent="0.25">
      <c r="A880" s="2">
        <v>38095</v>
      </c>
      <c r="B880">
        <v>0.02</v>
      </c>
      <c r="C880">
        <v>0.129</v>
      </c>
      <c r="D880">
        <v>0.29199999999999998</v>
      </c>
      <c r="E880">
        <v>0.65500000000000003</v>
      </c>
      <c r="F880">
        <v>1.0589999999999999</v>
      </c>
      <c r="G880">
        <v>1.4930000000000001</v>
      </c>
      <c r="H880">
        <v>2.0990000000000002</v>
      </c>
      <c r="I880">
        <v>2.4239999999999999</v>
      </c>
    </row>
    <row r="881" spans="1:9" x14ac:dyDescent="0.25">
      <c r="A881" s="2">
        <v>38088</v>
      </c>
      <c r="B881">
        <v>1.9E-2</v>
      </c>
      <c r="C881">
        <v>0.128</v>
      </c>
      <c r="D881">
        <v>0.28299999999999997</v>
      </c>
      <c r="E881">
        <v>0.65100000000000002</v>
      </c>
      <c r="F881">
        <v>1.0549999999999999</v>
      </c>
      <c r="G881">
        <v>1.4810000000000001</v>
      </c>
      <c r="H881">
        <v>2.056</v>
      </c>
      <c r="I881">
        <v>2.3719999999999999</v>
      </c>
    </row>
    <row r="882" spans="1:9" x14ac:dyDescent="0.25">
      <c r="A882" s="2">
        <v>38081</v>
      </c>
      <c r="B882">
        <v>0.02</v>
      </c>
      <c r="C882">
        <v>0.11899999999999999</v>
      </c>
      <c r="D882">
        <v>0.26800000000000002</v>
      </c>
      <c r="E882">
        <v>0.61199999999999999</v>
      </c>
      <c r="F882">
        <v>1.012</v>
      </c>
      <c r="G882">
        <v>1.4239999999999999</v>
      </c>
      <c r="H882">
        <v>1.9510000000000001</v>
      </c>
      <c r="I882">
        <v>2.242</v>
      </c>
    </row>
    <row r="883" spans="1:9" x14ac:dyDescent="0.25">
      <c r="A883" s="2">
        <v>38074</v>
      </c>
      <c r="B883">
        <v>1.7999999999999999E-2</v>
      </c>
      <c r="C883">
        <v>0.112</v>
      </c>
      <c r="D883">
        <v>0.25800000000000001</v>
      </c>
      <c r="E883">
        <v>0.60299999999999998</v>
      </c>
      <c r="F883">
        <v>0.98099999999999998</v>
      </c>
      <c r="G883">
        <v>1.399</v>
      </c>
      <c r="H883">
        <v>1.944</v>
      </c>
      <c r="I883">
        <v>2.2229999999999999</v>
      </c>
    </row>
    <row r="884" spans="1:9" x14ac:dyDescent="0.25">
      <c r="A884" s="2">
        <v>38067</v>
      </c>
      <c r="B884">
        <v>1.0999999999999999E-2</v>
      </c>
      <c r="C884">
        <v>0.125</v>
      </c>
      <c r="D884">
        <v>0.25800000000000001</v>
      </c>
      <c r="E884">
        <v>0.59199999999999997</v>
      </c>
      <c r="F884">
        <v>0.95299999999999996</v>
      </c>
      <c r="G884">
        <v>1.365</v>
      </c>
      <c r="H884">
        <v>1.917</v>
      </c>
      <c r="I884">
        <v>2.1920000000000002</v>
      </c>
    </row>
    <row r="885" spans="1:9" x14ac:dyDescent="0.25">
      <c r="A885" s="2">
        <v>38060</v>
      </c>
      <c r="B885">
        <v>1.2999999999999999E-2</v>
      </c>
      <c r="C885">
        <v>8.2000000000000003E-2</v>
      </c>
      <c r="D885">
        <v>0.19600000000000001</v>
      </c>
      <c r="E885">
        <v>0.502</v>
      </c>
      <c r="F885">
        <v>0.82899999999999996</v>
      </c>
      <c r="G885">
        <v>1.246</v>
      </c>
      <c r="H885">
        <v>1.8480000000000001</v>
      </c>
      <c r="I885">
        <v>2.1259999999999999</v>
      </c>
    </row>
    <row r="886" spans="1:9" x14ac:dyDescent="0.25">
      <c r="A886" s="2">
        <v>38053</v>
      </c>
      <c r="B886">
        <v>1.4999999999999999E-2</v>
      </c>
      <c r="C886">
        <v>0.115</v>
      </c>
      <c r="D886">
        <v>0.28999999999999998</v>
      </c>
      <c r="E886">
        <v>0.627</v>
      </c>
      <c r="F886">
        <v>1</v>
      </c>
      <c r="G886">
        <v>1.397</v>
      </c>
      <c r="H886">
        <v>1.9359999999999999</v>
      </c>
      <c r="I886">
        <v>2.218</v>
      </c>
    </row>
    <row r="887" spans="1:9" x14ac:dyDescent="0.25">
      <c r="A887" s="2">
        <v>38046</v>
      </c>
      <c r="B887">
        <v>1.7999999999999999E-2</v>
      </c>
      <c r="C887">
        <v>5.6000000000000001E-2</v>
      </c>
      <c r="D887">
        <v>0.17799999999999999</v>
      </c>
      <c r="E887">
        <v>0.46700000000000003</v>
      </c>
      <c r="F887">
        <v>0.81200000000000006</v>
      </c>
      <c r="G887">
        <v>1.2430000000000001</v>
      </c>
      <c r="H887">
        <v>1.8460000000000001</v>
      </c>
      <c r="I887">
        <v>2.1240000000000001</v>
      </c>
    </row>
    <row r="888" spans="1:9" x14ac:dyDescent="0.25">
      <c r="A888" s="2">
        <v>38039</v>
      </c>
      <c r="B888">
        <v>0.02</v>
      </c>
      <c r="C888">
        <v>5.5E-2</v>
      </c>
      <c r="D888">
        <v>0.18</v>
      </c>
      <c r="E888">
        <v>0.47499999999999998</v>
      </c>
      <c r="F888">
        <v>0.79100000000000004</v>
      </c>
      <c r="G888">
        <v>1.204</v>
      </c>
      <c r="H888">
        <v>1.784</v>
      </c>
      <c r="I888">
        <v>2.0030000000000001</v>
      </c>
    </row>
    <row r="889" spans="1:9" x14ac:dyDescent="0.25">
      <c r="A889" s="2">
        <v>38032</v>
      </c>
      <c r="B889">
        <v>0.02</v>
      </c>
      <c r="C889">
        <v>4.8000000000000001E-2</v>
      </c>
      <c r="D889">
        <v>0.193</v>
      </c>
      <c r="E889">
        <v>0.50600000000000001</v>
      </c>
      <c r="F889">
        <v>0.83299999999999996</v>
      </c>
      <c r="G889">
        <v>1.2529999999999999</v>
      </c>
      <c r="H889">
        <v>1.841</v>
      </c>
      <c r="I889">
        <v>2.0680000000000001</v>
      </c>
    </row>
    <row r="890" spans="1:9" x14ac:dyDescent="0.25">
      <c r="A890" s="2">
        <v>38025</v>
      </c>
      <c r="B890">
        <v>1.9E-2</v>
      </c>
      <c r="C890">
        <v>5.7000000000000002E-2</v>
      </c>
      <c r="D890">
        <v>0.19400000000000001</v>
      </c>
      <c r="E890">
        <v>0.496</v>
      </c>
      <c r="F890">
        <v>0.82799999999999996</v>
      </c>
      <c r="G890">
        <v>1.274</v>
      </c>
      <c r="H890">
        <v>1.851</v>
      </c>
      <c r="I890">
        <v>2.0790000000000002</v>
      </c>
    </row>
    <row r="891" spans="1:9" x14ac:dyDescent="0.25">
      <c r="A891" s="2">
        <v>38018</v>
      </c>
      <c r="B891">
        <v>1.7000000000000001E-2</v>
      </c>
      <c r="C891">
        <v>6.8000000000000005E-2</v>
      </c>
      <c r="D891">
        <v>0.19900000000000001</v>
      </c>
      <c r="E891">
        <v>0.52100000000000002</v>
      </c>
      <c r="F891">
        <v>0.88800000000000001</v>
      </c>
      <c r="G891">
        <v>1.3220000000000001</v>
      </c>
      <c r="H891">
        <v>1.871</v>
      </c>
      <c r="I891">
        <v>2.097</v>
      </c>
    </row>
    <row r="892" spans="1:9" x14ac:dyDescent="0.25">
      <c r="A892" s="2">
        <v>38011</v>
      </c>
      <c r="B892">
        <v>1.9E-2</v>
      </c>
      <c r="C892">
        <v>7.5999999999999998E-2</v>
      </c>
      <c r="D892">
        <v>0.217</v>
      </c>
      <c r="E892">
        <v>0.54600000000000004</v>
      </c>
      <c r="F892">
        <v>0.91600000000000004</v>
      </c>
      <c r="G892">
        <v>1.339</v>
      </c>
      <c r="H892">
        <v>1.8740000000000001</v>
      </c>
      <c r="I892">
        <v>2.0880000000000001</v>
      </c>
    </row>
    <row r="893" spans="1:9" x14ac:dyDescent="0.25">
      <c r="A893" s="2">
        <v>38004</v>
      </c>
      <c r="B893">
        <v>2.1000000000000001E-2</v>
      </c>
      <c r="C893">
        <v>8.3000000000000004E-2</v>
      </c>
      <c r="D893">
        <v>0.20799999999999999</v>
      </c>
      <c r="E893">
        <v>0.52600000000000002</v>
      </c>
      <c r="F893">
        <v>0.875</v>
      </c>
      <c r="G893">
        <v>1.2849999999999999</v>
      </c>
      <c r="H893">
        <v>1.8149999999999999</v>
      </c>
      <c r="I893">
        <v>2.0270000000000001</v>
      </c>
    </row>
    <row r="894" spans="1:9" x14ac:dyDescent="0.25">
      <c r="A894" s="2">
        <v>37997</v>
      </c>
      <c r="B894">
        <v>1.9E-2</v>
      </c>
      <c r="C894">
        <v>0.10100000000000001</v>
      </c>
      <c r="D894">
        <v>0.24</v>
      </c>
      <c r="E894">
        <v>0.59499999999999997</v>
      </c>
      <c r="F894">
        <v>0.96299999999999997</v>
      </c>
      <c r="G894">
        <v>1.357</v>
      </c>
      <c r="H894">
        <v>1.85</v>
      </c>
      <c r="I894">
        <v>2.0649999999999999</v>
      </c>
    </row>
    <row r="895" spans="1:9" x14ac:dyDescent="0.25">
      <c r="A895" s="2">
        <v>37990</v>
      </c>
      <c r="B895">
        <v>0.02</v>
      </c>
      <c r="C895">
        <v>0.11</v>
      </c>
      <c r="D895">
        <v>0.246</v>
      </c>
      <c r="E895">
        <v>0.6</v>
      </c>
      <c r="F895">
        <v>0.97699999999999998</v>
      </c>
      <c r="G895">
        <v>1.363</v>
      </c>
      <c r="H895">
        <v>1.8620000000000001</v>
      </c>
      <c r="I895">
        <v>2.0880000000000001</v>
      </c>
    </row>
    <row r="896" spans="1:9" x14ac:dyDescent="0.25">
      <c r="A896" s="2">
        <v>37983</v>
      </c>
      <c r="B896">
        <v>1.7999999999999999E-2</v>
      </c>
      <c r="C896">
        <v>0.10199999999999999</v>
      </c>
      <c r="D896">
        <v>0.22900000000000001</v>
      </c>
      <c r="E896">
        <v>0.56999999999999995</v>
      </c>
      <c r="F896">
        <v>0.92400000000000004</v>
      </c>
      <c r="G896">
        <v>1.3160000000000001</v>
      </c>
      <c r="H896">
        <v>1.8129999999999999</v>
      </c>
      <c r="I896">
        <v>2.0390000000000001</v>
      </c>
    </row>
    <row r="897" spans="1:9" x14ac:dyDescent="0.25">
      <c r="A897" s="2">
        <v>37976</v>
      </c>
      <c r="B897">
        <v>0.02</v>
      </c>
      <c r="C897">
        <v>0.114</v>
      </c>
      <c r="D897">
        <v>0.23499999999999999</v>
      </c>
      <c r="E897">
        <v>0.56100000000000005</v>
      </c>
      <c r="F897">
        <v>0.93100000000000005</v>
      </c>
      <c r="G897">
        <v>1.3109999999999999</v>
      </c>
      <c r="H897">
        <v>1.829</v>
      </c>
      <c r="I897">
        <v>2.0619999999999998</v>
      </c>
    </row>
    <row r="898" spans="1:9" x14ac:dyDescent="0.25">
      <c r="A898" s="2">
        <v>37969</v>
      </c>
      <c r="B898">
        <v>1.9E-2</v>
      </c>
      <c r="C898">
        <v>0.115</v>
      </c>
      <c r="D898">
        <v>0.23400000000000001</v>
      </c>
      <c r="E898">
        <v>0.55200000000000005</v>
      </c>
      <c r="F898">
        <v>0.90500000000000003</v>
      </c>
      <c r="G898">
        <v>1.288</v>
      </c>
      <c r="H898">
        <v>1.784</v>
      </c>
      <c r="I898">
        <v>1.9890000000000001</v>
      </c>
    </row>
    <row r="899" spans="1:9" x14ac:dyDescent="0.25">
      <c r="A899" s="2">
        <v>37962</v>
      </c>
      <c r="B899">
        <v>1.9E-2</v>
      </c>
      <c r="C899">
        <v>0.13500000000000001</v>
      </c>
      <c r="D899">
        <v>0.27500000000000002</v>
      </c>
      <c r="E899">
        <v>0.64900000000000002</v>
      </c>
      <c r="F899">
        <v>1.0109999999999999</v>
      </c>
      <c r="G899">
        <v>1.39</v>
      </c>
      <c r="H899">
        <v>1.869</v>
      </c>
      <c r="I899">
        <v>2.1019999999999999</v>
      </c>
    </row>
    <row r="900" spans="1:9" x14ac:dyDescent="0.25">
      <c r="A900" s="2">
        <v>37955</v>
      </c>
      <c r="B900">
        <v>1.7999999999999999E-2</v>
      </c>
      <c r="C900">
        <v>0.13200000000000001</v>
      </c>
      <c r="D900">
        <v>0.25800000000000001</v>
      </c>
      <c r="E900">
        <v>0.57699999999999996</v>
      </c>
      <c r="F900">
        <v>0.92800000000000005</v>
      </c>
      <c r="G900">
        <v>1.3149999999999999</v>
      </c>
      <c r="H900">
        <v>1.7969999999999999</v>
      </c>
      <c r="I900">
        <v>2.0339999999999998</v>
      </c>
    </row>
    <row r="901" spans="1:9" x14ac:dyDescent="0.25">
      <c r="A901" s="2">
        <v>37948</v>
      </c>
      <c r="B901">
        <v>0.02</v>
      </c>
      <c r="C901">
        <v>0.126</v>
      </c>
      <c r="D901">
        <v>0.29399999999999998</v>
      </c>
      <c r="E901">
        <v>0.61599999999999999</v>
      </c>
      <c r="F901">
        <v>0.94</v>
      </c>
      <c r="G901">
        <v>1.321</v>
      </c>
      <c r="H901">
        <v>1.819</v>
      </c>
      <c r="I901">
        <v>2.0699999999999998</v>
      </c>
    </row>
    <row r="902" spans="1:9" x14ac:dyDescent="0.25">
      <c r="A902" s="2">
        <v>37941</v>
      </c>
      <c r="B902">
        <v>2.1999999999999999E-2</v>
      </c>
      <c r="C902">
        <v>0.13</v>
      </c>
      <c r="D902">
        <v>0.3</v>
      </c>
      <c r="E902">
        <v>0.623</v>
      </c>
      <c r="F902">
        <v>0.98</v>
      </c>
      <c r="G902">
        <v>1.365</v>
      </c>
      <c r="H902">
        <v>1.82</v>
      </c>
      <c r="I902">
        <v>2.0619999999999998</v>
      </c>
    </row>
    <row r="903" spans="1:9" x14ac:dyDescent="0.25">
      <c r="A903" s="2">
        <v>37934</v>
      </c>
      <c r="B903">
        <v>2.9000000000000001E-2</v>
      </c>
      <c r="C903">
        <v>0.16400000000000001</v>
      </c>
      <c r="D903">
        <v>0.36</v>
      </c>
      <c r="E903">
        <v>0.77</v>
      </c>
      <c r="F903">
        <v>1.167</v>
      </c>
      <c r="G903">
        <v>1.5369999999999999</v>
      </c>
      <c r="H903">
        <v>2.0409999999999999</v>
      </c>
      <c r="I903">
        <v>2.3090000000000002</v>
      </c>
    </row>
    <row r="904" spans="1:9" x14ac:dyDescent="0.25">
      <c r="A904" s="2">
        <v>37927</v>
      </c>
      <c r="B904">
        <v>2.9000000000000001E-2</v>
      </c>
      <c r="C904">
        <v>0.13700000000000001</v>
      </c>
      <c r="D904">
        <v>0.308</v>
      </c>
      <c r="E904">
        <v>0.65400000000000003</v>
      </c>
      <c r="F904">
        <v>1.0569999999999999</v>
      </c>
      <c r="G904">
        <v>1.4630000000000001</v>
      </c>
      <c r="H904">
        <v>1.97</v>
      </c>
      <c r="I904">
        <v>2.218</v>
      </c>
    </row>
    <row r="905" spans="1:9" x14ac:dyDescent="0.25">
      <c r="A905" s="2">
        <v>37920</v>
      </c>
      <c r="B905">
        <v>2.9000000000000001E-2</v>
      </c>
      <c r="C905">
        <v>0.107</v>
      </c>
      <c r="D905">
        <v>0.28199999999999997</v>
      </c>
      <c r="E905">
        <v>0.6</v>
      </c>
      <c r="F905">
        <v>0.97</v>
      </c>
      <c r="G905">
        <v>1.3680000000000001</v>
      </c>
      <c r="H905">
        <v>1.86</v>
      </c>
      <c r="I905">
        <v>2.1040000000000001</v>
      </c>
    </row>
    <row r="906" spans="1:9" x14ac:dyDescent="0.25">
      <c r="A906" s="2">
        <v>37913</v>
      </c>
      <c r="B906">
        <v>3.1E-2</v>
      </c>
      <c r="C906">
        <v>0.109</v>
      </c>
      <c r="D906">
        <v>0.27400000000000002</v>
      </c>
      <c r="E906">
        <v>0.63600000000000001</v>
      </c>
      <c r="F906">
        <v>1.0569999999999999</v>
      </c>
      <c r="G906">
        <v>1.4259999999999999</v>
      </c>
      <c r="H906">
        <v>1.871</v>
      </c>
      <c r="I906">
        <v>2.0920000000000001</v>
      </c>
    </row>
    <row r="907" spans="1:9" x14ac:dyDescent="0.25">
      <c r="A907" s="2">
        <v>37906</v>
      </c>
      <c r="B907">
        <v>0.03</v>
      </c>
      <c r="C907">
        <v>9.1999999999999998E-2</v>
      </c>
      <c r="D907">
        <v>0.249</v>
      </c>
      <c r="E907">
        <v>0.57299999999999995</v>
      </c>
      <c r="F907">
        <v>0.94699999999999995</v>
      </c>
      <c r="G907">
        <v>1.35</v>
      </c>
      <c r="H907">
        <v>1.8029999999999999</v>
      </c>
      <c r="I907">
        <v>2.0099999999999998</v>
      </c>
    </row>
    <row r="908" spans="1:9" x14ac:dyDescent="0.25">
      <c r="A908" s="2">
        <v>37899</v>
      </c>
      <c r="B908">
        <v>0.04</v>
      </c>
      <c r="C908">
        <v>0.123</v>
      </c>
      <c r="D908">
        <v>0.28399999999999997</v>
      </c>
      <c r="E908">
        <v>0.59899999999999998</v>
      </c>
      <c r="F908">
        <v>0.97199999999999998</v>
      </c>
      <c r="G908">
        <v>1.383</v>
      </c>
      <c r="H908">
        <v>1.827</v>
      </c>
      <c r="I908">
        <v>2.0049999999999999</v>
      </c>
    </row>
    <row r="909" spans="1:9" x14ac:dyDescent="0.25">
      <c r="A909" s="2">
        <v>37892</v>
      </c>
      <c r="B909">
        <v>0.05</v>
      </c>
      <c r="C909">
        <v>0.16800000000000001</v>
      </c>
      <c r="D909">
        <v>0.33500000000000002</v>
      </c>
      <c r="E909">
        <v>0.65500000000000003</v>
      </c>
      <c r="F909">
        <v>1.0069999999999999</v>
      </c>
      <c r="G909">
        <v>1.409</v>
      </c>
      <c r="H909">
        <v>1.849</v>
      </c>
      <c r="I909">
        <v>2.0089999999999999</v>
      </c>
    </row>
    <row r="910" spans="1:9" x14ac:dyDescent="0.25">
      <c r="A910" s="2">
        <v>37885</v>
      </c>
      <c r="B910">
        <v>3.9E-2</v>
      </c>
      <c r="C910">
        <v>0.13400000000000001</v>
      </c>
      <c r="D910">
        <v>0.315</v>
      </c>
      <c r="E910">
        <v>0.63600000000000001</v>
      </c>
      <c r="F910">
        <v>0.998</v>
      </c>
      <c r="G910">
        <v>1.401</v>
      </c>
      <c r="H910">
        <v>1.8320000000000001</v>
      </c>
      <c r="I910">
        <v>2.0059999999999998</v>
      </c>
    </row>
    <row r="911" spans="1:9" x14ac:dyDescent="0.25">
      <c r="A911" s="2">
        <v>37878</v>
      </c>
      <c r="B911">
        <v>3.9E-2</v>
      </c>
      <c r="C911">
        <v>0.158</v>
      </c>
      <c r="D911">
        <v>0.38900000000000001</v>
      </c>
      <c r="E911">
        <v>0.74199999999999999</v>
      </c>
      <c r="F911">
        <v>1.1419999999999999</v>
      </c>
      <c r="G911">
        <v>1.5269999999999999</v>
      </c>
      <c r="H911">
        <v>1.95</v>
      </c>
      <c r="I911">
        <v>2.113</v>
      </c>
    </row>
    <row r="912" spans="1:9" x14ac:dyDescent="0.25">
      <c r="A912" s="2">
        <v>37871</v>
      </c>
      <c r="B912">
        <v>3.9E-2</v>
      </c>
      <c r="C912">
        <v>0.16300000000000001</v>
      </c>
      <c r="D912">
        <v>0.35</v>
      </c>
      <c r="E912">
        <v>0.749</v>
      </c>
      <c r="F912">
        <v>1.133</v>
      </c>
      <c r="G912">
        <v>1.4410000000000001</v>
      </c>
      <c r="H912">
        <v>1.792</v>
      </c>
      <c r="I912">
        <v>1.988</v>
      </c>
    </row>
    <row r="913" spans="1:9" x14ac:dyDescent="0.25">
      <c r="A913" s="2">
        <v>37864</v>
      </c>
      <c r="B913">
        <v>3.2000000000000001E-2</v>
      </c>
      <c r="C913">
        <v>0.187</v>
      </c>
      <c r="D913">
        <v>0.36399999999999999</v>
      </c>
      <c r="E913">
        <v>0.72</v>
      </c>
      <c r="F913">
        <v>1.0609999999999999</v>
      </c>
      <c r="G913">
        <v>1.4319999999999999</v>
      </c>
      <c r="H913">
        <v>1.8460000000000001</v>
      </c>
      <c r="I913">
        <v>2.0150000000000001</v>
      </c>
    </row>
    <row r="914" spans="1:9" x14ac:dyDescent="0.25">
      <c r="A914" s="2">
        <v>37857</v>
      </c>
      <c r="B914">
        <v>0.03</v>
      </c>
      <c r="C914">
        <v>0.17100000000000001</v>
      </c>
      <c r="D914">
        <v>0.33500000000000002</v>
      </c>
      <c r="E914">
        <v>0.60899999999999999</v>
      </c>
      <c r="F914">
        <v>0.93100000000000005</v>
      </c>
      <c r="G914">
        <v>1.335</v>
      </c>
      <c r="H914">
        <v>1.8180000000000001</v>
      </c>
      <c r="I914">
        <v>2.02</v>
      </c>
    </row>
    <row r="915" spans="1:9" x14ac:dyDescent="0.25">
      <c r="A915" s="2">
        <v>37850</v>
      </c>
      <c r="B915">
        <v>1.2E-2</v>
      </c>
      <c r="C915">
        <v>7.9000000000000001E-2</v>
      </c>
      <c r="D915">
        <v>0.22</v>
      </c>
      <c r="E915">
        <v>0.43099999999999999</v>
      </c>
      <c r="F915">
        <v>0.71899999999999997</v>
      </c>
      <c r="G915">
        <v>1.1020000000000001</v>
      </c>
      <c r="H915">
        <v>1.631</v>
      </c>
      <c r="I915">
        <v>1.8580000000000001</v>
      </c>
    </row>
    <row r="916" spans="1:9" x14ac:dyDescent="0.25">
      <c r="A916" s="2">
        <v>37843</v>
      </c>
      <c r="B916">
        <v>0.01</v>
      </c>
      <c r="C916">
        <v>7.0000000000000007E-2</v>
      </c>
      <c r="D916">
        <v>0.16300000000000001</v>
      </c>
      <c r="E916">
        <v>0.32800000000000001</v>
      </c>
      <c r="F916">
        <v>0.53900000000000003</v>
      </c>
      <c r="G916">
        <v>0.88100000000000001</v>
      </c>
      <c r="H916">
        <v>1.4</v>
      </c>
      <c r="I916">
        <v>1.601</v>
      </c>
    </row>
    <row r="917" spans="1:9" x14ac:dyDescent="0.25">
      <c r="A917" s="2">
        <v>37836</v>
      </c>
      <c r="B917">
        <v>0.01</v>
      </c>
      <c r="C917">
        <v>7.0000000000000007E-2</v>
      </c>
      <c r="D917">
        <v>0.16400000000000001</v>
      </c>
      <c r="E917">
        <v>0.35199999999999998</v>
      </c>
      <c r="F917">
        <v>0.60199999999999998</v>
      </c>
      <c r="G917">
        <v>0.96299999999999997</v>
      </c>
      <c r="H917">
        <v>1.429</v>
      </c>
      <c r="I917">
        <v>1.7090000000000001</v>
      </c>
    </row>
    <row r="918" spans="1:9" x14ac:dyDescent="0.25">
      <c r="A918" s="2">
        <v>37829</v>
      </c>
      <c r="B918">
        <v>0.01</v>
      </c>
      <c r="C918">
        <v>8.5999999999999993E-2</v>
      </c>
      <c r="D918">
        <v>0.16600000000000001</v>
      </c>
      <c r="E918">
        <v>0.33900000000000002</v>
      </c>
      <c r="F918">
        <v>0.59199999999999997</v>
      </c>
      <c r="G918">
        <v>0.96399999999999997</v>
      </c>
      <c r="H918">
        <v>1.4339999999999999</v>
      </c>
      <c r="I918">
        <v>1.722</v>
      </c>
    </row>
    <row r="919" spans="1:9" x14ac:dyDescent="0.25">
      <c r="A919" s="2">
        <v>37822</v>
      </c>
      <c r="B919">
        <v>1.0999999999999999E-2</v>
      </c>
      <c r="C919">
        <v>9.5000000000000001E-2</v>
      </c>
      <c r="D919">
        <v>0.183</v>
      </c>
      <c r="E919">
        <v>0.38500000000000001</v>
      </c>
      <c r="F919">
        <v>0.622</v>
      </c>
      <c r="G919">
        <v>0.95799999999999996</v>
      </c>
      <c r="H919">
        <v>1.345</v>
      </c>
      <c r="I919">
        <v>1.571</v>
      </c>
    </row>
    <row r="920" spans="1:9" x14ac:dyDescent="0.25">
      <c r="A920" s="2">
        <v>37815</v>
      </c>
      <c r="B920">
        <v>0.01</v>
      </c>
      <c r="C920">
        <v>8.4000000000000005E-2</v>
      </c>
      <c r="D920">
        <v>0.17699999999999999</v>
      </c>
      <c r="E920">
        <v>0.38400000000000001</v>
      </c>
      <c r="F920">
        <v>0.65200000000000002</v>
      </c>
      <c r="G920">
        <v>0.98099999999999998</v>
      </c>
      <c r="H920">
        <v>1.3979999999999999</v>
      </c>
      <c r="I920">
        <v>1.6060000000000001</v>
      </c>
    </row>
    <row r="921" spans="1:9" x14ac:dyDescent="0.25">
      <c r="A921" s="2">
        <v>37808</v>
      </c>
      <c r="B921">
        <v>0.01</v>
      </c>
      <c r="C921">
        <v>0.105</v>
      </c>
      <c r="D921">
        <v>0.23899999999999999</v>
      </c>
      <c r="E921">
        <v>0.46100000000000002</v>
      </c>
      <c r="F921">
        <v>0.72499999999999998</v>
      </c>
      <c r="G921">
        <v>1.04</v>
      </c>
      <c r="H921">
        <v>1.464</v>
      </c>
      <c r="I921">
        <v>1.597</v>
      </c>
    </row>
    <row r="922" spans="1:9" x14ac:dyDescent="0.25">
      <c r="A922" s="2">
        <v>37801</v>
      </c>
      <c r="B922">
        <v>8.0000000000000002E-3</v>
      </c>
      <c r="C922">
        <v>0.06</v>
      </c>
      <c r="D922">
        <v>0.14199999999999999</v>
      </c>
      <c r="E922">
        <v>0.29299999999999998</v>
      </c>
      <c r="F922">
        <v>0.48199999999999998</v>
      </c>
      <c r="G922">
        <v>0.71899999999999997</v>
      </c>
      <c r="H922">
        <v>1.097</v>
      </c>
      <c r="I922">
        <v>1.2969999999999999</v>
      </c>
    </row>
    <row r="923" spans="1:9" x14ac:dyDescent="0.25">
      <c r="A923" s="2">
        <v>37794</v>
      </c>
      <c r="B923">
        <v>0.01</v>
      </c>
      <c r="C923">
        <v>0.04</v>
      </c>
      <c r="D923">
        <v>0.109</v>
      </c>
      <c r="E923">
        <v>0.22</v>
      </c>
      <c r="F923">
        <v>0.39100000000000001</v>
      </c>
      <c r="G923">
        <v>0.58799999999999997</v>
      </c>
      <c r="H923">
        <v>0.95099999999999996</v>
      </c>
      <c r="I923">
        <v>1.1819999999999999</v>
      </c>
    </row>
    <row r="924" spans="1:9" x14ac:dyDescent="0.25">
      <c r="A924" s="2">
        <v>37787</v>
      </c>
      <c r="B924">
        <v>1.2E-2</v>
      </c>
      <c r="C924">
        <v>3.5000000000000003E-2</v>
      </c>
      <c r="D924">
        <v>8.1000000000000003E-2</v>
      </c>
      <c r="E924">
        <v>0.16500000000000001</v>
      </c>
      <c r="F924">
        <v>0.23799999999999999</v>
      </c>
      <c r="G924">
        <v>0.443</v>
      </c>
      <c r="H924">
        <v>0.80100000000000005</v>
      </c>
      <c r="I924">
        <v>1.0129999999999999</v>
      </c>
    </row>
    <row r="925" spans="1:9" x14ac:dyDescent="0.25">
      <c r="A925" s="2">
        <v>37780</v>
      </c>
      <c r="B925">
        <v>0.01</v>
      </c>
      <c r="C925">
        <v>3.5000000000000003E-2</v>
      </c>
      <c r="D925">
        <v>7.9000000000000001E-2</v>
      </c>
      <c r="E925">
        <v>0.154</v>
      </c>
      <c r="F925">
        <v>0.25700000000000001</v>
      </c>
      <c r="G925">
        <v>0.502</v>
      </c>
      <c r="H925">
        <v>0.88600000000000001</v>
      </c>
      <c r="I925">
        <v>1.0960000000000001</v>
      </c>
    </row>
    <row r="926" spans="1:9" x14ac:dyDescent="0.25">
      <c r="A926" s="2">
        <v>37773</v>
      </c>
      <c r="B926">
        <v>1.7000000000000001E-2</v>
      </c>
      <c r="C926">
        <v>0.04</v>
      </c>
      <c r="D926">
        <v>8.4000000000000005E-2</v>
      </c>
      <c r="E926">
        <v>0.16200000000000001</v>
      </c>
      <c r="F926">
        <v>0.27200000000000002</v>
      </c>
      <c r="G926">
        <v>0.53800000000000003</v>
      </c>
      <c r="H926">
        <v>0.91300000000000003</v>
      </c>
      <c r="I926">
        <v>1.097</v>
      </c>
    </row>
    <row r="927" spans="1:9" x14ac:dyDescent="0.25">
      <c r="A927" s="2">
        <v>37766</v>
      </c>
      <c r="B927">
        <v>0.01</v>
      </c>
      <c r="C927">
        <v>0.04</v>
      </c>
      <c r="D927">
        <v>8.3000000000000004E-2</v>
      </c>
      <c r="E927">
        <v>0.17499999999999999</v>
      </c>
      <c r="F927">
        <v>0.32600000000000001</v>
      </c>
      <c r="G927">
        <v>0.58199999999999996</v>
      </c>
      <c r="H927">
        <v>0.94299999999999995</v>
      </c>
      <c r="I927">
        <v>1.0960000000000001</v>
      </c>
    </row>
    <row r="928" spans="1:9" x14ac:dyDescent="0.25">
      <c r="A928" s="2">
        <v>37759</v>
      </c>
      <c r="B928">
        <v>1.2E-2</v>
      </c>
      <c r="C928">
        <v>4.3999999999999997E-2</v>
      </c>
      <c r="D928">
        <v>8.8999999999999996E-2</v>
      </c>
      <c r="E928">
        <v>0.17699999999999999</v>
      </c>
      <c r="F928">
        <v>0.32600000000000001</v>
      </c>
      <c r="G928">
        <v>0.57899999999999996</v>
      </c>
      <c r="H928">
        <v>0.89700000000000002</v>
      </c>
      <c r="I928">
        <v>1.0369999999999999</v>
      </c>
    </row>
    <row r="929" spans="1:9" x14ac:dyDescent="0.25">
      <c r="A929" s="2">
        <v>37752</v>
      </c>
      <c r="B929">
        <v>1.4E-2</v>
      </c>
      <c r="C929">
        <v>4.4999999999999998E-2</v>
      </c>
      <c r="D929">
        <v>9.1999999999999998E-2</v>
      </c>
      <c r="E929">
        <v>0.19700000000000001</v>
      </c>
      <c r="F929">
        <v>0.35199999999999998</v>
      </c>
      <c r="G929">
        <v>0.58299999999999996</v>
      </c>
      <c r="H929">
        <v>0.90600000000000003</v>
      </c>
      <c r="I929">
        <v>1.0609999999999999</v>
      </c>
    </row>
    <row r="930" spans="1:9" x14ac:dyDescent="0.25">
      <c r="A930" s="2">
        <v>37745</v>
      </c>
      <c r="B930">
        <v>1.6E-2</v>
      </c>
      <c r="C930">
        <v>4.4999999999999998E-2</v>
      </c>
      <c r="D930">
        <v>0.10299999999999999</v>
      </c>
      <c r="E930">
        <v>0.21</v>
      </c>
      <c r="F930">
        <v>0.36199999999999999</v>
      </c>
      <c r="G930">
        <v>0.61099999999999999</v>
      </c>
      <c r="H930">
        <v>0.93799999999999994</v>
      </c>
      <c r="I930">
        <v>1.08</v>
      </c>
    </row>
    <row r="931" spans="1:9" x14ac:dyDescent="0.25">
      <c r="A931" s="2">
        <v>37738</v>
      </c>
      <c r="B931">
        <v>2.9000000000000001E-2</v>
      </c>
      <c r="C931">
        <v>5.5E-2</v>
      </c>
      <c r="D931">
        <v>0.115</v>
      </c>
      <c r="E931">
        <v>0.23100000000000001</v>
      </c>
      <c r="F931">
        <v>0.39</v>
      </c>
      <c r="G931">
        <v>0.626</v>
      </c>
      <c r="H931">
        <v>0.96</v>
      </c>
      <c r="I931">
        <v>1.081</v>
      </c>
    </row>
    <row r="932" spans="1:9" x14ac:dyDescent="0.25">
      <c r="A932" s="2">
        <v>37731</v>
      </c>
      <c r="B932">
        <v>0.03</v>
      </c>
      <c r="C932">
        <v>5.5E-2</v>
      </c>
      <c r="D932">
        <v>0.11600000000000001</v>
      </c>
      <c r="E932">
        <v>0.23499999999999999</v>
      </c>
      <c r="F932">
        <v>0.39800000000000002</v>
      </c>
      <c r="G932">
        <v>0.63400000000000001</v>
      </c>
      <c r="H932">
        <v>0.98299999999999998</v>
      </c>
      <c r="I932">
        <v>1.0840000000000001</v>
      </c>
    </row>
    <row r="933" spans="1:9" x14ac:dyDescent="0.25">
      <c r="A933" s="2">
        <v>37724</v>
      </c>
      <c r="B933">
        <v>2.9000000000000001E-2</v>
      </c>
      <c r="C933">
        <v>0.06</v>
      </c>
      <c r="D933">
        <v>0.128</v>
      </c>
      <c r="E933">
        <v>0.246</v>
      </c>
      <c r="F933">
        <v>0.434</v>
      </c>
      <c r="G933">
        <v>0.67900000000000005</v>
      </c>
      <c r="H933">
        <v>1.087</v>
      </c>
      <c r="I933">
        <v>1.212</v>
      </c>
    </row>
    <row r="934" spans="1:9" x14ac:dyDescent="0.25">
      <c r="A934" s="2">
        <v>37717</v>
      </c>
      <c r="B934">
        <v>2.9000000000000001E-2</v>
      </c>
      <c r="C934">
        <v>0.06</v>
      </c>
      <c r="D934">
        <v>0.124</v>
      </c>
      <c r="E934">
        <v>0.254</v>
      </c>
      <c r="F934">
        <v>0.44600000000000001</v>
      </c>
      <c r="G934">
        <v>0.69899999999999995</v>
      </c>
      <c r="H934">
        <v>1.117</v>
      </c>
      <c r="I934">
        <v>1.226</v>
      </c>
    </row>
    <row r="935" spans="1:9" x14ac:dyDescent="0.25">
      <c r="A935" s="2">
        <v>37710</v>
      </c>
      <c r="B935">
        <v>2.8000000000000001E-2</v>
      </c>
      <c r="C935">
        <v>0.06</v>
      </c>
      <c r="D935">
        <v>0.14099999999999999</v>
      </c>
      <c r="E935">
        <v>0.26700000000000002</v>
      </c>
      <c r="F935">
        <v>0.45</v>
      </c>
      <c r="G935">
        <v>0.748</v>
      </c>
      <c r="H935">
        <v>1.21</v>
      </c>
      <c r="I935">
        <v>1.3169999999999999</v>
      </c>
    </row>
    <row r="936" spans="1:9" x14ac:dyDescent="0.25">
      <c r="A936" s="2">
        <v>37703</v>
      </c>
      <c r="B936">
        <v>0.02</v>
      </c>
      <c r="C936">
        <v>5.5E-2</v>
      </c>
      <c r="D936">
        <v>0.128</v>
      </c>
      <c r="E936">
        <v>0.26200000000000001</v>
      </c>
      <c r="F936">
        <v>0.44600000000000001</v>
      </c>
      <c r="G936">
        <v>0.747</v>
      </c>
      <c r="H936">
        <v>1.2150000000000001</v>
      </c>
      <c r="I936">
        <v>1.335</v>
      </c>
    </row>
    <row r="937" spans="1:9" x14ac:dyDescent="0.25">
      <c r="A937" s="2">
        <v>37696</v>
      </c>
      <c r="B937">
        <v>0.02</v>
      </c>
      <c r="C937">
        <v>0.05</v>
      </c>
      <c r="D937">
        <v>0.123</v>
      </c>
      <c r="E937">
        <v>0.24099999999999999</v>
      </c>
      <c r="F937">
        <v>0.42399999999999999</v>
      </c>
      <c r="G937">
        <v>0.73199999999999998</v>
      </c>
      <c r="H937">
        <v>1.238</v>
      </c>
      <c r="I937">
        <v>1.369</v>
      </c>
    </row>
    <row r="938" spans="1:9" x14ac:dyDescent="0.25">
      <c r="A938" s="2">
        <v>37689</v>
      </c>
      <c r="B938">
        <v>0.02</v>
      </c>
      <c r="C938">
        <v>0.05</v>
      </c>
      <c r="D938">
        <v>0.12</v>
      </c>
      <c r="E938">
        <v>0.253</v>
      </c>
      <c r="F938">
        <v>0.435</v>
      </c>
      <c r="G938">
        <v>0.73299999999999998</v>
      </c>
      <c r="H938">
        <v>1.224</v>
      </c>
      <c r="I938">
        <v>1.3680000000000001</v>
      </c>
    </row>
    <row r="939" spans="1:9" x14ac:dyDescent="0.25">
      <c r="A939" s="2">
        <v>37682</v>
      </c>
      <c r="B939">
        <v>0.02</v>
      </c>
      <c r="C939">
        <v>0.05</v>
      </c>
      <c r="D939">
        <v>0.13900000000000001</v>
      </c>
      <c r="E939">
        <v>0.26600000000000001</v>
      </c>
      <c r="F939">
        <v>0.45200000000000001</v>
      </c>
      <c r="G939">
        <v>0.78600000000000003</v>
      </c>
      <c r="H939">
        <v>1.3080000000000001</v>
      </c>
      <c r="I939">
        <v>1.4330000000000001</v>
      </c>
    </row>
    <row r="940" spans="1:9" x14ac:dyDescent="0.25">
      <c r="A940" s="2">
        <v>37675</v>
      </c>
      <c r="B940">
        <v>0.02</v>
      </c>
      <c r="C940">
        <v>0.05</v>
      </c>
      <c r="D940">
        <v>0.13800000000000001</v>
      </c>
      <c r="E940">
        <v>0.28499999999999998</v>
      </c>
      <c r="F940">
        <v>0.48</v>
      </c>
      <c r="G940">
        <v>0.83299999999999996</v>
      </c>
      <c r="H940">
        <v>1.41</v>
      </c>
      <c r="I940">
        <v>1.5169999999999999</v>
      </c>
    </row>
    <row r="941" spans="1:9" x14ac:dyDescent="0.25">
      <c r="A941" s="2">
        <v>37668</v>
      </c>
      <c r="B941">
        <v>1.9E-2</v>
      </c>
      <c r="C941">
        <v>4.4999999999999998E-2</v>
      </c>
      <c r="D941">
        <v>0.13800000000000001</v>
      </c>
      <c r="E941">
        <v>0.28999999999999998</v>
      </c>
      <c r="F941">
        <v>0.499</v>
      </c>
      <c r="G941">
        <v>0.83899999999999997</v>
      </c>
      <c r="H941">
        <v>1.4079999999999999</v>
      </c>
      <c r="I941">
        <v>1.522</v>
      </c>
    </row>
    <row r="942" spans="1:9" x14ac:dyDescent="0.25">
      <c r="A942" s="2">
        <v>37661</v>
      </c>
      <c r="B942">
        <v>0.02</v>
      </c>
      <c r="C942">
        <v>4.2000000000000003E-2</v>
      </c>
      <c r="D942">
        <v>0.13100000000000001</v>
      </c>
      <c r="E942">
        <v>0.28299999999999997</v>
      </c>
      <c r="F942">
        <v>0.496</v>
      </c>
      <c r="G942">
        <v>0.83899999999999997</v>
      </c>
      <c r="H942">
        <v>1.415</v>
      </c>
      <c r="I942">
        <v>1.5409999999999999</v>
      </c>
    </row>
    <row r="943" spans="1:9" x14ac:dyDescent="0.25">
      <c r="A943" s="2">
        <v>37654</v>
      </c>
      <c r="B943">
        <v>1.7000000000000001E-2</v>
      </c>
      <c r="C943">
        <v>4.2999999999999997E-2</v>
      </c>
      <c r="D943">
        <v>0.11700000000000001</v>
      </c>
      <c r="E943">
        <v>0.25700000000000001</v>
      </c>
      <c r="F943">
        <v>0.47699999999999998</v>
      </c>
      <c r="G943">
        <v>0.81</v>
      </c>
      <c r="H943">
        <v>1.3240000000000001</v>
      </c>
      <c r="I943">
        <v>1.4710000000000001</v>
      </c>
    </row>
    <row r="944" spans="1:9" x14ac:dyDescent="0.25">
      <c r="A944" s="2">
        <v>37647</v>
      </c>
      <c r="B944">
        <v>1.9E-2</v>
      </c>
      <c r="C944">
        <v>0.05</v>
      </c>
      <c r="D944">
        <v>0.11700000000000001</v>
      </c>
      <c r="E944">
        <v>0.25600000000000001</v>
      </c>
      <c r="F944">
        <v>0.47499999999999998</v>
      </c>
      <c r="G944">
        <v>0.81200000000000006</v>
      </c>
      <c r="H944">
        <v>1.359</v>
      </c>
      <c r="I944">
        <v>1.4850000000000001</v>
      </c>
    </row>
    <row r="945" spans="1:9" x14ac:dyDescent="0.25">
      <c r="A945" s="2">
        <v>37640</v>
      </c>
      <c r="B945">
        <v>1.0999999999999999E-2</v>
      </c>
      <c r="C945">
        <v>0.05</v>
      </c>
      <c r="D945">
        <v>0.13400000000000001</v>
      </c>
      <c r="E945">
        <v>0.27800000000000002</v>
      </c>
      <c r="F945">
        <v>0.505</v>
      </c>
      <c r="G945">
        <v>0.83399999999999996</v>
      </c>
      <c r="H945">
        <v>1.331</v>
      </c>
      <c r="I945">
        <v>1.4810000000000001</v>
      </c>
    </row>
    <row r="946" spans="1:9" x14ac:dyDescent="0.25">
      <c r="A946" s="2">
        <v>37633</v>
      </c>
      <c r="B946">
        <v>1.2999999999999999E-2</v>
      </c>
      <c r="C946">
        <v>0.05</v>
      </c>
      <c r="D946">
        <v>0.13600000000000001</v>
      </c>
      <c r="E946">
        <v>0.31</v>
      </c>
      <c r="F946">
        <v>0.55900000000000005</v>
      </c>
      <c r="G946">
        <v>0.87</v>
      </c>
      <c r="H946">
        <v>1.4279999999999999</v>
      </c>
      <c r="I946">
        <v>1.62</v>
      </c>
    </row>
    <row r="947" spans="1:9" x14ac:dyDescent="0.25">
      <c r="A947" s="2">
        <v>37626</v>
      </c>
      <c r="B947">
        <v>1.7000000000000001E-2</v>
      </c>
      <c r="C947">
        <v>0.05</v>
      </c>
      <c r="D947">
        <v>0.13700000000000001</v>
      </c>
      <c r="E947">
        <v>0.29699999999999999</v>
      </c>
      <c r="F947">
        <v>0.53100000000000003</v>
      </c>
      <c r="G947">
        <v>0.90600000000000003</v>
      </c>
      <c r="H947">
        <v>1.536</v>
      </c>
      <c r="I947">
        <v>1.738</v>
      </c>
    </row>
    <row r="948" spans="1:9" x14ac:dyDescent="0.25">
      <c r="A948" s="2">
        <v>37619</v>
      </c>
      <c r="B948">
        <v>1.7999999999999999E-2</v>
      </c>
      <c r="C948">
        <v>0.05</v>
      </c>
      <c r="D948">
        <v>0.13600000000000001</v>
      </c>
      <c r="E948">
        <v>0.29699999999999999</v>
      </c>
      <c r="F948">
        <v>0.53400000000000003</v>
      </c>
      <c r="G948">
        <v>0.91500000000000004</v>
      </c>
      <c r="H948">
        <v>1.5429999999999999</v>
      </c>
      <c r="I948">
        <v>1.7430000000000001</v>
      </c>
    </row>
    <row r="949" spans="1:9" x14ac:dyDescent="0.25">
      <c r="A949" s="2">
        <v>37612</v>
      </c>
      <c r="B949">
        <v>0.01</v>
      </c>
      <c r="C949">
        <v>5.5E-2</v>
      </c>
      <c r="D949">
        <v>0.14399999999999999</v>
      </c>
      <c r="E949">
        <v>0.29599999999999999</v>
      </c>
      <c r="F949">
        <v>0.54100000000000004</v>
      </c>
      <c r="G949">
        <v>0.94399999999999995</v>
      </c>
      <c r="H949">
        <v>1.585</v>
      </c>
      <c r="I949">
        <v>1.782</v>
      </c>
    </row>
    <row r="950" spans="1:9" x14ac:dyDescent="0.25">
      <c r="A950" s="2">
        <v>37605</v>
      </c>
      <c r="B950">
        <v>1.2E-2</v>
      </c>
      <c r="C950">
        <v>5.5E-2</v>
      </c>
      <c r="D950">
        <v>0.14499999999999999</v>
      </c>
      <c r="E950">
        <v>0.309</v>
      </c>
      <c r="F950">
        <v>0.55800000000000005</v>
      </c>
      <c r="G950">
        <v>0.98199999999999998</v>
      </c>
      <c r="H950">
        <v>1.6319999999999999</v>
      </c>
      <c r="I950">
        <v>1.7969999999999999</v>
      </c>
    </row>
    <row r="951" spans="1:9" x14ac:dyDescent="0.25">
      <c r="A951" s="2">
        <v>37598</v>
      </c>
      <c r="B951">
        <v>1.4999999999999999E-2</v>
      </c>
      <c r="C951">
        <v>5.5E-2</v>
      </c>
      <c r="D951">
        <v>0.16</v>
      </c>
      <c r="E951">
        <v>0.32800000000000001</v>
      </c>
      <c r="F951">
        <v>0.58099999999999996</v>
      </c>
      <c r="G951">
        <v>1.0029999999999999</v>
      </c>
      <c r="H951">
        <v>1.681</v>
      </c>
      <c r="I951">
        <v>1.8460000000000001</v>
      </c>
    </row>
    <row r="952" spans="1:9" x14ac:dyDescent="0.25">
      <c r="A952" s="2">
        <v>37591</v>
      </c>
      <c r="B952">
        <v>1.7000000000000001E-2</v>
      </c>
      <c r="C952">
        <v>5.5E-2</v>
      </c>
      <c r="D952">
        <v>0.159</v>
      </c>
      <c r="E952">
        <v>0.30399999999999999</v>
      </c>
      <c r="F952">
        <v>0.54200000000000004</v>
      </c>
      <c r="G952">
        <v>0.97299999999999998</v>
      </c>
      <c r="H952">
        <v>1.645</v>
      </c>
      <c r="I952">
        <v>1.8149999999999999</v>
      </c>
    </row>
    <row r="953" spans="1:9" x14ac:dyDescent="0.25">
      <c r="A953" s="2">
        <v>37584</v>
      </c>
      <c r="B953">
        <v>0.01</v>
      </c>
      <c r="C953">
        <v>5.5E-2</v>
      </c>
      <c r="D953">
        <v>0.154</v>
      </c>
      <c r="E953">
        <v>0.32300000000000001</v>
      </c>
      <c r="F953">
        <v>0.58499999999999996</v>
      </c>
      <c r="G953">
        <v>1</v>
      </c>
      <c r="H953">
        <v>1.637</v>
      </c>
      <c r="I953">
        <v>1.7949999999999999</v>
      </c>
    </row>
    <row r="954" spans="1:9" x14ac:dyDescent="0.25">
      <c r="A954" s="2">
        <v>37577</v>
      </c>
      <c r="B954">
        <v>1.0999999999999999E-2</v>
      </c>
      <c r="C954">
        <v>0.04</v>
      </c>
      <c r="D954">
        <v>0.13300000000000001</v>
      </c>
      <c r="E954">
        <v>0.309</v>
      </c>
      <c r="F954">
        <v>0.57099999999999995</v>
      </c>
      <c r="G954">
        <v>1.016</v>
      </c>
      <c r="H954">
        <v>1.635</v>
      </c>
      <c r="I954">
        <v>1.8129999999999999</v>
      </c>
    </row>
    <row r="955" spans="1:9" x14ac:dyDescent="0.25">
      <c r="A955" s="2">
        <v>37570</v>
      </c>
      <c r="B955">
        <v>1.4E-2</v>
      </c>
      <c r="C955">
        <v>0.04</v>
      </c>
      <c r="D955">
        <v>0.13300000000000001</v>
      </c>
      <c r="E955">
        <v>0.29699999999999999</v>
      </c>
      <c r="F955">
        <v>0.53600000000000003</v>
      </c>
      <c r="G955">
        <v>1.0009999999999999</v>
      </c>
      <c r="H955">
        <v>1.631</v>
      </c>
      <c r="I955">
        <v>1.883</v>
      </c>
    </row>
    <row r="956" spans="1:9" x14ac:dyDescent="0.25">
      <c r="A956" s="2">
        <v>37563</v>
      </c>
      <c r="B956">
        <v>1.6E-2</v>
      </c>
      <c r="C956">
        <v>3.7999999999999999E-2</v>
      </c>
      <c r="D956">
        <v>0.121</v>
      </c>
      <c r="E956">
        <v>0.27500000000000002</v>
      </c>
      <c r="F956">
        <v>0.51900000000000002</v>
      </c>
      <c r="G956">
        <v>0.98</v>
      </c>
      <c r="H956">
        <v>1.6379999999999999</v>
      </c>
      <c r="I956">
        <v>1.895</v>
      </c>
    </row>
    <row r="957" spans="1:9" x14ac:dyDescent="0.25">
      <c r="A957" s="2">
        <v>37556</v>
      </c>
      <c r="B957">
        <v>1.9E-2</v>
      </c>
      <c r="C957">
        <v>4.5999999999999999E-2</v>
      </c>
      <c r="D957">
        <v>0.13700000000000001</v>
      </c>
      <c r="E957">
        <v>0.30099999999999999</v>
      </c>
      <c r="F957">
        <v>0.59</v>
      </c>
      <c r="G957">
        <v>1.0720000000000001</v>
      </c>
      <c r="H957">
        <v>1.7430000000000001</v>
      </c>
      <c r="I957">
        <v>2.0019999999999998</v>
      </c>
    </row>
    <row r="958" spans="1:9" x14ac:dyDescent="0.25">
      <c r="A958" s="2">
        <v>37549</v>
      </c>
      <c r="B958">
        <v>1.0999999999999999E-2</v>
      </c>
      <c r="C958">
        <v>0.04</v>
      </c>
      <c r="D958">
        <v>0.13</v>
      </c>
      <c r="E958">
        <v>0.29899999999999999</v>
      </c>
      <c r="F958">
        <v>0.58899999999999997</v>
      </c>
      <c r="G958">
        <v>1.0920000000000001</v>
      </c>
      <c r="H958">
        <v>1.7889999999999999</v>
      </c>
      <c r="I958">
        <v>2.0720000000000001</v>
      </c>
    </row>
    <row r="959" spans="1:9" x14ac:dyDescent="0.25">
      <c r="A959" s="2">
        <v>37542</v>
      </c>
      <c r="B959">
        <v>8.9999999999999993E-3</v>
      </c>
      <c r="C959">
        <v>0.04</v>
      </c>
      <c r="D959">
        <v>0.11600000000000001</v>
      </c>
      <c r="E959">
        <v>0.28499999999999998</v>
      </c>
      <c r="F959">
        <v>0.57899999999999996</v>
      </c>
      <c r="G959">
        <v>1.101</v>
      </c>
      <c r="H959">
        <v>1.829</v>
      </c>
      <c r="I959">
        <v>2.1139999999999999</v>
      </c>
    </row>
    <row r="960" spans="1:9" x14ac:dyDescent="0.25">
      <c r="A960" s="2">
        <v>37535</v>
      </c>
      <c r="B960">
        <v>8.9999999999999993E-3</v>
      </c>
      <c r="C960">
        <v>4.2999999999999997E-2</v>
      </c>
      <c r="D960">
        <v>0.11899999999999999</v>
      </c>
      <c r="E960">
        <v>0.30499999999999999</v>
      </c>
      <c r="F960">
        <v>0.626</v>
      </c>
      <c r="G960">
        <v>1.1459999999999999</v>
      </c>
      <c r="H960">
        <v>1.87</v>
      </c>
      <c r="I960">
        <v>2.0499999999999998</v>
      </c>
    </row>
    <row r="961" spans="1:9" x14ac:dyDescent="0.25">
      <c r="A961" s="2">
        <v>37528</v>
      </c>
      <c r="B961">
        <v>8.9999999999999993E-3</v>
      </c>
      <c r="C961">
        <v>5.5E-2</v>
      </c>
      <c r="D961">
        <v>0.155</v>
      </c>
      <c r="E961">
        <v>0.35699999999999998</v>
      </c>
      <c r="F961">
        <v>0.69799999999999995</v>
      </c>
      <c r="G961">
        <v>1.202</v>
      </c>
      <c r="H961">
        <v>1.8819999999999999</v>
      </c>
      <c r="I961">
        <v>2.0510000000000002</v>
      </c>
    </row>
    <row r="962" spans="1:9" x14ac:dyDescent="0.25">
      <c r="A962" s="2">
        <v>37521</v>
      </c>
      <c r="B962">
        <v>0.01</v>
      </c>
      <c r="C962">
        <v>4.4999999999999998E-2</v>
      </c>
      <c r="D962">
        <v>0.154</v>
      </c>
      <c r="E962">
        <v>0.35</v>
      </c>
      <c r="F962">
        <v>0.752</v>
      </c>
      <c r="G962">
        <v>1.288</v>
      </c>
      <c r="H962">
        <v>1.8979999999999999</v>
      </c>
      <c r="I962">
        <v>2.0950000000000002</v>
      </c>
    </row>
    <row r="963" spans="1:9" x14ac:dyDescent="0.25">
      <c r="A963" s="2">
        <v>37514</v>
      </c>
      <c r="B963">
        <v>1.2E-2</v>
      </c>
      <c r="C963">
        <v>2.5000000000000001E-2</v>
      </c>
      <c r="D963">
        <v>0.111</v>
      </c>
      <c r="E963">
        <v>0.28399999999999997</v>
      </c>
      <c r="F963">
        <v>0.57699999999999996</v>
      </c>
      <c r="G963">
        <v>1.0169999999999999</v>
      </c>
      <c r="H963">
        <v>1.657</v>
      </c>
      <c r="I963">
        <v>1.839</v>
      </c>
    </row>
    <row r="964" spans="1:9" x14ac:dyDescent="0.25">
      <c r="A964" s="2">
        <v>37507</v>
      </c>
      <c r="B964">
        <v>8.9999999999999993E-3</v>
      </c>
      <c r="C964">
        <v>0.02</v>
      </c>
      <c r="D964">
        <v>0.109</v>
      </c>
      <c r="E964">
        <v>0.3</v>
      </c>
      <c r="F964">
        <v>0.60199999999999998</v>
      </c>
      <c r="G964">
        <v>1.103</v>
      </c>
      <c r="H964">
        <v>1.764</v>
      </c>
      <c r="I964">
        <v>1.958</v>
      </c>
    </row>
    <row r="965" spans="1:9" x14ac:dyDescent="0.25">
      <c r="A965" s="2">
        <v>37500</v>
      </c>
      <c r="B965">
        <v>7.0000000000000001E-3</v>
      </c>
      <c r="C965">
        <v>0.02</v>
      </c>
      <c r="D965">
        <v>7.9000000000000001E-2</v>
      </c>
      <c r="E965">
        <v>0.309</v>
      </c>
      <c r="F965">
        <v>0.625</v>
      </c>
      <c r="G965">
        <v>1.1439999999999999</v>
      </c>
      <c r="H965">
        <v>1.831</v>
      </c>
      <c r="I965">
        <v>2.0449999999999999</v>
      </c>
    </row>
    <row r="966" spans="1:9" x14ac:dyDescent="0.25">
      <c r="A966" s="2">
        <v>37493</v>
      </c>
      <c r="B966">
        <v>8.9999999999999993E-3</v>
      </c>
      <c r="C966">
        <v>1.4999999999999999E-2</v>
      </c>
      <c r="D966">
        <v>8.2000000000000003E-2</v>
      </c>
      <c r="E966">
        <v>0.33700000000000002</v>
      </c>
      <c r="F966">
        <v>0.68400000000000005</v>
      </c>
      <c r="G966">
        <v>1.226</v>
      </c>
      <c r="H966">
        <v>1.921</v>
      </c>
      <c r="I966">
        <v>2.1779999999999999</v>
      </c>
    </row>
    <row r="967" spans="1:9" x14ac:dyDescent="0.25">
      <c r="A967" s="2">
        <v>37486</v>
      </c>
      <c r="B967">
        <v>1.2E-2</v>
      </c>
      <c r="C967">
        <v>3.1E-2</v>
      </c>
      <c r="D967">
        <v>0.11799999999999999</v>
      </c>
      <c r="E967">
        <v>0.379</v>
      </c>
      <c r="F967">
        <v>0.71699999999999997</v>
      </c>
      <c r="G967">
        <v>1.286</v>
      </c>
      <c r="H967">
        <v>1.976</v>
      </c>
      <c r="I967">
        <v>2.2109999999999999</v>
      </c>
    </row>
    <row r="968" spans="1:9" x14ac:dyDescent="0.25">
      <c r="A968" s="2">
        <v>37479</v>
      </c>
      <c r="B968">
        <v>1.4E-2</v>
      </c>
      <c r="C968">
        <v>3.2000000000000001E-2</v>
      </c>
      <c r="D968">
        <v>0.12</v>
      </c>
      <c r="E968">
        <v>0.378</v>
      </c>
      <c r="F968">
        <v>0.72699999999999998</v>
      </c>
      <c r="G968">
        <v>1.2609999999999999</v>
      </c>
      <c r="H968">
        <v>1.913</v>
      </c>
      <c r="I968">
        <v>2.1389999999999998</v>
      </c>
    </row>
    <row r="969" spans="1:9" x14ac:dyDescent="0.25">
      <c r="A969" s="2">
        <v>37472</v>
      </c>
      <c r="B969">
        <v>1.6E-2</v>
      </c>
      <c r="C969">
        <v>3.3000000000000002E-2</v>
      </c>
      <c r="D969">
        <v>0.11899999999999999</v>
      </c>
      <c r="E969">
        <v>0.39800000000000002</v>
      </c>
      <c r="F969">
        <v>0.78100000000000003</v>
      </c>
      <c r="G969">
        <v>1.296</v>
      </c>
      <c r="H969">
        <v>1.9570000000000001</v>
      </c>
      <c r="I969">
        <v>2.1749999999999998</v>
      </c>
    </row>
    <row r="970" spans="1:9" x14ac:dyDescent="0.25">
      <c r="A970" s="2">
        <v>37465</v>
      </c>
      <c r="B970">
        <v>2.8000000000000001E-2</v>
      </c>
      <c r="C970">
        <v>4.4999999999999998E-2</v>
      </c>
      <c r="D970">
        <v>0.13500000000000001</v>
      </c>
      <c r="E970">
        <v>0.439</v>
      </c>
      <c r="F970">
        <v>0.82899999999999996</v>
      </c>
      <c r="G970">
        <v>1.333</v>
      </c>
      <c r="H970">
        <v>1.958</v>
      </c>
      <c r="I970">
        <v>2.1419999999999999</v>
      </c>
    </row>
    <row r="971" spans="1:9" x14ac:dyDescent="0.25">
      <c r="A971" s="2">
        <v>37458</v>
      </c>
      <c r="B971">
        <v>0.03</v>
      </c>
      <c r="C971">
        <v>0.05</v>
      </c>
      <c r="D971">
        <v>0.13800000000000001</v>
      </c>
      <c r="E971">
        <v>0.40500000000000003</v>
      </c>
      <c r="F971">
        <v>0.76400000000000001</v>
      </c>
      <c r="G971">
        <v>1.2609999999999999</v>
      </c>
      <c r="H971">
        <v>1.8759999999999999</v>
      </c>
      <c r="I971">
        <v>2.0619999999999998</v>
      </c>
    </row>
    <row r="972" spans="1:9" x14ac:dyDescent="0.25">
      <c r="A972" s="2">
        <v>37451</v>
      </c>
      <c r="B972">
        <v>0.03</v>
      </c>
      <c r="C972">
        <v>5.5E-2</v>
      </c>
      <c r="D972">
        <v>0.14000000000000001</v>
      </c>
      <c r="E972">
        <v>0.40799999999999997</v>
      </c>
      <c r="F972">
        <v>0.78900000000000003</v>
      </c>
      <c r="G972">
        <v>1.2849999999999999</v>
      </c>
      <c r="H972">
        <v>1.9179999999999999</v>
      </c>
      <c r="I972">
        <v>2.1480000000000001</v>
      </c>
    </row>
    <row r="973" spans="1:9" x14ac:dyDescent="0.25">
      <c r="A973" s="2">
        <v>37444</v>
      </c>
      <c r="B973">
        <v>0.03</v>
      </c>
      <c r="C973">
        <v>0.06</v>
      </c>
      <c r="D973">
        <v>0.14299999999999999</v>
      </c>
      <c r="E973">
        <v>0.434</v>
      </c>
      <c r="F973">
        <v>0.81299999999999994</v>
      </c>
      <c r="G973">
        <v>1.3109999999999999</v>
      </c>
      <c r="H973">
        <v>1.948</v>
      </c>
      <c r="I973">
        <v>2.194</v>
      </c>
    </row>
    <row r="974" spans="1:9" x14ac:dyDescent="0.25">
      <c r="A974" s="2">
        <v>37437</v>
      </c>
      <c r="B974">
        <v>2.8000000000000001E-2</v>
      </c>
      <c r="C974">
        <v>0.06</v>
      </c>
      <c r="D974">
        <v>0.13100000000000001</v>
      </c>
      <c r="E974">
        <v>0.41099999999999998</v>
      </c>
      <c r="F974">
        <v>0.8</v>
      </c>
      <c r="G974">
        <v>1.3049999999999999</v>
      </c>
      <c r="H974">
        <v>1.9510000000000001</v>
      </c>
      <c r="I974">
        <v>2.2050000000000001</v>
      </c>
    </row>
    <row r="975" spans="1:9" x14ac:dyDescent="0.25">
      <c r="A975" s="2">
        <v>37430</v>
      </c>
      <c r="B975">
        <v>0.03</v>
      </c>
      <c r="C975">
        <v>6.5000000000000002E-2</v>
      </c>
      <c r="D975">
        <v>0.14000000000000001</v>
      </c>
      <c r="E975">
        <v>0.42799999999999999</v>
      </c>
      <c r="F975">
        <v>0.81499999999999995</v>
      </c>
      <c r="G975">
        <v>1.3240000000000001</v>
      </c>
      <c r="H975">
        <v>1.9750000000000001</v>
      </c>
      <c r="I975">
        <v>2.246</v>
      </c>
    </row>
    <row r="976" spans="1:9" x14ac:dyDescent="0.25">
      <c r="A976" s="2">
        <v>37423</v>
      </c>
      <c r="B976">
        <v>0.03</v>
      </c>
      <c r="C976">
        <v>6.9000000000000006E-2</v>
      </c>
      <c r="D976">
        <v>0.161</v>
      </c>
      <c r="E976">
        <v>0.45700000000000002</v>
      </c>
      <c r="F976">
        <v>0.85399999999999998</v>
      </c>
      <c r="G976">
        <v>1.353</v>
      </c>
      <c r="H976">
        <v>2.0129999999999999</v>
      </c>
      <c r="I976">
        <v>2.3039999999999998</v>
      </c>
    </row>
    <row r="977" spans="1:9" x14ac:dyDescent="0.25">
      <c r="A977" s="2">
        <v>37416</v>
      </c>
      <c r="B977">
        <v>0.03</v>
      </c>
      <c r="C977">
        <v>6.8000000000000005E-2</v>
      </c>
      <c r="D977">
        <v>0.16500000000000001</v>
      </c>
      <c r="E977">
        <v>0.47599999999999998</v>
      </c>
      <c r="F977">
        <v>0.86499999999999999</v>
      </c>
      <c r="G977">
        <v>1.35</v>
      </c>
      <c r="H977">
        <v>2.0049999999999999</v>
      </c>
      <c r="I977">
        <v>2.3069999999999999</v>
      </c>
    </row>
    <row r="978" spans="1:9" x14ac:dyDescent="0.25">
      <c r="A978" s="2">
        <v>37409</v>
      </c>
      <c r="B978">
        <v>2.5999999999999999E-2</v>
      </c>
      <c r="C978">
        <v>6.7000000000000004E-2</v>
      </c>
      <c r="D978">
        <v>0.16300000000000001</v>
      </c>
      <c r="E978">
        <v>0.5</v>
      </c>
      <c r="F978">
        <v>0.88800000000000001</v>
      </c>
      <c r="G978">
        <v>1.371</v>
      </c>
      <c r="H978">
        <v>2.012</v>
      </c>
      <c r="I978">
        <v>2.3170000000000002</v>
      </c>
    </row>
    <row r="979" spans="1:9" x14ac:dyDescent="0.25">
      <c r="A979" s="2">
        <v>37402</v>
      </c>
      <c r="B979">
        <v>2.9000000000000001E-2</v>
      </c>
      <c r="C979">
        <v>6.0999999999999999E-2</v>
      </c>
      <c r="D979">
        <v>0.17599999999999999</v>
      </c>
      <c r="E979">
        <v>0.52900000000000003</v>
      </c>
      <c r="F979">
        <v>0.93899999999999995</v>
      </c>
      <c r="G979">
        <v>1.3939999999999999</v>
      </c>
      <c r="H979">
        <v>2.0310000000000001</v>
      </c>
      <c r="I979">
        <v>2.33</v>
      </c>
    </row>
    <row r="980" spans="1:9" x14ac:dyDescent="0.25">
      <c r="A980" s="2">
        <v>37395</v>
      </c>
      <c r="B980">
        <v>0.03</v>
      </c>
      <c r="C980">
        <v>5.0999999999999997E-2</v>
      </c>
      <c r="D980">
        <v>0.154</v>
      </c>
      <c r="E980">
        <v>0.48599999999999999</v>
      </c>
      <c r="F980">
        <v>0.875</v>
      </c>
      <c r="G980">
        <v>1.365</v>
      </c>
      <c r="H980">
        <v>2.0019999999999998</v>
      </c>
      <c r="I980">
        <v>2.33</v>
      </c>
    </row>
    <row r="981" spans="1:9" x14ac:dyDescent="0.25">
      <c r="A981" s="2">
        <v>37388</v>
      </c>
      <c r="B981">
        <v>0.03</v>
      </c>
      <c r="C981">
        <v>5.1999999999999998E-2</v>
      </c>
      <c r="D981">
        <v>0.16500000000000001</v>
      </c>
      <c r="E981">
        <v>0.502</v>
      </c>
      <c r="F981">
        <v>0.88300000000000001</v>
      </c>
      <c r="G981">
        <v>1.3660000000000001</v>
      </c>
      <c r="H981">
        <v>2.0129999999999999</v>
      </c>
      <c r="I981">
        <v>2.4020000000000001</v>
      </c>
    </row>
    <row r="982" spans="1:9" x14ac:dyDescent="0.25">
      <c r="A982" s="2">
        <v>37381</v>
      </c>
      <c r="B982">
        <v>2.5999999999999999E-2</v>
      </c>
      <c r="C982">
        <v>0.05</v>
      </c>
      <c r="D982">
        <v>0.14599999999999999</v>
      </c>
      <c r="E982">
        <v>0.5</v>
      </c>
      <c r="F982">
        <v>0.89</v>
      </c>
      <c r="G982">
        <v>1.3779999999999999</v>
      </c>
      <c r="H982">
        <v>2.0390000000000001</v>
      </c>
      <c r="I982">
        <v>2.395</v>
      </c>
    </row>
    <row r="983" spans="1:9" x14ac:dyDescent="0.25">
      <c r="A983" s="2">
        <v>37374</v>
      </c>
      <c r="B983">
        <v>0.03</v>
      </c>
      <c r="C983">
        <v>5.5E-2</v>
      </c>
      <c r="D983">
        <v>0.17199999999999999</v>
      </c>
      <c r="E983">
        <v>0.53600000000000003</v>
      </c>
      <c r="F983">
        <v>0.95399999999999996</v>
      </c>
      <c r="G983">
        <v>1.417</v>
      </c>
      <c r="H983">
        <v>2.069</v>
      </c>
      <c r="I983">
        <v>2.407</v>
      </c>
    </row>
    <row r="984" spans="1:9" x14ac:dyDescent="0.25">
      <c r="A984" s="2">
        <v>37367</v>
      </c>
      <c r="B984">
        <v>0.03</v>
      </c>
      <c r="C984">
        <v>5.5E-2</v>
      </c>
      <c r="D984">
        <v>0.159</v>
      </c>
      <c r="E984">
        <v>0.52100000000000002</v>
      </c>
      <c r="F984">
        <v>0.92900000000000005</v>
      </c>
      <c r="G984">
        <v>1.405</v>
      </c>
      <c r="H984">
        <v>2.0379999999999998</v>
      </c>
      <c r="I984">
        <v>2.3660000000000001</v>
      </c>
    </row>
    <row r="985" spans="1:9" x14ac:dyDescent="0.25">
      <c r="A985" s="2">
        <v>37360</v>
      </c>
      <c r="B985">
        <v>3.1E-2</v>
      </c>
      <c r="C985">
        <v>5.2999999999999999E-2</v>
      </c>
      <c r="D985">
        <v>0.16200000000000001</v>
      </c>
      <c r="E985">
        <v>0.51800000000000002</v>
      </c>
      <c r="F985">
        <v>0.91900000000000004</v>
      </c>
      <c r="G985">
        <v>1.3919999999999999</v>
      </c>
      <c r="H985">
        <v>2.0249999999999999</v>
      </c>
      <c r="I985">
        <v>2.367</v>
      </c>
    </row>
    <row r="986" spans="1:9" x14ac:dyDescent="0.25">
      <c r="A986" s="2">
        <v>37353</v>
      </c>
      <c r="B986">
        <v>2.7E-2</v>
      </c>
      <c r="C986">
        <v>5.5E-2</v>
      </c>
      <c r="D986">
        <v>0.17499999999999999</v>
      </c>
      <c r="E986">
        <v>0.51300000000000001</v>
      </c>
      <c r="F986">
        <v>0.91</v>
      </c>
      <c r="G986">
        <v>1.3859999999999999</v>
      </c>
      <c r="H986">
        <v>2.0390000000000001</v>
      </c>
      <c r="I986">
        <v>2.407</v>
      </c>
    </row>
    <row r="987" spans="1:9" x14ac:dyDescent="0.25">
      <c r="A987" s="2">
        <v>37346</v>
      </c>
      <c r="B987">
        <v>2.5000000000000001E-2</v>
      </c>
      <c r="C987">
        <v>5.0999999999999997E-2</v>
      </c>
      <c r="D987">
        <v>0.184</v>
      </c>
      <c r="E987">
        <v>0.52300000000000002</v>
      </c>
      <c r="F987">
        <v>0.93600000000000005</v>
      </c>
      <c r="G987">
        <v>1.399</v>
      </c>
      <c r="H987">
        <v>2.052</v>
      </c>
      <c r="I987">
        <v>2.4449999999999998</v>
      </c>
    </row>
    <row r="988" spans="1:9" x14ac:dyDescent="0.25">
      <c r="A988" s="2">
        <v>37339</v>
      </c>
      <c r="B988">
        <v>2.9000000000000001E-2</v>
      </c>
      <c r="C988">
        <v>4.4999999999999998E-2</v>
      </c>
      <c r="D988">
        <v>0.20300000000000001</v>
      </c>
      <c r="E988">
        <v>0.55100000000000005</v>
      </c>
      <c r="F988">
        <v>0.97099999999999997</v>
      </c>
      <c r="G988">
        <v>1.4350000000000001</v>
      </c>
      <c r="H988">
        <v>2.0779999999999998</v>
      </c>
      <c r="I988">
        <v>2.4409999999999998</v>
      </c>
    </row>
    <row r="989" spans="1:9" x14ac:dyDescent="0.25">
      <c r="A989" s="2">
        <v>37332</v>
      </c>
      <c r="B989">
        <v>3.4000000000000002E-2</v>
      </c>
      <c r="C989">
        <v>5.8999999999999997E-2</v>
      </c>
      <c r="D989">
        <v>0.22900000000000001</v>
      </c>
      <c r="E989">
        <v>0.56799999999999995</v>
      </c>
      <c r="F989">
        <v>0.97699999999999998</v>
      </c>
      <c r="G989">
        <v>1.45</v>
      </c>
      <c r="H989">
        <v>2.0459999999999998</v>
      </c>
      <c r="I989">
        <v>2.4540000000000002</v>
      </c>
    </row>
    <row r="990" spans="1:9" x14ac:dyDescent="0.25">
      <c r="A990" s="2">
        <v>37325</v>
      </c>
      <c r="B990">
        <v>3.5000000000000003E-2</v>
      </c>
      <c r="C990">
        <v>6.5000000000000002E-2</v>
      </c>
      <c r="D990">
        <v>0.24299999999999999</v>
      </c>
      <c r="E990">
        <v>0.59699999999999998</v>
      </c>
      <c r="F990">
        <v>1.004</v>
      </c>
      <c r="G990">
        <v>1.4490000000000001</v>
      </c>
      <c r="H990">
        <v>2.0430000000000001</v>
      </c>
      <c r="I990">
        <v>2.4820000000000002</v>
      </c>
    </row>
    <row r="991" spans="1:9" x14ac:dyDescent="0.25">
      <c r="A991" s="2">
        <v>37318</v>
      </c>
      <c r="B991">
        <v>3.4000000000000002E-2</v>
      </c>
      <c r="C991">
        <v>8.1000000000000003E-2</v>
      </c>
      <c r="D991">
        <v>0.26600000000000001</v>
      </c>
      <c r="E991">
        <v>0.64100000000000001</v>
      </c>
      <c r="F991">
        <v>1.048</v>
      </c>
      <c r="G991">
        <v>1.502</v>
      </c>
      <c r="H991">
        <v>2.125</v>
      </c>
      <c r="I991">
        <v>2.5539999999999998</v>
      </c>
    </row>
    <row r="992" spans="1:9" x14ac:dyDescent="0.25">
      <c r="A992" s="2">
        <v>37311</v>
      </c>
      <c r="B992">
        <v>3.7999999999999999E-2</v>
      </c>
      <c r="C992">
        <v>0.08</v>
      </c>
      <c r="D992">
        <v>0.25800000000000001</v>
      </c>
      <c r="E992">
        <v>0.64500000000000002</v>
      </c>
      <c r="F992">
        <v>1.0609999999999999</v>
      </c>
      <c r="G992">
        <v>1.514</v>
      </c>
      <c r="H992">
        <v>2.1539999999999999</v>
      </c>
      <c r="I992">
        <v>2.5870000000000002</v>
      </c>
    </row>
    <row r="993" spans="1:9" x14ac:dyDescent="0.25">
      <c r="A993" s="2">
        <v>37304</v>
      </c>
      <c r="B993">
        <v>3.3000000000000002E-2</v>
      </c>
      <c r="C993">
        <v>5.5E-2</v>
      </c>
      <c r="D993">
        <v>0.24099999999999999</v>
      </c>
      <c r="E993">
        <v>0.64200000000000002</v>
      </c>
      <c r="F993">
        <v>1.071</v>
      </c>
      <c r="G993">
        <v>1.5029999999999999</v>
      </c>
      <c r="H993">
        <v>2.141</v>
      </c>
      <c r="I993">
        <v>2.573</v>
      </c>
    </row>
    <row r="994" spans="1:9" x14ac:dyDescent="0.25">
      <c r="A994" s="2">
        <v>37297</v>
      </c>
      <c r="B994">
        <v>2.5999999999999999E-2</v>
      </c>
      <c r="C994">
        <v>5.7000000000000002E-2</v>
      </c>
      <c r="D994">
        <v>0.22500000000000001</v>
      </c>
      <c r="E994">
        <v>0.63200000000000001</v>
      </c>
      <c r="F994">
        <v>1.083</v>
      </c>
      <c r="G994">
        <v>1.516</v>
      </c>
      <c r="H994">
        <v>2.1850000000000001</v>
      </c>
      <c r="I994">
        <v>2.6429999999999998</v>
      </c>
    </row>
    <row r="995" spans="1:9" x14ac:dyDescent="0.25">
      <c r="A995" s="2">
        <v>37290</v>
      </c>
      <c r="B995">
        <v>3.3000000000000002E-2</v>
      </c>
      <c r="C995">
        <v>6.3E-2</v>
      </c>
      <c r="D995">
        <v>0.26400000000000001</v>
      </c>
      <c r="E995">
        <v>0.69599999999999995</v>
      </c>
      <c r="F995">
        <v>1.153</v>
      </c>
      <c r="G995">
        <v>1.508</v>
      </c>
      <c r="H995">
        <v>2.2000000000000002</v>
      </c>
      <c r="I995">
        <v>2.64</v>
      </c>
    </row>
    <row r="996" spans="1:9" x14ac:dyDescent="0.25">
      <c r="A996" s="2">
        <v>37283</v>
      </c>
      <c r="B996">
        <v>3.3000000000000002E-2</v>
      </c>
      <c r="C996">
        <v>7.0999999999999994E-2</v>
      </c>
      <c r="D996">
        <v>0.25600000000000001</v>
      </c>
      <c r="E996">
        <v>0.64700000000000002</v>
      </c>
      <c r="F996">
        <v>1.101</v>
      </c>
      <c r="G996">
        <v>1.472</v>
      </c>
      <c r="H996">
        <v>2.1179999999999999</v>
      </c>
      <c r="I996">
        <v>2.5670000000000002</v>
      </c>
    </row>
    <row r="997" spans="1:9" x14ac:dyDescent="0.25">
      <c r="A997" s="2">
        <v>37276</v>
      </c>
      <c r="B997">
        <v>4.1000000000000002E-2</v>
      </c>
      <c r="C997">
        <v>7.3999999999999996E-2</v>
      </c>
      <c r="D997">
        <v>0.27400000000000002</v>
      </c>
      <c r="E997">
        <v>0.59</v>
      </c>
      <c r="F997">
        <v>1.0209999999999999</v>
      </c>
      <c r="G997">
        <v>1.425</v>
      </c>
      <c r="H997">
        <v>2.0779999999999998</v>
      </c>
      <c r="I997">
        <v>2.5310000000000001</v>
      </c>
    </row>
    <row r="998" spans="1:9" x14ac:dyDescent="0.25">
      <c r="A998" s="2">
        <v>37269</v>
      </c>
      <c r="B998">
        <v>0.05</v>
      </c>
      <c r="C998">
        <v>7.5999999999999998E-2</v>
      </c>
      <c r="D998">
        <v>0.25700000000000001</v>
      </c>
      <c r="E998">
        <v>0.54100000000000004</v>
      </c>
      <c r="F998">
        <v>0.94899999999999995</v>
      </c>
      <c r="G998">
        <v>1.4</v>
      </c>
      <c r="H998">
        <v>2.0579999999999998</v>
      </c>
      <c r="I998">
        <v>2.516</v>
      </c>
    </row>
    <row r="999" spans="1:9" x14ac:dyDescent="0.25">
      <c r="A999" s="2">
        <v>37262</v>
      </c>
      <c r="B999">
        <v>4.9000000000000002E-2</v>
      </c>
      <c r="C999">
        <v>7.9000000000000001E-2</v>
      </c>
      <c r="D999">
        <v>0.25</v>
      </c>
      <c r="E999">
        <v>0.54800000000000004</v>
      </c>
      <c r="F999">
        <v>0.95599999999999996</v>
      </c>
      <c r="G999">
        <v>1.401</v>
      </c>
      <c r="H999">
        <v>2.056</v>
      </c>
      <c r="I999">
        <v>2.5089999999999999</v>
      </c>
    </row>
    <row r="1000" spans="1:9" x14ac:dyDescent="0.25">
      <c r="A1000" s="2">
        <v>37255</v>
      </c>
      <c r="B1000">
        <v>4.7E-2</v>
      </c>
      <c r="C1000">
        <v>7.5999999999999998E-2</v>
      </c>
      <c r="D1000">
        <v>0.22800000000000001</v>
      </c>
      <c r="E1000">
        <v>0.51</v>
      </c>
      <c r="F1000">
        <v>0.90300000000000002</v>
      </c>
      <c r="G1000">
        <v>1.369</v>
      </c>
      <c r="H1000">
        <v>2.0299999999999998</v>
      </c>
      <c r="I1000">
        <v>2.484</v>
      </c>
    </row>
    <row r="1001" spans="1:9" x14ac:dyDescent="0.25">
      <c r="A1001" s="2">
        <v>37248</v>
      </c>
      <c r="B1001">
        <v>4.8000000000000001E-2</v>
      </c>
      <c r="C1001">
        <v>7.4999999999999997E-2</v>
      </c>
      <c r="D1001">
        <v>0.20899999999999999</v>
      </c>
      <c r="E1001">
        <v>0.48099999999999998</v>
      </c>
      <c r="F1001">
        <v>0.83699999999999997</v>
      </c>
      <c r="G1001">
        <v>1.32</v>
      </c>
      <c r="H1001">
        <v>1.9990000000000001</v>
      </c>
      <c r="I1001">
        <v>2.4529999999999998</v>
      </c>
    </row>
    <row r="1002" spans="1:9" x14ac:dyDescent="0.25">
      <c r="A1002" s="2">
        <v>37241</v>
      </c>
      <c r="B1002">
        <v>4.7E-2</v>
      </c>
      <c r="C1002">
        <v>8.5000000000000006E-2</v>
      </c>
      <c r="D1002">
        <v>0.224</v>
      </c>
      <c r="E1002">
        <v>0.496</v>
      </c>
      <c r="F1002">
        <v>0.85499999999999998</v>
      </c>
      <c r="G1002">
        <v>1.34</v>
      </c>
      <c r="H1002">
        <v>2.036</v>
      </c>
      <c r="I1002">
        <v>2.484</v>
      </c>
    </row>
    <row r="1003" spans="1:9" x14ac:dyDescent="0.25">
      <c r="A1003" s="2">
        <v>37234</v>
      </c>
      <c r="B1003">
        <v>4.7E-2</v>
      </c>
      <c r="C1003">
        <v>0.09</v>
      </c>
      <c r="D1003">
        <v>0.24399999999999999</v>
      </c>
      <c r="E1003">
        <v>0.51</v>
      </c>
      <c r="F1003">
        <v>0.90400000000000003</v>
      </c>
      <c r="G1003">
        <v>1.3640000000000001</v>
      </c>
      <c r="H1003">
        <v>2.0510000000000002</v>
      </c>
      <c r="I1003">
        <v>2.4900000000000002</v>
      </c>
    </row>
    <row r="1004" spans="1:9" x14ac:dyDescent="0.25">
      <c r="A1004" s="2">
        <v>37227</v>
      </c>
      <c r="B1004">
        <v>4.5999999999999999E-2</v>
      </c>
      <c r="C1004">
        <v>0.105</v>
      </c>
      <c r="D1004">
        <v>0.26600000000000001</v>
      </c>
      <c r="E1004">
        <v>0.52400000000000002</v>
      </c>
      <c r="F1004">
        <v>0.90200000000000002</v>
      </c>
      <c r="G1004">
        <v>1.355</v>
      </c>
      <c r="H1004">
        <v>2.0310000000000001</v>
      </c>
      <c r="I1004">
        <v>2.41</v>
      </c>
    </row>
    <row r="1005" spans="1:9" x14ac:dyDescent="0.25">
      <c r="A1005" s="2">
        <v>37220</v>
      </c>
      <c r="B1005">
        <v>3.6999999999999998E-2</v>
      </c>
      <c r="C1005">
        <v>0.09</v>
      </c>
      <c r="D1005">
        <v>0.22600000000000001</v>
      </c>
      <c r="E1005">
        <v>0.505</v>
      </c>
      <c r="F1005">
        <v>0.84799999999999998</v>
      </c>
      <c r="G1005">
        <v>1.335</v>
      </c>
      <c r="H1005">
        <v>2.0110000000000001</v>
      </c>
      <c r="I1005">
        <v>2.39</v>
      </c>
    </row>
    <row r="1006" spans="1:9" x14ac:dyDescent="0.25">
      <c r="A1006" s="2">
        <v>37213</v>
      </c>
      <c r="B1006">
        <v>3.3000000000000002E-2</v>
      </c>
      <c r="C1006">
        <v>8.8999999999999996E-2</v>
      </c>
      <c r="D1006">
        <v>0.224</v>
      </c>
      <c r="E1006">
        <v>0.504</v>
      </c>
      <c r="F1006">
        <v>0.86699999999999999</v>
      </c>
      <c r="G1006">
        <v>1.3720000000000001</v>
      </c>
      <c r="H1006">
        <v>2.0230000000000001</v>
      </c>
      <c r="I1006">
        <v>2.411</v>
      </c>
    </row>
    <row r="1007" spans="1:9" x14ac:dyDescent="0.25">
      <c r="A1007" s="2">
        <v>37206</v>
      </c>
      <c r="B1007">
        <v>3.5000000000000003E-2</v>
      </c>
      <c r="C1007">
        <v>8.3000000000000004E-2</v>
      </c>
      <c r="D1007">
        <v>0.20899999999999999</v>
      </c>
      <c r="E1007">
        <v>0.47799999999999998</v>
      </c>
      <c r="F1007">
        <v>0.81899999999999995</v>
      </c>
      <c r="G1007">
        <v>1.3360000000000001</v>
      </c>
      <c r="H1007">
        <v>2.0129999999999999</v>
      </c>
      <c r="I1007">
        <v>2.4159999999999999</v>
      </c>
    </row>
    <row r="1008" spans="1:9" x14ac:dyDescent="0.25">
      <c r="A1008" s="2">
        <v>37199</v>
      </c>
      <c r="B1008">
        <v>3.6999999999999998E-2</v>
      </c>
      <c r="C1008">
        <v>8.6999999999999994E-2</v>
      </c>
      <c r="D1008">
        <v>0.21199999999999999</v>
      </c>
      <c r="E1008">
        <v>0.46899999999999997</v>
      </c>
      <c r="F1008">
        <v>0.79200000000000004</v>
      </c>
      <c r="G1008">
        <v>1.32</v>
      </c>
      <c r="H1008">
        <v>1.9730000000000001</v>
      </c>
      <c r="I1008">
        <v>2.4279999999999999</v>
      </c>
    </row>
    <row r="1009" spans="1:9" x14ac:dyDescent="0.25">
      <c r="A1009" s="2">
        <v>37192</v>
      </c>
      <c r="B1009">
        <v>3.2000000000000001E-2</v>
      </c>
      <c r="C1009">
        <v>8.5000000000000006E-2</v>
      </c>
      <c r="D1009">
        <v>0.19500000000000001</v>
      </c>
      <c r="E1009">
        <v>0.46300000000000002</v>
      </c>
      <c r="F1009">
        <v>0.79100000000000004</v>
      </c>
      <c r="G1009">
        <v>1.3380000000000001</v>
      </c>
      <c r="H1009">
        <v>2.0150000000000001</v>
      </c>
      <c r="I1009">
        <v>2.4900000000000002</v>
      </c>
    </row>
    <row r="1010" spans="1:9" x14ac:dyDescent="0.25">
      <c r="A1010" s="2">
        <v>37185</v>
      </c>
      <c r="B1010">
        <v>3.2000000000000001E-2</v>
      </c>
      <c r="C1010">
        <v>8.5000000000000006E-2</v>
      </c>
      <c r="D1010">
        <v>0.20599999999999999</v>
      </c>
      <c r="E1010">
        <v>0.47499999999999998</v>
      </c>
      <c r="F1010">
        <v>0.81</v>
      </c>
      <c r="G1010">
        <v>1.369</v>
      </c>
      <c r="H1010">
        <v>2.0419999999999998</v>
      </c>
      <c r="I1010">
        <v>2.5070000000000001</v>
      </c>
    </row>
    <row r="1011" spans="1:9" x14ac:dyDescent="0.25">
      <c r="A1011" s="2">
        <v>37178</v>
      </c>
      <c r="B1011">
        <v>3.4000000000000002E-2</v>
      </c>
      <c r="C1011">
        <v>8.3000000000000004E-2</v>
      </c>
      <c r="D1011">
        <v>0.19700000000000001</v>
      </c>
      <c r="E1011">
        <v>0.47599999999999998</v>
      </c>
      <c r="F1011">
        <v>0.84</v>
      </c>
      <c r="G1011">
        <v>1.387</v>
      </c>
      <c r="H1011">
        <v>2.0590000000000002</v>
      </c>
      <c r="I1011">
        <v>2.488</v>
      </c>
    </row>
    <row r="1012" spans="1:9" x14ac:dyDescent="0.25">
      <c r="A1012" s="2">
        <v>37171</v>
      </c>
      <c r="B1012">
        <v>3.5000000000000003E-2</v>
      </c>
      <c r="C1012">
        <v>8.4000000000000005E-2</v>
      </c>
      <c r="D1012">
        <v>0.20200000000000001</v>
      </c>
      <c r="E1012">
        <v>0.47299999999999998</v>
      </c>
      <c r="F1012">
        <v>0.83199999999999996</v>
      </c>
      <c r="G1012">
        <v>1.3879999999999999</v>
      </c>
      <c r="H1012">
        <v>2.0539999999999998</v>
      </c>
      <c r="I1012">
        <v>2.427</v>
      </c>
    </row>
    <row r="1013" spans="1:9" x14ac:dyDescent="0.25">
      <c r="A1013" s="2">
        <v>37164</v>
      </c>
      <c r="B1013">
        <v>2.9000000000000001E-2</v>
      </c>
      <c r="C1013">
        <v>8.5000000000000006E-2</v>
      </c>
      <c r="D1013">
        <v>0.19700000000000001</v>
      </c>
      <c r="E1013">
        <v>0.48899999999999999</v>
      </c>
      <c r="F1013">
        <v>0.85699999999999998</v>
      </c>
      <c r="G1013">
        <v>1.409</v>
      </c>
      <c r="H1013">
        <v>2.0510000000000002</v>
      </c>
      <c r="I1013">
        <v>2.395</v>
      </c>
    </row>
    <row r="1014" spans="1:9" x14ac:dyDescent="0.25">
      <c r="A1014" s="2">
        <v>37157</v>
      </c>
      <c r="B1014">
        <v>2.8000000000000001E-2</v>
      </c>
      <c r="C1014">
        <v>0.08</v>
      </c>
      <c r="D1014">
        <v>0.19400000000000001</v>
      </c>
      <c r="E1014">
        <v>0.49199999999999999</v>
      </c>
      <c r="F1014">
        <v>0.84199999999999997</v>
      </c>
      <c r="G1014">
        <v>1.393</v>
      </c>
      <c r="H1014">
        <v>2.0230000000000001</v>
      </c>
      <c r="I1014">
        <v>2.3879999999999999</v>
      </c>
    </row>
    <row r="1015" spans="1:9" x14ac:dyDescent="0.25">
      <c r="A1015" s="2">
        <v>37150</v>
      </c>
      <c r="B1015">
        <v>2.8000000000000001E-2</v>
      </c>
      <c r="C1015">
        <v>6.5000000000000002E-2</v>
      </c>
      <c r="D1015">
        <v>0.13600000000000001</v>
      </c>
      <c r="E1015">
        <v>0.46100000000000002</v>
      </c>
      <c r="F1015">
        <v>0.84199999999999997</v>
      </c>
      <c r="G1015">
        <v>1.373</v>
      </c>
      <c r="H1015">
        <v>2.052</v>
      </c>
      <c r="I1015">
        <v>2.41</v>
      </c>
    </row>
    <row r="1016" spans="1:9" x14ac:dyDescent="0.25">
      <c r="A1016" s="2">
        <v>37143</v>
      </c>
      <c r="B1016">
        <v>2.9000000000000001E-2</v>
      </c>
      <c r="C1016">
        <v>6.5000000000000002E-2</v>
      </c>
      <c r="D1016">
        <v>0.16700000000000001</v>
      </c>
      <c r="E1016">
        <v>0.502</v>
      </c>
      <c r="F1016">
        <v>0.86099999999999999</v>
      </c>
      <c r="G1016">
        <v>1.3640000000000001</v>
      </c>
      <c r="H1016">
        <v>2.0430000000000001</v>
      </c>
      <c r="I1016">
        <v>2.4</v>
      </c>
    </row>
    <row r="1017" spans="1:9" x14ac:dyDescent="0.25">
      <c r="A1017" s="2">
        <v>37136</v>
      </c>
      <c r="B1017">
        <v>3.7999999999999999E-2</v>
      </c>
      <c r="C1017">
        <v>8.5999999999999993E-2</v>
      </c>
      <c r="D1017">
        <v>0.187</v>
      </c>
      <c r="E1017">
        <v>0.497</v>
      </c>
      <c r="F1017">
        <v>0.82199999999999995</v>
      </c>
      <c r="G1017">
        <v>1.3280000000000001</v>
      </c>
      <c r="H1017">
        <v>2.0110000000000001</v>
      </c>
      <c r="I1017">
        <v>2.3660000000000001</v>
      </c>
    </row>
    <row r="1018" spans="1:9" x14ac:dyDescent="0.25">
      <c r="A1018" s="2">
        <v>37129</v>
      </c>
      <c r="B1018">
        <v>4.4999999999999998E-2</v>
      </c>
      <c r="C1018">
        <v>0.09</v>
      </c>
      <c r="D1018">
        <v>0.17199999999999999</v>
      </c>
      <c r="E1018">
        <v>0.47599999999999998</v>
      </c>
      <c r="F1018">
        <v>0.80400000000000005</v>
      </c>
      <c r="G1018">
        <v>1.339</v>
      </c>
      <c r="H1018">
        <v>2.0289999999999999</v>
      </c>
      <c r="I1018">
        <v>2.4</v>
      </c>
    </row>
    <row r="1019" spans="1:9" x14ac:dyDescent="0.25">
      <c r="A1019" s="2">
        <v>37122</v>
      </c>
      <c r="B1019">
        <v>4.5999999999999999E-2</v>
      </c>
      <c r="C1019">
        <v>0.08</v>
      </c>
      <c r="D1019">
        <v>0.16500000000000001</v>
      </c>
      <c r="E1019">
        <v>0.438</v>
      </c>
      <c r="F1019">
        <v>0.76700000000000002</v>
      </c>
      <c r="G1019">
        <v>1.329</v>
      </c>
      <c r="H1019">
        <v>2.044</v>
      </c>
      <c r="I1019">
        <v>2.41</v>
      </c>
    </row>
    <row r="1020" spans="1:9" x14ac:dyDescent="0.25">
      <c r="A1020" s="2">
        <v>37115</v>
      </c>
      <c r="B1020">
        <v>6.0999999999999999E-2</v>
      </c>
      <c r="C1020">
        <v>0.10199999999999999</v>
      </c>
      <c r="D1020">
        <v>0.19700000000000001</v>
      </c>
      <c r="E1020">
        <v>0.45700000000000002</v>
      </c>
      <c r="F1020">
        <v>0.79400000000000004</v>
      </c>
      <c r="G1020">
        <v>1.3140000000000001</v>
      </c>
      <c r="H1020">
        <v>2.0049999999999999</v>
      </c>
      <c r="I1020">
        <v>2.375</v>
      </c>
    </row>
    <row r="1021" spans="1:9" x14ac:dyDescent="0.25">
      <c r="A1021" s="2">
        <v>37108</v>
      </c>
      <c r="B1021">
        <v>5.1999999999999998E-2</v>
      </c>
      <c r="C1021">
        <v>0.104</v>
      </c>
      <c r="D1021">
        <v>0.22600000000000001</v>
      </c>
      <c r="E1021">
        <v>0.49199999999999999</v>
      </c>
      <c r="F1021">
        <v>0.83699999999999997</v>
      </c>
      <c r="G1021">
        <v>1.3660000000000001</v>
      </c>
      <c r="H1021">
        <v>2.073</v>
      </c>
      <c r="I1021">
        <v>2.4409999999999998</v>
      </c>
    </row>
    <row r="1022" spans="1:9" x14ac:dyDescent="0.25">
      <c r="A1022" s="2">
        <v>37101</v>
      </c>
      <c r="B1022">
        <v>4.4999999999999998E-2</v>
      </c>
      <c r="C1022">
        <v>0.09</v>
      </c>
      <c r="D1022">
        <v>0.184</v>
      </c>
      <c r="E1022">
        <v>0.45700000000000002</v>
      </c>
      <c r="F1022">
        <v>0.80400000000000005</v>
      </c>
      <c r="G1022">
        <v>1.3160000000000001</v>
      </c>
      <c r="H1022">
        <v>2.0070000000000001</v>
      </c>
      <c r="I1022">
        <v>2.383</v>
      </c>
    </row>
    <row r="1023" spans="1:9" x14ac:dyDescent="0.25">
      <c r="A1023" s="2">
        <v>37094</v>
      </c>
      <c r="B1023">
        <v>4.4999999999999998E-2</v>
      </c>
      <c r="C1023">
        <v>8.4000000000000005E-2</v>
      </c>
      <c r="D1023">
        <v>0.18099999999999999</v>
      </c>
      <c r="E1023">
        <v>0.47799999999999998</v>
      </c>
      <c r="F1023">
        <v>0.85399999999999998</v>
      </c>
      <c r="G1023">
        <v>1.36</v>
      </c>
      <c r="H1023">
        <v>2.1040000000000001</v>
      </c>
      <c r="I1023">
        <v>2.4670000000000001</v>
      </c>
    </row>
    <row r="1024" spans="1:9" x14ac:dyDescent="0.25">
      <c r="A1024" s="2">
        <v>37087</v>
      </c>
      <c r="B1024">
        <v>4.1000000000000002E-2</v>
      </c>
      <c r="C1024">
        <v>7.8E-2</v>
      </c>
      <c r="D1024">
        <v>0.16900000000000001</v>
      </c>
      <c r="E1024">
        <v>0.441</v>
      </c>
      <c r="F1024">
        <v>0.78900000000000003</v>
      </c>
      <c r="G1024">
        <v>1.2909999999999999</v>
      </c>
      <c r="H1024">
        <v>1.996</v>
      </c>
      <c r="I1024">
        <v>2.3639999999999999</v>
      </c>
    </row>
    <row r="1025" spans="1:9" x14ac:dyDescent="0.25">
      <c r="A1025" s="2">
        <v>37080</v>
      </c>
      <c r="B1025">
        <v>3.7999999999999999E-2</v>
      </c>
      <c r="C1025">
        <v>7.6999999999999999E-2</v>
      </c>
      <c r="D1025">
        <v>0.16300000000000001</v>
      </c>
      <c r="E1025">
        <v>0.40500000000000003</v>
      </c>
      <c r="F1025">
        <v>0.71499999999999997</v>
      </c>
      <c r="G1025">
        <v>1.2330000000000001</v>
      </c>
      <c r="H1025">
        <v>1.9590000000000001</v>
      </c>
      <c r="I1025">
        <v>2.2949999999999999</v>
      </c>
    </row>
    <row r="1026" spans="1:9" x14ac:dyDescent="0.25">
      <c r="A1026" s="2">
        <v>37073</v>
      </c>
      <c r="B1026">
        <v>3.1E-2</v>
      </c>
      <c r="C1026">
        <v>7.2999999999999995E-2</v>
      </c>
      <c r="D1026">
        <v>0.156</v>
      </c>
      <c r="E1026">
        <v>0.40300000000000002</v>
      </c>
      <c r="F1026">
        <v>0.68700000000000006</v>
      </c>
      <c r="G1026">
        <v>1.1830000000000001</v>
      </c>
      <c r="H1026">
        <v>1.849</v>
      </c>
      <c r="I1026">
        <v>2.1890000000000001</v>
      </c>
    </row>
    <row r="1027" spans="1:9" x14ac:dyDescent="0.25">
      <c r="A1027" s="2">
        <v>37066</v>
      </c>
      <c r="B1027">
        <v>1.7999999999999999E-2</v>
      </c>
      <c r="C1027">
        <v>5.5E-2</v>
      </c>
      <c r="D1027">
        <v>0.14000000000000001</v>
      </c>
      <c r="E1027">
        <v>0.39700000000000002</v>
      </c>
      <c r="F1027">
        <v>0.69</v>
      </c>
      <c r="G1027">
        <v>1.171</v>
      </c>
      <c r="H1027">
        <v>1.8620000000000001</v>
      </c>
      <c r="I1027">
        <v>2.1949999999999998</v>
      </c>
    </row>
    <row r="1028" spans="1:9" x14ac:dyDescent="0.25">
      <c r="A1028" s="2">
        <v>37059</v>
      </c>
      <c r="B1028">
        <v>1.4999999999999999E-2</v>
      </c>
      <c r="C1028">
        <v>5.3999999999999999E-2</v>
      </c>
      <c r="D1028">
        <v>0.13200000000000001</v>
      </c>
      <c r="E1028">
        <v>0.4</v>
      </c>
      <c r="F1028">
        <v>0.69899999999999995</v>
      </c>
      <c r="G1028">
        <v>1.1719999999999999</v>
      </c>
      <c r="H1028">
        <v>1.87</v>
      </c>
      <c r="I1028">
        <v>2.2040000000000002</v>
      </c>
    </row>
    <row r="1029" spans="1:9" x14ac:dyDescent="0.25">
      <c r="A1029" s="2">
        <v>37052</v>
      </c>
      <c r="B1029">
        <v>2.1999999999999999E-2</v>
      </c>
      <c r="C1029">
        <v>5.5E-2</v>
      </c>
      <c r="D1029">
        <v>0.156</v>
      </c>
      <c r="E1029">
        <v>0.438</v>
      </c>
      <c r="F1029">
        <v>0.75900000000000001</v>
      </c>
      <c r="G1029">
        <v>1.2190000000000001</v>
      </c>
      <c r="H1029">
        <v>1.9279999999999999</v>
      </c>
      <c r="I1029">
        <v>2.258</v>
      </c>
    </row>
    <row r="1030" spans="1:9" x14ac:dyDescent="0.25">
      <c r="A1030" s="2">
        <v>37045</v>
      </c>
      <c r="B1030">
        <v>1.9E-2</v>
      </c>
      <c r="C1030">
        <v>5.1999999999999998E-2</v>
      </c>
      <c r="D1030">
        <v>0.15</v>
      </c>
      <c r="E1030">
        <v>0.42299999999999999</v>
      </c>
      <c r="F1030">
        <v>0.73199999999999998</v>
      </c>
      <c r="G1030">
        <v>1.22</v>
      </c>
      <c r="H1030">
        <v>1.901</v>
      </c>
      <c r="I1030">
        <v>2.234</v>
      </c>
    </row>
    <row r="1031" spans="1:9" x14ac:dyDescent="0.25">
      <c r="A1031" s="2">
        <v>37038</v>
      </c>
      <c r="B1031">
        <v>1.6E-2</v>
      </c>
      <c r="C1031">
        <v>5.6000000000000001E-2</v>
      </c>
      <c r="D1031">
        <v>0.16800000000000001</v>
      </c>
      <c r="E1031">
        <v>0.46899999999999997</v>
      </c>
      <c r="F1031">
        <v>0.78200000000000003</v>
      </c>
      <c r="G1031">
        <v>1.2509999999999999</v>
      </c>
      <c r="H1031">
        <v>1.93</v>
      </c>
      <c r="I1031">
        <v>2.274</v>
      </c>
    </row>
    <row r="1032" spans="1:9" x14ac:dyDescent="0.25">
      <c r="A1032" s="2">
        <v>37031</v>
      </c>
      <c r="B1032">
        <v>2.3E-2</v>
      </c>
      <c r="C1032">
        <v>4.4999999999999998E-2</v>
      </c>
      <c r="D1032">
        <v>0.13700000000000001</v>
      </c>
      <c r="E1032">
        <v>0.434</v>
      </c>
      <c r="F1032">
        <v>0.76100000000000001</v>
      </c>
      <c r="G1032">
        <v>1.2729999999999999</v>
      </c>
      <c r="H1032">
        <v>1.909</v>
      </c>
      <c r="I1032">
        <v>2.2810000000000001</v>
      </c>
    </row>
    <row r="1033" spans="1:9" x14ac:dyDescent="0.25">
      <c r="A1033" s="2">
        <v>37024</v>
      </c>
      <c r="B1033">
        <v>2.3E-2</v>
      </c>
      <c r="C1033">
        <v>5.2999999999999999E-2</v>
      </c>
      <c r="D1033">
        <v>0.14699999999999999</v>
      </c>
      <c r="E1033">
        <v>0.45800000000000002</v>
      </c>
      <c r="F1033">
        <v>0.77500000000000002</v>
      </c>
      <c r="G1033">
        <v>1.2769999999999999</v>
      </c>
      <c r="H1033">
        <v>1.9319999999999999</v>
      </c>
      <c r="I1033">
        <v>2.3620000000000001</v>
      </c>
    </row>
    <row r="1034" spans="1:9" x14ac:dyDescent="0.25">
      <c r="A1034" s="2">
        <v>37017</v>
      </c>
      <c r="B1034">
        <v>4.8000000000000001E-2</v>
      </c>
      <c r="C1034">
        <v>9.9000000000000005E-2</v>
      </c>
      <c r="D1034">
        <v>0.22</v>
      </c>
      <c r="E1034">
        <v>0.55900000000000005</v>
      </c>
      <c r="F1034">
        <v>0.879</v>
      </c>
      <c r="G1034">
        <v>1.37</v>
      </c>
      <c r="H1034">
        <v>2.0019999999999998</v>
      </c>
      <c r="I1034">
        <v>2.4249999999999998</v>
      </c>
    </row>
    <row r="1035" spans="1:9" x14ac:dyDescent="0.25">
      <c r="A1035" s="2">
        <v>37010</v>
      </c>
      <c r="B1035">
        <v>4.4999999999999998E-2</v>
      </c>
      <c r="C1035">
        <v>9.7000000000000003E-2</v>
      </c>
      <c r="D1035">
        <v>0.20599999999999999</v>
      </c>
      <c r="E1035">
        <v>0.53400000000000003</v>
      </c>
      <c r="F1035">
        <v>0.85</v>
      </c>
      <c r="G1035">
        <v>1.325</v>
      </c>
      <c r="H1035">
        <v>1.9450000000000001</v>
      </c>
      <c r="I1035">
        <v>2.3620000000000001</v>
      </c>
    </row>
    <row r="1036" spans="1:9" x14ac:dyDescent="0.25">
      <c r="A1036" s="2">
        <v>37003</v>
      </c>
      <c r="B1036">
        <v>5.0999999999999997E-2</v>
      </c>
      <c r="C1036">
        <v>9.9000000000000005E-2</v>
      </c>
      <c r="D1036">
        <v>0.23699999999999999</v>
      </c>
      <c r="E1036">
        <v>0.62</v>
      </c>
      <c r="F1036">
        <v>0.99099999999999999</v>
      </c>
      <c r="G1036">
        <v>1.44</v>
      </c>
      <c r="H1036">
        <v>2.0859999999999999</v>
      </c>
      <c r="I1036">
        <v>2.4969999999999999</v>
      </c>
    </row>
    <row r="1037" spans="1:9" x14ac:dyDescent="0.25">
      <c r="A1037" s="2">
        <v>36996</v>
      </c>
      <c r="B1037">
        <v>6.7000000000000004E-2</v>
      </c>
      <c r="C1037">
        <v>0.11600000000000001</v>
      </c>
      <c r="D1037">
        <v>0.26100000000000001</v>
      </c>
      <c r="E1037">
        <v>0.63500000000000001</v>
      </c>
      <c r="F1037">
        <v>0.99299999999999999</v>
      </c>
      <c r="G1037">
        <v>1.399</v>
      </c>
      <c r="H1037">
        <v>1.948</v>
      </c>
      <c r="I1037">
        <v>2.31</v>
      </c>
    </row>
    <row r="1038" spans="1:9" x14ac:dyDescent="0.25">
      <c r="A1038" s="2">
        <v>36989</v>
      </c>
      <c r="B1038">
        <v>6.7000000000000004E-2</v>
      </c>
      <c r="C1038">
        <v>0.11700000000000001</v>
      </c>
      <c r="D1038">
        <v>0.24099999999999999</v>
      </c>
      <c r="E1038">
        <v>0.56000000000000005</v>
      </c>
      <c r="F1038">
        <v>0.85299999999999998</v>
      </c>
      <c r="G1038">
        <v>1.2410000000000001</v>
      </c>
      <c r="H1038">
        <v>1.78</v>
      </c>
      <c r="I1038">
        <v>2.1160000000000001</v>
      </c>
    </row>
    <row r="1039" spans="1:9" x14ac:dyDescent="0.25">
      <c r="A1039" s="2">
        <v>36982</v>
      </c>
      <c r="B1039">
        <v>7.4999999999999997E-2</v>
      </c>
      <c r="C1039">
        <v>0.13300000000000001</v>
      </c>
      <c r="D1039">
        <v>0.26300000000000001</v>
      </c>
      <c r="E1039">
        <v>0.58899999999999997</v>
      </c>
      <c r="F1039">
        <v>0.85099999999999998</v>
      </c>
      <c r="G1039">
        <v>1.24</v>
      </c>
      <c r="H1039">
        <v>1.7749999999999999</v>
      </c>
      <c r="I1039">
        <v>2.0920000000000001</v>
      </c>
    </row>
    <row r="1040" spans="1:9" x14ac:dyDescent="0.25">
      <c r="A1040" s="2">
        <v>36975</v>
      </c>
      <c r="B1040">
        <v>7.8E-2</v>
      </c>
      <c r="C1040">
        <v>0.105</v>
      </c>
      <c r="D1040">
        <v>0.19800000000000001</v>
      </c>
      <c r="E1040">
        <v>0.52800000000000002</v>
      </c>
      <c r="F1040">
        <v>0.77700000000000002</v>
      </c>
      <c r="G1040">
        <v>1.149</v>
      </c>
      <c r="H1040">
        <v>1.601</v>
      </c>
      <c r="I1040">
        <v>1.895</v>
      </c>
    </row>
    <row r="1041" spans="1:9" x14ac:dyDescent="0.25">
      <c r="A1041" s="2">
        <v>36968</v>
      </c>
      <c r="B1041">
        <v>8.5999999999999993E-2</v>
      </c>
      <c r="C1041">
        <v>0.106</v>
      </c>
      <c r="D1041">
        <v>0.17299999999999999</v>
      </c>
      <c r="E1041">
        <v>0.48199999999999998</v>
      </c>
      <c r="F1041">
        <v>0.75700000000000001</v>
      </c>
      <c r="G1041">
        <v>1.1399999999999999</v>
      </c>
      <c r="H1041">
        <v>1.6419999999999999</v>
      </c>
      <c r="I1041">
        <v>1.94</v>
      </c>
    </row>
    <row r="1042" spans="1:9" x14ac:dyDescent="0.25">
      <c r="A1042" s="2">
        <v>36961</v>
      </c>
      <c r="B1042">
        <v>0.16400000000000001</v>
      </c>
      <c r="C1042">
        <v>0.18</v>
      </c>
      <c r="D1042">
        <v>0.28299999999999997</v>
      </c>
      <c r="E1042">
        <v>0.60099999999999998</v>
      </c>
      <c r="F1042">
        <v>0.86599999999999999</v>
      </c>
      <c r="G1042">
        <v>1.21</v>
      </c>
      <c r="H1042">
        <v>1.655</v>
      </c>
      <c r="I1042">
        <v>1.9610000000000001</v>
      </c>
    </row>
    <row r="1043" spans="1:9" x14ac:dyDescent="0.25">
      <c r="A1043" s="2">
        <v>36954</v>
      </c>
      <c r="B1043">
        <v>0.17699999999999999</v>
      </c>
      <c r="C1043">
        <v>0.17899999999999999</v>
      </c>
      <c r="D1043">
        <v>0.26400000000000001</v>
      </c>
      <c r="E1043">
        <v>0.59099999999999997</v>
      </c>
      <c r="F1043">
        <v>0.84599999999999997</v>
      </c>
      <c r="G1043">
        <v>1.2170000000000001</v>
      </c>
      <c r="H1043">
        <v>1.6619999999999999</v>
      </c>
      <c r="I1043">
        <v>1.96</v>
      </c>
    </row>
    <row r="1044" spans="1:9" x14ac:dyDescent="0.25">
      <c r="A1044" s="2">
        <v>36947</v>
      </c>
      <c r="B1044">
        <v>0.249</v>
      </c>
      <c r="C1044">
        <v>0.27800000000000002</v>
      </c>
      <c r="D1044">
        <v>0.38300000000000001</v>
      </c>
      <c r="E1044">
        <v>0.73099999999999998</v>
      </c>
      <c r="F1044">
        <v>1.0129999999999999</v>
      </c>
      <c r="G1044">
        <v>1.407</v>
      </c>
      <c r="H1044">
        <v>1.897</v>
      </c>
      <c r="I1044">
        <v>2.218</v>
      </c>
    </row>
    <row r="1045" spans="1:9" x14ac:dyDescent="0.25">
      <c r="A1045" s="2">
        <v>36940</v>
      </c>
      <c r="B1045">
        <v>0.29799999999999999</v>
      </c>
      <c r="C1045">
        <v>0.32400000000000001</v>
      </c>
      <c r="D1045">
        <v>0.42599999999999999</v>
      </c>
      <c r="E1045">
        <v>0.74</v>
      </c>
      <c r="F1045">
        <v>0.995</v>
      </c>
      <c r="G1045">
        <v>1.377</v>
      </c>
      <c r="H1045">
        <v>1.9119999999999999</v>
      </c>
      <c r="I1045">
        <v>2.2429999999999999</v>
      </c>
    </row>
    <row r="1046" spans="1:9" x14ac:dyDescent="0.25">
      <c r="A1046" s="2">
        <v>36933</v>
      </c>
      <c r="B1046">
        <v>0.32300000000000001</v>
      </c>
      <c r="C1046">
        <v>0.33900000000000002</v>
      </c>
      <c r="D1046">
        <v>0.441</v>
      </c>
      <c r="E1046">
        <v>0.75700000000000001</v>
      </c>
      <c r="F1046">
        <v>1.014</v>
      </c>
      <c r="G1046">
        <v>1.4079999999999999</v>
      </c>
      <c r="H1046">
        <v>1.9650000000000001</v>
      </c>
      <c r="I1046">
        <v>2.3050000000000002</v>
      </c>
    </row>
    <row r="1047" spans="1:9" x14ac:dyDescent="0.25">
      <c r="A1047" s="2">
        <v>36926</v>
      </c>
      <c r="B1047">
        <v>0.379</v>
      </c>
      <c r="C1047">
        <v>0.41699999999999998</v>
      </c>
      <c r="D1047">
        <v>0.54500000000000004</v>
      </c>
      <c r="E1047">
        <v>0.877</v>
      </c>
      <c r="F1047">
        <v>1.1279999999999999</v>
      </c>
      <c r="G1047">
        <v>1.494</v>
      </c>
      <c r="H1047">
        <v>2.0169999999999999</v>
      </c>
      <c r="I1047">
        <v>2.3719999999999999</v>
      </c>
    </row>
    <row r="1048" spans="1:9" x14ac:dyDescent="0.25">
      <c r="A1048" s="2">
        <v>36919</v>
      </c>
      <c r="B1048">
        <v>0.35</v>
      </c>
      <c r="C1048">
        <v>0.371</v>
      </c>
      <c r="D1048">
        <v>0.45600000000000002</v>
      </c>
      <c r="E1048">
        <v>0.77400000000000002</v>
      </c>
      <c r="F1048">
        <v>1.016</v>
      </c>
      <c r="G1048">
        <v>1.4139999999999999</v>
      </c>
      <c r="H1048">
        <v>1.95</v>
      </c>
      <c r="I1048">
        <v>2.3460000000000001</v>
      </c>
    </row>
    <row r="1049" spans="1:9" x14ac:dyDescent="0.25">
      <c r="A1049" s="2">
        <v>36912</v>
      </c>
      <c r="B1049">
        <v>0.378</v>
      </c>
      <c r="C1049">
        <v>0.41599999999999998</v>
      </c>
      <c r="D1049">
        <v>0.51400000000000001</v>
      </c>
      <c r="E1049">
        <v>0.86199999999999999</v>
      </c>
      <c r="F1049">
        <v>1.107</v>
      </c>
      <c r="G1049">
        <v>1.484</v>
      </c>
      <c r="H1049">
        <v>2.06</v>
      </c>
      <c r="I1049">
        <v>2.4750000000000001</v>
      </c>
    </row>
    <row r="1050" spans="1:9" x14ac:dyDescent="0.25">
      <c r="A1050" s="2">
        <v>36905</v>
      </c>
      <c r="B1050">
        <v>0.39700000000000002</v>
      </c>
      <c r="C1050">
        <v>0.443</v>
      </c>
      <c r="D1050">
        <v>0.55000000000000004</v>
      </c>
      <c r="E1050">
        <v>0.88500000000000001</v>
      </c>
      <c r="F1050">
        <v>1.109</v>
      </c>
      <c r="G1050">
        <v>1.48</v>
      </c>
      <c r="H1050">
        <v>2.0739999999999998</v>
      </c>
      <c r="I1050">
        <v>2.492</v>
      </c>
    </row>
    <row r="1051" spans="1:9" x14ac:dyDescent="0.25">
      <c r="A1051" s="2">
        <v>36898</v>
      </c>
      <c r="B1051">
        <v>0.42599999999999999</v>
      </c>
      <c r="C1051">
        <v>0.45400000000000001</v>
      </c>
      <c r="D1051">
        <v>0.56200000000000006</v>
      </c>
      <c r="E1051">
        <v>0.93799999999999994</v>
      </c>
      <c r="F1051">
        <v>1.22</v>
      </c>
      <c r="G1051">
        <v>1.63</v>
      </c>
      <c r="H1051">
        <v>2.1960000000000002</v>
      </c>
      <c r="I1051">
        <v>2.605</v>
      </c>
    </row>
    <row r="1052" spans="1:9" x14ac:dyDescent="0.25">
      <c r="A1052" s="2">
        <v>36891</v>
      </c>
      <c r="B1052">
        <v>0.47</v>
      </c>
      <c r="C1052">
        <v>0.51500000000000001</v>
      </c>
      <c r="D1052">
        <v>0.622</v>
      </c>
      <c r="E1052">
        <v>0.998</v>
      </c>
      <c r="F1052">
        <v>1.264</v>
      </c>
      <c r="G1052">
        <v>1.65</v>
      </c>
      <c r="H1052">
        <v>2.2170000000000001</v>
      </c>
      <c r="I1052">
        <v>2.6219999999999999</v>
      </c>
    </row>
    <row r="1053" spans="1:9" x14ac:dyDescent="0.25">
      <c r="A1053" s="2">
        <v>36884</v>
      </c>
      <c r="B1053">
        <v>0.47</v>
      </c>
      <c r="C1053">
        <v>0.51700000000000002</v>
      </c>
      <c r="D1053">
        <v>0.61599999999999999</v>
      </c>
      <c r="E1053">
        <v>0.95499999999999996</v>
      </c>
      <c r="F1053">
        <v>1.202</v>
      </c>
      <c r="G1053">
        <v>1.5820000000000001</v>
      </c>
      <c r="H1053">
        <v>2.1890000000000001</v>
      </c>
      <c r="I1053">
        <v>2.5950000000000002</v>
      </c>
    </row>
    <row r="1054" spans="1:9" x14ac:dyDescent="0.25">
      <c r="A1054" s="2">
        <v>36877</v>
      </c>
      <c r="B1054">
        <v>0.48799999999999999</v>
      </c>
      <c r="C1054">
        <v>0.55500000000000005</v>
      </c>
      <c r="D1054">
        <v>0.68500000000000005</v>
      </c>
      <c r="E1054">
        <v>1.038</v>
      </c>
      <c r="F1054">
        <v>1.306</v>
      </c>
      <c r="G1054">
        <v>1.655</v>
      </c>
      <c r="H1054">
        <v>2.2069999999999999</v>
      </c>
      <c r="I1054">
        <v>2.6110000000000002</v>
      </c>
    </row>
    <row r="1055" spans="1:9" x14ac:dyDescent="0.25">
      <c r="A1055" s="2">
        <v>36870</v>
      </c>
      <c r="B1055">
        <v>0.48099999999999998</v>
      </c>
      <c r="C1055">
        <v>0.56299999999999994</v>
      </c>
      <c r="D1055">
        <v>0.66800000000000004</v>
      </c>
      <c r="E1055">
        <v>0.97399999999999998</v>
      </c>
      <c r="F1055">
        <v>1.2090000000000001</v>
      </c>
      <c r="G1055">
        <v>1.589</v>
      </c>
      <c r="H1055">
        <v>2.2200000000000002</v>
      </c>
      <c r="I1055">
        <v>2.6139999999999999</v>
      </c>
    </row>
    <row r="1056" spans="1:9" x14ac:dyDescent="0.25">
      <c r="A1056" s="2">
        <v>36863</v>
      </c>
      <c r="B1056">
        <v>0.46100000000000002</v>
      </c>
      <c r="C1056">
        <v>0.55500000000000005</v>
      </c>
      <c r="D1056">
        <v>0.65700000000000003</v>
      </c>
      <c r="E1056">
        <v>0.996</v>
      </c>
      <c r="F1056">
        <v>1.2430000000000001</v>
      </c>
      <c r="G1056">
        <v>1.6220000000000001</v>
      </c>
      <c r="H1056">
        <v>2.16</v>
      </c>
      <c r="I1056">
        <v>2.548</v>
      </c>
    </row>
    <row r="1057" spans="1:9" x14ac:dyDescent="0.25">
      <c r="A1057" s="2">
        <v>36856</v>
      </c>
      <c r="B1057">
        <v>0.44400000000000001</v>
      </c>
      <c r="C1057">
        <v>0.55500000000000005</v>
      </c>
      <c r="D1057">
        <v>0.66700000000000004</v>
      </c>
      <c r="E1057">
        <v>1.071</v>
      </c>
      <c r="F1057">
        <v>1.3180000000000001</v>
      </c>
      <c r="G1057">
        <v>1.6639999999999999</v>
      </c>
      <c r="H1057">
        <v>2.2250000000000001</v>
      </c>
      <c r="I1057">
        <v>2.569</v>
      </c>
    </row>
    <row r="1058" spans="1:9" x14ac:dyDescent="0.25">
      <c r="A1058" s="2">
        <v>36849</v>
      </c>
      <c r="B1058">
        <v>0.44700000000000001</v>
      </c>
      <c r="C1058">
        <v>0.56200000000000006</v>
      </c>
      <c r="D1058">
        <v>0.68300000000000005</v>
      </c>
      <c r="E1058">
        <v>1.1020000000000001</v>
      </c>
      <c r="F1058">
        <v>1.381</v>
      </c>
      <c r="G1058">
        <v>1.766</v>
      </c>
      <c r="H1058">
        <v>2.383</v>
      </c>
      <c r="I1058">
        <v>2.7360000000000002</v>
      </c>
    </row>
    <row r="1059" spans="1:9" x14ac:dyDescent="0.25">
      <c r="A1059" s="2">
        <v>36842</v>
      </c>
      <c r="B1059">
        <v>0.45300000000000001</v>
      </c>
      <c r="C1059">
        <v>0.58199999999999996</v>
      </c>
      <c r="D1059">
        <v>0.70399999999999996</v>
      </c>
      <c r="E1059">
        <v>1.141</v>
      </c>
      <c r="F1059">
        <v>1.4259999999999999</v>
      </c>
      <c r="G1059">
        <v>1.8029999999999999</v>
      </c>
      <c r="H1059">
        <v>2.464</v>
      </c>
      <c r="I1059">
        <v>2.8479999999999999</v>
      </c>
    </row>
    <row r="1060" spans="1:9" x14ac:dyDescent="0.25">
      <c r="A1060" s="2">
        <v>36835</v>
      </c>
      <c r="B1060">
        <v>0.44800000000000001</v>
      </c>
      <c r="C1060">
        <v>0.56399999999999995</v>
      </c>
      <c r="D1060">
        <v>0.66500000000000004</v>
      </c>
      <c r="E1060">
        <v>1.123</v>
      </c>
      <c r="F1060">
        <v>1.446</v>
      </c>
      <c r="G1060">
        <v>1.81</v>
      </c>
      <c r="H1060">
        <v>2.4860000000000002</v>
      </c>
      <c r="I1060">
        <v>2.8860000000000001</v>
      </c>
    </row>
    <row r="1061" spans="1:9" x14ac:dyDescent="0.25">
      <c r="A1061" s="2">
        <v>36828</v>
      </c>
      <c r="B1061">
        <v>0.45400000000000001</v>
      </c>
      <c r="C1061">
        <v>0.57499999999999996</v>
      </c>
      <c r="D1061">
        <v>0.68200000000000005</v>
      </c>
      <c r="E1061">
        <v>1.1459999999999999</v>
      </c>
      <c r="F1061">
        <v>1.4710000000000001</v>
      </c>
      <c r="G1061">
        <v>1.829</v>
      </c>
      <c r="H1061">
        <v>2.5009999999999999</v>
      </c>
      <c r="I1061">
        <v>2.8679999999999999</v>
      </c>
    </row>
    <row r="1062" spans="1:9" x14ac:dyDescent="0.25">
      <c r="A1062" s="2">
        <v>36821</v>
      </c>
      <c r="B1062">
        <v>0.45900000000000002</v>
      </c>
      <c r="C1062">
        <v>0.57899999999999996</v>
      </c>
      <c r="D1062">
        <v>0.67600000000000005</v>
      </c>
      <c r="E1062">
        <v>1.139</v>
      </c>
      <c r="F1062">
        <v>1.4450000000000001</v>
      </c>
      <c r="G1062">
        <v>1.829</v>
      </c>
      <c r="H1062">
        <v>2.5310000000000001</v>
      </c>
      <c r="I1062">
        <v>2.8319999999999999</v>
      </c>
    </row>
    <row r="1063" spans="1:9" x14ac:dyDescent="0.25">
      <c r="A1063" s="2">
        <v>36814</v>
      </c>
      <c r="B1063">
        <v>0.46300000000000002</v>
      </c>
      <c r="C1063">
        <v>0.58599999999999997</v>
      </c>
      <c r="D1063">
        <v>0.69899999999999995</v>
      </c>
      <c r="E1063">
        <v>1.151</v>
      </c>
      <c r="F1063">
        <v>1.4710000000000001</v>
      </c>
      <c r="G1063">
        <v>1.835</v>
      </c>
      <c r="H1063">
        <v>2.5310000000000001</v>
      </c>
      <c r="I1063">
        <v>2.7930000000000001</v>
      </c>
    </row>
    <row r="1064" spans="1:9" x14ac:dyDescent="0.25">
      <c r="A1064" s="2">
        <v>36807</v>
      </c>
      <c r="B1064">
        <v>0.48199999999999998</v>
      </c>
      <c r="C1064">
        <v>0.61799999999999999</v>
      </c>
      <c r="D1064">
        <v>0.73699999999999999</v>
      </c>
      <c r="E1064">
        <v>1.177</v>
      </c>
      <c r="F1064">
        <v>1.468</v>
      </c>
      <c r="G1064">
        <v>1.7989999999999999</v>
      </c>
      <c r="H1064">
        <v>2.4209999999999998</v>
      </c>
      <c r="I1064">
        <v>2.6549999999999998</v>
      </c>
    </row>
    <row r="1065" spans="1:9" x14ac:dyDescent="0.25">
      <c r="A1065" s="2">
        <v>36800</v>
      </c>
      <c r="B1065">
        <v>0.499</v>
      </c>
      <c r="C1065">
        <v>0.64600000000000002</v>
      </c>
      <c r="D1065">
        <v>0.77</v>
      </c>
      <c r="E1065">
        <v>1.2090000000000001</v>
      </c>
      <c r="F1065">
        <v>1.512</v>
      </c>
      <c r="G1065">
        <v>1.8240000000000001</v>
      </c>
      <c r="H1065">
        <v>2.4300000000000002</v>
      </c>
      <c r="I1065">
        <v>2.641</v>
      </c>
    </row>
    <row r="1066" spans="1:9" x14ac:dyDescent="0.25">
      <c r="A1066" s="2">
        <v>36793</v>
      </c>
      <c r="B1066">
        <v>0.47199999999999998</v>
      </c>
      <c r="C1066">
        <v>0.61899999999999999</v>
      </c>
      <c r="D1066">
        <v>0.73599999999999999</v>
      </c>
      <c r="E1066">
        <v>1.204</v>
      </c>
      <c r="F1066">
        <v>1.5269999999999999</v>
      </c>
      <c r="G1066">
        <v>1.8380000000000001</v>
      </c>
      <c r="H1066">
        <v>2.391</v>
      </c>
      <c r="I1066">
        <v>2.605</v>
      </c>
    </row>
    <row r="1067" spans="1:9" x14ac:dyDescent="0.25">
      <c r="A1067" s="2">
        <v>36786</v>
      </c>
      <c r="B1067">
        <v>0.46300000000000002</v>
      </c>
      <c r="C1067">
        <v>0.623</v>
      </c>
      <c r="D1067">
        <v>0.77</v>
      </c>
      <c r="E1067">
        <v>1.2490000000000001</v>
      </c>
      <c r="F1067">
        <v>1.571</v>
      </c>
      <c r="G1067">
        <v>1.8759999999999999</v>
      </c>
      <c r="H1067">
        <v>2.383</v>
      </c>
      <c r="I1067">
        <v>2.5750000000000002</v>
      </c>
    </row>
    <row r="1068" spans="1:9" x14ac:dyDescent="0.25">
      <c r="A1068" s="2">
        <v>36779</v>
      </c>
      <c r="B1068">
        <v>0.46100000000000002</v>
      </c>
      <c r="C1068">
        <v>0.628</v>
      </c>
      <c r="D1068">
        <v>0.78300000000000003</v>
      </c>
      <c r="E1068">
        <v>1.244</v>
      </c>
      <c r="F1068">
        <v>1.56</v>
      </c>
      <c r="G1068">
        <v>1.845</v>
      </c>
      <c r="H1068">
        <v>2.3210000000000002</v>
      </c>
      <c r="I1068">
        <v>2.5139999999999998</v>
      </c>
    </row>
    <row r="1069" spans="1:9" x14ac:dyDescent="0.25">
      <c r="A1069" s="2">
        <v>36772</v>
      </c>
      <c r="B1069">
        <v>0.48399999999999999</v>
      </c>
      <c r="C1069">
        <v>0.66200000000000003</v>
      </c>
      <c r="D1069">
        <v>0.84299999999999997</v>
      </c>
      <c r="E1069">
        <v>1.296</v>
      </c>
      <c r="F1069">
        <v>1.647</v>
      </c>
      <c r="G1069">
        <v>1.9239999999999999</v>
      </c>
      <c r="H1069">
        <v>2.3879999999999999</v>
      </c>
      <c r="I1069">
        <v>2.5569999999999999</v>
      </c>
    </row>
    <row r="1070" spans="1:9" x14ac:dyDescent="0.25">
      <c r="A1070" s="2">
        <v>36765</v>
      </c>
      <c r="B1070">
        <v>0.44500000000000001</v>
      </c>
      <c r="C1070">
        <v>0.61299999999999999</v>
      </c>
      <c r="D1070">
        <v>0.78700000000000003</v>
      </c>
      <c r="E1070">
        <v>1.236</v>
      </c>
      <c r="F1070">
        <v>1.5640000000000001</v>
      </c>
      <c r="G1070">
        <v>1.849</v>
      </c>
      <c r="H1070">
        <v>2.3290000000000002</v>
      </c>
      <c r="I1070">
        <v>2.48</v>
      </c>
    </row>
    <row r="1071" spans="1:9" x14ac:dyDescent="0.25">
      <c r="A1071" s="2">
        <v>36758</v>
      </c>
      <c r="B1071">
        <v>0.39900000000000002</v>
      </c>
      <c r="C1071">
        <v>0.54800000000000004</v>
      </c>
      <c r="D1071">
        <v>0.68899999999999995</v>
      </c>
      <c r="E1071">
        <v>1.1279999999999999</v>
      </c>
      <c r="F1071">
        <v>1.4410000000000001</v>
      </c>
      <c r="G1071">
        <v>1.756</v>
      </c>
      <c r="H1071">
        <v>2.2490000000000001</v>
      </c>
      <c r="I1071">
        <v>2.391</v>
      </c>
    </row>
    <row r="1072" spans="1:9" x14ac:dyDescent="0.25">
      <c r="A1072" s="2">
        <v>36751</v>
      </c>
      <c r="B1072">
        <v>0.35199999999999998</v>
      </c>
      <c r="C1072">
        <v>0.52100000000000002</v>
      </c>
      <c r="D1072">
        <v>0.67600000000000005</v>
      </c>
      <c r="E1072">
        <v>1.095</v>
      </c>
      <c r="F1072">
        <v>1.393</v>
      </c>
      <c r="G1072">
        <v>1.694</v>
      </c>
      <c r="H1072">
        <v>2.1579999999999999</v>
      </c>
      <c r="I1072">
        <v>2.3050000000000002</v>
      </c>
    </row>
    <row r="1073" spans="1:9" x14ac:dyDescent="0.25">
      <c r="A1073" s="2">
        <v>36744</v>
      </c>
      <c r="B1073">
        <v>0.29599999999999999</v>
      </c>
      <c r="C1073">
        <v>0.45700000000000002</v>
      </c>
      <c r="D1073">
        <v>0.60199999999999998</v>
      </c>
      <c r="E1073">
        <v>1.046</v>
      </c>
      <c r="F1073">
        <v>1.335</v>
      </c>
      <c r="G1073">
        <v>1.6519999999999999</v>
      </c>
      <c r="H1073">
        <v>2.1320000000000001</v>
      </c>
      <c r="I1073">
        <v>2.278</v>
      </c>
    </row>
    <row r="1074" spans="1:9" x14ac:dyDescent="0.25">
      <c r="A1074" s="2">
        <v>36737</v>
      </c>
      <c r="B1074">
        <v>0.29299999999999998</v>
      </c>
      <c r="C1074">
        <v>0.44600000000000001</v>
      </c>
      <c r="D1074">
        <v>0.59799999999999998</v>
      </c>
      <c r="E1074">
        <v>1.0529999999999999</v>
      </c>
      <c r="F1074">
        <v>1.35</v>
      </c>
      <c r="G1074">
        <v>1.65</v>
      </c>
      <c r="H1074">
        <v>2.1709999999999998</v>
      </c>
      <c r="I1074">
        <v>2.3180000000000001</v>
      </c>
    </row>
    <row r="1075" spans="1:9" x14ac:dyDescent="0.25">
      <c r="A1075" s="2">
        <v>36730</v>
      </c>
      <c r="B1075">
        <v>0.309</v>
      </c>
      <c r="C1075">
        <v>0.47899999999999998</v>
      </c>
      <c r="D1075">
        <v>0.63</v>
      </c>
      <c r="E1075">
        <v>1.0740000000000001</v>
      </c>
      <c r="F1075">
        <v>1.3819999999999999</v>
      </c>
      <c r="G1075">
        <v>1.6830000000000001</v>
      </c>
      <c r="H1075">
        <v>2.1659999999999999</v>
      </c>
      <c r="I1075">
        <v>2.306</v>
      </c>
    </row>
    <row r="1076" spans="1:9" x14ac:dyDescent="0.25">
      <c r="A1076" s="2">
        <v>36723</v>
      </c>
      <c r="B1076">
        <v>0.32600000000000001</v>
      </c>
      <c r="C1076">
        <v>0.48599999999999999</v>
      </c>
      <c r="D1076">
        <v>0.64200000000000002</v>
      </c>
      <c r="E1076">
        <v>1.0720000000000001</v>
      </c>
      <c r="F1076">
        <v>1.399</v>
      </c>
      <c r="G1076">
        <v>1.6850000000000001</v>
      </c>
      <c r="H1076">
        <v>2.165</v>
      </c>
      <c r="I1076">
        <v>2.302</v>
      </c>
    </row>
    <row r="1077" spans="1:9" x14ac:dyDescent="0.25">
      <c r="A1077" s="2">
        <v>36716</v>
      </c>
      <c r="B1077">
        <v>0.32500000000000001</v>
      </c>
      <c r="C1077">
        <v>0.505</v>
      </c>
      <c r="D1077">
        <v>0.67500000000000004</v>
      </c>
      <c r="E1077">
        <v>1.1160000000000001</v>
      </c>
      <c r="F1077">
        <v>1.4419999999999999</v>
      </c>
      <c r="G1077">
        <v>1.7230000000000001</v>
      </c>
      <c r="H1077">
        <v>2.1640000000000001</v>
      </c>
      <c r="I1077">
        <v>2.2970000000000002</v>
      </c>
    </row>
    <row r="1078" spans="1:9" x14ac:dyDescent="0.25">
      <c r="A1078" s="2">
        <v>36709</v>
      </c>
      <c r="B1078">
        <v>0.316</v>
      </c>
      <c r="C1078">
        <v>0.52400000000000002</v>
      </c>
      <c r="D1078">
        <v>0.70899999999999996</v>
      </c>
      <c r="E1078">
        <v>1.131</v>
      </c>
      <c r="F1078">
        <v>1.4370000000000001</v>
      </c>
      <c r="G1078">
        <v>1.712</v>
      </c>
      <c r="H1078">
        <v>2.1160000000000001</v>
      </c>
      <c r="I1078">
        <v>2.2410000000000001</v>
      </c>
    </row>
    <row r="1079" spans="1:9" x14ac:dyDescent="0.25">
      <c r="A1079" s="2">
        <v>36702</v>
      </c>
      <c r="B1079">
        <v>0.27400000000000002</v>
      </c>
      <c r="C1079">
        <v>0.48199999999999998</v>
      </c>
      <c r="D1079">
        <v>0.66800000000000004</v>
      </c>
      <c r="E1079">
        <v>1.1020000000000001</v>
      </c>
      <c r="F1079">
        <v>1.379</v>
      </c>
      <c r="G1079">
        <v>1.6519999999999999</v>
      </c>
      <c r="H1079">
        <v>2.089</v>
      </c>
      <c r="I1079">
        <v>2.2210000000000001</v>
      </c>
    </row>
    <row r="1080" spans="1:9" x14ac:dyDescent="0.25">
      <c r="A1080" s="2">
        <v>36695</v>
      </c>
      <c r="B1080">
        <v>0.22700000000000001</v>
      </c>
      <c r="C1080">
        <v>0.42199999999999999</v>
      </c>
      <c r="D1080">
        <v>0.59</v>
      </c>
      <c r="E1080">
        <v>1.0389999999999999</v>
      </c>
      <c r="F1080">
        <v>1.3380000000000001</v>
      </c>
      <c r="G1080">
        <v>1.6279999999999999</v>
      </c>
      <c r="H1080">
        <v>2.0430000000000001</v>
      </c>
      <c r="I1080">
        <v>2.177</v>
      </c>
    </row>
    <row r="1081" spans="1:9" x14ac:dyDescent="0.25">
      <c r="A1081" s="2">
        <v>36688</v>
      </c>
      <c r="B1081">
        <v>0.23899999999999999</v>
      </c>
      <c r="C1081">
        <v>0.45</v>
      </c>
      <c r="D1081">
        <v>0.63100000000000001</v>
      </c>
      <c r="E1081">
        <v>1.081</v>
      </c>
      <c r="F1081">
        <v>1.393</v>
      </c>
      <c r="G1081">
        <v>1.6579999999999999</v>
      </c>
      <c r="H1081">
        <v>2.0939999999999999</v>
      </c>
      <c r="I1081">
        <v>2.2240000000000002</v>
      </c>
    </row>
    <row r="1082" spans="1:9" x14ac:dyDescent="0.25">
      <c r="A1082" s="2">
        <v>36681</v>
      </c>
      <c r="B1082">
        <v>0.224</v>
      </c>
      <c r="C1082">
        <v>0.439</v>
      </c>
      <c r="D1082">
        <v>0.622</v>
      </c>
      <c r="E1082">
        <v>1.08</v>
      </c>
      <c r="F1082">
        <v>1.4019999999999999</v>
      </c>
      <c r="G1082">
        <v>1.6679999999999999</v>
      </c>
      <c r="H1082">
        <v>2.073</v>
      </c>
      <c r="I1082">
        <v>2.206</v>
      </c>
    </row>
    <row r="1083" spans="1:9" x14ac:dyDescent="0.25">
      <c r="A1083" s="2">
        <v>36674</v>
      </c>
      <c r="B1083">
        <v>0.191</v>
      </c>
      <c r="C1083">
        <v>0.373</v>
      </c>
      <c r="D1083">
        <v>0.54600000000000004</v>
      </c>
      <c r="E1083">
        <v>1.04</v>
      </c>
      <c r="F1083">
        <v>1.3740000000000001</v>
      </c>
      <c r="G1083">
        <v>1.665</v>
      </c>
      <c r="H1083">
        <v>2.1080000000000001</v>
      </c>
      <c r="I1083">
        <v>2.2410000000000001</v>
      </c>
    </row>
    <row r="1084" spans="1:9" x14ac:dyDescent="0.25">
      <c r="A1084" s="2">
        <v>36667</v>
      </c>
      <c r="B1084">
        <v>0.21</v>
      </c>
      <c r="C1084">
        <v>0.39800000000000002</v>
      </c>
      <c r="D1084">
        <v>0.60199999999999998</v>
      </c>
      <c r="E1084">
        <v>1.077</v>
      </c>
      <c r="F1084">
        <v>1.425</v>
      </c>
      <c r="G1084">
        <v>1.714</v>
      </c>
      <c r="H1084">
        <v>2.198</v>
      </c>
      <c r="I1084">
        <v>2.3250000000000002</v>
      </c>
    </row>
    <row r="1085" spans="1:9" x14ac:dyDescent="0.25">
      <c r="A1085" s="2">
        <v>36660</v>
      </c>
      <c r="B1085">
        <v>0.20799999999999999</v>
      </c>
      <c r="C1085">
        <v>0.39</v>
      </c>
      <c r="D1085">
        <v>0.57999999999999996</v>
      </c>
      <c r="E1085">
        <v>1.069</v>
      </c>
      <c r="F1085">
        <v>1.4259999999999999</v>
      </c>
      <c r="G1085">
        <v>1.6890000000000001</v>
      </c>
      <c r="H1085">
        <v>2.12</v>
      </c>
      <c r="I1085">
        <v>2.1869999999999998</v>
      </c>
    </row>
    <row r="1086" spans="1:9" x14ac:dyDescent="0.25">
      <c r="A1086" s="2">
        <v>36653</v>
      </c>
      <c r="B1086">
        <v>0.22800000000000001</v>
      </c>
      <c r="C1086">
        <v>0.42399999999999999</v>
      </c>
      <c r="D1086">
        <v>0.60099999999999998</v>
      </c>
      <c r="E1086">
        <v>1.075</v>
      </c>
      <c r="F1086">
        <v>1.4430000000000001</v>
      </c>
      <c r="G1086">
        <v>1.712</v>
      </c>
      <c r="H1086">
        <v>2.1589999999999998</v>
      </c>
      <c r="I1086">
        <v>2.21</v>
      </c>
    </row>
    <row r="1087" spans="1:9" x14ac:dyDescent="0.25">
      <c r="A1087" s="2">
        <v>36646</v>
      </c>
      <c r="B1087">
        <v>0.23799999999999999</v>
      </c>
      <c r="C1087">
        <v>0.437</v>
      </c>
      <c r="D1087">
        <v>0.623</v>
      </c>
      <c r="E1087">
        <v>1.0960000000000001</v>
      </c>
      <c r="F1087">
        <v>1.4670000000000001</v>
      </c>
      <c r="G1087">
        <v>1.7390000000000001</v>
      </c>
      <c r="H1087">
        <v>2.15</v>
      </c>
      <c r="I1087">
        <v>2.194</v>
      </c>
    </row>
    <row r="1088" spans="1:9" x14ac:dyDescent="0.25">
      <c r="A1088" s="2">
        <v>36639</v>
      </c>
      <c r="B1088">
        <v>0.26</v>
      </c>
      <c r="C1088">
        <v>0.46899999999999997</v>
      </c>
      <c r="D1088">
        <v>0.66800000000000004</v>
      </c>
      <c r="E1088">
        <v>1.129</v>
      </c>
      <c r="F1088">
        <v>1.4750000000000001</v>
      </c>
      <c r="G1088">
        <v>1.748</v>
      </c>
      <c r="H1088">
        <v>2.11</v>
      </c>
      <c r="I1088">
        <v>2.1539999999999999</v>
      </c>
    </row>
    <row r="1089" spans="1:9" x14ac:dyDescent="0.25">
      <c r="A1089" s="2">
        <v>36632</v>
      </c>
      <c r="B1089">
        <v>0.28499999999999998</v>
      </c>
      <c r="C1089">
        <v>0.51</v>
      </c>
      <c r="D1089">
        <v>0.70799999999999996</v>
      </c>
      <c r="E1089">
        <v>1.1779999999999999</v>
      </c>
      <c r="F1089">
        <v>1.548</v>
      </c>
      <c r="G1089">
        <v>1.794</v>
      </c>
      <c r="H1089">
        <v>2.1389999999999998</v>
      </c>
      <c r="I1089">
        <v>2.1789999999999998</v>
      </c>
    </row>
    <row r="1090" spans="1:9" x14ac:dyDescent="0.25">
      <c r="A1090" s="2">
        <v>36625</v>
      </c>
      <c r="B1090">
        <v>0.23400000000000001</v>
      </c>
      <c r="C1090">
        <v>0.45300000000000001</v>
      </c>
      <c r="D1090">
        <v>0.64</v>
      </c>
      <c r="E1090">
        <v>1.1120000000000001</v>
      </c>
      <c r="F1090">
        <v>1.4550000000000001</v>
      </c>
      <c r="G1090">
        <v>1.7270000000000001</v>
      </c>
      <c r="H1090">
        <v>2.12</v>
      </c>
      <c r="I1090">
        <v>2.1589999999999998</v>
      </c>
    </row>
    <row r="1091" spans="1:9" x14ac:dyDescent="0.25">
      <c r="A1091" s="2">
        <v>36618</v>
      </c>
      <c r="B1091">
        <v>0.25600000000000001</v>
      </c>
      <c r="C1091">
        <v>0.49299999999999999</v>
      </c>
      <c r="D1091">
        <v>0.69599999999999995</v>
      </c>
      <c r="E1091">
        <v>1.1279999999999999</v>
      </c>
      <c r="F1091">
        <v>1.516</v>
      </c>
      <c r="G1091">
        <v>1.776</v>
      </c>
      <c r="H1091">
        <v>2.1989999999999998</v>
      </c>
      <c r="I1091">
        <v>2.25</v>
      </c>
    </row>
    <row r="1092" spans="1:9" x14ac:dyDescent="0.25">
      <c r="A1092" s="2">
        <v>36611</v>
      </c>
      <c r="B1092">
        <v>0.24099999999999999</v>
      </c>
      <c r="C1092">
        <v>0.47299999999999998</v>
      </c>
      <c r="D1092">
        <v>0.70799999999999996</v>
      </c>
      <c r="E1092">
        <v>1.1779999999999999</v>
      </c>
      <c r="F1092">
        <v>1.5960000000000001</v>
      </c>
      <c r="G1092">
        <v>1.8620000000000001</v>
      </c>
      <c r="H1092">
        <v>2.3079999999999998</v>
      </c>
      <c r="I1092">
        <v>2.34</v>
      </c>
    </row>
    <row r="1093" spans="1:9" x14ac:dyDescent="0.25">
      <c r="A1093" s="2">
        <v>36604</v>
      </c>
      <c r="B1093">
        <v>0.23799999999999999</v>
      </c>
      <c r="C1093">
        <v>0.46800000000000003</v>
      </c>
      <c r="D1093">
        <v>0.71199999999999997</v>
      </c>
      <c r="E1093">
        <v>1.1639999999999999</v>
      </c>
      <c r="F1093">
        <v>1.5649999999999999</v>
      </c>
      <c r="G1093">
        <v>1.831</v>
      </c>
      <c r="H1093">
        <v>2.2850000000000001</v>
      </c>
      <c r="I1093">
        <v>2.323</v>
      </c>
    </row>
    <row r="1094" spans="1:9" x14ac:dyDescent="0.25">
      <c r="A1094" s="2">
        <v>36597</v>
      </c>
      <c r="B1094">
        <v>0.22500000000000001</v>
      </c>
      <c r="C1094">
        <v>0.44</v>
      </c>
      <c r="D1094">
        <v>0.66100000000000003</v>
      </c>
      <c r="E1094">
        <v>1.1060000000000001</v>
      </c>
      <c r="F1094">
        <v>1.5329999999999999</v>
      </c>
      <c r="G1094">
        <v>1.8149999999999999</v>
      </c>
      <c r="H1094">
        <v>2.266</v>
      </c>
      <c r="I1094">
        <v>2.306</v>
      </c>
    </row>
    <row r="1095" spans="1:9" x14ac:dyDescent="0.25">
      <c r="A1095" s="2">
        <v>36590</v>
      </c>
      <c r="B1095">
        <v>0.20499999999999999</v>
      </c>
      <c r="C1095">
        <v>0.42499999999999999</v>
      </c>
      <c r="D1095">
        <v>0.629</v>
      </c>
      <c r="E1095">
        <v>1.0680000000000001</v>
      </c>
      <c r="F1095">
        <v>1.504</v>
      </c>
      <c r="G1095">
        <v>1.7809999999999999</v>
      </c>
      <c r="H1095">
        <v>2.2639999999999998</v>
      </c>
      <c r="I1095">
        <v>2.3210000000000002</v>
      </c>
    </row>
    <row r="1096" spans="1:9" x14ac:dyDescent="0.25">
      <c r="A1096" s="2">
        <v>36583</v>
      </c>
      <c r="B1096">
        <v>0.186</v>
      </c>
      <c r="C1096">
        <v>0.41199999999999998</v>
      </c>
      <c r="D1096">
        <v>0.624</v>
      </c>
      <c r="E1096">
        <v>1.091</v>
      </c>
      <c r="F1096">
        <v>1.5620000000000001</v>
      </c>
      <c r="G1096">
        <v>1.861</v>
      </c>
      <c r="H1096">
        <v>2.39</v>
      </c>
      <c r="I1096">
        <v>2.4340000000000002</v>
      </c>
    </row>
    <row r="1097" spans="1:9" x14ac:dyDescent="0.25">
      <c r="A1097" s="2">
        <v>36576</v>
      </c>
      <c r="B1097">
        <v>0.188</v>
      </c>
      <c r="C1097">
        <v>0.39800000000000002</v>
      </c>
      <c r="D1097">
        <v>0.58299999999999996</v>
      </c>
      <c r="E1097">
        <v>1.03</v>
      </c>
      <c r="F1097">
        <v>1.4810000000000001</v>
      </c>
      <c r="G1097">
        <v>1.7829999999999999</v>
      </c>
      <c r="H1097">
        <v>2.3319999999999999</v>
      </c>
      <c r="I1097">
        <v>2.387</v>
      </c>
    </row>
    <row r="1098" spans="1:9" x14ac:dyDescent="0.25">
      <c r="A1098" s="2">
        <v>36569</v>
      </c>
      <c r="B1098">
        <v>0.19800000000000001</v>
      </c>
      <c r="C1098">
        <v>0.433</v>
      </c>
      <c r="D1098">
        <v>0.61399999999999999</v>
      </c>
      <c r="E1098">
        <v>1.069</v>
      </c>
      <c r="F1098">
        <v>1.5409999999999999</v>
      </c>
      <c r="G1098">
        <v>1.81</v>
      </c>
      <c r="H1098">
        <v>2.4169999999999998</v>
      </c>
      <c r="I1098">
        <v>2.4580000000000002</v>
      </c>
    </row>
    <row r="1099" spans="1:9" x14ac:dyDescent="0.25">
      <c r="A1099" s="2">
        <v>36562</v>
      </c>
      <c r="B1099">
        <v>0.19900000000000001</v>
      </c>
      <c r="C1099">
        <v>0.42099999999999999</v>
      </c>
      <c r="D1099">
        <v>0.56299999999999994</v>
      </c>
      <c r="E1099">
        <v>0.98299999999999998</v>
      </c>
      <c r="F1099">
        <v>1.4670000000000001</v>
      </c>
      <c r="G1099">
        <v>1.7609999999999999</v>
      </c>
      <c r="H1099">
        <v>2.3730000000000002</v>
      </c>
      <c r="I1099">
        <v>2.427</v>
      </c>
    </row>
    <row r="1100" spans="1:9" x14ac:dyDescent="0.25">
      <c r="A1100" s="2">
        <v>36555</v>
      </c>
      <c r="B1100">
        <v>0.182</v>
      </c>
      <c r="C1100">
        <v>0.371</v>
      </c>
      <c r="D1100">
        <v>0.48899999999999999</v>
      </c>
      <c r="E1100">
        <v>0.93100000000000005</v>
      </c>
      <c r="F1100">
        <v>1.28</v>
      </c>
      <c r="G1100">
        <v>1.62</v>
      </c>
      <c r="H1100">
        <v>2.2480000000000002</v>
      </c>
      <c r="I1100">
        <v>2.3570000000000002</v>
      </c>
    </row>
    <row r="1101" spans="1:9" x14ac:dyDescent="0.25">
      <c r="A1101" s="2">
        <v>36548</v>
      </c>
      <c r="B1101">
        <v>0.2</v>
      </c>
      <c r="C1101">
        <v>0.41</v>
      </c>
      <c r="D1101">
        <v>0.56399999999999995</v>
      </c>
      <c r="E1101">
        <v>1.032</v>
      </c>
      <c r="F1101">
        <v>1.413</v>
      </c>
      <c r="G1101">
        <v>1.722</v>
      </c>
      <c r="H1101">
        <v>2.3460000000000001</v>
      </c>
      <c r="I1101">
        <v>2.4609999999999999</v>
      </c>
    </row>
    <row r="1102" spans="1:9" x14ac:dyDescent="0.25">
      <c r="A1102" s="2">
        <v>36541</v>
      </c>
      <c r="B1102">
        <v>0.193</v>
      </c>
      <c r="C1102">
        <v>0.41399999999999998</v>
      </c>
      <c r="D1102">
        <v>0.55500000000000005</v>
      </c>
      <c r="E1102">
        <v>1.03</v>
      </c>
      <c r="F1102">
        <v>1.444</v>
      </c>
      <c r="G1102">
        <v>1.75</v>
      </c>
      <c r="H1102">
        <v>2.36</v>
      </c>
      <c r="I1102">
        <v>2.476</v>
      </c>
    </row>
    <row r="1103" spans="1:9" x14ac:dyDescent="0.25">
      <c r="A1103" s="2">
        <v>36534</v>
      </c>
      <c r="B1103">
        <v>0.19600000000000001</v>
      </c>
      <c r="C1103">
        <v>0.40600000000000003</v>
      </c>
      <c r="D1103">
        <v>0.54300000000000004</v>
      </c>
      <c r="E1103">
        <v>1.026</v>
      </c>
      <c r="F1103">
        <v>1.4350000000000001</v>
      </c>
      <c r="G1103">
        <v>1.738</v>
      </c>
      <c r="H1103">
        <v>2.3839999999999999</v>
      </c>
      <c r="I1103">
        <v>2.496</v>
      </c>
    </row>
    <row r="1104" spans="1:9" x14ac:dyDescent="0.25">
      <c r="A1104" s="2">
        <v>36527</v>
      </c>
      <c r="B1104">
        <v>0.184</v>
      </c>
      <c r="C1104">
        <v>0.36</v>
      </c>
      <c r="D1104">
        <v>0.47699999999999998</v>
      </c>
      <c r="E1104">
        <v>0.94</v>
      </c>
      <c r="F1104">
        <v>1.361</v>
      </c>
      <c r="G1104">
        <v>1.68</v>
      </c>
      <c r="H1104">
        <v>2.3559999999999999</v>
      </c>
      <c r="I1104">
        <v>2.4809999999999999</v>
      </c>
    </row>
    <row r="1105" spans="1:9" x14ac:dyDescent="0.25">
      <c r="A1105" s="2">
        <v>36520</v>
      </c>
      <c r="B1105">
        <v>0.20799999999999999</v>
      </c>
      <c r="C1105">
        <v>0.39500000000000002</v>
      </c>
      <c r="D1105">
        <v>0.54700000000000004</v>
      </c>
      <c r="E1105">
        <v>1.014</v>
      </c>
      <c r="F1105">
        <v>1.44</v>
      </c>
      <c r="G1105">
        <v>1.746</v>
      </c>
      <c r="H1105">
        <v>2.4289999999999998</v>
      </c>
      <c r="I1105">
        <v>2.548</v>
      </c>
    </row>
    <row r="1106" spans="1:9" x14ac:dyDescent="0.25">
      <c r="A1106" s="2">
        <v>36513</v>
      </c>
      <c r="B1106">
        <v>0.18</v>
      </c>
      <c r="C1106">
        <v>0.34100000000000003</v>
      </c>
      <c r="D1106">
        <v>0.46700000000000003</v>
      </c>
      <c r="E1106">
        <v>0.98399999999999999</v>
      </c>
      <c r="F1106">
        <v>1.464</v>
      </c>
      <c r="G1106">
        <v>1.7809999999999999</v>
      </c>
      <c r="H1106">
        <v>2.4900000000000002</v>
      </c>
      <c r="I1106">
        <v>2.61</v>
      </c>
    </row>
    <row r="1107" spans="1:9" x14ac:dyDescent="0.25">
      <c r="A1107" s="2">
        <v>36506</v>
      </c>
      <c r="B1107">
        <v>0.183</v>
      </c>
      <c r="C1107">
        <v>0.35599999999999998</v>
      </c>
      <c r="D1107">
        <v>0.49</v>
      </c>
      <c r="E1107">
        <v>0.98099999999999998</v>
      </c>
      <c r="F1107">
        <v>1.4319999999999999</v>
      </c>
      <c r="G1107">
        <v>1.768</v>
      </c>
      <c r="H1107">
        <v>2.5019999999999998</v>
      </c>
      <c r="I1107">
        <v>2.6139999999999999</v>
      </c>
    </row>
    <row r="1108" spans="1:9" x14ac:dyDescent="0.25">
      <c r="A1108" s="2">
        <v>36499</v>
      </c>
      <c r="B1108">
        <v>0.19500000000000001</v>
      </c>
      <c r="C1108">
        <v>0.377</v>
      </c>
      <c r="D1108">
        <v>0.499</v>
      </c>
      <c r="E1108">
        <v>0.99</v>
      </c>
      <c r="F1108">
        <v>1.4590000000000001</v>
      </c>
      <c r="G1108">
        <v>1.778</v>
      </c>
      <c r="H1108">
        <v>2.5129999999999999</v>
      </c>
      <c r="I1108">
        <v>2.64</v>
      </c>
    </row>
    <row r="1109" spans="1:9" x14ac:dyDescent="0.25">
      <c r="A1109" s="2">
        <v>36492</v>
      </c>
      <c r="B1109">
        <v>0.17799999999999999</v>
      </c>
      <c r="C1109">
        <v>0.39300000000000002</v>
      </c>
      <c r="D1109">
        <v>0.58299999999999996</v>
      </c>
      <c r="E1109">
        <v>1.103</v>
      </c>
      <c r="F1109">
        <v>1.5469999999999999</v>
      </c>
      <c r="G1109">
        <v>1.8480000000000001</v>
      </c>
      <c r="H1109">
        <v>2.5950000000000002</v>
      </c>
      <c r="I1109">
        <v>2.7069999999999999</v>
      </c>
    </row>
    <row r="1110" spans="1:9" x14ac:dyDescent="0.25">
      <c r="A1110" s="2">
        <v>36485</v>
      </c>
      <c r="B1110">
        <v>0.13900000000000001</v>
      </c>
      <c r="C1110">
        <v>0.29399999999999998</v>
      </c>
      <c r="D1110">
        <v>0.439</v>
      </c>
      <c r="E1110">
        <v>0.98899999999999999</v>
      </c>
      <c r="F1110">
        <v>1.492</v>
      </c>
      <c r="G1110">
        <v>1.8149999999999999</v>
      </c>
      <c r="H1110">
        <v>2.59</v>
      </c>
      <c r="I1110">
        <v>2.7040000000000002</v>
      </c>
    </row>
    <row r="1111" spans="1:9" x14ac:dyDescent="0.25">
      <c r="A1111" s="2">
        <v>36478</v>
      </c>
      <c r="B1111">
        <v>0.122</v>
      </c>
      <c r="C1111">
        <v>0.26300000000000001</v>
      </c>
      <c r="D1111">
        <v>0.39800000000000002</v>
      </c>
      <c r="E1111">
        <v>0.92200000000000004</v>
      </c>
      <c r="F1111">
        <v>1.3839999999999999</v>
      </c>
      <c r="G1111">
        <v>1.7290000000000001</v>
      </c>
      <c r="H1111">
        <v>2.5049999999999999</v>
      </c>
      <c r="I1111">
        <v>2.6360000000000001</v>
      </c>
    </row>
    <row r="1112" spans="1:9" x14ac:dyDescent="0.25">
      <c r="A1112" s="2">
        <v>36471</v>
      </c>
      <c r="B1112">
        <v>0.125</v>
      </c>
      <c r="C1112">
        <v>0.27200000000000002</v>
      </c>
      <c r="D1112">
        <v>0.39700000000000002</v>
      </c>
      <c r="E1112">
        <v>0.91800000000000004</v>
      </c>
      <c r="F1112">
        <v>1.363</v>
      </c>
      <c r="G1112">
        <v>1.7110000000000001</v>
      </c>
      <c r="H1112">
        <v>2.5009999999999999</v>
      </c>
      <c r="I1112">
        <v>2.6349999999999998</v>
      </c>
    </row>
    <row r="1113" spans="1:9" x14ac:dyDescent="0.25">
      <c r="A1113" s="2">
        <v>36464</v>
      </c>
      <c r="B1113">
        <v>0.127</v>
      </c>
      <c r="C1113">
        <v>0.28599999999999998</v>
      </c>
      <c r="D1113">
        <v>0.41399999999999998</v>
      </c>
      <c r="E1113">
        <v>0.94399999999999995</v>
      </c>
      <c r="F1113">
        <v>1.42</v>
      </c>
      <c r="G1113">
        <v>1.7430000000000001</v>
      </c>
      <c r="H1113">
        <v>2.5369999999999999</v>
      </c>
      <c r="I1113">
        <v>2.6659999999999999</v>
      </c>
    </row>
    <row r="1114" spans="1:9" x14ac:dyDescent="0.25">
      <c r="A1114" s="2">
        <v>36457</v>
      </c>
      <c r="B1114">
        <v>0.11899999999999999</v>
      </c>
      <c r="C1114">
        <v>0.27500000000000002</v>
      </c>
      <c r="D1114">
        <v>0.42299999999999999</v>
      </c>
      <c r="E1114">
        <v>1.0109999999999999</v>
      </c>
      <c r="F1114">
        <v>1.5069999999999999</v>
      </c>
      <c r="G1114">
        <v>1.831</v>
      </c>
      <c r="H1114">
        <v>2.6219999999999999</v>
      </c>
      <c r="I1114">
        <v>2.7330000000000001</v>
      </c>
    </row>
    <row r="1115" spans="1:9" x14ac:dyDescent="0.25">
      <c r="A1115" s="2">
        <v>36450</v>
      </c>
      <c r="B1115">
        <v>0.12</v>
      </c>
      <c r="C1115">
        <v>0.26100000000000001</v>
      </c>
      <c r="D1115">
        <v>0.39100000000000001</v>
      </c>
      <c r="E1115">
        <v>0.93100000000000005</v>
      </c>
      <c r="F1115">
        <v>1.403</v>
      </c>
      <c r="G1115">
        <v>1.7110000000000001</v>
      </c>
      <c r="H1115">
        <v>2.573</v>
      </c>
      <c r="I1115">
        <v>2.7029999999999998</v>
      </c>
    </row>
    <row r="1116" spans="1:9" x14ac:dyDescent="0.25">
      <c r="A1116" s="2">
        <v>36443</v>
      </c>
      <c r="B1116">
        <v>0.13900000000000001</v>
      </c>
      <c r="C1116">
        <v>0.30299999999999999</v>
      </c>
      <c r="D1116">
        <v>0.433</v>
      </c>
      <c r="E1116">
        <v>0.97099999999999997</v>
      </c>
      <c r="F1116">
        <v>1.409</v>
      </c>
      <c r="G1116">
        <v>1.679</v>
      </c>
      <c r="H1116">
        <v>2.5640000000000001</v>
      </c>
      <c r="I1116">
        <v>2.6869999999999998</v>
      </c>
    </row>
    <row r="1117" spans="1:9" x14ac:dyDescent="0.25">
      <c r="A1117" s="2">
        <v>36436</v>
      </c>
      <c r="B1117">
        <v>0.13100000000000001</v>
      </c>
      <c r="C1117">
        <v>0.28599999999999998</v>
      </c>
      <c r="D1117">
        <v>0.39600000000000002</v>
      </c>
      <c r="E1117">
        <v>0.88100000000000001</v>
      </c>
      <c r="F1117">
        <v>1.2629999999999999</v>
      </c>
      <c r="G1117">
        <v>1.583</v>
      </c>
      <c r="H1117">
        <v>2.4780000000000002</v>
      </c>
      <c r="I1117">
        <v>2.6339999999999999</v>
      </c>
    </row>
    <row r="1118" spans="1:9" x14ac:dyDescent="0.25">
      <c r="A1118" s="2">
        <v>36429</v>
      </c>
      <c r="B1118">
        <v>0.126</v>
      </c>
      <c r="C1118">
        <v>0.27</v>
      </c>
      <c r="D1118">
        <v>0.378</v>
      </c>
      <c r="E1118">
        <v>0.88200000000000001</v>
      </c>
      <c r="F1118">
        <v>1.274</v>
      </c>
      <c r="G1118">
        <v>1.63</v>
      </c>
      <c r="H1118">
        <v>2.5099999999999998</v>
      </c>
      <c r="I1118">
        <v>2.6560000000000001</v>
      </c>
    </row>
    <row r="1119" spans="1:9" x14ac:dyDescent="0.25">
      <c r="A1119" s="2">
        <v>36422</v>
      </c>
      <c r="B1119">
        <v>0.13</v>
      </c>
      <c r="C1119">
        <v>0.3</v>
      </c>
      <c r="D1119">
        <v>0.441</v>
      </c>
      <c r="E1119">
        <v>0.93200000000000005</v>
      </c>
      <c r="F1119">
        <v>1.3089999999999999</v>
      </c>
      <c r="G1119">
        <v>1.722</v>
      </c>
      <c r="H1119">
        <v>2.585</v>
      </c>
      <c r="I1119">
        <v>2.7389999999999999</v>
      </c>
    </row>
    <row r="1120" spans="1:9" x14ac:dyDescent="0.25">
      <c r="A1120" s="2">
        <v>36415</v>
      </c>
      <c r="B1120">
        <v>0.158</v>
      </c>
      <c r="C1120">
        <v>0.375</v>
      </c>
      <c r="D1120">
        <v>0.56200000000000006</v>
      </c>
      <c r="E1120">
        <v>1.0840000000000001</v>
      </c>
      <c r="F1120">
        <v>1.456</v>
      </c>
      <c r="G1120">
        <v>1.8</v>
      </c>
      <c r="H1120">
        <v>2.6309999999999998</v>
      </c>
      <c r="I1120">
        <v>2.8109999999999999</v>
      </c>
    </row>
    <row r="1121" spans="1:9" x14ac:dyDescent="0.25">
      <c r="A1121" s="2">
        <v>36408</v>
      </c>
      <c r="B1121">
        <v>0.13700000000000001</v>
      </c>
      <c r="C1121">
        <v>0.33600000000000002</v>
      </c>
      <c r="D1121">
        <v>0.495</v>
      </c>
      <c r="E1121">
        <v>1.069</v>
      </c>
      <c r="F1121">
        <v>1.4770000000000001</v>
      </c>
      <c r="G1121">
        <v>1.8380000000000001</v>
      </c>
      <c r="H1121">
        <v>2.649</v>
      </c>
      <c r="I1121">
        <v>2.8220000000000001</v>
      </c>
    </row>
    <row r="1122" spans="1:9" x14ac:dyDescent="0.25">
      <c r="A1122" s="2">
        <v>36401</v>
      </c>
      <c r="B1122">
        <v>0.14599999999999999</v>
      </c>
      <c r="C1122">
        <v>0.39</v>
      </c>
      <c r="D1122">
        <v>0.58599999999999997</v>
      </c>
      <c r="E1122">
        <v>1.165</v>
      </c>
      <c r="F1122">
        <v>1.5489999999999999</v>
      </c>
      <c r="G1122">
        <v>1.923</v>
      </c>
      <c r="H1122">
        <v>2.7189999999999999</v>
      </c>
    </row>
    <row r="1123" spans="1:9" x14ac:dyDescent="0.25">
      <c r="A1123" s="2">
        <v>36394</v>
      </c>
      <c r="B1123">
        <v>0.14099999999999999</v>
      </c>
      <c r="C1123">
        <v>0.36499999999999999</v>
      </c>
      <c r="D1123">
        <v>0.53500000000000003</v>
      </c>
      <c r="E1123">
        <v>1.0780000000000001</v>
      </c>
      <c r="F1123">
        <v>1.4750000000000001</v>
      </c>
      <c r="G1123">
        <v>1.841</v>
      </c>
      <c r="H1123">
        <v>2.6880000000000002</v>
      </c>
    </row>
    <row r="1124" spans="1:9" x14ac:dyDescent="0.25">
      <c r="A1124" s="2">
        <v>36387</v>
      </c>
      <c r="B1124">
        <v>0.19500000000000001</v>
      </c>
      <c r="C1124">
        <v>0.44900000000000001</v>
      </c>
      <c r="D1124">
        <v>0.64</v>
      </c>
      <c r="E1124">
        <v>1.139</v>
      </c>
      <c r="F1124">
        <v>1.518</v>
      </c>
      <c r="G1124">
        <v>1.825</v>
      </c>
      <c r="H1124">
        <v>2.657</v>
      </c>
    </row>
    <row r="1125" spans="1:9" x14ac:dyDescent="0.25">
      <c r="A1125" s="2">
        <v>36380</v>
      </c>
      <c r="B1125">
        <v>0.19600000000000001</v>
      </c>
      <c r="C1125">
        <v>0.42</v>
      </c>
      <c r="D1125">
        <v>0.60399999999999998</v>
      </c>
      <c r="E1125">
        <v>1.0580000000000001</v>
      </c>
      <c r="F1125">
        <v>1.46</v>
      </c>
      <c r="G1125">
        <v>1.772</v>
      </c>
      <c r="H1125">
        <v>2.6549999999999998</v>
      </c>
    </row>
    <row r="1126" spans="1:9" x14ac:dyDescent="0.25">
      <c r="A1126" s="2">
        <v>36373</v>
      </c>
      <c r="B1126">
        <v>0.20499999999999999</v>
      </c>
      <c r="C1126">
        <v>0.40699999999999997</v>
      </c>
      <c r="D1126">
        <v>0.57499999999999996</v>
      </c>
      <c r="E1126">
        <v>1.038</v>
      </c>
      <c r="F1126">
        <v>1.429</v>
      </c>
      <c r="G1126">
        <v>1.74</v>
      </c>
      <c r="H1126">
        <v>2.6829999999999998</v>
      </c>
    </row>
    <row r="1127" spans="1:9" x14ac:dyDescent="0.25">
      <c r="A1127" s="2">
        <v>36366</v>
      </c>
      <c r="B1127">
        <v>0.16800000000000001</v>
      </c>
      <c r="C1127">
        <v>0.32</v>
      </c>
      <c r="D1127">
        <v>0.439</v>
      </c>
      <c r="E1127">
        <v>0.90300000000000002</v>
      </c>
      <c r="F1127">
        <v>1.286</v>
      </c>
      <c r="G1127">
        <v>1.6519999999999999</v>
      </c>
      <c r="H1127">
        <v>2.621</v>
      </c>
    </row>
    <row r="1128" spans="1:9" x14ac:dyDescent="0.25">
      <c r="A1128" s="2">
        <v>36359</v>
      </c>
      <c r="B1128">
        <v>0.20200000000000001</v>
      </c>
      <c r="C1128">
        <v>0.38600000000000001</v>
      </c>
      <c r="D1128">
        <v>0.56100000000000005</v>
      </c>
      <c r="E1128">
        <v>1.0489999999999999</v>
      </c>
      <c r="F1128">
        <v>1.421</v>
      </c>
      <c r="G1128">
        <v>1.766</v>
      </c>
      <c r="H1128">
        <v>2.7189999999999999</v>
      </c>
    </row>
    <row r="1129" spans="1:9" x14ac:dyDescent="0.25">
      <c r="A1129" s="2">
        <v>36352</v>
      </c>
      <c r="B1129">
        <v>0.214</v>
      </c>
      <c r="C1129">
        <v>0.39600000000000002</v>
      </c>
      <c r="D1129">
        <v>0.55000000000000004</v>
      </c>
      <c r="E1129">
        <v>0.97</v>
      </c>
      <c r="F1129">
        <v>1.35</v>
      </c>
      <c r="G1129">
        <v>1.6859999999999999</v>
      </c>
      <c r="H1129">
        <v>2.6549999999999998</v>
      </c>
    </row>
    <row r="1130" spans="1:9" x14ac:dyDescent="0.25">
      <c r="A1130" s="2">
        <v>36345</v>
      </c>
      <c r="B1130">
        <v>0.182</v>
      </c>
      <c r="C1130">
        <v>0.36799999999999999</v>
      </c>
      <c r="D1130">
        <v>0.51</v>
      </c>
      <c r="E1130">
        <v>0.92800000000000005</v>
      </c>
      <c r="F1130">
        <v>1.3280000000000001</v>
      </c>
      <c r="G1130">
        <v>1.694</v>
      </c>
      <c r="H1130">
        <v>2.5979999999999999</v>
      </c>
    </row>
    <row r="1131" spans="1:9" x14ac:dyDescent="0.25">
      <c r="A1131" s="2">
        <v>36338</v>
      </c>
      <c r="B1131">
        <v>0.158</v>
      </c>
      <c r="C1131">
        <v>0.33500000000000002</v>
      </c>
      <c r="D1131">
        <v>0.51200000000000001</v>
      </c>
      <c r="E1131">
        <v>0.94</v>
      </c>
      <c r="F1131">
        <v>1.377</v>
      </c>
      <c r="G1131">
        <v>1.772</v>
      </c>
      <c r="H1131">
        <v>2.698</v>
      </c>
    </row>
    <row r="1132" spans="1:9" x14ac:dyDescent="0.25">
      <c r="A1132" s="2">
        <v>36331</v>
      </c>
      <c r="B1132">
        <v>0.13100000000000001</v>
      </c>
      <c r="C1132">
        <v>0.25900000000000001</v>
      </c>
      <c r="D1132">
        <v>0.42499999999999999</v>
      </c>
      <c r="E1132">
        <v>0.81599999999999995</v>
      </c>
      <c r="F1132">
        <v>1.2509999999999999</v>
      </c>
      <c r="G1132">
        <v>1.68</v>
      </c>
      <c r="H1132">
        <v>2.7229999999999999</v>
      </c>
    </row>
    <row r="1133" spans="1:9" x14ac:dyDescent="0.25">
      <c r="A1133" s="2">
        <v>36324</v>
      </c>
      <c r="B1133">
        <v>0.14199999999999999</v>
      </c>
      <c r="C1133">
        <v>0.27400000000000002</v>
      </c>
      <c r="D1133">
        <v>0.46100000000000002</v>
      </c>
      <c r="E1133">
        <v>0.85</v>
      </c>
      <c r="F1133">
        <v>1.3009999999999999</v>
      </c>
      <c r="G1133">
        <v>1.6990000000000001</v>
      </c>
      <c r="H1133">
        <v>2.6760000000000002</v>
      </c>
    </row>
    <row r="1134" spans="1:9" x14ac:dyDescent="0.25">
      <c r="A1134" s="2">
        <v>36317</v>
      </c>
      <c r="B1134">
        <v>9.1999999999999998E-2</v>
      </c>
      <c r="C1134">
        <v>0.161</v>
      </c>
      <c r="D1134">
        <v>0.29899999999999999</v>
      </c>
      <c r="E1134">
        <v>0.72099999999999997</v>
      </c>
      <c r="F1134">
        <v>1.1890000000000001</v>
      </c>
      <c r="G1134">
        <v>1.595</v>
      </c>
      <c r="H1134">
        <v>2.5209999999999999</v>
      </c>
    </row>
    <row r="1135" spans="1:9" x14ac:dyDescent="0.25">
      <c r="A1135" s="2">
        <v>36310</v>
      </c>
      <c r="B1135">
        <v>0.08</v>
      </c>
      <c r="C1135">
        <v>0.121</v>
      </c>
      <c r="D1135">
        <v>0.224</v>
      </c>
      <c r="E1135">
        <v>0.61</v>
      </c>
      <c r="F1135">
        <v>1.0349999999999999</v>
      </c>
      <c r="G1135">
        <v>1.46</v>
      </c>
      <c r="H1135">
        <v>2.3359999999999999</v>
      </c>
    </row>
    <row r="1136" spans="1:9" x14ac:dyDescent="0.25">
      <c r="A1136" s="2">
        <v>36303</v>
      </c>
      <c r="B1136">
        <v>8.2000000000000003E-2</v>
      </c>
      <c r="C1136">
        <v>0.125</v>
      </c>
      <c r="D1136">
        <v>0.192</v>
      </c>
      <c r="E1136">
        <v>0.56899999999999995</v>
      </c>
      <c r="F1136">
        <v>0.95399999999999996</v>
      </c>
      <c r="G1136">
        <v>1.3260000000000001</v>
      </c>
      <c r="H1136">
        <v>2.1560000000000001</v>
      </c>
    </row>
    <row r="1137" spans="1:8" x14ac:dyDescent="0.25">
      <c r="A1137" s="2">
        <v>36296</v>
      </c>
      <c r="B1137">
        <v>8.5999999999999993E-2</v>
      </c>
      <c r="C1137">
        <v>0.11799999999999999</v>
      </c>
      <c r="D1137">
        <v>0.16600000000000001</v>
      </c>
      <c r="E1137">
        <v>0.51400000000000001</v>
      </c>
      <c r="F1137">
        <v>0.874</v>
      </c>
      <c r="G1137">
        <v>1.2230000000000001</v>
      </c>
      <c r="H1137">
        <v>2.012</v>
      </c>
    </row>
    <row r="1138" spans="1:8" x14ac:dyDescent="0.25">
      <c r="A1138" s="2">
        <v>36289</v>
      </c>
      <c r="B1138">
        <v>0.124</v>
      </c>
      <c r="C1138">
        <v>0.17899999999999999</v>
      </c>
      <c r="D1138">
        <v>0.26800000000000002</v>
      </c>
      <c r="E1138">
        <v>0.621</v>
      </c>
      <c r="F1138">
        <v>0.97199999999999998</v>
      </c>
      <c r="G1138">
        <v>1.2889999999999999</v>
      </c>
      <c r="H1138">
        <v>2.0990000000000002</v>
      </c>
    </row>
    <row r="1139" spans="1:8" x14ac:dyDescent="0.25">
      <c r="A1139" s="2">
        <v>36282</v>
      </c>
      <c r="B1139">
        <v>0.13400000000000001</v>
      </c>
      <c r="C1139">
        <v>0.20399999999999999</v>
      </c>
      <c r="D1139">
        <v>0.29599999999999999</v>
      </c>
      <c r="E1139">
        <v>0.68700000000000006</v>
      </c>
      <c r="F1139">
        <v>1.0640000000000001</v>
      </c>
      <c r="G1139">
        <v>1.387</v>
      </c>
      <c r="H1139">
        <v>2.2290000000000001</v>
      </c>
    </row>
    <row r="1140" spans="1:8" x14ac:dyDescent="0.25">
      <c r="A1140" s="2">
        <v>36275</v>
      </c>
      <c r="B1140">
        <v>0.14499999999999999</v>
      </c>
      <c r="C1140">
        <v>0.25</v>
      </c>
      <c r="D1140">
        <v>0.32200000000000001</v>
      </c>
      <c r="E1140">
        <v>0.72599999999999998</v>
      </c>
      <c r="F1140">
        <v>1.1259999999999999</v>
      </c>
      <c r="G1140">
        <v>1.488</v>
      </c>
      <c r="H1140">
        <v>2.34</v>
      </c>
    </row>
    <row r="1141" spans="1:8" x14ac:dyDescent="0.25">
      <c r="A1141" s="2">
        <v>36268</v>
      </c>
      <c r="B1141">
        <v>0.17499999999999999</v>
      </c>
      <c r="C1141">
        <v>0.29199999999999998</v>
      </c>
      <c r="D1141">
        <v>0.38900000000000001</v>
      </c>
      <c r="E1141">
        <v>0.81100000000000005</v>
      </c>
      <c r="F1141">
        <v>1.2090000000000001</v>
      </c>
      <c r="G1141">
        <v>1.5920000000000001</v>
      </c>
      <c r="H1141">
        <v>2.399</v>
      </c>
    </row>
    <row r="1142" spans="1:8" x14ac:dyDescent="0.25">
      <c r="A1142" s="2">
        <v>36261</v>
      </c>
      <c r="B1142">
        <v>0.189</v>
      </c>
      <c r="C1142">
        <v>0.313</v>
      </c>
      <c r="D1142">
        <v>0.42799999999999999</v>
      </c>
      <c r="E1142">
        <v>0.84499999999999997</v>
      </c>
      <c r="F1142">
        <v>1.2330000000000001</v>
      </c>
      <c r="G1142">
        <v>1.5840000000000001</v>
      </c>
      <c r="H1142">
        <v>2.41</v>
      </c>
    </row>
    <row r="1143" spans="1:8" x14ac:dyDescent="0.25">
      <c r="A1143" s="2">
        <v>36254</v>
      </c>
      <c r="B1143">
        <v>0.20599999999999999</v>
      </c>
      <c r="C1143">
        <v>0.34499999999999997</v>
      </c>
      <c r="D1143">
        <v>0.49</v>
      </c>
      <c r="E1143">
        <v>0.91100000000000003</v>
      </c>
      <c r="F1143">
        <v>1.3320000000000001</v>
      </c>
      <c r="G1143">
        <v>1.6950000000000001</v>
      </c>
      <c r="H1143">
        <v>2.5019999999999998</v>
      </c>
    </row>
    <row r="1144" spans="1:8" x14ac:dyDescent="0.25">
      <c r="A1144" s="2">
        <v>36247</v>
      </c>
      <c r="B1144">
        <v>0.191</v>
      </c>
      <c r="C1144">
        <v>0.29599999999999999</v>
      </c>
      <c r="D1144">
        <v>0.41799999999999998</v>
      </c>
      <c r="E1144">
        <v>0.874</v>
      </c>
      <c r="F1144">
        <v>1.34</v>
      </c>
      <c r="G1144">
        <v>1.748</v>
      </c>
      <c r="H1144">
        <v>2.5379999999999998</v>
      </c>
    </row>
    <row r="1145" spans="1:8" x14ac:dyDescent="0.25">
      <c r="A1145" s="2">
        <v>36240</v>
      </c>
      <c r="B1145">
        <v>0.193</v>
      </c>
      <c r="C1145">
        <v>0.29899999999999999</v>
      </c>
      <c r="D1145">
        <v>0.45800000000000002</v>
      </c>
      <c r="E1145">
        <v>0.94499999999999995</v>
      </c>
      <c r="F1145">
        <v>1.4039999999999999</v>
      </c>
      <c r="G1145">
        <v>1.784</v>
      </c>
      <c r="H1145">
        <v>2.5960000000000001</v>
      </c>
    </row>
    <row r="1146" spans="1:8" x14ac:dyDescent="0.25">
      <c r="A1146" s="2">
        <v>36233</v>
      </c>
      <c r="B1146">
        <v>0.22700000000000001</v>
      </c>
      <c r="C1146">
        <v>0.33100000000000002</v>
      </c>
      <c r="D1146">
        <v>0.51600000000000001</v>
      </c>
      <c r="E1146">
        <v>1</v>
      </c>
      <c r="F1146">
        <v>1.456</v>
      </c>
      <c r="G1146">
        <v>1.833</v>
      </c>
      <c r="H1146">
        <v>2.694</v>
      </c>
    </row>
    <row r="1147" spans="1:8" x14ac:dyDescent="0.25">
      <c r="A1147" s="2">
        <v>36226</v>
      </c>
      <c r="B1147">
        <v>0.191</v>
      </c>
      <c r="C1147">
        <v>0.27300000000000002</v>
      </c>
      <c r="D1147">
        <v>0.41899999999999998</v>
      </c>
      <c r="E1147">
        <v>0.88900000000000001</v>
      </c>
      <c r="F1147">
        <v>1.3029999999999999</v>
      </c>
      <c r="G1147">
        <v>1.6850000000000001</v>
      </c>
      <c r="H1147">
        <v>2.548</v>
      </c>
    </row>
    <row r="1148" spans="1:8" x14ac:dyDescent="0.25">
      <c r="A1148" s="2">
        <v>36219</v>
      </c>
      <c r="B1148">
        <v>0.28799999999999998</v>
      </c>
      <c r="C1148">
        <v>0.4</v>
      </c>
      <c r="D1148">
        <v>0.624</v>
      </c>
      <c r="E1148">
        <v>1.1759999999999999</v>
      </c>
      <c r="F1148">
        <v>1.61</v>
      </c>
      <c r="G1148">
        <v>1.9930000000000001</v>
      </c>
      <c r="H1148">
        <v>2.831</v>
      </c>
    </row>
    <row r="1149" spans="1:8" x14ac:dyDescent="0.25">
      <c r="A1149" s="2">
        <v>36212</v>
      </c>
      <c r="B1149">
        <v>0.25</v>
      </c>
      <c r="C1149">
        <v>0.36299999999999999</v>
      </c>
      <c r="D1149">
        <v>0.57899999999999996</v>
      </c>
      <c r="E1149">
        <v>1.077</v>
      </c>
      <c r="F1149">
        <v>1.4950000000000001</v>
      </c>
      <c r="G1149">
        <v>1.885</v>
      </c>
      <c r="H1149">
        <v>2.7530000000000001</v>
      </c>
    </row>
    <row r="1150" spans="1:8" x14ac:dyDescent="0.25">
      <c r="A1150" s="2">
        <v>36205</v>
      </c>
      <c r="B1150">
        <v>0.44500000000000001</v>
      </c>
      <c r="C1150">
        <v>0.6</v>
      </c>
      <c r="D1150">
        <v>0.93899999999999995</v>
      </c>
      <c r="E1150">
        <v>1.431</v>
      </c>
      <c r="F1150">
        <v>1.8360000000000001</v>
      </c>
      <c r="G1150">
        <v>2.1859999999999999</v>
      </c>
      <c r="H1150">
        <v>2.9609999999999999</v>
      </c>
    </row>
    <row r="1151" spans="1:8" x14ac:dyDescent="0.25">
      <c r="A1151" s="2">
        <v>36198</v>
      </c>
      <c r="B1151">
        <v>0.47899999999999998</v>
      </c>
      <c r="C1151">
        <v>0.66100000000000003</v>
      </c>
      <c r="D1151">
        <v>1.048</v>
      </c>
      <c r="E1151">
        <v>1.633</v>
      </c>
      <c r="F1151">
        <v>2.0880000000000001</v>
      </c>
      <c r="G1151">
        <v>2.4300000000000002</v>
      </c>
      <c r="H1151">
        <v>3.1709999999999998</v>
      </c>
    </row>
    <row r="1152" spans="1:8" x14ac:dyDescent="0.25">
      <c r="A1152" s="2">
        <v>36191</v>
      </c>
      <c r="B1152">
        <v>0.495</v>
      </c>
      <c r="C1152">
        <v>0.68200000000000005</v>
      </c>
      <c r="D1152">
        <v>0.97</v>
      </c>
      <c r="E1152">
        <v>1.4330000000000001</v>
      </c>
      <c r="F1152">
        <v>1.8140000000000001</v>
      </c>
      <c r="G1152">
        <v>2.0699999999999998</v>
      </c>
      <c r="H1152">
        <v>2.7770000000000001</v>
      </c>
    </row>
    <row r="1153" spans="1:8" x14ac:dyDescent="0.25">
      <c r="A1153" s="2">
        <v>36184</v>
      </c>
      <c r="B1153">
        <v>0.47</v>
      </c>
      <c r="C1153">
        <v>0.64</v>
      </c>
      <c r="D1153">
        <v>0.83499999999999996</v>
      </c>
      <c r="E1153">
        <v>1.262</v>
      </c>
      <c r="F1153">
        <v>1.6220000000000001</v>
      </c>
      <c r="G1153">
        <v>1.867</v>
      </c>
      <c r="H1153">
        <v>2.6230000000000002</v>
      </c>
    </row>
    <row r="1154" spans="1:8" x14ac:dyDescent="0.25">
      <c r="A1154" s="2">
        <v>36177</v>
      </c>
      <c r="B1154">
        <v>0.46500000000000002</v>
      </c>
      <c r="C1154">
        <v>0.62</v>
      </c>
      <c r="D1154">
        <v>0.8</v>
      </c>
      <c r="E1154">
        <v>1.1879999999999999</v>
      </c>
      <c r="F1154">
        <v>1.5229999999999999</v>
      </c>
      <c r="G1154">
        <v>1.7909999999999999</v>
      </c>
      <c r="H1154">
        <v>2.4470000000000001</v>
      </c>
    </row>
    <row r="1155" spans="1:8" x14ac:dyDescent="0.25">
      <c r="A1155" s="2">
        <v>36170</v>
      </c>
      <c r="B1155">
        <v>0.51600000000000001</v>
      </c>
      <c r="C1155">
        <v>0.70799999999999996</v>
      </c>
      <c r="D1155">
        <v>0.92500000000000004</v>
      </c>
      <c r="E1155">
        <v>1.34</v>
      </c>
      <c r="F1155">
        <v>1.694</v>
      </c>
      <c r="G1155">
        <v>1.94</v>
      </c>
      <c r="H1155">
        <v>2.5150000000000001</v>
      </c>
    </row>
    <row r="1156" spans="1:8" x14ac:dyDescent="0.25">
      <c r="A1156" s="2">
        <v>36163</v>
      </c>
      <c r="B1156">
        <v>0.57399999999999995</v>
      </c>
      <c r="C1156">
        <v>0.80200000000000005</v>
      </c>
      <c r="D1156">
        <v>1.0840000000000001</v>
      </c>
      <c r="E1156">
        <v>1.5229999999999999</v>
      </c>
      <c r="F1156">
        <v>1.887</v>
      </c>
      <c r="G1156">
        <v>2.117</v>
      </c>
      <c r="H1156">
        <v>2.6989999999999998</v>
      </c>
    </row>
    <row r="1157" spans="1:8" x14ac:dyDescent="0.25">
      <c r="A1157" s="2">
        <v>36156</v>
      </c>
      <c r="B1157">
        <v>0.52500000000000002</v>
      </c>
      <c r="C1157">
        <v>0.71799999999999997</v>
      </c>
      <c r="D1157">
        <v>0.93</v>
      </c>
      <c r="E1157">
        <v>1.3049999999999999</v>
      </c>
      <c r="F1157">
        <v>1.591</v>
      </c>
      <c r="G1157">
        <v>1.881</v>
      </c>
      <c r="H1157">
        <v>2.4590000000000001</v>
      </c>
    </row>
    <row r="1158" spans="1:8" x14ac:dyDescent="0.25">
      <c r="A1158" s="2">
        <v>36149</v>
      </c>
      <c r="B1158">
        <v>0.40799999999999997</v>
      </c>
      <c r="C1158">
        <v>0.505</v>
      </c>
      <c r="D1158">
        <v>0.67100000000000004</v>
      </c>
      <c r="E1158">
        <v>0.96799999999999997</v>
      </c>
      <c r="F1158">
        <v>1.1850000000000001</v>
      </c>
      <c r="G1158">
        <v>1.47</v>
      </c>
      <c r="H1158">
        <v>2.081</v>
      </c>
    </row>
    <row r="1159" spans="1:8" x14ac:dyDescent="0.25">
      <c r="A1159" s="2">
        <v>36142</v>
      </c>
      <c r="B1159">
        <v>0.378</v>
      </c>
      <c r="C1159">
        <v>0.46300000000000002</v>
      </c>
      <c r="D1159">
        <v>0.63200000000000001</v>
      </c>
      <c r="E1159">
        <v>0.88800000000000001</v>
      </c>
      <c r="F1159">
        <v>1.0680000000000001</v>
      </c>
      <c r="G1159">
        <v>1.31</v>
      </c>
      <c r="H1159">
        <v>1.99</v>
      </c>
    </row>
    <row r="1160" spans="1:8" x14ac:dyDescent="0.25">
      <c r="A1160" s="2">
        <v>36135</v>
      </c>
      <c r="B1160">
        <v>0.311</v>
      </c>
      <c r="C1160">
        <v>0.39400000000000002</v>
      </c>
      <c r="D1160">
        <v>0.53300000000000003</v>
      </c>
      <c r="E1160">
        <v>0.76400000000000001</v>
      </c>
      <c r="F1160">
        <v>0.96299999999999997</v>
      </c>
      <c r="G1160">
        <v>1.165</v>
      </c>
      <c r="H1160">
        <v>1.825</v>
      </c>
    </row>
    <row r="1161" spans="1:8" x14ac:dyDescent="0.25">
      <c r="A1161" s="2">
        <v>36128</v>
      </c>
      <c r="B1161">
        <v>0.20200000000000001</v>
      </c>
      <c r="C1161">
        <v>0.33300000000000002</v>
      </c>
      <c r="D1161">
        <v>0.505</v>
      </c>
      <c r="E1161">
        <v>0.753</v>
      </c>
      <c r="F1161">
        <v>1.004</v>
      </c>
      <c r="G1161">
        <v>1.1539999999999999</v>
      </c>
      <c r="H1161">
        <v>1.8149999999999999</v>
      </c>
    </row>
    <row r="1162" spans="1:8" x14ac:dyDescent="0.25">
      <c r="A1162" s="2">
        <v>36121</v>
      </c>
      <c r="B1162">
        <v>0.17</v>
      </c>
      <c r="C1162">
        <v>0.27200000000000002</v>
      </c>
      <c r="D1162">
        <v>0.41899999999999998</v>
      </c>
      <c r="E1162">
        <v>0.621</v>
      </c>
      <c r="F1162">
        <v>0.78200000000000003</v>
      </c>
      <c r="G1162">
        <v>0.98399999999999999</v>
      </c>
      <c r="H1162">
        <v>1.6160000000000001</v>
      </c>
    </row>
    <row r="1163" spans="1:8" x14ac:dyDescent="0.25">
      <c r="A1163" s="2">
        <v>36114</v>
      </c>
      <c r="B1163">
        <v>0.157</v>
      </c>
      <c r="C1163">
        <v>0.23599999999999999</v>
      </c>
      <c r="D1163">
        <v>0.38600000000000001</v>
      </c>
      <c r="E1163">
        <v>0.58299999999999996</v>
      </c>
      <c r="F1163">
        <v>0.73099999999999998</v>
      </c>
      <c r="G1163">
        <v>0.879</v>
      </c>
      <c r="H1163">
        <v>1.4610000000000001</v>
      </c>
    </row>
    <row r="1164" spans="1:8" x14ac:dyDescent="0.25">
      <c r="A1164" s="2">
        <v>36107</v>
      </c>
      <c r="B1164">
        <v>0.16400000000000001</v>
      </c>
      <c r="C1164">
        <v>0.26500000000000001</v>
      </c>
      <c r="D1164">
        <v>0.42899999999999999</v>
      </c>
      <c r="E1164">
        <v>0.625</v>
      </c>
      <c r="F1164">
        <v>0.77</v>
      </c>
      <c r="G1164">
        <v>0.89700000000000002</v>
      </c>
      <c r="H1164">
        <v>1.472</v>
      </c>
    </row>
    <row r="1165" spans="1:8" x14ac:dyDescent="0.25">
      <c r="A1165" s="2">
        <v>36100</v>
      </c>
      <c r="B1165">
        <v>0.218</v>
      </c>
      <c r="C1165">
        <v>0.32</v>
      </c>
      <c r="D1165">
        <v>0.47099999999999997</v>
      </c>
      <c r="E1165">
        <v>0.64</v>
      </c>
      <c r="F1165">
        <v>0.76100000000000001</v>
      </c>
      <c r="G1165">
        <v>0.879</v>
      </c>
      <c r="H1165">
        <v>1.4810000000000001</v>
      </c>
    </row>
    <row r="1166" spans="1:8" x14ac:dyDescent="0.25">
      <c r="A1166" s="2">
        <v>36093</v>
      </c>
      <c r="B1166">
        <v>0.23899999999999999</v>
      </c>
      <c r="C1166">
        <v>0.34599999999999997</v>
      </c>
      <c r="D1166">
        <v>0.49</v>
      </c>
      <c r="E1166">
        <v>0.68799999999999994</v>
      </c>
      <c r="F1166">
        <v>0.82899999999999996</v>
      </c>
      <c r="G1166">
        <v>0.92400000000000004</v>
      </c>
      <c r="H1166">
        <v>1.47</v>
      </c>
    </row>
    <row r="1167" spans="1:8" x14ac:dyDescent="0.25">
      <c r="A1167" s="2">
        <v>36086</v>
      </c>
      <c r="B1167">
        <v>0.28699999999999998</v>
      </c>
      <c r="C1167">
        <v>0.40899999999999997</v>
      </c>
      <c r="D1167">
        <v>0.53800000000000003</v>
      </c>
      <c r="E1167">
        <v>0.74399999999999999</v>
      </c>
      <c r="F1167">
        <v>0.85599999999999998</v>
      </c>
      <c r="G1167">
        <v>0.94099999999999995</v>
      </c>
      <c r="H1167">
        <v>1.4650000000000001</v>
      </c>
    </row>
    <row r="1168" spans="1:8" x14ac:dyDescent="0.25">
      <c r="A1168" s="2">
        <v>36079</v>
      </c>
      <c r="B1168">
        <v>0.26300000000000001</v>
      </c>
      <c r="C1168">
        <v>0.373</v>
      </c>
      <c r="D1168">
        <v>0.48899999999999999</v>
      </c>
      <c r="E1168">
        <v>0.65800000000000003</v>
      </c>
      <c r="F1168">
        <v>0.77600000000000002</v>
      </c>
      <c r="G1168">
        <v>0.874</v>
      </c>
      <c r="H1168">
        <v>1.399</v>
      </c>
    </row>
    <row r="1169" spans="1:8" x14ac:dyDescent="0.25">
      <c r="A1169" s="2">
        <v>36072</v>
      </c>
      <c r="B1169">
        <v>0.27100000000000002</v>
      </c>
      <c r="C1169">
        <v>0.36</v>
      </c>
      <c r="D1169">
        <v>0.45100000000000001</v>
      </c>
      <c r="E1169">
        <v>0.60199999999999998</v>
      </c>
      <c r="F1169">
        <v>0.67800000000000005</v>
      </c>
      <c r="G1169">
        <v>0.77200000000000002</v>
      </c>
      <c r="H1169">
        <v>1.252</v>
      </c>
    </row>
    <row r="1170" spans="1:8" x14ac:dyDescent="0.25">
      <c r="A1170" s="2">
        <v>36065</v>
      </c>
      <c r="B1170">
        <v>0.27200000000000002</v>
      </c>
      <c r="C1170">
        <v>0.35899999999999999</v>
      </c>
      <c r="D1170">
        <v>0.47599999999999998</v>
      </c>
      <c r="E1170">
        <v>0.63400000000000001</v>
      </c>
      <c r="F1170">
        <v>0.72699999999999998</v>
      </c>
      <c r="G1170">
        <v>0.89100000000000001</v>
      </c>
      <c r="H1170">
        <v>1.4470000000000001</v>
      </c>
    </row>
    <row r="1171" spans="1:8" x14ac:dyDescent="0.25">
      <c r="A1171" s="2">
        <v>36058</v>
      </c>
      <c r="B1171">
        <v>0.24</v>
      </c>
      <c r="C1171">
        <v>0.29699999999999999</v>
      </c>
      <c r="D1171">
        <v>0.38300000000000001</v>
      </c>
      <c r="E1171">
        <v>0.57399999999999995</v>
      </c>
      <c r="F1171">
        <v>0.71099999999999997</v>
      </c>
      <c r="G1171">
        <v>0.879</v>
      </c>
      <c r="H1171">
        <v>1.4179999999999999</v>
      </c>
    </row>
    <row r="1172" spans="1:8" x14ac:dyDescent="0.25">
      <c r="A1172" s="2">
        <v>36051</v>
      </c>
      <c r="B1172">
        <v>0.18099999999999999</v>
      </c>
      <c r="C1172">
        <v>0.23499999999999999</v>
      </c>
      <c r="D1172">
        <v>0.34899999999999998</v>
      </c>
      <c r="E1172">
        <v>0.625</v>
      </c>
      <c r="F1172">
        <v>0.83299999999999996</v>
      </c>
      <c r="G1172">
        <v>1.038</v>
      </c>
      <c r="H1172">
        <v>1.603</v>
      </c>
    </row>
    <row r="1173" spans="1:8" x14ac:dyDescent="0.25">
      <c r="A1173" s="2">
        <v>36044</v>
      </c>
      <c r="B1173">
        <v>0.38400000000000001</v>
      </c>
      <c r="C1173">
        <v>0.442</v>
      </c>
      <c r="D1173">
        <v>0.57299999999999995</v>
      </c>
      <c r="E1173">
        <v>0.879</v>
      </c>
      <c r="F1173">
        <v>1.111</v>
      </c>
      <c r="G1173">
        <v>1.3680000000000001</v>
      </c>
      <c r="H1173">
        <v>1.9570000000000001</v>
      </c>
    </row>
    <row r="1174" spans="1:8" x14ac:dyDescent="0.25">
      <c r="A1174" s="2">
        <v>36037</v>
      </c>
      <c r="B1174">
        <v>0.39100000000000001</v>
      </c>
      <c r="C1174">
        <v>0.46100000000000002</v>
      </c>
      <c r="D1174">
        <v>0.59699999999999998</v>
      </c>
      <c r="E1174">
        <v>0.88200000000000001</v>
      </c>
      <c r="F1174">
        <v>1.1100000000000001</v>
      </c>
      <c r="G1174">
        <v>1.3680000000000001</v>
      </c>
      <c r="H1174">
        <v>1.9850000000000001</v>
      </c>
    </row>
    <row r="1175" spans="1:8" x14ac:dyDescent="0.25">
      <c r="A1175" s="2">
        <v>36030</v>
      </c>
      <c r="B1175">
        <v>0.41399999999999998</v>
      </c>
      <c r="C1175">
        <v>0.503</v>
      </c>
      <c r="D1175">
        <v>0.64400000000000002</v>
      </c>
      <c r="E1175">
        <v>0.95799999999999996</v>
      </c>
      <c r="F1175">
        <v>1.2190000000000001</v>
      </c>
      <c r="G1175">
        <v>1.496</v>
      </c>
      <c r="H1175">
        <v>2.0990000000000002</v>
      </c>
    </row>
    <row r="1176" spans="1:8" x14ac:dyDescent="0.25">
      <c r="A1176" s="2">
        <v>36023</v>
      </c>
      <c r="B1176">
        <v>0.42599999999999999</v>
      </c>
      <c r="C1176">
        <v>0.51800000000000002</v>
      </c>
      <c r="D1176">
        <v>0.64700000000000002</v>
      </c>
      <c r="E1176">
        <v>0.95799999999999996</v>
      </c>
      <c r="F1176">
        <v>1.224</v>
      </c>
      <c r="G1176">
        <v>1.4950000000000001</v>
      </c>
      <c r="H1176">
        <v>2.1059999999999999</v>
      </c>
    </row>
    <row r="1177" spans="1:8" x14ac:dyDescent="0.25">
      <c r="A1177" s="2">
        <v>36016</v>
      </c>
      <c r="B1177">
        <v>0.41499999999999998</v>
      </c>
      <c r="C1177">
        <v>0.50800000000000001</v>
      </c>
      <c r="D1177">
        <v>0.63900000000000001</v>
      </c>
      <c r="E1177">
        <v>0.96099999999999997</v>
      </c>
      <c r="F1177">
        <v>1.232</v>
      </c>
      <c r="G1177">
        <v>1.518</v>
      </c>
      <c r="H1177">
        <v>2.1360000000000001</v>
      </c>
    </row>
    <row r="1178" spans="1:8" x14ac:dyDescent="0.25">
      <c r="A1178" s="2">
        <v>36009</v>
      </c>
      <c r="B1178">
        <v>0.435</v>
      </c>
      <c r="C1178">
        <v>0.54100000000000004</v>
      </c>
      <c r="D1178">
        <v>0.67400000000000004</v>
      </c>
      <c r="E1178">
        <v>1.006</v>
      </c>
      <c r="F1178">
        <v>1.286</v>
      </c>
      <c r="G1178">
        <v>1.5720000000000001</v>
      </c>
      <c r="H1178">
        <v>2.1920000000000002</v>
      </c>
    </row>
    <row r="1179" spans="1:8" x14ac:dyDescent="0.25">
      <c r="A1179" s="2">
        <v>36002</v>
      </c>
      <c r="B1179">
        <v>0.502</v>
      </c>
      <c r="C1179">
        <v>0.621</v>
      </c>
      <c r="D1179">
        <v>0.78600000000000003</v>
      </c>
      <c r="E1179">
        <v>1.1319999999999999</v>
      </c>
      <c r="F1179">
        <v>1.423</v>
      </c>
      <c r="G1179">
        <v>1.69</v>
      </c>
      <c r="H1179">
        <v>2.3069999999999999</v>
      </c>
    </row>
    <row r="1180" spans="1:8" x14ac:dyDescent="0.25">
      <c r="A1180" s="2">
        <v>35995</v>
      </c>
      <c r="B1180">
        <v>0.497</v>
      </c>
      <c r="C1180">
        <v>0.62</v>
      </c>
      <c r="D1180">
        <v>0.79900000000000004</v>
      </c>
      <c r="E1180">
        <v>1.157</v>
      </c>
      <c r="F1180">
        <v>1.4650000000000001</v>
      </c>
      <c r="G1180">
        <v>1.7470000000000001</v>
      </c>
      <c r="H1180">
        <v>2.3530000000000002</v>
      </c>
    </row>
    <row r="1181" spans="1:8" x14ac:dyDescent="0.25">
      <c r="A1181" s="2">
        <v>35988</v>
      </c>
      <c r="B1181">
        <v>0.45500000000000002</v>
      </c>
      <c r="C1181">
        <v>0.57499999999999996</v>
      </c>
      <c r="D1181">
        <v>0.74099999999999999</v>
      </c>
      <c r="E1181">
        <v>1.1080000000000001</v>
      </c>
      <c r="F1181">
        <v>1.4079999999999999</v>
      </c>
      <c r="G1181">
        <v>1.677</v>
      </c>
      <c r="H1181">
        <v>2.2719999999999998</v>
      </c>
    </row>
    <row r="1182" spans="1:8" x14ac:dyDescent="0.25">
      <c r="A1182" s="2">
        <v>35981</v>
      </c>
      <c r="B1182">
        <v>0.45</v>
      </c>
      <c r="C1182">
        <v>0.56299999999999994</v>
      </c>
      <c r="D1182">
        <v>0.72299999999999998</v>
      </c>
      <c r="E1182">
        <v>1.0780000000000001</v>
      </c>
      <c r="F1182">
        <v>1.379</v>
      </c>
      <c r="G1182">
        <v>1.653</v>
      </c>
      <c r="H1182">
        <v>2.242</v>
      </c>
    </row>
    <row r="1183" spans="1:8" x14ac:dyDescent="0.25">
      <c r="A1183" s="2">
        <v>35974</v>
      </c>
      <c r="B1183">
        <v>0.44700000000000001</v>
      </c>
      <c r="C1183">
        <v>0.56499999999999995</v>
      </c>
      <c r="D1183">
        <v>0.69099999999999995</v>
      </c>
      <c r="E1183">
        <v>1.002</v>
      </c>
      <c r="F1183">
        <v>1.2689999999999999</v>
      </c>
      <c r="G1183">
        <v>1.552</v>
      </c>
      <c r="H1183">
        <v>2.121</v>
      </c>
    </row>
    <row r="1184" spans="1:8" x14ac:dyDescent="0.25">
      <c r="A1184" s="2">
        <v>35967</v>
      </c>
      <c r="B1184">
        <v>0.44</v>
      </c>
      <c r="C1184">
        <v>0.54100000000000004</v>
      </c>
      <c r="D1184">
        <v>0.68</v>
      </c>
      <c r="E1184">
        <v>1.01</v>
      </c>
      <c r="F1184">
        <v>1.3029999999999999</v>
      </c>
      <c r="G1184">
        <v>1.59</v>
      </c>
      <c r="H1184">
        <v>2.1560000000000001</v>
      </c>
    </row>
    <row r="1185" spans="1:8" x14ac:dyDescent="0.25">
      <c r="A1185" s="2">
        <v>35960</v>
      </c>
      <c r="B1185">
        <v>0.34699999999999998</v>
      </c>
      <c r="C1185">
        <v>0.44900000000000001</v>
      </c>
      <c r="D1185">
        <v>0.59799999999999998</v>
      </c>
      <c r="E1185">
        <v>0.95699999999999996</v>
      </c>
      <c r="F1185">
        <v>1.2509999999999999</v>
      </c>
      <c r="G1185">
        <v>1.5329999999999999</v>
      </c>
      <c r="H1185">
        <v>2.0790000000000002</v>
      </c>
    </row>
    <row r="1186" spans="1:8" x14ac:dyDescent="0.25">
      <c r="A1186" s="2">
        <v>35953</v>
      </c>
      <c r="B1186">
        <v>0.40699999999999997</v>
      </c>
      <c r="C1186">
        <v>0.48399999999999999</v>
      </c>
      <c r="D1186">
        <v>0.60199999999999998</v>
      </c>
      <c r="E1186">
        <v>0.92</v>
      </c>
      <c r="F1186">
        <v>1.194</v>
      </c>
      <c r="G1186">
        <v>1.478</v>
      </c>
      <c r="H1186">
        <v>2.0640000000000001</v>
      </c>
    </row>
    <row r="1187" spans="1:8" x14ac:dyDescent="0.25">
      <c r="A1187" s="2">
        <v>35946</v>
      </c>
      <c r="B1187">
        <v>0.38500000000000001</v>
      </c>
      <c r="C1187">
        <v>0.438</v>
      </c>
      <c r="D1187">
        <v>0.56699999999999995</v>
      </c>
      <c r="E1187">
        <v>0.92500000000000004</v>
      </c>
      <c r="F1187">
        <v>1.218</v>
      </c>
      <c r="G1187">
        <v>1.5069999999999999</v>
      </c>
      <c r="H1187">
        <v>2.1509999999999998</v>
      </c>
    </row>
    <row r="1188" spans="1:8" x14ac:dyDescent="0.25">
      <c r="A1188" s="2">
        <v>35939</v>
      </c>
      <c r="B1188">
        <v>0.374</v>
      </c>
      <c r="C1188">
        <v>0.42399999999999999</v>
      </c>
      <c r="D1188">
        <v>0.57799999999999996</v>
      </c>
      <c r="E1188">
        <v>0.94899999999999995</v>
      </c>
      <c r="F1188">
        <v>1.258</v>
      </c>
      <c r="G1188">
        <v>1.5649999999999999</v>
      </c>
      <c r="H1188">
        <v>2.194</v>
      </c>
    </row>
    <row r="1189" spans="1:8" x14ac:dyDescent="0.25">
      <c r="A1189" s="2">
        <v>35932</v>
      </c>
      <c r="B1189">
        <v>0.39600000000000002</v>
      </c>
      <c r="C1189">
        <v>0.44900000000000001</v>
      </c>
      <c r="D1189">
        <v>0.61299999999999999</v>
      </c>
      <c r="E1189">
        <v>0.998</v>
      </c>
      <c r="F1189">
        <v>1.296</v>
      </c>
      <c r="G1189">
        <v>1.595</v>
      </c>
      <c r="H1189">
        <v>2.2370000000000001</v>
      </c>
    </row>
    <row r="1190" spans="1:8" x14ac:dyDescent="0.25">
      <c r="A1190" s="2">
        <v>35925</v>
      </c>
      <c r="B1190">
        <v>0.372</v>
      </c>
      <c r="C1190">
        <v>0.42199999999999999</v>
      </c>
      <c r="D1190">
        <v>0.59199999999999997</v>
      </c>
      <c r="E1190">
        <v>1</v>
      </c>
      <c r="F1190">
        <v>1.33</v>
      </c>
      <c r="G1190">
        <v>1.6359999999999999</v>
      </c>
      <c r="H1190">
        <v>2.2770000000000001</v>
      </c>
    </row>
    <row r="1191" spans="1:8" x14ac:dyDescent="0.25">
      <c r="A1191" s="2">
        <v>35918</v>
      </c>
      <c r="B1191">
        <v>0.436</v>
      </c>
      <c r="C1191">
        <v>0.52200000000000002</v>
      </c>
      <c r="D1191">
        <v>0.70899999999999996</v>
      </c>
      <c r="E1191">
        <v>1.1200000000000001</v>
      </c>
      <c r="F1191">
        <v>1.4430000000000001</v>
      </c>
      <c r="G1191">
        <v>1.736</v>
      </c>
      <c r="H1191">
        <v>2.3759999999999999</v>
      </c>
    </row>
    <row r="1192" spans="1:8" x14ac:dyDescent="0.25">
      <c r="A1192" s="2">
        <v>35911</v>
      </c>
      <c r="B1192">
        <v>0.46500000000000002</v>
      </c>
      <c r="C1192">
        <v>0.55900000000000005</v>
      </c>
      <c r="D1192">
        <v>0.76100000000000001</v>
      </c>
      <c r="E1192">
        <v>1.179</v>
      </c>
      <c r="F1192">
        <v>1.526</v>
      </c>
      <c r="G1192">
        <v>1.83</v>
      </c>
      <c r="H1192">
        <v>2.4609999999999999</v>
      </c>
    </row>
    <row r="1193" spans="1:8" x14ac:dyDescent="0.25">
      <c r="A1193" s="2">
        <v>35904</v>
      </c>
      <c r="B1193">
        <v>0.51900000000000002</v>
      </c>
      <c r="C1193">
        <v>0.60299999999999998</v>
      </c>
      <c r="D1193">
        <v>0.79900000000000004</v>
      </c>
      <c r="E1193">
        <v>1.206</v>
      </c>
      <c r="F1193">
        <v>1.5229999999999999</v>
      </c>
      <c r="G1193">
        <v>1.8280000000000001</v>
      </c>
      <c r="H1193">
        <v>2.4510000000000001</v>
      </c>
    </row>
    <row r="1194" spans="1:8" x14ac:dyDescent="0.25">
      <c r="A1194" s="2">
        <v>35897</v>
      </c>
      <c r="B1194">
        <v>0.51900000000000002</v>
      </c>
      <c r="C1194">
        <v>0.60699999999999998</v>
      </c>
      <c r="D1194">
        <v>0.81899999999999995</v>
      </c>
      <c r="E1194">
        <v>1.2549999999999999</v>
      </c>
      <c r="F1194">
        <v>1.603</v>
      </c>
      <c r="G1194">
        <v>1.907</v>
      </c>
      <c r="H1194">
        <v>2.544</v>
      </c>
    </row>
    <row r="1195" spans="1:8" x14ac:dyDescent="0.25">
      <c r="A1195" s="2">
        <v>35890</v>
      </c>
      <c r="B1195">
        <v>0.56999999999999995</v>
      </c>
      <c r="C1195">
        <v>0.67700000000000005</v>
      </c>
      <c r="D1195">
        <v>0.91700000000000004</v>
      </c>
      <c r="E1195">
        <v>1.345</v>
      </c>
      <c r="F1195">
        <v>1.6819999999999999</v>
      </c>
      <c r="G1195">
        <v>1.956</v>
      </c>
      <c r="H1195">
        <v>2.577</v>
      </c>
    </row>
    <row r="1196" spans="1:8" x14ac:dyDescent="0.25">
      <c r="A1196" s="2">
        <v>35883</v>
      </c>
      <c r="B1196">
        <v>0.55900000000000005</v>
      </c>
      <c r="C1196">
        <v>0.66600000000000004</v>
      </c>
      <c r="D1196">
        <v>0.89100000000000001</v>
      </c>
      <c r="E1196">
        <v>1.2949999999999999</v>
      </c>
      <c r="F1196">
        <v>1.62</v>
      </c>
      <c r="G1196">
        <v>1.9079999999999999</v>
      </c>
      <c r="H1196">
        <v>2.5209999999999999</v>
      </c>
    </row>
    <row r="1197" spans="1:8" x14ac:dyDescent="0.25">
      <c r="A1197" s="2">
        <v>35876</v>
      </c>
      <c r="B1197">
        <v>0.49</v>
      </c>
      <c r="C1197">
        <v>0.61399999999999999</v>
      </c>
      <c r="D1197">
        <v>0.80200000000000005</v>
      </c>
      <c r="E1197">
        <v>1.2310000000000001</v>
      </c>
      <c r="F1197">
        <v>1.5389999999999999</v>
      </c>
      <c r="G1197">
        <v>1.831</v>
      </c>
      <c r="H1197">
        <v>2.4289999999999998</v>
      </c>
    </row>
    <row r="1198" spans="1:8" x14ac:dyDescent="0.25">
      <c r="A1198" s="2">
        <v>35869</v>
      </c>
      <c r="B1198">
        <v>0.45800000000000002</v>
      </c>
      <c r="C1198">
        <v>0.59199999999999997</v>
      </c>
      <c r="D1198">
        <v>0.80700000000000005</v>
      </c>
      <c r="E1198">
        <v>1.2250000000000001</v>
      </c>
      <c r="F1198">
        <v>1.5369999999999999</v>
      </c>
      <c r="G1198">
        <v>1.835</v>
      </c>
      <c r="H1198">
        <v>2.4590000000000001</v>
      </c>
    </row>
    <row r="1199" spans="1:8" x14ac:dyDescent="0.25">
      <c r="A1199" s="2">
        <v>35862</v>
      </c>
      <c r="B1199">
        <v>0.52700000000000002</v>
      </c>
      <c r="C1199">
        <v>0.621</v>
      </c>
      <c r="D1199">
        <v>0.82899999999999996</v>
      </c>
      <c r="E1199">
        <v>1.2669999999999999</v>
      </c>
      <c r="F1199">
        <v>1.6040000000000001</v>
      </c>
      <c r="G1199">
        <v>1.919</v>
      </c>
      <c r="H1199">
        <v>2.5409999999999999</v>
      </c>
    </row>
    <row r="1200" spans="1:8" x14ac:dyDescent="0.25">
      <c r="A1200" s="2">
        <v>35855</v>
      </c>
      <c r="B1200">
        <v>0.54200000000000004</v>
      </c>
      <c r="C1200">
        <v>0.64300000000000002</v>
      </c>
      <c r="D1200">
        <v>0.85299999999999998</v>
      </c>
      <c r="E1200">
        <v>1.2969999999999999</v>
      </c>
      <c r="F1200">
        <v>1.645</v>
      </c>
      <c r="G1200">
        <v>1.919</v>
      </c>
      <c r="H1200">
        <v>2.5449999999999999</v>
      </c>
    </row>
    <row r="1201" spans="1:8" x14ac:dyDescent="0.25">
      <c r="A1201" s="2">
        <v>35848</v>
      </c>
      <c r="B1201">
        <v>0.59699999999999998</v>
      </c>
      <c r="C1201">
        <v>0.72099999999999997</v>
      </c>
      <c r="D1201">
        <v>0.92</v>
      </c>
      <c r="E1201">
        <v>1.325</v>
      </c>
      <c r="F1201">
        <v>1.603</v>
      </c>
      <c r="G1201">
        <v>1.909</v>
      </c>
      <c r="H1201">
        <v>2.54</v>
      </c>
    </row>
    <row r="1202" spans="1:8" x14ac:dyDescent="0.25">
      <c r="A1202" s="2">
        <v>35841</v>
      </c>
      <c r="B1202">
        <v>0.60799999999999998</v>
      </c>
      <c r="C1202">
        <v>0.76300000000000001</v>
      </c>
      <c r="D1202">
        <v>0.96</v>
      </c>
      <c r="E1202">
        <v>1.3819999999999999</v>
      </c>
      <c r="F1202">
        <v>1.679</v>
      </c>
      <c r="G1202">
        <v>1.98</v>
      </c>
      <c r="H1202">
        <v>2.5920000000000001</v>
      </c>
    </row>
    <row r="1203" spans="1:8" x14ac:dyDescent="0.25">
      <c r="A1203" s="2">
        <v>35834</v>
      </c>
      <c r="B1203">
        <v>0.64500000000000002</v>
      </c>
      <c r="C1203">
        <v>0.84499999999999997</v>
      </c>
      <c r="D1203">
        <v>1.05</v>
      </c>
      <c r="E1203">
        <v>1.4610000000000001</v>
      </c>
      <c r="F1203">
        <v>1.736</v>
      </c>
      <c r="G1203">
        <v>2.0249999999999999</v>
      </c>
      <c r="H1203">
        <v>2.6520000000000001</v>
      </c>
    </row>
    <row r="1204" spans="1:8" x14ac:dyDescent="0.25">
      <c r="A1204" s="2">
        <v>35827</v>
      </c>
      <c r="B1204">
        <v>0.64400000000000002</v>
      </c>
      <c r="C1204">
        <v>0.79600000000000004</v>
      </c>
      <c r="D1204">
        <v>1.01</v>
      </c>
      <c r="E1204">
        <v>1.448</v>
      </c>
      <c r="F1204">
        <v>1.7350000000000001</v>
      </c>
      <c r="G1204">
        <v>2.0089999999999999</v>
      </c>
      <c r="H1204">
        <v>2.6379999999999999</v>
      </c>
    </row>
    <row r="1205" spans="1:8" x14ac:dyDescent="0.25">
      <c r="A1205" s="2">
        <v>35820</v>
      </c>
      <c r="B1205">
        <v>0.61899999999999999</v>
      </c>
      <c r="C1205">
        <v>0.745</v>
      </c>
      <c r="D1205">
        <v>0.97</v>
      </c>
      <c r="E1205">
        <v>1.423</v>
      </c>
      <c r="F1205">
        <v>1.7549999999999999</v>
      </c>
      <c r="G1205">
        <v>2.0699999999999998</v>
      </c>
      <c r="H1205">
        <v>2.6970000000000001</v>
      </c>
    </row>
    <row r="1206" spans="1:8" x14ac:dyDescent="0.25">
      <c r="A1206" s="2">
        <v>35813</v>
      </c>
      <c r="B1206">
        <v>0.51200000000000001</v>
      </c>
      <c r="C1206">
        <v>0.59699999999999998</v>
      </c>
      <c r="D1206">
        <v>0.80800000000000005</v>
      </c>
      <c r="E1206">
        <v>1.2689999999999999</v>
      </c>
      <c r="F1206">
        <v>1.5980000000000001</v>
      </c>
      <c r="G1206">
        <v>1.9219999999999999</v>
      </c>
      <c r="H1206">
        <v>2.556</v>
      </c>
    </row>
    <row r="1207" spans="1:8" x14ac:dyDescent="0.25">
      <c r="A1207" s="2">
        <v>35806</v>
      </c>
      <c r="B1207">
        <v>0.54900000000000004</v>
      </c>
      <c r="C1207">
        <v>0.63300000000000001</v>
      </c>
      <c r="D1207">
        <v>0.82</v>
      </c>
      <c r="E1207">
        <v>1.2490000000000001</v>
      </c>
      <c r="F1207">
        <v>1.5569999999999999</v>
      </c>
      <c r="G1207">
        <v>1.893</v>
      </c>
      <c r="H1207">
        <v>2.52</v>
      </c>
    </row>
    <row r="1208" spans="1:8" x14ac:dyDescent="0.25">
      <c r="A1208" s="2">
        <v>35799</v>
      </c>
      <c r="B1208">
        <v>0.56200000000000006</v>
      </c>
      <c r="C1208">
        <v>0.65200000000000002</v>
      </c>
      <c r="D1208">
        <v>0.85299999999999998</v>
      </c>
      <c r="E1208">
        <v>1.298</v>
      </c>
      <c r="F1208">
        <v>1.6060000000000001</v>
      </c>
      <c r="G1208">
        <v>1.9339999999999999</v>
      </c>
      <c r="H1208">
        <v>2.5720000000000001</v>
      </c>
    </row>
    <row r="1209" spans="1:8" x14ac:dyDescent="0.25">
      <c r="A1209" s="2">
        <v>35792</v>
      </c>
      <c r="B1209">
        <v>0.56299999999999994</v>
      </c>
      <c r="C1209">
        <v>0.64400000000000002</v>
      </c>
      <c r="D1209">
        <v>0.84199999999999997</v>
      </c>
      <c r="E1209">
        <v>1.284</v>
      </c>
      <c r="F1209">
        <v>1.6</v>
      </c>
      <c r="G1209">
        <v>1.92</v>
      </c>
      <c r="H1209">
        <v>2.5619999999999998</v>
      </c>
    </row>
    <row r="1210" spans="1:8" x14ac:dyDescent="0.25">
      <c r="A1210" s="2">
        <v>35785</v>
      </c>
      <c r="B1210">
        <v>0.56399999999999995</v>
      </c>
      <c r="C1210">
        <v>0.64200000000000002</v>
      </c>
      <c r="D1210">
        <v>0.82699999999999996</v>
      </c>
      <c r="E1210">
        <v>1.264</v>
      </c>
      <c r="F1210">
        <v>1.5940000000000001</v>
      </c>
      <c r="G1210">
        <v>1.9179999999999999</v>
      </c>
      <c r="H1210">
        <v>2.5529999999999999</v>
      </c>
    </row>
    <row r="1211" spans="1:8" x14ac:dyDescent="0.25">
      <c r="A1211" s="2">
        <v>35778</v>
      </c>
      <c r="B1211">
        <v>0.44400000000000001</v>
      </c>
      <c r="C1211">
        <v>0.57899999999999996</v>
      </c>
      <c r="D1211">
        <v>0.77700000000000002</v>
      </c>
      <c r="E1211">
        <v>1.2589999999999999</v>
      </c>
      <c r="F1211">
        <v>1.61</v>
      </c>
      <c r="G1211">
        <v>1.9359999999999999</v>
      </c>
      <c r="H1211">
        <v>2.5649999999999999</v>
      </c>
    </row>
    <row r="1212" spans="1:8" x14ac:dyDescent="0.25">
      <c r="A1212" s="2">
        <v>35771</v>
      </c>
      <c r="B1212">
        <v>0.42299999999999999</v>
      </c>
      <c r="C1212">
        <v>0.55200000000000005</v>
      </c>
      <c r="D1212">
        <v>0.76</v>
      </c>
      <c r="E1212">
        <v>1.2070000000000001</v>
      </c>
      <c r="F1212">
        <v>1.5409999999999999</v>
      </c>
      <c r="G1212">
        <v>1.8879999999999999</v>
      </c>
      <c r="H1212">
        <v>2.5249999999999999</v>
      </c>
    </row>
    <row r="1213" spans="1:8" x14ac:dyDescent="0.25">
      <c r="A1213" s="2">
        <v>35764</v>
      </c>
      <c r="B1213">
        <v>0.35699999999999998</v>
      </c>
      <c r="C1213">
        <v>0.503</v>
      </c>
      <c r="D1213">
        <v>0.749</v>
      </c>
      <c r="E1213">
        <v>1.262</v>
      </c>
      <c r="F1213">
        <v>1.5860000000000001</v>
      </c>
      <c r="G1213">
        <v>2.0169999999999999</v>
      </c>
      <c r="H1213">
        <v>2.6859999999999999</v>
      </c>
    </row>
    <row r="1214" spans="1:8" x14ac:dyDescent="0.25">
      <c r="A1214" s="2">
        <v>35757</v>
      </c>
      <c r="B1214">
        <v>0.313</v>
      </c>
      <c r="C1214">
        <v>0.47799999999999998</v>
      </c>
      <c r="D1214">
        <v>0.75</v>
      </c>
      <c r="E1214">
        <v>1.2490000000000001</v>
      </c>
      <c r="F1214">
        <v>1.6259999999999999</v>
      </c>
      <c r="G1214">
        <v>2.0190000000000001</v>
      </c>
      <c r="H1214">
        <v>2.6850000000000001</v>
      </c>
    </row>
    <row r="1215" spans="1:8" x14ac:dyDescent="0.25">
      <c r="A1215" s="2">
        <v>35750</v>
      </c>
      <c r="B1215">
        <v>0.34300000000000003</v>
      </c>
      <c r="C1215">
        <v>0.496</v>
      </c>
      <c r="D1215">
        <v>0.73399999999999999</v>
      </c>
      <c r="E1215">
        <v>1.1990000000000001</v>
      </c>
      <c r="F1215">
        <v>1.538</v>
      </c>
      <c r="G1215">
        <v>1.9039999999999999</v>
      </c>
      <c r="H1215">
        <v>2.532</v>
      </c>
    </row>
    <row r="1216" spans="1:8" x14ac:dyDescent="0.25">
      <c r="A1216" s="2">
        <v>35743</v>
      </c>
      <c r="B1216">
        <v>0.44</v>
      </c>
      <c r="C1216">
        <v>0.54300000000000004</v>
      </c>
      <c r="D1216">
        <v>0.755</v>
      </c>
      <c r="E1216">
        <v>1.1930000000000001</v>
      </c>
      <c r="F1216">
        <v>1.4950000000000001</v>
      </c>
      <c r="G1216">
        <v>1.8580000000000001</v>
      </c>
      <c r="H1216">
        <v>2.46</v>
      </c>
    </row>
    <row r="1217" spans="1:8" x14ac:dyDescent="0.25">
      <c r="A1217" s="2">
        <v>35736</v>
      </c>
      <c r="B1217">
        <v>0.44400000000000001</v>
      </c>
      <c r="C1217">
        <v>0.54500000000000004</v>
      </c>
      <c r="D1217">
        <v>0.75800000000000001</v>
      </c>
      <c r="E1217">
        <v>1.216</v>
      </c>
      <c r="F1217">
        <v>1.516</v>
      </c>
      <c r="G1217">
        <v>1.873</v>
      </c>
      <c r="H1217">
        <v>2.5030000000000001</v>
      </c>
    </row>
    <row r="1218" spans="1:8" x14ac:dyDescent="0.25">
      <c r="A1218" s="2">
        <v>35729</v>
      </c>
      <c r="B1218">
        <v>0.46600000000000003</v>
      </c>
      <c r="C1218">
        <v>0.57299999999999995</v>
      </c>
      <c r="D1218">
        <v>0.78500000000000003</v>
      </c>
      <c r="E1218">
        <v>1.26</v>
      </c>
      <c r="F1218">
        <v>1.589</v>
      </c>
      <c r="G1218">
        <v>1.9510000000000001</v>
      </c>
      <c r="H1218">
        <v>2.5910000000000002</v>
      </c>
    </row>
    <row r="1219" spans="1:8" x14ac:dyDescent="0.25">
      <c r="A1219" s="2">
        <v>35722</v>
      </c>
      <c r="B1219">
        <v>0.41299999999999998</v>
      </c>
      <c r="C1219">
        <v>0.57899999999999996</v>
      </c>
      <c r="D1219">
        <v>0.78800000000000003</v>
      </c>
      <c r="E1219">
        <v>1.2889999999999999</v>
      </c>
      <c r="F1219">
        <v>1.657</v>
      </c>
      <c r="G1219">
        <v>2.0249999999999999</v>
      </c>
      <c r="H1219">
        <v>2.661</v>
      </c>
    </row>
    <row r="1220" spans="1:8" x14ac:dyDescent="0.25">
      <c r="A1220" s="2">
        <v>35715</v>
      </c>
      <c r="B1220">
        <v>0.41199999999999998</v>
      </c>
      <c r="C1220">
        <v>0.60299999999999998</v>
      </c>
      <c r="D1220">
        <v>0.81399999999999995</v>
      </c>
      <c r="E1220">
        <v>1.3440000000000001</v>
      </c>
      <c r="F1220">
        <v>1.6970000000000001</v>
      </c>
      <c r="G1220">
        <v>2.0430000000000001</v>
      </c>
      <c r="H1220">
        <v>2.69</v>
      </c>
    </row>
    <row r="1221" spans="1:8" x14ac:dyDescent="0.25">
      <c r="A1221" s="2">
        <v>35708</v>
      </c>
      <c r="B1221">
        <v>0.433</v>
      </c>
      <c r="C1221">
        <v>0.58699999999999997</v>
      </c>
      <c r="D1221">
        <v>0.78300000000000003</v>
      </c>
      <c r="E1221">
        <v>1.32</v>
      </c>
      <c r="F1221">
        <v>1.6870000000000001</v>
      </c>
      <c r="G1221">
        <v>2.0739999999999998</v>
      </c>
      <c r="H1221">
        <v>2.7280000000000002</v>
      </c>
    </row>
    <row r="1222" spans="1:8" x14ac:dyDescent="0.25">
      <c r="A1222" s="2">
        <v>35701</v>
      </c>
      <c r="B1222">
        <v>0.433</v>
      </c>
      <c r="C1222">
        <v>0.55400000000000005</v>
      </c>
      <c r="D1222">
        <v>0.77100000000000002</v>
      </c>
      <c r="E1222">
        <v>1.3480000000000001</v>
      </c>
      <c r="F1222">
        <v>1.772</v>
      </c>
      <c r="G1222">
        <v>2.177</v>
      </c>
      <c r="H1222">
        <v>2.8180000000000001</v>
      </c>
    </row>
    <row r="1223" spans="1:8" x14ac:dyDescent="0.25">
      <c r="A1223" s="2">
        <v>35694</v>
      </c>
      <c r="B1223">
        <v>0.436</v>
      </c>
      <c r="C1223">
        <v>0.58599999999999997</v>
      </c>
      <c r="D1223">
        <v>0.82599999999999996</v>
      </c>
      <c r="E1223">
        <v>1.417</v>
      </c>
      <c r="F1223">
        <v>1.8440000000000001</v>
      </c>
      <c r="G1223">
        <v>2.2189999999999999</v>
      </c>
      <c r="H1223">
        <v>2.8679999999999999</v>
      </c>
    </row>
    <row r="1224" spans="1:8" x14ac:dyDescent="0.25">
      <c r="A1224" s="2">
        <v>35687</v>
      </c>
      <c r="B1224">
        <v>0.40400000000000003</v>
      </c>
      <c r="C1224">
        <v>0.58199999999999996</v>
      </c>
      <c r="D1224">
        <v>0.84</v>
      </c>
      <c r="E1224">
        <v>1.44</v>
      </c>
      <c r="F1224">
        <v>1.8660000000000001</v>
      </c>
      <c r="G1224">
        <v>2.2509999999999999</v>
      </c>
      <c r="H1224">
        <v>2.8849999999999998</v>
      </c>
    </row>
    <row r="1225" spans="1:8" x14ac:dyDescent="0.25">
      <c r="A1225" s="2">
        <v>35680</v>
      </c>
      <c r="B1225">
        <v>0.44700000000000001</v>
      </c>
      <c r="C1225">
        <v>0.60399999999999998</v>
      </c>
      <c r="D1225">
        <v>0.88100000000000001</v>
      </c>
      <c r="E1225">
        <v>1.4870000000000001</v>
      </c>
      <c r="F1225">
        <v>1.929</v>
      </c>
      <c r="G1225">
        <v>2.2909999999999999</v>
      </c>
      <c r="H1225">
        <v>2.9220000000000002</v>
      </c>
    </row>
    <row r="1226" spans="1:8" x14ac:dyDescent="0.25">
      <c r="A1226" s="2">
        <v>35673</v>
      </c>
      <c r="B1226">
        <v>0.42099999999999999</v>
      </c>
      <c r="C1226">
        <v>0.58799999999999997</v>
      </c>
      <c r="D1226">
        <v>0.86199999999999999</v>
      </c>
      <c r="E1226">
        <v>1.44</v>
      </c>
      <c r="F1226">
        <v>1.887</v>
      </c>
      <c r="G1226">
        <v>2.2559999999999998</v>
      </c>
      <c r="H1226">
        <v>2.8969999999999998</v>
      </c>
    </row>
    <row r="1227" spans="1:8" x14ac:dyDescent="0.25">
      <c r="A1227" s="2">
        <v>35666</v>
      </c>
      <c r="B1227">
        <v>0.46</v>
      </c>
      <c r="C1227">
        <v>0.63300000000000001</v>
      </c>
      <c r="D1227">
        <v>0.90100000000000002</v>
      </c>
      <c r="E1227">
        <v>1.48</v>
      </c>
      <c r="F1227">
        <v>1.921</v>
      </c>
      <c r="G1227">
        <v>2.2999999999999998</v>
      </c>
      <c r="H1227">
        <v>2.9390000000000001</v>
      </c>
    </row>
    <row r="1228" spans="1:8" x14ac:dyDescent="0.25">
      <c r="A1228" s="2">
        <v>35659</v>
      </c>
      <c r="B1228">
        <v>0.48699999999999999</v>
      </c>
      <c r="C1228">
        <v>0.69299999999999995</v>
      </c>
      <c r="D1228">
        <v>0.93100000000000005</v>
      </c>
      <c r="E1228">
        <v>1.522</v>
      </c>
      <c r="F1228">
        <v>1.9690000000000001</v>
      </c>
      <c r="G1228">
        <v>2.3410000000000002</v>
      </c>
      <c r="H1228">
        <v>2.9670000000000001</v>
      </c>
    </row>
    <row r="1229" spans="1:8" x14ac:dyDescent="0.25">
      <c r="A1229" s="2">
        <v>35652</v>
      </c>
      <c r="B1229">
        <v>0.47699999999999998</v>
      </c>
      <c r="C1229">
        <v>0.72199999999999998</v>
      </c>
      <c r="D1229">
        <v>0.97399999999999998</v>
      </c>
      <c r="E1229">
        <v>1.542</v>
      </c>
      <c r="F1229">
        <v>1.986</v>
      </c>
      <c r="G1229">
        <v>2.3540000000000001</v>
      </c>
      <c r="H1229">
        <v>2.9809999999999999</v>
      </c>
    </row>
    <row r="1230" spans="1:8" x14ac:dyDescent="0.25">
      <c r="A1230" s="2">
        <v>35645</v>
      </c>
      <c r="B1230">
        <v>0.45300000000000001</v>
      </c>
      <c r="C1230">
        <v>0.71299999999999997</v>
      </c>
      <c r="D1230">
        <v>0.94499999999999995</v>
      </c>
      <c r="E1230">
        <v>1.528</v>
      </c>
      <c r="F1230">
        <v>1.9710000000000001</v>
      </c>
      <c r="G1230">
        <v>2.3450000000000002</v>
      </c>
      <c r="H1230">
        <v>2.964</v>
      </c>
    </row>
    <row r="1231" spans="1:8" x14ac:dyDescent="0.25">
      <c r="A1231" s="2">
        <v>35638</v>
      </c>
      <c r="B1231">
        <v>0.495</v>
      </c>
      <c r="C1231">
        <v>0.78300000000000003</v>
      </c>
      <c r="D1231">
        <v>1.016</v>
      </c>
      <c r="E1231">
        <v>1.61</v>
      </c>
      <c r="F1231">
        <v>2.0550000000000002</v>
      </c>
      <c r="G1231">
        <v>2.4380000000000002</v>
      </c>
      <c r="H1231">
        <v>3.0310000000000001</v>
      </c>
    </row>
    <row r="1232" spans="1:8" x14ac:dyDescent="0.25">
      <c r="A1232" s="2">
        <v>35631</v>
      </c>
      <c r="B1232">
        <v>0.53900000000000003</v>
      </c>
      <c r="C1232">
        <v>0.85</v>
      </c>
      <c r="D1232">
        <v>1.1100000000000001</v>
      </c>
      <c r="E1232">
        <v>1.7090000000000001</v>
      </c>
      <c r="F1232">
        <v>2.1560000000000001</v>
      </c>
      <c r="G1232">
        <v>2.548</v>
      </c>
      <c r="H1232">
        <v>3.1230000000000002</v>
      </c>
    </row>
    <row r="1233" spans="1:8" x14ac:dyDescent="0.25">
      <c r="A1233" s="2">
        <v>35624</v>
      </c>
      <c r="B1233">
        <v>0.56000000000000005</v>
      </c>
      <c r="C1233">
        <v>0.86799999999999999</v>
      </c>
      <c r="D1233">
        <v>1.129</v>
      </c>
      <c r="E1233">
        <v>1.702</v>
      </c>
      <c r="F1233">
        <v>2.1560000000000001</v>
      </c>
      <c r="G1233">
        <v>2.5339999999999998</v>
      </c>
      <c r="H1233">
        <v>3.1230000000000002</v>
      </c>
    </row>
    <row r="1234" spans="1:8" x14ac:dyDescent="0.25">
      <c r="A1234" s="2">
        <v>35617</v>
      </c>
      <c r="B1234">
        <v>0.56699999999999995</v>
      </c>
      <c r="C1234">
        <v>0.85399999999999998</v>
      </c>
      <c r="D1234">
        <v>1.097</v>
      </c>
      <c r="E1234">
        <v>1.6739999999999999</v>
      </c>
      <c r="F1234">
        <v>2.1389999999999998</v>
      </c>
      <c r="G1234">
        <v>2.5310000000000001</v>
      </c>
      <c r="H1234">
        <v>3.093</v>
      </c>
    </row>
    <row r="1235" spans="1:8" x14ac:dyDescent="0.25">
      <c r="A1235" s="2">
        <v>35610</v>
      </c>
      <c r="B1235">
        <v>0.626</v>
      </c>
      <c r="C1235">
        <v>0.94899999999999995</v>
      </c>
      <c r="D1235">
        <v>1.256</v>
      </c>
      <c r="E1235">
        <v>1.8049999999999999</v>
      </c>
      <c r="F1235">
        <v>2.2450000000000001</v>
      </c>
      <c r="G1235">
        <v>2.589</v>
      </c>
      <c r="H1235">
        <v>3.1560000000000001</v>
      </c>
    </row>
    <row r="1236" spans="1:8" x14ac:dyDescent="0.25">
      <c r="A1236" s="2">
        <v>35603</v>
      </c>
      <c r="B1236">
        <v>0.61899999999999999</v>
      </c>
      <c r="C1236">
        <v>0.94499999999999995</v>
      </c>
      <c r="D1236">
        <v>1.2250000000000001</v>
      </c>
      <c r="E1236">
        <v>1.806</v>
      </c>
      <c r="F1236">
        <v>2.2669999999999999</v>
      </c>
      <c r="G1236">
        <v>2.6150000000000002</v>
      </c>
      <c r="H1236">
        <v>3.181</v>
      </c>
    </row>
    <row r="1237" spans="1:8" x14ac:dyDescent="0.25">
      <c r="A1237" s="2">
        <v>35596</v>
      </c>
      <c r="B1237">
        <v>0.64100000000000001</v>
      </c>
      <c r="C1237">
        <v>0.98199999999999998</v>
      </c>
      <c r="D1237">
        <v>1.2370000000000001</v>
      </c>
      <c r="E1237">
        <v>1.8149999999999999</v>
      </c>
      <c r="F1237">
        <v>2.2650000000000001</v>
      </c>
      <c r="G1237">
        <v>2.6230000000000002</v>
      </c>
      <c r="H1237">
        <v>3.218</v>
      </c>
    </row>
    <row r="1238" spans="1:8" x14ac:dyDescent="0.25">
      <c r="A1238" s="2">
        <v>35589</v>
      </c>
      <c r="B1238">
        <v>0.78600000000000003</v>
      </c>
      <c r="C1238">
        <v>1.1519999999999999</v>
      </c>
      <c r="D1238">
        <v>1.4259999999999999</v>
      </c>
      <c r="E1238">
        <v>1.97</v>
      </c>
      <c r="F1238">
        <v>2.3860000000000001</v>
      </c>
      <c r="G1238">
        <v>2.7170000000000001</v>
      </c>
      <c r="H1238">
        <v>3.3</v>
      </c>
    </row>
    <row r="1239" spans="1:8" x14ac:dyDescent="0.25">
      <c r="A1239" s="2">
        <v>35582</v>
      </c>
      <c r="B1239">
        <v>0.755</v>
      </c>
      <c r="C1239">
        <v>1.141</v>
      </c>
      <c r="D1239">
        <v>1.417</v>
      </c>
      <c r="E1239">
        <v>1.9970000000000001</v>
      </c>
      <c r="F1239">
        <v>2.4079999999999999</v>
      </c>
      <c r="G1239">
        <v>2.7589999999999999</v>
      </c>
      <c r="H1239">
        <v>3.3540000000000001</v>
      </c>
    </row>
    <row r="1240" spans="1:8" x14ac:dyDescent="0.25">
      <c r="A1240" s="2">
        <v>35575</v>
      </c>
      <c r="B1240">
        <v>0.73799999999999999</v>
      </c>
      <c r="C1240">
        <v>1.087</v>
      </c>
      <c r="D1240">
        <v>1.413</v>
      </c>
      <c r="E1240">
        <v>1.988</v>
      </c>
      <c r="F1240">
        <v>2.4390000000000001</v>
      </c>
      <c r="G1240">
        <v>2.786</v>
      </c>
      <c r="H1240">
        <v>3.3540000000000001</v>
      </c>
    </row>
    <row r="1241" spans="1:8" x14ac:dyDescent="0.25">
      <c r="A1241" s="2">
        <v>35568</v>
      </c>
      <c r="B1241">
        <v>0.72199999999999998</v>
      </c>
      <c r="C1241">
        <v>1.0309999999999999</v>
      </c>
      <c r="D1241">
        <v>1.3240000000000001</v>
      </c>
      <c r="E1241">
        <v>1.9159999999999999</v>
      </c>
      <c r="F1241">
        <v>2.387</v>
      </c>
      <c r="G1241">
        <v>2.7509999999999999</v>
      </c>
      <c r="H1241">
        <v>3.34</v>
      </c>
    </row>
    <row r="1242" spans="1:8" x14ac:dyDescent="0.25">
      <c r="A1242" s="2">
        <v>35561</v>
      </c>
      <c r="B1242">
        <v>0.76200000000000001</v>
      </c>
      <c r="C1242">
        <v>1.048</v>
      </c>
      <c r="D1242">
        <v>1.355</v>
      </c>
      <c r="E1242">
        <v>1.9630000000000001</v>
      </c>
      <c r="F1242">
        <v>2.4369999999999998</v>
      </c>
      <c r="G1242">
        <v>2.7850000000000001</v>
      </c>
      <c r="H1242">
        <v>3.3039999999999998</v>
      </c>
    </row>
    <row r="1243" spans="1:8" x14ac:dyDescent="0.25">
      <c r="A1243" s="2">
        <v>35554</v>
      </c>
      <c r="B1243">
        <v>0.626</v>
      </c>
      <c r="C1243">
        <v>0.872</v>
      </c>
      <c r="D1243">
        <v>1.107</v>
      </c>
      <c r="E1243">
        <v>1.704</v>
      </c>
      <c r="F1243">
        <v>2.1640000000000001</v>
      </c>
      <c r="G1243">
        <v>2.5129999999999999</v>
      </c>
      <c r="H1243">
        <v>3.0779999999999998</v>
      </c>
    </row>
    <row r="1244" spans="1:8" x14ac:dyDescent="0.25">
      <c r="A1244" s="2">
        <v>35547</v>
      </c>
      <c r="B1244">
        <v>0.64500000000000002</v>
      </c>
      <c r="C1244">
        <v>0.879</v>
      </c>
      <c r="D1244">
        <v>1.1299999999999999</v>
      </c>
      <c r="E1244">
        <v>1.681</v>
      </c>
      <c r="F1244">
        <v>2.149</v>
      </c>
      <c r="G1244">
        <v>2.4740000000000002</v>
      </c>
      <c r="H1244">
        <v>3.0579999999999998</v>
      </c>
    </row>
    <row r="1245" spans="1:8" x14ac:dyDescent="0.25">
      <c r="A1245" s="2">
        <v>35540</v>
      </c>
      <c r="B1245">
        <v>0.52200000000000002</v>
      </c>
      <c r="C1245">
        <v>0.70899999999999996</v>
      </c>
      <c r="D1245">
        <v>0.96199999999999997</v>
      </c>
      <c r="E1245">
        <v>1.522</v>
      </c>
      <c r="F1245">
        <v>1.972</v>
      </c>
      <c r="G1245">
        <v>2.3809999999999998</v>
      </c>
      <c r="H1245">
        <v>2.9889999999999999</v>
      </c>
    </row>
    <row r="1246" spans="1:8" x14ac:dyDescent="0.25">
      <c r="A1246" s="2">
        <v>35533</v>
      </c>
      <c r="B1246">
        <v>0.48499999999999999</v>
      </c>
      <c r="C1246">
        <v>0.70899999999999996</v>
      </c>
      <c r="D1246">
        <v>0.98399999999999999</v>
      </c>
      <c r="E1246">
        <v>1.5449999999999999</v>
      </c>
      <c r="F1246">
        <v>1.99</v>
      </c>
      <c r="G1246">
        <v>2.3660000000000001</v>
      </c>
      <c r="H1246">
        <v>2.984</v>
      </c>
    </row>
    <row r="1247" spans="1:8" x14ac:dyDescent="0.25">
      <c r="A1247" s="2">
        <v>35526</v>
      </c>
      <c r="B1247">
        <v>0.438</v>
      </c>
      <c r="C1247">
        <v>0.65600000000000003</v>
      </c>
      <c r="D1247">
        <v>0.92200000000000004</v>
      </c>
      <c r="E1247">
        <v>1.5229999999999999</v>
      </c>
      <c r="F1247">
        <v>1.9670000000000001</v>
      </c>
      <c r="G1247">
        <v>2.3460000000000001</v>
      </c>
      <c r="H1247">
        <v>3.024</v>
      </c>
    </row>
    <row r="1248" spans="1:8" x14ac:dyDescent="0.25">
      <c r="A1248" s="2">
        <v>35519</v>
      </c>
      <c r="B1248">
        <v>0.49199999999999999</v>
      </c>
      <c r="C1248">
        <v>0.70699999999999996</v>
      </c>
      <c r="D1248">
        <v>0.97499999999999998</v>
      </c>
      <c r="E1248">
        <v>1.623</v>
      </c>
      <c r="F1248">
        <v>2.0979999999999999</v>
      </c>
      <c r="G1248">
        <v>2.5019999999999998</v>
      </c>
      <c r="H1248">
        <v>3.16</v>
      </c>
    </row>
    <row r="1249" spans="1:8" x14ac:dyDescent="0.25">
      <c r="A1249" s="2">
        <v>35512</v>
      </c>
      <c r="B1249">
        <v>0.44</v>
      </c>
      <c r="C1249">
        <v>0.68600000000000005</v>
      </c>
      <c r="D1249">
        <v>1.016</v>
      </c>
      <c r="E1249">
        <v>1.641</v>
      </c>
      <c r="F1249">
        <v>2.11</v>
      </c>
      <c r="G1249">
        <v>2.5329999999999999</v>
      </c>
      <c r="H1249">
        <v>3.177</v>
      </c>
    </row>
    <row r="1250" spans="1:8" x14ac:dyDescent="0.25">
      <c r="A1250" s="2">
        <v>35505</v>
      </c>
      <c r="B1250">
        <v>0.308</v>
      </c>
      <c r="C1250">
        <v>0.502</v>
      </c>
      <c r="D1250">
        <v>0.78</v>
      </c>
      <c r="E1250">
        <v>1.4430000000000001</v>
      </c>
      <c r="F1250">
        <v>1.9570000000000001</v>
      </c>
      <c r="G1250">
        <v>2.4260000000000002</v>
      </c>
      <c r="H1250">
        <v>3.1019999999999999</v>
      </c>
    </row>
    <row r="1251" spans="1:8" x14ac:dyDescent="0.25">
      <c r="A1251" s="2">
        <v>35498</v>
      </c>
      <c r="B1251">
        <v>0.318</v>
      </c>
      <c r="C1251">
        <v>0.54600000000000004</v>
      </c>
      <c r="D1251">
        <v>0.83599999999999997</v>
      </c>
      <c r="E1251">
        <v>1.5569999999999999</v>
      </c>
      <c r="F1251">
        <v>2.1120000000000001</v>
      </c>
      <c r="G1251">
        <v>2.5590000000000002</v>
      </c>
      <c r="H1251">
        <v>3.2330000000000001</v>
      </c>
    </row>
    <row r="1252" spans="1:8" x14ac:dyDescent="0.25">
      <c r="A1252" s="2">
        <v>35491</v>
      </c>
      <c r="B1252">
        <v>0.33100000000000002</v>
      </c>
      <c r="C1252">
        <v>0.56299999999999994</v>
      </c>
      <c r="D1252">
        <v>0.89100000000000001</v>
      </c>
      <c r="E1252">
        <v>1.601</v>
      </c>
      <c r="F1252">
        <v>2.15</v>
      </c>
      <c r="G1252">
        <v>2.6019999999999999</v>
      </c>
      <c r="H1252">
        <v>3.2570000000000001</v>
      </c>
    </row>
    <row r="1253" spans="1:8" x14ac:dyDescent="0.25">
      <c r="A1253" s="2">
        <v>35484</v>
      </c>
      <c r="B1253">
        <v>0.31</v>
      </c>
      <c r="C1253">
        <v>0.54600000000000004</v>
      </c>
      <c r="D1253">
        <v>0.88500000000000001</v>
      </c>
      <c r="E1253">
        <v>1.6060000000000001</v>
      </c>
      <c r="F1253">
        <v>2.1819999999999999</v>
      </c>
      <c r="G1253">
        <v>2.6160000000000001</v>
      </c>
      <c r="H1253">
        <v>3.2549999999999999</v>
      </c>
    </row>
    <row r="1254" spans="1:8" x14ac:dyDescent="0.25">
      <c r="A1254" s="2">
        <v>35477</v>
      </c>
      <c r="B1254">
        <v>0.28199999999999997</v>
      </c>
      <c r="C1254">
        <v>0.54</v>
      </c>
      <c r="D1254">
        <v>0.873</v>
      </c>
      <c r="E1254">
        <v>1.605</v>
      </c>
      <c r="F1254">
        <v>2.15</v>
      </c>
      <c r="G1254">
        <v>2.5880000000000001</v>
      </c>
      <c r="H1254">
        <v>3.2559999999999998</v>
      </c>
    </row>
    <row r="1255" spans="1:8" x14ac:dyDescent="0.25">
      <c r="A1255" s="2">
        <v>35470</v>
      </c>
      <c r="B1255">
        <v>0.27200000000000002</v>
      </c>
      <c r="C1255">
        <v>0.53</v>
      </c>
      <c r="D1255">
        <v>0.85299999999999998</v>
      </c>
      <c r="E1255">
        <v>1.577</v>
      </c>
      <c r="F1255">
        <v>2.097</v>
      </c>
      <c r="G1255">
        <v>2.5680000000000001</v>
      </c>
      <c r="H1255">
        <v>3.2349999999999999</v>
      </c>
    </row>
    <row r="1256" spans="1:8" x14ac:dyDescent="0.25">
      <c r="A1256" s="2">
        <v>35463</v>
      </c>
      <c r="B1256">
        <v>0.29299999999999998</v>
      </c>
      <c r="C1256">
        <v>0.55600000000000005</v>
      </c>
      <c r="D1256">
        <v>0.86399999999999999</v>
      </c>
      <c r="E1256">
        <v>1.5760000000000001</v>
      </c>
      <c r="F1256">
        <v>2.113</v>
      </c>
      <c r="G1256">
        <v>2.5819999999999999</v>
      </c>
      <c r="H1256">
        <v>3.2629999999999999</v>
      </c>
    </row>
    <row r="1257" spans="1:8" x14ac:dyDescent="0.25">
      <c r="A1257" s="2">
        <v>35456</v>
      </c>
      <c r="B1257">
        <v>0.314</v>
      </c>
      <c r="C1257">
        <v>0.57199999999999995</v>
      </c>
      <c r="D1257">
        <v>0.84299999999999997</v>
      </c>
      <c r="E1257">
        <v>1.5609999999999999</v>
      </c>
      <c r="F1257">
        <v>2.1150000000000002</v>
      </c>
      <c r="G1257">
        <v>2.6080000000000001</v>
      </c>
      <c r="H1257">
        <v>3.3090000000000002</v>
      </c>
    </row>
    <row r="1258" spans="1:8" x14ac:dyDescent="0.25">
      <c r="A1258" s="2">
        <v>35449</v>
      </c>
      <c r="B1258">
        <v>0.32700000000000001</v>
      </c>
      <c r="C1258">
        <v>0.61799999999999999</v>
      </c>
      <c r="D1258">
        <v>0.91300000000000003</v>
      </c>
      <c r="E1258">
        <v>1.619</v>
      </c>
      <c r="F1258">
        <v>2.1640000000000001</v>
      </c>
      <c r="G1258">
        <v>2.63</v>
      </c>
      <c r="H1258">
        <v>3.3610000000000002</v>
      </c>
    </row>
    <row r="1259" spans="1:8" x14ac:dyDescent="0.25">
      <c r="A1259" s="2">
        <v>35442</v>
      </c>
      <c r="B1259">
        <v>0.31</v>
      </c>
      <c r="C1259">
        <v>0.60699999999999998</v>
      </c>
      <c r="D1259">
        <v>0.90200000000000002</v>
      </c>
      <c r="E1259">
        <v>1.637</v>
      </c>
      <c r="F1259">
        <v>2.2050000000000001</v>
      </c>
      <c r="G1259">
        <v>2.6520000000000001</v>
      </c>
      <c r="H1259">
        <v>3.3639999999999999</v>
      </c>
    </row>
    <row r="1260" spans="1:8" x14ac:dyDescent="0.25">
      <c r="A1260" s="2">
        <v>35435</v>
      </c>
      <c r="B1260">
        <v>0.30599999999999999</v>
      </c>
      <c r="C1260">
        <v>0.66900000000000004</v>
      </c>
      <c r="D1260">
        <v>1.004</v>
      </c>
      <c r="E1260">
        <v>1.7829999999999999</v>
      </c>
      <c r="F1260">
        <v>2.3420000000000001</v>
      </c>
      <c r="G1260">
        <v>2.778</v>
      </c>
      <c r="H1260">
        <v>3.4510000000000001</v>
      </c>
    </row>
    <row r="1261" spans="1:8" x14ac:dyDescent="0.25">
      <c r="A1261" s="2">
        <v>35428</v>
      </c>
      <c r="B1261">
        <v>0.27600000000000002</v>
      </c>
      <c r="C1261">
        <v>0.63500000000000001</v>
      </c>
      <c r="D1261">
        <v>0.97399999999999998</v>
      </c>
      <c r="E1261">
        <v>1.746</v>
      </c>
      <c r="F1261">
        <v>2.306</v>
      </c>
      <c r="G1261">
        <v>2.7589999999999999</v>
      </c>
      <c r="H1261">
        <v>3.4350000000000001</v>
      </c>
    </row>
    <row r="1262" spans="1:8" x14ac:dyDescent="0.25">
      <c r="A1262" s="2">
        <v>35421</v>
      </c>
      <c r="B1262">
        <v>0.193</v>
      </c>
      <c r="C1262">
        <v>0.50800000000000001</v>
      </c>
      <c r="D1262">
        <v>0.78800000000000003</v>
      </c>
      <c r="E1262">
        <v>1.5349999999999999</v>
      </c>
      <c r="F1262">
        <v>2.0910000000000002</v>
      </c>
      <c r="G1262">
        <v>2.593</v>
      </c>
      <c r="H1262">
        <v>3.3029999999999999</v>
      </c>
    </row>
    <row r="1263" spans="1:8" x14ac:dyDescent="0.25">
      <c r="A1263" s="2">
        <v>35414</v>
      </c>
      <c r="B1263">
        <v>0.30399999999999999</v>
      </c>
      <c r="C1263">
        <v>0.621</v>
      </c>
      <c r="D1263">
        <v>0.91900000000000004</v>
      </c>
      <c r="E1263">
        <v>1.649</v>
      </c>
      <c r="F1263">
        <v>2.2090000000000001</v>
      </c>
      <c r="G1263">
        <v>2.6549999999999998</v>
      </c>
      <c r="H1263">
        <v>3.359</v>
      </c>
    </row>
    <row r="1264" spans="1:8" x14ac:dyDescent="0.25">
      <c r="A1264" s="2">
        <v>35407</v>
      </c>
      <c r="B1264">
        <v>0.29399999999999998</v>
      </c>
      <c r="C1264">
        <v>0.64500000000000002</v>
      </c>
      <c r="D1264">
        <v>0.95799999999999996</v>
      </c>
      <c r="E1264">
        <v>1.6339999999999999</v>
      </c>
      <c r="F1264">
        <v>2.1949999999999998</v>
      </c>
      <c r="G1264">
        <v>2.645</v>
      </c>
      <c r="H1264">
        <v>3.3410000000000002</v>
      </c>
    </row>
    <row r="1265" spans="1:8" x14ac:dyDescent="0.25">
      <c r="A1265" s="2">
        <v>35400</v>
      </c>
      <c r="B1265">
        <v>0.28699999999999998</v>
      </c>
      <c r="C1265">
        <v>0.60899999999999999</v>
      </c>
      <c r="D1265">
        <v>0.91600000000000004</v>
      </c>
      <c r="E1265">
        <v>1.605</v>
      </c>
      <c r="F1265">
        <v>2.13</v>
      </c>
      <c r="G1265">
        <v>2.5939999999999999</v>
      </c>
      <c r="H1265">
        <v>3.335</v>
      </c>
    </row>
    <row r="1266" spans="1:8" x14ac:dyDescent="0.25">
      <c r="A1266" s="2">
        <v>35393</v>
      </c>
      <c r="B1266">
        <v>0.317</v>
      </c>
      <c r="C1266">
        <v>0.69</v>
      </c>
      <c r="D1266">
        <v>1.0580000000000001</v>
      </c>
      <c r="E1266">
        <v>1.784</v>
      </c>
      <c r="F1266">
        <v>2.302</v>
      </c>
      <c r="G1266">
        <v>2.758</v>
      </c>
      <c r="H1266">
        <v>3.4319999999999999</v>
      </c>
    </row>
    <row r="1267" spans="1:8" x14ac:dyDescent="0.25">
      <c r="A1267" s="2">
        <v>35386</v>
      </c>
      <c r="B1267">
        <v>0.30499999999999999</v>
      </c>
      <c r="C1267">
        <v>0.67</v>
      </c>
      <c r="D1267">
        <v>1.0189999999999999</v>
      </c>
      <c r="E1267">
        <v>1.7869999999999999</v>
      </c>
      <c r="F1267">
        <v>2.2999999999999998</v>
      </c>
      <c r="G1267">
        <v>2.7709999999999999</v>
      </c>
      <c r="H1267">
        <v>3.4359999999999999</v>
      </c>
    </row>
    <row r="1268" spans="1:8" x14ac:dyDescent="0.25">
      <c r="A1268" s="2">
        <v>35379</v>
      </c>
      <c r="B1268">
        <v>0.373</v>
      </c>
      <c r="C1268">
        <v>0.755</v>
      </c>
      <c r="D1268">
        <v>1.1559999999999999</v>
      </c>
      <c r="E1268">
        <v>1.9</v>
      </c>
      <c r="F1268">
        <v>2.3929999999999998</v>
      </c>
      <c r="G1268">
        <v>2.8260000000000001</v>
      </c>
      <c r="H1268">
        <v>3.44</v>
      </c>
    </row>
    <row r="1269" spans="1:8" x14ac:dyDescent="0.25">
      <c r="A1269" s="2">
        <v>35372</v>
      </c>
      <c r="B1269">
        <v>0.27800000000000002</v>
      </c>
      <c r="C1269">
        <v>0.621</v>
      </c>
      <c r="D1269">
        <v>0.93500000000000005</v>
      </c>
      <c r="E1269">
        <v>1.69</v>
      </c>
      <c r="F1269">
        <v>2.1800000000000002</v>
      </c>
      <c r="G1269">
        <v>2.649</v>
      </c>
      <c r="H1269">
        <v>3.32</v>
      </c>
    </row>
    <row r="1270" spans="1:8" x14ac:dyDescent="0.25">
      <c r="A1270" s="2">
        <v>35365</v>
      </c>
      <c r="B1270">
        <v>0.32100000000000001</v>
      </c>
      <c r="C1270">
        <v>0.68300000000000005</v>
      </c>
      <c r="D1270">
        <v>1</v>
      </c>
      <c r="E1270">
        <v>1.774</v>
      </c>
      <c r="F1270">
        <v>2.3069999999999999</v>
      </c>
      <c r="G1270">
        <v>2.7509999999999999</v>
      </c>
      <c r="H1270">
        <v>3.3940000000000001</v>
      </c>
    </row>
    <row r="1271" spans="1:8" x14ac:dyDescent="0.25">
      <c r="A1271" s="2">
        <v>35358</v>
      </c>
      <c r="B1271">
        <v>0.36499999999999999</v>
      </c>
      <c r="C1271">
        <v>0.752</v>
      </c>
      <c r="D1271">
        <v>1.135</v>
      </c>
      <c r="E1271">
        <v>1.931</v>
      </c>
      <c r="F1271">
        <v>2.4889999999999999</v>
      </c>
      <c r="G1271">
        <v>2.9039999999999999</v>
      </c>
      <c r="H1271">
        <v>3.4870000000000001</v>
      </c>
    </row>
    <row r="1272" spans="1:8" x14ac:dyDescent="0.25">
      <c r="A1272" s="2">
        <v>35351</v>
      </c>
      <c r="B1272">
        <v>0.34699999999999998</v>
      </c>
      <c r="C1272">
        <v>0.71399999999999997</v>
      </c>
      <c r="D1272">
        <v>1.0740000000000001</v>
      </c>
      <c r="E1272">
        <v>1.8620000000000001</v>
      </c>
      <c r="F1272">
        <v>2.407</v>
      </c>
      <c r="G1272">
        <v>2.8420000000000001</v>
      </c>
      <c r="H1272">
        <v>3.4409999999999998</v>
      </c>
    </row>
    <row r="1273" spans="1:8" x14ac:dyDescent="0.25">
      <c r="A1273" s="2">
        <v>35344</v>
      </c>
      <c r="B1273">
        <v>0.33600000000000002</v>
      </c>
      <c r="C1273">
        <v>0.73699999999999999</v>
      </c>
      <c r="D1273">
        <v>1.0920000000000001</v>
      </c>
      <c r="E1273">
        <v>1.9039999999999999</v>
      </c>
      <c r="F1273">
        <v>2.4500000000000002</v>
      </c>
      <c r="G1273">
        <v>2.8519999999999999</v>
      </c>
      <c r="H1273">
        <v>3.492</v>
      </c>
    </row>
    <row r="1274" spans="1:8" x14ac:dyDescent="0.25">
      <c r="A1274" s="2">
        <v>35337</v>
      </c>
      <c r="B1274">
        <v>0.41199999999999998</v>
      </c>
      <c r="C1274">
        <v>0.90700000000000003</v>
      </c>
      <c r="D1274">
        <v>1.2909999999999999</v>
      </c>
      <c r="E1274">
        <v>2.0609999999999999</v>
      </c>
      <c r="F1274">
        <v>2.6219999999999999</v>
      </c>
      <c r="G1274">
        <v>2.98</v>
      </c>
      <c r="H1274">
        <v>3.5390000000000001</v>
      </c>
    </row>
    <row r="1275" spans="1:8" x14ac:dyDescent="0.25">
      <c r="A1275" s="2">
        <v>35330</v>
      </c>
      <c r="B1275">
        <v>0.38900000000000001</v>
      </c>
      <c r="C1275">
        <v>0.84899999999999998</v>
      </c>
      <c r="D1275">
        <v>1.1890000000000001</v>
      </c>
      <c r="E1275">
        <v>1.98</v>
      </c>
      <c r="F1275">
        <v>2.496</v>
      </c>
      <c r="G1275">
        <v>2.9350000000000001</v>
      </c>
      <c r="H1275">
        <v>3.5049999999999999</v>
      </c>
    </row>
    <row r="1276" spans="1:8" x14ac:dyDescent="0.25">
      <c r="A1276" s="2">
        <v>35323</v>
      </c>
      <c r="B1276">
        <v>0.38300000000000001</v>
      </c>
      <c r="C1276">
        <v>0.88300000000000001</v>
      </c>
      <c r="D1276">
        <v>1.2769999999999999</v>
      </c>
      <c r="E1276">
        <v>2.0920000000000001</v>
      </c>
      <c r="F1276">
        <v>2.59</v>
      </c>
      <c r="G1276">
        <v>2.9929999999999999</v>
      </c>
      <c r="H1276">
        <v>3.577</v>
      </c>
    </row>
    <row r="1277" spans="1:8" x14ac:dyDescent="0.25">
      <c r="A1277" s="2">
        <v>35316</v>
      </c>
      <c r="B1277">
        <v>0.46400000000000002</v>
      </c>
      <c r="C1277">
        <v>0.95099999999999996</v>
      </c>
      <c r="D1277">
        <v>1.355</v>
      </c>
      <c r="E1277">
        <v>2.1360000000000001</v>
      </c>
      <c r="F1277">
        <v>2.63</v>
      </c>
      <c r="G1277">
        <v>3.06</v>
      </c>
      <c r="H1277">
        <v>3.6059999999999999</v>
      </c>
    </row>
    <row r="1278" spans="1:8" x14ac:dyDescent="0.25">
      <c r="A1278" s="2">
        <v>35309</v>
      </c>
      <c r="B1278">
        <v>0.27200000000000002</v>
      </c>
      <c r="C1278">
        <v>0.77900000000000003</v>
      </c>
      <c r="D1278">
        <v>1.173</v>
      </c>
      <c r="E1278">
        <v>2.0489999999999999</v>
      </c>
      <c r="F1278">
        <v>2.58</v>
      </c>
      <c r="G1278">
        <v>3.0089999999999999</v>
      </c>
      <c r="H1278">
        <v>3.593</v>
      </c>
    </row>
    <row r="1279" spans="1:8" x14ac:dyDescent="0.25">
      <c r="A1279" s="2">
        <v>35302</v>
      </c>
      <c r="B1279">
        <v>0.5</v>
      </c>
      <c r="C1279">
        <v>0.98699999999999999</v>
      </c>
      <c r="D1279">
        <v>1.4390000000000001</v>
      </c>
      <c r="E1279">
        <v>2.2719999999999998</v>
      </c>
      <c r="F1279">
        <v>2.778</v>
      </c>
      <c r="G1279">
        <v>3.1459999999999999</v>
      </c>
      <c r="H1279">
        <v>3.694</v>
      </c>
    </row>
    <row r="1280" spans="1:8" x14ac:dyDescent="0.25">
      <c r="A1280" s="2">
        <v>35295</v>
      </c>
      <c r="B1280">
        <v>0.56000000000000005</v>
      </c>
      <c r="C1280">
        <v>1.0660000000000001</v>
      </c>
      <c r="D1280">
        <v>1.5089999999999999</v>
      </c>
      <c r="E1280">
        <v>2.31</v>
      </c>
      <c r="F1280">
        <v>2.8220000000000001</v>
      </c>
      <c r="G1280">
        <v>3.19</v>
      </c>
      <c r="H1280">
        <v>3.7349999999999999</v>
      </c>
    </row>
    <row r="1281" spans="1:8" x14ac:dyDescent="0.25">
      <c r="A1281" s="2">
        <v>35288</v>
      </c>
      <c r="B1281">
        <v>0.65300000000000002</v>
      </c>
      <c r="C1281">
        <v>1.149</v>
      </c>
      <c r="D1281">
        <v>1.5620000000000001</v>
      </c>
      <c r="E1281">
        <v>2.3879999999999999</v>
      </c>
      <c r="F1281">
        <v>2.8769999999999998</v>
      </c>
      <c r="G1281">
        <v>3.2250000000000001</v>
      </c>
      <c r="H1281">
        <v>3.7690000000000001</v>
      </c>
    </row>
    <row r="1282" spans="1:8" x14ac:dyDescent="0.25">
      <c r="A1282" s="2">
        <v>35281</v>
      </c>
      <c r="B1282">
        <v>0.78700000000000003</v>
      </c>
      <c r="C1282">
        <v>1.306</v>
      </c>
      <c r="D1282">
        <v>1.724</v>
      </c>
      <c r="E1282">
        <v>2.5110000000000001</v>
      </c>
      <c r="F1282">
        <v>2.9849999999999999</v>
      </c>
      <c r="G1282">
        <v>3.2919999999999998</v>
      </c>
      <c r="H1282">
        <v>3.823</v>
      </c>
    </row>
    <row r="1283" spans="1:8" x14ac:dyDescent="0.25">
      <c r="A1283" s="2">
        <v>35274</v>
      </c>
      <c r="B1283">
        <v>0.752</v>
      </c>
      <c r="C1283">
        <v>1.27</v>
      </c>
      <c r="D1283">
        <v>1.69</v>
      </c>
      <c r="E1283">
        <v>2.4910000000000001</v>
      </c>
      <c r="F1283">
        <v>2.99</v>
      </c>
      <c r="G1283">
        <v>3.286</v>
      </c>
      <c r="H1283">
        <v>3.819</v>
      </c>
    </row>
    <row r="1284" spans="1:8" x14ac:dyDescent="0.25">
      <c r="A1284" s="2">
        <v>35267</v>
      </c>
      <c r="B1284">
        <v>0.86399999999999999</v>
      </c>
      <c r="C1284">
        <v>1.4370000000000001</v>
      </c>
      <c r="D1284">
        <v>1.819</v>
      </c>
      <c r="E1284">
        <v>2.569</v>
      </c>
      <c r="F1284">
        <v>3.0630000000000002</v>
      </c>
      <c r="G1284">
        <v>3.3460000000000001</v>
      </c>
      <c r="H1284">
        <v>3.8439999999999999</v>
      </c>
    </row>
    <row r="1285" spans="1:8" x14ac:dyDescent="0.25">
      <c r="A1285" s="2">
        <v>35260</v>
      </c>
      <c r="B1285">
        <v>0.7</v>
      </c>
      <c r="C1285">
        <v>1.3320000000000001</v>
      </c>
      <c r="D1285">
        <v>1.736</v>
      </c>
      <c r="E1285">
        <v>2.5289999999999999</v>
      </c>
      <c r="F1285">
        <v>3.03</v>
      </c>
      <c r="G1285">
        <v>3.3069999999999999</v>
      </c>
      <c r="H1285">
        <v>3.835</v>
      </c>
    </row>
    <row r="1286" spans="1:8" x14ac:dyDescent="0.25">
      <c r="A1286" s="2">
        <v>35253</v>
      </c>
      <c r="B1286">
        <v>0.61799999999999999</v>
      </c>
      <c r="C1286">
        <v>1.276</v>
      </c>
      <c r="D1286">
        <v>1.7</v>
      </c>
      <c r="E1286">
        <v>2.4980000000000002</v>
      </c>
      <c r="F1286">
        <v>2.9990000000000001</v>
      </c>
      <c r="G1286">
        <v>3.2869999999999999</v>
      </c>
      <c r="H1286">
        <v>3.8079999999999998</v>
      </c>
    </row>
    <row r="1287" spans="1:8" x14ac:dyDescent="0.25">
      <c r="A1287" s="2">
        <v>35246</v>
      </c>
      <c r="B1287">
        <v>0.56399999999999995</v>
      </c>
      <c r="C1287">
        <v>1.147</v>
      </c>
      <c r="D1287">
        <v>1.569</v>
      </c>
      <c r="E1287">
        <v>2.3980000000000001</v>
      </c>
      <c r="F1287">
        <v>2.907</v>
      </c>
      <c r="G1287">
        <v>3.2629999999999999</v>
      </c>
      <c r="H1287">
        <v>3.7629999999999999</v>
      </c>
    </row>
    <row r="1288" spans="1:8" x14ac:dyDescent="0.25">
      <c r="A1288" s="2">
        <v>35239</v>
      </c>
      <c r="B1288">
        <v>0.69899999999999995</v>
      </c>
      <c r="C1288">
        <v>1.2849999999999999</v>
      </c>
      <c r="D1288">
        <v>1.722</v>
      </c>
      <c r="E1288">
        <v>2.5150000000000001</v>
      </c>
      <c r="F1288">
        <v>3.0169999999999999</v>
      </c>
      <c r="G1288">
        <v>3.3180000000000001</v>
      </c>
      <c r="H1288">
        <v>3.8</v>
      </c>
    </row>
    <row r="1289" spans="1:8" x14ac:dyDescent="0.25">
      <c r="A1289" s="2">
        <v>35232</v>
      </c>
      <c r="B1289">
        <v>0.61299999999999999</v>
      </c>
      <c r="C1289">
        <v>1.206</v>
      </c>
      <c r="D1289">
        <v>1.6479999999999999</v>
      </c>
      <c r="E1289">
        <v>2.4470000000000001</v>
      </c>
      <c r="F1289">
        <v>2.9529999999999998</v>
      </c>
      <c r="G1289">
        <v>3.2749999999999999</v>
      </c>
      <c r="H1289">
        <v>3.7879999999999998</v>
      </c>
    </row>
    <row r="1290" spans="1:8" x14ac:dyDescent="0.25">
      <c r="A1290" s="2">
        <v>35225</v>
      </c>
      <c r="B1290">
        <v>0.64700000000000002</v>
      </c>
      <c r="C1290">
        <v>1.2130000000000001</v>
      </c>
      <c r="D1290">
        <v>1.5720000000000001</v>
      </c>
      <c r="E1290">
        <v>2.4319999999999999</v>
      </c>
      <c r="F1290">
        <v>2.9620000000000002</v>
      </c>
      <c r="G1290">
        <v>3.2770000000000001</v>
      </c>
      <c r="H1290">
        <v>3.7629999999999999</v>
      </c>
    </row>
    <row r="1291" spans="1:8" x14ac:dyDescent="0.25">
      <c r="A1291" s="2">
        <v>35218</v>
      </c>
      <c r="B1291">
        <v>0.48299999999999998</v>
      </c>
      <c r="C1291">
        <v>1.1060000000000001</v>
      </c>
      <c r="D1291">
        <v>1.5389999999999999</v>
      </c>
      <c r="E1291">
        <v>2.3820000000000001</v>
      </c>
      <c r="F1291">
        <v>2.903</v>
      </c>
      <c r="G1291">
        <v>3.2440000000000002</v>
      </c>
      <c r="H1291">
        <v>3.7770000000000001</v>
      </c>
    </row>
    <row r="1292" spans="1:8" x14ac:dyDescent="0.25">
      <c r="A1292" s="2">
        <v>35211</v>
      </c>
      <c r="B1292">
        <v>0.60799999999999998</v>
      </c>
      <c r="C1292">
        <v>1.1559999999999999</v>
      </c>
      <c r="D1292">
        <v>1.5640000000000001</v>
      </c>
      <c r="E1292">
        <v>2.4049999999999998</v>
      </c>
      <c r="F1292">
        <v>2.9420000000000002</v>
      </c>
      <c r="G1292">
        <v>3.298</v>
      </c>
      <c r="H1292">
        <v>3.8050000000000002</v>
      </c>
    </row>
    <row r="1293" spans="1:8" x14ac:dyDescent="0.25">
      <c r="A1293" s="2">
        <v>35204</v>
      </c>
      <c r="B1293">
        <v>0.69799999999999995</v>
      </c>
      <c r="C1293">
        <v>1.2370000000000001</v>
      </c>
      <c r="D1293">
        <v>1.641</v>
      </c>
      <c r="E1293">
        <v>2.4849999999999999</v>
      </c>
      <c r="F1293">
        <v>3.0190000000000001</v>
      </c>
      <c r="G1293">
        <v>3.3679999999999999</v>
      </c>
      <c r="H1293">
        <v>3.8380000000000001</v>
      </c>
    </row>
    <row r="1294" spans="1:8" x14ac:dyDescent="0.25">
      <c r="A1294" s="2">
        <v>35197</v>
      </c>
      <c r="B1294">
        <v>0.76300000000000001</v>
      </c>
      <c r="C1294">
        <v>1.3480000000000001</v>
      </c>
      <c r="D1294">
        <v>1.7370000000000001</v>
      </c>
      <c r="E1294">
        <v>2.5870000000000002</v>
      </c>
      <c r="F1294">
        <v>3.09</v>
      </c>
      <c r="G1294">
        <v>3.4260000000000002</v>
      </c>
      <c r="H1294">
        <v>3.879</v>
      </c>
    </row>
    <row r="1295" spans="1:8" x14ac:dyDescent="0.25">
      <c r="A1295" s="2">
        <v>35190</v>
      </c>
      <c r="B1295">
        <v>0.81399999999999995</v>
      </c>
      <c r="C1295">
        <v>1.415</v>
      </c>
      <c r="D1295">
        <v>1.8260000000000001</v>
      </c>
      <c r="E1295">
        <v>2.6560000000000001</v>
      </c>
      <c r="F1295">
        <v>3.1850000000000001</v>
      </c>
      <c r="G1295">
        <v>3.4689999999999999</v>
      </c>
      <c r="H1295">
        <v>3.923</v>
      </c>
    </row>
    <row r="1296" spans="1:8" x14ac:dyDescent="0.25">
      <c r="A1296" s="2">
        <v>35183</v>
      </c>
      <c r="B1296">
        <v>0.75</v>
      </c>
      <c r="C1296">
        <v>1.347</v>
      </c>
      <c r="D1296">
        <v>1.7669999999999999</v>
      </c>
      <c r="E1296">
        <v>2.6269999999999998</v>
      </c>
      <c r="F1296">
        <v>3.1850000000000001</v>
      </c>
      <c r="G1296">
        <v>3.4769999999999999</v>
      </c>
      <c r="H1296">
        <v>3.9430000000000001</v>
      </c>
    </row>
    <row r="1297" spans="1:8" x14ac:dyDescent="0.25">
      <c r="A1297" s="2">
        <v>35176</v>
      </c>
      <c r="B1297">
        <v>0.628</v>
      </c>
      <c r="C1297">
        <v>1.2330000000000001</v>
      </c>
      <c r="D1297">
        <v>1.639</v>
      </c>
      <c r="E1297">
        <v>2.484</v>
      </c>
      <c r="F1297">
        <v>3.02</v>
      </c>
      <c r="G1297">
        <v>3.37</v>
      </c>
      <c r="H1297">
        <v>3.88</v>
      </c>
    </row>
    <row r="1298" spans="1:8" x14ac:dyDescent="0.25">
      <c r="A1298" s="2">
        <v>35169</v>
      </c>
      <c r="B1298">
        <v>0.64300000000000002</v>
      </c>
      <c r="C1298">
        <v>1.1970000000000001</v>
      </c>
      <c r="D1298">
        <v>1.6160000000000001</v>
      </c>
      <c r="E1298">
        <v>2.4649999999999999</v>
      </c>
      <c r="F1298">
        <v>3.0129999999999999</v>
      </c>
      <c r="G1298">
        <v>3.3210000000000002</v>
      </c>
      <c r="H1298">
        <v>3.855</v>
      </c>
    </row>
    <row r="1299" spans="1:8" x14ac:dyDescent="0.25">
      <c r="A1299" s="2">
        <v>35162</v>
      </c>
      <c r="B1299">
        <v>0.57899999999999996</v>
      </c>
      <c r="C1299">
        <v>1.111</v>
      </c>
      <c r="D1299">
        <v>1.5249999999999999</v>
      </c>
      <c r="E1299">
        <v>2.3079999999999998</v>
      </c>
      <c r="F1299">
        <v>2.8650000000000002</v>
      </c>
      <c r="G1299">
        <v>3.2210000000000001</v>
      </c>
      <c r="H1299">
        <v>3.75</v>
      </c>
    </row>
    <row r="1300" spans="1:8" x14ac:dyDescent="0.25">
      <c r="A1300" s="2">
        <v>35155</v>
      </c>
      <c r="B1300">
        <v>0.52500000000000002</v>
      </c>
      <c r="C1300">
        <v>1.0209999999999999</v>
      </c>
      <c r="D1300">
        <v>1.4370000000000001</v>
      </c>
      <c r="E1300">
        <v>2.274</v>
      </c>
      <c r="F1300">
        <v>2.8540000000000001</v>
      </c>
      <c r="G1300">
        <v>3.2040000000000002</v>
      </c>
      <c r="H1300">
        <v>3.7410000000000001</v>
      </c>
    </row>
    <row r="1301" spans="1:8" x14ac:dyDescent="0.25">
      <c r="A1301" s="2">
        <v>35148</v>
      </c>
      <c r="B1301">
        <v>0.53900000000000003</v>
      </c>
      <c r="C1301">
        <v>1.081</v>
      </c>
      <c r="D1301">
        <v>1.492</v>
      </c>
      <c r="E1301">
        <v>2.3159999999999998</v>
      </c>
      <c r="F1301">
        <v>2.9390000000000001</v>
      </c>
      <c r="G1301">
        <v>3.2709999999999999</v>
      </c>
      <c r="H1301">
        <v>3.8119999999999998</v>
      </c>
    </row>
    <row r="1302" spans="1:8" x14ac:dyDescent="0.25">
      <c r="A1302" s="2">
        <v>35141</v>
      </c>
      <c r="B1302">
        <v>0.41599999999999998</v>
      </c>
      <c r="C1302">
        <v>0.91300000000000003</v>
      </c>
      <c r="D1302">
        <v>1.3740000000000001</v>
      </c>
      <c r="E1302">
        <v>2.2639999999999998</v>
      </c>
      <c r="F1302">
        <v>2.8889999999999998</v>
      </c>
      <c r="G1302">
        <v>3.222</v>
      </c>
      <c r="H1302">
        <v>3.7949999999999999</v>
      </c>
    </row>
    <row r="1303" spans="1:8" x14ac:dyDescent="0.25">
      <c r="A1303" s="2">
        <v>35134</v>
      </c>
      <c r="B1303">
        <v>0.45100000000000001</v>
      </c>
      <c r="C1303">
        <v>0.98199999999999998</v>
      </c>
      <c r="D1303">
        <v>1.421</v>
      </c>
      <c r="E1303">
        <v>2.3069999999999999</v>
      </c>
      <c r="F1303">
        <v>2.919</v>
      </c>
      <c r="G1303">
        <v>3.2789999999999999</v>
      </c>
      <c r="H1303">
        <v>3.819</v>
      </c>
    </row>
    <row r="1304" spans="1:8" x14ac:dyDescent="0.25">
      <c r="A1304" s="2">
        <v>35127</v>
      </c>
      <c r="B1304">
        <v>0.59399999999999997</v>
      </c>
      <c r="C1304">
        <v>1.153</v>
      </c>
      <c r="D1304">
        <v>1.591</v>
      </c>
      <c r="E1304">
        <v>2.4279999999999999</v>
      </c>
      <c r="F1304">
        <v>2.9790000000000001</v>
      </c>
      <c r="G1304">
        <v>3.3359999999999999</v>
      </c>
      <c r="H1304">
        <v>3.83</v>
      </c>
    </row>
    <row r="1305" spans="1:8" x14ac:dyDescent="0.25">
      <c r="A1305" s="2">
        <v>35120</v>
      </c>
      <c r="B1305">
        <v>0.70699999999999996</v>
      </c>
      <c r="C1305">
        <v>1.2490000000000001</v>
      </c>
      <c r="D1305">
        <v>1.677</v>
      </c>
      <c r="E1305">
        <v>2.5230000000000001</v>
      </c>
      <c r="F1305">
        <v>3.056</v>
      </c>
      <c r="G1305">
        <v>3.38</v>
      </c>
      <c r="H1305">
        <v>3.823</v>
      </c>
    </row>
    <row r="1306" spans="1:8" x14ac:dyDescent="0.25">
      <c r="A1306" s="2">
        <v>35113</v>
      </c>
      <c r="B1306">
        <v>0.61299999999999999</v>
      </c>
      <c r="C1306">
        <v>1.1459999999999999</v>
      </c>
      <c r="D1306">
        <v>1.583</v>
      </c>
      <c r="E1306">
        <v>2.419</v>
      </c>
      <c r="F1306">
        <v>2.9550000000000001</v>
      </c>
      <c r="G1306">
        <v>3.2519999999999998</v>
      </c>
      <c r="H1306">
        <v>3.7549999999999999</v>
      </c>
    </row>
    <row r="1307" spans="1:8" x14ac:dyDescent="0.25">
      <c r="A1307" s="2">
        <v>35106</v>
      </c>
      <c r="B1307">
        <v>0.42799999999999999</v>
      </c>
      <c r="C1307">
        <v>0.94899999999999995</v>
      </c>
      <c r="D1307">
        <v>1.383</v>
      </c>
      <c r="E1307">
        <v>2.2749999999999999</v>
      </c>
      <c r="F1307">
        <v>2.8839999999999999</v>
      </c>
      <c r="G1307">
        <v>3.1930000000000001</v>
      </c>
      <c r="H1307">
        <v>3.7330000000000001</v>
      </c>
    </row>
    <row r="1308" spans="1:8" x14ac:dyDescent="0.25">
      <c r="A1308" s="2">
        <v>35099</v>
      </c>
      <c r="B1308">
        <v>0.47799999999999998</v>
      </c>
      <c r="C1308">
        <v>0.96299999999999997</v>
      </c>
      <c r="D1308">
        <v>1.3759999999999999</v>
      </c>
      <c r="E1308">
        <v>2.2679999999999998</v>
      </c>
      <c r="F1308">
        <v>2.87</v>
      </c>
      <c r="G1308">
        <v>3.1869999999999998</v>
      </c>
      <c r="H1308">
        <v>3.71</v>
      </c>
    </row>
    <row r="1309" spans="1:8" x14ac:dyDescent="0.25">
      <c r="A1309" s="2">
        <v>35092</v>
      </c>
      <c r="B1309">
        <v>0.38300000000000001</v>
      </c>
      <c r="C1309">
        <v>0.873</v>
      </c>
      <c r="D1309">
        <v>1.262</v>
      </c>
      <c r="E1309">
        <v>2.1789999999999998</v>
      </c>
      <c r="F1309">
        <v>2.843</v>
      </c>
      <c r="G1309">
        <v>3.19</v>
      </c>
      <c r="H1309">
        <v>3.6970000000000001</v>
      </c>
    </row>
    <row r="1310" spans="1:8" x14ac:dyDescent="0.25">
      <c r="A1310" s="2">
        <v>35085</v>
      </c>
      <c r="B1310">
        <v>0.47199999999999998</v>
      </c>
      <c r="C1310">
        <v>0.88</v>
      </c>
      <c r="D1310">
        <v>1.2470000000000001</v>
      </c>
      <c r="E1310">
        <v>2.1760000000000002</v>
      </c>
      <c r="F1310">
        <v>2.8650000000000002</v>
      </c>
      <c r="G1310">
        <v>3.1890000000000001</v>
      </c>
      <c r="H1310">
        <v>3.73</v>
      </c>
    </row>
    <row r="1311" spans="1:8" x14ac:dyDescent="0.25">
      <c r="A1311" s="2">
        <v>35078</v>
      </c>
      <c r="B1311">
        <v>0.40799999999999997</v>
      </c>
      <c r="C1311">
        <v>0.82499999999999996</v>
      </c>
      <c r="D1311">
        <v>1.1850000000000001</v>
      </c>
      <c r="E1311">
        <v>2.1629999999999998</v>
      </c>
      <c r="F1311">
        <v>2.8620000000000001</v>
      </c>
      <c r="G1311">
        <v>3.198</v>
      </c>
      <c r="H1311">
        <v>3.7410000000000001</v>
      </c>
    </row>
    <row r="1312" spans="1:8" x14ac:dyDescent="0.25">
      <c r="A1312" s="2">
        <v>35071</v>
      </c>
      <c r="B1312">
        <v>0.47</v>
      </c>
      <c r="C1312">
        <v>0.91400000000000003</v>
      </c>
      <c r="D1312">
        <v>1.272</v>
      </c>
      <c r="E1312">
        <v>2.1840000000000002</v>
      </c>
      <c r="F1312">
        <v>2.91</v>
      </c>
      <c r="G1312">
        <v>3.2320000000000002</v>
      </c>
      <c r="H1312">
        <v>3.78</v>
      </c>
    </row>
    <row r="1313" spans="1:8" x14ac:dyDescent="0.25">
      <c r="A1313" s="2">
        <v>35064</v>
      </c>
      <c r="B1313">
        <v>0.29699999999999999</v>
      </c>
      <c r="C1313">
        <v>0.73899999999999999</v>
      </c>
      <c r="D1313">
        <v>1.0920000000000001</v>
      </c>
      <c r="E1313">
        <v>2.0379999999999998</v>
      </c>
      <c r="F1313">
        <v>2.7949999999999999</v>
      </c>
      <c r="G1313">
        <v>3.165</v>
      </c>
      <c r="H1313">
        <v>3.7250000000000001</v>
      </c>
    </row>
    <row r="1314" spans="1:8" x14ac:dyDescent="0.25">
      <c r="A1314" s="2">
        <v>35057</v>
      </c>
      <c r="B1314">
        <v>0.10299999999999999</v>
      </c>
      <c r="C1314">
        <v>0.53700000000000003</v>
      </c>
      <c r="D1314">
        <v>0.89400000000000002</v>
      </c>
      <c r="E1314">
        <v>1.909</v>
      </c>
      <c r="F1314">
        <v>2.637</v>
      </c>
      <c r="G1314">
        <v>3.016</v>
      </c>
      <c r="H1314">
        <v>3.6469999999999998</v>
      </c>
    </row>
    <row r="1315" spans="1:8" x14ac:dyDescent="0.25">
      <c r="A1315" s="2">
        <v>35050</v>
      </c>
      <c r="B1315">
        <v>8.8999999999999996E-2</v>
      </c>
      <c r="C1315">
        <v>0.42699999999999999</v>
      </c>
      <c r="D1315">
        <v>0.73799999999999999</v>
      </c>
      <c r="E1315">
        <v>1.744</v>
      </c>
      <c r="F1315">
        <v>2.4790000000000001</v>
      </c>
      <c r="G1315">
        <v>2.93</v>
      </c>
      <c r="H1315">
        <v>3.5859999999999999</v>
      </c>
    </row>
    <row r="1316" spans="1:8" x14ac:dyDescent="0.25">
      <c r="A1316" s="2">
        <v>35043</v>
      </c>
      <c r="B1316">
        <v>0.115</v>
      </c>
      <c r="C1316">
        <v>0.44</v>
      </c>
      <c r="D1316">
        <v>0.76100000000000001</v>
      </c>
      <c r="E1316">
        <v>1.72</v>
      </c>
      <c r="F1316">
        <v>2.4620000000000002</v>
      </c>
      <c r="G1316">
        <v>2.9129999999999998</v>
      </c>
      <c r="H1316">
        <v>3.5590000000000002</v>
      </c>
    </row>
    <row r="1317" spans="1:8" x14ac:dyDescent="0.25">
      <c r="A1317" s="2">
        <v>35036</v>
      </c>
      <c r="B1317">
        <v>5.8000000000000003E-2</v>
      </c>
      <c r="C1317">
        <v>0.39200000000000002</v>
      </c>
      <c r="D1317">
        <v>0.73599999999999999</v>
      </c>
      <c r="E1317">
        <v>1.7070000000000001</v>
      </c>
      <c r="F1317">
        <v>2.5110000000000001</v>
      </c>
      <c r="G1317">
        <v>2.9590000000000001</v>
      </c>
      <c r="H1317">
        <v>3.5990000000000002</v>
      </c>
    </row>
    <row r="1318" spans="1:8" x14ac:dyDescent="0.25">
      <c r="A1318" s="2">
        <v>35029</v>
      </c>
      <c r="B1318">
        <v>0.14599999999999999</v>
      </c>
      <c r="C1318">
        <v>0.33200000000000002</v>
      </c>
      <c r="D1318">
        <v>0.68700000000000006</v>
      </c>
      <c r="E1318">
        <v>1.661</v>
      </c>
      <c r="F1318">
        <v>2.4609999999999999</v>
      </c>
      <c r="G1318">
        <v>2.9340000000000002</v>
      </c>
      <c r="H1318">
        <v>3.5310000000000001</v>
      </c>
    </row>
    <row r="1319" spans="1:8" x14ac:dyDescent="0.25">
      <c r="A1319" s="2">
        <v>35022</v>
      </c>
      <c r="B1319">
        <v>0.17199999999999999</v>
      </c>
      <c r="C1319">
        <v>0.374</v>
      </c>
      <c r="D1319">
        <v>0.77200000000000002</v>
      </c>
      <c r="E1319">
        <v>1.792</v>
      </c>
      <c r="F1319">
        <v>2.593</v>
      </c>
      <c r="G1319">
        <v>3.0169999999999999</v>
      </c>
      <c r="H1319">
        <v>3.569</v>
      </c>
    </row>
    <row r="1320" spans="1:8" x14ac:dyDescent="0.25">
      <c r="A1320" s="2">
        <v>35015</v>
      </c>
      <c r="B1320">
        <v>0.16</v>
      </c>
      <c r="C1320">
        <v>0.41399999999999998</v>
      </c>
      <c r="D1320">
        <v>0.81899999999999995</v>
      </c>
      <c r="E1320">
        <v>1.7989999999999999</v>
      </c>
      <c r="F1320">
        <v>2.5680000000000001</v>
      </c>
      <c r="G1320">
        <v>2.98</v>
      </c>
      <c r="H1320">
        <v>3.536</v>
      </c>
    </row>
    <row r="1321" spans="1:8" x14ac:dyDescent="0.25">
      <c r="A1321" s="2">
        <v>35008</v>
      </c>
      <c r="B1321">
        <v>0.33</v>
      </c>
      <c r="C1321">
        <v>0.57699999999999996</v>
      </c>
      <c r="D1321">
        <v>0.99099999999999999</v>
      </c>
      <c r="E1321">
        <v>1.921</v>
      </c>
      <c r="F1321">
        <v>2.577</v>
      </c>
      <c r="G1321">
        <v>3.0230000000000001</v>
      </c>
      <c r="H1321">
        <v>3.6080000000000001</v>
      </c>
    </row>
    <row r="1322" spans="1:8" x14ac:dyDescent="0.25">
      <c r="A1322" s="2">
        <v>35001</v>
      </c>
      <c r="B1322">
        <v>0.13900000000000001</v>
      </c>
      <c r="C1322">
        <v>0.434</v>
      </c>
      <c r="D1322">
        <v>0.90800000000000003</v>
      </c>
      <c r="E1322">
        <v>1.887</v>
      </c>
      <c r="F1322">
        <v>2.6379999999999999</v>
      </c>
      <c r="G1322">
        <v>2.9849999999999999</v>
      </c>
      <c r="H1322">
        <v>3.573</v>
      </c>
    </row>
    <row r="1323" spans="1:8" x14ac:dyDescent="0.25">
      <c r="A1323" s="2">
        <v>34994</v>
      </c>
      <c r="B1323">
        <v>4.2000000000000003E-2</v>
      </c>
      <c r="C1323">
        <v>0.318</v>
      </c>
      <c r="D1323">
        <v>0.79400000000000004</v>
      </c>
      <c r="E1323">
        <v>1.8380000000000001</v>
      </c>
      <c r="F1323">
        <v>2.67</v>
      </c>
      <c r="G1323">
        <v>2.9470000000000001</v>
      </c>
      <c r="H1323">
        <v>3.5640000000000001</v>
      </c>
    </row>
    <row r="1324" spans="1:8" x14ac:dyDescent="0.25">
      <c r="A1324" s="2">
        <v>34987</v>
      </c>
      <c r="B1324">
        <v>0.247</v>
      </c>
      <c r="C1324">
        <v>0.50900000000000001</v>
      </c>
      <c r="D1324">
        <v>0.93</v>
      </c>
      <c r="E1324">
        <v>1.87</v>
      </c>
      <c r="F1324">
        <v>2.6230000000000002</v>
      </c>
      <c r="G1324">
        <v>2.9049999999999998</v>
      </c>
      <c r="H1324">
        <v>3.56</v>
      </c>
    </row>
    <row r="1325" spans="1:8" x14ac:dyDescent="0.25">
      <c r="A1325" s="2">
        <v>34980</v>
      </c>
      <c r="B1325">
        <v>0.22800000000000001</v>
      </c>
      <c r="C1325">
        <v>0.55300000000000005</v>
      </c>
      <c r="D1325">
        <v>0.96599999999999997</v>
      </c>
      <c r="E1325">
        <v>1.901</v>
      </c>
      <c r="F1325">
        <v>2.6070000000000002</v>
      </c>
      <c r="G1325">
        <v>2.9169999999999998</v>
      </c>
      <c r="H1325">
        <v>3.5209999999999999</v>
      </c>
    </row>
    <row r="1326" spans="1:8" x14ac:dyDescent="0.25">
      <c r="A1326" s="2">
        <v>34973</v>
      </c>
      <c r="B1326">
        <v>0.23799999999999999</v>
      </c>
      <c r="C1326">
        <v>0.57399999999999995</v>
      </c>
      <c r="D1326">
        <v>0.93799999999999994</v>
      </c>
      <c r="E1326">
        <v>1.9039999999999999</v>
      </c>
      <c r="F1326">
        <v>2.585</v>
      </c>
      <c r="G1326">
        <v>2.875</v>
      </c>
      <c r="H1326">
        <v>3.4769999999999999</v>
      </c>
    </row>
    <row r="1327" spans="1:8" x14ac:dyDescent="0.25">
      <c r="A1327" s="2">
        <v>34966</v>
      </c>
      <c r="B1327">
        <v>0.41899999999999998</v>
      </c>
      <c r="C1327">
        <v>0.74099999999999999</v>
      </c>
      <c r="D1327">
        <v>1.046</v>
      </c>
      <c r="E1327">
        <v>1.9019999999999999</v>
      </c>
      <c r="F1327">
        <v>2.5720000000000001</v>
      </c>
      <c r="G1327">
        <v>2.879</v>
      </c>
      <c r="H1327">
        <v>3.456</v>
      </c>
    </row>
    <row r="1328" spans="1:8" x14ac:dyDescent="0.25">
      <c r="A1328" s="2">
        <v>34959</v>
      </c>
      <c r="B1328">
        <v>0.42899999999999999</v>
      </c>
      <c r="C1328">
        <v>0.78500000000000003</v>
      </c>
      <c r="D1328">
        <v>1.1519999999999999</v>
      </c>
      <c r="E1328">
        <v>2.0219999999999998</v>
      </c>
      <c r="F1328">
        <v>2.7210000000000001</v>
      </c>
      <c r="G1328">
        <v>3.004</v>
      </c>
      <c r="H1328">
        <v>3.6150000000000002</v>
      </c>
    </row>
    <row r="1329" spans="1:8" x14ac:dyDescent="0.25">
      <c r="A1329" s="2">
        <v>34952</v>
      </c>
      <c r="B1329">
        <v>0.42599999999999999</v>
      </c>
      <c r="C1329">
        <v>0.85799999999999998</v>
      </c>
      <c r="D1329">
        <v>1.266</v>
      </c>
      <c r="E1329">
        <v>2.23</v>
      </c>
      <c r="F1329">
        <v>2.9340000000000002</v>
      </c>
      <c r="G1329">
        <v>3.1419999999999999</v>
      </c>
      <c r="H1329">
        <v>3.673</v>
      </c>
    </row>
    <row r="1330" spans="1:8" x14ac:dyDescent="0.25">
      <c r="A1330" s="2">
        <v>34945</v>
      </c>
      <c r="B1330">
        <v>0.58399999999999996</v>
      </c>
      <c r="C1330">
        <v>0.97099999999999997</v>
      </c>
      <c r="D1330">
        <v>1.444</v>
      </c>
      <c r="E1330">
        <v>2.3679999999999999</v>
      </c>
      <c r="F1330">
        <v>3.0680000000000001</v>
      </c>
      <c r="G1330">
        <v>3.2280000000000002</v>
      </c>
      <c r="H1330">
        <v>3.6629999999999998</v>
      </c>
    </row>
    <row r="1331" spans="1:8" x14ac:dyDescent="0.25">
      <c r="A1331" s="2">
        <v>34938</v>
      </c>
      <c r="B1331">
        <v>0.76200000000000001</v>
      </c>
      <c r="C1331">
        <v>1.179</v>
      </c>
      <c r="D1331">
        <v>1.627</v>
      </c>
      <c r="E1331">
        <v>2.5150000000000001</v>
      </c>
      <c r="F1331">
        <v>3.1680000000000001</v>
      </c>
      <c r="G1331">
        <v>3.3380000000000001</v>
      </c>
      <c r="H1331">
        <v>3.72</v>
      </c>
    </row>
    <row r="1332" spans="1:8" x14ac:dyDescent="0.25">
      <c r="A1332" s="2">
        <v>34931</v>
      </c>
      <c r="B1332">
        <v>0.96599999999999997</v>
      </c>
      <c r="C1332">
        <v>1.4770000000000001</v>
      </c>
      <c r="D1332">
        <v>1.93</v>
      </c>
      <c r="E1332">
        <v>2.7559999999999998</v>
      </c>
      <c r="F1332">
        <v>3.2719999999999998</v>
      </c>
      <c r="G1332">
        <v>3.3660000000000001</v>
      </c>
      <c r="H1332">
        <v>3.786</v>
      </c>
    </row>
    <row r="1333" spans="1:8" x14ac:dyDescent="0.25">
      <c r="A1333" s="2">
        <v>34924</v>
      </c>
      <c r="B1333">
        <v>0.71199999999999997</v>
      </c>
      <c r="C1333">
        <v>1.119</v>
      </c>
      <c r="D1333">
        <v>1.5609999999999999</v>
      </c>
      <c r="E1333">
        <v>2.4409999999999998</v>
      </c>
      <c r="F1333">
        <v>3.056</v>
      </c>
      <c r="G1333">
        <v>3.2450000000000001</v>
      </c>
      <c r="H1333">
        <v>3.7309999999999999</v>
      </c>
    </row>
    <row r="1334" spans="1:8" x14ac:dyDescent="0.25">
      <c r="A1334" s="2">
        <v>34917</v>
      </c>
      <c r="B1334">
        <v>0.623</v>
      </c>
      <c r="C1334">
        <v>1.012</v>
      </c>
      <c r="D1334">
        <v>1.4330000000000001</v>
      </c>
      <c r="E1334">
        <v>2.327</v>
      </c>
      <c r="F1334">
        <v>2.9649999999999999</v>
      </c>
      <c r="G1334">
        <v>3.1930000000000001</v>
      </c>
      <c r="H1334">
        <v>3.694</v>
      </c>
    </row>
    <row r="1335" spans="1:8" x14ac:dyDescent="0.25">
      <c r="A1335" s="2">
        <v>34910</v>
      </c>
      <c r="B1335">
        <v>0.54700000000000004</v>
      </c>
      <c r="C1335">
        <v>0.89800000000000002</v>
      </c>
      <c r="D1335">
        <v>1.276</v>
      </c>
      <c r="E1335">
        <v>2.1320000000000001</v>
      </c>
      <c r="F1335">
        <v>2.7229999999999999</v>
      </c>
      <c r="G1335">
        <v>3.07</v>
      </c>
      <c r="H1335">
        <v>3.57</v>
      </c>
    </row>
    <row r="1336" spans="1:8" x14ac:dyDescent="0.25">
      <c r="A1336" s="2">
        <v>34903</v>
      </c>
      <c r="B1336">
        <v>0.61599999999999999</v>
      </c>
      <c r="C1336">
        <v>1.0009999999999999</v>
      </c>
      <c r="D1336">
        <v>1.3660000000000001</v>
      </c>
      <c r="E1336">
        <v>2.2320000000000002</v>
      </c>
      <c r="F1336">
        <v>2.7919999999999998</v>
      </c>
      <c r="G1336">
        <v>3.1110000000000002</v>
      </c>
      <c r="H1336">
        <v>3.6230000000000002</v>
      </c>
    </row>
    <row r="1337" spans="1:8" x14ac:dyDescent="0.25">
      <c r="A1337" s="2">
        <v>34896</v>
      </c>
      <c r="B1337">
        <v>0.71099999999999997</v>
      </c>
      <c r="C1337">
        <v>1.075</v>
      </c>
      <c r="D1337">
        <v>1.4059999999999999</v>
      </c>
      <c r="E1337">
        <v>2.25</v>
      </c>
      <c r="F1337">
        <v>2.82</v>
      </c>
      <c r="G1337">
        <v>3.1120000000000001</v>
      </c>
      <c r="H1337">
        <v>3.52</v>
      </c>
    </row>
    <row r="1338" spans="1:8" x14ac:dyDescent="0.25">
      <c r="A1338" s="2">
        <v>34889</v>
      </c>
      <c r="B1338">
        <v>0.629</v>
      </c>
      <c r="C1338">
        <v>0.90200000000000002</v>
      </c>
      <c r="D1338">
        <v>1.1930000000000001</v>
      </c>
      <c r="E1338">
        <v>1.91</v>
      </c>
      <c r="F1338">
        <v>2.4039999999999999</v>
      </c>
      <c r="G1338">
        <v>2.8050000000000002</v>
      </c>
      <c r="H1338">
        <v>3.2480000000000002</v>
      </c>
    </row>
    <row r="1339" spans="1:8" x14ac:dyDescent="0.25">
      <c r="A1339" s="2">
        <v>34882</v>
      </c>
      <c r="B1339">
        <v>0.77400000000000002</v>
      </c>
      <c r="C1339">
        <v>1.1259999999999999</v>
      </c>
      <c r="D1339">
        <v>1.417</v>
      </c>
      <c r="E1339">
        <v>2.1339999999999999</v>
      </c>
      <c r="F1339">
        <v>2.65</v>
      </c>
      <c r="G1339">
        <v>2.9710000000000001</v>
      </c>
      <c r="H1339">
        <v>3.4449999999999998</v>
      </c>
    </row>
    <row r="1340" spans="1:8" x14ac:dyDescent="0.25">
      <c r="A1340" s="2">
        <v>34875</v>
      </c>
      <c r="B1340">
        <v>0.82599999999999996</v>
      </c>
      <c r="C1340">
        <v>1.0629999999999999</v>
      </c>
      <c r="D1340">
        <v>1.3520000000000001</v>
      </c>
      <c r="E1340">
        <v>2.04</v>
      </c>
      <c r="F1340">
        <v>2.5840000000000001</v>
      </c>
      <c r="G1340">
        <v>2.9820000000000002</v>
      </c>
      <c r="H1340">
        <v>3.4830000000000001</v>
      </c>
    </row>
    <row r="1341" spans="1:8" x14ac:dyDescent="0.25">
      <c r="A1341" s="2">
        <v>34868</v>
      </c>
      <c r="B1341">
        <v>0.89700000000000002</v>
      </c>
      <c r="C1341">
        <v>1.19</v>
      </c>
      <c r="D1341">
        <v>1.5660000000000001</v>
      </c>
      <c r="E1341">
        <v>2.3530000000000002</v>
      </c>
      <c r="F1341">
        <v>2.89</v>
      </c>
      <c r="G1341">
        <v>3.2240000000000002</v>
      </c>
      <c r="H1341">
        <v>3.74</v>
      </c>
    </row>
    <row r="1342" spans="1:8" x14ac:dyDescent="0.25">
      <c r="A1342" s="2">
        <v>34861</v>
      </c>
      <c r="B1342">
        <v>0.95299999999999996</v>
      </c>
      <c r="C1342">
        <v>1.1319999999999999</v>
      </c>
      <c r="D1342">
        <v>1.514</v>
      </c>
      <c r="E1342">
        <v>2.2730000000000001</v>
      </c>
      <c r="F1342">
        <v>2.8</v>
      </c>
      <c r="G1342">
        <v>3.1240000000000001</v>
      </c>
      <c r="H1342">
        <v>3.7069999999999999</v>
      </c>
    </row>
    <row r="1343" spans="1:8" x14ac:dyDescent="0.25">
      <c r="A1343" s="2">
        <v>34854</v>
      </c>
      <c r="B1343">
        <v>0.92400000000000004</v>
      </c>
      <c r="C1343">
        <v>1.151</v>
      </c>
      <c r="D1343">
        <v>1.5109999999999999</v>
      </c>
      <c r="E1343">
        <v>2.2810000000000001</v>
      </c>
      <c r="F1343">
        <v>2.83</v>
      </c>
      <c r="G1343">
        <v>3.169</v>
      </c>
      <c r="H1343">
        <v>3.7440000000000002</v>
      </c>
    </row>
    <row r="1344" spans="1:8" x14ac:dyDescent="0.25">
      <c r="A1344" s="2">
        <v>34847</v>
      </c>
      <c r="B1344">
        <v>1.0389999999999999</v>
      </c>
      <c r="C1344">
        <v>1.2070000000000001</v>
      </c>
      <c r="D1344">
        <v>1.58</v>
      </c>
      <c r="E1344">
        <v>2.335</v>
      </c>
      <c r="F1344">
        <v>2.851</v>
      </c>
      <c r="G1344">
        <v>3.1960000000000002</v>
      </c>
      <c r="H1344">
        <v>3.7909999999999999</v>
      </c>
    </row>
    <row r="1345" spans="1:8" x14ac:dyDescent="0.25">
      <c r="A1345" s="2">
        <v>34840</v>
      </c>
      <c r="B1345">
        <v>1.3049999999999999</v>
      </c>
      <c r="C1345">
        <v>1.5269999999999999</v>
      </c>
      <c r="D1345">
        <v>1.905</v>
      </c>
      <c r="E1345">
        <v>2.6389999999999998</v>
      </c>
      <c r="F1345">
        <v>3.0950000000000002</v>
      </c>
      <c r="G1345">
        <v>3.42</v>
      </c>
      <c r="H1345">
        <v>3.9929999999999999</v>
      </c>
    </row>
    <row r="1346" spans="1:8" x14ac:dyDescent="0.25">
      <c r="A1346" s="2">
        <v>34833</v>
      </c>
      <c r="B1346">
        <v>1.3320000000000001</v>
      </c>
      <c r="C1346">
        <v>1.6639999999999999</v>
      </c>
      <c r="D1346">
        <v>2.06</v>
      </c>
      <c r="E1346">
        <v>2.8170000000000002</v>
      </c>
      <c r="F1346">
        <v>3.254</v>
      </c>
      <c r="G1346">
        <v>3.5529999999999999</v>
      </c>
      <c r="H1346">
        <v>4.1059999999999999</v>
      </c>
    </row>
    <row r="1347" spans="1:8" x14ac:dyDescent="0.25">
      <c r="A1347" s="2">
        <v>34826</v>
      </c>
      <c r="B1347">
        <v>1.32</v>
      </c>
      <c r="C1347">
        <v>1.746</v>
      </c>
      <c r="D1347">
        <v>2.1469999999999998</v>
      </c>
      <c r="E1347">
        <v>2.8860000000000001</v>
      </c>
      <c r="F1347">
        <v>3.339</v>
      </c>
      <c r="G1347">
        <v>3.6150000000000002</v>
      </c>
      <c r="H1347">
        <v>4.1440000000000001</v>
      </c>
    </row>
    <row r="1348" spans="1:8" x14ac:dyDescent="0.25">
      <c r="A1348" s="2">
        <v>34819</v>
      </c>
      <c r="B1348">
        <v>1.3520000000000001</v>
      </c>
      <c r="C1348">
        <v>1.7549999999999999</v>
      </c>
      <c r="D1348">
        <v>2.1349999999999998</v>
      </c>
      <c r="E1348">
        <v>2.8540000000000001</v>
      </c>
      <c r="F1348">
        <v>3.3149999999999999</v>
      </c>
      <c r="G1348">
        <v>3.5979999999999999</v>
      </c>
      <c r="H1348">
        <v>4.1349999999999998</v>
      </c>
    </row>
    <row r="1349" spans="1:8" x14ac:dyDescent="0.25">
      <c r="A1349" s="2">
        <v>34812</v>
      </c>
      <c r="B1349">
        <v>1.28</v>
      </c>
      <c r="C1349">
        <v>1.698</v>
      </c>
      <c r="D1349">
        <v>2.09</v>
      </c>
      <c r="E1349">
        <v>2.8039999999999998</v>
      </c>
      <c r="F1349">
        <v>3.3180000000000001</v>
      </c>
      <c r="G1349">
        <v>3.5960000000000001</v>
      </c>
      <c r="H1349">
        <v>4.1340000000000003</v>
      </c>
    </row>
    <row r="1350" spans="1:8" x14ac:dyDescent="0.25">
      <c r="A1350" s="2">
        <v>34805</v>
      </c>
      <c r="B1350">
        <v>1.325</v>
      </c>
      <c r="C1350">
        <v>1.6739999999999999</v>
      </c>
      <c r="D1350">
        <v>2.093</v>
      </c>
      <c r="E1350">
        <v>2.7669999999999999</v>
      </c>
      <c r="F1350">
        <v>3.234</v>
      </c>
      <c r="G1350">
        <v>3.5179999999999998</v>
      </c>
      <c r="H1350">
        <v>4.0839999999999996</v>
      </c>
    </row>
    <row r="1351" spans="1:8" x14ac:dyDescent="0.25">
      <c r="A1351" s="2">
        <v>34798</v>
      </c>
      <c r="B1351">
        <v>1.5169999999999999</v>
      </c>
      <c r="C1351">
        <v>1.8080000000000001</v>
      </c>
      <c r="D1351">
        <v>2.1890000000000001</v>
      </c>
      <c r="E1351">
        <v>2.8490000000000002</v>
      </c>
      <c r="F1351">
        <v>3.4020000000000001</v>
      </c>
      <c r="G1351">
        <v>3.6709999999999998</v>
      </c>
      <c r="H1351">
        <v>4.17</v>
      </c>
    </row>
    <row r="1352" spans="1:8" x14ac:dyDescent="0.25">
      <c r="A1352" s="2">
        <v>34791</v>
      </c>
      <c r="B1352">
        <v>1.6259999999999999</v>
      </c>
      <c r="C1352">
        <v>1.9690000000000001</v>
      </c>
      <c r="D1352">
        <v>2.355</v>
      </c>
      <c r="E1352">
        <v>3.0070000000000001</v>
      </c>
      <c r="F1352">
        <v>3.5419999999999998</v>
      </c>
      <c r="G1352">
        <v>3.8069999999999999</v>
      </c>
      <c r="H1352">
        <v>4.2859999999999996</v>
      </c>
    </row>
    <row r="1353" spans="1:8" x14ac:dyDescent="0.25">
      <c r="A1353" s="2">
        <v>34784</v>
      </c>
      <c r="B1353">
        <v>1.865</v>
      </c>
      <c r="C1353">
        <v>2.19</v>
      </c>
      <c r="D1353">
        <v>2.5739999999999998</v>
      </c>
      <c r="E1353">
        <v>3.28</v>
      </c>
      <c r="F1353">
        <v>3.7650000000000001</v>
      </c>
      <c r="G1353">
        <v>4.0039999999999996</v>
      </c>
      <c r="H1353">
        <v>4.4409999999999998</v>
      </c>
    </row>
    <row r="1354" spans="1:8" x14ac:dyDescent="0.25">
      <c r="A1354" s="2">
        <v>34777</v>
      </c>
      <c r="B1354">
        <v>1.9319999999999999</v>
      </c>
      <c r="C1354">
        <v>2.2709999999999999</v>
      </c>
      <c r="D1354">
        <v>2.6760000000000002</v>
      </c>
      <c r="E1354">
        <v>3.3839999999999999</v>
      </c>
      <c r="F1354">
        <v>3.883</v>
      </c>
      <c r="G1354">
        <v>4.0990000000000002</v>
      </c>
      <c r="H1354">
        <v>4.5140000000000002</v>
      </c>
    </row>
    <row r="1355" spans="1:8" x14ac:dyDescent="0.25">
      <c r="A1355" s="2">
        <v>34770</v>
      </c>
      <c r="B1355">
        <v>2.0609999999999999</v>
      </c>
      <c r="C1355">
        <v>2.4710000000000001</v>
      </c>
      <c r="D1355">
        <v>2.895</v>
      </c>
      <c r="E1355">
        <v>3.6259999999999999</v>
      </c>
      <c r="F1355">
        <v>4.0720000000000001</v>
      </c>
      <c r="G1355">
        <v>4.2610000000000001</v>
      </c>
      <c r="H1355">
        <v>4.673</v>
      </c>
    </row>
    <row r="1356" spans="1:8" x14ac:dyDescent="0.25">
      <c r="A1356" s="2">
        <v>34763</v>
      </c>
      <c r="B1356">
        <v>2.2130000000000001</v>
      </c>
      <c r="C1356">
        <v>2.637</v>
      </c>
      <c r="D1356">
        <v>3.0720000000000001</v>
      </c>
      <c r="E1356">
        <v>3.7890000000000001</v>
      </c>
      <c r="F1356">
        <v>4.1970000000000001</v>
      </c>
      <c r="G1356">
        <v>4.3529999999999998</v>
      </c>
      <c r="H1356">
        <v>4.8140000000000001</v>
      </c>
    </row>
    <row r="1357" spans="1:8" x14ac:dyDescent="0.25">
      <c r="A1357" s="2">
        <v>34756</v>
      </c>
      <c r="B1357">
        <v>2.2480000000000002</v>
      </c>
      <c r="C1357">
        <v>2.7120000000000002</v>
      </c>
      <c r="D1357">
        <v>3.19</v>
      </c>
      <c r="E1357">
        <v>3.87</v>
      </c>
      <c r="F1357">
        <v>4.3209999999999997</v>
      </c>
      <c r="G1357">
        <v>4.4489999999999998</v>
      </c>
      <c r="H1357">
        <v>4.9080000000000004</v>
      </c>
    </row>
    <row r="1358" spans="1:8" x14ac:dyDescent="0.25">
      <c r="A1358" s="2">
        <v>34749</v>
      </c>
      <c r="B1358">
        <v>2.2989999999999999</v>
      </c>
      <c r="C1358">
        <v>2.794</v>
      </c>
      <c r="D1358">
        <v>3.2730000000000001</v>
      </c>
      <c r="E1358">
        <v>3.9670000000000001</v>
      </c>
      <c r="F1358">
        <v>4.4530000000000003</v>
      </c>
      <c r="G1358">
        <v>4.5519999999999996</v>
      </c>
      <c r="H1358">
        <v>5.0090000000000003</v>
      </c>
    </row>
    <row r="1359" spans="1:8" x14ac:dyDescent="0.25">
      <c r="A1359" s="2">
        <v>34742</v>
      </c>
      <c r="B1359">
        <v>2.3109999999999999</v>
      </c>
      <c r="C1359">
        <v>2.806</v>
      </c>
      <c r="D1359">
        <v>3.3220000000000001</v>
      </c>
      <c r="E1359">
        <v>4.0620000000000003</v>
      </c>
      <c r="F1359">
        <v>4.5250000000000004</v>
      </c>
      <c r="G1359">
        <v>4.6130000000000004</v>
      </c>
      <c r="H1359">
        <v>5.0250000000000004</v>
      </c>
    </row>
    <row r="1360" spans="1:8" x14ac:dyDescent="0.25">
      <c r="A1360" s="2">
        <v>34735</v>
      </c>
      <c r="B1360">
        <v>2.4079999999999999</v>
      </c>
      <c r="C1360">
        <v>2.875</v>
      </c>
      <c r="D1360">
        <v>3.399</v>
      </c>
      <c r="E1360">
        <v>4.13</v>
      </c>
      <c r="F1360">
        <v>4.5629999999999997</v>
      </c>
      <c r="G1360">
        <v>4.6310000000000002</v>
      </c>
      <c r="H1360">
        <v>4.9870000000000001</v>
      </c>
    </row>
    <row r="1361" spans="1:8" x14ac:dyDescent="0.25">
      <c r="A1361" s="2">
        <v>34728</v>
      </c>
      <c r="B1361">
        <v>2.2949999999999999</v>
      </c>
      <c r="C1361">
        <v>2.79</v>
      </c>
      <c r="D1361">
        <v>3.3530000000000002</v>
      </c>
      <c r="E1361">
        <v>4.077</v>
      </c>
      <c r="F1361">
        <v>4.5259999999999998</v>
      </c>
      <c r="G1361">
        <v>4.617</v>
      </c>
      <c r="H1361">
        <v>4.9580000000000002</v>
      </c>
    </row>
    <row r="1362" spans="1:8" x14ac:dyDescent="0.25">
      <c r="A1362" s="2">
        <v>34721</v>
      </c>
      <c r="B1362">
        <v>2.395</v>
      </c>
      <c r="C1362">
        <v>2.8809999999999998</v>
      </c>
      <c r="D1362">
        <v>3.4350000000000001</v>
      </c>
      <c r="E1362">
        <v>4.1440000000000001</v>
      </c>
      <c r="F1362">
        <v>4.5830000000000002</v>
      </c>
      <c r="G1362">
        <v>4.6470000000000002</v>
      </c>
      <c r="H1362">
        <v>4.9530000000000003</v>
      </c>
    </row>
    <row r="1363" spans="1:8" x14ac:dyDescent="0.25">
      <c r="A1363" s="2">
        <v>34714</v>
      </c>
      <c r="B1363">
        <v>2.4140000000000001</v>
      </c>
      <c r="C1363">
        <v>2.9049999999999998</v>
      </c>
      <c r="D1363">
        <v>3.4430000000000001</v>
      </c>
      <c r="E1363">
        <v>4.0999999999999996</v>
      </c>
      <c r="F1363">
        <v>4.5129999999999999</v>
      </c>
      <c r="G1363">
        <v>4.5960000000000001</v>
      </c>
      <c r="H1363">
        <v>4.9669999999999996</v>
      </c>
    </row>
    <row r="1364" spans="1:8" x14ac:dyDescent="0.25">
      <c r="A1364" s="2">
        <v>34707</v>
      </c>
      <c r="B1364">
        <v>2.484</v>
      </c>
      <c r="C1364">
        <v>3.0129999999999999</v>
      </c>
      <c r="D1364">
        <v>3.5470000000000002</v>
      </c>
      <c r="E1364">
        <v>4.2030000000000003</v>
      </c>
      <c r="F1364">
        <v>4.6159999999999997</v>
      </c>
      <c r="G1364">
        <v>4.6790000000000003</v>
      </c>
      <c r="H1364">
        <v>5.0209999999999999</v>
      </c>
    </row>
    <row r="1365" spans="1:8" x14ac:dyDescent="0.25">
      <c r="A1365" s="2">
        <v>34700</v>
      </c>
      <c r="B1365">
        <v>2.375</v>
      </c>
      <c r="C1365">
        <v>2.9220000000000002</v>
      </c>
      <c r="D1365">
        <v>3.4319999999999999</v>
      </c>
      <c r="E1365">
        <v>4.077</v>
      </c>
      <c r="F1365">
        <v>4.4720000000000004</v>
      </c>
      <c r="G1365">
        <v>4.5549999999999997</v>
      </c>
      <c r="H1365">
        <v>4.9720000000000004</v>
      </c>
    </row>
    <row r="1366" spans="1:8" x14ac:dyDescent="0.25">
      <c r="A1366" s="2">
        <v>34693</v>
      </c>
      <c r="B1366">
        <v>2.4129999999999998</v>
      </c>
      <c r="C1366">
        <v>2.9620000000000002</v>
      </c>
      <c r="D1366">
        <v>3.48</v>
      </c>
      <c r="E1366">
        <v>4.0940000000000003</v>
      </c>
      <c r="F1366">
        <v>4.4640000000000004</v>
      </c>
      <c r="G1366">
        <v>4.54</v>
      </c>
      <c r="H1366">
        <v>5.0060000000000002</v>
      </c>
    </row>
    <row r="1367" spans="1:8" x14ac:dyDescent="0.25">
      <c r="A1367" s="2">
        <v>34686</v>
      </c>
      <c r="B1367">
        <v>2.468</v>
      </c>
      <c r="C1367">
        <v>2.98</v>
      </c>
      <c r="D1367">
        <v>3.4430000000000001</v>
      </c>
      <c r="E1367">
        <v>4.085</v>
      </c>
      <c r="F1367">
        <v>4.4930000000000003</v>
      </c>
      <c r="G1367">
        <v>4.5659999999999998</v>
      </c>
      <c r="H1367">
        <v>5.0170000000000003</v>
      </c>
    </row>
    <row r="1368" spans="1:8" x14ac:dyDescent="0.25">
      <c r="A1368" s="2">
        <v>34679</v>
      </c>
      <c r="B1368">
        <v>2.44</v>
      </c>
      <c r="C1368">
        <v>2.972</v>
      </c>
      <c r="D1368">
        <v>3.419</v>
      </c>
      <c r="E1368">
        <v>4.08</v>
      </c>
      <c r="F1368">
        <v>4.468</v>
      </c>
      <c r="G1368">
        <v>4.5590000000000002</v>
      </c>
      <c r="H1368">
        <v>4.9729999999999999</v>
      </c>
    </row>
    <row r="1369" spans="1:8" x14ac:dyDescent="0.25">
      <c r="A1369" s="2">
        <v>34672</v>
      </c>
      <c r="B1369">
        <v>2.4470000000000001</v>
      </c>
      <c r="C1369">
        <v>3.028</v>
      </c>
      <c r="D1369">
        <v>3.4750000000000001</v>
      </c>
      <c r="E1369">
        <v>4.1360000000000001</v>
      </c>
      <c r="F1369">
        <v>4.5129999999999999</v>
      </c>
      <c r="G1369">
        <v>4.6029999999999998</v>
      </c>
      <c r="H1369">
        <v>5.008</v>
      </c>
    </row>
    <row r="1370" spans="1:8" x14ac:dyDescent="0.25">
      <c r="A1370" s="2">
        <v>34665</v>
      </c>
      <c r="B1370">
        <v>2.444</v>
      </c>
      <c r="C1370">
        <v>3.0339999999999998</v>
      </c>
      <c r="D1370">
        <v>3.4750000000000001</v>
      </c>
      <c r="E1370">
        <v>4.1180000000000003</v>
      </c>
      <c r="F1370">
        <v>4.5179999999999998</v>
      </c>
      <c r="G1370">
        <v>4.6029999999999998</v>
      </c>
      <c r="H1370">
        <v>5</v>
      </c>
    </row>
    <row r="1371" spans="1:8" x14ac:dyDescent="0.25">
      <c r="A1371" s="2">
        <v>34658</v>
      </c>
      <c r="B1371">
        <v>2.573</v>
      </c>
      <c r="C1371">
        <v>3.1739999999999999</v>
      </c>
      <c r="D1371">
        <v>3.621</v>
      </c>
      <c r="E1371">
        <v>4.25</v>
      </c>
      <c r="F1371">
        <v>4.6180000000000003</v>
      </c>
      <c r="G1371">
        <v>4.6950000000000003</v>
      </c>
      <c r="H1371">
        <v>5.0410000000000004</v>
      </c>
    </row>
    <row r="1372" spans="1:8" x14ac:dyDescent="0.25">
      <c r="A1372" s="2">
        <v>34651</v>
      </c>
      <c r="B1372">
        <v>2.64</v>
      </c>
      <c r="C1372">
        <v>3.173</v>
      </c>
      <c r="D1372">
        <v>3.613</v>
      </c>
      <c r="E1372">
        <v>4.2009999999999996</v>
      </c>
      <c r="F1372">
        <v>4.617</v>
      </c>
      <c r="G1372">
        <v>4.67</v>
      </c>
      <c r="H1372">
        <v>5.0750000000000002</v>
      </c>
    </row>
    <row r="1373" spans="1:8" x14ac:dyDescent="0.25">
      <c r="A1373" s="2">
        <v>34644</v>
      </c>
      <c r="B1373">
        <v>2.74</v>
      </c>
      <c r="C1373">
        <v>3.2389999999999999</v>
      </c>
      <c r="D1373">
        <v>3.6669999999999998</v>
      </c>
      <c r="E1373">
        <v>4.2469999999999999</v>
      </c>
      <c r="F1373">
        <v>4.6230000000000002</v>
      </c>
      <c r="G1373">
        <v>4.7060000000000004</v>
      </c>
      <c r="H1373">
        <v>5.0010000000000003</v>
      </c>
    </row>
    <row r="1374" spans="1:8" x14ac:dyDescent="0.25">
      <c r="A1374" s="2">
        <v>34637</v>
      </c>
      <c r="B1374">
        <v>2.7130000000000001</v>
      </c>
      <c r="C1374">
        <v>3.238</v>
      </c>
      <c r="D1374">
        <v>3.6890000000000001</v>
      </c>
      <c r="E1374">
        <v>4.2729999999999997</v>
      </c>
      <c r="F1374">
        <v>4.6459999999999999</v>
      </c>
      <c r="G1374">
        <v>4.7370000000000001</v>
      </c>
      <c r="H1374">
        <v>5.0439999999999996</v>
      </c>
    </row>
    <row r="1375" spans="1:8" x14ac:dyDescent="0.25">
      <c r="A1375" s="2">
        <v>34630</v>
      </c>
      <c r="B1375">
        <v>2.6269999999999998</v>
      </c>
      <c r="C1375">
        <v>3.2050000000000001</v>
      </c>
      <c r="D1375">
        <v>3.6589999999999998</v>
      </c>
      <c r="E1375">
        <v>4.2430000000000003</v>
      </c>
      <c r="F1375">
        <v>4.6120000000000001</v>
      </c>
      <c r="G1375">
        <v>4.7080000000000002</v>
      </c>
      <c r="H1375">
        <v>4.9939999999999998</v>
      </c>
    </row>
    <row r="1376" spans="1:8" x14ac:dyDescent="0.25">
      <c r="A1376" s="2">
        <v>34623</v>
      </c>
      <c r="B1376">
        <v>2.7360000000000002</v>
      </c>
      <c r="C1376">
        <v>3.202</v>
      </c>
      <c r="D1376">
        <v>3.6640000000000001</v>
      </c>
      <c r="E1376">
        <v>4.2530000000000001</v>
      </c>
      <c r="F1376">
        <v>4.6289999999999996</v>
      </c>
      <c r="G1376">
        <v>4.7190000000000003</v>
      </c>
      <c r="H1376">
        <v>5.016</v>
      </c>
    </row>
    <row r="1377" spans="1:8" x14ac:dyDescent="0.25">
      <c r="A1377" s="2">
        <v>34616</v>
      </c>
      <c r="B1377">
        <v>2.6339999999999999</v>
      </c>
      <c r="C1377">
        <v>3.1309999999999998</v>
      </c>
      <c r="D1377">
        <v>3.6230000000000002</v>
      </c>
      <c r="E1377">
        <v>4.2370000000000001</v>
      </c>
      <c r="F1377">
        <v>4.7119999999999997</v>
      </c>
      <c r="G1377">
        <v>4.758</v>
      </c>
      <c r="H1377">
        <v>5.0149999999999997</v>
      </c>
    </row>
    <row r="1378" spans="1:8" x14ac:dyDescent="0.25">
      <c r="A1378" s="2">
        <v>34609</v>
      </c>
      <c r="B1378">
        <v>2.4780000000000002</v>
      </c>
      <c r="C1378">
        <v>2.9079999999999999</v>
      </c>
      <c r="D1378">
        <v>3.4260000000000002</v>
      </c>
      <c r="E1378">
        <v>4.0460000000000003</v>
      </c>
      <c r="F1378">
        <v>4.516</v>
      </c>
      <c r="G1378">
        <v>4.5999999999999996</v>
      </c>
      <c r="H1378">
        <v>4.9260000000000002</v>
      </c>
    </row>
    <row r="1379" spans="1:8" x14ac:dyDescent="0.25">
      <c r="A1379" s="2">
        <v>34602</v>
      </c>
      <c r="B1379">
        <v>2.56</v>
      </c>
      <c r="C1379">
        <v>2.9369999999999998</v>
      </c>
      <c r="D1379">
        <v>3.4049999999999998</v>
      </c>
      <c r="E1379">
        <v>4.0110000000000001</v>
      </c>
      <c r="F1379">
        <v>4.4400000000000004</v>
      </c>
      <c r="G1379">
        <v>4.5439999999999996</v>
      </c>
      <c r="H1379">
        <v>4.9470000000000001</v>
      </c>
    </row>
    <row r="1380" spans="1:8" x14ac:dyDescent="0.25">
      <c r="A1380" s="2">
        <v>34595</v>
      </c>
      <c r="B1380">
        <v>2.6269999999999998</v>
      </c>
      <c r="C1380">
        <v>2.9889999999999999</v>
      </c>
      <c r="D1380">
        <v>3.4729999999999999</v>
      </c>
      <c r="E1380">
        <v>4.0679999999999996</v>
      </c>
      <c r="F1380">
        <v>4.4989999999999997</v>
      </c>
      <c r="G1380">
        <v>4.6020000000000003</v>
      </c>
      <c r="H1380">
        <v>4.9720000000000004</v>
      </c>
    </row>
    <row r="1381" spans="1:8" x14ac:dyDescent="0.25">
      <c r="A1381" s="2">
        <v>34588</v>
      </c>
      <c r="B1381">
        <v>2.552</v>
      </c>
      <c r="C1381">
        <v>2.9569999999999999</v>
      </c>
      <c r="D1381">
        <v>3.4670000000000001</v>
      </c>
      <c r="E1381">
        <v>4.0579999999999998</v>
      </c>
      <c r="F1381">
        <v>4.4539999999999997</v>
      </c>
      <c r="G1381">
        <v>4.5659999999999998</v>
      </c>
      <c r="H1381">
        <v>5.0069999999999997</v>
      </c>
    </row>
    <row r="1382" spans="1:8" x14ac:dyDescent="0.25">
      <c r="A1382" s="2">
        <v>34581</v>
      </c>
      <c r="B1382">
        <v>2.6339999999999999</v>
      </c>
      <c r="C1382">
        <v>3.0329999999999999</v>
      </c>
      <c r="D1382">
        <v>3.5870000000000002</v>
      </c>
      <c r="E1382">
        <v>4.1890000000000001</v>
      </c>
      <c r="F1382">
        <v>4.6230000000000002</v>
      </c>
      <c r="G1382">
        <v>4.7649999999999997</v>
      </c>
      <c r="H1382">
        <v>5.0789999999999997</v>
      </c>
    </row>
    <row r="1383" spans="1:8" x14ac:dyDescent="0.25">
      <c r="A1383" s="2">
        <v>34574</v>
      </c>
      <c r="B1383">
        <v>2.5449999999999999</v>
      </c>
      <c r="C1383">
        <v>2.9849999999999999</v>
      </c>
      <c r="D1383">
        <v>3.4870000000000001</v>
      </c>
      <c r="E1383">
        <v>4.0919999999999996</v>
      </c>
      <c r="F1383">
        <v>4.6280000000000001</v>
      </c>
      <c r="G1383">
        <v>4.7830000000000004</v>
      </c>
      <c r="H1383">
        <v>5.0910000000000002</v>
      </c>
    </row>
    <row r="1384" spans="1:8" x14ac:dyDescent="0.25">
      <c r="A1384" s="2">
        <v>34567</v>
      </c>
      <c r="B1384">
        <v>2.452</v>
      </c>
      <c r="C1384">
        <v>2.8849999999999998</v>
      </c>
      <c r="D1384">
        <v>3.387</v>
      </c>
      <c r="E1384">
        <v>4.0209999999999999</v>
      </c>
      <c r="F1384">
        <v>4.5090000000000003</v>
      </c>
      <c r="G1384">
        <v>4.7030000000000003</v>
      </c>
      <c r="H1384">
        <v>5.0970000000000004</v>
      </c>
    </row>
    <row r="1385" spans="1:8" x14ac:dyDescent="0.25">
      <c r="A1385" s="2">
        <v>34560</v>
      </c>
      <c r="B1385">
        <v>2.5419999999999998</v>
      </c>
      <c r="C1385">
        <v>2.9689999999999999</v>
      </c>
      <c r="D1385">
        <v>3.4350000000000001</v>
      </c>
      <c r="E1385">
        <v>4.1369999999999996</v>
      </c>
      <c r="F1385">
        <v>4.6289999999999996</v>
      </c>
      <c r="G1385">
        <v>4.7699999999999996</v>
      </c>
      <c r="H1385">
        <v>5.1189999999999998</v>
      </c>
    </row>
    <row r="1386" spans="1:8" x14ac:dyDescent="0.25">
      <c r="A1386" s="2">
        <v>34553</v>
      </c>
      <c r="B1386">
        <v>2.3940000000000001</v>
      </c>
      <c r="C1386">
        <v>2.8639999999999999</v>
      </c>
      <c r="D1386">
        <v>3.331</v>
      </c>
      <c r="E1386">
        <v>4.0410000000000004</v>
      </c>
      <c r="F1386">
        <v>4.6059999999999999</v>
      </c>
      <c r="G1386">
        <v>4.7469999999999999</v>
      </c>
      <c r="H1386">
        <v>5.0629999999999997</v>
      </c>
    </row>
    <row r="1387" spans="1:8" x14ac:dyDescent="0.25">
      <c r="A1387" s="2">
        <v>34546</v>
      </c>
      <c r="B1387">
        <v>2.294</v>
      </c>
      <c r="C1387">
        <v>2.6589999999999998</v>
      </c>
      <c r="D1387">
        <v>3.0920000000000001</v>
      </c>
      <c r="E1387">
        <v>3.7759999999999998</v>
      </c>
      <c r="F1387">
        <v>4.375</v>
      </c>
      <c r="G1387">
        <v>4.4729999999999999</v>
      </c>
      <c r="H1387">
        <v>5.0170000000000003</v>
      </c>
    </row>
    <row r="1388" spans="1:8" x14ac:dyDescent="0.25">
      <c r="A1388" s="2">
        <v>34539</v>
      </c>
      <c r="B1388">
        <v>2.266</v>
      </c>
      <c r="C1388">
        <v>2.6429999999999998</v>
      </c>
      <c r="D1388">
        <v>3.101</v>
      </c>
      <c r="E1388">
        <v>3.78</v>
      </c>
      <c r="F1388">
        <v>4.29</v>
      </c>
      <c r="G1388">
        <v>4.3780000000000001</v>
      </c>
      <c r="H1388">
        <v>4.9710000000000001</v>
      </c>
    </row>
    <row r="1389" spans="1:8" x14ac:dyDescent="0.25">
      <c r="A1389" s="2">
        <v>34532</v>
      </c>
      <c r="B1389">
        <v>2.1259999999999999</v>
      </c>
      <c r="C1389">
        <v>2.508</v>
      </c>
      <c r="D1389">
        <v>2.9380000000000002</v>
      </c>
      <c r="E1389">
        <v>3.6869999999999998</v>
      </c>
      <c r="F1389">
        <v>4.2670000000000003</v>
      </c>
      <c r="G1389">
        <v>4.4009999999999998</v>
      </c>
      <c r="H1389">
        <v>4.9420000000000002</v>
      </c>
    </row>
    <row r="1390" spans="1:8" x14ac:dyDescent="0.25">
      <c r="A1390" s="2">
        <v>34525</v>
      </c>
      <c r="B1390">
        <v>2.0920000000000001</v>
      </c>
      <c r="C1390">
        <v>2.4740000000000002</v>
      </c>
      <c r="D1390">
        <v>2.8540000000000001</v>
      </c>
      <c r="E1390">
        <v>3.605</v>
      </c>
      <c r="F1390">
        <v>4.2320000000000002</v>
      </c>
      <c r="G1390">
        <v>4.327</v>
      </c>
      <c r="H1390">
        <v>4.9080000000000004</v>
      </c>
    </row>
    <row r="1391" spans="1:8" x14ac:dyDescent="0.25">
      <c r="A1391" s="2">
        <v>34518</v>
      </c>
      <c r="B1391">
        <v>2.0129999999999999</v>
      </c>
      <c r="C1391">
        <v>2.44</v>
      </c>
      <c r="D1391">
        <v>2.8260000000000001</v>
      </c>
      <c r="E1391">
        <v>3.5720000000000001</v>
      </c>
      <c r="F1391">
        <v>4.2050000000000001</v>
      </c>
      <c r="G1391">
        <v>4.3099999999999996</v>
      </c>
      <c r="H1391">
        <v>4.8819999999999997</v>
      </c>
    </row>
    <row r="1392" spans="1:8" x14ac:dyDescent="0.25">
      <c r="A1392" s="2">
        <v>34511</v>
      </c>
      <c r="B1392">
        <v>2.2770000000000001</v>
      </c>
      <c r="C1392">
        <v>2.6459999999999999</v>
      </c>
      <c r="D1392">
        <v>2.9860000000000002</v>
      </c>
      <c r="E1392">
        <v>3.7170000000000001</v>
      </c>
      <c r="F1392">
        <v>4.2140000000000004</v>
      </c>
      <c r="G1392">
        <v>4.2990000000000004</v>
      </c>
      <c r="H1392">
        <v>4.5910000000000002</v>
      </c>
    </row>
    <row r="1393" spans="1:8" x14ac:dyDescent="0.25">
      <c r="A1393" s="2">
        <v>34504</v>
      </c>
      <c r="B1393">
        <v>2.4809999999999999</v>
      </c>
      <c r="C1393">
        <v>2.7410000000000001</v>
      </c>
      <c r="D1393">
        <v>3.1539999999999999</v>
      </c>
      <c r="E1393">
        <v>3.798</v>
      </c>
      <c r="F1393">
        <v>4.3289999999999997</v>
      </c>
      <c r="G1393">
        <v>4.3570000000000002</v>
      </c>
      <c r="H1393">
        <v>4.6829999999999998</v>
      </c>
    </row>
    <row r="1394" spans="1:8" x14ac:dyDescent="0.25">
      <c r="A1394" s="2">
        <v>34497</v>
      </c>
      <c r="B1394">
        <v>2.1819999999999999</v>
      </c>
      <c r="C1394">
        <v>2.556</v>
      </c>
      <c r="D1394">
        <v>2.9009999999999998</v>
      </c>
      <c r="E1394">
        <v>3.5139999999999998</v>
      </c>
      <c r="F1394">
        <v>4.0709999999999997</v>
      </c>
      <c r="G1394">
        <v>4.1669999999999998</v>
      </c>
      <c r="H1394">
        <v>4.53</v>
      </c>
    </row>
    <row r="1395" spans="1:8" x14ac:dyDescent="0.25">
      <c r="A1395" s="2">
        <v>34490</v>
      </c>
      <c r="B1395">
        <v>2.1760000000000002</v>
      </c>
      <c r="C1395">
        <v>2.5150000000000001</v>
      </c>
      <c r="D1395">
        <v>2.8959999999999999</v>
      </c>
      <c r="E1395">
        <v>3.492</v>
      </c>
      <c r="F1395">
        <v>4.0460000000000003</v>
      </c>
      <c r="G1395">
        <v>4.16</v>
      </c>
      <c r="H1395">
        <v>4.5279999999999996</v>
      </c>
    </row>
    <row r="1396" spans="1:8" x14ac:dyDescent="0.25">
      <c r="A1396" s="2">
        <v>34483</v>
      </c>
      <c r="B1396">
        <v>2.113</v>
      </c>
      <c r="C1396">
        <v>2.2989999999999999</v>
      </c>
      <c r="D1396">
        <v>2.5430000000000001</v>
      </c>
      <c r="E1396">
        <v>3.117</v>
      </c>
      <c r="F1396">
        <v>3.669</v>
      </c>
      <c r="G1396">
        <v>3.8879999999999999</v>
      </c>
      <c r="H1396">
        <v>4.3159999999999998</v>
      </c>
    </row>
    <row r="1397" spans="1:8" x14ac:dyDescent="0.25">
      <c r="A1397" s="2">
        <v>34476</v>
      </c>
      <c r="B1397">
        <v>2.1709999999999998</v>
      </c>
      <c r="C1397">
        <v>2.379</v>
      </c>
      <c r="D1397">
        <v>2.6280000000000001</v>
      </c>
      <c r="E1397">
        <v>3.18</v>
      </c>
      <c r="F1397">
        <v>3.7109999999999999</v>
      </c>
      <c r="G1397">
        <v>3.94</v>
      </c>
      <c r="H1397">
        <v>4.3440000000000003</v>
      </c>
    </row>
    <row r="1398" spans="1:8" x14ac:dyDescent="0.25">
      <c r="A1398" s="2">
        <v>34469</v>
      </c>
      <c r="B1398">
        <v>2.25</v>
      </c>
      <c r="C1398">
        <v>2.3940000000000001</v>
      </c>
      <c r="D1398">
        <v>2.673</v>
      </c>
      <c r="E1398">
        <v>3.2469999999999999</v>
      </c>
      <c r="F1398">
        <v>3.746</v>
      </c>
      <c r="G1398">
        <v>4.0439999999999996</v>
      </c>
      <c r="H1398">
        <v>4.42</v>
      </c>
    </row>
    <row r="1399" spans="1:8" x14ac:dyDescent="0.25">
      <c r="A1399" s="2">
        <v>34462</v>
      </c>
      <c r="B1399">
        <v>2.2799999999999998</v>
      </c>
      <c r="C1399">
        <v>2.552</v>
      </c>
      <c r="D1399">
        <v>2.859</v>
      </c>
      <c r="E1399">
        <v>3.4279999999999999</v>
      </c>
      <c r="F1399">
        <v>3.855</v>
      </c>
      <c r="G1399">
        <v>4.157</v>
      </c>
      <c r="H1399">
        <v>4.5519999999999996</v>
      </c>
    </row>
    <row r="1400" spans="1:8" x14ac:dyDescent="0.25">
      <c r="A1400" s="2">
        <v>34455</v>
      </c>
      <c r="B1400">
        <v>2.278</v>
      </c>
      <c r="C1400">
        <v>2.5739999999999998</v>
      </c>
      <c r="D1400">
        <v>2.8820000000000001</v>
      </c>
      <c r="E1400">
        <v>3.464</v>
      </c>
      <c r="F1400">
        <v>3.835</v>
      </c>
      <c r="G1400">
        <v>4.1500000000000004</v>
      </c>
      <c r="H1400">
        <v>4.5540000000000003</v>
      </c>
    </row>
    <row r="1401" spans="1:8" x14ac:dyDescent="0.25">
      <c r="A1401" s="2">
        <v>34448</v>
      </c>
      <c r="B1401">
        <v>2.3639999999999999</v>
      </c>
      <c r="C1401">
        <v>2.6640000000000001</v>
      </c>
      <c r="D1401">
        <v>2.9</v>
      </c>
      <c r="E1401">
        <v>3.4380000000000002</v>
      </c>
      <c r="F1401">
        <v>3.899</v>
      </c>
      <c r="G1401">
        <v>4.1970000000000001</v>
      </c>
      <c r="H1401">
        <v>4.6120000000000001</v>
      </c>
    </row>
    <row r="1402" spans="1:8" x14ac:dyDescent="0.25">
      <c r="A1402" s="2">
        <v>34441</v>
      </c>
      <c r="B1402">
        <v>2.4279999999999999</v>
      </c>
      <c r="C1402">
        <v>2.68</v>
      </c>
      <c r="D1402">
        <v>2.9039999999999999</v>
      </c>
      <c r="E1402">
        <v>3.4340000000000002</v>
      </c>
      <c r="F1402">
        <v>3.8969999999999998</v>
      </c>
      <c r="G1402">
        <v>4.2080000000000002</v>
      </c>
      <c r="H1402">
        <v>4.6379999999999999</v>
      </c>
    </row>
    <row r="1403" spans="1:8" x14ac:dyDescent="0.25">
      <c r="A1403" s="2">
        <v>34434</v>
      </c>
      <c r="B1403">
        <v>2.5009999999999999</v>
      </c>
      <c r="C1403">
        <v>2.7490000000000001</v>
      </c>
      <c r="D1403">
        <v>2.9569999999999999</v>
      </c>
      <c r="E1403">
        <v>3.5070000000000001</v>
      </c>
      <c r="F1403">
        <v>4.048</v>
      </c>
      <c r="G1403">
        <v>4.2569999999999997</v>
      </c>
      <c r="H1403">
        <v>4.6829999999999998</v>
      </c>
    </row>
    <row r="1404" spans="1:8" x14ac:dyDescent="0.25">
      <c r="A1404" s="2">
        <v>34427</v>
      </c>
      <c r="B1404">
        <v>2.2320000000000002</v>
      </c>
      <c r="C1404">
        <v>2.5150000000000001</v>
      </c>
      <c r="D1404">
        <v>2.7290000000000001</v>
      </c>
      <c r="E1404">
        <v>3.266</v>
      </c>
      <c r="F1404">
        <v>3.8559999999999999</v>
      </c>
      <c r="G1404">
        <v>4.12</v>
      </c>
      <c r="H1404">
        <v>4.7060000000000004</v>
      </c>
    </row>
    <row r="1405" spans="1:8" x14ac:dyDescent="0.25">
      <c r="A1405" s="2">
        <v>34420</v>
      </c>
      <c r="B1405">
        <v>2.407</v>
      </c>
      <c r="C1405">
        <v>2.714</v>
      </c>
      <c r="D1405">
        <v>2.9609999999999999</v>
      </c>
      <c r="E1405">
        <v>3.524</v>
      </c>
      <c r="F1405">
        <v>4.0510000000000002</v>
      </c>
      <c r="G1405">
        <v>4.3479999999999999</v>
      </c>
      <c r="H1405">
        <v>4.91</v>
      </c>
    </row>
    <row r="1406" spans="1:8" x14ac:dyDescent="0.25">
      <c r="A1406" s="2">
        <v>34413</v>
      </c>
      <c r="B1406">
        <v>2.2770000000000001</v>
      </c>
      <c r="C1406">
        <v>2.6059999999999999</v>
      </c>
      <c r="D1406">
        <v>2.8839999999999999</v>
      </c>
      <c r="E1406">
        <v>3.4830000000000001</v>
      </c>
      <c r="F1406">
        <v>3.992</v>
      </c>
      <c r="G1406">
        <v>4.3520000000000003</v>
      </c>
      <c r="H1406">
        <v>4.8949999999999996</v>
      </c>
    </row>
    <row r="1407" spans="1:8" x14ac:dyDescent="0.25">
      <c r="A1407" s="2">
        <v>34406</v>
      </c>
      <c r="B1407">
        <v>2.169</v>
      </c>
      <c r="C1407">
        <v>2.516</v>
      </c>
      <c r="D1407">
        <v>2.8570000000000002</v>
      </c>
      <c r="E1407">
        <v>3.472</v>
      </c>
      <c r="F1407">
        <v>4.0030000000000001</v>
      </c>
      <c r="G1407">
        <v>4.3789999999999996</v>
      </c>
      <c r="H1407">
        <v>4.8879999999999999</v>
      </c>
    </row>
    <row r="1408" spans="1:8" x14ac:dyDescent="0.25">
      <c r="A1408" s="2">
        <v>34399</v>
      </c>
      <c r="B1408">
        <v>2.2639999999999998</v>
      </c>
      <c r="C1408">
        <v>2.6230000000000002</v>
      </c>
      <c r="D1408">
        <v>2.9350000000000001</v>
      </c>
      <c r="E1408">
        <v>3.556</v>
      </c>
      <c r="F1408">
        <v>4.0670000000000002</v>
      </c>
      <c r="G1408">
        <v>4.3819999999999997</v>
      </c>
      <c r="H1408">
        <v>4.9130000000000003</v>
      </c>
    </row>
    <row r="1409" spans="1:8" x14ac:dyDescent="0.25">
      <c r="A1409" s="2">
        <v>34392</v>
      </c>
      <c r="B1409">
        <v>2.16</v>
      </c>
      <c r="C1409">
        <v>2.4449999999999998</v>
      </c>
      <c r="D1409">
        <v>2.76</v>
      </c>
      <c r="E1409">
        <v>3.3530000000000002</v>
      </c>
      <c r="F1409">
        <v>3.806</v>
      </c>
      <c r="G1409">
        <v>4.1189999999999998</v>
      </c>
      <c r="H1409">
        <v>4.7530000000000001</v>
      </c>
    </row>
    <row r="1410" spans="1:8" x14ac:dyDescent="0.25">
      <c r="A1410" s="2">
        <v>34385</v>
      </c>
      <c r="B1410">
        <v>1.94</v>
      </c>
      <c r="C1410">
        <v>2.2109999999999999</v>
      </c>
      <c r="D1410">
        <v>2.5329999999999999</v>
      </c>
      <c r="E1410">
        <v>3.0920000000000001</v>
      </c>
      <c r="F1410">
        <v>3.6589999999999998</v>
      </c>
      <c r="G1410">
        <v>4.0229999999999997</v>
      </c>
      <c r="H1410">
        <v>4.5709999999999997</v>
      </c>
    </row>
    <row r="1411" spans="1:8" x14ac:dyDescent="0.25">
      <c r="A1411" s="2">
        <v>34378</v>
      </c>
      <c r="B1411">
        <v>1.885</v>
      </c>
      <c r="C1411">
        <v>2.165</v>
      </c>
      <c r="D1411">
        <v>2.4790000000000001</v>
      </c>
      <c r="E1411">
        <v>2.9950000000000001</v>
      </c>
      <c r="F1411">
        <v>3.5619999999999998</v>
      </c>
      <c r="G1411">
        <v>3.91</v>
      </c>
      <c r="H1411">
        <v>4.5529999999999999</v>
      </c>
    </row>
    <row r="1412" spans="1:8" x14ac:dyDescent="0.25">
      <c r="A1412" s="2">
        <v>34371</v>
      </c>
      <c r="B1412">
        <v>1.9379999999999999</v>
      </c>
      <c r="C1412">
        <v>2.1539999999999999</v>
      </c>
      <c r="D1412">
        <v>2.4900000000000002</v>
      </c>
      <c r="E1412">
        <v>3.044</v>
      </c>
      <c r="F1412">
        <v>3.6930000000000001</v>
      </c>
      <c r="G1412">
        <v>3.968</v>
      </c>
      <c r="H1412">
        <v>4.5979999999999999</v>
      </c>
    </row>
    <row r="1413" spans="1:8" x14ac:dyDescent="0.25">
      <c r="A1413" s="2">
        <v>34364</v>
      </c>
      <c r="B1413">
        <v>1.9470000000000001</v>
      </c>
      <c r="C1413">
        <v>2.1259999999999999</v>
      </c>
      <c r="D1413">
        <v>2.35</v>
      </c>
      <c r="E1413">
        <v>2.871</v>
      </c>
      <c r="F1413">
        <v>3.629</v>
      </c>
      <c r="G1413">
        <v>3.931</v>
      </c>
      <c r="H1413">
        <v>4.6180000000000003</v>
      </c>
    </row>
    <row r="1414" spans="1:8" x14ac:dyDescent="0.25">
      <c r="A1414" s="2">
        <v>34357</v>
      </c>
      <c r="B1414">
        <v>1.8140000000000001</v>
      </c>
      <c r="C1414">
        <v>1.98</v>
      </c>
      <c r="D1414">
        <v>2.214</v>
      </c>
      <c r="E1414">
        <v>2.76</v>
      </c>
      <c r="F1414">
        <v>3.37</v>
      </c>
      <c r="G1414">
        <v>3.7869999999999999</v>
      </c>
      <c r="H1414">
        <v>4.4029999999999996</v>
      </c>
    </row>
    <row r="1415" spans="1:8" x14ac:dyDescent="0.25">
      <c r="A1415" s="2">
        <v>34350</v>
      </c>
      <c r="B1415">
        <v>1.8280000000000001</v>
      </c>
      <c r="C1415">
        <v>1.9410000000000001</v>
      </c>
      <c r="D1415">
        <v>2.1219999999999999</v>
      </c>
      <c r="E1415">
        <v>2.59</v>
      </c>
      <c r="F1415">
        <v>3.1789999999999998</v>
      </c>
      <c r="G1415">
        <v>3.57</v>
      </c>
      <c r="H1415">
        <v>4.2119999999999997</v>
      </c>
    </row>
    <row r="1416" spans="1:8" x14ac:dyDescent="0.25">
      <c r="A1416" s="2">
        <v>34343</v>
      </c>
      <c r="B1416">
        <v>1.53</v>
      </c>
      <c r="C1416">
        <v>1.665</v>
      </c>
      <c r="D1416">
        <v>1.8380000000000001</v>
      </c>
      <c r="E1416">
        <v>2.266</v>
      </c>
      <c r="F1416">
        <v>2.9039999999999999</v>
      </c>
      <c r="G1416">
        <v>3.3639999999999999</v>
      </c>
      <c r="H1416">
        <v>4</v>
      </c>
    </row>
    <row r="1417" spans="1:8" x14ac:dyDescent="0.25">
      <c r="A1417" s="2">
        <v>34336</v>
      </c>
      <c r="B1417">
        <v>1.4430000000000001</v>
      </c>
      <c r="C1417">
        <v>1.64</v>
      </c>
      <c r="D1417">
        <v>1.8380000000000001</v>
      </c>
      <c r="E1417">
        <v>2.298</v>
      </c>
      <c r="F1417">
        <v>2.9910000000000001</v>
      </c>
      <c r="G1417">
        <v>3.4129999999999998</v>
      </c>
      <c r="H1417">
        <v>4.0339999999999998</v>
      </c>
    </row>
    <row r="1418" spans="1:8" x14ac:dyDescent="0.25">
      <c r="A1418" s="2">
        <v>34329</v>
      </c>
      <c r="B1418">
        <v>1.48</v>
      </c>
      <c r="C1418">
        <v>1.661</v>
      </c>
      <c r="D1418">
        <v>1.8340000000000001</v>
      </c>
      <c r="E1418">
        <v>2.3029999999999999</v>
      </c>
      <c r="F1418">
        <v>2.9820000000000002</v>
      </c>
      <c r="G1418">
        <v>3.3690000000000002</v>
      </c>
      <c r="H1418">
        <v>4.0019999999999998</v>
      </c>
    </row>
    <row r="1419" spans="1:8" x14ac:dyDescent="0.25">
      <c r="A1419" s="2">
        <v>34322</v>
      </c>
      <c r="B1419">
        <v>1.6020000000000001</v>
      </c>
      <c r="C1419">
        <v>1.8160000000000001</v>
      </c>
      <c r="D1419">
        <v>2.0179999999999998</v>
      </c>
      <c r="E1419">
        <v>2.4889999999999999</v>
      </c>
      <c r="F1419">
        <v>3.145</v>
      </c>
      <c r="G1419">
        <v>3.5</v>
      </c>
      <c r="H1419">
        <v>4.1639999999999997</v>
      </c>
    </row>
    <row r="1420" spans="1:8" x14ac:dyDescent="0.25">
      <c r="A1420" s="2">
        <v>34315</v>
      </c>
      <c r="B1420">
        <v>1.5229999999999999</v>
      </c>
      <c r="C1420">
        <v>1.7290000000000001</v>
      </c>
      <c r="D1420">
        <v>1.9079999999999999</v>
      </c>
      <c r="E1420">
        <v>2.371</v>
      </c>
      <c r="F1420">
        <v>3.0419999999999998</v>
      </c>
      <c r="G1420">
        <v>3.4249999999999998</v>
      </c>
      <c r="H1420">
        <v>4.0739999999999998</v>
      </c>
    </row>
    <row r="1421" spans="1:8" x14ac:dyDescent="0.25">
      <c r="A1421" s="2">
        <v>34308</v>
      </c>
      <c r="B1421">
        <v>1.5169999999999999</v>
      </c>
      <c r="C1421">
        <v>1.7190000000000001</v>
      </c>
      <c r="D1421">
        <v>1.9490000000000001</v>
      </c>
      <c r="E1421">
        <v>2.4350000000000001</v>
      </c>
      <c r="F1421">
        <v>3.109</v>
      </c>
      <c r="G1421">
        <v>3.5190000000000001</v>
      </c>
      <c r="H1421">
        <v>4.1740000000000004</v>
      </c>
    </row>
    <row r="1422" spans="1:8" x14ac:dyDescent="0.25">
      <c r="A1422" s="2">
        <v>34301</v>
      </c>
      <c r="B1422">
        <v>1.716</v>
      </c>
      <c r="C1422">
        <v>1.873</v>
      </c>
      <c r="D1422">
        <v>2.06</v>
      </c>
      <c r="E1422">
        <v>2.5920000000000001</v>
      </c>
      <c r="F1422">
        <v>3.36</v>
      </c>
      <c r="G1422">
        <v>3.7029999999999998</v>
      </c>
      <c r="H1422">
        <v>4.3730000000000002</v>
      </c>
    </row>
    <row r="1423" spans="1:8" x14ac:dyDescent="0.25">
      <c r="A1423" s="2">
        <v>34294</v>
      </c>
      <c r="B1423">
        <v>1.877</v>
      </c>
      <c r="C1423">
        <v>2.073</v>
      </c>
      <c r="D1423">
        <v>2.3199999999999998</v>
      </c>
      <c r="E1423">
        <v>2.8319999999999999</v>
      </c>
      <c r="F1423">
        <v>3.4060000000000001</v>
      </c>
      <c r="G1423">
        <v>3.76</v>
      </c>
      <c r="H1423">
        <v>4.4050000000000002</v>
      </c>
    </row>
    <row r="1424" spans="1:8" x14ac:dyDescent="0.25">
      <c r="A1424" s="2">
        <v>34287</v>
      </c>
      <c r="B1424">
        <v>1.9279999999999999</v>
      </c>
      <c r="C1424">
        <v>2.09</v>
      </c>
      <c r="D1424">
        <v>2.3039999999999998</v>
      </c>
      <c r="E1424">
        <v>2.7749999999999999</v>
      </c>
      <c r="F1424">
        <v>3.4079999999999999</v>
      </c>
      <c r="G1424">
        <v>3.8149999999999999</v>
      </c>
      <c r="H1424">
        <v>4.4379999999999997</v>
      </c>
    </row>
    <row r="1425" spans="1:8" x14ac:dyDescent="0.25">
      <c r="A1425" s="2">
        <v>34280</v>
      </c>
      <c r="B1425">
        <v>1.9219999999999999</v>
      </c>
      <c r="C1425">
        <v>2.0950000000000002</v>
      </c>
      <c r="D1425">
        <v>2.3090000000000002</v>
      </c>
      <c r="E1425">
        <v>2.7909999999999999</v>
      </c>
      <c r="F1425">
        <v>3.4340000000000002</v>
      </c>
      <c r="G1425">
        <v>3.8679999999999999</v>
      </c>
      <c r="H1425">
        <v>4.4770000000000003</v>
      </c>
    </row>
    <row r="1426" spans="1:8" x14ac:dyDescent="0.25">
      <c r="A1426" s="2">
        <v>34273</v>
      </c>
      <c r="B1426">
        <v>1.9670000000000001</v>
      </c>
      <c r="C1426">
        <v>2.137</v>
      </c>
      <c r="D1426">
        <v>2.359</v>
      </c>
      <c r="E1426">
        <v>2.891</v>
      </c>
      <c r="F1426">
        <v>3.4780000000000002</v>
      </c>
      <c r="G1426">
        <v>3.91</v>
      </c>
      <c r="H1426">
        <v>4.5860000000000003</v>
      </c>
    </row>
    <row r="1427" spans="1:8" x14ac:dyDescent="0.25">
      <c r="A1427" s="2">
        <v>34266</v>
      </c>
      <c r="B1427">
        <v>2.1080000000000001</v>
      </c>
      <c r="C1427">
        <v>2.2890000000000001</v>
      </c>
      <c r="D1427">
        <v>2.4649999999999999</v>
      </c>
      <c r="E1427">
        <v>2.9820000000000002</v>
      </c>
      <c r="F1427">
        <v>3.5659999999999998</v>
      </c>
      <c r="G1427">
        <v>3.948</v>
      </c>
      <c r="H1427">
        <v>4.6449999999999996</v>
      </c>
    </row>
    <row r="1428" spans="1:8" x14ac:dyDescent="0.25">
      <c r="A1428" s="2">
        <v>34259</v>
      </c>
      <c r="B1428">
        <v>2.214</v>
      </c>
      <c r="C1428">
        <v>2.4449999999999998</v>
      </c>
      <c r="D1428">
        <v>2.5910000000000002</v>
      </c>
      <c r="E1428">
        <v>3.133</v>
      </c>
      <c r="F1428">
        <v>3.633</v>
      </c>
      <c r="G1428">
        <v>4.0289999999999999</v>
      </c>
      <c r="H1428">
        <v>4.6760000000000002</v>
      </c>
    </row>
    <row r="1429" spans="1:8" x14ac:dyDescent="0.25">
      <c r="A1429" s="2">
        <v>34252</v>
      </c>
      <c r="B1429">
        <v>2.19</v>
      </c>
      <c r="C1429">
        <v>2.476</v>
      </c>
      <c r="D1429">
        <v>2.5760000000000001</v>
      </c>
      <c r="E1429">
        <v>3.145</v>
      </c>
      <c r="F1429">
        <v>3.6349999999999998</v>
      </c>
      <c r="G1429">
        <v>4.0339999999999998</v>
      </c>
      <c r="H1429">
        <v>4.6740000000000004</v>
      </c>
    </row>
    <row r="1430" spans="1:8" x14ac:dyDescent="0.25">
      <c r="A1430" s="2">
        <v>34245</v>
      </c>
      <c r="B1430">
        <v>2.2959999999999998</v>
      </c>
      <c r="C1430">
        <v>2.5950000000000002</v>
      </c>
      <c r="D1430">
        <v>2.6949999999999998</v>
      </c>
      <c r="E1430">
        <v>3.1989999999999998</v>
      </c>
      <c r="F1430">
        <v>3.7040000000000002</v>
      </c>
      <c r="G1430">
        <v>4.0270000000000001</v>
      </c>
      <c r="H1430">
        <v>4.7110000000000003</v>
      </c>
    </row>
    <row r="1431" spans="1:8" x14ac:dyDescent="0.25">
      <c r="A1431" s="2">
        <v>34238</v>
      </c>
      <c r="B1431">
        <v>2.3610000000000002</v>
      </c>
      <c r="C1431">
        <v>2.64</v>
      </c>
      <c r="D1431">
        <v>2.8250000000000002</v>
      </c>
      <c r="E1431">
        <v>3.351</v>
      </c>
      <c r="F1431">
        <v>3.8220000000000001</v>
      </c>
      <c r="G1431">
        <v>4.1379999999999999</v>
      </c>
      <c r="H1431">
        <v>4.8440000000000003</v>
      </c>
    </row>
    <row r="1432" spans="1:8" x14ac:dyDescent="0.25">
      <c r="A1432" s="2">
        <v>34231</v>
      </c>
      <c r="B1432">
        <v>2.4670000000000001</v>
      </c>
      <c r="C1432">
        <v>2.7610000000000001</v>
      </c>
      <c r="D1432">
        <v>2.95</v>
      </c>
      <c r="E1432">
        <v>3.476</v>
      </c>
      <c r="F1432">
        <v>3.9169999999999998</v>
      </c>
      <c r="G1432">
        <v>4.2549999999999999</v>
      </c>
      <c r="H1432">
        <v>4.9859999999999998</v>
      </c>
    </row>
    <row r="1433" spans="1:8" x14ac:dyDescent="0.25">
      <c r="A1433" s="2">
        <v>34224</v>
      </c>
      <c r="B1433">
        <v>2.41</v>
      </c>
      <c r="C1433">
        <v>2.7250000000000001</v>
      </c>
      <c r="D1433">
        <v>2.9060000000000001</v>
      </c>
      <c r="E1433">
        <v>3.4279999999999999</v>
      </c>
      <c r="F1433">
        <v>3.8769999999999998</v>
      </c>
      <c r="G1433">
        <v>4.258</v>
      </c>
      <c r="H1433">
        <v>4.9390000000000001</v>
      </c>
    </row>
    <row r="1434" spans="1:8" x14ac:dyDescent="0.25">
      <c r="A1434" s="2">
        <v>34217</v>
      </c>
      <c r="B1434">
        <v>2.4950000000000001</v>
      </c>
      <c r="C1434">
        <v>2.8250000000000002</v>
      </c>
      <c r="D1434">
        <v>3.0529999999999999</v>
      </c>
      <c r="E1434">
        <v>3.5169999999999999</v>
      </c>
      <c r="F1434">
        <v>3.94</v>
      </c>
      <c r="G1434">
        <v>4.3010000000000002</v>
      </c>
      <c r="H1434">
        <v>5.0599999999999996</v>
      </c>
    </row>
    <row r="1435" spans="1:8" x14ac:dyDescent="0.25">
      <c r="A1435" s="2">
        <v>34210</v>
      </c>
      <c r="B1435">
        <v>2.68</v>
      </c>
      <c r="C1435">
        <v>2.8919999999999999</v>
      </c>
      <c r="D1435">
        <v>3.09</v>
      </c>
      <c r="E1435">
        <v>3.5819999999999999</v>
      </c>
      <c r="F1435">
        <v>4.0410000000000004</v>
      </c>
      <c r="G1435">
        <v>4.343</v>
      </c>
      <c r="H1435">
        <v>5.1369999999999996</v>
      </c>
    </row>
    <row r="1436" spans="1:8" x14ac:dyDescent="0.25">
      <c r="A1436" s="2">
        <v>34203</v>
      </c>
      <c r="B1436">
        <v>2.8180000000000001</v>
      </c>
      <c r="C1436">
        <v>3.056</v>
      </c>
      <c r="D1436">
        <v>3.2709999999999999</v>
      </c>
      <c r="E1436">
        <v>3.82</v>
      </c>
      <c r="F1436">
        <v>4.2110000000000003</v>
      </c>
      <c r="G1436">
        <v>4.524</v>
      </c>
      <c r="H1436">
        <v>5.3019999999999996</v>
      </c>
    </row>
    <row r="1437" spans="1:8" x14ac:dyDescent="0.25">
      <c r="A1437" s="2">
        <v>34196</v>
      </c>
      <c r="B1437">
        <v>2.7040000000000002</v>
      </c>
      <c r="C1437">
        <v>2.94</v>
      </c>
      <c r="D1437">
        <v>3.1779999999999999</v>
      </c>
      <c r="E1437">
        <v>3.6640000000000001</v>
      </c>
      <c r="F1437">
        <v>3.9980000000000002</v>
      </c>
      <c r="G1437">
        <v>4.3959999999999999</v>
      </c>
      <c r="H1437">
        <v>5.2119999999999997</v>
      </c>
    </row>
    <row r="1438" spans="1:8" x14ac:dyDescent="0.25">
      <c r="A1438" s="2">
        <v>34189</v>
      </c>
      <c r="B1438">
        <v>2.6819999999999999</v>
      </c>
      <c r="C1438">
        <v>2.9359999999999999</v>
      </c>
      <c r="D1438">
        <v>3.2120000000000002</v>
      </c>
      <c r="E1438">
        <v>3.7480000000000002</v>
      </c>
      <c r="F1438">
        <v>4.0670000000000002</v>
      </c>
      <c r="G1438">
        <v>4.4660000000000002</v>
      </c>
      <c r="H1438">
        <v>5.3250000000000002</v>
      </c>
    </row>
    <row r="1439" spans="1:8" x14ac:dyDescent="0.25">
      <c r="A1439" s="2">
        <v>34182</v>
      </c>
      <c r="B1439">
        <v>2.7360000000000002</v>
      </c>
      <c r="C1439">
        <v>2.9769999999999999</v>
      </c>
      <c r="D1439">
        <v>3.28</v>
      </c>
      <c r="E1439">
        <v>3.7930000000000001</v>
      </c>
      <c r="F1439">
        <v>4.1509999999999998</v>
      </c>
      <c r="G1439">
        <v>4.3979999999999997</v>
      </c>
      <c r="H1439">
        <v>5.2519999999999998</v>
      </c>
    </row>
    <row r="1440" spans="1:8" x14ac:dyDescent="0.25">
      <c r="A1440" s="2">
        <v>34175</v>
      </c>
      <c r="B1440">
        <v>2.7850000000000001</v>
      </c>
      <c r="C1440">
        <v>3.04</v>
      </c>
      <c r="D1440">
        <v>3.363</v>
      </c>
      <c r="E1440">
        <v>3.851</v>
      </c>
      <c r="F1440">
        <v>4.1539999999999999</v>
      </c>
      <c r="G1440">
        <v>4.4000000000000004</v>
      </c>
      <c r="H1440">
        <v>5.2460000000000004</v>
      </c>
    </row>
    <row r="1441" spans="1:8" x14ac:dyDescent="0.25">
      <c r="A1441" s="2">
        <v>34168</v>
      </c>
      <c r="B1441">
        <v>2.8130000000000002</v>
      </c>
      <c r="C1441">
        <v>3.0659999999999998</v>
      </c>
      <c r="D1441">
        <v>3.3690000000000002</v>
      </c>
      <c r="E1441">
        <v>3.89</v>
      </c>
      <c r="F1441">
        <v>4.226</v>
      </c>
      <c r="G1441">
        <v>4.4939999999999998</v>
      </c>
      <c r="H1441">
        <v>5.2759999999999998</v>
      </c>
    </row>
    <row r="1442" spans="1:8" x14ac:dyDescent="0.25">
      <c r="A1442" s="2">
        <v>34161</v>
      </c>
      <c r="B1442">
        <v>2.8959999999999999</v>
      </c>
      <c r="C1442">
        <v>3.077</v>
      </c>
      <c r="D1442">
        <v>3.3679999999999999</v>
      </c>
      <c r="E1442">
        <v>3.9319999999999999</v>
      </c>
      <c r="F1442">
        <v>4.2720000000000002</v>
      </c>
      <c r="G1442">
        <v>4.5250000000000004</v>
      </c>
      <c r="H1442">
        <v>5.2709999999999999</v>
      </c>
    </row>
    <row r="1443" spans="1:8" x14ac:dyDescent="0.25">
      <c r="A1443" s="2">
        <v>34154</v>
      </c>
      <c r="B1443">
        <v>2.8359999999999999</v>
      </c>
      <c r="C1443">
        <v>3.0670000000000002</v>
      </c>
      <c r="D1443">
        <v>3.3929999999999998</v>
      </c>
      <c r="E1443">
        <v>4.0049999999999999</v>
      </c>
      <c r="F1443">
        <v>4.3620000000000001</v>
      </c>
      <c r="G1443">
        <v>4.6029999999999998</v>
      </c>
      <c r="H1443">
        <v>5.3760000000000003</v>
      </c>
    </row>
    <row r="1444" spans="1:8" x14ac:dyDescent="0.25">
      <c r="A1444" s="2">
        <v>34147</v>
      </c>
      <c r="B1444">
        <v>2.8879999999999999</v>
      </c>
      <c r="C1444">
        <v>3.1419999999999999</v>
      </c>
      <c r="D1444">
        <v>3.45</v>
      </c>
      <c r="E1444">
        <v>4.093</v>
      </c>
      <c r="F1444">
        <v>4.5010000000000003</v>
      </c>
      <c r="G1444">
        <v>4.7729999999999997</v>
      </c>
      <c r="H1444">
        <v>5.4880000000000004</v>
      </c>
    </row>
    <row r="1445" spans="1:8" x14ac:dyDescent="0.25">
      <c r="A1445" s="2">
        <v>34140</v>
      </c>
      <c r="B1445">
        <v>2.9860000000000002</v>
      </c>
      <c r="C1445">
        <v>3.2130000000000001</v>
      </c>
      <c r="D1445">
        <v>3.47</v>
      </c>
      <c r="E1445">
        <v>4.0190000000000001</v>
      </c>
      <c r="F1445">
        <v>4.41</v>
      </c>
      <c r="G1445">
        <v>4.6589999999999998</v>
      </c>
      <c r="H1445">
        <v>5.4729999999999999</v>
      </c>
    </row>
    <row r="1446" spans="1:8" x14ac:dyDescent="0.25">
      <c r="A1446" s="2">
        <v>34133</v>
      </c>
      <c r="B1446">
        <v>2.9740000000000002</v>
      </c>
      <c r="C1446">
        <v>3.3069999999999999</v>
      </c>
      <c r="D1446">
        <v>3.6059999999999999</v>
      </c>
      <c r="E1446">
        <v>4.1589999999999998</v>
      </c>
      <c r="F1446">
        <v>4.5149999999999997</v>
      </c>
      <c r="G1446">
        <v>4.8079999999999998</v>
      </c>
      <c r="H1446">
        <v>5.4790000000000001</v>
      </c>
    </row>
    <row r="1447" spans="1:8" x14ac:dyDescent="0.25">
      <c r="A1447" s="2">
        <v>34126</v>
      </c>
      <c r="B1447">
        <v>3.0470000000000002</v>
      </c>
      <c r="C1447">
        <v>3.3620000000000001</v>
      </c>
      <c r="D1447">
        <v>3.6549999999999998</v>
      </c>
      <c r="E1447">
        <v>4.2160000000000002</v>
      </c>
      <c r="F1447">
        <v>4.585</v>
      </c>
      <c r="G1447">
        <v>4.8520000000000003</v>
      </c>
      <c r="H1447">
        <v>5.4859999999999998</v>
      </c>
    </row>
    <row r="1448" spans="1:8" x14ac:dyDescent="0.25">
      <c r="A1448" s="2">
        <v>34119</v>
      </c>
      <c r="B1448">
        <v>3.1269999999999998</v>
      </c>
      <c r="C1448">
        <v>3.4420000000000002</v>
      </c>
      <c r="D1448">
        <v>3.742</v>
      </c>
      <c r="E1448">
        <v>4.3040000000000003</v>
      </c>
      <c r="F1448">
        <v>4.6260000000000003</v>
      </c>
      <c r="G1448">
        <v>4.8570000000000002</v>
      </c>
      <c r="H1448">
        <v>5.5350000000000001</v>
      </c>
    </row>
    <row r="1449" spans="1:8" x14ac:dyDescent="0.25">
      <c r="A1449" s="2">
        <v>34112</v>
      </c>
      <c r="B1449">
        <v>3.0459999999999998</v>
      </c>
      <c r="C1449">
        <v>3.363</v>
      </c>
      <c r="D1449">
        <v>3.6349999999999998</v>
      </c>
      <c r="E1449">
        <v>4.3570000000000002</v>
      </c>
      <c r="F1449">
        <v>4.7039999999999997</v>
      </c>
      <c r="G1449">
        <v>4.9119999999999999</v>
      </c>
      <c r="H1449">
        <v>5.5979999999999999</v>
      </c>
    </row>
    <row r="1450" spans="1:8" x14ac:dyDescent="0.25">
      <c r="A1450" s="2">
        <v>34105</v>
      </c>
      <c r="B1450">
        <v>3.0750000000000002</v>
      </c>
      <c r="C1450">
        <v>3.3149999999999999</v>
      </c>
      <c r="D1450">
        <v>3.4969999999999999</v>
      </c>
      <c r="E1450">
        <v>4.1790000000000003</v>
      </c>
      <c r="F1450">
        <v>4.6260000000000003</v>
      </c>
      <c r="G1450">
        <v>4.8490000000000002</v>
      </c>
      <c r="H1450">
        <v>5.5759999999999996</v>
      </c>
    </row>
    <row r="1451" spans="1:8" x14ac:dyDescent="0.25">
      <c r="A1451" s="2">
        <v>34098</v>
      </c>
      <c r="B1451">
        <v>3.069</v>
      </c>
      <c r="C1451">
        <v>3.3149999999999999</v>
      </c>
      <c r="D1451">
        <v>3.52</v>
      </c>
      <c r="E1451">
        <v>4.1059999999999999</v>
      </c>
      <c r="F1451">
        <v>4.5030000000000001</v>
      </c>
      <c r="G1451">
        <v>4.5880000000000001</v>
      </c>
      <c r="H1451">
        <v>5.5620000000000003</v>
      </c>
    </row>
    <row r="1452" spans="1:8" x14ac:dyDescent="0.25">
      <c r="A1452" s="2">
        <v>34091</v>
      </c>
      <c r="B1452">
        <v>3.081</v>
      </c>
      <c r="C1452">
        <v>3.3140000000000001</v>
      </c>
      <c r="D1452">
        <v>3.5289999999999999</v>
      </c>
      <c r="E1452">
        <v>4.1619999999999999</v>
      </c>
      <c r="F1452">
        <v>4.58</v>
      </c>
      <c r="G1452">
        <v>4.6879999999999997</v>
      </c>
      <c r="H1452">
        <v>5.5750000000000002</v>
      </c>
    </row>
    <row r="1453" spans="1:8" x14ac:dyDescent="0.25">
      <c r="A1453" s="2">
        <v>34084</v>
      </c>
      <c r="B1453">
        <v>3.0529999999999999</v>
      </c>
      <c r="C1453">
        <v>3.2519999999999998</v>
      </c>
      <c r="D1453">
        <v>3.4159999999999999</v>
      </c>
      <c r="E1453">
        <v>3.952</v>
      </c>
      <c r="F1453">
        <v>4.2869999999999999</v>
      </c>
      <c r="G1453">
        <v>4.5019999999999998</v>
      </c>
      <c r="H1453">
        <v>5.4459999999999997</v>
      </c>
    </row>
    <row r="1454" spans="1:8" x14ac:dyDescent="0.25">
      <c r="A1454" s="2">
        <v>34077</v>
      </c>
      <c r="B1454">
        <v>3.089</v>
      </c>
      <c r="C1454">
        <v>3.331</v>
      </c>
      <c r="D1454">
        <v>3.4780000000000002</v>
      </c>
      <c r="E1454">
        <v>4.0389999999999997</v>
      </c>
      <c r="F1454">
        <v>4.4290000000000003</v>
      </c>
      <c r="G1454">
        <v>4.57</v>
      </c>
      <c r="H1454">
        <v>5.4240000000000004</v>
      </c>
    </row>
    <row r="1455" spans="1:8" x14ac:dyDescent="0.25">
      <c r="A1455" s="2">
        <v>34070</v>
      </c>
      <c r="B1455">
        <v>3.1920000000000002</v>
      </c>
      <c r="C1455">
        <v>3.399</v>
      </c>
      <c r="D1455">
        <v>3.5819999999999999</v>
      </c>
      <c r="E1455">
        <v>4.093</v>
      </c>
      <c r="F1455">
        <v>4.4829999999999997</v>
      </c>
      <c r="G1455">
        <v>4.6109999999999998</v>
      </c>
      <c r="H1455">
        <v>5.4320000000000004</v>
      </c>
    </row>
    <row r="1456" spans="1:8" x14ac:dyDescent="0.25">
      <c r="A1456" s="2">
        <v>34063</v>
      </c>
      <c r="B1456">
        <v>3.1890000000000001</v>
      </c>
      <c r="C1456">
        <v>3.4049999999999998</v>
      </c>
      <c r="D1456">
        <v>3.59</v>
      </c>
      <c r="E1456">
        <v>4.0119999999999996</v>
      </c>
      <c r="F1456">
        <v>4.4349999999999996</v>
      </c>
      <c r="G1456">
        <v>4.5709999999999997</v>
      </c>
      <c r="H1456">
        <v>5.4029999999999996</v>
      </c>
    </row>
    <row r="1457" spans="1:8" x14ac:dyDescent="0.25">
      <c r="A1457" s="2">
        <v>34056</v>
      </c>
      <c r="B1457">
        <v>3.2090000000000001</v>
      </c>
      <c r="C1457">
        <v>3.4249999999999998</v>
      </c>
      <c r="D1457">
        <v>3.5990000000000002</v>
      </c>
      <c r="E1457">
        <v>4.0709999999999997</v>
      </c>
      <c r="F1457">
        <v>4.423</v>
      </c>
      <c r="G1457">
        <v>4.5350000000000001</v>
      </c>
      <c r="H1457">
        <v>5.41</v>
      </c>
    </row>
    <row r="1458" spans="1:8" x14ac:dyDescent="0.25">
      <c r="A1458" s="2">
        <v>34049</v>
      </c>
      <c r="B1458">
        <v>2.9460000000000002</v>
      </c>
      <c r="C1458">
        <v>3.1509999999999998</v>
      </c>
      <c r="D1458">
        <v>3.3279999999999998</v>
      </c>
      <c r="E1458">
        <v>3.7869999999999999</v>
      </c>
      <c r="F1458">
        <v>4.1479999999999997</v>
      </c>
      <c r="G1458">
        <v>4.3470000000000004</v>
      </c>
      <c r="H1458">
        <v>5.2329999999999997</v>
      </c>
    </row>
    <row r="1459" spans="1:8" x14ac:dyDescent="0.25">
      <c r="A1459" s="2">
        <v>34042</v>
      </c>
      <c r="B1459">
        <v>2.8809999999999998</v>
      </c>
      <c r="C1459">
        <v>3.0870000000000002</v>
      </c>
      <c r="D1459">
        <v>3.2869999999999999</v>
      </c>
      <c r="E1459">
        <v>3.7010000000000001</v>
      </c>
      <c r="F1459">
        <v>4.0979999999999999</v>
      </c>
      <c r="G1459">
        <v>4.2640000000000002</v>
      </c>
      <c r="H1459">
        <v>5.1749999999999998</v>
      </c>
    </row>
    <row r="1460" spans="1:8" x14ac:dyDescent="0.25">
      <c r="A1460" s="2">
        <v>34035</v>
      </c>
      <c r="B1460">
        <v>2.8130000000000002</v>
      </c>
      <c r="C1460">
        <v>3.0110000000000001</v>
      </c>
      <c r="D1460">
        <v>3.2069999999999999</v>
      </c>
      <c r="E1460">
        <v>3.5739999999999998</v>
      </c>
      <c r="F1460">
        <v>3.9689999999999999</v>
      </c>
      <c r="G1460">
        <v>4.2089999999999996</v>
      </c>
      <c r="H1460">
        <v>5.056</v>
      </c>
    </row>
    <row r="1461" spans="1:8" x14ac:dyDescent="0.25">
      <c r="A1461" s="2">
        <v>34028</v>
      </c>
      <c r="B1461">
        <v>2.895</v>
      </c>
      <c r="C1461">
        <v>3.077</v>
      </c>
      <c r="D1461">
        <v>3.2480000000000002</v>
      </c>
      <c r="E1461">
        <v>3.6379999999999999</v>
      </c>
      <c r="F1461">
        <v>4.03</v>
      </c>
      <c r="G1461">
        <v>4.2480000000000002</v>
      </c>
      <c r="H1461">
        <v>5.0030000000000001</v>
      </c>
    </row>
    <row r="1462" spans="1:8" x14ac:dyDescent="0.25">
      <c r="A1462" s="2">
        <v>34021</v>
      </c>
      <c r="B1462">
        <v>2.96</v>
      </c>
      <c r="C1462">
        <v>3.125</v>
      </c>
      <c r="D1462">
        <v>3.25</v>
      </c>
      <c r="E1462">
        <v>3.73</v>
      </c>
      <c r="F1462">
        <v>4.1239999999999997</v>
      </c>
      <c r="G1462">
        <v>4.4249999999999998</v>
      </c>
      <c r="H1462">
        <v>5.093</v>
      </c>
    </row>
    <row r="1463" spans="1:8" x14ac:dyDescent="0.25">
      <c r="A1463" s="2">
        <v>34014</v>
      </c>
      <c r="B1463">
        <v>3.0369999999999999</v>
      </c>
      <c r="C1463">
        <v>3.1549999999999998</v>
      </c>
      <c r="D1463">
        <v>3.202</v>
      </c>
      <c r="E1463">
        <v>3.81</v>
      </c>
      <c r="F1463">
        <v>4.2140000000000004</v>
      </c>
      <c r="G1463">
        <v>4.5430000000000001</v>
      </c>
      <c r="H1463">
        <v>5.2320000000000002</v>
      </c>
    </row>
    <row r="1464" spans="1:8" x14ac:dyDescent="0.25">
      <c r="A1464" s="2">
        <v>34007</v>
      </c>
      <c r="B1464">
        <v>3.008</v>
      </c>
      <c r="C1464">
        <v>3.1829999999999998</v>
      </c>
      <c r="D1464">
        <v>3.2839999999999998</v>
      </c>
      <c r="E1464">
        <v>3.9079999999999999</v>
      </c>
      <c r="F1464">
        <v>4.3140000000000001</v>
      </c>
      <c r="G1464">
        <v>4.6689999999999996</v>
      </c>
      <c r="H1464">
        <v>5.327</v>
      </c>
    </row>
    <row r="1465" spans="1:8" x14ac:dyDescent="0.25">
      <c r="A1465" s="2">
        <v>34000</v>
      </c>
      <c r="B1465">
        <v>3.1789999999999998</v>
      </c>
      <c r="C1465">
        <v>3.3719999999999999</v>
      </c>
      <c r="D1465">
        <v>3.4340000000000002</v>
      </c>
      <c r="E1465">
        <v>3.9940000000000002</v>
      </c>
      <c r="F1465">
        <v>4.3609999999999998</v>
      </c>
      <c r="G1465">
        <v>4.7380000000000004</v>
      </c>
      <c r="H1465">
        <v>5.4219999999999997</v>
      </c>
    </row>
    <row r="1466" spans="1:8" x14ac:dyDescent="0.25">
      <c r="A1466" s="2">
        <v>33993</v>
      </c>
      <c r="B1466">
        <v>3.222</v>
      </c>
      <c r="C1466">
        <v>3.431</v>
      </c>
      <c r="D1466">
        <v>3.5630000000000002</v>
      </c>
      <c r="E1466">
        <v>4.0599999999999996</v>
      </c>
      <c r="F1466">
        <v>4.3680000000000003</v>
      </c>
      <c r="G1466">
        <v>4.7350000000000003</v>
      </c>
      <c r="H1466">
        <v>5.4050000000000002</v>
      </c>
    </row>
    <row r="1467" spans="1:8" x14ac:dyDescent="0.25">
      <c r="A1467" s="2">
        <v>33986</v>
      </c>
      <c r="B1467">
        <v>3.2250000000000001</v>
      </c>
      <c r="C1467">
        <v>3.48</v>
      </c>
      <c r="D1467">
        <v>3.621</v>
      </c>
      <c r="E1467">
        <v>4.1139999999999999</v>
      </c>
      <c r="F1467">
        <v>4.423</v>
      </c>
      <c r="G1467">
        <v>4.8159999999999998</v>
      </c>
      <c r="H1467">
        <v>5.548</v>
      </c>
    </row>
    <row r="1468" spans="1:8" x14ac:dyDescent="0.25">
      <c r="A1468" s="2">
        <v>33979</v>
      </c>
      <c r="B1468">
        <v>3.286</v>
      </c>
      <c r="C1468">
        <v>3.5419999999999998</v>
      </c>
      <c r="D1468">
        <v>3.6859999999999999</v>
      </c>
      <c r="E1468">
        <v>4.1669999999999998</v>
      </c>
      <c r="F1468">
        <v>4.4779999999999998</v>
      </c>
      <c r="G1468">
        <v>4.8419999999999996</v>
      </c>
      <c r="H1468">
        <v>5.5819999999999999</v>
      </c>
    </row>
    <row r="1469" spans="1:8" x14ac:dyDescent="0.25">
      <c r="A1469" s="2">
        <v>33972</v>
      </c>
      <c r="B1469">
        <v>3.403</v>
      </c>
      <c r="C1469">
        <v>3.6120000000000001</v>
      </c>
      <c r="D1469">
        <v>3.7469999999999999</v>
      </c>
      <c r="E1469">
        <v>4.2370000000000001</v>
      </c>
      <c r="F1469">
        <v>4.5259999999999998</v>
      </c>
      <c r="G1469">
        <v>4.97</v>
      </c>
      <c r="H1469">
        <v>5.5279999999999996</v>
      </c>
    </row>
    <row r="1470" spans="1:8" x14ac:dyDescent="0.25">
      <c r="A1470" s="2">
        <v>33965</v>
      </c>
      <c r="B1470">
        <v>3.4159999999999999</v>
      </c>
      <c r="C1470">
        <v>3.609</v>
      </c>
      <c r="D1470">
        <v>3.7429999999999999</v>
      </c>
      <c r="E1470">
        <v>4.2469999999999999</v>
      </c>
      <c r="F1470">
        <v>4.5590000000000002</v>
      </c>
      <c r="G1470">
        <v>4.9749999999999996</v>
      </c>
      <c r="H1470">
        <v>5.55</v>
      </c>
    </row>
    <row r="1471" spans="1:8" x14ac:dyDescent="0.25">
      <c r="A1471" s="2">
        <v>33958</v>
      </c>
      <c r="B1471">
        <v>3.403</v>
      </c>
      <c r="C1471">
        <v>3.6019999999999999</v>
      </c>
      <c r="D1471">
        <v>3.7389999999999999</v>
      </c>
      <c r="E1471">
        <v>4.2910000000000004</v>
      </c>
      <c r="F1471">
        <v>4.5960000000000001</v>
      </c>
      <c r="G1471">
        <v>5.0090000000000003</v>
      </c>
      <c r="H1471">
        <v>5.5759999999999996</v>
      </c>
    </row>
    <row r="1472" spans="1:8" x14ac:dyDescent="0.25">
      <c r="A1472" s="2">
        <v>33951</v>
      </c>
      <c r="B1472">
        <v>3.3919999999999999</v>
      </c>
      <c r="C1472">
        <v>3.5569999999999999</v>
      </c>
      <c r="D1472">
        <v>3.681</v>
      </c>
      <c r="E1472">
        <v>4.2480000000000002</v>
      </c>
      <c r="F1472">
        <v>4.5590000000000002</v>
      </c>
      <c r="G1472">
        <v>4.9930000000000003</v>
      </c>
      <c r="H1472">
        <v>5.5670000000000002</v>
      </c>
    </row>
    <row r="1473" spans="1:8" x14ac:dyDescent="0.25">
      <c r="A1473" s="2">
        <v>33944</v>
      </c>
      <c r="B1473">
        <v>3.3370000000000002</v>
      </c>
      <c r="C1473">
        <v>3.524</v>
      </c>
      <c r="D1473">
        <v>3.665</v>
      </c>
      <c r="E1473">
        <v>4.1970000000000001</v>
      </c>
      <c r="F1473">
        <v>4.548</v>
      </c>
      <c r="G1473">
        <v>4.9550000000000001</v>
      </c>
      <c r="H1473">
        <v>5.5579999999999998</v>
      </c>
    </row>
    <row r="1474" spans="1:8" x14ac:dyDescent="0.25">
      <c r="A1474" s="2">
        <v>33937</v>
      </c>
      <c r="B1474">
        <v>3.3969999999999998</v>
      </c>
      <c r="C1474">
        <v>3.5720000000000001</v>
      </c>
      <c r="D1474">
        <v>3.702</v>
      </c>
      <c r="E1474">
        <v>4.2279999999999998</v>
      </c>
      <c r="F1474">
        <v>4.5940000000000003</v>
      </c>
      <c r="G1474">
        <v>4.8760000000000003</v>
      </c>
      <c r="H1474">
        <v>5.5810000000000004</v>
      </c>
    </row>
    <row r="1475" spans="1:8" x14ac:dyDescent="0.25">
      <c r="A1475" s="2">
        <v>33930</v>
      </c>
      <c r="B1475">
        <v>3.3359999999999999</v>
      </c>
      <c r="C1475">
        <v>3.5249999999999999</v>
      </c>
      <c r="D1475">
        <v>3.6909999999999998</v>
      </c>
      <c r="E1475">
        <v>4.2859999999999996</v>
      </c>
      <c r="F1475">
        <v>4.5999999999999996</v>
      </c>
      <c r="G1475">
        <v>4.8490000000000002</v>
      </c>
      <c r="H1475">
        <v>5.5910000000000002</v>
      </c>
    </row>
    <row r="1476" spans="1:8" x14ac:dyDescent="0.25">
      <c r="A1476" s="2">
        <v>33923</v>
      </c>
      <c r="B1476">
        <v>3.26</v>
      </c>
      <c r="C1476">
        <v>3.44</v>
      </c>
      <c r="D1476">
        <v>3.6040000000000001</v>
      </c>
      <c r="E1476">
        <v>4.181</v>
      </c>
      <c r="F1476">
        <v>4.6130000000000004</v>
      </c>
      <c r="G1476">
        <v>4.8639999999999999</v>
      </c>
      <c r="H1476">
        <v>5.5919999999999996</v>
      </c>
    </row>
    <row r="1477" spans="1:8" x14ac:dyDescent="0.25">
      <c r="A1477" s="2">
        <v>33916</v>
      </c>
      <c r="B1477">
        <v>3.3439999999999999</v>
      </c>
      <c r="C1477">
        <v>3.4689999999999999</v>
      </c>
      <c r="D1477">
        <v>3.6749999999999998</v>
      </c>
      <c r="E1477">
        <v>4.2320000000000002</v>
      </c>
      <c r="F1477">
        <v>4.71</v>
      </c>
      <c r="G1477">
        <v>4.968</v>
      </c>
      <c r="H1477">
        <v>5.673</v>
      </c>
    </row>
    <row r="1478" spans="1:8" x14ac:dyDescent="0.25">
      <c r="A1478" s="2">
        <v>33909</v>
      </c>
      <c r="B1478">
        <v>3.34</v>
      </c>
      <c r="C1478">
        <v>3.508</v>
      </c>
      <c r="D1478">
        <v>3.7370000000000001</v>
      </c>
      <c r="E1478">
        <v>4.234</v>
      </c>
      <c r="F1478">
        <v>4.6900000000000004</v>
      </c>
      <c r="G1478">
        <v>4.97</v>
      </c>
      <c r="H1478">
        <v>5.76</v>
      </c>
    </row>
    <row r="1479" spans="1:8" x14ac:dyDescent="0.25">
      <c r="A1479" s="2">
        <v>33902</v>
      </c>
      <c r="B1479">
        <v>3.4649999999999999</v>
      </c>
      <c r="C1479">
        <v>3.5739999999999998</v>
      </c>
      <c r="D1479">
        <v>3.7669999999999999</v>
      </c>
      <c r="E1479">
        <v>4.3209999999999997</v>
      </c>
      <c r="F1479">
        <v>4.7249999999999996</v>
      </c>
      <c r="G1479">
        <v>5.0090000000000003</v>
      </c>
      <c r="H1479">
        <v>5.7779999999999996</v>
      </c>
    </row>
    <row r="1480" spans="1:8" x14ac:dyDescent="0.25">
      <c r="A1480" s="2">
        <v>33895</v>
      </c>
      <c r="B1480">
        <v>3.4590000000000001</v>
      </c>
      <c r="C1480">
        <v>3.548</v>
      </c>
      <c r="D1480">
        <v>3.7389999999999999</v>
      </c>
      <c r="E1480">
        <v>4.3159999999999998</v>
      </c>
      <c r="F1480">
        <v>4.7530000000000001</v>
      </c>
      <c r="G1480">
        <v>5.0250000000000004</v>
      </c>
      <c r="H1480">
        <v>5.7679999999999998</v>
      </c>
    </row>
    <row r="1481" spans="1:8" x14ac:dyDescent="0.25">
      <c r="A1481" s="2">
        <v>33888</v>
      </c>
      <c r="B1481">
        <v>3.48</v>
      </c>
      <c r="C1481">
        <v>3.5289999999999999</v>
      </c>
      <c r="D1481">
        <v>3.7109999999999999</v>
      </c>
      <c r="E1481">
        <v>4.29</v>
      </c>
      <c r="F1481">
        <v>4.78</v>
      </c>
      <c r="G1481">
        <v>5.056</v>
      </c>
      <c r="H1481">
        <v>5.7809999999999997</v>
      </c>
    </row>
    <row r="1482" spans="1:8" x14ac:dyDescent="0.25">
      <c r="A1482" s="2">
        <v>33881</v>
      </c>
      <c r="B1482">
        <v>3.4209999999999998</v>
      </c>
      <c r="C1482">
        <v>3.5179999999999998</v>
      </c>
      <c r="D1482">
        <v>3.7040000000000002</v>
      </c>
      <c r="E1482">
        <v>4.2619999999999996</v>
      </c>
      <c r="F1482">
        <v>4.7169999999999996</v>
      </c>
      <c r="G1482">
        <v>4.9989999999999997</v>
      </c>
      <c r="H1482">
        <v>5.7190000000000003</v>
      </c>
    </row>
    <row r="1483" spans="1:8" x14ac:dyDescent="0.25">
      <c r="A1483" s="2">
        <v>33874</v>
      </c>
      <c r="B1483">
        <v>3.4910000000000001</v>
      </c>
      <c r="C1483">
        <v>3.633</v>
      </c>
      <c r="D1483">
        <v>3.8220000000000001</v>
      </c>
      <c r="E1483">
        <v>4.3680000000000003</v>
      </c>
      <c r="F1483">
        <v>4.7869999999999999</v>
      </c>
      <c r="G1483">
        <v>5.0119999999999996</v>
      </c>
      <c r="H1483">
        <v>5.7430000000000003</v>
      </c>
    </row>
    <row r="1484" spans="1:8" x14ac:dyDescent="0.25">
      <c r="A1484" s="2">
        <v>33867</v>
      </c>
      <c r="B1484">
        <v>3.53</v>
      </c>
      <c r="C1484">
        <v>3.7370000000000001</v>
      </c>
      <c r="D1484">
        <v>3.9609999999999999</v>
      </c>
      <c r="E1484">
        <v>4.4880000000000004</v>
      </c>
      <c r="F1484">
        <v>4.8899999999999997</v>
      </c>
      <c r="G1484">
        <v>5.0839999999999996</v>
      </c>
      <c r="H1484">
        <v>5.7839999999999998</v>
      </c>
    </row>
    <row r="1485" spans="1:8" x14ac:dyDescent="0.25">
      <c r="A1485" s="2">
        <v>33860</v>
      </c>
      <c r="B1485">
        <v>3.5390000000000001</v>
      </c>
      <c r="C1485">
        <v>3.7280000000000002</v>
      </c>
      <c r="D1485">
        <v>3.964</v>
      </c>
      <c r="E1485">
        <v>4.4390000000000001</v>
      </c>
      <c r="F1485">
        <v>4.8120000000000003</v>
      </c>
      <c r="G1485">
        <v>5.0369999999999999</v>
      </c>
      <c r="H1485">
        <v>5.7080000000000002</v>
      </c>
    </row>
    <row r="1486" spans="1:8" x14ac:dyDescent="0.25">
      <c r="A1486" s="2">
        <v>33853</v>
      </c>
      <c r="B1486">
        <v>3.5569999999999999</v>
      </c>
      <c r="C1486">
        <v>3.7429999999999999</v>
      </c>
      <c r="D1486">
        <v>3.988</v>
      </c>
      <c r="E1486">
        <v>4.4450000000000003</v>
      </c>
      <c r="F1486">
        <v>4.8550000000000004</v>
      </c>
      <c r="G1486">
        <v>5.0640000000000001</v>
      </c>
      <c r="H1486">
        <v>5.6840000000000002</v>
      </c>
    </row>
    <row r="1487" spans="1:8" x14ac:dyDescent="0.25">
      <c r="A1487" s="2">
        <v>33846</v>
      </c>
      <c r="B1487">
        <v>3.4209999999999998</v>
      </c>
      <c r="C1487">
        <v>3.61</v>
      </c>
      <c r="D1487">
        <v>3.847</v>
      </c>
      <c r="E1487">
        <v>4.3209999999999997</v>
      </c>
      <c r="F1487">
        <v>4.7969999999999997</v>
      </c>
      <c r="G1487">
        <v>5.0780000000000003</v>
      </c>
      <c r="H1487">
        <v>6.0309999999999997</v>
      </c>
    </row>
    <row r="1488" spans="1:8" x14ac:dyDescent="0.25">
      <c r="A1488" s="2">
        <v>33839</v>
      </c>
      <c r="B1488">
        <v>3.2919999999999998</v>
      </c>
      <c r="C1488">
        <v>3.508</v>
      </c>
      <c r="D1488">
        <v>3.7989999999999999</v>
      </c>
      <c r="E1488">
        <v>4.3540000000000001</v>
      </c>
      <c r="F1488">
        <v>4.7919999999999998</v>
      </c>
      <c r="G1488">
        <v>5.1100000000000003</v>
      </c>
      <c r="H1488">
        <v>6.08</v>
      </c>
    </row>
    <row r="1489" spans="1:8" x14ac:dyDescent="0.25">
      <c r="A1489" s="2">
        <v>33832</v>
      </c>
      <c r="B1489">
        <v>3.3679999999999999</v>
      </c>
      <c r="C1489">
        <v>3.5609999999999999</v>
      </c>
      <c r="D1489">
        <v>3.7970000000000002</v>
      </c>
      <c r="E1489">
        <v>4.3739999999999997</v>
      </c>
      <c r="F1489">
        <v>4.8220000000000001</v>
      </c>
      <c r="G1489">
        <v>5.1719999999999997</v>
      </c>
      <c r="H1489">
        <v>6.09</v>
      </c>
    </row>
    <row r="1490" spans="1:8" x14ac:dyDescent="0.25">
      <c r="A1490" s="2">
        <v>33825</v>
      </c>
      <c r="B1490">
        <v>3.6339999999999999</v>
      </c>
      <c r="C1490">
        <v>3.8450000000000002</v>
      </c>
      <c r="D1490">
        <v>4.1289999999999996</v>
      </c>
      <c r="E1490">
        <v>4.7069999999999999</v>
      </c>
      <c r="F1490">
        <v>5.0750000000000002</v>
      </c>
      <c r="G1490">
        <v>5.2960000000000003</v>
      </c>
      <c r="H1490">
        <v>6.1470000000000002</v>
      </c>
    </row>
    <row r="1491" spans="1:8" x14ac:dyDescent="0.25">
      <c r="A1491" s="2">
        <v>33818</v>
      </c>
      <c r="B1491">
        <v>3.6280000000000001</v>
      </c>
      <c r="C1491">
        <v>3.871</v>
      </c>
      <c r="D1491">
        <v>4.0890000000000004</v>
      </c>
      <c r="E1491">
        <v>4.6040000000000001</v>
      </c>
      <c r="F1491">
        <v>4.9790000000000001</v>
      </c>
      <c r="G1491">
        <v>5.2990000000000004</v>
      </c>
      <c r="H1491">
        <v>6.093</v>
      </c>
    </row>
    <row r="1492" spans="1:8" x14ac:dyDescent="0.25">
      <c r="A1492" s="2">
        <v>33811</v>
      </c>
      <c r="B1492">
        <v>3.8980000000000001</v>
      </c>
      <c r="C1492">
        <v>4.0389999999999997</v>
      </c>
      <c r="D1492">
        <v>4.2039999999999997</v>
      </c>
      <c r="E1492">
        <v>4.694</v>
      </c>
      <c r="F1492">
        <v>5.0819999999999999</v>
      </c>
      <c r="G1492">
        <v>5.3470000000000004</v>
      </c>
      <c r="H1492">
        <v>6.093</v>
      </c>
    </row>
    <row r="1493" spans="1:8" x14ac:dyDescent="0.25">
      <c r="A1493" s="2">
        <v>33804</v>
      </c>
      <c r="B1493">
        <v>4.008</v>
      </c>
      <c r="C1493">
        <v>4.1769999999999996</v>
      </c>
      <c r="D1493">
        <v>4.3499999999999996</v>
      </c>
      <c r="E1493">
        <v>4.8680000000000003</v>
      </c>
      <c r="F1493">
        <v>5.2089999999999996</v>
      </c>
      <c r="G1493">
        <v>5.4580000000000002</v>
      </c>
      <c r="H1493">
        <v>6.093</v>
      </c>
    </row>
    <row r="1494" spans="1:8" x14ac:dyDescent="0.25">
      <c r="A1494" s="2">
        <v>33797</v>
      </c>
      <c r="B1494">
        <v>3.9870000000000001</v>
      </c>
      <c r="C1494">
        <v>4.2229999999999999</v>
      </c>
      <c r="D1494">
        <v>4.3940000000000001</v>
      </c>
      <c r="E1494">
        <v>4.9359999999999999</v>
      </c>
      <c r="F1494">
        <v>5.3339999999999996</v>
      </c>
      <c r="G1494">
        <v>5.492</v>
      </c>
      <c r="H1494">
        <v>6.101</v>
      </c>
    </row>
    <row r="1495" spans="1:8" x14ac:dyDescent="0.25">
      <c r="A1495" s="2">
        <v>33790</v>
      </c>
      <c r="B1495">
        <v>4.1180000000000003</v>
      </c>
      <c r="C1495">
        <v>4.3550000000000004</v>
      </c>
      <c r="D1495">
        <v>4.5389999999999997</v>
      </c>
      <c r="E1495">
        <v>4.9640000000000004</v>
      </c>
      <c r="F1495">
        <v>5.3289999999999997</v>
      </c>
      <c r="G1495">
        <v>5.4820000000000002</v>
      </c>
      <c r="H1495">
        <v>6.06</v>
      </c>
    </row>
    <row r="1496" spans="1:8" x14ac:dyDescent="0.25">
      <c r="A1496" s="2">
        <v>33783</v>
      </c>
      <c r="B1496">
        <v>4.2720000000000002</v>
      </c>
      <c r="C1496">
        <v>4.4379999999999997</v>
      </c>
      <c r="D1496">
        <v>4.5819999999999999</v>
      </c>
      <c r="E1496">
        <v>4.9630000000000001</v>
      </c>
      <c r="F1496">
        <v>5.4080000000000004</v>
      </c>
      <c r="G1496">
        <v>5.5389999999999997</v>
      </c>
      <c r="H1496">
        <v>6.0750000000000002</v>
      </c>
    </row>
    <row r="1497" spans="1:8" x14ac:dyDescent="0.25">
      <c r="A1497" s="2">
        <v>33776</v>
      </c>
      <c r="B1497">
        <v>4.4020000000000001</v>
      </c>
      <c r="C1497">
        <v>4.5350000000000001</v>
      </c>
      <c r="D1497">
        <v>4.6749999999999998</v>
      </c>
      <c r="E1497">
        <v>5.0659999999999998</v>
      </c>
      <c r="F1497">
        <v>5.492</v>
      </c>
      <c r="G1497">
        <v>5.6189999999999998</v>
      </c>
      <c r="H1497">
        <v>6.1070000000000002</v>
      </c>
    </row>
    <row r="1498" spans="1:8" x14ac:dyDescent="0.25">
      <c r="A1498" s="2">
        <v>33769</v>
      </c>
      <c r="B1498">
        <v>4.43</v>
      </c>
      <c r="C1498">
        <v>4.5990000000000002</v>
      </c>
      <c r="D1498">
        <v>4.7489999999999997</v>
      </c>
      <c r="E1498">
        <v>5.1829999999999998</v>
      </c>
      <c r="F1498">
        <v>5.6120000000000001</v>
      </c>
      <c r="G1498">
        <v>5.6909999999999998</v>
      </c>
      <c r="H1498">
        <v>6.1420000000000003</v>
      </c>
    </row>
    <row r="1499" spans="1:8" x14ac:dyDescent="0.25">
      <c r="A1499" s="2">
        <v>33762</v>
      </c>
      <c r="B1499">
        <v>4.4530000000000003</v>
      </c>
      <c r="C1499">
        <v>4.6749999999999998</v>
      </c>
      <c r="D1499">
        <v>4.8460000000000001</v>
      </c>
      <c r="E1499">
        <v>5.2370000000000001</v>
      </c>
      <c r="F1499">
        <v>5.6109999999999998</v>
      </c>
      <c r="G1499">
        <v>5.6769999999999996</v>
      </c>
      <c r="H1499">
        <v>6.1280000000000001</v>
      </c>
    </row>
    <row r="1500" spans="1:8" x14ac:dyDescent="0.25">
      <c r="A1500" s="2">
        <v>33755</v>
      </c>
      <c r="B1500">
        <v>4.6040000000000001</v>
      </c>
      <c r="C1500">
        <v>4.7380000000000004</v>
      </c>
      <c r="D1500">
        <v>4.9059999999999997</v>
      </c>
      <c r="E1500">
        <v>5.2759999999999998</v>
      </c>
      <c r="F1500">
        <v>5.6289999999999996</v>
      </c>
      <c r="G1500">
        <v>5.6639999999999997</v>
      </c>
      <c r="H1500">
        <v>6.0979999999999999</v>
      </c>
    </row>
    <row r="1501" spans="1:8" x14ac:dyDescent="0.25">
      <c r="A1501" s="2">
        <v>33748</v>
      </c>
      <c r="B1501">
        <v>4.5190000000000001</v>
      </c>
      <c r="C1501">
        <v>4.6509999999999998</v>
      </c>
      <c r="D1501">
        <v>4.8419999999999996</v>
      </c>
      <c r="E1501">
        <v>5.2779999999999996</v>
      </c>
      <c r="F1501">
        <v>5.6379999999999999</v>
      </c>
      <c r="G1501">
        <v>5.6580000000000004</v>
      </c>
      <c r="H1501">
        <v>6.0979999999999999</v>
      </c>
    </row>
    <row r="1502" spans="1:8" x14ac:dyDescent="0.25">
      <c r="A1502" s="2">
        <v>33741</v>
      </c>
      <c r="B1502">
        <v>4.4109999999999996</v>
      </c>
      <c r="C1502">
        <v>4.5469999999999997</v>
      </c>
      <c r="D1502">
        <v>4.7309999999999999</v>
      </c>
      <c r="E1502">
        <v>5.2839999999999998</v>
      </c>
      <c r="F1502">
        <v>5.6619999999999999</v>
      </c>
      <c r="G1502">
        <v>5.6820000000000004</v>
      </c>
      <c r="H1502">
        <v>6.101</v>
      </c>
    </row>
    <row r="1503" spans="1:8" x14ac:dyDescent="0.25">
      <c r="A1503" s="2">
        <v>33734</v>
      </c>
      <c r="B1503">
        <v>4.3810000000000002</v>
      </c>
      <c r="C1503">
        <v>4.5090000000000003</v>
      </c>
      <c r="D1503">
        <v>4.6909999999999998</v>
      </c>
      <c r="E1503">
        <v>5.2720000000000002</v>
      </c>
      <c r="F1503">
        <v>5.7320000000000002</v>
      </c>
      <c r="G1503">
        <v>5.73</v>
      </c>
      <c r="H1503">
        <v>6.1189999999999998</v>
      </c>
    </row>
    <row r="1504" spans="1:8" x14ac:dyDescent="0.25">
      <c r="A1504" s="2">
        <v>33727</v>
      </c>
      <c r="B1504">
        <v>4.3869999999999996</v>
      </c>
      <c r="C1504">
        <v>4.5199999999999996</v>
      </c>
      <c r="D1504">
        <v>4.7069999999999999</v>
      </c>
      <c r="E1504">
        <v>5.3179999999999996</v>
      </c>
      <c r="F1504">
        <v>5.8289999999999997</v>
      </c>
      <c r="G1504">
        <v>5.7789999999999999</v>
      </c>
      <c r="H1504">
        <v>6.1680000000000001</v>
      </c>
    </row>
    <row r="1505" spans="1:8" x14ac:dyDescent="0.25">
      <c r="A1505" s="2">
        <v>33720</v>
      </c>
      <c r="B1505">
        <v>4.3630000000000004</v>
      </c>
      <c r="C1505">
        <v>4.5090000000000003</v>
      </c>
      <c r="D1505">
        <v>4.7140000000000004</v>
      </c>
      <c r="E1505">
        <v>5.3010000000000002</v>
      </c>
      <c r="F1505">
        <v>5.7850000000000001</v>
      </c>
      <c r="G1505">
        <v>5.7119999999999997</v>
      </c>
      <c r="H1505">
        <v>6.1459999999999999</v>
      </c>
    </row>
    <row r="1506" spans="1:8" x14ac:dyDescent="0.25">
      <c r="A1506" s="2">
        <v>33713</v>
      </c>
      <c r="B1506">
        <v>4.4160000000000004</v>
      </c>
      <c r="C1506">
        <v>4.5170000000000003</v>
      </c>
      <c r="D1506">
        <v>4.7110000000000003</v>
      </c>
      <c r="E1506">
        <v>5.2670000000000003</v>
      </c>
      <c r="F1506">
        <v>5.7290000000000001</v>
      </c>
      <c r="G1506">
        <v>5.6479999999999997</v>
      </c>
      <c r="H1506">
        <v>6.1219999999999999</v>
      </c>
    </row>
    <row r="1507" spans="1:8" x14ac:dyDescent="0.25">
      <c r="A1507" s="2">
        <v>33706</v>
      </c>
      <c r="B1507">
        <v>4.3819999999999997</v>
      </c>
      <c r="C1507">
        <v>4.5339999999999998</v>
      </c>
      <c r="D1507">
        <v>4.7320000000000002</v>
      </c>
      <c r="E1507">
        <v>5.2619999999999996</v>
      </c>
      <c r="F1507">
        <v>5.681</v>
      </c>
      <c r="G1507">
        <v>5.6029999999999998</v>
      </c>
      <c r="H1507">
        <v>6.109</v>
      </c>
    </row>
    <row r="1508" spans="1:8" x14ac:dyDescent="0.25">
      <c r="A1508" s="2">
        <v>33699</v>
      </c>
      <c r="B1508">
        <v>4.5640000000000001</v>
      </c>
      <c r="C1508">
        <v>4.6669999999999998</v>
      </c>
      <c r="D1508">
        <v>4.8730000000000002</v>
      </c>
      <c r="E1508">
        <v>5.383</v>
      </c>
      <c r="F1508">
        <v>5.8230000000000004</v>
      </c>
      <c r="G1508">
        <v>5.7290000000000001</v>
      </c>
      <c r="H1508">
        <v>6.1890000000000001</v>
      </c>
    </row>
    <row r="1509" spans="1:8" x14ac:dyDescent="0.25">
      <c r="A1509" s="2">
        <v>33692</v>
      </c>
      <c r="B1509">
        <v>4.5839999999999996</v>
      </c>
      <c r="C1509">
        <v>4.6219999999999999</v>
      </c>
      <c r="D1509">
        <v>4.8319999999999999</v>
      </c>
      <c r="E1509">
        <v>5.25</v>
      </c>
      <c r="F1509">
        <v>5.5250000000000004</v>
      </c>
      <c r="G1509">
        <v>5.4829999999999997</v>
      </c>
      <c r="H1509">
        <v>6.03</v>
      </c>
    </row>
    <row r="1510" spans="1:8" x14ac:dyDescent="0.25">
      <c r="A1510" s="2">
        <v>33685</v>
      </c>
      <c r="B1510">
        <v>4.6369999999999996</v>
      </c>
      <c r="C1510">
        <v>4.6509999999999998</v>
      </c>
      <c r="D1510">
        <v>4.8959999999999999</v>
      </c>
      <c r="E1510">
        <v>5.2969999999999997</v>
      </c>
      <c r="F1510">
        <v>5.5209999999999999</v>
      </c>
      <c r="G1510">
        <v>5.48</v>
      </c>
      <c r="H1510">
        <v>6.0439999999999996</v>
      </c>
    </row>
    <row r="1511" spans="1:8" x14ac:dyDescent="0.25">
      <c r="A1511" s="2">
        <v>33678</v>
      </c>
      <c r="B1511">
        <v>4.6550000000000002</v>
      </c>
      <c r="C1511">
        <v>4.6440000000000001</v>
      </c>
      <c r="D1511">
        <v>4.9080000000000004</v>
      </c>
      <c r="E1511">
        <v>5.3440000000000003</v>
      </c>
      <c r="F1511">
        <v>5.6310000000000002</v>
      </c>
      <c r="G1511">
        <v>5.5410000000000004</v>
      </c>
      <c r="H1511">
        <v>6.0940000000000003</v>
      </c>
    </row>
    <row r="1512" spans="1:8" x14ac:dyDescent="0.25">
      <c r="A1512" s="2">
        <v>33671</v>
      </c>
      <c r="B1512">
        <v>4.6660000000000004</v>
      </c>
      <c r="C1512">
        <v>4.6589999999999998</v>
      </c>
      <c r="D1512">
        <v>4.9180000000000001</v>
      </c>
      <c r="E1512">
        <v>5.4039999999999999</v>
      </c>
      <c r="F1512">
        <v>5.6280000000000001</v>
      </c>
      <c r="G1512">
        <v>5.5670000000000002</v>
      </c>
      <c r="H1512">
        <v>6.1269999999999998</v>
      </c>
    </row>
    <row r="1513" spans="1:8" x14ac:dyDescent="0.25">
      <c r="A1513" s="2">
        <v>33664</v>
      </c>
      <c r="B1513">
        <v>4.7030000000000003</v>
      </c>
      <c r="C1513">
        <v>4.6630000000000003</v>
      </c>
      <c r="D1513">
        <v>4.9320000000000004</v>
      </c>
      <c r="E1513">
        <v>5.3769999999999998</v>
      </c>
      <c r="F1513">
        <v>5.58</v>
      </c>
      <c r="G1513">
        <v>5.56</v>
      </c>
      <c r="H1513">
        <v>6.1109999999999998</v>
      </c>
    </row>
    <row r="1514" spans="1:8" x14ac:dyDescent="0.25">
      <c r="A1514" s="2">
        <v>33657</v>
      </c>
      <c r="B1514">
        <v>4.7220000000000004</v>
      </c>
      <c r="C1514">
        <v>4.7409999999999997</v>
      </c>
      <c r="D1514">
        <v>5.0060000000000002</v>
      </c>
      <c r="E1514">
        <v>5.4509999999999996</v>
      </c>
      <c r="F1514">
        <v>5.5810000000000004</v>
      </c>
      <c r="G1514">
        <v>5.5590000000000002</v>
      </c>
      <c r="H1514">
        <v>6.1120000000000001</v>
      </c>
    </row>
    <row r="1515" spans="1:8" x14ac:dyDescent="0.25">
      <c r="A1515" s="2">
        <v>33650</v>
      </c>
      <c r="B1515">
        <v>4.71</v>
      </c>
      <c r="C1515">
        <v>4.7489999999999997</v>
      </c>
      <c r="D1515">
        <v>5.03</v>
      </c>
      <c r="E1515">
        <v>5.5190000000000001</v>
      </c>
      <c r="F1515">
        <v>5.7140000000000004</v>
      </c>
      <c r="G1515">
        <v>5.6520000000000001</v>
      </c>
      <c r="H1515">
        <v>6.16</v>
      </c>
    </row>
    <row r="1516" spans="1:8" x14ac:dyDescent="0.25">
      <c r="A1516" s="2">
        <v>33643</v>
      </c>
      <c r="B1516">
        <v>4.6280000000000001</v>
      </c>
      <c r="C1516">
        <v>4.6790000000000003</v>
      </c>
      <c r="D1516">
        <v>4.9550000000000001</v>
      </c>
      <c r="E1516">
        <v>5.452</v>
      </c>
      <c r="F1516">
        <v>5.6390000000000002</v>
      </c>
      <c r="G1516">
        <v>5.593</v>
      </c>
      <c r="H1516">
        <v>6.0830000000000002</v>
      </c>
    </row>
    <row r="1517" spans="1:8" x14ac:dyDescent="0.25">
      <c r="A1517" s="2">
        <v>33636</v>
      </c>
      <c r="B1517">
        <v>4.5380000000000003</v>
      </c>
      <c r="C1517">
        <v>4.6059999999999999</v>
      </c>
      <c r="D1517">
        <v>4.8789999999999996</v>
      </c>
      <c r="E1517">
        <v>5.3609999999999998</v>
      </c>
      <c r="F1517">
        <v>5.5750000000000002</v>
      </c>
      <c r="G1517">
        <v>5.5659999999999998</v>
      </c>
      <c r="H1517">
        <v>6.0380000000000003</v>
      </c>
    </row>
    <row r="1518" spans="1:8" x14ac:dyDescent="0.25">
      <c r="A1518" s="2">
        <v>33629</v>
      </c>
      <c r="B1518">
        <v>4.43</v>
      </c>
      <c r="C1518">
        <v>4.5090000000000003</v>
      </c>
      <c r="D1518">
        <v>4.7590000000000003</v>
      </c>
      <c r="E1518">
        <v>5.2130000000000001</v>
      </c>
      <c r="F1518">
        <v>5.4640000000000004</v>
      </c>
      <c r="G1518">
        <v>5.492</v>
      </c>
      <c r="H1518">
        <v>5.9669999999999996</v>
      </c>
    </row>
    <row r="1519" spans="1:8" x14ac:dyDescent="0.25">
      <c r="A1519" s="2">
        <v>33622</v>
      </c>
      <c r="B1519">
        <v>4.6909999999999998</v>
      </c>
      <c r="C1519">
        <v>4.7690000000000001</v>
      </c>
      <c r="D1519">
        <v>4.9720000000000004</v>
      </c>
      <c r="E1519">
        <v>5.4790000000000001</v>
      </c>
      <c r="F1519">
        <v>5.556</v>
      </c>
      <c r="G1519">
        <v>5.5540000000000003</v>
      </c>
      <c r="H1519">
        <v>5.9809999999999999</v>
      </c>
    </row>
    <row r="1520" spans="1:8" x14ac:dyDescent="0.25">
      <c r="A1520" s="2">
        <v>33615</v>
      </c>
      <c r="B1520">
        <v>4.7939999999999996</v>
      </c>
      <c r="C1520">
        <v>4.8789999999999996</v>
      </c>
      <c r="D1520">
        <v>5.0449999999999999</v>
      </c>
      <c r="E1520">
        <v>5.4770000000000003</v>
      </c>
      <c r="F1520">
        <v>5.5410000000000004</v>
      </c>
      <c r="G1520">
        <v>5.5330000000000004</v>
      </c>
      <c r="H1520">
        <v>5.9459999999999997</v>
      </c>
    </row>
    <row r="1521" spans="1:8" x14ac:dyDescent="0.25">
      <c r="A1521" s="2">
        <v>33608</v>
      </c>
      <c r="B1521">
        <v>5.0309999999999997</v>
      </c>
      <c r="C1521">
        <v>5.1029999999999998</v>
      </c>
      <c r="D1521">
        <v>5.2160000000000002</v>
      </c>
      <c r="E1521">
        <v>5.6040000000000001</v>
      </c>
      <c r="F1521">
        <v>5.6189999999999998</v>
      </c>
      <c r="G1521">
        <v>5.5750000000000002</v>
      </c>
      <c r="H1521">
        <v>6.0309999999999997</v>
      </c>
    </row>
    <row r="1522" spans="1:8" x14ac:dyDescent="0.25">
      <c r="A1522" s="2">
        <v>33601</v>
      </c>
      <c r="B1522">
        <v>5.0709999999999997</v>
      </c>
      <c r="C1522">
        <v>5.1550000000000002</v>
      </c>
      <c r="D1522">
        <v>5.2590000000000003</v>
      </c>
      <c r="E1522">
        <v>5.649</v>
      </c>
      <c r="F1522">
        <v>5.6749999999999998</v>
      </c>
      <c r="G1522">
        <v>5.6079999999999997</v>
      </c>
      <c r="H1522">
        <v>6.0620000000000003</v>
      </c>
    </row>
    <row r="1523" spans="1:8" x14ac:dyDescent="0.25">
      <c r="A1523" s="2">
        <v>33594</v>
      </c>
      <c r="B1523">
        <v>5.1790000000000003</v>
      </c>
      <c r="C1523">
        <v>5.2910000000000004</v>
      </c>
      <c r="D1523">
        <v>5.4050000000000002</v>
      </c>
      <c r="E1523">
        <v>5.7729999999999997</v>
      </c>
      <c r="F1523">
        <v>5.87</v>
      </c>
      <c r="G1523">
        <v>5.7640000000000002</v>
      </c>
      <c r="H1523">
        <v>6.181</v>
      </c>
    </row>
    <row r="1524" spans="1:8" x14ac:dyDescent="0.25">
      <c r="A1524" s="2">
        <v>33587</v>
      </c>
      <c r="B1524">
        <v>5.2080000000000002</v>
      </c>
      <c r="C1524">
        <v>5.3159999999999998</v>
      </c>
      <c r="D1524">
        <v>5.4169999999999998</v>
      </c>
      <c r="E1524">
        <v>5.7270000000000003</v>
      </c>
      <c r="F1524">
        <v>5.8680000000000003</v>
      </c>
      <c r="G1524">
        <v>5.7670000000000003</v>
      </c>
      <c r="H1524">
        <v>6.1920000000000002</v>
      </c>
    </row>
    <row r="1525" spans="1:8" x14ac:dyDescent="0.25">
      <c r="A1525" s="2">
        <v>33580</v>
      </c>
      <c r="B1525">
        <v>5.3029999999999999</v>
      </c>
      <c r="C1525">
        <v>5.4009999999999998</v>
      </c>
      <c r="D1525">
        <v>5.4509999999999996</v>
      </c>
      <c r="E1525">
        <v>5.6929999999999996</v>
      </c>
      <c r="F1525">
        <v>5.8410000000000002</v>
      </c>
      <c r="G1525">
        <v>5.79</v>
      </c>
      <c r="H1525">
        <v>6.21</v>
      </c>
    </row>
    <row r="1526" spans="1:8" x14ac:dyDescent="0.25">
      <c r="A1526" s="2">
        <v>33573</v>
      </c>
      <c r="B1526">
        <v>5.4779999999999998</v>
      </c>
      <c r="C1526">
        <v>5.5430000000000001</v>
      </c>
      <c r="D1526">
        <v>5.5919999999999996</v>
      </c>
      <c r="E1526">
        <v>5.8449999999999998</v>
      </c>
      <c r="F1526">
        <v>5.9950000000000001</v>
      </c>
      <c r="G1526">
        <v>5.9710000000000001</v>
      </c>
      <c r="H1526">
        <v>6.2880000000000003</v>
      </c>
    </row>
    <row r="1527" spans="1:8" x14ac:dyDescent="0.25">
      <c r="A1527" s="2">
        <v>33566</v>
      </c>
      <c r="B1527">
        <v>5.4779999999999998</v>
      </c>
      <c r="C1527">
        <v>5.5590000000000002</v>
      </c>
      <c r="D1527">
        <v>5.6070000000000002</v>
      </c>
      <c r="E1527">
        <v>5.9340000000000002</v>
      </c>
      <c r="F1527">
        <v>6.0659999999999998</v>
      </c>
      <c r="G1527">
        <v>6.0259999999999998</v>
      </c>
      <c r="H1527">
        <v>6.31</v>
      </c>
    </row>
    <row r="1528" spans="1:8" x14ac:dyDescent="0.25">
      <c r="A1528" s="2">
        <v>33559</v>
      </c>
      <c r="B1528">
        <v>5.4669999999999996</v>
      </c>
      <c r="C1528">
        <v>5.5460000000000003</v>
      </c>
      <c r="D1528">
        <v>5.6050000000000004</v>
      </c>
      <c r="E1528">
        <v>5.91</v>
      </c>
      <c r="F1528">
        <v>6.0229999999999997</v>
      </c>
      <c r="G1528">
        <v>5.9850000000000003</v>
      </c>
      <c r="H1528">
        <v>6.2919999999999998</v>
      </c>
    </row>
    <row r="1529" spans="1:8" x14ac:dyDescent="0.25">
      <c r="A1529" s="2">
        <v>33552</v>
      </c>
      <c r="B1529">
        <v>5.5270000000000001</v>
      </c>
      <c r="C1529">
        <v>5.5940000000000003</v>
      </c>
      <c r="D1529">
        <v>5.6740000000000004</v>
      </c>
      <c r="E1529">
        <v>5.9619999999999997</v>
      </c>
      <c r="F1529">
        <v>6.077</v>
      </c>
      <c r="G1529">
        <v>6.0289999999999999</v>
      </c>
      <c r="H1529">
        <v>6.3860000000000001</v>
      </c>
    </row>
    <row r="1530" spans="1:8" x14ac:dyDescent="0.25">
      <c r="A1530" s="2">
        <v>33545</v>
      </c>
      <c r="B1530">
        <v>5.508</v>
      </c>
      <c r="C1530">
        <v>5.5780000000000003</v>
      </c>
      <c r="D1530">
        <v>5.6740000000000004</v>
      </c>
      <c r="E1530">
        <v>5.9370000000000003</v>
      </c>
      <c r="F1530">
        <v>6.0279999999999996</v>
      </c>
      <c r="G1530">
        <v>5.9939999999999998</v>
      </c>
      <c r="H1530">
        <v>6.3639999999999999</v>
      </c>
    </row>
    <row r="1531" spans="1:8" x14ac:dyDescent="0.25">
      <c r="A1531" s="2">
        <v>33538</v>
      </c>
      <c r="B1531">
        <v>5.5119999999999996</v>
      </c>
      <c r="C1531">
        <v>5.5789999999999997</v>
      </c>
      <c r="D1531">
        <v>5.7290000000000001</v>
      </c>
      <c r="E1531">
        <v>6.0030000000000001</v>
      </c>
      <c r="F1531">
        <v>6.0519999999999996</v>
      </c>
      <c r="G1531">
        <v>6.016</v>
      </c>
      <c r="H1531">
        <v>6.3840000000000003</v>
      </c>
    </row>
    <row r="1532" spans="1:8" x14ac:dyDescent="0.25">
      <c r="A1532" s="2">
        <v>33531</v>
      </c>
      <c r="B1532">
        <v>5.6449999999999996</v>
      </c>
      <c r="C1532">
        <v>5.6870000000000003</v>
      </c>
      <c r="D1532">
        <v>5.8529999999999998</v>
      </c>
      <c r="E1532">
        <v>5.9969999999999999</v>
      </c>
      <c r="F1532">
        <v>5.9880000000000004</v>
      </c>
      <c r="G1532">
        <v>5.9489999999999998</v>
      </c>
      <c r="H1532">
        <v>6.3360000000000003</v>
      </c>
    </row>
    <row r="1533" spans="1:8" x14ac:dyDescent="0.25">
      <c r="A1533" s="2">
        <v>33524</v>
      </c>
      <c r="B1533">
        <v>5.7080000000000002</v>
      </c>
      <c r="C1533">
        <v>5.7619999999999996</v>
      </c>
      <c r="D1533">
        <v>5.9210000000000003</v>
      </c>
      <c r="E1533">
        <v>6.0739999999999998</v>
      </c>
      <c r="F1533">
        <v>6.1520000000000001</v>
      </c>
      <c r="G1533">
        <v>6.0839999999999996</v>
      </c>
      <c r="H1533">
        <v>6.367</v>
      </c>
    </row>
    <row r="1534" spans="1:8" x14ac:dyDescent="0.25">
      <c r="A1534" s="2">
        <v>33517</v>
      </c>
      <c r="B1534">
        <v>5.5979999999999999</v>
      </c>
      <c r="C1534">
        <v>5.68</v>
      </c>
      <c r="D1534">
        <v>5.77</v>
      </c>
      <c r="E1534">
        <v>5.9539999999999997</v>
      </c>
      <c r="F1534">
        <v>6.0709999999999997</v>
      </c>
      <c r="G1534">
        <v>6.0149999999999997</v>
      </c>
      <c r="H1534">
        <v>6.306</v>
      </c>
    </row>
    <row r="1535" spans="1:8" x14ac:dyDescent="0.25">
      <c r="A1535" s="2">
        <v>33510</v>
      </c>
      <c r="B1535">
        <v>5.7549999999999999</v>
      </c>
      <c r="C1535">
        <v>5.83</v>
      </c>
      <c r="D1535">
        <v>5.8490000000000002</v>
      </c>
      <c r="E1535">
        <v>6.0129999999999999</v>
      </c>
      <c r="F1535">
        <v>6.1260000000000003</v>
      </c>
      <c r="G1535">
        <v>6.07</v>
      </c>
      <c r="H1535">
        <v>6.3559999999999999</v>
      </c>
    </row>
    <row r="1536" spans="1:8" x14ac:dyDescent="0.25">
      <c r="A1536" s="2">
        <v>33503</v>
      </c>
      <c r="B1536">
        <v>5.8449999999999998</v>
      </c>
      <c r="C1536">
        <v>5.9219999999999997</v>
      </c>
      <c r="D1536">
        <v>5.9420000000000002</v>
      </c>
      <c r="E1536">
        <v>6.1020000000000003</v>
      </c>
      <c r="F1536">
        <v>6.1779999999999999</v>
      </c>
      <c r="G1536">
        <v>6.1219999999999999</v>
      </c>
      <c r="H1536">
        <v>6.3890000000000002</v>
      </c>
    </row>
    <row r="1537" spans="1:8" x14ac:dyDescent="0.25">
      <c r="A1537" s="2">
        <v>33496</v>
      </c>
      <c r="B1537">
        <v>5.88</v>
      </c>
      <c r="C1537">
        <v>5.9720000000000004</v>
      </c>
      <c r="D1537">
        <v>5.9909999999999997</v>
      </c>
      <c r="E1537">
        <v>6.2329999999999997</v>
      </c>
      <c r="F1537">
        <v>6.2409999999999997</v>
      </c>
      <c r="G1537">
        <v>6.1520000000000001</v>
      </c>
      <c r="H1537">
        <v>6.45</v>
      </c>
    </row>
    <row r="1538" spans="1:8" x14ac:dyDescent="0.25">
      <c r="A1538" s="2">
        <v>33489</v>
      </c>
      <c r="B1538">
        <v>6.2229999999999999</v>
      </c>
      <c r="C1538">
        <v>6.2679999999999998</v>
      </c>
      <c r="D1538">
        <v>6.2450000000000001</v>
      </c>
      <c r="E1538">
        <v>6.407</v>
      </c>
      <c r="F1538">
        <v>6.4029999999999996</v>
      </c>
      <c r="G1538">
        <v>6.2720000000000002</v>
      </c>
      <c r="H1538">
        <v>6.556</v>
      </c>
    </row>
    <row r="1539" spans="1:8" x14ac:dyDescent="0.25">
      <c r="A1539" s="2">
        <v>33482</v>
      </c>
      <c r="B1539">
        <v>6.367</v>
      </c>
      <c r="C1539">
        <v>6.3760000000000003</v>
      </c>
      <c r="D1539">
        <v>6.3559999999999999</v>
      </c>
      <c r="E1539">
        <v>6.431</v>
      </c>
      <c r="F1539">
        <v>6.4669999999999996</v>
      </c>
      <c r="G1539">
        <v>6.3220000000000001</v>
      </c>
      <c r="H1539">
        <v>6.6139999999999999</v>
      </c>
    </row>
    <row r="1540" spans="1:8" x14ac:dyDescent="0.25">
      <c r="A1540" s="2">
        <v>33475</v>
      </c>
      <c r="B1540">
        <v>6.4630000000000001</v>
      </c>
      <c r="C1540">
        <v>6.4539999999999997</v>
      </c>
      <c r="D1540">
        <v>6.44</v>
      </c>
      <c r="E1540">
        <v>6.484</v>
      </c>
      <c r="F1540">
        <v>6.516</v>
      </c>
      <c r="G1540">
        <v>6.39</v>
      </c>
      <c r="H1540">
        <v>6.68</v>
      </c>
    </row>
    <row r="1541" spans="1:8" x14ac:dyDescent="0.25">
      <c r="A1541" s="2">
        <v>33468</v>
      </c>
      <c r="B1541">
        <v>6.5129999999999999</v>
      </c>
      <c r="C1541">
        <v>6.5140000000000002</v>
      </c>
      <c r="D1541">
        <v>6.4980000000000002</v>
      </c>
      <c r="E1541">
        <v>6.5149999999999997</v>
      </c>
      <c r="F1541">
        <v>6.4969999999999999</v>
      </c>
      <c r="G1541">
        <v>6.3689999999999998</v>
      </c>
      <c r="H1541">
        <v>6.6829999999999998</v>
      </c>
    </row>
    <row r="1542" spans="1:8" x14ac:dyDescent="0.25">
      <c r="A1542" s="2">
        <v>33461</v>
      </c>
      <c r="B1542">
        <v>6.6840000000000002</v>
      </c>
      <c r="C1542">
        <v>6.62</v>
      </c>
      <c r="D1542">
        <v>6.6029999999999998</v>
      </c>
      <c r="E1542">
        <v>6.6280000000000001</v>
      </c>
      <c r="F1542">
        <v>6.6109999999999998</v>
      </c>
      <c r="G1542">
        <v>6.4630000000000001</v>
      </c>
      <c r="H1542">
        <v>6.774</v>
      </c>
    </row>
    <row r="1543" spans="1:8" x14ac:dyDescent="0.25">
      <c r="A1543" s="2">
        <v>33454</v>
      </c>
      <c r="B1543">
        <v>6.8010000000000002</v>
      </c>
      <c r="C1543">
        <v>6.681</v>
      </c>
      <c r="D1543">
        <v>6.6509999999999998</v>
      </c>
      <c r="E1543">
        <v>6.7060000000000004</v>
      </c>
      <c r="F1543">
        <v>6.6779999999999999</v>
      </c>
      <c r="G1543">
        <v>6.5449999999999999</v>
      </c>
      <c r="H1543">
        <v>6.7960000000000003</v>
      </c>
    </row>
    <row r="1544" spans="1:8" x14ac:dyDescent="0.25">
      <c r="A1544" s="2">
        <v>33447</v>
      </c>
      <c r="B1544">
        <v>6.867</v>
      </c>
      <c r="C1544">
        <v>6.7350000000000003</v>
      </c>
      <c r="D1544">
        <v>6.6859999999999999</v>
      </c>
      <c r="E1544">
        <v>6.7729999999999997</v>
      </c>
      <c r="F1544">
        <v>6.7430000000000003</v>
      </c>
      <c r="G1544">
        <v>6.5650000000000004</v>
      </c>
      <c r="H1544">
        <v>6.8150000000000004</v>
      </c>
    </row>
    <row r="1545" spans="1:8" x14ac:dyDescent="0.25">
      <c r="A1545" s="2">
        <v>33440</v>
      </c>
      <c r="B1545">
        <v>6.98</v>
      </c>
      <c r="C1545">
        <v>6.8070000000000004</v>
      </c>
      <c r="D1545">
        <v>6.7779999999999996</v>
      </c>
      <c r="E1545">
        <v>6.8819999999999997</v>
      </c>
      <c r="F1545">
        <v>6.8630000000000004</v>
      </c>
      <c r="G1545">
        <v>6.68</v>
      </c>
      <c r="H1545">
        <v>6.8719999999999999</v>
      </c>
    </row>
    <row r="1546" spans="1:8" x14ac:dyDescent="0.25">
      <c r="A1546" s="2">
        <v>33433</v>
      </c>
      <c r="B1546">
        <v>7.0449999999999999</v>
      </c>
      <c r="C1546">
        <v>6.8460000000000001</v>
      </c>
      <c r="D1546">
        <v>6.819</v>
      </c>
      <c r="E1546">
        <v>6.923</v>
      </c>
      <c r="F1546">
        <v>6.8940000000000001</v>
      </c>
      <c r="G1546">
        <v>6.7050000000000001</v>
      </c>
      <c r="H1546">
        <v>6.8979999999999997</v>
      </c>
    </row>
    <row r="1547" spans="1:8" x14ac:dyDescent="0.25">
      <c r="A1547" s="2">
        <v>33426</v>
      </c>
      <c r="B1547">
        <v>7.109</v>
      </c>
      <c r="C1547">
        <v>6.9139999999999997</v>
      </c>
      <c r="D1547">
        <v>6.8550000000000004</v>
      </c>
      <c r="E1547">
        <v>6.9329999999999998</v>
      </c>
      <c r="F1547">
        <v>6.9059999999999997</v>
      </c>
      <c r="G1547">
        <v>6.7140000000000004</v>
      </c>
      <c r="H1547">
        <v>6.9029999999999996</v>
      </c>
    </row>
    <row r="1548" spans="1:8" x14ac:dyDescent="0.25">
      <c r="A1548" s="2">
        <v>33419</v>
      </c>
      <c r="B1548">
        <v>7.2789999999999999</v>
      </c>
      <c r="C1548">
        <v>7.0190000000000001</v>
      </c>
      <c r="D1548">
        <v>6.9340000000000002</v>
      </c>
      <c r="E1548">
        <v>6.9870000000000001</v>
      </c>
      <c r="F1548">
        <v>6.9779999999999998</v>
      </c>
      <c r="G1548">
        <v>6.774</v>
      </c>
      <c r="H1548">
        <v>6.84</v>
      </c>
    </row>
    <row r="1549" spans="1:8" x14ac:dyDescent="0.25">
      <c r="A1549" s="2">
        <v>33412</v>
      </c>
      <c r="B1549">
        <v>7.2050000000000001</v>
      </c>
      <c r="C1549">
        <v>6.9749999999999996</v>
      </c>
      <c r="D1549">
        <v>6.8879999999999999</v>
      </c>
      <c r="E1549">
        <v>6.96</v>
      </c>
      <c r="F1549">
        <v>6.9539999999999997</v>
      </c>
      <c r="G1549">
        <v>6.7380000000000004</v>
      </c>
      <c r="H1549">
        <v>6.8230000000000004</v>
      </c>
    </row>
    <row r="1550" spans="1:8" x14ac:dyDescent="0.25">
      <c r="A1550" s="2">
        <v>33405</v>
      </c>
      <c r="B1550">
        <v>7.1429999999999998</v>
      </c>
      <c r="C1550">
        <v>6.9039999999999999</v>
      </c>
      <c r="D1550">
        <v>6.8239999999999998</v>
      </c>
      <c r="E1550">
        <v>6.9370000000000003</v>
      </c>
      <c r="F1550">
        <v>7.0209999999999999</v>
      </c>
      <c r="G1550">
        <v>6.7859999999999996</v>
      </c>
      <c r="H1550">
        <v>6.8470000000000004</v>
      </c>
    </row>
    <row r="1551" spans="1:8" x14ac:dyDescent="0.25">
      <c r="A1551" s="2">
        <v>33398</v>
      </c>
      <c r="B1551">
        <v>7.0679999999999996</v>
      </c>
      <c r="C1551">
        <v>6.7619999999999996</v>
      </c>
      <c r="D1551">
        <v>6.6820000000000004</v>
      </c>
      <c r="E1551">
        <v>6.7539999999999996</v>
      </c>
      <c r="F1551">
        <v>6.8209999999999997</v>
      </c>
      <c r="G1551">
        <v>6.633</v>
      </c>
      <c r="H1551">
        <v>6.7469999999999999</v>
      </c>
    </row>
    <row r="1552" spans="1:8" x14ac:dyDescent="0.25">
      <c r="A1552" s="2">
        <v>33391</v>
      </c>
      <c r="B1552">
        <v>7.0469999999999997</v>
      </c>
      <c r="C1552">
        <v>6.7569999999999997</v>
      </c>
      <c r="D1552">
        <v>6.6779999999999999</v>
      </c>
      <c r="E1552">
        <v>6.7110000000000003</v>
      </c>
      <c r="F1552">
        <v>6.742</v>
      </c>
      <c r="G1552">
        <v>6.5620000000000003</v>
      </c>
      <c r="H1552">
        <v>6.742</v>
      </c>
    </row>
    <row r="1553" spans="1:8" x14ac:dyDescent="0.25">
      <c r="A1553" s="2">
        <v>33384</v>
      </c>
      <c r="B1553">
        <v>7.1539999999999999</v>
      </c>
      <c r="C1553">
        <v>6.85</v>
      </c>
      <c r="D1553">
        <v>6.7450000000000001</v>
      </c>
      <c r="E1553">
        <v>6.7249999999999996</v>
      </c>
      <c r="F1553">
        <v>6.782</v>
      </c>
      <c r="G1553">
        <v>6.5919999999999996</v>
      </c>
      <c r="H1553">
        <v>6.7590000000000003</v>
      </c>
    </row>
    <row r="1554" spans="1:8" x14ac:dyDescent="0.25">
      <c r="A1554" s="2">
        <v>33377</v>
      </c>
      <c r="B1554">
        <v>7.17</v>
      </c>
      <c r="C1554">
        <v>6.8949999999999996</v>
      </c>
      <c r="D1554">
        <v>6.7969999999999997</v>
      </c>
      <c r="E1554">
        <v>6.7240000000000002</v>
      </c>
      <c r="F1554">
        <v>6.75</v>
      </c>
      <c r="G1554">
        <v>6.569</v>
      </c>
      <c r="H1554">
        <v>6.7679999999999998</v>
      </c>
    </row>
    <row r="1555" spans="1:8" x14ac:dyDescent="0.25">
      <c r="A1555" s="2">
        <v>33370</v>
      </c>
      <c r="B1555">
        <v>7.2030000000000003</v>
      </c>
      <c r="C1555">
        <v>6.9340000000000002</v>
      </c>
      <c r="D1555">
        <v>6.8360000000000003</v>
      </c>
      <c r="E1555">
        <v>6.7690000000000001</v>
      </c>
      <c r="F1555">
        <v>6.7670000000000003</v>
      </c>
      <c r="G1555">
        <v>6.585</v>
      </c>
      <c r="H1555">
        <v>6.827</v>
      </c>
    </row>
    <row r="1556" spans="1:8" x14ac:dyDescent="0.25">
      <c r="A1556" s="2">
        <v>33363</v>
      </c>
      <c r="B1556">
        <v>7.1840000000000002</v>
      </c>
      <c r="C1556">
        <v>6.9210000000000003</v>
      </c>
      <c r="D1556">
        <v>6.8449999999999998</v>
      </c>
      <c r="E1556">
        <v>6.7960000000000003</v>
      </c>
      <c r="F1556">
        <v>6.7720000000000002</v>
      </c>
      <c r="G1556">
        <v>6.5940000000000003</v>
      </c>
      <c r="H1556">
        <v>6.8079999999999998</v>
      </c>
    </row>
    <row r="1557" spans="1:8" x14ac:dyDescent="0.25">
      <c r="A1557" s="2">
        <v>33356</v>
      </c>
      <c r="B1557">
        <v>7.202</v>
      </c>
      <c r="C1557">
        <v>6.94</v>
      </c>
      <c r="D1557">
        <v>6.8639999999999999</v>
      </c>
      <c r="E1557">
        <v>6.8410000000000002</v>
      </c>
      <c r="F1557">
        <v>6.8479999999999999</v>
      </c>
      <c r="G1557">
        <v>6.6440000000000001</v>
      </c>
      <c r="H1557">
        <v>6.8250000000000002</v>
      </c>
    </row>
    <row r="1558" spans="1:8" x14ac:dyDescent="0.25">
      <c r="A1558" s="2">
        <v>33349</v>
      </c>
      <c r="B1558">
        <v>7.048</v>
      </c>
      <c r="C1558">
        <v>6.8620000000000001</v>
      </c>
      <c r="D1558">
        <v>6.8079999999999998</v>
      </c>
      <c r="E1558">
        <v>6.7850000000000001</v>
      </c>
      <c r="F1558">
        <v>6.8090000000000002</v>
      </c>
      <c r="G1558">
        <v>6.6050000000000004</v>
      </c>
      <c r="H1558">
        <v>6.7930000000000001</v>
      </c>
    </row>
    <row r="1559" spans="1:8" x14ac:dyDescent="0.25">
      <c r="A1559" s="2">
        <v>33342</v>
      </c>
      <c r="B1559">
        <v>7.0730000000000004</v>
      </c>
      <c r="C1559">
        <v>6.9169999999999998</v>
      </c>
      <c r="D1559">
        <v>6.8650000000000002</v>
      </c>
      <c r="E1559">
        <v>6.8179999999999996</v>
      </c>
      <c r="F1559">
        <v>6.86</v>
      </c>
      <c r="G1559">
        <v>6.6550000000000002</v>
      </c>
      <c r="H1559">
        <v>6.8310000000000004</v>
      </c>
    </row>
    <row r="1560" spans="1:8" x14ac:dyDescent="0.25">
      <c r="A1560" s="2">
        <v>33335</v>
      </c>
      <c r="B1560">
        <v>7.0119999999999996</v>
      </c>
      <c r="C1560">
        <v>6.8230000000000004</v>
      </c>
      <c r="D1560">
        <v>6.78</v>
      </c>
      <c r="E1560">
        <v>6.7290000000000001</v>
      </c>
      <c r="F1560">
        <v>6.7629999999999999</v>
      </c>
      <c r="G1560">
        <v>6.5679999999999996</v>
      </c>
      <c r="H1560">
        <v>6.7670000000000003</v>
      </c>
    </row>
    <row r="1561" spans="1:8" x14ac:dyDescent="0.25">
      <c r="A1561" s="2">
        <v>33328</v>
      </c>
      <c r="B1561">
        <v>7.0179999999999998</v>
      </c>
      <c r="C1561">
        <v>6.8040000000000003</v>
      </c>
      <c r="D1561">
        <v>6.7649999999999997</v>
      </c>
      <c r="E1561">
        <v>6.7089999999999996</v>
      </c>
      <c r="F1561">
        <v>6.7619999999999996</v>
      </c>
      <c r="G1561">
        <v>6.5720000000000001</v>
      </c>
      <c r="H1561">
        <v>6.8019999999999996</v>
      </c>
    </row>
    <row r="1562" spans="1:8" x14ac:dyDescent="0.25">
      <c r="A1562" s="2">
        <v>33321</v>
      </c>
      <c r="B1562">
        <v>7.0060000000000002</v>
      </c>
      <c r="C1562">
        <v>6.7640000000000002</v>
      </c>
      <c r="D1562">
        <v>6.7290000000000001</v>
      </c>
      <c r="E1562">
        <v>6.665</v>
      </c>
      <c r="F1562">
        <v>6.7169999999999996</v>
      </c>
      <c r="G1562">
        <v>6.4960000000000004</v>
      </c>
      <c r="H1562">
        <v>6.77</v>
      </c>
    </row>
    <row r="1563" spans="1:8" x14ac:dyDescent="0.25">
      <c r="A1563" s="2">
        <v>33314</v>
      </c>
      <c r="B1563">
        <v>7.0629999999999997</v>
      </c>
      <c r="C1563">
        <v>6.8150000000000004</v>
      </c>
      <c r="D1563">
        <v>6.7439999999999998</v>
      </c>
      <c r="E1563">
        <v>6.6749999999999998</v>
      </c>
      <c r="F1563">
        <v>6.7809999999999997</v>
      </c>
      <c r="G1563">
        <v>6.5389999999999997</v>
      </c>
      <c r="H1563">
        <v>6.7690000000000001</v>
      </c>
    </row>
    <row r="1564" spans="1:8" x14ac:dyDescent="0.25">
      <c r="A1564" s="2">
        <v>33307</v>
      </c>
      <c r="B1564">
        <v>7.0529999999999999</v>
      </c>
      <c r="C1564">
        <v>6.7949999999999999</v>
      </c>
      <c r="D1564">
        <v>6.6890000000000001</v>
      </c>
      <c r="E1564">
        <v>6.64</v>
      </c>
      <c r="F1564">
        <v>6.7770000000000001</v>
      </c>
      <c r="G1564">
        <v>6.577</v>
      </c>
      <c r="H1564">
        <v>6.7770000000000001</v>
      </c>
    </row>
    <row r="1565" spans="1:8" x14ac:dyDescent="0.25">
      <c r="A1565" s="2">
        <v>33300</v>
      </c>
      <c r="B1565">
        <v>7.0540000000000003</v>
      </c>
      <c r="C1565">
        <v>6.7489999999999997</v>
      </c>
      <c r="D1565">
        <v>6.6459999999999999</v>
      </c>
      <c r="E1565">
        <v>6.5780000000000003</v>
      </c>
      <c r="F1565">
        <v>6.7709999999999999</v>
      </c>
      <c r="G1565">
        <v>6.5890000000000004</v>
      </c>
      <c r="H1565">
        <v>6.7210000000000001</v>
      </c>
    </row>
    <row r="1566" spans="1:8" x14ac:dyDescent="0.25">
      <c r="A1566" s="2">
        <v>33293</v>
      </c>
      <c r="B1566">
        <v>6.8639999999999999</v>
      </c>
      <c r="C1566">
        <v>6.6440000000000001</v>
      </c>
      <c r="D1566">
        <v>6.5119999999999996</v>
      </c>
      <c r="E1566">
        <v>6.3559999999999999</v>
      </c>
      <c r="F1566">
        <v>6.4829999999999997</v>
      </c>
      <c r="G1566">
        <v>6.3319999999999999</v>
      </c>
      <c r="H1566">
        <v>6.6150000000000002</v>
      </c>
    </row>
    <row r="1567" spans="1:8" x14ac:dyDescent="0.25">
      <c r="A1567" s="2">
        <v>33286</v>
      </c>
      <c r="B1567">
        <v>6.9740000000000002</v>
      </c>
      <c r="C1567">
        <v>6.7690000000000001</v>
      </c>
      <c r="D1567">
        <v>6.6280000000000001</v>
      </c>
      <c r="E1567">
        <v>6.4660000000000002</v>
      </c>
      <c r="F1567">
        <v>6.4889999999999999</v>
      </c>
      <c r="G1567">
        <v>6.3650000000000002</v>
      </c>
      <c r="H1567">
        <v>6.6989999999999998</v>
      </c>
    </row>
    <row r="1568" spans="1:8" x14ac:dyDescent="0.25">
      <c r="A1568" s="2">
        <v>33279</v>
      </c>
      <c r="B1568">
        <v>7.0990000000000002</v>
      </c>
      <c r="C1568">
        <v>6.8860000000000001</v>
      </c>
      <c r="D1568">
        <v>6.7539999999999996</v>
      </c>
      <c r="E1568">
        <v>6.5860000000000003</v>
      </c>
      <c r="F1568">
        <v>6.577</v>
      </c>
      <c r="G1568">
        <v>6.4139999999999997</v>
      </c>
      <c r="H1568">
        <v>6.7789999999999999</v>
      </c>
    </row>
    <row r="1569" spans="1:8" x14ac:dyDescent="0.25">
      <c r="A1569" s="2">
        <v>33272</v>
      </c>
      <c r="B1569">
        <v>7.101</v>
      </c>
      <c r="C1569">
        <v>6.9109999999999996</v>
      </c>
      <c r="D1569">
        <v>6.7789999999999999</v>
      </c>
      <c r="E1569">
        <v>6.6289999999999996</v>
      </c>
      <c r="F1569">
        <v>6.6740000000000004</v>
      </c>
      <c r="G1569">
        <v>6.4989999999999997</v>
      </c>
      <c r="H1569">
        <v>6.782</v>
      </c>
    </row>
    <row r="1570" spans="1:8" x14ac:dyDescent="0.25">
      <c r="A1570" s="2">
        <v>33265</v>
      </c>
      <c r="B1570">
        <v>7.101</v>
      </c>
      <c r="C1570">
        <v>6.9710000000000001</v>
      </c>
      <c r="D1570">
        <v>6.8230000000000004</v>
      </c>
      <c r="E1570">
        <v>6.7009999999999996</v>
      </c>
      <c r="F1570">
        <v>6.657</v>
      </c>
      <c r="G1570">
        <v>6.5019999999999998</v>
      </c>
      <c r="H1570">
        <v>6.7649999999999997</v>
      </c>
    </row>
    <row r="1571" spans="1:8" x14ac:dyDescent="0.25">
      <c r="A1571" s="2">
        <v>33258</v>
      </c>
      <c r="B1571">
        <v>7.0780000000000003</v>
      </c>
      <c r="C1571">
        <v>6.9950000000000001</v>
      </c>
      <c r="D1571">
        <v>6.8540000000000001</v>
      </c>
      <c r="E1571">
        <v>6.7569999999999997</v>
      </c>
      <c r="F1571">
        <v>6.6660000000000004</v>
      </c>
      <c r="G1571">
        <v>6.4870000000000001</v>
      </c>
      <c r="H1571">
        <v>6.73</v>
      </c>
    </row>
    <row r="1572" spans="1:8" x14ac:dyDescent="0.25">
      <c r="A1572" s="2">
        <v>33251</v>
      </c>
      <c r="B1572">
        <v>7.0910000000000002</v>
      </c>
      <c r="C1572">
        <v>7.0060000000000002</v>
      </c>
      <c r="D1572">
        <v>6.8860000000000001</v>
      </c>
      <c r="E1572">
        <v>6.7469999999999999</v>
      </c>
      <c r="F1572">
        <v>6.6829999999999998</v>
      </c>
      <c r="G1572">
        <v>6.5039999999999996</v>
      </c>
      <c r="H1572">
        <v>6.7329999999999997</v>
      </c>
    </row>
    <row r="1573" spans="1:8" x14ac:dyDescent="0.25">
      <c r="A1573" s="2">
        <v>33244</v>
      </c>
      <c r="B1573">
        <v>7.0890000000000004</v>
      </c>
      <c r="C1573">
        <v>7.0049999999999999</v>
      </c>
      <c r="D1573">
        <v>6.907</v>
      </c>
      <c r="E1573">
        <v>6.74</v>
      </c>
      <c r="F1573">
        <v>6.6580000000000004</v>
      </c>
      <c r="G1573">
        <v>6.4749999999999996</v>
      </c>
      <c r="H1573">
        <v>6.74</v>
      </c>
    </row>
    <row r="1574" spans="1:8" x14ac:dyDescent="0.25">
      <c r="A1574" s="2">
        <v>33237</v>
      </c>
      <c r="B1574">
        <v>7.1420000000000003</v>
      </c>
      <c r="C1574">
        <v>7.0540000000000003</v>
      </c>
      <c r="D1574">
        <v>6.9820000000000002</v>
      </c>
      <c r="E1574">
        <v>6.83</v>
      </c>
      <c r="F1574">
        <v>6.875</v>
      </c>
      <c r="G1574">
        <v>6.6189999999999998</v>
      </c>
      <c r="H1574">
        <v>7.0140000000000002</v>
      </c>
    </row>
    <row r="1575" spans="1:8" x14ac:dyDescent="0.25">
      <c r="A1575" s="2">
        <v>33230</v>
      </c>
      <c r="B1575">
        <v>7.2069999999999999</v>
      </c>
      <c r="C1575">
        <v>6.9980000000000002</v>
      </c>
      <c r="D1575">
        <v>6.9509999999999996</v>
      </c>
      <c r="E1575">
        <v>6.766</v>
      </c>
      <c r="F1575">
        <v>6.9020000000000001</v>
      </c>
      <c r="G1575">
        <v>6.6349999999999998</v>
      </c>
      <c r="H1575">
        <v>7.0250000000000004</v>
      </c>
    </row>
    <row r="1576" spans="1:8" x14ac:dyDescent="0.25">
      <c r="A1576" s="2">
        <v>33223</v>
      </c>
      <c r="B1576">
        <v>7.36</v>
      </c>
      <c r="C1576">
        <v>7.0590000000000002</v>
      </c>
      <c r="D1576">
        <v>6.9939999999999998</v>
      </c>
      <c r="E1576">
        <v>6.84</v>
      </c>
      <c r="F1576">
        <v>6.9340000000000002</v>
      </c>
      <c r="G1576">
        <v>6.6580000000000004</v>
      </c>
      <c r="H1576">
        <v>6.9630000000000001</v>
      </c>
    </row>
    <row r="1577" spans="1:8" x14ac:dyDescent="0.25">
      <c r="A1577" s="2">
        <v>33216</v>
      </c>
      <c r="B1577">
        <v>7.5759999999999996</v>
      </c>
      <c r="C1577">
        <v>7.2480000000000002</v>
      </c>
      <c r="D1577">
        <v>7.1280000000000001</v>
      </c>
      <c r="E1577">
        <v>7.0419999999999998</v>
      </c>
      <c r="F1577">
        <v>7.0540000000000003</v>
      </c>
      <c r="G1577">
        <v>6.7880000000000003</v>
      </c>
      <c r="H1577">
        <v>6.9790000000000001</v>
      </c>
    </row>
    <row r="1578" spans="1:8" x14ac:dyDescent="0.25">
      <c r="A1578" s="2">
        <v>33209</v>
      </c>
      <c r="B1578">
        <v>7.6109999999999998</v>
      </c>
      <c r="C1578">
        <v>7.2590000000000003</v>
      </c>
      <c r="D1578">
        <v>7.1539999999999999</v>
      </c>
      <c r="E1578">
        <v>7.14</v>
      </c>
      <c r="F1578">
        <v>7.1989999999999998</v>
      </c>
      <c r="G1578">
        <v>6.9589999999999996</v>
      </c>
      <c r="H1578">
        <v>7.0369999999999999</v>
      </c>
    </row>
    <row r="1579" spans="1:8" x14ac:dyDescent="0.25">
      <c r="A1579" s="2">
        <v>33202</v>
      </c>
      <c r="B1579">
        <v>7.6840000000000002</v>
      </c>
      <c r="C1579">
        <v>7.2930000000000001</v>
      </c>
      <c r="D1579">
        <v>7.2329999999999997</v>
      </c>
      <c r="E1579">
        <v>7.2290000000000001</v>
      </c>
      <c r="F1579">
        <v>7.2480000000000002</v>
      </c>
      <c r="G1579">
        <v>7.0449999999999999</v>
      </c>
      <c r="H1579">
        <v>7.1050000000000004</v>
      </c>
    </row>
    <row r="1580" spans="1:8" x14ac:dyDescent="0.25">
      <c r="A1580" s="2">
        <v>33195</v>
      </c>
      <c r="B1580">
        <v>7.6909999999999998</v>
      </c>
      <c r="C1580">
        <v>7.39</v>
      </c>
      <c r="D1580">
        <v>7.3250000000000002</v>
      </c>
      <c r="E1580">
        <v>7.3369999999999997</v>
      </c>
      <c r="F1580">
        <v>7.41</v>
      </c>
      <c r="G1580">
        <v>7.226</v>
      </c>
      <c r="H1580">
        <v>7.2450000000000001</v>
      </c>
    </row>
    <row r="1581" spans="1:8" x14ac:dyDescent="0.25">
      <c r="A1581" s="2">
        <v>33188</v>
      </c>
      <c r="B1581">
        <v>7.6310000000000002</v>
      </c>
      <c r="C1581">
        <v>7.3949999999999996</v>
      </c>
      <c r="D1581">
        <v>7.3550000000000004</v>
      </c>
      <c r="E1581">
        <v>7.3719999999999999</v>
      </c>
      <c r="F1581">
        <v>7.4939999999999998</v>
      </c>
      <c r="G1581">
        <v>7.3479999999999999</v>
      </c>
      <c r="H1581">
        <v>7.3109999999999999</v>
      </c>
    </row>
    <row r="1582" spans="1:8" x14ac:dyDescent="0.25">
      <c r="A1582" s="2">
        <v>33181</v>
      </c>
      <c r="B1582">
        <v>7.6210000000000004</v>
      </c>
      <c r="C1582">
        <v>7.3840000000000003</v>
      </c>
      <c r="D1582">
        <v>7.3719999999999999</v>
      </c>
      <c r="E1582">
        <v>7.3079999999999998</v>
      </c>
      <c r="F1582">
        <v>7.4020000000000001</v>
      </c>
      <c r="G1582">
        <v>7.2679999999999998</v>
      </c>
      <c r="H1582">
        <v>7.2249999999999996</v>
      </c>
    </row>
    <row r="1583" spans="1:8" x14ac:dyDescent="0.25">
      <c r="A1583" s="2">
        <v>33174</v>
      </c>
      <c r="B1583">
        <v>7.6449999999999996</v>
      </c>
      <c r="C1583">
        <v>7.4790000000000001</v>
      </c>
      <c r="D1583">
        <v>7.5170000000000003</v>
      </c>
      <c r="E1583">
        <v>7.4340000000000002</v>
      </c>
      <c r="F1583">
        <v>7.524</v>
      </c>
      <c r="G1583">
        <v>7.4939999999999998</v>
      </c>
      <c r="H1583">
        <v>7.1790000000000003</v>
      </c>
    </row>
    <row r="1584" spans="1:8" x14ac:dyDescent="0.25">
      <c r="A1584" s="2">
        <v>33167</v>
      </c>
      <c r="B1584">
        <v>7.7309999999999999</v>
      </c>
      <c r="C1584">
        <v>7.5869999999999997</v>
      </c>
      <c r="D1584">
        <v>7.641</v>
      </c>
      <c r="E1584">
        <v>7.4829999999999997</v>
      </c>
      <c r="F1584">
        <v>7.4729999999999999</v>
      </c>
      <c r="G1584">
        <v>7.4349999999999996</v>
      </c>
      <c r="H1584">
        <v>7.2759999999999998</v>
      </c>
    </row>
    <row r="1585" spans="1:8" x14ac:dyDescent="0.25">
      <c r="A1585" s="2">
        <v>33160</v>
      </c>
      <c r="B1585">
        <v>8.0150000000000006</v>
      </c>
      <c r="C1585">
        <v>7.8639999999999999</v>
      </c>
      <c r="D1585">
        <v>7.9189999999999996</v>
      </c>
      <c r="E1585">
        <v>7.76</v>
      </c>
      <c r="F1585">
        <v>7.734</v>
      </c>
      <c r="G1585">
        <v>7.6870000000000003</v>
      </c>
      <c r="H1585">
        <v>7.4690000000000003</v>
      </c>
    </row>
    <row r="1586" spans="1:8" x14ac:dyDescent="0.25">
      <c r="A1586" s="2">
        <v>33153</v>
      </c>
      <c r="B1586">
        <v>8.1839999999999993</v>
      </c>
      <c r="C1586">
        <v>8.0760000000000005</v>
      </c>
      <c r="D1586">
        <v>8.1509999999999998</v>
      </c>
      <c r="E1586">
        <v>7.97</v>
      </c>
      <c r="F1586">
        <v>7.8339999999999996</v>
      </c>
      <c r="G1586">
        <v>7.7789999999999999</v>
      </c>
      <c r="H1586">
        <v>7.5309999999999997</v>
      </c>
    </row>
    <row r="1587" spans="1:8" x14ac:dyDescent="0.25">
      <c r="A1587" s="2">
        <v>33146</v>
      </c>
      <c r="B1587">
        <v>8.5540000000000003</v>
      </c>
      <c r="C1587">
        <v>8.4049999999999994</v>
      </c>
      <c r="D1587">
        <v>8.4670000000000005</v>
      </c>
      <c r="E1587">
        <v>8.2490000000000006</v>
      </c>
      <c r="F1587">
        <v>8.1720000000000006</v>
      </c>
      <c r="G1587">
        <v>8.1050000000000004</v>
      </c>
      <c r="H1587">
        <v>7.7480000000000002</v>
      </c>
    </row>
    <row r="1588" spans="1:8" x14ac:dyDescent="0.25">
      <c r="A1588" s="2">
        <v>33139</v>
      </c>
      <c r="B1588">
        <v>8.5709999999999997</v>
      </c>
      <c r="C1588">
        <v>8.3930000000000007</v>
      </c>
      <c r="D1588">
        <v>8.4540000000000006</v>
      </c>
      <c r="E1588">
        <v>8.2409999999999997</v>
      </c>
      <c r="F1588">
        <v>8.1300000000000008</v>
      </c>
      <c r="G1588">
        <v>7.9950000000000001</v>
      </c>
      <c r="H1588">
        <v>7.681</v>
      </c>
    </row>
    <row r="1589" spans="1:8" x14ac:dyDescent="0.25">
      <c r="A1589" s="2">
        <v>33132</v>
      </c>
      <c r="B1589">
        <v>8.4760000000000009</v>
      </c>
      <c r="C1589">
        <v>8.2550000000000008</v>
      </c>
      <c r="D1589">
        <v>8.3230000000000004</v>
      </c>
      <c r="E1589">
        <v>8.2200000000000006</v>
      </c>
      <c r="F1589">
        <v>8.077</v>
      </c>
      <c r="G1589">
        <v>7.9340000000000002</v>
      </c>
      <c r="H1589">
        <v>7.5910000000000002</v>
      </c>
    </row>
    <row r="1590" spans="1:8" x14ac:dyDescent="0.25">
      <c r="A1590" s="2">
        <v>33125</v>
      </c>
      <c r="B1590">
        <v>8.1929999999999996</v>
      </c>
      <c r="C1590">
        <v>7.9749999999999996</v>
      </c>
      <c r="D1590">
        <v>8.0250000000000004</v>
      </c>
      <c r="E1590">
        <v>8.0210000000000008</v>
      </c>
      <c r="F1590">
        <v>7.992</v>
      </c>
      <c r="G1590">
        <v>7.7169999999999996</v>
      </c>
      <c r="H1590">
        <v>7.4989999999999997</v>
      </c>
    </row>
    <row r="1591" spans="1:8" x14ac:dyDescent="0.25">
      <c r="A1591" s="2">
        <v>33118</v>
      </c>
      <c r="B1591">
        <v>8.17</v>
      </c>
      <c r="C1591">
        <v>7.9</v>
      </c>
      <c r="D1591">
        <v>7.8810000000000002</v>
      </c>
      <c r="E1591">
        <v>7.9219999999999997</v>
      </c>
      <c r="F1591">
        <v>7.859</v>
      </c>
      <c r="G1591">
        <v>7.5570000000000004</v>
      </c>
      <c r="H1591">
        <v>7.4320000000000004</v>
      </c>
    </row>
    <row r="1592" spans="1:8" x14ac:dyDescent="0.25">
      <c r="A1592" s="2">
        <v>33111</v>
      </c>
      <c r="B1592">
        <v>8.0410000000000004</v>
      </c>
      <c r="C1592">
        <v>7.891</v>
      </c>
      <c r="D1592">
        <v>7.8639999999999999</v>
      </c>
      <c r="E1592">
        <v>7.9020000000000001</v>
      </c>
      <c r="F1592">
        <v>7.9580000000000002</v>
      </c>
      <c r="G1592">
        <v>7.7190000000000003</v>
      </c>
      <c r="H1592">
        <v>7.4939999999999998</v>
      </c>
    </row>
    <row r="1593" spans="1:8" x14ac:dyDescent="0.25">
      <c r="A1593" s="2">
        <v>33104</v>
      </c>
      <c r="B1593">
        <v>7.74</v>
      </c>
      <c r="C1593">
        <v>7.5739999999999998</v>
      </c>
      <c r="D1593">
        <v>7.4180000000000001</v>
      </c>
      <c r="E1593">
        <v>7.5389999999999997</v>
      </c>
      <c r="F1593">
        <v>7.6130000000000004</v>
      </c>
      <c r="G1593">
        <v>7.4109999999999996</v>
      </c>
      <c r="H1593">
        <v>7.2380000000000004</v>
      </c>
    </row>
    <row r="1594" spans="1:8" x14ac:dyDescent="0.25">
      <c r="A1594" s="2">
        <v>33097</v>
      </c>
      <c r="B1594">
        <v>7.6379999999999999</v>
      </c>
      <c r="C1594">
        <v>7.5069999999999997</v>
      </c>
      <c r="D1594">
        <v>7.38</v>
      </c>
      <c r="E1594">
        <v>7.5039999999999996</v>
      </c>
      <c r="F1594">
        <v>7.5810000000000004</v>
      </c>
      <c r="G1594">
        <v>7.3520000000000003</v>
      </c>
      <c r="H1594">
        <v>7.2140000000000004</v>
      </c>
    </row>
    <row r="1595" spans="1:8" x14ac:dyDescent="0.25">
      <c r="A1595" s="2">
        <v>33090</v>
      </c>
      <c r="B1595">
        <v>7.5339999999999998</v>
      </c>
      <c r="C1595">
        <v>7.45</v>
      </c>
      <c r="D1595">
        <v>7.32</v>
      </c>
      <c r="E1595">
        <v>7.319</v>
      </c>
      <c r="F1595">
        <v>7.3419999999999996</v>
      </c>
      <c r="G1595">
        <v>7.1230000000000002</v>
      </c>
      <c r="H1595">
        <v>7.0389999999999997</v>
      </c>
    </row>
    <row r="1596" spans="1:8" x14ac:dyDescent="0.25">
      <c r="A1596" s="2">
        <v>33083</v>
      </c>
      <c r="B1596">
        <v>7.4249999999999998</v>
      </c>
      <c r="C1596">
        <v>7.3079999999999998</v>
      </c>
      <c r="D1596">
        <v>7.1890000000000001</v>
      </c>
      <c r="E1596">
        <v>7.1130000000000004</v>
      </c>
      <c r="F1596">
        <v>7.1920000000000002</v>
      </c>
      <c r="G1596">
        <v>7</v>
      </c>
      <c r="H1596">
        <v>6.8410000000000002</v>
      </c>
    </row>
    <row r="1597" spans="1:8" x14ac:dyDescent="0.25">
      <c r="A1597" s="2">
        <v>33076</v>
      </c>
      <c r="B1597">
        <v>7.2359999999999998</v>
      </c>
      <c r="C1597">
        <v>7.125</v>
      </c>
      <c r="D1597">
        <v>7.0170000000000003</v>
      </c>
      <c r="E1597">
        <v>6.8789999999999996</v>
      </c>
      <c r="F1597">
        <v>7.0030000000000001</v>
      </c>
      <c r="G1597">
        <v>6.8120000000000003</v>
      </c>
      <c r="H1597">
        <v>6.6989999999999998</v>
      </c>
    </row>
    <row r="1598" spans="1:8" x14ac:dyDescent="0.25">
      <c r="A1598" s="2">
        <v>33069</v>
      </c>
      <c r="B1598">
        <v>7.117</v>
      </c>
      <c r="C1598">
        <v>7.085</v>
      </c>
      <c r="D1598">
        <v>6.9059999999999997</v>
      </c>
      <c r="E1598">
        <v>6.7839999999999998</v>
      </c>
      <c r="F1598">
        <v>6.8550000000000004</v>
      </c>
      <c r="G1598">
        <v>6.7089999999999996</v>
      </c>
      <c r="H1598">
        <v>6.633</v>
      </c>
    </row>
    <row r="1599" spans="1:8" x14ac:dyDescent="0.25">
      <c r="A1599" s="2">
        <v>33062</v>
      </c>
      <c r="B1599">
        <v>7.0229999999999997</v>
      </c>
      <c r="C1599">
        <v>7.0069999999999997</v>
      </c>
      <c r="D1599">
        <v>6.8689999999999998</v>
      </c>
      <c r="E1599">
        <v>6.7779999999999996</v>
      </c>
      <c r="F1599">
        <v>6.8</v>
      </c>
      <c r="G1599">
        <v>6.61</v>
      </c>
      <c r="H1599">
        <v>6.5910000000000002</v>
      </c>
    </row>
    <row r="1600" spans="1:8" x14ac:dyDescent="0.25">
      <c r="A1600" s="2">
        <v>33055</v>
      </c>
      <c r="B1600">
        <v>7.0019999999999998</v>
      </c>
      <c r="C1600">
        <v>6.9509999999999996</v>
      </c>
      <c r="D1600">
        <v>6.8780000000000001</v>
      </c>
      <c r="E1600">
        <v>6.7839999999999998</v>
      </c>
      <c r="F1600">
        <v>6.867</v>
      </c>
      <c r="G1600">
        <v>6.7039999999999997</v>
      </c>
      <c r="H1600">
        <v>6.63</v>
      </c>
    </row>
    <row r="1601" spans="1:8" x14ac:dyDescent="0.25">
      <c r="A1601" s="2">
        <v>33048</v>
      </c>
      <c r="B1601">
        <v>6.798</v>
      </c>
      <c r="C1601">
        <v>6.7409999999999997</v>
      </c>
      <c r="D1601">
        <v>6.6550000000000002</v>
      </c>
      <c r="E1601">
        <v>6.64</v>
      </c>
      <c r="F1601">
        <v>6.7229999999999999</v>
      </c>
      <c r="G1601">
        <v>6.532</v>
      </c>
      <c r="H1601">
        <v>6.5380000000000003</v>
      </c>
    </row>
    <row r="1602" spans="1:8" x14ac:dyDescent="0.25">
      <c r="A1602" s="2">
        <v>33041</v>
      </c>
      <c r="B1602">
        <v>6.7320000000000002</v>
      </c>
      <c r="C1602">
        <v>6.6630000000000003</v>
      </c>
      <c r="D1602">
        <v>6.5570000000000004</v>
      </c>
      <c r="E1602">
        <v>6.5380000000000003</v>
      </c>
      <c r="F1602">
        <v>6.609</v>
      </c>
      <c r="G1602">
        <v>6.444</v>
      </c>
      <c r="H1602">
        <v>6.4630000000000001</v>
      </c>
    </row>
    <row r="1603" spans="1:8" x14ac:dyDescent="0.25">
      <c r="A1603" s="2">
        <v>33034</v>
      </c>
      <c r="B1603">
        <v>6.65</v>
      </c>
      <c r="C1603">
        <v>6.6109999999999998</v>
      </c>
      <c r="D1603">
        <v>6.51</v>
      </c>
      <c r="E1603">
        <v>6.4859999999999998</v>
      </c>
      <c r="F1603">
        <v>6.5720000000000001</v>
      </c>
      <c r="G1603">
        <v>6.4480000000000004</v>
      </c>
      <c r="H1603">
        <v>6.3819999999999997</v>
      </c>
    </row>
    <row r="1604" spans="1:8" x14ac:dyDescent="0.25">
      <c r="A1604" s="2">
        <v>33027</v>
      </c>
      <c r="B1604">
        <v>6.6390000000000002</v>
      </c>
      <c r="C1604">
        <v>6.5890000000000004</v>
      </c>
      <c r="D1604">
        <v>6.5060000000000002</v>
      </c>
      <c r="E1604">
        <v>6.4649999999999999</v>
      </c>
      <c r="F1604">
        <v>6.5590000000000002</v>
      </c>
      <c r="G1604">
        <v>6.3920000000000003</v>
      </c>
      <c r="H1604">
        <v>6.327</v>
      </c>
    </row>
    <row r="1605" spans="1:8" x14ac:dyDescent="0.25">
      <c r="A1605" s="2">
        <v>33020</v>
      </c>
      <c r="B1605">
        <v>6.73</v>
      </c>
      <c r="C1605">
        <v>6.617</v>
      </c>
      <c r="D1605">
        <v>6.524</v>
      </c>
      <c r="E1605">
        <v>6.4569999999999999</v>
      </c>
      <c r="F1605">
        <v>6.5620000000000003</v>
      </c>
      <c r="G1605">
        <v>6.1890000000000001</v>
      </c>
      <c r="H1605">
        <v>6.4210000000000003</v>
      </c>
    </row>
    <row r="1606" spans="1:8" x14ac:dyDescent="0.25">
      <c r="A1606" s="2">
        <v>33013</v>
      </c>
      <c r="B1606">
        <v>6.8090000000000002</v>
      </c>
      <c r="C1606">
        <v>6.7210000000000001</v>
      </c>
      <c r="D1606">
        <v>6.633</v>
      </c>
      <c r="E1606">
        <v>6.6289999999999996</v>
      </c>
      <c r="F1606">
        <v>6.702</v>
      </c>
      <c r="G1606">
        <v>6.3440000000000003</v>
      </c>
      <c r="H1606">
        <v>6.5289999999999999</v>
      </c>
    </row>
    <row r="1607" spans="1:8" x14ac:dyDescent="0.25">
      <c r="A1607" s="2">
        <v>33006</v>
      </c>
      <c r="B1607">
        <v>6.9279999999999999</v>
      </c>
      <c r="C1607">
        <v>6.8949999999999996</v>
      </c>
      <c r="D1607">
        <v>6.7729999999999997</v>
      </c>
      <c r="E1607">
        <v>6.7560000000000002</v>
      </c>
      <c r="F1607">
        <v>6.851</v>
      </c>
      <c r="G1607">
        <v>6.5</v>
      </c>
      <c r="H1607">
        <v>6.5990000000000002</v>
      </c>
    </row>
    <row r="1608" spans="1:8" x14ac:dyDescent="0.25">
      <c r="A1608" s="2">
        <v>32999</v>
      </c>
      <c r="B1608">
        <v>7.1349999999999998</v>
      </c>
      <c r="C1608">
        <v>7.1</v>
      </c>
      <c r="D1608">
        <v>6.9509999999999996</v>
      </c>
      <c r="E1608">
        <v>6.9329999999999998</v>
      </c>
      <c r="F1608">
        <v>7.0890000000000004</v>
      </c>
      <c r="G1608">
        <v>6.7229999999999999</v>
      </c>
      <c r="H1608">
        <v>6.694</v>
      </c>
    </row>
    <row r="1609" spans="1:8" x14ac:dyDescent="0.25">
      <c r="A1609" s="2">
        <v>32992</v>
      </c>
      <c r="B1609">
        <v>7.1449999999999996</v>
      </c>
      <c r="C1609">
        <v>7.117</v>
      </c>
      <c r="D1609">
        <v>6.9580000000000002</v>
      </c>
      <c r="E1609">
        <v>6.9420000000000002</v>
      </c>
      <c r="F1609">
        <v>7.0919999999999996</v>
      </c>
      <c r="G1609">
        <v>6.7229999999999999</v>
      </c>
      <c r="H1609">
        <v>6.7</v>
      </c>
    </row>
    <row r="1610" spans="1:8" x14ac:dyDescent="0.25">
      <c r="A1610" s="2">
        <v>32985</v>
      </c>
      <c r="B1610">
        <v>7.2069999999999999</v>
      </c>
      <c r="C1610">
        <v>7.1879999999999997</v>
      </c>
      <c r="D1610">
        <v>6.9720000000000004</v>
      </c>
      <c r="E1610">
        <v>6.976</v>
      </c>
      <c r="F1610">
        <v>7.0759999999999996</v>
      </c>
      <c r="G1610">
        <v>6.6790000000000003</v>
      </c>
      <c r="H1610">
        <v>6.694</v>
      </c>
    </row>
    <row r="1611" spans="1:8" x14ac:dyDescent="0.25">
      <c r="A1611" s="2">
        <v>32978</v>
      </c>
      <c r="B1611">
        <v>7.258</v>
      </c>
      <c r="C1611">
        <v>7.25</v>
      </c>
      <c r="D1611">
        <v>7</v>
      </c>
      <c r="E1611">
        <v>6.9939999999999998</v>
      </c>
      <c r="F1611">
        <v>7.1379999999999999</v>
      </c>
      <c r="G1611">
        <v>6.7919999999999998</v>
      </c>
      <c r="H1611">
        <v>6.7270000000000003</v>
      </c>
    </row>
    <row r="1612" spans="1:8" x14ac:dyDescent="0.25">
      <c r="A1612" s="2">
        <v>32971</v>
      </c>
      <c r="B1612">
        <v>7.3440000000000003</v>
      </c>
      <c r="C1612">
        <v>7.3339999999999996</v>
      </c>
      <c r="D1612">
        <v>7.08</v>
      </c>
      <c r="E1612">
        <v>7.0869999999999997</v>
      </c>
      <c r="F1612">
        <v>7.1520000000000001</v>
      </c>
      <c r="G1612">
        <v>6.8079999999999998</v>
      </c>
      <c r="H1612">
        <v>6.7629999999999999</v>
      </c>
    </row>
    <row r="1613" spans="1:8" x14ac:dyDescent="0.25">
      <c r="A1613" s="2">
        <v>32964</v>
      </c>
      <c r="B1613">
        <v>7.3659999999999997</v>
      </c>
      <c r="C1613">
        <v>7.3559999999999999</v>
      </c>
      <c r="D1613">
        <v>7.109</v>
      </c>
      <c r="E1613">
        <v>7.0750000000000002</v>
      </c>
      <c r="F1613">
        <v>7.1950000000000003</v>
      </c>
      <c r="G1613">
        <v>6.8159999999999998</v>
      </c>
      <c r="H1613">
        <v>6.7489999999999997</v>
      </c>
    </row>
    <row r="1614" spans="1:8" x14ac:dyDescent="0.25">
      <c r="A1614" s="2">
        <v>32957</v>
      </c>
      <c r="B1614">
        <v>7.3609999999999998</v>
      </c>
      <c r="C1614">
        <v>7.3550000000000004</v>
      </c>
      <c r="D1614">
        <v>7.07</v>
      </c>
      <c r="E1614">
        <v>6.9969999999999999</v>
      </c>
      <c r="F1614">
        <v>7.0869999999999997</v>
      </c>
      <c r="G1614">
        <v>6.6360000000000001</v>
      </c>
      <c r="H1614">
        <v>6.5890000000000004</v>
      </c>
    </row>
    <row r="1615" spans="1:8" x14ac:dyDescent="0.25">
      <c r="A1615" s="2">
        <v>32950</v>
      </c>
      <c r="B1615">
        <v>7.3380000000000001</v>
      </c>
      <c r="C1615">
        <v>7.3339999999999996</v>
      </c>
      <c r="D1615">
        <v>7.0709999999999997</v>
      </c>
      <c r="E1615">
        <v>6.97</v>
      </c>
      <c r="F1615">
        <v>7.1420000000000003</v>
      </c>
      <c r="G1615">
        <v>6.68</v>
      </c>
      <c r="H1615">
        <v>6.5759999999999996</v>
      </c>
    </row>
    <row r="1616" spans="1:8" x14ac:dyDescent="0.25">
      <c r="A1616" s="2">
        <v>32943</v>
      </c>
      <c r="B1616">
        <v>7.2190000000000003</v>
      </c>
      <c r="C1616">
        <v>7.2450000000000001</v>
      </c>
      <c r="D1616">
        <v>7.0339999999999998</v>
      </c>
      <c r="E1616">
        <v>6.8959999999999999</v>
      </c>
      <c r="F1616">
        <v>6.9829999999999997</v>
      </c>
      <c r="G1616">
        <v>6.6429999999999998</v>
      </c>
      <c r="H1616">
        <v>6.4710000000000001</v>
      </c>
    </row>
    <row r="1617" spans="1:8" x14ac:dyDescent="0.25">
      <c r="A1617" s="2">
        <v>32936</v>
      </c>
      <c r="B1617">
        <v>7.0279999999999996</v>
      </c>
      <c r="C1617">
        <v>7.0890000000000004</v>
      </c>
      <c r="D1617">
        <v>6.9279999999999999</v>
      </c>
      <c r="E1617">
        <v>6.8</v>
      </c>
      <c r="F1617">
        <v>6.9569999999999999</v>
      </c>
      <c r="G1617">
        <v>6.5919999999999996</v>
      </c>
      <c r="H1617">
        <v>6.4870000000000001</v>
      </c>
    </row>
    <row r="1618" spans="1:8" x14ac:dyDescent="0.25">
      <c r="A1618" s="2">
        <v>32929</v>
      </c>
      <c r="B1618">
        <v>6.7930000000000001</v>
      </c>
      <c r="C1618">
        <v>6.875</v>
      </c>
      <c r="D1618">
        <v>6.7370000000000001</v>
      </c>
      <c r="E1618">
        <v>6.62</v>
      </c>
      <c r="F1618">
        <v>6.742</v>
      </c>
      <c r="G1618">
        <v>6.3440000000000003</v>
      </c>
      <c r="H1618">
        <v>6.3179999999999996</v>
      </c>
    </row>
    <row r="1619" spans="1:8" x14ac:dyDescent="0.25">
      <c r="A1619" s="2">
        <v>32922</v>
      </c>
      <c r="B1619">
        <v>6.6609999999999996</v>
      </c>
      <c r="C1619">
        <v>6.73</v>
      </c>
      <c r="D1619">
        <v>6.6269999999999998</v>
      </c>
      <c r="E1619">
        <v>6.5590000000000002</v>
      </c>
      <c r="F1619">
        <v>6.681</v>
      </c>
      <c r="G1619">
        <v>6.2830000000000004</v>
      </c>
      <c r="H1619">
        <v>6.2060000000000004</v>
      </c>
    </row>
    <row r="1620" spans="1:8" x14ac:dyDescent="0.25">
      <c r="A1620" s="2">
        <v>32915</v>
      </c>
      <c r="B1620">
        <v>6.6150000000000002</v>
      </c>
      <c r="C1620">
        <v>6.6680000000000001</v>
      </c>
      <c r="D1620">
        <v>6.5640000000000001</v>
      </c>
      <c r="E1620">
        <v>6.4729999999999999</v>
      </c>
      <c r="F1620">
        <v>6.548</v>
      </c>
      <c r="G1620">
        <v>6.1989999999999998</v>
      </c>
      <c r="H1620">
        <v>6.17</v>
      </c>
    </row>
    <row r="1621" spans="1:8" x14ac:dyDescent="0.25">
      <c r="A1621" s="2">
        <v>32908</v>
      </c>
      <c r="B1621">
        <v>6.577</v>
      </c>
      <c r="C1621">
        <v>6.6269999999999998</v>
      </c>
      <c r="D1621">
        <v>6.5439999999999996</v>
      </c>
      <c r="E1621">
        <v>6.4290000000000003</v>
      </c>
      <c r="F1621">
        <v>6.4779999999999998</v>
      </c>
      <c r="G1621">
        <v>6.2380000000000004</v>
      </c>
      <c r="H1621">
        <v>6.165</v>
      </c>
    </row>
    <row r="1622" spans="1:8" x14ac:dyDescent="0.25">
      <c r="A1622" s="2">
        <v>32901</v>
      </c>
      <c r="B1622">
        <v>6.5350000000000001</v>
      </c>
      <c r="C1622">
        <v>6.54</v>
      </c>
      <c r="D1622">
        <v>6.4939999999999998</v>
      </c>
      <c r="E1622">
        <v>6.3810000000000002</v>
      </c>
      <c r="F1622">
        <v>6.452</v>
      </c>
      <c r="G1622">
        <v>6.2279999999999998</v>
      </c>
      <c r="H1622">
        <v>6.2240000000000002</v>
      </c>
    </row>
    <row r="1623" spans="1:8" x14ac:dyDescent="0.25">
      <c r="A1623" s="2">
        <v>32894</v>
      </c>
      <c r="B1623">
        <v>6.56</v>
      </c>
      <c r="C1623">
        <v>6.57</v>
      </c>
      <c r="D1623">
        <v>6.5389999999999997</v>
      </c>
      <c r="E1623">
        <v>6.476</v>
      </c>
      <c r="F1623">
        <v>6.6130000000000004</v>
      </c>
      <c r="G1623">
        <v>6.4370000000000003</v>
      </c>
      <c r="H1623">
        <v>6.3529999999999998</v>
      </c>
    </row>
    <row r="1624" spans="1:8" x14ac:dyDescent="0.25">
      <c r="A1624" s="2">
        <v>32887</v>
      </c>
      <c r="B1624">
        <v>6.532</v>
      </c>
      <c r="C1624">
        <v>6.375</v>
      </c>
      <c r="D1624">
        <v>6.32</v>
      </c>
      <c r="E1624">
        <v>6.3040000000000003</v>
      </c>
      <c r="F1624">
        <v>6.2889999999999997</v>
      </c>
      <c r="G1624">
        <v>6.2140000000000004</v>
      </c>
      <c r="H1624">
        <v>6.0350000000000001</v>
      </c>
    </row>
    <row r="1625" spans="1:8" x14ac:dyDescent="0.25">
      <c r="A1625" s="2">
        <v>32880</v>
      </c>
      <c r="B1625">
        <v>6.3129999999999997</v>
      </c>
      <c r="C1625">
        <v>6.101</v>
      </c>
      <c r="D1625">
        <v>6.0359999999999996</v>
      </c>
      <c r="E1625">
        <v>5.9459999999999997</v>
      </c>
      <c r="F1625">
        <v>5.7789999999999999</v>
      </c>
      <c r="G1625">
        <v>5.7359999999999998</v>
      </c>
      <c r="H1625">
        <v>5.6280000000000001</v>
      </c>
    </row>
    <row r="1626" spans="1:8" x14ac:dyDescent="0.25">
      <c r="A1626" s="2">
        <v>32873</v>
      </c>
      <c r="B1626">
        <v>6.2370000000000001</v>
      </c>
      <c r="C1626">
        <v>6.008</v>
      </c>
      <c r="D1626">
        <v>5.9409999999999998</v>
      </c>
      <c r="E1626">
        <v>5.8559999999999999</v>
      </c>
      <c r="F1626">
        <v>5.665</v>
      </c>
      <c r="G1626">
        <v>5.6159999999999997</v>
      </c>
      <c r="H1626">
        <v>5.5529999999999999</v>
      </c>
    </row>
    <row r="1627" spans="1:8" x14ac:dyDescent="0.25">
      <c r="A1627" s="2">
        <v>32866</v>
      </c>
      <c r="B1627">
        <v>6.2560000000000002</v>
      </c>
      <c r="C1627">
        <v>6.0090000000000003</v>
      </c>
      <c r="D1627">
        <v>5.9640000000000004</v>
      </c>
      <c r="E1627">
        <v>5.8479999999999999</v>
      </c>
      <c r="F1627">
        <v>5.5919999999999996</v>
      </c>
      <c r="G1627">
        <v>5.6609999999999996</v>
      </c>
      <c r="H1627">
        <v>5.5449999999999999</v>
      </c>
    </row>
    <row r="1628" spans="1:8" x14ac:dyDescent="0.25">
      <c r="A1628" s="2">
        <v>32859</v>
      </c>
      <c r="B1628">
        <v>6.1580000000000004</v>
      </c>
      <c r="C1628">
        <v>5.8739999999999997</v>
      </c>
      <c r="D1628">
        <v>5.875</v>
      </c>
      <c r="E1628">
        <v>5.7539999999999996</v>
      </c>
      <c r="F1628">
        <v>5.3970000000000002</v>
      </c>
      <c r="G1628">
        <v>5.508</v>
      </c>
      <c r="H1628">
        <v>5.3860000000000001</v>
      </c>
    </row>
    <row r="1629" spans="1:8" x14ac:dyDescent="0.25">
      <c r="A1629" s="2">
        <v>32852</v>
      </c>
      <c r="B1629">
        <v>6.194</v>
      </c>
      <c r="C1629">
        <v>5.9039999999999999</v>
      </c>
      <c r="D1629">
        <v>5.9189999999999996</v>
      </c>
      <c r="E1629">
        <v>5.8150000000000004</v>
      </c>
      <c r="F1629">
        <v>5.3659999999999997</v>
      </c>
      <c r="G1629">
        <v>5.4880000000000004</v>
      </c>
      <c r="H1629">
        <v>5.39</v>
      </c>
    </row>
    <row r="1630" spans="1:8" x14ac:dyDescent="0.25">
      <c r="A1630" s="2">
        <v>32845</v>
      </c>
      <c r="B1630">
        <v>6.149</v>
      </c>
      <c r="C1630">
        <v>5.9009999999999998</v>
      </c>
      <c r="D1630">
        <v>5.9119999999999999</v>
      </c>
      <c r="E1630">
        <v>5.8140000000000001</v>
      </c>
      <c r="F1630">
        <v>5.3289999999999997</v>
      </c>
      <c r="G1630">
        <v>5.4359999999999999</v>
      </c>
      <c r="H1630">
        <v>5.3959999999999999</v>
      </c>
    </row>
    <row r="1631" spans="1:8" x14ac:dyDescent="0.25">
      <c r="A1631" s="2">
        <v>32838</v>
      </c>
      <c r="B1631">
        <v>6.1449999999999996</v>
      </c>
      <c r="C1631">
        <v>5.9080000000000004</v>
      </c>
      <c r="D1631">
        <v>5.92</v>
      </c>
      <c r="E1631">
        <v>5.7839999999999998</v>
      </c>
      <c r="F1631">
        <v>5.3470000000000004</v>
      </c>
      <c r="G1631">
        <v>5.4279999999999999</v>
      </c>
      <c r="H1631">
        <v>5.4279999999999999</v>
      </c>
    </row>
    <row r="1632" spans="1:8" x14ac:dyDescent="0.25">
      <c r="A1632" s="2">
        <v>32831</v>
      </c>
      <c r="B1632">
        <v>6.1420000000000003</v>
      </c>
      <c r="C1632">
        <v>5.9279999999999999</v>
      </c>
      <c r="D1632">
        <v>5.9420000000000002</v>
      </c>
      <c r="E1632">
        <v>5.7279999999999998</v>
      </c>
      <c r="F1632">
        <v>5.3280000000000003</v>
      </c>
      <c r="G1632">
        <v>5.4349999999999996</v>
      </c>
      <c r="H1632">
        <v>5.4429999999999996</v>
      </c>
    </row>
    <row r="1633" spans="1:8" x14ac:dyDescent="0.25">
      <c r="A1633" s="2">
        <v>32824</v>
      </c>
      <c r="B1633">
        <v>6.1239999999999997</v>
      </c>
      <c r="C1633">
        <v>5.9379999999999997</v>
      </c>
      <c r="D1633">
        <v>5.9530000000000003</v>
      </c>
      <c r="E1633">
        <v>5.7649999999999997</v>
      </c>
      <c r="F1633">
        <v>5.3789999999999996</v>
      </c>
      <c r="G1633">
        <v>5.5209999999999999</v>
      </c>
      <c r="H1633">
        <v>5.4340000000000002</v>
      </c>
    </row>
    <row r="1634" spans="1:8" x14ac:dyDescent="0.25">
      <c r="A1634" s="2">
        <v>32817</v>
      </c>
      <c r="B1634">
        <v>5.8949999999999996</v>
      </c>
      <c r="C1634">
        <v>5.7839999999999998</v>
      </c>
      <c r="D1634">
        <v>5.8150000000000004</v>
      </c>
      <c r="E1634">
        <v>5.649</v>
      </c>
      <c r="F1634">
        <v>5.2809999999999997</v>
      </c>
      <c r="G1634">
        <v>5.4390000000000001</v>
      </c>
      <c r="H1634">
        <v>5.3559999999999999</v>
      </c>
    </row>
    <row r="1635" spans="1:8" x14ac:dyDescent="0.25">
      <c r="A1635" s="2">
        <v>32810</v>
      </c>
      <c r="B1635">
        <v>5.5860000000000003</v>
      </c>
      <c r="C1635">
        <v>5.5750000000000002</v>
      </c>
      <c r="D1635">
        <v>5.66</v>
      </c>
      <c r="E1635">
        <v>5.5060000000000002</v>
      </c>
      <c r="F1635">
        <v>5.2249999999999996</v>
      </c>
      <c r="G1635">
        <v>5.42</v>
      </c>
      <c r="H1635">
        <v>5.34</v>
      </c>
    </row>
    <row r="1636" spans="1:8" x14ac:dyDescent="0.25">
      <c r="A1636" s="2">
        <v>32803</v>
      </c>
      <c r="B1636">
        <v>5.4850000000000003</v>
      </c>
      <c r="C1636">
        <v>5.4939999999999998</v>
      </c>
      <c r="D1636">
        <v>5.5880000000000001</v>
      </c>
      <c r="E1636">
        <v>5.391</v>
      </c>
      <c r="F1636">
        <v>5.109</v>
      </c>
      <c r="G1636">
        <v>5.31</v>
      </c>
      <c r="H1636">
        <v>5.2930000000000001</v>
      </c>
    </row>
    <row r="1637" spans="1:8" x14ac:dyDescent="0.25">
      <c r="A1637" s="2">
        <v>32796</v>
      </c>
      <c r="B1637">
        <v>5.5229999999999997</v>
      </c>
      <c r="C1637">
        <v>5.4880000000000004</v>
      </c>
      <c r="D1637">
        <v>5.577</v>
      </c>
      <c r="E1637">
        <v>5.42</v>
      </c>
      <c r="F1637">
        <v>5.1310000000000002</v>
      </c>
      <c r="G1637">
        <v>5.3819999999999997</v>
      </c>
      <c r="H1637">
        <v>5.3230000000000004</v>
      </c>
    </row>
    <row r="1638" spans="1:8" x14ac:dyDescent="0.25">
      <c r="A1638" s="2">
        <v>32789</v>
      </c>
      <c r="B1638">
        <v>5.3780000000000001</v>
      </c>
      <c r="C1638">
        <v>5.3319999999999999</v>
      </c>
      <c r="D1638">
        <v>5.4249999999999998</v>
      </c>
      <c r="E1638">
        <v>5.2450000000000001</v>
      </c>
      <c r="F1638">
        <v>5.0339999999999998</v>
      </c>
      <c r="G1638">
        <v>5.2690000000000001</v>
      </c>
      <c r="H1638">
        <v>5.2359999999999998</v>
      </c>
    </row>
    <row r="1639" spans="1:8" x14ac:dyDescent="0.25">
      <c r="A1639" s="2">
        <v>32782</v>
      </c>
      <c r="B1639">
        <v>5.2619999999999996</v>
      </c>
      <c r="C1639">
        <v>5.2140000000000004</v>
      </c>
      <c r="D1639">
        <v>5.31</v>
      </c>
      <c r="E1639">
        <v>5.1559999999999997</v>
      </c>
      <c r="F1639">
        <v>4.9379999999999997</v>
      </c>
      <c r="G1639">
        <v>5.0250000000000004</v>
      </c>
      <c r="H1639">
        <v>5.1340000000000003</v>
      </c>
    </row>
    <row r="1640" spans="1:8" x14ac:dyDescent="0.25">
      <c r="A1640" s="2">
        <v>32775</v>
      </c>
      <c r="B1640">
        <v>5.34</v>
      </c>
      <c r="C1640">
        <v>5.27</v>
      </c>
      <c r="D1640">
        <v>5.3550000000000004</v>
      </c>
      <c r="E1640">
        <v>5.2359999999999998</v>
      </c>
      <c r="F1640">
        <v>5.0069999999999997</v>
      </c>
      <c r="G1640">
        <v>5.085</v>
      </c>
      <c r="H1640">
        <v>5.18</v>
      </c>
    </row>
    <row r="1641" spans="1:8" x14ac:dyDescent="0.25">
      <c r="A1641" s="2">
        <v>32768</v>
      </c>
      <c r="B1641">
        <v>5.3070000000000004</v>
      </c>
      <c r="C1641">
        <v>5.2640000000000002</v>
      </c>
      <c r="D1641">
        <v>5.3470000000000004</v>
      </c>
      <c r="E1641">
        <v>5.2519999999999998</v>
      </c>
      <c r="F1641">
        <v>5.0259999999999998</v>
      </c>
      <c r="G1641">
        <v>5.1020000000000003</v>
      </c>
      <c r="H1641">
        <v>5.1970000000000001</v>
      </c>
    </row>
    <row r="1642" spans="1:8" x14ac:dyDescent="0.25">
      <c r="A1642" s="2">
        <v>32761</v>
      </c>
      <c r="B1642">
        <v>5.101</v>
      </c>
      <c r="C1642">
        <v>5.1459999999999999</v>
      </c>
      <c r="D1642">
        <v>5.2350000000000003</v>
      </c>
      <c r="E1642">
        <v>5.173</v>
      </c>
      <c r="F1642">
        <v>4.9989999999999997</v>
      </c>
      <c r="G1642">
        <v>5.085</v>
      </c>
      <c r="H1642">
        <v>5.181</v>
      </c>
    </row>
    <row r="1643" spans="1:8" x14ac:dyDescent="0.25">
      <c r="A1643" s="2">
        <v>32754</v>
      </c>
      <c r="B1643">
        <v>4.9850000000000003</v>
      </c>
      <c r="C1643">
        <v>4.9630000000000001</v>
      </c>
      <c r="D1643">
        <v>5.05</v>
      </c>
      <c r="E1643">
        <v>5.0179999999999998</v>
      </c>
      <c r="F1643">
        <v>4.8639999999999999</v>
      </c>
      <c r="G1643">
        <v>4.9729999999999999</v>
      </c>
      <c r="H1643">
        <v>5.0780000000000003</v>
      </c>
    </row>
    <row r="1644" spans="1:8" x14ac:dyDescent="0.25">
      <c r="A1644" s="2">
        <v>32747</v>
      </c>
      <c r="B1644">
        <v>5.0469999999999997</v>
      </c>
      <c r="C1644">
        <v>4.9729999999999999</v>
      </c>
      <c r="D1644">
        <v>5.0529999999999999</v>
      </c>
      <c r="E1644">
        <v>4.9790000000000001</v>
      </c>
      <c r="F1644">
        <v>4.8319999999999999</v>
      </c>
      <c r="G1644">
        <v>5.0289999999999999</v>
      </c>
      <c r="H1644">
        <v>5.0609999999999999</v>
      </c>
    </row>
    <row r="1645" spans="1:8" x14ac:dyDescent="0.25">
      <c r="A1645" s="2">
        <v>32740</v>
      </c>
      <c r="B1645">
        <v>5.0350000000000001</v>
      </c>
      <c r="C1645">
        <v>4.968</v>
      </c>
      <c r="D1645">
        <v>5.0469999999999997</v>
      </c>
      <c r="E1645">
        <v>4.9690000000000003</v>
      </c>
      <c r="F1645">
        <v>4.8330000000000002</v>
      </c>
      <c r="G1645">
        <v>5.0259999999999998</v>
      </c>
      <c r="H1645">
        <v>5.0650000000000004</v>
      </c>
    </row>
    <row r="1646" spans="1:8" x14ac:dyDescent="0.25">
      <c r="A1646" s="2">
        <v>32733</v>
      </c>
      <c r="B1646">
        <v>5.032</v>
      </c>
      <c r="C1646">
        <v>4.95</v>
      </c>
      <c r="D1646">
        <v>5.0259999999999998</v>
      </c>
      <c r="E1646">
        <v>4.9290000000000003</v>
      </c>
      <c r="F1646">
        <v>4.8540000000000001</v>
      </c>
      <c r="G1646">
        <v>5.0490000000000004</v>
      </c>
      <c r="H1646">
        <v>5.077</v>
      </c>
    </row>
    <row r="1647" spans="1:8" x14ac:dyDescent="0.25">
      <c r="A1647" s="2">
        <v>32726</v>
      </c>
      <c r="B1647">
        <v>5.1059999999999999</v>
      </c>
      <c r="C1647">
        <v>4.984</v>
      </c>
      <c r="D1647">
        <v>5.032</v>
      </c>
      <c r="E1647">
        <v>4.9249999999999998</v>
      </c>
      <c r="F1647">
        <v>4.8449999999999998</v>
      </c>
      <c r="G1647">
        <v>5.0629999999999997</v>
      </c>
      <c r="H1647">
        <v>5.0890000000000004</v>
      </c>
    </row>
    <row r="1648" spans="1:8" x14ac:dyDescent="0.25">
      <c r="A1648" s="2">
        <v>32719</v>
      </c>
      <c r="B1648">
        <v>5.1130000000000004</v>
      </c>
      <c r="C1648">
        <v>5.03</v>
      </c>
      <c r="D1648">
        <v>5.0780000000000003</v>
      </c>
      <c r="E1648">
        <v>4.9720000000000004</v>
      </c>
      <c r="F1648">
        <v>4.8529999999999998</v>
      </c>
      <c r="G1648">
        <v>4.9290000000000003</v>
      </c>
      <c r="H1648">
        <v>5.0910000000000002</v>
      </c>
    </row>
    <row r="1649" spans="1:8" x14ac:dyDescent="0.25">
      <c r="A1649" s="2">
        <v>32712</v>
      </c>
      <c r="B1649">
        <v>5.125</v>
      </c>
      <c r="C1649">
        <v>5.0949999999999998</v>
      </c>
      <c r="D1649">
        <v>5.1459999999999999</v>
      </c>
      <c r="E1649">
        <v>5.0540000000000003</v>
      </c>
      <c r="F1649">
        <v>4.9160000000000004</v>
      </c>
      <c r="G1649">
        <v>5.0389999999999997</v>
      </c>
      <c r="H1649">
        <v>5.133</v>
      </c>
    </row>
    <row r="1650" spans="1:8" x14ac:dyDescent="0.25">
      <c r="A1650" s="2">
        <v>32705</v>
      </c>
      <c r="B1650">
        <v>5.0679999999999996</v>
      </c>
      <c r="C1650">
        <v>5.1230000000000002</v>
      </c>
      <c r="D1650">
        <v>5.1660000000000004</v>
      </c>
      <c r="E1650">
        <v>5.0999999999999996</v>
      </c>
      <c r="F1650">
        <v>4.9470000000000001</v>
      </c>
      <c r="G1650">
        <v>5.0110000000000001</v>
      </c>
      <c r="H1650">
        <v>5.16</v>
      </c>
    </row>
    <row r="1651" spans="1:8" x14ac:dyDescent="0.25">
      <c r="A1651" s="2">
        <v>32698</v>
      </c>
      <c r="B1651">
        <v>5.0069999999999997</v>
      </c>
      <c r="C1651">
        <v>5.1070000000000002</v>
      </c>
      <c r="D1651">
        <v>5.1619999999999999</v>
      </c>
      <c r="E1651">
        <v>5.1079999999999997</v>
      </c>
      <c r="F1651">
        <v>4.9690000000000003</v>
      </c>
      <c r="G1651">
        <v>5.125</v>
      </c>
      <c r="H1651">
        <v>5.2089999999999996</v>
      </c>
    </row>
    <row r="1652" spans="1:8" x14ac:dyDescent="0.25">
      <c r="A1652" s="2">
        <v>32691</v>
      </c>
      <c r="B1652">
        <v>4.9580000000000002</v>
      </c>
      <c r="C1652">
        <v>5.1079999999999997</v>
      </c>
      <c r="D1652">
        <v>5.1849999999999996</v>
      </c>
      <c r="E1652">
        <v>5.1980000000000004</v>
      </c>
      <c r="F1652">
        <v>5.1390000000000002</v>
      </c>
      <c r="G1652">
        <v>5.3049999999999997</v>
      </c>
      <c r="H1652">
        <v>5.36</v>
      </c>
    </row>
    <row r="1653" spans="1:8" x14ac:dyDescent="0.25">
      <c r="A1653" s="2">
        <v>32684</v>
      </c>
      <c r="B1653">
        <v>4.976</v>
      </c>
      <c r="C1653">
        <v>5.0960000000000001</v>
      </c>
      <c r="D1653">
        <v>5.1559999999999997</v>
      </c>
      <c r="E1653">
        <v>5.1689999999999996</v>
      </c>
      <c r="F1653">
        <v>5.08</v>
      </c>
      <c r="G1653">
        <v>5.2279999999999998</v>
      </c>
      <c r="H1653">
        <v>5.3529999999999998</v>
      </c>
    </row>
    <row r="1654" spans="1:8" x14ac:dyDescent="0.25">
      <c r="A1654" s="2">
        <v>32677</v>
      </c>
      <c r="B1654">
        <v>4.9779999999999998</v>
      </c>
      <c r="C1654">
        <v>5.0869999999999997</v>
      </c>
      <c r="D1654">
        <v>5.14</v>
      </c>
      <c r="E1654">
        <v>5.1440000000000001</v>
      </c>
      <c r="F1654">
        <v>5.07</v>
      </c>
      <c r="G1654">
        <v>5.2889999999999997</v>
      </c>
      <c r="H1654">
        <v>5.38</v>
      </c>
    </row>
    <row r="1655" spans="1:8" x14ac:dyDescent="0.25">
      <c r="A1655" s="2">
        <v>32670</v>
      </c>
      <c r="B1655">
        <v>4.976</v>
      </c>
      <c r="C1655">
        <v>5.0650000000000004</v>
      </c>
      <c r="D1655">
        <v>5.0890000000000004</v>
      </c>
      <c r="E1655">
        <v>5.024</v>
      </c>
      <c r="F1655">
        <v>4.8879999999999999</v>
      </c>
      <c r="G1655">
        <v>5.0720000000000001</v>
      </c>
      <c r="H1655">
        <v>5.2729999999999997</v>
      </c>
    </row>
    <row r="1656" spans="1:8" x14ac:dyDescent="0.25">
      <c r="A1656" s="2">
        <v>32663</v>
      </c>
      <c r="B1656">
        <v>4.9889999999999999</v>
      </c>
      <c r="C1656">
        <v>5.0910000000000002</v>
      </c>
      <c r="D1656">
        <v>5.1100000000000003</v>
      </c>
      <c r="E1656">
        <v>5.0350000000000001</v>
      </c>
      <c r="F1656">
        <v>4.8869999999999996</v>
      </c>
      <c r="G1656">
        <v>5.069</v>
      </c>
      <c r="H1656">
        <v>5.33</v>
      </c>
    </row>
    <row r="1657" spans="1:8" x14ac:dyDescent="0.25">
      <c r="A1657" s="2">
        <v>32656</v>
      </c>
      <c r="B1657">
        <v>4.9009999999999998</v>
      </c>
      <c r="C1657">
        <v>5.0199999999999996</v>
      </c>
      <c r="D1657">
        <v>4.984</v>
      </c>
      <c r="E1657">
        <v>4.8879999999999999</v>
      </c>
      <c r="F1657">
        <v>4.7880000000000003</v>
      </c>
      <c r="G1657">
        <v>5.0439999999999996</v>
      </c>
      <c r="H1657">
        <v>5.3079999999999998</v>
      </c>
    </row>
    <row r="1658" spans="1:8" x14ac:dyDescent="0.25">
      <c r="A1658" s="2">
        <v>32649</v>
      </c>
      <c r="B1658">
        <v>4.8479999999999999</v>
      </c>
      <c r="C1658">
        <v>4.9420000000000002</v>
      </c>
      <c r="D1658">
        <v>4.8780000000000001</v>
      </c>
      <c r="E1658">
        <v>4.8170000000000002</v>
      </c>
      <c r="F1658">
        <v>4.7460000000000004</v>
      </c>
      <c r="G1658">
        <v>5.0129999999999999</v>
      </c>
      <c r="H1658">
        <v>5.266</v>
      </c>
    </row>
    <row r="1659" spans="1:8" x14ac:dyDescent="0.25">
      <c r="A1659" s="2">
        <v>32642</v>
      </c>
      <c r="B1659">
        <v>4.7939999999999996</v>
      </c>
      <c r="C1659">
        <v>4.8579999999999997</v>
      </c>
      <c r="D1659">
        <v>4.7880000000000003</v>
      </c>
      <c r="E1659">
        <v>4.7850000000000001</v>
      </c>
      <c r="F1659">
        <v>4.7530000000000001</v>
      </c>
      <c r="G1659">
        <v>5.0389999999999997</v>
      </c>
      <c r="H1659">
        <v>5.2359999999999998</v>
      </c>
    </row>
    <row r="1660" spans="1:8" x14ac:dyDescent="0.25">
      <c r="A1660" s="2">
        <v>32635</v>
      </c>
      <c r="B1660">
        <v>4.6619999999999999</v>
      </c>
      <c r="C1660">
        <v>4.766</v>
      </c>
      <c r="D1660">
        <v>4.74</v>
      </c>
      <c r="E1660">
        <v>4.7770000000000001</v>
      </c>
      <c r="F1660">
        <v>4.7590000000000003</v>
      </c>
      <c r="G1660">
        <v>5.0039999999999996</v>
      </c>
      <c r="H1660">
        <v>5.1909999999999998</v>
      </c>
    </row>
    <row r="1661" spans="1:8" x14ac:dyDescent="0.25">
      <c r="A1661" s="2">
        <v>32628</v>
      </c>
      <c r="B1661">
        <v>4.7039999999999997</v>
      </c>
      <c r="C1661">
        <v>4.7750000000000004</v>
      </c>
      <c r="D1661">
        <v>4.7439999999999998</v>
      </c>
      <c r="E1661">
        <v>4.78</v>
      </c>
      <c r="F1661">
        <v>4.76</v>
      </c>
      <c r="G1661">
        <v>5.1660000000000004</v>
      </c>
      <c r="H1661">
        <v>5.1630000000000003</v>
      </c>
    </row>
    <row r="1662" spans="1:8" x14ac:dyDescent="0.25">
      <c r="A1662" s="2">
        <v>32621</v>
      </c>
      <c r="B1662">
        <v>4.6820000000000004</v>
      </c>
      <c r="C1662">
        <v>4.7619999999999996</v>
      </c>
      <c r="D1662">
        <v>4.7380000000000004</v>
      </c>
      <c r="E1662">
        <v>4.7789999999999999</v>
      </c>
      <c r="F1662">
        <v>4.7690000000000001</v>
      </c>
      <c r="G1662">
        <v>5.149</v>
      </c>
      <c r="H1662">
        <v>5.1470000000000002</v>
      </c>
    </row>
    <row r="1663" spans="1:8" x14ac:dyDescent="0.25">
      <c r="A1663" s="2">
        <v>32614</v>
      </c>
      <c r="B1663">
        <v>4.702</v>
      </c>
      <c r="C1663">
        <v>4.758</v>
      </c>
      <c r="D1663">
        <v>4.7290000000000001</v>
      </c>
      <c r="E1663">
        <v>4.7619999999999996</v>
      </c>
      <c r="F1663">
        <v>4.7590000000000003</v>
      </c>
      <c r="G1663">
        <v>5.1239999999999997</v>
      </c>
      <c r="H1663">
        <v>5.1390000000000002</v>
      </c>
    </row>
    <row r="1664" spans="1:8" x14ac:dyDescent="0.25">
      <c r="A1664" s="2">
        <v>32607</v>
      </c>
      <c r="B1664">
        <v>4.6820000000000004</v>
      </c>
      <c r="C1664">
        <v>4.742</v>
      </c>
      <c r="D1664">
        <v>4.7320000000000002</v>
      </c>
      <c r="E1664">
        <v>4.7629999999999999</v>
      </c>
      <c r="F1664">
        <v>4.7690000000000001</v>
      </c>
      <c r="G1664">
        <v>5.1150000000000002</v>
      </c>
      <c r="H1664">
        <v>5.1440000000000001</v>
      </c>
    </row>
    <row r="1665" spans="1:8" x14ac:dyDescent="0.25">
      <c r="A1665" s="2">
        <v>32600</v>
      </c>
      <c r="B1665">
        <v>4.6219999999999999</v>
      </c>
      <c r="C1665">
        <v>4.702</v>
      </c>
      <c r="D1665">
        <v>4.7039999999999997</v>
      </c>
      <c r="E1665">
        <v>4.74</v>
      </c>
      <c r="F1665">
        <v>4.7770000000000001</v>
      </c>
      <c r="G1665">
        <v>5.1120000000000001</v>
      </c>
      <c r="H1665">
        <v>5.0339999999999998</v>
      </c>
    </row>
    <row r="1666" spans="1:8" x14ac:dyDescent="0.25">
      <c r="A1666" s="2">
        <v>32593</v>
      </c>
      <c r="B1666">
        <v>4.6470000000000002</v>
      </c>
      <c r="C1666">
        <v>4.71</v>
      </c>
      <c r="D1666">
        <v>4.7050000000000001</v>
      </c>
      <c r="E1666">
        <v>4.7450000000000001</v>
      </c>
      <c r="F1666">
        <v>4.7530000000000001</v>
      </c>
      <c r="G1666">
        <v>5.1120000000000001</v>
      </c>
      <c r="H1666">
        <v>5.069</v>
      </c>
    </row>
    <row r="1667" spans="1:8" x14ac:dyDescent="0.25">
      <c r="A1667" s="2">
        <v>32586</v>
      </c>
      <c r="B1667">
        <v>4.5709999999999997</v>
      </c>
      <c r="C1667">
        <v>4.67</v>
      </c>
      <c r="D1667">
        <v>4.6710000000000003</v>
      </c>
      <c r="E1667">
        <v>4.7409999999999997</v>
      </c>
      <c r="F1667">
        <v>4.7770000000000001</v>
      </c>
      <c r="G1667">
        <v>5.1429999999999998</v>
      </c>
      <c r="H1667">
        <v>5.0960000000000001</v>
      </c>
    </row>
    <row r="1668" spans="1:8" x14ac:dyDescent="0.25">
      <c r="A1668" s="2">
        <v>32579</v>
      </c>
      <c r="B1668">
        <v>4.43</v>
      </c>
      <c r="C1668">
        <v>4.5490000000000004</v>
      </c>
      <c r="D1668">
        <v>4.6150000000000002</v>
      </c>
      <c r="E1668">
        <v>4.6959999999999997</v>
      </c>
      <c r="F1668">
        <v>4.7050000000000001</v>
      </c>
      <c r="G1668">
        <v>5.1760000000000002</v>
      </c>
      <c r="H1668">
        <v>5.0890000000000004</v>
      </c>
    </row>
    <row r="1669" spans="1:8" x14ac:dyDescent="0.25">
      <c r="A1669" s="2">
        <v>32572</v>
      </c>
      <c r="B1669">
        <v>4.4870000000000001</v>
      </c>
      <c r="C1669">
        <v>4.5549999999999997</v>
      </c>
      <c r="D1669">
        <v>4.6180000000000003</v>
      </c>
      <c r="E1669">
        <v>4.6929999999999996</v>
      </c>
      <c r="F1669">
        <v>4.6859999999999999</v>
      </c>
      <c r="G1669">
        <v>5.1609999999999996</v>
      </c>
      <c r="H1669">
        <v>5.0949999999999998</v>
      </c>
    </row>
    <row r="1670" spans="1:8" x14ac:dyDescent="0.25">
      <c r="A1670" s="2">
        <v>32565</v>
      </c>
      <c r="B1670">
        <v>4.3360000000000003</v>
      </c>
      <c r="C1670">
        <v>4.4269999999999996</v>
      </c>
      <c r="D1670">
        <v>4.484</v>
      </c>
      <c r="E1670">
        <v>4.5629999999999997</v>
      </c>
      <c r="F1670">
        <v>4.4980000000000002</v>
      </c>
      <c r="G1670">
        <v>4.9790000000000001</v>
      </c>
      <c r="H1670">
        <v>4.9960000000000004</v>
      </c>
    </row>
    <row r="1671" spans="1:8" x14ac:dyDescent="0.25">
      <c r="A1671" s="2">
        <v>32558</v>
      </c>
      <c r="B1671">
        <v>4.0330000000000004</v>
      </c>
      <c r="C1671">
        <v>4.117</v>
      </c>
      <c r="D1671">
        <v>4.1959999999999997</v>
      </c>
      <c r="E1671">
        <v>4.3600000000000003</v>
      </c>
      <c r="F1671">
        <v>4.4039999999999999</v>
      </c>
      <c r="G1671">
        <v>4.9909999999999997</v>
      </c>
      <c r="H1671">
        <v>4.9889999999999999</v>
      </c>
    </row>
    <row r="1672" spans="1:8" x14ac:dyDescent="0.25">
      <c r="A1672" s="2">
        <v>32551</v>
      </c>
      <c r="B1672">
        <v>3.89</v>
      </c>
      <c r="C1672">
        <v>4.0220000000000002</v>
      </c>
      <c r="D1672">
        <v>4.1050000000000004</v>
      </c>
      <c r="E1672">
        <v>4.2610000000000001</v>
      </c>
      <c r="F1672">
        <v>4.3630000000000004</v>
      </c>
      <c r="G1672">
        <v>4.9939999999999998</v>
      </c>
      <c r="H1672">
        <v>4.99</v>
      </c>
    </row>
    <row r="1673" spans="1:8" x14ac:dyDescent="0.25">
      <c r="A1673" s="2">
        <v>32544</v>
      </c>
      <c r="B1673">
        <v>3.903</v>
      </c>
      <c r="C1673">
        <v>4.016</v>
      </c>
      <c r="D1673">
        <v>4.0819999999999999</v>
      </c>
      <c r="E1673">
        <v>4.2069999999999999</v>
      </c>
      <c r="F1673">
        <v>4.3499999999999996</v>
      </c>
      <c r="G1673">
        <v>4.9790000000000001</v>
      </c>
      <c r="H1673">
        <v>4.9980000000000002</v>
      </c>
    </row>
    <row r="1674" spans="1:8" x14ac:dyDescent="0.25">
      <c r="A1674" s="2">
        <v>32537</v>
      </c>
      <c r="B1674">
        <v>3.8210000000000002</v>
      </c>
      <c r="C1674">
        <v>3.96</v>
      </c>
      <c r="D1674">
        <v>3.9940000000000002</v>
      </c>
      <c r="E1674">
        <v>4.0380000000000003</v>
      </c>
      <c r="F1674">
        <v>4.1689999999999996</v>
      </c>
      <c r="G1674">
        <v>4.851</v>
      </c>
      <c r="H1674">
        <v>4.9870000000000001</v>
      </c>
    </row>
    <row r="1675" spans="1:8" x14ac:dyDescent="0.25">
      <c r="A1675" s="2">
        <v>32530</v>
      </c>
      <c r="B1675">
        <v>3.87</v>
      </c>
      <c r="C1675">
        <v>3.9889999999999999</v>
      </c>
      <c r="D1675">
        <v>4.0250000000000004</v>
      </c>
      <c r="E1675">
        <v>4.0599999999999996</v>
      </c>
      <c r="F1675">
        <v>4.1920000000000002</v>
      </c>
      <c r="G1675">
        <v>4.8209999999999997</v>
      </c>
      <c r="H1675">
        <v>5.0010000000000003</v>
      </c>
    </row>
    <row r="1676" spans="1:8" x14ac:dyDescent="0.25">
      <c r="A1676" s="2">
        <v>32523</v>
      </c>
      <c r="B1676">
        <v>3.8410000000000002</v>
      </c>
      <c r="C1676">
        <v>3.9550000000000001</v>
      </c>
      <c r="D1676">
        <v>3.996</v>
      </c>
      <c r="E1676">
        <v>4.0289999999999999</v>
      </c>
      <c r="F1676">
        <v>4.1550000000000002</v>
      </c>
      <c r="G1676">
        <v>4.8010000000000002</v>
      </c>
      <c r="H1676">
        <v>4.968</v>
      </c>
    </row>
    <row r="1677" spans="1:8" x14ac:dyDescent="0.25">
      <c r="A1677" s="2">
        <v>32516</v>
      </c>
      <c r="B1677">
        <v>3.8439999999999999</v>
      </c>
      <c r="C1677">
        <v>3.968</v>
      </c>
      <c r="D1677">
        <v>4.0110000000000001</v>
      </c>
      <c r="E1677">
        <v>4.0460000000000003</v>
      </c>
      <c r="F1677">
        <v>4.1740000000000004</v>
      </c>
      <c r="G1677">
        <v>4.843</v>
      </c>
      <c r="H1677">
        <v>4.9710000000000001</v>
      </c>
    </row>
    <row r="1678" spans="1:8" x14ac:dyDescent="0.25">
      <c r="A1678" s="2">
        <v>32509</v>
      </c>
      <c r="B1678">
        <v>3.7440000000000002</v>
      </c>
      <c r="C1678">
        <v>3.8969999999999998</v>
      </c>
      <c r="D1678">
        <v>3.9580000000000002</v>
      </c>
      <c r="E1678">
        <v>3.9910000000000001</v>
      </c>
      <c r="F1678">
        <v>4.1280000000000001</v>
      </c>
      <c r="G1678">
        <v>4.6109999999999998</v>
      </c>
      <c r="H1678">
        <v>4.9909999999999997</v>
      </c>
    </row>
    <row r="1679" spans="1:8" x14ac:dyDescent="0.25">
      <c r="A1679" s="2">
        <v>32502</v>
      </c>
      <c r="B1679">
        <v>3.782</v>
      </c>
      <c r="C1679">
        <v>3.9140000000000001</v>
      </c>
      <c r="D1679">
        <v>3.9689999999999999</v>
      </c>
      <c r="E1679">
        <v>3.9980000000000002</v>
      </c>
      <c r="F1679">
        <v>4.13</v>
      </c>
      <c r="G1679">
        <v>4.5999999999999996</v>
      </c>
      <c r="H1679">
        <v>4.97</v>
      </c>
    </row>
    <row r="1680" spans="1:8" x14ac:dyDescent="0.25">
      <c r="A1680" s="2">
        <v>32495</v>
      </c>
      <c r="B1680">
        <v>3.847</v>
      </c>
      <c r="C1680">
        <v>3.9409999999999998</v>
      </c>
      <c r="D1680">
        <v>3.9940000000000002</v>
      </c>
      <c r="E1680">
        <v>4.0069999999999997</v>
      </c>
      <c r="F1680">
        <v>4.1310000000000002</v>
      </c>
      <c r="G1680">
        <v>4.6609999999999996</v>
      </c>
      <c r="H1680">
        <v>5.0019999999999998</v>
      </c>
    </row>
    <row r="1681" spans="1:8" x14ac:dyDescent="0.25">
      <c r="A1681" s="2">
        <v>32488</v>
      </c>
      <c r="B1681">
        <v>3.863</v>
      </c>
      <c r="C1681">
        <v>3.9319999999999999</v>
      </c>
      <c r="D1681">
        <v>3.9860000000000002</v>
      </c>
      <c r="E1681">
        <v>3.9409999999999998</v>
      </c>
      <c r="F1681">
        <v>4.0339999999999998</v>
      </c>
      <c r="G1681">
        <v>4.5730000000000004</v>
      </c>
      <c r="H1681">
        <v>4.9290000000000003</v>
      </c>
    </row>
    <row r="1682" spans="1:8" x14ac:dyDescent="0.25">
      <c r="A1682" s="2">
        <v>32481</v>
      </c>
      <c r="B1682">
        <v>3.8849999999999998</v>
      </c>
      <c r="C1682">
        <v>3.9380000000000002</v>
      </c>
      <c r="D1682">
        <v>3.9950000000000001</v>
      </c>
      <c r="E1682">
        <v>3.956</v>
      </c>
      <c r="F1682">
        <v>4.0359999999999996</v>
      </c>
      <c r="G1682">
        <v>4.6079999999999997</v>
      </c>
      <c r="H1682">
        <v>4.9450000000000003</v>
      </c>
    </row>
    <row r="1683" spans="1:8" x14ac:dyDescent="0.25">
      <c r="A1683" s="2">
        <v>32474</v>
      </c>
      <c r="B1683">
        <v>3.9409999999999998</v>
      </c>
      <c r="C1683">
        <v>3.97</v>
      </c>
      <c r="D1683">
        <v>4.03</v>
      </c>
      <c r="E1683">
        <v>4.0309999999999997</v>
      </c>
      <c r="F1683">
        <v>4.1139999999999999</v>
      </c>
      <c r="G1683">
        <v>4.8029999999999999</v>
      </c>
      <c r="H1683">
        <v>5.0519999999999996</v>
      </c>
    </row>
    <row r="1684" spans="1:8" x14ac:dyDescent="0.25">
      <c r="A1684" s="2">
        <v>32467</v>
      </c>
      <c r="B1684">
        <v>3.927</v>
      </c>
      <c r="C1684">
        <v>3.9540000000000002</v>
      </c>
      <c r="D1684">
        <v>4.0220000000000002</v>
      </c>
      <c r="E1684">
        <v>4.0359999999999996</v>
      </c>
      <c r="F1684">
        <v>4.1280000000000001</v>
      </c>
      <c r="G1684">
        <v>4.7880000000000003</v>
      </c>
      <c r="H1684">
        <v>5.0599999999999996</v>
      </c>
    </row>
    <row r="1685" spans="1:8" x14ac:dyDescent="0.25">
      <c r="A1685" s="2">
        <v>32460</v>
      </c>
      <c r="B1685">
        <v>3.9359999999999999</v>
      </c>
      <c r="C1685">
        <v>3.9620000000000002</v>
      </c>
      <c r="D1685">
        <v>4.0330000000000004</v>
      </c>
      <c r="E1685">
        <v>4.032</v>
      </c>
      <c r="F1685">
        <v>4.1029999999999998</v>
      </c>
      <c r="G1685">
        <v>4.734</v>
      </c>
      <c r="H1685">
        <v>5.016</v>
      </c>
    </row>
    <row r="1686" spans="1:8" x14ac:dyDescent="0.25">
      <c r="A1686" s="2">
        <v>32453</v>
      </c>
      <c r="B1686">
        <v>4.0170000000000003</v>
      </c>
      <c r="C1686">
        <v>4.0369999999999999</v>
      </c>
      <c r="D1686">
        <v>4.1059999999999999</v>
      </c>
      <c r="E1686">
        <v>4.117</v>
      </c>
      <c r="F1686">
        <v>4.2080000000000002</v>
      </c>
      <c r="G1686">
        <v>4.8609999999999998</v>
      </c>
      <c r="H1686">
        <v>5.1210000000000004</v>
      </c>
    </row>
    <row r="1687" spans="1:8" x14ac:dyDescent="0.25">
      <c r="A1687" s="2">
        <v>32446</v>
      </c>
      <c r="B1687">
        <v>4.0129999999999999</v>
      </c>
      <c r="C1687">
        <v>4.0289999999999999</v>
      </c>
      <c r="D1687">
        <v>4.101</v>
      </c>
      <c r="E1687">
        <v>4.1230000000000002</v>
      </c>
      <c r="F1687">
        <v>4.1630000000000003</v>
      </c>
      <c r="G1687">
        <v>4.7939999999999996</v>
      </c>
      <c r="H1687">
        <v>5.0650000000000004</v>
      </c>
    </row>
    <row r="1688" spans="1:8" x14ac:dyDescent="0.25">
      <c r="A1688" s="2">
        <v>32439</v>
      </c>
      <c r="B1688">
        <v>4.0359999999999996</v>
      </c>
      <c r="C1688">
        <v>4.0460000000000003</v>
      </c>
      <c r="D1688">
        <v>4.1310000000000002</v>
      </c>
      <c r="E1688">
        <v>4.1390000000000002</v>
      </c>
      <c r="F1688">
        <v>4.1790000000000003</v>
      </c>
      <c r="G1688">
        <v>4.8940000000000001</v>
      </c>
      <c r="H1688">
        <v>5.1210000000000004</v>
      </c>
    </row>
    <row r="1689" spans="1:8" x14ac:dyDescent="0.25">
      <c r="A1689" s="2">
        <v>32432</v>
      </c>
      <c r="B1689">
        <v>4.0570000000000004</v>
      </c>
      <c r="C1689">
        <v>4.0439999999999996</v>
      </c>
      <c r="D1689">
        <v>4.1159999999999997</v>
      </c>
      <c r="E1689">
        <v>4.125</v>
      </c>
      <c r="F1689">
        <v>4.1790000000000003</v>
      </c>
      <c r="G1689">
        <v>4.9870000000000001</v>
      </c>
      <c r="H1689">
        <v>5.1769999999999996</v>
      </c>
    </row>
    <row r="1690" spans="1:8" x14ac:dyDescent="0.25">
      <c r="A1690" s="2">
        <v>32425</v>
      </c>
      <c r="B1690">
        <v>4.2380000000000004</v>
      </c>
      <c r="C1690">
        <v>4.1959999999999997</v>
      </c>
      <c r="D1690">
        <v>4.2709999999999999</v>
      </c>
      <c r="E1690">
        <v>4.2809999999999997</v>
      </c>
      <c r="F1690">
        <v>4.2869999999999999</v>
      </c>
      <c r="G1690">
        <v>5.0709999999999997</v>
      </c>
      <c r="H1690">
        <v>5.2869999999999999</v>
      </c>
    </row>
    <row r="1691" spans="1:8" x14ac:dyDescent="0.25">
      <c r="A1691" s="2">
        <v>32418</v>
      </c>
      <c r="B1691">
        <v>4.2969999999999997</v>
      </c>
      <c r="C1691">
        <v>4.2629999999999999</v>
      </c>
      <c r="D1691">
        <v>4.3410000000000002</v>
      </c>
      <c r="E1691">
        <v>4.3659999999999997</v>
      </c>
      <c r="F1691">
        <v>4.3730000000000002</v>
      </c>
      <c r="G1691">
        <v>5.1420000000000003</v>
      </c>
      <c r="H1691">
        <v>5.319</v>
      </c>
    </row>
    <row r="1692" spans="1:8" x14ac:dyDescent="0.25">
      <c r="A1692" s="2">
        <v>32411</v>
      </c>
      <c r="B1692">
        <v>4.43</v>
      </c>
      <c r="C1692">
        <v>4.359</v>
      </c>
      <c r="D1692">
        <v>4.4359999999999999</v>
      </c>
      <c r="E1692">
        <v>4.4619999999999997</v>
      </c>
      <c r="F1692">
        <v>4.4790000000000001</v>
      </c>
      <c r="G1692">
        <v>5.1950000000000003</v>
      </c>
      <c r="H1692">
        <v>5.6289999999999996</v>
      </c>
    </row>
    <row r="1693" spans="1:8" x14ac:dyDescent="0.25">
      <c r="A1693" s="2">
        <v>32404</v>
      </c>
      <c r="B1693">
        <v>4.391</v>
      </c>
      <c r="C1693">
        <v>4.3540000000000001</v>
      </c>
      <c r="D1693">
        <v>4.4589999999999996</v>
      </c>
      <c r="E1693">
        <v>4.4880000000000004</v>
      </c>
      <c r="F1693">
        <v>4.4950000000000001</v>
      </c>
      <c r="G1693">
        <v>5.2220000000000004</v>
      </c>
      <c r="H1693">
        <v>5.6520000000000001</v>
      </c>
    </row>
    <row r="1694" spans="1:8" x14ac:dyDescent="0.25">
      <c r="A1694" s="2">
        <v>32397</v>
      </c>
      <c r="B1694">
        <v>4.3630000000000004</v>
      </c>
      <c r="C1694">
        <v>4.3940000000000001</v>
      </c>
      <c r="D1694">
        <v>4.5019999999999998</v>
      </c>
      <c r="E1694">
        <v>4.5330000000000004</v>
      </c>
      <c r="F1694">
        <v>4.5170000000000003</v>
      </c>
      <c r="G1694">
        <v>5.3609999999999998</v>
      </c>
      <c r="H1694">
        <v>5.7430000000000003</v>
      </c>
    </row>
    <row r="1695" spans="1:8" x14ac:dyDescent="0.25">
      <c r="A1695" s="2">
        <v>32390</v>
      </c>
      <c r="B1695">
        <v>4.4509999999999996</v>
      </c>
      <c r="C1695">
        <v>4.5309999999999997</v>
      </c>
      <c r="D1695">
        <v>4.5739999999999998</v>
      </c>
      <c r="E1695">
        <v>4.5869999999999997</v>
      </c>
      <c r="F1695">
        <v>4.5609999999999999</v>
      </c>
      <c r="G1695">
        <v>5.4340000000000002</v>
      </c>
      <c r="H1695">
        <v>5.7359999999999998</v>
      </c>
    </row>
    <row r="1696" spans="1:8" x14ac:dyDescent="0.25">
      <c r="A1696" s="2">
        <v>32383</v>
      </c>
      <c r="B1696">
        <v>4.4020000000000001</v>
      </c>
      <c r="C1696">
        <v>4.4690000000000003</v>
      </c>
      <c r="D1696">
        <v>4.4729999999999999</v>
      </c>
      <c r="E1696">
        <v>4.5419999999999998</v>
      </c>
      <c r="F1696">
        <v>4.5469999999999997</v>
      </c>
      <c r="G1696">
        <v>5.577</v>
      </c>
      <c r="H1696">
        <v>5.6760000000000002</v>
      </c>
    </row>
    <row r="1697" spans="1:8" x14ac:dyDescent="0.25">
      <c r="A1697" s="2">
        <v>32376</v>
      </c>
      <c r="B1697">
        <v>4.282</v>
      </c>
      <c r="C1697">
        <v>4.3460000000000001</v>
      </c>
      <c r="D1697">
        <v>4.3680000000000003</v>
      </c>
      <c r="E1697">
        <v>4.4400000000000004</v>
      </c>
      <c r="F1697">
        <v>4.4509999999999996</v>
      </c>
      <c r="G1697">
        <v>5.5209999999999999</v>
      </c>
      <c r="H1697">
        <v>5.5869999999999997</v>
      </c>
    </row>
    <row r="1698" spans="1:8" x14ac:dyDescent="0.25">
      <c r="A1698" s="2">
        <v>32369</v>
      </c>
      <c r="B1698">
        <v>4.2859999999999996</v>
      </c>
      <c r="C1698">
        <v>4.3719999999999999</v>
      </c>
      <c r="D1698">
        <v>4.4160000000000004</v>
      </c>
      <c r="E1698">
        <v>4.4980000000000002</v>
      </c>
      <c r="F1698">
        <v>4.5389999999999997</v>
      </c>
      <c r="G1698">
        <v>5.6619999999999999</v>
      </c>
      <c r="H1698">
        <v>5.5979999999999999</v>
      </c>
    </row>
    <row r="1699" spans="1:8" x14ac:dyDescent="0.25">
      <c r="A1699" s="2">
        <v>32362</v>
      </c>
      <c r="B1699">
        <v>4.0609999999999999</v>
      </c>
      <c r="C1699">
        <v>4.157</v>
      </c>
      <c r="D1699">
        <v>4.2489999999999997</v>
      </c>
      <c r="E1699">
        <v>4.3470000000000004</v>
      </c>
      <c r="F1699">
        <v>4.3780000000000001</v>
      </c>
      <c r="G1699">
        <v>5.4539999999999997</v>
      </c>
      <c r="H1699">
        <v>5.5030000000000001</v>
      </c>
    </row>
    <row r="1700" spans="1:8" x14ac:dyDescent="0.25">
      <c r="A1700" s="2">
        <v>32355</v>
      </c>
      <c r="B1700">
        <v>4.0860000000000003</v>
      </c>
      <c r="C1700">
        <v>4.1479999999999997</v>
      </c>
      <c r="D1700">
        <v>4.2460000000000004</v>
      </c>
      <c r="E1700">
        <v>4.3449999999999998</v>
      </c>
      <c r="F1700">
        <v>4.3769999999999998</v>
      </c>
      <c r="G1700">
        <v>5.3579999999999997</v>
      </c>
      <c r="H1700">
        <v>5.4139999999999997</v>
      </c>
    </row>
    <row r="1701" spans="1:8" x14ac:dyDescent="0.25">
      <c r="A1701" s="2">
        <v>32348</v>
      </c>
      <c r="B1701">
        <v>4.1449999999999996</v>
      </c>
      <c r="C1701">
        <v>4.2069999999999999</v>
      </c>
      <c r="D1701">
        <v>4.3099999999999996</v>
      </c>
      <c r="E1701">
        <v>4.4130000000000003</v>
      </c>
      <c r="F1701">
        <v>4.4550000000000001</v>
      </c>
      <c r="G1701">
        <v>5.48</v>
      </c>
      <c r="H1701">
        <v>5.5330000000000004</v>
      </c>
    </row>
    <row r="1702" spans="1:8" x14ac:dyDescent="0.25">
      <c r="A1702" s="2">
        <v>32341</v>
      </c>
      <c r="B1702">
        <v>4.2469999999999999</v>
      </c>
      <c r="C1702">
        <v>4.3129999999999997</v>
      </c>
      <c r="D1702">
        <v>4.4189999999999996</v>
      </c>
      <c r="E1702">
        <v>4.5449999999999999</v>
      </c>
      <c r="F1702">
        <v>4.6269999999999998</v>
      </c>
      <c r="G1702">
        <v>5.6449999999999996</v>
      </c>
      <c r="H1702">
        <v>5.508</v>
      </c>
    </row>
    <row r="1703" spans="1:8" x14ac:dyDescent="0.25">
      <c r="A1703" s="2">
        <v>32334</v>
      </c>
      <c r="B1703">
        <v>4.33</v>
      </c>
      <c r="C1703">
        <v>4.3789999999999996</v>
      </c>
      <c r="D1703">
        <v>4.4880000000000004</v>
      </c>
      <c r="E1703">
        <v>4.5720000000000001</v>
      </c>
      <c r="F1703">
        <v>4.6260000000000003</v>
      </c>
      <c r="G1703">
        <v>5.5410000000000004</v>
      </c>
      <c r="H1703">
        <v>5.4390000000000001</v>
      </c>
    </row>
    <row r="1704" spans="1:8" x14ac:dyDescent="0.25">
      <c r="A1704" s="2">
        <v>32327</v>
      </c>
      <c r="B1704">
        <v>4.1820000000000004</v>
      </c>
      <c r="C1704">
        <v>4.2750000000000004</v>
      </c>
      <c r="D1704">
        <v>4.3780000000000001</v>
      </c>
      <c r="E1704">
        <v>4.532</v>
      </c>
      <c r="F1704">
        <v>4.7220000000000004</v>
      </c>
      <c r="G1704">
        <v>5.6059999999999999</v>
      </c>
      <c r="H1704">
        <v>5.36</v>
      </c>
    </row>
    <row r="1705" spans="1:8" x14ac:dyDescent="0.25">
      <c r="A1705" s="2">
        <v>32320</v>
      </c>
      <c r="B1705">
        <v>3.984</v>
      </c>
      <c r="C1705">
        <v>4.0750000000000002</v>
      </c>
      <c r="D1705">
        <v>4.17</v>
      </c>
      <c r="E1705">
        <v>4.33</v>
      </c>
      <c r="F1705">
        <v>4.4580000000000002</v>
      </c>
      <c r="G1705">
        <v>5.431</v>
      </c>
      <c r="H1705">
        <v>5.2460000000000004</v>
      </c>
    </row>
    <row r="1706" spans="1:8" x14ac:dyDescent="0.25">
      <c r="A1706" s="2">
        <v>32313</v>
      </c>
      <c r="B1706">
        <v>3.7610000000000001</v>
      </c>
      <c r="C1706">
        <v>3.9060000000000001</v>
      </c>
      <c r="D1706">
        <v>4.0039999999999996</v>
      </c>
      <c r="E1706">
        <v>4.1959999999999997</v>
      </c>
      <c r="F1706">
        <v>4.327</v>
      </c>
      <c r="G1706">
        <v>5.2640000000000002</v>
      </c>
      <c r="H1706">
        <v>5.1870000000000003</v>
      </c>
    </row>
    <row r="1707" spans="1:8" x14ac:dyDescent="0.25">
      <c r="A1707" s="2">
        <v>32306</v>
      </c>
      <c r="B1707">
        <v>3.6629999999999998</v>
      </c>
      <c r="C1707">
        <v>3.8330000000000002</v>
      </c>
      <c r="D1707">
        <v>3.9350000000000001</v>
      </c>
      <c r="E1707">
        <v>4.1139999999999999</v>
      </c>
      <c r="F1707">
        <v>4.2530000000000001</v>
      </c>
      <c r="G1707">
        <v>5.14</v>
      </c>
      <c r="H1707">
        <v>5.0960000000000001</v>
      </c>
    </row>
    <row r="1708" spans="1:8" x14ac:dyDescent="0.25">
      <c r="A1708" s="2">
        <v>32299</v>
      </c>
      <c r="B1708">
        <v>3.6760000000000002</v>
      </c>
      <c r="C1708">
        <v>3.835</v>
      </c>
      <c r="D1708">
        <v>3.92</v>
      </c>
      <c r="E1708">
        <v>4.0880000000000001</v>
      </c>
      <c r="F1708">
        <v>4.16</v>
      </c>
      <c r="G1708">
        <v>4.9969999999999999</v>
      </c>
      <c r="H1708">
        <v>5.0019999999999998</v>
      </c>
    </row>
    <row r="1709" spans="1:8" x14ac:dyDescent="0.25">
      <c r="A1709" s="2">
        <v>32292</v>
      </c>
      <c r="B1709">
        <v>3.6869999999999998</v>
      </c>
      <c r="C1709">
        <v>3.879</v>
      </c>
      <c r="D1709">
        <v>3.9550000000000001</v>
      </c>
      <c r="E1709">
        <v>4.149</v>
      </c>
      <c r="F1709">
        <v>4.2649999999999997</v>
      </c>
      <c r="G1709">
        <v>5.0609999999999999</v>
      </c>
      <c r="H1709">
        <v>5.1390000000000002</v>
      </c>
    </row>
    <row r="1710" spans="1:8" x14ac:dyDescent="0.25">
      <c r="A1710" s="2">
        <v>32285</v>
      </c>
      <c r="B1710">
        <v>3.556</v>
      </c>
      <c r="C1710">
        <v>3.7450000000000001</v>
      </c>
      <c r="D1710">
        <v>3.8439999999999999</v>
      </c>
      <c r="E1710">
        <v>4.0679999999999996</v>
      </c>
      <c r="F1710">
        <v>4.24</v>
      </c>
      <c r="G1710">
        <v>5.1210000000000004</v>
      </c>
      <c r="H1710">
        <v>5.1879999999999997</v>
      </c>
    </row>
    <row r="1711" spans="1:8" x14ac:dyDescent="0.25">
      <c r="A1711" s="2">
        <v>32278</v>
      </c>
      <c r="B1711">
        <v>3.3940000000000001</v>
      </c>
      <c r="C1711">
        <v>3.5379999999999998</v>
      </c>
      <c r="D1711">
        <v>3.6659999999999999</v>
      </c>
      <c r="E1711">
        <v>3.9060000000000001</v>
      </c>
      <c r="F1711">
        <v>4.1609999999999996</v>
      </c>
      <c r="G1711">
        <v>5.0090000000000003</v>
      </c>
      <c r="H1711">
        <v>5.2</v>
      </c>
    </row>
    <row r="1712" spans="1:8" x14ac:dyDescent="0.25">
      <c r="A1712" s="2">
        <v>32271</v>
      </c>
      <c r="B1712">
        <v>3.3250000000000002</v>
      </c>
      <c r="C1712">
        <v>3.4660000000000002</v>
      </c>
      <c r="D1712">
        <v>3.5979999999999999</v>
      </c>
      <c r="E1712">
        <v>3.8660000000000001</v>
      </c>
      <c r="F1712">
        <v>4.0720000000000001</v>
      </c>
      <c r="G1712">
        <v>4.8760000000000003</v>
      </c>
      <c r="H1712">
        <v>5.1459999999999999</v>
      </c>
    </row>
    <row r="1713" spans="1:8" x14ac:dyDescent="0.25">
      <c r="A1713" s="2">
        <v>32264</v>
      </c>
      <c r="B1713">
        <v>3.306</v>
      </c>
      <c r="C1713">
        <v>3.4470000000000001</v>
      </c>
      <c r="D1713">
        <v>3.5819999999999999</v>
      </c>
      <c r="E1713">
        <v>3.7989999999999999</v>
      </c>
      <c r="F1713">
        <v>3.9830000000000001</v>
      </c>
      <c r="G1713">
        <v>4.7880000000000003</v>
      </c>
      <c r="H1713">
        <v>4.992</v>
      </c>
    </row>
    <row r="1714" spans="1:8" x14ac:dyDescent="0.25">
      <c r="A1714" s="2">
        <v>32257</v>
      </c>
      <c r="B1714">
        <v>3.2970000000000002</v>
      </c>
      <c r="C1714">
        <v>3.4390000000000001</v>
      </c>
      <c r="D1714">
        <v>3.5779999999999998</v>
      </c>
      <c r="E1714">
        <v>3.8079999999999998</v>
      </c>
      <c r="F1714">
        <v>3.9510000000000001</v>
      </c>
      <c r="G1714">
        <v>4.7439999999999998</v>
      </c>
      <c r="H1714">
        <v>4.9349999999999996</v>
      </c>
    </row>
    <row r="1715" spans="1:8" x14ac:dyDescent="0.25">
      <c r="A1715" s="2">
        <v>32250</v>
      </c>
      <c r="B1715">
        <v>3.37</v>
      </c>
      <c r="C1715">
        <v>3.4769999999999999</v>
      </c>
      <c r="D1715">
        <v>3.5990000000000002</v>
      </c>
      <c r="E1715">
        <v>3.827</v>
      </c>
      <c r="F1715">
        <v>3.9359999999999999</v>
      </c>
      <c r="G1715">
        <v>4.71</v>
      </c>
      <c r="H1715">
        <v>4.9349999999999996</v>
      </c>
    </row>
    <row r="1716" spans="1:8" x14ac:dyDescent="0.25">
      <c r="A1716" s="2">
        <v>32243</v>
      </c>
      <c r="B1716">
        <v>3.3290000000000002</v>
      </c>
      <c r="C1716">
        <v>3.44</v>
      </c>
      <c r="D1716">
        <v>3.5720000000000001</v>
      </c>
      <c r="E1716">
        <v>3.8239999999999998</v>
      </c>
      <c r="F1716">
        <v>3.9740000000000002</v>
      </c>
      <c r="G1716">
        <v>4.7050000000000001</v>
      </c>
      <c r="H1716">
        <v>4.8949999999999996</v>
      </c>
    </row>
    <row r="1717" spans="1:8" x14ac:dyDescent="0.25">
      <c r="A1717" s="2">
        <v>32236</v>
      </c>
      <c r="B1717">
        <v>3.3410000000000002</v>
      </c>
      <c r="C1717">
        <v>3.4870000000000001</v>
      </c>
      <c r="D1717">
        <v>3.6179999999999999</v>
      </c>
      <c r="E1717">
        <v>3.9129999999999998</v>
      </c>
      <c r="F1717">
        <v>4.0529999999999999</v>
      </c>
      <c r="G1717">
        <v>4.7359999999999998</v>
      </c>
      <c r="H1717">
        <v>5.0410000000000004</v>
      </c>
    </row>
    <row r="1718" spans="1:8" x14ac:dyDescent="0.25">
      <c r="A1718" s="2">
        <v>32229</v>
      </c>
      <c r="B1718">
        <v>3.3730000000000002</v>
      </c>
      <c r="C1718">
        <v>3.5110000000000001</v>
      </c>
      <c r="D1718">
        <v>3.6259999999999999</v>
      </c>
      <c r="E1718">
        <v>3.9380000000000002</v>
      </c>
      <c r="F1718">
        <v>4.1509999999999998</v>
      </c>
      <c r="G1718">
        <v>4.8630000000000004</v>
      </c>
      <c r="H1718">
        <v>5.2060000000000004</v>
      </c>
    </row>
    <row r="1719" spans="1:8" x14ac:dyDescent="0.25">
      <c r="A1719" s="2">
        <v>32222</v>
      </c>
      <c r="B1719">
        <v>3.3530000000000002</v>
      </c>
      <c r="C1719">
        <v>3.5169999999999999</v>
      </c>
      <c r="D1719">
        <v>3.6349999999999998</v>
      </c>
      <c r="E1719">
        <v>3.9729999999999999</v>
      </c>
      <c r="F1719">
        <v>4.1609999999999996</v>
      </c>
      <c r="G1719">
        <v>4.835</v>
      </c>
      <c r="H1719">
        <v>5.1970000000000001</v>
      </c>
    </row>
    <row r="1720" spans="1:8" x14ac:dyDescent="0.25">
      <c r="A1720" s="2">
        <v>32215</v>
      </c>
      <c r="B1720">
        <v>3.383</v>
      </c>
      <c r="C1720">
        <v>3.56</v>
      </c>
      <c r="D1720">
        <v>3.6930000000000001</v>
      </c>
      <c r="E1720">
        <v>4.0419999999999998</v>
      </c>
      <c r="F1720">
        <v>4.2220000000000004</v>
      </c>
      <c r="G1720">
        <v>4.8609999999999998</v>
      </c>
      <c r="H1720">
        <v>5.23</v>
      </c>
    </row>
    <row r="1721" spans="1:8" x14ac:dyDescent="0.25">
      <c r="A1721" s="2">
        <v>32208</v>
      </c>
      <c r="B1721">
        <v>3.5059999999999998</v>
      </c>
      <c r="C1721">
        <v>3.629</v>
      </c>
      <c r="D1721">
        <v>3.7570000000000001</v>
      </c>
      <c r="E1721">
        <v>4.0780000000000003</v>
      </c>
      <c r="F1721">
        <v>4.1929999999999996</v>
      </c>
      <c r="G1721">
        <v>4.8070000000000004</v>
      </c>
      <c r="H1721">
        <v>5.2270000000000003</v>
      </c>
    </row>
    <row r="1722" spans="1:8" x14ac:dyDescent="0.25">
      <c r="A1722" s="2">
        <v>32201</v>
      </c>
      <c r="B1722">
        <v>3.5590000000000002</v>
      </c>
      <c r="C1722">
        <v>3.6949999999999998</v>
      </c>
      <c r="D1722">
        <v>3.8239999999999998</v>
      </c>
      <c r="E1722">
        <v>4.1059999999999999</v>
      </c>
      <c r="F1722">
        <v>4.266</v>
      </c>
      <c r="G1722">
        <v>4.5739999999999998</v>
      </c>
      <c r="H1722">
        <v>5.2789999999999999</v>
      </c>
    </row>
    <row r="1723" spans="1:8" x14ac:dyDescent="0.25">
      <c r="A1723" s="2">
        <v>32194</v>
      </c>
      <c r="B1723">
        <v>3.5870000000000002</v>
      </c>
      <c r="C1723">
        <v>3.7240000000000002</v>
      </c>
      <c r="D1723">
        <v>3.88</v>
      </c>
      <c r="E1723">
        <v>4.1580000000000004</v>
      </c>
      <c r="F1723">
        <v>4.375</v>
      </c>
      <c r="G1723">
        <v>4.6230000000000002</v>
      </c>
      <c r="H1723">
        <v>5.3120000000000003</v>
      </c>
    </row>
    <row r="1724" spans="1:8" x14ac:dyDescent="0.25">
      <c r="A1724" s="2">
        <v>32187</v>
      </c>
      <c r="B1724">
        <v>3.6389999999999998</v>
      </c>
      <c r="C1724">
        <v>3.71</v>
      </c>
      <c r="D1724">
        <v>3.8759999999999999</v>
      </c>
      <c r="E1724">
        <v>4.1550000000000002</v>
      </c>
      <c r="F1724">
        <v>4.3559999999999999</v>
      </c>
      <c r="G1724">
        <v>4.5720000000000001</v>
      </c>
      <c r="H1724">
        <v>5.3289999999999997</v>
      </c>
    </row>
    <row r="1725" spans="1:8" x14ac:dyDescent="0.25">
      <c r="A1725" s="2">
        <v>32180</v>
      </c>
      <c r="B1725">
        <v>3.657</v>
      </c>
      <c r="C1725">
        <v>3.7250000000000001</v>
      </c>
      <c r="D1725">
        <v>3.8860000000000001</v>
      </c>
      <c r="E1725">
        <v>4.1619999999999999</v>
      </c>
      <c r="F1725">
        <v>4.3129999999999997</v>
      </c>
      <c r="G1725">
        <v>4.5620000000000003</v>
      </c>
      <c r="H1725">
        <v>5.2869999999999999</v>
      </c>
    </row>
    <row r="1726" spans="1:8" x14ac:dyDescent="0.25">
      <c r="A1726" s="2">
        <v>32173</v>
      </c>
      <c r="B1726">
        <v>3.726</v>
      </c>
      <c r="C1726">
        <v>3.7309999999999999</v>
      </c>
      <c r="D1726">
        <v>3.895</v>
      </c>
      <c r="E1726">
        <v>4.157</v>
      </c>
      <c r="F1726">
        <v>4.2889999999999997</v>
      </c>
      <c r="G1726">
        <v>4.1379999999999999</v>
      </c>
      <c r="H1726">
        <v>5.2720000000000002</v>
      </c>
    </row>
    <row r="1727" spans="1:8" x14ac:dyDescent="0.25">
      <c r="A1727" s="2">
        <v>32166</v>
      </c>
      <c r="B1727">
        <v>3.7839999999999998</v>
      </c>
      <c r="C1727">
        <v>3.7509999999999999</v>
      </c>
      <c r="D1727">
        <v>3.9169999999999998</v>
      </c>
      <c r="E1727">
        <v>4.2359999999999998</v>
      </c>
      <c r="F1727">
        <v>4.5019999999999998</v>
      </c>
      <c r="G1727">
        <v>4.2480000000000002</v>
      </c>
      <c r="H1727">
        <v>5.3550000000000004</v>
      </c>
    </row>
    <row r="1728" spans="1:8" x14ac:dyDescent="0.25">
      <c r="A1728" s="2">
        <v>32159</v>
      </c>
      <c r="B1728">
        <v>3.8450000000000002</v>
      </c>
      <c r="C1728">
        <v>3.8</v>
      </c>
      <c r="D1728">
        <v>3.9470000000000001</v>
      </c>
      <c r="E1728">
        <v>4.2190000000000003</v>
      </c>
      <c r="F1728">
        <v>4.4340000000000002</v>
      </c>
      <c r="G1728">
        <v>4.2969999999999997</v>
      </c>
      <c r="H1728">
        <v>5.2869999999999999</v>
      </c>
    </row>
    <row r="1729" spans="1:8" x14ac:dyDescent="0.25">
      <c r="A1729" s="2">
        <v>32152</v>
      </c>
      <c r="B1729">
        <v>3.8620000000000001</v>
      </c>
      <c r="C1729">
        <v>3.835</v>
      </c>
      <c r="D1729">
        <v>3.98</v>
      </c>
      <c r="E1729">
        <v>4.2679999999999998</v>
      </c>
      <c r="F1729">
        <v>4.54</v>
      </c>
      <c r="G1729">
        <v>4.5119999999999996</v>
      </c>
      <c r="H1729">
        <v>5.5229999999999997</v>
      </c>
    </row>
    <row r="1730" spans="1:8" x14ac:dyDescent="0.25">
      <c r="A1730" s="2">
        <v>32145</v>
      </c>
      <c r="B1730">
        <v>3.8220000000000001</v>
      </c>
      <c r="C1730">
        <v>3.8039999999999998</v>
      </c>
      <c r="D1730">
        <v>3.964</v>
      </c>
      <c r="E1730">
        <v>4.282</v>
      </c>
      <c r="F1730">
        <v>4.5140000000000002</v>
      </c>
      <c r="G1730">
        <v>4.8239999999999998</v>
      </c>
      <c r="H1730">
        <v>5.56</v>
      </c>
    </row>
    <row r="1731" spans="1:8" x14ac:dyDescent="0.25">
      <c r="A1731" s="2">
        <v>32138</v>
      </c>
      <c r="B1731">
        <v>3.8740000000000001</v>
      </c>
      <c r="C1731">
        <v>3.8410000000000002</v>
      </c>
      <c r="D1731">
        <v>3.98</v>
      </c>
      <c r="E1731">
        <v>4.2990000000000004</v>
      </c>
      <c r="F1731">
        <v>4.5510000000000002</v>
      </c>
      <c r="G1731">
        <v>4.9279999999999999</v>
      </c>
      <c r="H1731">
        <v>5.5960000000000001</v>
      </c>
    </row>
    <row r="1732" spans="1:8" x14ac:dyDescent="0.25">
      <c r="A1732" s="2">
        <v>32131</v>
      </c>
      <c r="B1732">
        <v>3.8690000000000002</v>
      </c>
      <c r="C1732">
        <v>3.847</v>
      </c>
      <c r="D1732">
        <v>3.9849999999999999</v>
      </c>
      <c r="E1732">
        <v>4.32</v>
      </c>
      <c r="F1732">
        <v>4.601</v>
      </c>
      <c r="G1732">
        <v>5.09</v>
      </c>
      <c r="H1732">
        <v>5.702</v>
      </c>
    </row>
    <row r="1733" spans="1:8" x14ac:dyDescent="0.25">
      <c r="A1733" s="2">
        <v>32124</v>
      </c>
      <c r="B1733">
        <v>3.9009999999999998</v>
      </c>
      <c r="C1733">
        <v>3.9710000000000001</v>
      </c>
      <c r="D1733">
        <v>4.0949999999999998</v>
      </c>
      <c r="E1733">
        <v>4.4340000000000002</v>
      </c>
      <c r="F1733">
        <v>4.7880000000000003</v>
      </c>
      <c r="G1733">
        <v>5.2190000000000003</v>
      </c>
      <c r="H1733">
        <v>5.899</v>
      </c>
    </row>
    <row r="1734" spans="1:8" x14ac:dyDescent="0.25">
      <c r="A1734" s="2">
        <v>32117</v>
      </c>
      <c r="B1734">
        <v>3.9350000000000001</v>
      </c>
      <c r="C1734">
        <v>4.0039999999999996</v>
      </c>
      <c r="D1734">
        <v>4.1120000000000001</v>
      </c>
      <c r="E1734">
        <v>4.4340000000000002</v>
      </c>
      <c r="F1734">
        <v>4.8019999999999996</v>
      </c>
      <c r="G1734">
        <v>5.2930000000000001</v>
      </c>
      <c r="H1734">
        <v>5.952</v>
      </c>
    </row>
    <row r="1735" spans="1:8" x14ac:dyDescent="0.25">
      <c r="A1735" s="2">
        <v>32110</v>
      </c>
      <c r="B1735">
        <v>3.8839999999999999</v>
      </c>
      <c r="C1735">
        <v>3.9910000000000001</v>
      </c>
      <c r="D1735">
        <v>4.1040000000000001</v>
      </c>
      <c r="E1735">
        <v>4.431</v>
      </c>
      <c r="F1735">
        <v>4.7720000000000002</v>
      </c>
      <c r="G1735">
        <v>5.2229999999999999</v>
      </c>
      <c r="H1735">
        <v>5.9169999999999998</v>
      </c>
    </row>
    <row r="1736" spans="1:8" x14ac:dyDescent="0.25">
      <c r="A1736" s="2">
        <v>32103</v>
      </c>
      <c r="B1736">
        <v>3.9249999999999998</v>
      </c>
      <c r="C1736">
        <v>4.0309999999999997</v>
      </c>
      <c r="D1736">
        <v>4.1459999999999999</v>
      </c>
      <c r="E1736">
        <v>4.5069999999999997</v>
      </c>
      <c r="F1736">
        <v>4.7859999999999996</v>
      </c>
      <c r="G1736">
        <v>5.2149999999999999</v>
      </c>
      <c r="H1736">
        <v>5.93</v>
      </c>
    </row>
    <row r="1737" spans="1:8" x14ac:dyDescent="0.25">
      <c r="A1737" s="2">
        <v>32096</v>
      </c>
      <c r="B1737">
        <v>3.8420000000000001</v>
      </c>
      <c r="C1737">
        <v>3.9980000000000002</v>
      </c>
      <c r="D1737">
        <v>4.1470000000000002</v>
      </c>
      <c r="E1737">
        <v>4.5309999999999997</v>
      </c>
      <c r="F1737">
        <v>4.8490000000000002</v>
      </c>
      <c r="G1737">
        <v>5.3220000000000001</v>
      </c>
      <c r="H1737">
        <v>6.0410000000000004</v>
      </c>
    </row>
    <row r="1738" spans="1:8" x14ac:dyDescent="0.25">
      <c r="A1738" s="2">
        <v>32089</v>
      </c>
      <c r="B1738">
        <v>3.7509999999999999</v>
      </c>
      <c r="C1738">
        <v>3.9430000000000001</v>
      </c>
      <c r="D1738">
        <v>4.0919999999999996</v>
      </c>
      <c r="E1738">
        <v>4.4340000000000002</v>
      </c>
      <c r="F1738">
        <v>4.444</v>
      </c>
      <c r="G1738">
        <v>4.8780000000000001</v>
      </c>
      <c r="H1738">
        <v>5.8390000000000004</v>
      </c>
    </row>
    <row r="1739" spans="1:8" x14ac:dyDescent="0.25">
      <c r="A1739" s="2">
        <v>32082</v>
      </c>
      <c r="B1739">
        <v>3.9380000000000002</v>
      </c>
      <c r="C1739">
        <v>4.1879999999999997</v>
      </c>
      <c r="D1739">
        <v>4.3979999999999997</v>
      </c>
      <c r="E1739">
        <v>4.891</v>
      </c>
      <c r="F1739">
        <v>4.944</v>
      </c>
      <c r="G1739">
        <v>5.2850000000000001</v>
      </c>
      <c r="H1739">
        <v>6.2930000000000001</v>
      </c>
    </row>
    <row r="1740" spans="1:8" x14ac:dyDescent="0.25">
      <c r="A1740" s="2">
        <v>32075</v>
      </c>
      <c r="B1740">
        <v>4.6779999999999999</v>
      </c>
      <c r="C1740">
        <v>4.7969999999999997</v>
      </c>
      <c r="D1740">
        <v>4.9039999999999999</v>
      </c>
      <c r="E1740">
        <v>5.3540000000000001</v>
      </c>
      <c r="F1740">
        <v>5.4480000000000004</v>
      </c>
      <c r="G1740">
        <v>5.7729999999999997</v>
      </c>
      <c r="H1740">
        <v>6.7119999999999997</v>
      </c>
    </row>
    <row r="1741" spans="1:8" x14ac:dyDescent="0.25">
      <c r="A1741" s="2">
        <v>32068</v>
      </c>
      <c r="B1741">
        <v>5.0289999999999999</v>
      </c>
      <c r="C1741">
        <v>5.0910000000000002</v>
      </c>
      <c r="D1741">
        <v>5.1749999999999998</v>
      </c>
      <c r="E1741">
        <v>5.7160000000000002</v>
      </c>
      <c r="F1741">
        <v>6.0380000000000003</v>
      </c>
      <c r="G1741">
        <v>6.3579999999999997</v>
      </c>
      <c r="H1741">
        <v>6.8070000000000004</v>
      </c>
    </row>
    <row r="1742" spans="1:8" x14ac:dyDescent="0.25">
      <c r="A1742" s="2">
        <v>32061</v>
      </c>
      <c r="B1742">
        <v>5.0519999999999996</v>
      </c>
      <c r="C1742">
        <v>5.0890000000000004</v>
      </c>
      <c r="D1742">
        <v>5.1740000000000004</v>
      </c>
      <c r="E1742">
        <v>5.6909999999999998</v>
      </c>
      <c r="F1742">
        <v>6.1159999999999997</v>
      </c>
      <c r="G1742">
        <v>6.4329999999999998</v>
      </c>
      <c r="H1742">
        <v>6.8380000000000001</v>
      </c>
    </row>
    <row r="1743" spans="1:8" x14ac:dyDescent="0.25">
      <c r="A1743" s="2">
        <v>32054</v>
      </c>
      <c r="B1743">
        <v>4.9550000000000001</v>
      </c>
      <c r="C1743">
        <v>4.9240000000000004</v>
      </c>
      <c r="D1743">
        <v>5.0129999999999999</v>
      </c>
      <c r="E1743">
        <v>5.5410000000000004</v>
      </c>
      <c r="F1743">
        <v>6.101</v>
      </c>
      <c r="G1743">
        <v>6.5049999999999999</v>
      </c>
      <c r="H1743">
        <v>6.641</v>
      </c>
    </row>
    <row r="1744" spans="1:8" x14ac:dyDescent="0.25">
      <c r="A1744" s="2">
        <v>32047</v>
      </c>
      <c r="B1744">
        <v>4.5259999999999998</v>
      </c>
      <c r="C1744">
        <v>4.444</v>
      </c>
      <c r="D1744">
        <v>4.5419999999999998</v>
      </c>
      <c r="E1744">
        <v>5.09</v>
      </c>
      <c r="F1744">
        <v>5.9089999999999998</v>
      </c>
      <c r="G1744">
        <v>6.1970000000000001</v>
      </c>
      <c r="H1744">
        <v>6.468</v>
      </c>
    </row>
    <row r="1745" spans="1:8" x14ac:dyDescent="0.25">
      <c r="A1745" s="2">
        <v>32040</v>
      </c>
      <c r="B1745">
        <v>4.0069999999999997</v>
      </c>
      <c r="C1745">
        <v>4.0869999999999997</v>
      </c>
      <c r="D1745">
        <v>4.133</v>
      </c>
      <c r="E1745">
        <v>4.6429999999999998</v>
      </c>
      <c r="F1745">
        <v>5.6719999999999997</v>
      </c>
      <c r="G1745">
        <v>5.93</v>
      </c>
      <c r="H1745">
        <v>6.3120000000000003</v>
      </c>
    </row>
    <row r="1746" spans="1:8" x14ac:dyDescent="0.25">
      <c r="A1746" s="2">
        <v>32033</v>
      </c>
      <c r="B1746">
        <v>4.03</v>
      </c>
      <c r="C1746">
        <v>4.056</v>
      </c>
      <c r="D1746">
        <v>4.1059999999999999</v>
      </c>
      <c r="E1746">
        <v>4.5880000000000001</v>
      </c>
      <c r="F1746">
        <v>5.6550000000000002</v>
      </c>
      <c r="G1746">
        <v>5.9450000000000003</v>
      </c>
      <c r="H1746">
        <v>6.2270000000000003</v>
      </c>
    </row>
    <row r="1747" spans="1:8" x14ac:dyDescent="0.25">
      <c r="A1747" s="2">
        <v>32026</v>
      </c>
      <c r="B1747">
        <v>3.9710000000000001</v>
      </c>
      <c r="C1747">
        <v>4.0190000000000001</v>
      </c>
      <c r="D1747">
        <v>4.0709999999999997</v>
      </c>
      <c r="E1747">
        <v>4.516</v>
      </c>
      <c r="F1747">
        <v>5.5880000000000001</v>
      </c>
      <c r="G1747">
        <v>5.9080000000000004</v>
      </c>
      <c r="H1747">
        <v>6.05</v>
      </c>
    </row>
    <row r="1748" spans="1:8" x14ac:dyDescent="0.25">
      <c r="A1748" s="2">
        <v>32019</v>
      </c>
      <c r="B1748">
        <v>3.8719999999999999</v>
      </c>
      <c r="C1748">
        <v>3.9409999999999998</v>
      </c>
      <c r="D1748">
        <v>3.9860000000000002</v>
      </c>
      <c r="E1748">
        <v>4.3760000000000003</v>
      </c>
      <c r="F1748">
        <v>4.9790000000000001</v>
      </c>
      <c r="G1748">
        <v>5.3470000000000004</v>
      </c>
      <c r="H1748">
        <v>5.73</v>
      </c>
    </row>
    <row r="1749" spans="1:8" x14ac:dyDescent="0.25">
      <c r="A1749" s="2">
        <v>32012</v>
      </c>
      <c r="B1749">
        <v>3.86</v>
      </c>
      <c r="C1749">
        <v>3.923</v>
      </c>
      <c r="D1749">
        <v>3.9889999999999999</v>
      </c>
      <c r="E1749">
        <v>4.3769999999999998</v>
      </c>
      <c r="F1749">
        <v>4.7309999999999999</v>
      </c>
      <c r="G1749">
        <v>5.1639999999999997</v>
      </c>
      <c r="H1749">
        <v>5.62</v>
      </c>
    </row>
    <row r="1750" spans="1:8" x14ac:dyDescent="0.25">
      <c r="A1750" s="2">
        <v>32005</v>
      </c>
      <c r="B1750">
        <v>4.1219999999999999</v>
      </c>
      <c r="C1750">
        <v>4.0570000000000004</v>
      </c>
      <c r="D1750">
        <v>4.125</v>
      </c>
      <c r="E1750">
        <v>4.5190000000000001</v>
      </c>
      <c r="F1750">
        <v>5.1740000000000004</v>
      </c>
      <c r="G1750">
        <v>5.6820000000000004</v>
      </c>
      <c r="H1750">
        <v>5.8150000000000004</v>
      </c>
    </row>
    <row r="1751" spans="1:8" x14ac:dyDescent="0.25">
      <c r="A1751" s="2">
        <v>31998</v>
      </c>
      <c r="B1751">
        <v>4.0999999999999996</v>
      </c>
      <c r="C1751">
        <v>4.0309999999999997</v>
      </c>
      <c r="D1751">
        <v>4.0999999999999996</v>
      </c>
      <c r="E1751">
        <v>4.4619999999999997</v>
      </c>
      <c r="F1751">
        <v>5.0439999999999996</v>
      </c>
      <c r="G1751">
        <v>5.5</v>
      </c>
      <c r="H1751">
        <v>5.7439999999999998</v>
      </c>
    </row>
    <row r="1752" spans="1:8" x14ac:dyDescent="0.25">
      <c r="A1752" s="2">
        <v>31991</v>
      </c>
      <c r="B1752">
        <v>4.048</v>
      </c>
      <c r="C1752">
        <v>4.0149999999999997</v>
      </c>
      <c r="D1752">
        <v>4.0819999999999999</v>
      </c>
      <c r="E1752">
        <v>4.444</v>
      </c>
      <c r="F1752">
        <v>4.7750000000000004</v>
      </c>
      <c r="G1752">
        <v>5.4349999999999996</v>
      </c>
      <c r="H1752">
        <v>5.6360000000000001</v>
      </c>
    </row>
    <row r="1753" spans="1:8" x14ac:dyDescent="0.25">
      <c r="A1753" s="2">
        <v>31984</v>
      </c>
      <c r="B1753">
        <v>4.1079999999999997</v>
      </c>
      <c r="C1753">
        <v>4.0759999999999996</v>
      </c>
      <c r="D1753">
        <v>4.1289999999999996</v>
      </c>
      <c r="E1753">
        <v>4.43</v>
      </c>
      <c r="F1753">
        <v>4.6660000000000004</v>
      </c>
      <c r="G1753">
        <v>5.0449999999999999</v>
      </c>
      <c r="H1753">
        <v>5.4859999999999998</v>
      </c>
    </row>
    <row r="1754" spans="1:8" x14ac:dyDescent="0.25">
      <c r="A1754" s="2">
        <v>31977</v>
      </c>
      <c r="B1754">
        <v>4.2229999999999999</v>
      </c>
      <c r="C1754">
        <v>4.141</v>
      </c>
      <c r="D1754">
        <v>4.1970000000000001</v>
      </c>
      <c r="E1754">
        <v>4.3890000000000002</v>
      </c>
      <c r="F1754">
        <v>4.5460000000000003</v>
      </c>
      <c r="G1754">
        <v>5.0449999999999999</v>
      </c>
      <c r="H1754">
        <v>5.45</v>
      </c>
    </row>
    <row r="1755" spans="1:8" x14ac:dyDescent="0.25">
      <c r="A1755" s="2">
        <v>31970</v>
      </c>
      <c r="B1755">
        <v>4.16</v>
      </c>
      <c r="C1755">
        <v>4.149</v>
      </c>
      <c r="D1755">
        <v>4.2110000000000003</v>
      </c>
      <c r="E1755">
        <v>4.4160000000000004</v>
      </c>
      <c r="F1755">
        <v>4.5439999999999996</v>
      </c>
      <c r="G1755">
        <v>4.9000000000000004</v>
      </c>
      <c r="H1755">
        <v>5.1820000000000004</v>
      </c>
    </row>
    <row r="1756" spans="1:8" x14ac:dyDescent="0.25">
      <c r="A1756" s="2">
        <v>31963</v>
      </c>
      <c r="B1756">
        <v>3.895</v>
      </c>
      <c r="C1756">
        <v>3.8690000000000002</v>
      </c>
      <c r="D1756">
        <v>3.9609999999999999</v>
      </c>
      <c r="E1756">
        <v>4.2460000000000004</v>
      </c>
      <c r="F1756">
        <v>4.4770000000000003</v>
      </c>
      <c r="G1756">
        <v>4.9189999999999996</v>
      </c>
      <c r="H1756">
        <v>5.0789999999999997</v>
      </c>
    </row>
    <row r="1757" spans="1:8" x14ac:dyDescent="0.25">
      <c r="A1757" s="2">
        <v>31956</v>
      </c>
      <c r="B1757">
        <v>3.69</v>
      </c>
      <c r="C1757">
        <v>3.6960000000000002</v>
      </c>
      <c r="D1757">
        <v>3.7879999999999998</v>
      </c>
      <c r="E1757">
        <v>3.9620000000000002</v>
      </c>
      <c r="F1757">
        <v>4.1260000000000003</v>
      </c>
      <c r="G1757">
        <v>4.6070000000000002</v>
      </c>
      <c r="H1757">
        <v>5.0209999999999999</v>
      </c>
    </row>
    <row r="1758" spans="1:8" x14ac:dyDescent="0.25">
      <c r="A1758" s="2">
        <v>31949</v>
      </c>
      <c r="B1758">
        <v>3.4449999999999998</v>
      </c>
      <c r="C1758">
        <v>3.47</v>
      </c>
      <c r="D1758">
        <v>3.5640000000000001</v>
      </c>
      <c r="E1758">
        <v>3.66</v>
      </c>
      <c r="F1758">
        <v>3.758</v>
      </c>
      <c r="G1758">
        <v>4.0060000000000002</v>
      </c>
      <c r="H1758">
        <v>4.9290000000000003</v>
      </c>
    </row>
    <row r="1759" spans="1:8" x14ac:dyDescent="0.25">
      <c r="A1759" s="2">
        <v>31942</v>
      </c>
      <c r="B1759">
        <v>3.347</v>
      </c>
      <c r="C1759">
        <v>3.3119999999999998</v>
      </c>
      <c r="D1759">
        <v>3.3919999999999999</v>
      </c>
      <c r="E1759">
        <v>3.4670000000000001</v>
      </c>
      <c r="F1759">
        <v>3.5009999999999999</v>
      </c>
      <c r="G1759">
        <v>3.6619999999999999</v>
      </c>
      <c r="H1759">
        <v>4.7210000000000001</v>
      </c>
    </row>
    <row r="1760" spans="1:8" x14ac:dyDescent="0.25">
      <c r="A1760" s="2">
        <v>31935</v>
      </c>
      <c r="B1760">
        <v>3.403</v>
      </c>
      <c r="C1760">
        <v>3.3530000000000002</v>
      </c>
      <c r="D1760">
        <v>3.452</v>
      </c>
      <c r="E1760">
        <v>3.548</v>
      </c>
      <c r="F1760">
        <v>3.5139999999999998</v>
      </c>
      <c r="G1760">
        <v>3.73</v>
      </c>
      <c r="H1760">
        <v>4.7389999999999999</v>
      </c>
    </row>
    <row r="1761" spans="1:8" x14ac:dyDescent="0.25">
      <c r="A1761" s="2">
        <v>31928</v>
      </c>
      <c r="B1761">
        <v>3.4689999999999999</v>
      </c>
      <c r="C1761">
        <v>3.3069999999999999</v>
      </c>
      <c r="D1761">
        <v>3.403</v>
      </c>
      <c r="E1761">
        <v>3.5070000000000001</v>
      </c>
      <c r="F1761">
        <v>3.3969999999999998</v>
      </c>
      <c r="G1761">
        <v>3.78</v>
      </c>
      <c r="H1761">
        <v>4.7370000000000001</v>
      </c>
    </row>
    <row r="1762" spans="1:8" x14ac:dyDescent="0.25">
      <c r="A1762" s="2">
        <v>31921</v>
      </c>
      <c r="B1762">
        <v>3.4089999999999998</v>
      </c>
      <c r="C1762">
        <v>3.2549999999999999</v>
      </c>
      <c r="D1762">
        <v>3.35</v>
      </c>
      <c r="E1762">
        <v>3.476</v>
      </c>
      <c r="F1762">
        <v>3.4430000000000001</v>
      </c>
      <c r="G1762">
        <v>3.766</v>
      </c>
      <c r="H1762">
        <v>4.7160000000000002</v>
      </c>
    </row>
    <row r="1763" spans="1:8" x14ac:dyDescent="0.25">
      <c r="A1763" s="2">
        <v>31914</v>
      </c>
      <c r="B1763">
        <v>3.452</v>
      </c>
      <c r="C1763">
        <v>3.2320000000000002</v>
      </c>
      <c r="D1763">
        <v>3.3290000000000002</v>
      </c>
      <c r="E1763">
        <v>3.4140000000000001</v>
      </c>
      <c r="F1763">
        <v>3.24</v>
      </c>
      <c r="G1763">
        <v>3.83</v>
      </c>
      <c r="H1763">
        <v>4.6280000000000001</v>
      </c>
    </row>
    <row r="1764" spans="1:8" x14ac:dyDescent="0.25">
      <c r="A1764" s="2">
        <v>31907</v>
      </c>
      <c r="B1764">
        <v>3.3839999999999999</v>
      </c>
      <c r="C1764">
        <v>3.157</v>
      </c>
      <c r="D1764">
        <v>3.278</v>
      </c>
      <c r="E1764">
        <v>3.355</v>
      </c>
      <c r="F1764">
        <v>3.1949999999999998</v>
      </c>
      <c r="G1764">
        <v>3.7679999999999998</v>
      </c>
      <c r="H1764">
        <v>4.548</v>
      </c>
    </row>
    <row r="1765" spans="1:8" x14ac:dyDescent="0.25">
      <c r="A1765" s="2">
        <v>31900</v>
      </c>
      <c r="B1765">
        <v>3.3039999999999998</v>
      </c>
      <c r="C1765">
        <v>3.157</v>
      </c>
      <c r="D1765">
        <v>3.2749999999999999</v>
      </c>
      <c r="E1765">
        <v>3.528</v>
      </c>
      <c r="F1765">
        <v>3.371</v>
      </c>
      <c r="G1765">
        <v>3.97</v>
      </c>
      <c r="H1765">
        <v>4.617</v>
      </c>
    </row>
    <row r="1766" spans="1:8" x14ac:dyDescent="0.25">
      <c r="A1766" s="2">
        <v>31893</v>
      </c>
      <c r="B1766">
        <v>3.4510000000000001</v>
      </c>
      <c r="C1766">
        <v>3.2490000000000001</v>
      </c>
      <c r="D1766">
        <v>3.343</v>
      </c>
      <c r="E1766">
        <v>3.6059999999999999</v>
      </c>
      <c r="F1766">
        <v>3.5179999999999998</v>
      </c>
      <c r="G1766">
        <v>4.0129999999999999</v>
      </c>
      <c r="H1766">
        <v>4.5739999999999998</v>
      </c>
    </row>
    <row r="1767" spans="1:8" x14ac:dyDescent="0.25">
      <c r="A1767" s="2">
        <v>31886</v>
      </c>
      <c r="B1767">
        <v>3.5369999999999999</v>
      </c>
      <c r="C1767">
        <v>3.3069999999999999</v>
      </c>
      <c r="D1767">
        <v>3.38</v>
      </c>
      <c r="E1767">
        <v>3.6579999999999999</v>
      </c>
      <c r="F1767">
        <v>3.7810000000000001</v>
      </c>
      <c r="G1767">
        <v>4.32</v>
      </c>
      <c r="H1767">
        <v>4.766</v>
      </c>
    </row>
    <row r="1768" spans="1:8" x14ac:dyDescent="0.25">
      <c r="A1768" s="2">
        <v>31879</v>
      </c>
      <c r="B1768">
        <v>3.641</v>
      </c>
      <c r="C1768">
        <v>3.375</v>
      </c>
      <c r="D1768">
        <v>3.42</v>
      </c>
      <c r="E1768">
        <v>3.6230000000000002</v>
      </c>
      <c r="F1768">
        <v>3.8180000000000001</v>
      </c>
      <c r="G1768">
        <v>4.2350000000000003</v>
      </c>
      <c r="H1768">
        <v>4.7469999999999999</v>
      </c>
    </row>
    <row r="1769" spans="1:8" x14ac:dyDescent="0.25">
      <c r="A1769" s="2">
        <v>31872</v>
      </c>
      <c r="B1769">
        <v>3.718</v>
      </c>
      <c r="C1769">
        <v>3.452</v>
      </c>
      <c r="D1769">
        <v>3.4689999999999999</v>
      </c>
      <c r="E1769">
        <v>3.6549999999999998</v>
      </c>
      <c r="F1769">
        <v>3.8660000000000001</v>
      </c>
      <c r="G1769">
        <v>4.4420000000000002</v>
      </c>
      <c r="H1769">
        <v>4.8769999999999998</v>
      </c>
    </row>
    <row r="1770" spans="1:8" x14ac:dyDescent="0.25">
      <c r="A1770" s="2">
        <v>31865</v>
      </c>
      <c r="B1770">
        <v>3.8639999999999999</v>
      </c>
      <c r="C1770">
        <v>3.512</v>
      </c>
      <c r="D1770">
        <v>3.508</v>
      </c>
      <c r="E1770">
        <v>3.7109999999999999</v>
      </c>
      <c r="F1770">
        <v>3.9180000000000001</v>
      </c>
      <c r="G1770">
        <v>4.4560000000000004</v>
      </c>
      <c r="H1770">
        <v>4.9160000000000004</v>
      </c>
    </row>
    <row r="1771" spans="1:8" x14ac:dyDescent="0.25">
      <c r="A1771" s="2">
        <v>31858</v>
      </c>
      <c r="B1771">
        <v>3.923</v>
      </c>
      <c r="C1771">
        <v>3.6280000000000001</v>
      </c>
      <c r="D1771">
        <v>3.589</v>
      </c>
      <c r="E1771">
        <v>3.7509999999999999</v>
      </c>
      <c r="F1771">
        <v>3.9249999999999998</v>
      </c>
      <c r="G1771">
        <v>4.5620000000000003</v>
      </c>
      <c r="H1771">
        <v>4.9729999999999999</v>
      </c>
    </row>
    <row r="1772" spans="1:8" x14ac:dyDescent="0.25">
      <c r="A1772" s="2">
        <v>31851</v>
      </c>
      <c r="B1772">
        <v>3.923</v>
      </c>
      <c r="C1772">
        <v>3.6970000000000001</v>
      </c>
      <c r="D1772">
        <v>3.6389999999999998</v>
      </c>
      <c r="E1772">
        <v>3.8</v>
      </c>
      <c r="F1772">
        <v>3.9780000000000002</v>
      </c>
      <c r="G1772">
        <v>4.7080000000000002</v>
      </c>
      <c r="H1772">
        <v>5.1210000000000004</v>
      </c>
    </row>
    <row r="1773" spans="1:8" x14ac:dyDescent="0.25">
      <c r="A1773" s="2">
        <v>31844</v>
      </c>
      <c r="B1773">
        <v>3.9849999999999999</v>
      </c>
      <c r="C1773">
        <v>3.8119999999999998</v>
      </c>
      <c r="D1773">
        <v>3.7309999999999999</v>
      </c>
      <c r="E1773">
        <v>3.8959999999999999</v>
      </c>
      <c r="F1773">
        <v>4.1420000000000003</v>
      </c>
      <c r="G1773">
        <v>4.9029999999999996</v>
      </c>
      <c r="H1773">
        <v>5.21</v>
      </c>
    </row>
    <row r="1774" spans="1:8" x14ac:dyDescent="0.25">
      <c r="A1774" s="2">
        <v>31837</v>
      </c>
      <c r="B1774">
        <v>3.9729999999999999</v>
      </c>
      <c r="C1774">
        <v>3.9249999999999998</v>
      </c>
      <c r="D1774">
        <v>3.7690000000000001</v>
      </c>
      <c r="E1774">
        <v>3.9830000000000001</v>
      </c>
      <c r="F1774">
        <v>4.2030000000000003</v>
      </c>
      <c r="G1774">
        <v>5.0880000000000001</v>
      </c>
      <c r="H1774">
        <v>5.1790000000000003</v>
      </c>
    </row>
    <row r="1775" spans="1:8" x14ac:dyDescent="0.25">
      <c r="A1775" s="2">
        <v>31830</v>
      </c>
      <c r="B1775">
        <v>4.0149999999999997</v>
      </c>
      <c r="C1775">
        <v>3.97</v>
      </c>
      <c r="D1775">
        <v>3.875</v>
      </c>
      <c r="E1775">
        <v>4.1289999999999996</v>
      </c>
      <c r="F1775">
        <v>4.4619999999999997</v>
      </c>
      <c r="G1775">
        <v>5.1509999999999998</v>
      </c>
      <c r="H1775">
        <v>5.4720000000000004</v>
      </c>
    </row>
    <row r="1776" spans="1:8" x14ac:dyDescent="0.25">
      <c r="A1776" s="2">
        <v>31823</v>
      </c>
      <c r="B1776">
        <v>3.9540000000000002</v>
      </c>
      <c r="C1776">
        <v>3.9470000000000001</v>
      </c>
      <c r="D1776">
        <v>3.9140000000000001</v>
      </c>
      <c r="E1776">
        <v>4.1740000000000004</v>
      </c>
      <c r="F1776">
        <v>4.516</v>
      </c>
      <c r="G1776">
        <v>5.2480000000000002</v>
      </c>
      <c r="H1776">
        <v>5.4930000000000003</v>
      </c>
    </row>
    <row r="1777" spans="1:8" x14ac:dyDescent="0.25">
      <c r="A1777" s="2">
        <v>31816</v>
      </c>
      <c r="B1777">
        <v>3.9449999999999998</v>
      </c>
      <c r="C1777">
        <v>3.9340000000000002</v>
      </c>
      <c r="D1777">
        <v>3.9710000000000001</v>
      </c>
      <c r="E1777">
        <v>4.2279999999999998</v>
      </c>
      <c r="F1777">
        <v>4.58</v>
      </c>
      <c r="G1777">
        <v>5.1459999999999999</v>
      </c>
      <c r="H1777">
        <v>5.48</v>
      </c>
    </row>
    <row r="1778" spans="1:8" x14ac:dyDescent="0.25">
      <c r="A1778" s="2">
        <v>31809</v>
      </c>
      <c r="B1778">
        <v>3.984</v>
      </c>
      <c r="C1778">
        <v>3.9809999999999999</v>
      </c>
      <c r="D1778">
        <v>4.0330000000000004</v>
      </c>
      <c r="E1778">
        <v>4.32</v>
      </c>
      <c r="F1778">
        <v>4.6349999999999998</v>
      </c>
      <c r="G1778">
        <v>5.1520000000000001</v>
      </c>
      <c r="H1778">
        <v>5.5970000000000004</v>
      </c>
    </row>
    <row r="1779" spans="1:8" x14ac:dyDescent="0.25">
      <c r="A1779" s="2">
        <v>31802</v>
      </c>
      <c r="B1779">
        <v>4.1630000000000003</v>
      </c>
      <c r="C1779">
        <v>4.0419999999999998</v>
      </c>
      <c r="D1779">
        <v>4.1159999999999997</v>
      </c>
      <c r="E1779">
        <v>4.4080000000000004</v>
      </c>
      <c r="F1779">
        <v>4.6890000000000001</v>
      </c>
      <c r="G1779">
        <v>5.1849999999999996</v>
      </c>
      <c r="H1779">
        <v>5.694</v>
      </c>
    </row>
    <row r="1780" spans="1:8" x14ac:dyDescent="0.25">
      <c r="A1780" s="2">
        <v>31795</v>
      </c>
      <c r="B1780">
        <v>4.258</v>
      </c>
      <c r="C1780">
        <v>4.2380000000000004</v>
      </c>
      <c r="D1780">
        <v>4.3849999999999998</v>
      </c>
      <c r="E1780">
        <v>4.5810000000000004</v>
      </c>
      <c r="F1780">
        <v>4.8029999999999999</v>
      </c>
      <c r="G1780">
        <v>5.202</v>
      </c>
      <c r="H1780">
        <v>5.702</v>
      </c>
    </row>
    <row r="1781" spans="1:8" x14ac:dyDescent="0.25">
      <c r="A1781" s="2">
        <v>31788</v>
      </c>
      <c r="B1781">
        <v>4.3289999999999997</v>
      </c>
      <c r="C1781">
        <v>4.3570000000000002</v>
      </c>
      <c r="D1781">
        <v>4.4089999999999998</v>
      </c>
      <c r="E1781">
        <v>4.59</v>
      </c>
      <c r="F1781">
        <v>4.8090000000000002</v>
      </c>
      <c r="G1781">
        <v>5.21</v>
      </c>
      <c r="H1781">
        <v>5.7389999999999999</v>
      </c>
    </row>
    <row r="1782" spans="1:8" x14ac:dyDescent="0.25">
      <c r="A1782" s="2">
        <v>31774</v>
      </c>
      <c r="B1782">
        <v>4.41</v>
      </c>
      <c r="C1782">
        <v>4.4349999999999996</v>
      </c>
      <c r="D1782">
        <v>4.4640000000000004</v>
      </c>
      <c r="E1782">
        <v>4.6310000000000002</v>
      </c>
      <c r="F1782">
        <v>4.8520000000000003</v>
      </c>
      <c r="G1782">
        <v>5.3639999999999999</v>
      </c>
      <c r="H1782">
        <v>5.7439999999999998</v>
      </c>
    </row>
    <row r="1783" spans="1:8" x14ac:dyDescent="0.25">
      <c r="A1783" s="2">
        <v>31767</v>
      </c>
      <c r="B1783">
        <v>4.4909999999999997</v>
      </c>
      <c r="C1783">
        <v>4.5380000000000003</v>
      </c>
      <c r="D1783">
        <v>4.5309999999999997</v>
      </c>
      <c r="E1783">
        <v>4.67</v>
      </c>
      <c r="F1783">
        <v>4.8929999999999998</v>
      </c>
      <c r="G1783">
        <v>5.3689999999999998</v>
      </c>
      <c r="H1783">
        <v>5.7869999999999999</v>
      </c>
    </row>
    <row r="1784" spans="1:8" x14ac:dyDescent="0.25">
      <c r="A1784" s="2">
        <v>31760</v>
      </c>
      <c r="B1784">
        <v>4.5140000000000002</v>
      </c>
      <c r="C1784">
        <v>4.5620000000000003</v>
      </c>
      <c r="D1784">
        <v>4.5439999999999996</v>
      </c>
      <c r="E1784">
        <v>4.6900000000000004</v>
      </c>
      <c r="F1784">
        <v>4.92</v>
      </c>
      <c r="G1784">
        <v>5.3949999999999996</v>
      </c>
      <c r="H1784">
        <v>5.7960000000000003</v>
      </c>
    </row>
    <row r="1785" spans="1:8" x14ac:dyDescent="0.25">
      <c r="A1785" s="2">
        <v>31753</v>
      </c>
      <c r="B1785">
        <v>4.5190000000000001</v>
      </c>
      <c r="C1785">
        <v>4.5419999999999998</v>
      </c>
      <c r="D1785">
        <v>4.5250000000000004</v>
      </c>
      <c r="E1785">
        <v>4.6619999999999999</v>
      </c>
      <c r="F1785">
        <v>4.9080000000000004</v>
      </c>
      <c r="G1785">
        <v>5.3620000000000001</v>
      </c>
      <c r="H1785">
        <v>5.7949999999999999</v>
      </c>
    </row>
    <row r="1786" spans="1:8" x14ac:dyDescent="0.25">
      <c r="A1786" s="2">
        <v>31746</v>
      </c>
      <c r="B1786">
        <v>4.6349999999999998</v>
      </c>
      <c r="C1786">
        <v>4.6399999999999997</v>
      </c>
      <c r="D1786">
        <v>4.5659999999999998</v>
      </c>
      <c r="E1786">
        <v>4.7300000000000004</v>
      </c>
      <c r="F1786">
        <v>4.93</v>
      </c>
      <c r="G1786">
        <v>5.4870000000000001</v>
      </c>
    </row>
    <row r="1787" spans="1:8" x14ac:dyDescent="0.25">
      <c r="A1787" s="2">
        <v>31739</v>
      </c>
      <c r="B1787">
        <v>4.5720000000000001</v>
      </c>
      <c r="C1787">
        <v>4.6150000000000002</v>
      </c>
      <c r="D1787">
        <v>4.5679999999999996</v>
      </c>
      <c r="E1787">
        <v>4.7249999999999996</v>
      </c>
      <c r="F1787">
        <v>4.944</v>
      </c>
      <c r="G1787">
        <v>5.5880000000000001</v>
      </c>
    </row>
    <row r="1788" spans="1:8" x14ac:dyDescent="0.25">
      <c r="A1788" s="2">
        <v>31732</v>
      </c>
      <c r="B1788">
        <v>4.5640000000000001</v>
      </c>
      <c r="C1788">
        <v>4.6340000000000003</v>
      </c>
      <c r="D1788">
        <v>4.5599999999999996</v>
      </c>
      <c r="E1788">
        <v>4.76</v>
      </c>
      <c r="F1788">
        <v>5.016</v>
      </c>
      <c r="G1788">
        <v>5.6479999999999997</v>
      </c>
    </row>
    <row r="1789" spans="1:8" x14ac:dyDescent="0.25">
      <c r="A1789" s="2">
        <v>31725</v>
      </c>
      <c r="B1789">
        <v>4.5780000000000003</v>
      </c>
      <c r="C1789">
        <v>4.6289999999999996</v>
      </c>
      <c r="D1789">
        <v>4.5090000000000003</v>
      </c>
      <c r="E1789">
        <v>4.7510000000000003</v>
      </c>
      <c r="F1789">
        <v>5.0209999999999999</v>
      </c>
      <c r="G1789">
        <v>5.6420000000000003</v>
      </c>
    </row>
    <row r="1790" spans="1:8" x14ac:dyDescent="0.25">
      <c r="A1790" s="2">
        <v>31718</v>
      </c>
      <c r="B1790">
        <v>4.5759999999999996</v>
      </c>
      <c r="C1790">
        <v>4.6399999999999997</v>
      </c>
      <c r="D1790">
        <v>4.53</v>
      </c>
      <c r="E1790">
        <v>4.7809999999999997</v>
      </c>
      <c r="F1790">
        <v>5.0640000000000001</v>
      </c>
      <c r="G1790">
        <v>5.67</v>
      </c>
    </row>
    <row r="1791" spans="1:8" x14ac:dyDescent="0.25">
      <c r="A1791" s="2">
        <v>31711</v>
      </c>
      <c r="B1791">
        <v>4.8170000000000002</v>
      </c>
      <c r="C1791">
        <v>4.8879999999999999</v>
      </c>
      <c r="D1791">
        <v>4.6920000000000002</v>
      </c>
      <c r="E1791">
        <v>4.9359999999999999</v>
      </c>
      <c r="F1791">
        <v>5.2060000000000004</v>
      </c>
      <c r="G1791">
        <v>5.7610000000000001</v>
      </c>
    </row>
    <row r="1792" spans="1:8" x14ac:dyDescent="0.25">
      <c r="A1792" s="2">
        <v>31704</v>
      </c>
      <c r="B1792">
        <v>4.7850000000000001</v>
      </c>
      <c r="C1792">
        <v>4.91</v>
      </c>
      <c r="D1792">
        <v>4.6959999999999997</v>
      </c>
      <c r="E1792">
        <v>4.9139999999999997</v>
      </c>
      <c r="F1792">
        <v>5.2089999999999996</v>
      </c>
      <c r="G1792">
        <v>5.7640000000000002</v>
      </c>
    </row>
    <row r="1793" spans="1:7" x14ac:dyDescent="0.25">
      <c r="A1793" s="2">
        <v>31697</v>
      </c>
      <c r="B1793">
        <v>4.6779999999999999</v>
      </c>
      <c r="C1793">
        <v>4.8650000000000002</v>
      </c>
      <c r="D1793">
        <v>4.6520000000000001</v>
      </c>
      <c r="E1793">
        <v>4.8659999999999997</v>
      </c>
      <c r="F1793">
        <v>5.0839999999999996</v>
      </c>
      <c r="G1793">
        <v>5.6230000000000002</v>
      </c>
    </row>
    <row r="1794" spans="1:7" x14ac:dyDescent="0.25">
      <c r="A1794" s="2">
        <v>31690</v>
      </c>
      <c r="B1794">
        <v>4.7240000000000002</v>
      </c>
      <c r="C1794">
        <v>4.8579999999999997</v>
      </c>
      <c r="D1794">
        <v>4.681</v>
      </c>
      <c r="E1794">
        <v>4.8949999999999996</v>
      </c>
      <c r="F1794">
        <v>5.1319999999999997</v>
      </c>
      <c r="G1794">
        <v>5.6120000000000001</v>
      </c>
    </row>
    <row r="1795" spans="1:7" x14ac:dyDescent="0.25">
      <c r="A1795" s="2">
        <v>31683</v>
      </c>
      <c r="B1795">
        <v>4.8540000000000001</v>
      </c>
      <c r="C1795">
        <v>4.8079999999999998</v>
      </c>
      <c r="D1795">
        <v>4.79</v>
      </c>
      <c r="E1795">
        <v>5.0350000000000001</v>
      </c>
      <c r="F1795">
        <v>5.2770000000000001</v>
      </c>
      <c r="G1795">
        <v>5.5549999999999997</v>
      </c>
    </row>
    <row r="1796" spans="1:7" x14ac:dyDescent="0.25">
      <c r="A1796" s="2">
        <v>31676</v>
      </c>
      <c r="B1796">
        <v>4.8949999999999996</v>
      </c>
      <c r="C1796">
        <v>4.8049999999999997</v>
      </c>
      <c r="D1796">
        <v>4.7880000000000003</v>
      </c>
      <c r="E1796">
        <v>5.0229999999999997</v>
      </c>
      <c r="F1796">
        <v>5.234</v>
      </c>
      <c r="G1796">
        <v>5.4980000000000002</v>
      </c>
    </row>
    <row r="1797" spans="1:7" x14ac:dyDescent="0.25">
      <c r="A1797" s="2">
        <v>31669</v>
      </c>
      <c r="B1797">
        <v>4.8109999999999999</v>
      </c>
      <c r="C1797">
        <v>4.8410000000000002</v>
      </c>
      <c r="D1797">
        <v>4.7759999999999998</v>
      </c>
      <c r="E1797">
        <v>5.0350000000000001</v>
      </c>
      <c r="F1797">
        <v>5.2569999999999997</v>
      </c>
      <c r="G1797">
        <v>5.5149999999999997</v>
      </c>
    </row>
    <row r="1798" spans="1:7" x14ac:dyDescent="0.25">
      <c r="A1798" s="2">
        <v>31662</v>
      </c>
      <c r="B1798">
        <v>4.7539999999999996</v>
      </c>
      <c r="C1798">
        <v>4.7629999999999999</v>
      </c>
      <c r="D1798">
        <v>4.7300000000000004</v>
      </c>
      <c r="E1798">
        <v>4.9880000000000004</v>
      </c>
      <c r="F1798">
        <v>5.1559999999999997</v>
      </c>
      <c r="G1798">
        <v>5.4189999999999996</v>
      </c>
    </row>
    <row r="1799" spans="1:7" x14ac:dyDescent="0.25">
      <c r="A1799" s="2">
        <v>31655</v>
      </c>
      <c r="B1799">
        <v>4.6310000000000002</v>
      </c>
      <c r="C1799">
        <v>4.6420000000000003</v>
      </c>
      <c r="D1799">
        <v>4.6109999999999998</v>
      </c>
      <c r="E1799">
        <v>4.8899999999999997</v>
      </c>
      <c r="F1799">
        <v>4.984</v>
      </c>
      <c r="G1799">
        <v>5.1159999999999997</v>
      </c>
    </row>
    <row r="1800" spans="1:7" x14ac:dyDescent="0.25">
      <c r="A1800" s="2">
        <v>31648</v>
      </c>
      <c r="B1800">
        <v>4.6429999999999998</v>
      </c>
      <c r="C1800">
        <v>4.6269999999999998</v>
      </c>
      <c r="D1800">
        <v>4.6420000000000003</v>
      </c>
      <c r="E1800">
        <v>4.9249999999999998</v>
      </c>
      <c r="F1800">
        <v>5.0179999999999998</v>
      </c>
      <c r="G1800">
        <v>5.0839999999999996</v>
      </c>
    </row>
    <row r="1801" spans="1:7" x14ac:dyDescent="0.25">
      <c r="A1801" s="2">
        <v>31641</v>
      </c>
      <c r="B1801">
        <v>4.7629999999999999</v>
      </c>
      <c r="C1801">
        <v>4.8739999999999997</v>
      </c>
      <c r="D1801">
        <v>4.7880000000000003</v>
      </c>
      <c r="E1801">
        <v>5.0730000000000004</v>
      </c>
      <c r="F1801">
        <v>5.1449999999999996</v>
      </c>
      <c r="G1801">
        <v>5.09</v>
      </c>
    </row>
    <row r="1802" spans="1:7" x14ac:dyDescent="0.25">
      <c r="A1802" s="2">
        <v>31634</v>
      </c>
      <c r="B1802">
        <v>4.7110000000000003</v>
      </c>
      <c r="C1802">
        <v>4.899</v>
      </c>
      <c r="D1802">
        <v>4.7960000000000003</v>
      </c>
      <c r="E1802">
        <v>5.17</v>
      </c>
      <c r="F1802">
        <v>5.2329999999999997</v>
      </c>
      <c r="G1802">
        <v>5.1420000000000003</v>
      </c>
    </row>
    <row r="1803" spans="1:7" x14ac:dyDescent="0.25">
      <c r="A1803" s="2">
        <v>31627</v>
      </c>
      <c r="B1803">
        <v>4.7050000000000001</v>
      </c>
      <c r="C1803">
        <v>4.8819999999999997</v>
      </c>
      <c r="D1803">
        <v>4.8049999999999997</v>
      </c>
      <c r="E1803">
        <v>5.17</v>
      </c>
      <c r="F1803">
        <v>5.2460000000000004</v>
      </c>
      <c r="G1803">
        <v>5.1760000000000002</v>
      </c>
    </row>
    <row r="1804" spans="1:7" x14ac:dyDescent="0.25">
      <c r="A1804" s="2">
        <v>31620</v>
      </c>
      <c r="B1804">
        <v>4.7060000000000004</v>
      </c>
      <c r="C1804">
        <v>4.8739999999999997</v>
      </c>
      <c r="D1804">
        <v>4.851</v>
      </c>
      <c r="E1804">
        <v>5.2249999999999996</v>
      </c>
      <c r="F1804">
        <v>5.35</v>
      </c>
      <c r="G1804">
        <v>5.2119999999999997</v>
      </c>
    </row>
    <row r="1805" spans="1:7" x14ac:dyDescent="0.25">
      <c r="A1805" s="2">
        <v>31613</v>
      </c>
      <c r="B1805">
        <v>4.726</v>
      </c>
      <c r="C1805">
        <v>4.8739999999999997</v>
      </c>
      <c r="D1805">
        <v>4.851</v>
      </c>
      <c r="E1805">
        <v>5.226</v>
      </c>
      <c r="F1805">
        <v>5.4180000000000001</v>
      </c>
      <c r="G1805">
        <v>5.2080000000000002</v>
      </c>
    </row>
    <row r="1806" spans="1:7" x14ac:dyDescent="0.25">
      <c r="A1806" s="2">
        <v>31606</v>
      </c>
      <c r="B1806">
        <v>4.7409999999999997</v>
      </c>
      <c r="C1806">
        <v>4.8890000000000002</v>
      </c>
      <c r="D1806">
        <v>4.8710000000000004</v>
      </c>
      <c r="E1806">
        <v>5.25</v>
      </c>
      <c r="F1806">
        <v>5.4630000000000001</v>
      </c>
      <c r="G1806">
        <v>5.2210000000000001</v>
      </c>
    </row>
    <row r="1807" spans="1:7" x14ac:dyDescent="0.25">
      <c r="A1807" s="2">
        <v>31599</v>
      </c>
      <c r="B1807">
        <v>4.7939999999999996</v>
      </c>
      <c r="C1807">
        <v>4.9130000000000003</v>
      </c>
      <c r="D1807">
        <v>4.891</v>
      </c>
      <c r="E1807">
        <v>5.2240000000000002</v>
      </c>
      <c r="F1807">
        <v>5.4249999999999998</v>
      </c>
      <c r="G1807">
        <v>5.1029999999999998</v>
      </c>
    </row>
    <row r="1808" spans="1:7" x14ac:dyDescent="0.25">
      <c r="A1808" s="2">
        <v>31592</v>
      </c>
      <c r="B1808">
        <v>4.8719999999999999</v>
      </c>
      <c r="C1808">
        <v>4.9980000000000002</v>
      </c>
      <c r="D1808">
        <v>4.95</v>
      </c>
      <c r="E1808">
        <v>5.2930000000000001</v>
      </c>
      <c r="F1808">
        <v>5.4740000000000002</v>
      </c>
    </row>
    <row r="1809" spans="1:6" x14ac:dyDescent="0.25">
      <c r="A1809" s="2">
        <v>31585</v>
      </c>
      <c r="B1809">
        <v>5.0490000000000004</v>
      </c>
      <c r="C1809">
        <v>5.2</v>
      </c>
      <c r="D1809">
        <v>5.09</v>
      </c>
      <c r="E1809">
        <v>5.4610000000000003</v>
      </c>
      <c r="F1809">
        <v>5.5979999999999999</v>
      </c>
    </row>
    <row r="1810" spans="1:6" x14ac:dyDescent="0.25">
      <c r="A1810" s="2">
        <v>31578</v>
      </c>
      <c r="B1810">
        <v>5.0659999999999998</v>
      </c>
      <c r="C1810">
        <v>5.173</v>
      </c>
      <c r="D1810">
        <v>5.0659999999999998</v>
      </c>
      <c r="E1810">
        <v>5.3929999999999998</v>
      </c>
      <c r="F1810">
        <v>5.5529999999999999</v>
      </c>
    </row>
    <row r="1811" spans="1:6" x14ac:dyDescent="0.25">
      <c r="A1811" s="2">
        <v>31571</v>
      </c>
      <c r="B1811">
        <v>5.0999999999999996</v>
      </c>
      <c r="C1811">
        <v>5.1349999999999998</v>
      </c>
      <c r="D1811">
        <v>5.0609999999999999</v>
      </c>
      <c r="E1811">
        <v>5.37</v>
      </c>
      <c r="F1811">
        <v>5.5720000000000001</v>
      </c>
    </row>
    <row r="1812" spans="1:6" x14ac:dyDescent="0.25">
      <c r="A1812" s="2">
        <v>31564</v>
      </c>
      <c r="B1812">
        <v>4.9379999999999997</v>
      </c>
      <c r="C1812">
        <v>5.0149999999999997</v>
      </c>
      <c r="D1812">
        <v>5.0869999999999997</v>
      </c>
      <c r="E1812">
        <v>5.4109999999999996</v>
      </c>
      <c r="F1812">
        <v>5.6390000000000002</v>
      </c>
    </row>
    <row r="1813" spans="1:6" x14ac:dyDescent="0.25">
      <c r="A1813" s="2">
        <v>31557</v>
      </c>
      <c r="B1813">
        <v>4.6349999999999998</v>
      </c>
      <c r="C1813">
        <v>4.742</v>
      </c>
      <c r="D1813">
        <v>4.9429999999999996</v>
      </c>
      <c r="E1813">
        <v>5.3280000000000003</v>
      </c>
      <c r="F1813">
        <v>5.42</v>
      </c>
    </row>
    <row r="1814" spans="1:6" x14ac:dyDescent="0.25">
      <c r="A1814" s="2">
        <v>31550</v>
      </c>
      <c r="B1814">
        <v>4.7300000000000004</v>
      </c>
      <c r="C1814">
        <v>4.6109999999999998</v>
      </c>
      <c r="D1814">
        <v>4.7830000000000004</v>
      </c>
      <c r="E1814">
        <v>5.21</v>
      </c>
      <c r="F1814">
        <v>5.46</v>
      </c>
    </row>
    <row r="1815" spans="1:6" x14ac:dyDescent="0.25">
      <c r="A1815" s="2">
        <v>31543</v>
      </c>
      <c r="B1815">
        <v>4.6849999999999996</v>
      </c>
      <c r="C1815">
        <v>4.6420000000000003</v>
      </c>
      <c r="D1815">
        <v>4.6710000000000003</v>
      </c>
      <c r="E1815">
        <v>5.0860000000000003</v>
      </c>
      <c r="F1815">
        <v>5.1379999999999999</v>
      </c>
    </row>
    <row r="1816" spans="1:6" x14ac:dyDescent="0.25">
      <c r="A1816" s="2">
        <v>31536</v>
      </c>
      <c r="B1816">
        <v>4.6390000000000002</v>
      </c>
      <c r="C1816">
        <v>4.6760000000000002</v>
      </c>
      <c r="D1816">
        <v>4.6319999999999997</v>
      </c>
      <c r="E1816">
        <v>5.0570000000000004</v>
      </c>
      <c r="F1816">
        <v>5.077</v>
      </c>
    </row>
    <row r="1817" spans="1:6" x14ac:dyDescent="0.25">
      <c r="A1817" s="2">
        <v>31529</v>
      </c>
      <c r="B1817">
        <v>4.4820000000000002</v>
      </c>
      <c r="C1817">
        <v>4.5949999999999998</v>
      </c>
      <c r="D1817">
        <v>4.5220000000000002</v>
      </c>
      <c r="E1817">
        <v>4.9029999999999996</v>
      </c>
      <c r="F1817">
        <v>5.024</v>
      </c>
    </row>
    <row r="1818" spans="1:6" x14ac:dyDescent="0.25">
      <c r="A1818" s="2">
        <v>31522</v>
      </c>
      <c r="B1818">
        <v>4.6040000000000001</v>
      </c>
      <c r="C1818">
        <v>4.702</v>
      </c>
      <c r="D1818">
        <v>4.633</v>
      </c>
      <c r="E1818">
        <v>4.9169999999999998</v>
      </c>
      <c r="F1818">
        <v>5.1669999999999998</v>
      </c>
    </row>
    <row r="1819" spans="1:6" x14ac:dyDescent="0.25">
      <c r="A1819" s="2">
        <v>31515</v>
      </c>
      <c r="B1819">
        <v>4.7960000000000003</v>
      </c>
      <c r="C1819">
        <v>4.9219999999999997</v>
      </c>
      <c r="D1819">
        <v>4.8390000000000004</v>
      </c>
      <c r="E1819">
        <v>5.069</v>
      </c>
      <c r="F1819">
        <v>5.343</v>
      </c>
    </row>
    <row r="1820" spans="1:6" x14ac:dyDescent="0.25">
      <c r="A1820" s="2">
        <v>31508</v>
      </c>
      <c r="B1820">
        <v>4.9000000000000004</v>
      </c>
      <c r="C1820">
        <v>4.9640000000000004</v>
      </c>
      <c r="D1820">
        <v>4.8129999999999997</v>
      </c>
      <c r="E1820">
        <v>4.9930000000000003</v>
      </c>
      <c r="F1820">
        <v>5.25</v>
      </c>
    </row>
    <row r="1821" spans="1:6" x14ac:dyDescent="0.25">
      <c r="A1821" s="2">
        <v>31501</v>
      </c>
      <c r="B1821">
        <v>4.7030000000000003</v>
      </c>
      <c r="C1821">
        <v>4.8419999999999996</v>
      </c>
      <c r="D1821">
        <v>4.6980000000000004</v>
      </c>
      <c r="E1821">
        <v>4.8540000000000001</v>
      </c>
      <c r="F1821">
        <v>5.1040000000000001</v>
      </c>
    </row>
    <row r="1822" spans="1:6" x14ac:dyDescent="0.25">
      <c r="A1822" s="2">
        <v>31494</v>
      </c>
      <c r="B1822">
        <v>4.6970000000000001</v>
      </c>
      <c r="C1822">
        <v>4.843</v>
      </c>
      <c r="D1822">
        <v>4.6920000000000002</v>
      </c>
      <c r="E1822">
        <v>4.8540000000000001</v>
      </c>
      <c r="F1822">
        <v>5.0629999999999997</v>
      </c>
    </row>
    <row r="1823" spans="1:6" x14ac:dyDescent="0.25">
      <c r="A1823" s="2">
        <v>31487</v>
      </c>
      <c r="B1823">
        <v>4.7770000000000001</v>
      </c>
      <c r="C1823">
        <v>4.9279999999999999</v>
      </c>
      <c r="D1823">
        <v>4.7869999999999999</v>
      </c>
      <c r="E1823">
        <v>4.9610000000000003</v>
      </c>
      <c r="F1823">
        <v>5.1769999999999996</v>
      </c>
    </row>
    <row r="1824" spans="1:6" x14ac:dyDescent="0.25">
      <c r="A1824" s="2">
        <v>31480</v>
      </c>
      <c r="B1824">
        <v>5.0129999999999999</v>
      </c>
      <c r="C1824">
        <v>5.2009999999999996</v>
      </c>
      <c r="D1824">
        <v>5.0419999999999998</v>
      </c>
      <c r="E1824">
        <v>5.1479999999999997</v>
      </c>
      <c r="F1824">
        <v>5.3529999999999998</v>
      </c>
    </row>
    <row r="1825" spans="1:6" x14ac:dyDescent="0.25">
      <c r="A1825" s="2">
        <v>31473</v>
      </c>
      <c r="B1825">
        <v>5.04</v>
      </c>
      <c r="C1825">
        <v>5.3330000000000002</v>
      </c>
      <c r="D1825">
        <v>5.1879999999999997</v>
      </c>
      <c r="E1825">
        <v>5.2450000000000001</v>
      </c>
      <c r="F1825">
        <v>5.4829999999999997</v>
      </c>
    </row>
    <row r="1826" spans="1:6" x14ac:dyDescent="0.25">
      <c r="A1826" s="2">
        <v>31466</v>
      </c>
      <c r="B1826">
        <v>5.351</v>
      </c>
      <c r="C1826">
        <v>5.6669999999999998</v>
      </c>
      <c r="D1826">
        <v>5.4930000000000003</v>
      </c>
      <c r="E1826">
        <v>5.4039999999999999</v>
      </c>
      <c r="F1826">
        <v>5.6740000000000004</v>
      </c>
    </row>
    <row r="1827" spans="1:6" x14ac:dyDescent="0.25">
      <c r="A1827" s="2">
        <v>31459</v>
      </c>
      <c r="B1827">
        <v>5.6559999999999997</v>
      </c>
      <c r="C1827">
        <v>5.8570000000000002</v>
      </c>
      <c r="D1827">
        <v>5.8719999999999999</v>
      </c>
      <c r="E1827">
        <v>5.6619999999999999</v>
      </c>
      <c r="F1827">
        <v>5.7919999999999998</v>
      </c>
    </row>
    <row r="1828" spans="1:6" x14ac:dyDescent="0.25">
      <c r="A1828" s="2">
        <v>31452</v>
      </c>
      <c r="B1828">
        <v>5.7460000000000004</v>
      </c>
      <c r="C1828">
        <v>5.8920000000000003</v>
      </c>
      <c r="D1828">
        <v>5.9669999999999996</v>
      </c>
      <c r="E1828">
        <v>5.8410000000000002</v>
      </c>
      <c r="F1828">
        <v>5.9180000000000001</v>
      </c>
    </row>
    <row r="1829" spans="1:6" x14ac:dyDescent="0.25">
      <c r="A1829" s="2">
        <v>31445</v>
      </c>
      <c r="B1829">
        <v>5.7080000000000002</v>
      </c>
      <c r="C1829">
        <v>5.8659999999999997</v>
      </c>
      <c r="D1829">
        <v>5.9779999999999998</v>
      </c>
      <c r="E1829">
        <v>5.9050000000000002</v>
      </c>
      <c r="F1829">
        <v>5.9249999999999998</v>
      </c>
    </row>
    <row r="1830" spans="1:6" x14ac:dyDescent="0.25">
      <c r="A1830" s="2">
        <v>31438</v>
      </c>
      <c r="B1830">
        <v>5.875</v>
      </c>
      <c r="C1830">
        <v>6.0359999999999996</v>
      </c>
      <c r="D1830">
        <v>6.09</v>
      </c>
      <c r="E1830">
        <v>5.9939999999999998</v>
      </c>
      <c r="F1830">
        <v>6</v>
      </c>
    </row>
    <row r="1831" spans="1:6" x14ac:dyDescent="0.25">
      <c r="A1831" s="2">
        <v>31431</v>
      </c>
      <c r="B1831">
        <v>5.8339999999999996</v>
      </c>
      <c r="C1831">
        <v>6.0389999999999997</v>
      </c>
      <c r="D1831">
        <v>6.1109999999999998</v>
      </c>
      <c r="E1831">
        <v>6.0510000000000002</v>
      </c>
      <c r="F1831">
        <v>6.1779999999999999</v>
      </c>
    </row>
    <row r="1832" spans="1:6" x14ac:dyDescent="0.25">
      <c r="A1832" s="2">
        <v>31424</v>
      </c>
      <c r="B1832">
        <v>5.7830000000000004</v>
      </c>
      <c r="C1832">
        <v>5.9939999999999998</v>
      </c>
      <c r="D1832">
        <v>6.1449999999999996</v>
      </c>
      <c r="E1832">
        <v>6.0830000000000002</v>
      </c>
      <c r="F1832">
        <v>6.2469999999999999</v>
      </c>
    </row>
    <row r="1833" spans="1:6" x14ac:dyDescent="0.25">
      <c r="A1833" s="2">
        <v>31417</v>
      </c>
      <c r="B1833">
        <v>5.72</v>
      </c>
      <c r="C1833">
        <v>5.9160000000000004</v>
      </c>
      <c r="D1833">
        <v>6.0460000000000003</v>
      </c>
      <c r="E1833">
        <v>5.9359999999999999</v>
      </c>
      <c r="F1833">
        <v>5.9960000000000004</v>
      </c>
    </row>
    <row r="1834" spans="1:6" x14ac:dyDescent="0.25">
      <c r="A1834" s="2">
        <v>31410</v>
      </c>
      <c r="B1834">
        <v>5.7140000000000004</v>
      </c>
      <c r="C1834">
        <v>5.9119999999999999</v>
      </c>
      <c r="D1834">
        <v>6.05</v>
      </c>
      <c r="E1834">
        <v>5.93</v>
      </c>
      <c r="F1834">
        <v>5.9969999999999999</v>
      </c>
    </row>
    <row r="1835" spans="1:6" x14ac:dyDescent="0.25">
      <c r="A1835" s="2">
        <v>31403</v>
      </c>
      <c r="B1835">
        <v>5.9619999999999997</v>
      </c>
      <c r="C1835">
        <v>6.1230000000000002</v>
      </c>
      <c r="D1835">
        <v>6.1790000000000003</v>
      </c>
      <c r="E1835">
        <v>6.0579999999999998</v>
      </c>
      <c r="F1835">
        <v>6.2140000000000004</v>
      </c>
    </row>
    <row r="1836" spans="1:6" x14ac:dyDescent="0.25">
      <c r="A1836" s="2">
        <v>31396</v>
      </c>
      <c r="B1836">
        <v>6.319</v>
      </c>
      <c r="C1836">
        <v>6.46</v>
      </c>
      <c r="D1836">
        <v>6.524</v>
      </c>
      <c r="E1836">
        <v>6.202</v>
      </c>
      <c r="F1836">
        <v>6.3470000000000004</v>
      </c>
    </row>
    <row r="1837" spans="1:6" x14ac:dyDescent="0.25">
      <c r="A1837" s="2">
        <v>31389</v>
      </c>
      <c r="B1837">
        <v>6.476</v>
      </c>
      <c r="C1837">
        <v>6.6189999999999998</v>
      </c>
      <c r="D1837">
        <v>6.6929999999999996</v>
      </c>
      <c r="E1837">
        <v>6.2830000000000004</v>
      </c>
      <c r="F1837">
        <v>6.41</v>
      </c>
    </row>
    <row r="1838" spans="1:6" x14ac:dyDescent="0.25">
      <c r="A1838" s="2">
        <v>31382</v>
      </c>
      <c r="B1838">
        <v>6.63</v>
      </c>
      <c r="C1838">
        <v>6.7389999999999999</v>
      </c>
      <c r="D1838">
        <v>6.8289999999999997</v>
      </c>
      <c r="E1838">
        <v>6.2649999999999997</v>
      </c>
      <c r="F1838">
        <v>6.3739999999999997</v>
      </c>
    </row>
    <row r="1839" spans="1:6" x14ac:dyDescent="0.25">
      <c r="A1839" s="2">
        <v>31375</v>
      </c>
      <c r="B1839">
        <v>6.8710000000000004</v>
      </c>
      <c r="C1839">
        <v>6.9320000000000004</v>
      </c>
      <c r="D1839">
        <v>7.0179999999999998</v>
      </c>
      <c r="E1839">
        <v>6.399</v>
      </c>
      <c r="F1839">
        <v>6.51</v>
      </c>
    </row>
    <row r="1840" spans="1:6" x14ac:dyDescent="0.25">
      <c r="A1840" s="2">
        <v>31368</v>
      </c>
      <c r="B1840">
        <v>7.4329999999999998</v>
      </c>
      <c r="C1840">
        <v>7.2530000000000001</v>
      </c>
      <c r="D1840">
        <v>7.2530000000000001</v>
      </c>
      <c r="E1840">
        <v>6.8650000000000002</v>
      </c>
      <c r="F1840">
        <v>6.9550000000000001</v>
      </c>
    </row>
    <row r="1841" spans="1:6" x14ac:dyDescent="0.25">
      <c r="A1841" s="2">
        <v>31361</v>
      </c>
      <c r="B1841">
        <v>7.06</v>
      </c>
      <c r="C1841">
        <v>6.8949999999999996</v>
      </c>
      <c r="D1841">
        <v>6.9139999999999997</v>
      </c>
      <c r="E1841">
        <v>6.7329999999999997</v>
      </c>
      <c r="F1841">
        <v>6.8259999999999996</v>
      </c>
    </row>
    <row r="1842" spans="1:6" x14ac:dyDescent="0.25">
      <c r="A1842" s="2">
        <v>31354</v>
      </c>
      <c r="B1842">
        <v>7.0960000000000001</v>
      </c>
      <c r="C1842">
        <v>6.92</v>
      </c>
      <c r="D1842">
        <v>6.9320000000000004</v>
      </c>
      <c r="E1842">
        <v>6.8230000000000004</v>
      </c>
      <c r="F1842">
        <v>6.9489999999999998</v>
      </c>
    </row>
    <row r="1843" spans="1:6" x14ac:dyDescent="0.25">
      <c r="A1843" s="2">
        <v>31347</v>
      </c>
      <c r="B1843">
        <v>6.82</v>
      </c>
      <c r="C1843">
        <v>6.7649999999999997</v>
      </c>
      <c r="D1843">
        <v>6.782</v>
      </c>
      <c r="E1843">
        <v>6.5960000000000001</v>
      </c>
      <c r="F1843">
        <v>6.4770000000000003</v>
      </c>
    </row>
    <row r="1844" spans="1:6" x14ac:dyDescent="0.25">
      <c r="A1844" s="2">
        <v>31340</v>
      </c>
      <c r="B1844">
        <v>6.1820000000000004</v>
      </c>
      <c r="C1844">
        <v>6.1139999999999999</v>
      </c>
      <c r="D1844">
        <v>6.141</v>
      </c>
      <c r="E1844">
        <v>5.8780000000000001</v>
      </c>
      <c r="F1844">
        <v>5.7080000000000002</v>
      </c>
    </row>
    <row r="1845" spans="1:6" x14ac:dyDescent="0.25">
      <c r="A1845" s="2">
        <v>31333</v>
      </c>
      <c r="B1845">
        <v>6.2229999999999999</v>
      </c>
      <c r="C1845">
        <v>6.1710000000000003</v>
      </c>
      <c r="D1845">
        <v>6.1749999999999998</v>
      </c>
      <c r="E1845">
        <v>6.0019999999999998</v>
      </c>
      <c r="F1845">
        <v>5.9969999999999999</v>
      </c>
    </row>
    <row r="1846" spans="1:6" x14ac:dyDescent="0.25">
      <c r="A1846" s="2">
        <v>31326</v>
      </c>
      <c r="B1846">
        <v>6.1479999999999997</v>
      </c>
      <c r="C1846">
        <v>6.15</v>
      </c>
      <c r="D1846">
        <v>6.1589999999999998</v>
      </c>
      <c r="E1846">
        <v>6.0019999999999998</v>
      </c>
      <c r="F1846">
        <v>6.0439999999999996</v>
      </c>
    </row>
    <row r="1847" spans="1:6" x14ac:dyDescent="0.25">
      <c r="A1847" s="2">
        <v>31319</v>
      </c>
      <c r="B1847">
        <v>5.9809999999999999</v>
      </c>
      <c r="C1847">
        <v>6.0750000000000002</v>
      </c>
      <c r="D1847">
        <v>6.1040000000000001</v>
      </c>
      <c r="E1847">
        <v>5.98</v>
      </c>
      <c r="F1847">
        <v>6</v>
      </c>
    </row>
    <row r="1848" spans="1:6" x14ac:dyDescent="0.25">
      <c r="A1848" s="2">
        <v>31312</v>
      </c>
      <c r="B1848">
        <v>5.9909999999999997</v>
      </c>
      <c r="C1848">
        <v>6.1390000000000002</v>
      </c>
      <c r="D1848">
        <v>6.202</v>
      </c>
      <c r="E1848">
        <v>6.0750000000000002</v>
      </c>
      <c r="F1848">
        <v>6.0940000000000003</v>
      </c>
    </row>
    <row r="1849" spans="1:6" x14ac:dyDescent="0.25">
      <c r="A1849" s="2">
        <v>31305</v>
      </c>
      <c r="B1849">
        <v>5.97</v>
      </c>
      <c r="C1849">
        <v>6.1559999999999997</v>
      </c>
      <c r="D1849">
        <v>6.2329999999999997</v>
      </c>
      <c r="E1849">
        <v>6.1260000000000003</v>
      </c>
      <c r="F1849">
        <v>6.1749999999999998</v>
      </c>
    </row>
    <row r="1850" spans="1:6" x14ac:dyDescent="0.25">
      <c r="A1850" s="2">
        <v>31298</v>
      </c>
      <c r="B1850">
        <v>5.9950000000000001</v>
      </c>
      <c r="C1850">
        <v>6.173</v>
      </c>
      <c r="D1850">
        <v>6.2460000000000004</v>
      </c>
      <c r="E1850">
        <v>6.1909999999999998</v>
      </c>
      <c r="F1850">
        <v>6.2409999999999997</v>
      </c>
    </row>
    <row r="1851" spans="1:6" x14ac:dyDescent="0.25">
      <c r="A1851" s="2">
        <v>31291</v>
      </c>
      <c r="B1851">
        <v>5.9539999999999997</v>
      </c>
      <c r="C1851">
        <v>6.1269999999999998</v>
      </c>
      <c r="D1851">
        <v>6.1959999999999997</v>
      </c>
      <c r="E1851">
        <v>6.1589999999999998</v>
      </c>
      <c r="F1851">
        <v>6.2320000000000002</v>
      </c>
    </row>
    <row r="1852" spans="1:6" x14ac:dyDescent="0.25">
      <c r="A1852" s="2">
        <v>31284</v>
      </c>
      <c r="B1852">
        <v>5.9130000000000003</v>
      </c>
      <c r="C1852">
        <v>6.1180000000000003</v>
      </c>
      <c r="D1852">
        <v>6.2</v>
      </c>
      <c r="E1852">
        <v>6.1379999999999999</v>
      </c>
      <c r="F1852">
        <v>6.226</v>
      </c>
    </row>
    <row r="1853" spans="1:6" x14ac:dyDescent="0.25">
      <c r="A1853" s="2">
        <v>31277</v>
      </c>
      <c r="B1853">
        <v>6.2679999999999998</v>
      </c>
      <c r="C1853">
        <v>6.1630000000000003</v>
      </c>
      <c r="D1853">
        <v>6.2430000000000003</v>
      </c>
      <c r="E1853">
        <v>6.194</v>
      </c>
      <c r="F1853">
        <v>6.2229999999999999</v>
      </c>
    </row>
    <row r="1854" spans="1:6" x14ac:dyDescent="0.25">
      <c r="A1854" s="2">
        <v>31270</v>
      </c>
      <c r="B1854">
        <v>6.3029999999999999</v>
      </c>
      <c r="C1854">
        <v>6.2380000000000004</v>
      </c>
      <c r="D1854">
        <v>6.3369999999999997</v>
      </c>
      <c r="E1854">
        <v>6.2480000000000002</v>
      </c>
      <c r="F1854">
        <v>6.3109999999999999</v>
      </c>
    </row>
    <row r="1855" spans="1:6" x14ac:dyDescent="0.25">
      <c r="A1855" s="2">
        <v>31263</v>
      </c>
      <c r="B1855">
        <v>6.306</v>
      </c>
      <c r="C1855">
        <v>6.2750000000000004</v>
      </c>
      <c r="D1855">
        <v>6.3440000000000003</v>
      </c>
      <c r="E1855">
        <v>6.274</v>
      </c>
      <c r="F1855">
        <v>6.3289999999999997</v>
      </c>
    </row>
    <row r="1856" spans="1:6" x14ac:dyDescent="0.25">
      <c r="A1856" s="2">
        <v>31256</v>
      </c>
      <c r="B1856">
        <v>6.2969999999999997</v>
      </c>
      <c r="C1856">
        <v>6.25</v>
      </c>
      <c r="D1856">
        <v>6.3449999999999998</v>
      </c>
      <c r="E1856">
        <v>6.2919999999999998</v>
      </c>
      <c r="F1856">
        <v>6.3120000000000003</v>
      </c>
    </row>
    <row r="1857" spans="1:6" x14ac:dyDescent="0.25">
      <c r="A1857" s="2">
        <v>31249</v>
      </c>
      <c r="B1857">
        <v>6.2409999999999997</v>
      </c>
      <c r="C1857">
        <v>6.1680000000000001</v>
      </c>
      <c r="D1857">
        <v>6.2140000000000004</v>
      </c>
      <c r="E1857">
        <v>6.1950000000000003</v>
      </c>
      <c r="F1857">
        <v>6.24</v>
      </c>
    </row>
    <row r="1858" spans="1:6" x14ac:dyDescent="0.25">
      <c r="A1858" s="2">
        <v>31242</v>
      </c>
      <c r="B1858">
        <v>6.327</v>
      </c>
      <c r="C1858">
        <v>6.2089999999999996</v>
      </c>
      <c r="D1858">
        <v>6.26</v>
      </c>
      <c r="E1858">
        <v>6.2220000000000004</v>
      </c>
      <c r="F1858">
        <v>6.2809999999999997</v>
      </c>
    </row>
    <row r="1859" spans="1:6" x14ac:dyDescent="0.25">
      <c r="A1859" s="2">
        <v>31235</v>
      </c>
      <c r="B1859">
        <v>6.3470000000000004</v>
      </c>
      <c r="C1859">
        <v>6.2610000000000001</v>
      </c>
      <c r="D1859">
        <v>6.3479999999999999</v>
      </c>
      <c r="E1859">
        <v>6.2430000000000003</v>
      </c>
      <c r="F1859">
        <v>6.3070000000000004</v>
      </c>
    </row>
    <row r="1860" spans="1:6" x14ac:dyDescent="0.25">
      <c r="A1860" s="2">
        <v>31228</v>
      </c>
      <c r="B1860">
        <v>6.3689999999999998</v>
      </c>
      <c r="C1860">
        <v>6.3170000000000002</v>
      </c>
      <c r="D1860">
        <v>6.3849999999999998</v>
      </c>
      <c r="E1860">
        <v>6.2750000000000004</v>
      </c>
      <c r="F1860">
        <v>6.3869999999999996</v>
      </c>
    </row>
    <row r="1861" spans="1:6" x14ac:dyDescent="0.25">
      <c r="A1861" s="2">
        <v>31221</v>
      </c>
      <c r="B1861">
        <v>6.4109999999999996</v>
      </c>
      <c r="C1861">
        <v>6.3170000000000002</v>
      </c>
      <c r="D1861">
        <v>6.3890000000000002</v>
      </c>
      <c r="E1861">
        <v>6.3120000000000003</v>
      </c>
      <c r="F1861">
        <v>6.4130000000000003</v>
      </c>
    </row>
    <row r="1862" spans="1:6" x14ac:dyDescent="0.25">
      <c r="A1862" s="2">
        <v>31214</v>
      </c>
      <c r="B1862">
        <v>6.4770000000000003</v>
      </c>
      <c r="C1862">
        <v>6.3620000000000001</v>
      </c>
      <c r="D1862">
        <v>6.423</v>
      </c>
      <c r="E1862">
        <v>6.3479999999999999</v>
      </c>
      <c r="F1862">
        <v>6.5419999999999998</v>
      </c>
    </row>
    <row r="1863" spans="1:6" x14ac:dyDescent="0.25">
      <c r="A1863" s="2">
        <v>31207</v>
      </c>
      <c r="B1863">
        <v>6.4930000000000003</v>
      </c>
      <c r="C1863">
        <v>6.3550000000000004</v>
      </c>
      <c r="D1863">
        <v>6.4009999999999998</v>
      </c>
      <c r="E1863">
        <v>6.37</v>
      </c>
      <c r="F1863">
        <v>6.5819999999999999</v>
      </c>
    </row>
    <row r="1864" spans="1:6" x14ac:dyDescent="0.25">
      <c r="A1864" s="2">
        <v>31200</v>
      </c>
      <c r="B1864">
        <v>6.508</v>
      </c>
      <c r="C1864">
        <v>6.3970000000000002</v>
      </c>
      <c r="D1864">
        <v>6.47</v>
      </c>
      <c r="E1864">
        <v>6.3780000000000001</v>
      </c>
      <c r="F1864">
        <v>6.64</v>
      </c>
    </row>
    <row r="1865" spans="1:6" x14ac:dyDescent="0.25">
      <c r="A1865" s="2">
        <v>31193</v>
      </c>
      <c r="B1865">
        <v>6.4249999999999998</v>
      </c>
      <c r="C1865">
        <v>6.4009999999999998</v>
      </c>
      <c r="D1865">
        <v>6.4610000000000003</v>
      </c>
      <c r="E1865">
        <v>6.3630000000000004</v>
      </c>
      <c r="F1865">
        <v>6.6349999999999998</v>
      </c>
    </row>
    <row r="1866" spans="1:6" x14ac:dyDescent="0.25">
      <c r="A1866" s="2">
        <v>31186</v>
      </c>
      <c r="B1866">
        <v>6.4589999999999996</v>
      </c>
      <c r="C1866">
        <v>6.45</v>
      </c>
      <c r="D1866">
        <v>6.6040000000000001</v>
      </c>
      <c r="E1866">
        <v>6.4459999999999997</v>
      </c>
      <c r="F1866">
        <v>6.7809999999999997</v>
      </c>
    </row>
    <row r="1867" spans="1:6" x14ac:dyDescent="0.25">
      <c r="A1867" s="2">
        <v>31179</v>
      </c>
      <c r="B1867">
        <v>6.4580000000000002</v>
      </c>
      <c r="C1867">
        <v>6.4550000000000001</v>
      </c>
      <c r="D1867">
        <v>6.6139999999999999</v>
      </c>
      <c r="E1867">
        <v>6.4560000000000004</v>
      </c>
      <c r="F1867">
        <v>6.7679999999999998</v>
      </c>
    </row>
    <row r="1868" spans="1:6" x14ac:dyDescent="0.25">
      <c r="A1868" s="2">
        <v>31172</v>
      </c>
      <c r="B1868">
        <v>6.48</v>
      </c>
      <c r="C1868">
        <v>6.47</v>
      </c>
      <c r="D1868">
        <v>6.6379999999999999</v>
      </c>
      <c r="E1868">
        <v>6.476</v>
      </c>
      <c r="F1868">
        <v>6.8019999999999996</v>
      </c>
    </row>
    <row r="1869" spans="1:6" x14ac:dyDescent="0.25">
      <c r="A1869" s="2">
        <v>31165</v>
      </c>
      <c r="B1869">
        <v>6.4630000000000001</v>
      </c>
      <c r="C1869">
        <v>6.5</v>
      </c>
      <c r="D1869">
        <v>6.6609999999999996</v>
      </c>
      <c r="E1869">
        <v>6.5060000000000002</v>
      </c>
      <c r="F1869">
        <v>6.8339999999999996</v>
      </c>
    </row>
    <row r="1870" spans="1:6" x14ac:dyDescent="0.25">
      <c r="A1870" s="2">
        <v>31158</v>
      </c>
      <c r="B1870">
        <v>6.4059999999999997</v>
      </c>
      <c r="C1870">
        <v>6.484</v>
      </c>
      <c r="D1870">
        <v>6.6310000000000002</v>
      </c>
      <c r="E1870">
        <v>6.4619999999999997</v>
      </c>
      <c r="F1870">
        <v>6.8159999999999998</v>
      </c>
    </row>
    <row r="1871" spans="1:6" x14ac:dyDescent="0.25">
      <c r="A1871" s="2">
        <v>31151</v>
      </c>
      <c r="B1871">
        <v>6.4359999999999999</v>
      </c>
      <c r="C1871">
        <v>6.4939999999999998</v>
      </c>
      <c r="D1871">
        <v>6.7169999999999996</v>
      </c>
      <c r="E1871">
        <v>6.5069999999999997</v>
      </c>
      <c r="F1871">
        <v>6.8860000000000001</v>
      </c>
    </row>
    <row r="1872" spans="1:6" x14ac:dyDescent="0.25">
      <c r="A1872" s="2">
        <v>31144</v>
      </c>
      <c r="B1872">
        <v>6.476</v>
      </c>
      <c r="C1872">
        <v>6.524</v>
      </c>
      <c r="D1872">
        <v>6.7469999999999999</v>
      </c>
      <c r="E1872">
        <v>6.5590000000000002</v>
      </c>
      <c r="F1872">
        <v>6.9690000000000003</v>
      </c>
    </row>
    <row r="1873" spans="1:6" x14ac:dyDescent="0.25">
      <c r="A1873" s="2">
        <v>31137</v>
      </c>
      <c r="B1873">
        <v>6.4619999999999997</v>
      </c>
      <c r="C1873">
        <v>6.5060000000000002</v>
      </c>
      <c r="D1873">
        <v>6.694</v>
      </c>
      <c r="E1873">
        <v>6.5380000000000003</v>
      </c>
      <c r="F1873">
        <v>6.9089999999999998</v>
      </c>
    </row>
    <row r="1874" spans="1:6" x14ac:dyDescent="0.25">
      <c r="A1874" s="2">
        <v>31130</v>
      </c>
      <c r="B1874">
        <v>6.4880000000000004</v>
      </c>
      <c r="C1874">
        <v>6.5640000000000001</v>
      </c>
      <c r="D1874">
        <v>6.7809999999999997</v>
      </c>
      <c r="E1874">
        <v>6.5880000000000001</v>
      </c>
      <c r="F1874">
        <v>6.984</v>
      </c>
    </row>
    <row r="1875" spans="1:6" x14ac:dyDescent="0.25">
      <c r="A1875" s="2">
        <v>31123</v>
      </c>
      <c r="B1875">
        <v>6.4779999999999998</v>
      </c>
      <c r="C1875">
        <v>6.5789999999999997</v>
      </c>
      <c r="D1875">
        <v>6.8520000000000003</v>
      </c>
      <c r="E1875">
        <v>6.6310000000000002</v>
      </c>
      <c r="F1875">
        <v>7.069</v>
      </c>
    </row>
    <row r="1876" spans="1:6" x14ac:dyDescent="0.25">
      <c r="A1876" s="2">
        <v>31116</v>
      </c>
      <c r="B1876">
        <v>6.4939999999999998</v>
      </c>
      <c r="C1876">
        <v>6.556</v>
      </c>
      <c r="D1876">
        <v>6.8780000000000001</v>
      </c>
      <c r="E1876">
        <v>6.6639999999999997</v>
      </c>
      <c r="F1876">
        <v>7.1219999999999999</v>
      </c>
    </row>
    <row r="1877" spans="1:6" x14ac:dyDescent="0.25">
      <c r="A1877" s="2">
        <v>31109</v>
      </c>
      <c r="B1877">
        <v>6.4980000000000002</v>
      </c>
      <c r="C1877">
        <v>6.5439999999999996</v>
      </c>
      <c r="D1877">
        <v>6.8710000000000004</v>
      </c>
      <c r="E1877">
        <v>6.6479999999999997</v>
      </c>
      <c r="F1877">
        <v>7.0679999999999996</v>
      </c>
    </row>
    <row r="1878" spans="1:6" x14ac:dyDescent="0.25">
      <c r="A1878" s="2">
        <v>31102</v>
      </c>
      <c r="B1878">
        <v>6.6189999999999998</v>
      </c>
      <c r="C1878">
        <v>6.6390000000000002</v>
      </c>
      <c r="D1878">
        <v>6.984</v>
      </c>
      <c r="E1878">
        <v>6.7619999999999996</v>
      </c>
      <c r="F1878">
        <v>7.2160000000000002</v>
      </c>
    </row>
    <row r="1879" spans="1:6" x14ac:dyDescent="0.25">
      <c r="A1879" s="2">
        <v>31095</v>
      </c>
      <c r="B1879">
        <v>6.2750000000000004</v>
      </c>
      <c r="C1879">
        <v>6.3860000000000001</v>
      </c>
      <c r="D1879">
        <v>6.665</v>
      </c>
      <c r="E1879">
        <v>6.4969999999999999</v>
      </c>
      <c r="F1879">
        <v>6.931</v>
      </c>
    </row>
    <row r="1880" spans="1:6" x14ac:dyDescent="0.25">
      <c r="A1880" s="2">
        <v>31088</v>
      </c>
      <c r="B1880">
        <v>6.351</v>
      </c>
      <c r="C1880">
        <v>6.3520000000000003</v>
      </c>
      <c r="D1880">
        <v>6.7380000000000004</v>
      </c>
      <c r="E1880">
        <v>6.5839999999999996</v>
      </c>
      <c r="F1880">
        <v>7.0730000000000004</v>
      </c>
    </row>
    <row r="1881" spans="1:6" x14ac:dyDescent="0.25">
      <c r="A1881" s="2">
        <v>31081</v>
      </c>
      <c r="B1881">
        <v>5.952</v>
      </c>
      <c r="C1881">
        <v>5.9409999999999998</v>
      </c>
      <c r="D1881">
        <v>6.3029999999999999</v>
      </c>
      <c r="E1881">
        <v>6.4119999999999999</v>
      </c>
      <c r="F1881">
        <v>6.782</v>
      </c>
    </row>
    <row r="1882" spans="1:6" x14ac:dyDescent="0.25">
      <c r="A1882" s="2">
        <v>31074</v>
      </c>
      <c r="B1882">
        <v>5.9530000000000003</v>
      </c>
      <c r="C1882">
        <v>5.8879999999999999</v>
      </c>
      <c r="D1882">
        <v>6.2679999999999998</v>
      </c>
      <c r="E1882">
        <v>6.4089999999999998</v>
      </c>
      <c r="F1882">
        <v>6.7249999999999996</v>
      </c>
    </row>
    <row r="1883" spans="1:6" x14ac:dyDescent="0.25">
      <c r="A1883" s="2">
        <v>31067</v>
      </c>
      <c r="B1883">
        <v>5.9969999999999999</v>
      </c>
      <c r="C1883">
        <v>5.9370000000000003</v>
      </c>
      <c r="D1883">
        <v>6.31</v>
      </c>
      <c r="E1883">
        <v>6.4710000000000001</v>
      </c>
      <c r="F1883">
        <v>6.7720000000000002</v>
      </c>
    </row>
    <row r="1884" spans="1:6" x14ac:dyDescent="0.25">
      <c r="A1884" s="2">
        <v>31060</v>
      </c>
      <c r="B1884">
        <v>6.0060000000000002</v>
      </c>
      <c r="C1884">
        <v>5.9530000000000003</v>
      </c>
      <c r="D1884">
        <v>6.3010000000000002</v>
      </c>
      <c r="E1884">
        <v>6.4710000000000001</v>
      </c>
      <c r="F1884">
        <v>6.7350000000000003</v>
      </c>
    </row>
    <row r="1885" spans="1:6" x14ac:dyDescent="0.25">
      <c r="A1885" s="2">
        <v>31053</v>
      </c>
      <c r="B1885">
        <v>6.0170000000000003</v>
      </c>
      <c r="C1885">
        <v>6.02</v>
      </c>
      <c r="D1885">
        <v>6.3289999999999997</v>
      </c>
      <c r="E1885">
        <v>6.4729999999999999</v>
      </c>
      <c r="F1885">
        <v>6.7249999999999996</v>
      </c>
    </row>
    <row r="1886" spans="1:6" x14ac:dyDescent="0.25">
      <c r="A1886" s="2">
        <v>31046</v>
      </c>
      <c r="B1886">
        <v>6.0110000000000001</v>
      </c>
      <c r="C1886">
        <v>5.9889999999999999</v>
      </c>
      <c r="D1886">
        <v>6.26</v>
      </c>
      <c r="E1886">
        <v>6.399</v>
      </c>
      <c r="F1886">
        <v>6.6459999999999999</v>
      </c>
    </row>
    <row r="1887" spans="1:6" x14ac:dyDescent="0.25">
      <c r="A1887" s="2">
        <v>31039</v>
      </c>
      <c r="B1887">
        <v>6.0629999999999997</v>
      </c>
      <c r="C1887">
        <v>6.0449999999999999</v>
      </c>
      <c r="D1887">
        <v>6.3049999999999997</v>
      </c>
      <c r="E1887">
        <v>6.41</v>
      </c>
      <c r="F1887">
        <v>6.65</v>
      </c>
    </row>
    <row r="1888" spans="1:6" x14ac:dyDescent="0.25">
      <c r="A1888" s="2">
        <v>31032</v>
      </c>
      <c r="B1888">
        <v>6.1379999999999999</v>
      </c>
      <c r="C1888">
        <v>6.1470000000000002</v>
      </c>
      <c r="D1888">
        <v>6.3369999999999997</v>
      </c>
      <c r="E1888">
        <v>6.452</v>
      </c>
      <c r="F1888">
        <v>6.6790000000000003</v>
      </c>
    </row>
    <row r="1889" spans="1:6" x14ac:dyDescent="0.25">
      <c r="A1889" s="2">
        <v>31025</v>
      </c>
      <c r="B1889">
        <v>6.157</v>
      </c>
      <c r="C1889">
        <v>6.1429999999999998</v>
      </c>
      <c r="D1889">
        <v>6.2990000000000004</v>
      </c>
      <c r="E1889">
        <v>6.4249999999999998</v>
      </c>
      <c r="F1889">
        <v>6.641</v>
      </c>
    </row>
    <row r="1890" spans="1:6" x14ac:dyDescent="0.25">
      <c r="A1890" s="2">
        <v>31018</v>
      </c>
      <c r="B1890">
        <v>6.226</v>
      </c>
      <c r="C1890">
        <v>6.165</v>
      </c>
      <c r="D1890">
        <v>6.3140000000000001</v>
      </c>
      <c r="E1890">
        <v>6.4429999999999996</v>
      </c>
      <c r="F1890">
        <v>6.6559999999999997</v>
      </c>
    </row>
    <row r="1891" spans="1:6" x14ac:dyDescent="0.25">
      <c r="A1891" s="2">
        <v>31011</v>
      </c>
      <c r="B1891">
        <v>6.2469999999999999</v>
      </c>
      <c r="C1891">
        <v>6.2430000000000003</v>
      </c>
      <c r="D1891">
        <v>6.4569999999999999</v>
      </c>
      <c r="E1891">
        <v>6.5380000000000003</v>
      </c>
      <c r="F1891">
        <v>6.7830000000000004</v>
      </c>
    </row>
    <row r="1892" spans="1:6" x14ac:dyDescent="0.25">
      <c r="A1892" s="2">
        <v>31004</v>
      </c>
      <c r="B1892">
        <v>6.2720000000000002</v>
      </c>
      <c r="C1892">
        <v>6.234</v>
      </c>
      <c r="D1892">
        <v>6.532</v>
      </c>
      <c r="E1892">
        <v>6.56</v>
      </c>
      <c r="F1892">
        <v>6.66</v>
      </c>
    </row>
    <row r="1893" spans="1:6" x14ac:dyDescent="0.25">
      <c r="A1893" s="2">
        <v>30997</v>
      </c>
      <c r="B1893">
        <v>6.3010000000000002</v>
      </c>
      <c r="C1893">
        <v>6.1740000000000004</v>
      </c>
      <c r="D1893">
        <v>6.5069999999999997</v>
      </c>
      <c r="E1893">
        <v>6.56</v>
      </c>
      <c r="F1893">
        <v>6.64</v>
      </c>
    </row>
    <row r="1894" spans="1:6" x14ac:dyDescent="0.25">
      <c r="A1894" s="2">
        <v>30990</v>
      </c>
      <c r="B1894">
        <v>6.3449999999999998</v>
      </c>
      <c r="C1894">
        <v>6.1710000000000003</v>
      </c>
      <c r="D1894">
        <v>6.5010000000000003</v>
      </c>
      <c r="E1894">
        <v>6.5389999999999997</v>
      </c>
      <c r="F1894">
        <v>6.6580000000000004</v>
      </c>
    </row>
    <row r="1895" spans="1:6" x14ac:dyDescent="0.25">
      <c r="A1895" s="2">
        <v>30983</v>
      </c>
      <c r="B1895">
        <v>6.4029999999999996</v>
      </c>
      <c r="C1895">
        <v>6.2240000000000002</v>
      </c>
      <c r="D1895">
        <v>6.6589999999999998</v>
      </c>
      <c r="E1895">
        <v>6.7229999999999999</v>
      </c>
      <c r="F1895">
        <v>6.8339999999999996</v>
      </c>
    </row>
    <row r="1896" spans="1:6" x14ac:dyDescent="0.25">
      <c r="A1896" s="2">
        <v>30976</v>
      </c>
      <c r="B1896">
        <v>6.3819999999999997</v>
      </c>
      <c r="C1896">
        <v>6.2229999999999999</v>
      </c>
      <c r="D1896">
        <v>6.5640000000000001</v>
      </c>
      <c r="E1896">
        <v>6.6280000000000001</v>
      </c>
      <c r="F1896">
        <v>6.7350000000000003</v>
      </c>
    </row>
    <row r="1897" spans="1:6" x14ac:dyDescent="0.25">
      <c r="A1897" s="2">
        <v>30969</v>
      </c>
      <c r="B1897">
        <v>6.4189999999999996</v>
      </c>
      <c r="C1897">
        <v>6.32</v>
      </c>
      <c r="D1897">
        <v>6.7220000000000004</v>
      </c>
      <c r="E1897">
        <v>6.7779999999999996</v>
      </c>
      <c r="F1897">
        <v>6.8140000000000001</v>
      </c>
    </row>
    <row r="1898" spans="1:6" x14ac:dyDescent="0.25">
      <c r="A1898" s="2">
        <v>30962</v>
      </c>
      <c r="B1898">
        <v>6.3940000000000001</v>
      </c>
      <c r="C1898">
        <v>6.3150000000000004</v>
      </c>
      <c r="D1898">
        <v>6.7480000000000002</v>
      </c>
      <c r="E1898">
        <v>6.806</v>
      </c>
      <c r="F1898">
        <v>6.8650000000000002</v>
      </c>
    </row>
    <row r="1899" spans="1:6" x14ac:dyDescent="0.25">
      <c r="A1899" s="2">
        <v>30955</v>
      </c>
      <c r="B1899">
        <v>6.43</v>
      </c>
      <c r="C1899">
        <v>6.3479999999999999</v>
      </c>
      <c r="D1899">
        <v>6.7859999999999996</v>
      </c>
      <c r="E1899">
        <v>6.8840000000000003</v>
      </c>
      <c r="F1899">
        <v>6.9640000000000004</v>
      </c>
    </row>
    <row r="1900" spans="1:6" x14ac:dyDescent="0.25">
      <c r="A1900" s="2">
        <v>30948</v>
      </c>
      <c r="B1900">
        <v>6.3620000000000001</v>
      </c>
      <c r="C1900">
        <v>6.306</v>
      </c>
      <c r="D1900">
        <v>6.7409999999999997</v>
      </c>
      <c r="E1900">
        <v>6.8659999999999997</v>
      </c>
      <c r="F1900">
        <v>6.9509999999999996</v>
      </c>
    </row>
    <row r="1901" spans="1:6" x14ac:dyDescent="0.25">
      <c r="A1901" s="2">
        <v>30941</v>
      </c>
      <c r="B1901">
        <v>6.3410000000000002</v>
      </c>
      <c r="C1901">
        <v>6.3230000000000004</v>
      </c>
      <c r="D1901">
        <v>6.8</v>
      </c>
      <c r="E1901">
        <v>6.9489999999999998</v>
      </c>
      <c r="F1901">
        <v>6.9960000000000004</v>
      </c>
    </row>
    <row r="1902" spans="1:6" x14ac:dyDescent="0.25">
      <c r="A1902" s="2">
        <v>30934</v>
      </c>
      <c r="B1902">
        <v>6.3410000000000002</v>
      </c>
      <c r="C1902">
        <v>6.3890000000000002</v>
      </c>
      <c r="D1902">
        <v>6.8129999999999997</v>
      </c>
      <c r="E1902">
        <v>6.9809999999999999</v>
      </c>
      <c r="F1902">
        <v>7.01</v>
      </c>
    </row>
    <row r="1903" spans="1:6" x14ac:dyDescent="0.25">
      <c r="A1903" s="2">
        <v>30927</v>
      </c>
      <c r="B1903">
        <v>6.4139999999999997</v>
      </c>
      <c r="C1903">
        <v>6.4530000000000003</v>
      </c>
      <c r="D1903">
        <v>6.8769999999999998</v>
      </c>
      <c r="E1903">
        <v>6.9950000000000001</v>
      </c>
      <c r="F1903">
        <v>7.0090000000000003</v>
      </c>
    </row>
    <row r="1904" spans="1:6" x14ac:dyDescent="0.25">
      <c r="A1904" s="2">
        <v>30920</v>
      </c>
      <c r="B1904">
        <v>6.4429999999999996</v>
      </c>
      <c r="C1904">
        <v>6.4829999999999997</v>
      </c>
      <c r="D1904">
        <v>6.8419999999999996</v>
      </c>
      <c r="E1904">
        <v>6.9829999999999997</v>
      </c>
      <c r="F1904">
        <v>7.02</v>
      </c>
    </row>
    <row r="1905" spans="1:6" x14ac:dyDescent="0.25">
      <c r="A1905" s="2">
        <v>30913</v>
      </c>
      <c r="B1905">
        <v>6.4770000000000003</v>
      </c>
      <c r="C1905">
        <v>6.5090000000000003</v>
      </c>
      <c r="D1905">
        <v>6.8029999999999999</v>
      </c>
      <c r="E1905">
        <v>6.99</v>
      </c>
      <c r="F1905">
        <v>7.0410000000000004</v>
      </c>
    </row>
    <row r="1906" spans="1:6" x14ac:dyDescent="0.25">
      <c r="A1906" s="2">
        <v>30906</v>
      </c>
      <c r="B1906">
        <v>6.6379999999999999</v>
      </c>
      <c r="C1906">
        <v>6.66</v>
      </c>
      <c r="D1906">
        <v>6.9930000000000003</v>
      </c>
      <c r="E1906">
        <v>7.0830000000000002</v>
      </c>
      <c r="F1906">
        <v>7.1509999999999998</v>
      </c>
    </row>
    <row r="1907" spans="1:6" x14ac:dyDescent="0.25">
      <c r="A1907" s="2">
        <v>30899</v>
      </c>
      <c r="B1907">
        <v>6.6580000000000004</v>
      </c>
      <c r="C1907">
        <v>6.6749999999999998</v>
      </c>
      <c r="D1907">
        <v>7.032</v>
      </c>
      <c r="E1907">
        <v>7.1050000000000004</v>
      </c>
      <c r="F1907">
        <v>7.149</v>
      </c>
    </row>
    <row r="1908" spans="1:6" x14ac:dyDescent="0.25">
      <c r="A1908" s="2">
        <v>30892</v>
      </c>
      <c r="B1908">
        <v>6.75</v>
      </c>
      <c r="C1908">
        <v>6.7560000000000002</v>
      </c>
      <c r="D1908">
        <v>7.1879999999999997</v>
      </c>
      <c r="E1908">
        <v>7.2720000000000002</v>
      </c>
      <c r="F1908">
        <v>7.2590000000000003</v>
      </c>
    </row>
    <row r="1909" spans="1:6" x14ac:dyDescent="0.25">
      <c r="A1909" s="2">
        <v>30885</v>
      </c>
      <c r="B1909">
        <v>6.7320000000000002</v>
      </c>
      <c r="C1909">
        <v>6.7389999999999999</v>
      </c>
      <c r="D1909">
        <v>7.1959999999999997</v>
      </c>
      <c r="E1909">
        <v>7.3289999999999997</v>
      </c>
      <c r="F1909">
        <v>7.2640000000000002</v>
      </c>
    </row>
    <row r="1910" spans="1:6" x14ac:dyDescent="0.25">
      <c r="A1910" s="2">
        <v>30878</v>
      </c>
      <c r="B1910">
        <v>6.6609999999999996</v>
      </c>
      <c r="C1910">
        <v>6.6689999999999996</v>
      </c>
      <c r="D1910">
        <v>7.1130000000000004</v>
      </c>
      <c r="E1910">
        <v>7.28</v>
      </c>
      <c r="F1910">
        <v>7.1970000000000001</v>
      </c>
    </row>
    <row r="1911" spans="1:6" x14ac:dyDescent="0.25">
      <c r="A1911" s="2">
        <v>30871</v>
      </c>
      <c r="B1911">
        <v>6.7519999999999998</v>
      </c>
      <c r="C1911">
        <v>6.7629999999999999</v>
      </c>
      <c r="D1911">
        <v>7.1479999999999997</v>
      </c>
      <c r="E1911">
        <v>7.319</v>
      </c>
      <c r="F1911">
        <v>7.218</v>
      </c>
    </row>
    <row r="1912" spans="1:6" x14ac:dyDescent="0.25">
      <c r="A1912" s="2">
        <v>30864</v>
      </c>
      <c r="B1912">
        <v>6.77</v>
      </c>
      <c r="C1912">
        <v>6.7830000000000004</v>
      </c>
      <c r="D1912">
        <v>7.1159999999999997</v>
      </c>
      <c r="E1912">
        <v>7.298</v>
      </c>
      <c r="F1912">
        <v>7.1769999999999996</v>
      </c>
    </row>
    <row r="1913" spans="1:6" x14ac:dyDescent="0.25">
      <c r="A1913" s="2">
        <v>30857</v>
      </c>
      <c r="B1913">
        <v>6.7960000000000003</v>
      </c>
      <c r="C1913">
        <v>6.8170000000000002</v>
      </c>
      <c r="D1913">
        <v>7.149</v>
      </c>
      <c r="E1913">
        <v>7.3280000000000003</v>
      </c>
      <c r="F1913">
        <v>7.1840000000000002</v>
      </c>
    </row>
    <row r="1914" spans="1:6" x14ac:dyDescent="0.25">
      <c r="A1914" s="2">
        <v>30850</v>
      </c>
      <c r="B1914">
        <v>6.7619999999999996</v>
      </c>
      <c r="C1914">
        <v>6.7670000000000003</v>
      </c>
      <c r="D1914">
        <v>7.0670000000000002</v>
      </c>
      <c r="E1914">
        <v>7.2279999999999998</v>
      </c>
      <c r="F1914">
        <v>7.07</v>
      </c>
    </row>
    <row r="1915" spans="1:6" x14ac:dyDescent="0.25">
      <c r="A1915" s="2">
        <v>30843</v>
      </c>
      <c r="B1915">
        <v>6.7919999999999998</v>
      </c>
      <c r="C1915">
        <v>6.7960000000000003</v>
      </c>
      <c r="D1915">
        <v>7.0759999999999996</v>
      </c>
      <c r="E1915">
        <v>7.2089999999999996</v>
      </c>
      <c r="F1915">
        <v>7.0570000000000004</v>
      </c>
    </row>
    <row r="1916" spans="1:6" x14ac:dyDescent="0.25">
      <c r="A1916" s="2">
        <v>30836</v>
      </c>
      <c r="B1916">
        <v>6.8330000000000002</v>
      </c>
      <c r="C1916">
        <v>6.835</v>
      </c>
      <c r="D1916">
        <v>7.0890000000000004</v>
      </c>
      <c r="E1916">
        <v>7.2910000000000004</v>
      </c>
      <c r="F1916">
        <v>7.1150000000000002</v>
      </c>
    </row>
    <row r="1917" spans="1:6" x14ac:dyDescent="0.25">
      <c r="A1917" s="2">
        <v>30829</v>
      </c>
      <c r="B1917">
        <v>6.7430000000000003</v>
      </c>
      <c r="C1917">
        <v>6.7690000000000001</v>
      </c>
      <c r="D1917">
        <v>7.07</v>
      </c>
      <c r="E1917">
        <v>7.3330000000000002</v>
      </c>
      <c r="F1917">
        <v>7.2119999999999997</v>
      </c>
    </row>
    <row r="1918" spans="1:6" x14ac:dyDescent="0.25">
      <c r="A1918" s="2">
        <v>30822</v>
      </c>
      <c r="B1918">
        <v>6.5869999999999997</v>
      </c>
      <c r="C1918">
        <v>6.6459999999999999</v>
      </c>
      <c r="D1918">
        <v>6.8639999999999999</v>
      </c>
      <c r="E1918">
        <v>7.1760000000000002</v>
      </c>
      <c r="F1918">
        <v>7.1459999999999999</v>
      </c>
    </row>
    <row r="1919" spans="1:6" x14ac:dyDescent="0.25">
      <c r="A1919" s="2">
        <v>30815</v>
      </c>
      <c r="B1919">
        <v>6.4930000000000003</v>
      </c>
      <c r="C1919">
        <v>6.508</v>
      </c>
      <c r="D1919">
        <v>6.7169999999999996</v>
      </c>
      <c r="E1919">
        <v>7.0629999999999997</v>
      </c>
      <c r="F1919">
        <v>6.9969999999999999</v>
      </c>
    </row>
    <row r="1920" spans="1:6" x14ac:dyDescent="0.25">
      <c r="A1920" s="2">
        <v>30808</v>
      </c>
      <c r="B1920">
        <v>6.3079999999999998</v>
      </c>
      <c r="C1920">
        <v>6.34</v>
      </c>
      <c r="D1920">
        <v>6.57</v>
      </c>
      <c r="E1920">
        <v>6.9210000000000003</v>
      </c>
      <c r="F1920">
        <v>6.8659999999999997</v>
      </c>
    </row>
    <row r="1921" spans="1:6" x14ac:dyDescent="0.25">
      <c r="A1921" s="2">
        <v>30801</v>
      </c>
      <c r="B1921">
        <v>6.2729999999999997</v>
      </c>
      <c r="C1921">
        <v>6.3079999999999998</v>
      </c>
      <c r="D1921">
        <v>6.5369999999999999</v>
      </c>
      <c r="E1921">
        <v>6.9020000000000001</v>
      </c>
      <c r="F1921">
        <v>6.8609999999999998</v>
      </c>
    </row>
    <row r="1922" spans="1:6" x14ac:dyDescent="0.25">
      <c r="A1922" s="2">
        <v>30794</v>
      </c>
      <c r="B1922">
        <v>6.1859999999999999</v>
      </c>
      <c r="C1922">
        <v>6.2160000000000002</v>
      </c>
      <c r="D1922">
        <v>6.4669999999999996</v>
      </c>
      <c r="E1922">
        <v>6.8170000000000002</v>
      </c>
      <c r="F1922">
        <v>6.798</v>
      </c>
    </row>
    <row r="1923" spans="1:6" x14ac:dyDescent="0.25">
      <c r="A1923" s="2">
        <v>30787</v>
      </c>
      <c r="B1923">
        <v>6.2190000000000003</v>
      </c>
      <c r="C1923">
        <v>6.2450000000000001</v>
      </c>
      <c r="D1923">
        <v>6.4640000000000004</v>
      </c>
      <c r="E1923">
        <v>6.7939999999999996</v>
      </c>
      <c r="F1923">
        <v>6.8319999999999999</v>
      </c>
    </row>
    <row r="1924" spans="1:6" x14ac:dyDescent="0.25">
      <c r="A1924" s="2">
        <v>30780</v>
      </c>
      <c r="B1924">
        <v>6.3079999999999998</v>
      </c>
      <c r="C1924">
        <v>6.33</v>
      </c>
      <c r="D1924">
        <v>6.5469999999999997</v>
      </c>
      <c r="E1924">
        <v>6.8810000000000002</v>
      </c>
      <c r="F1924">
        <v>6.907</v>
      </c>
    </row>
    <row r="1925" spans="1:6" x14ac:dyDescent="0.25">
      <c r="A1925" s="2">
        <v>30773</v>
      </c>
      <c r="B1925">
        <v>6.2480000000000002</v>
      </c>
      <c r="C1925">
        <v>6.2850000000000001</v>
      </c>
      <c r="D1925">
        <v>6.4379999999999997</v>
      </c>
      <c r="E1925">
        <v>6.7830000000000004</v>
      </c>
      <c r="F1925">
        <v>6.8949999999999996</v>
      </c>
    </row>
    <row r="1926" spans="1:6" x14ac:dyDescent="0.25">
      <c r="A1926" s="2">
        <v>30766</v>
      </c>
      <c r="B1926">
        <v>6.2549999999999999</v>
      </c>
      <c r="C1926">
        <v>6.3049999999999997</v>
      </c>
      <c r="D1926">
        <v>6.52</v>
      </c>
      <c r="E1926">
        <v>6.8920000000000003</v>
      </c>
      <c r="F1926">
        <v>6.9539999999999997</v>
      </c>
    </row>
    <row r="1927" spans="1:6" x14ac:dyDescent="0.25">
      <c r="A1927" s="2">
        <v>30759</v>
      </c>
      <c r="B1927">
        <v>6.1849999999999996</v>
      </c>
      <c r="C1927">
        <v>6.3140000000000001</v>
      </c>
      <c r="D1927">
        <v>6.5149999999999997</v>
      </c>
      <c r="E1927">
        <v>6.798</v>
      </c>
      <c r="F1927">
        <v>6.9320000000000004</v>
      </c>
    </row>
    <row r="1928" spans="1:6" x14ac:dyDescent="0.25">
      <c r="A1928" s="2">
        <v>30752</v>
      </c>
      <c r="B1928">
        <v>6.1920000000000002</v>
      </c>
      <c r="C1928">
        <v>6.3780000000000001</v>
      </c>
      <c r="D1928">
        <v>6.62</v>
      </c>
      <c r="E1928">
        <v>6.8840000000000003</v>
      </c>
      <c r="F1928">
        <v>7.0410000000000004</v>
      </c>
    </row>
    <row r="1929" spans="1:6" x14ac:dyDescent="0.25">
      <c r="A1929" s="2">
        <v>30745</v>
      </c>
      <c r="B1929">
        <v>6.1769999999999996</v>
      </c>
      <c r="C1929">
        <v>6.4059999999999997</v>
      </c>
      <c r="D1929">
        <v>6.6890000000000001</v>
      </c>
      <c r="E1929">
        <v>7.0679999999999996</v>
      </c>
      <c r="F1929">
        <v>7.093</v>
      </c>
    </row>
    <row r="1930" spans="1:6" x14ac:dyDescent="0.25">
      <c r="A1930" s="2">
        <v>30738</v>
      </c>
      <c r="B1930">
        <v>6.1239999999999997</v>
      </c>
      <c r="C1930">
        <v>6.3479999999999999</v>
      </c>
      <c r="D1930">
        <v>6.6989999999999998</v>
      </c>
      <c r="E1930">
        <v>7.141</v>
      </c>
      <c r="F1930">
        <v>7.1260000000000003</v>
      </c>
    </row>
    <row r="1931" spans="1:6" x14ac:dyDescent="0.25">
      <c r="A1931" s="2">
        <v>30731</v>
      </c>
      <c r="B1931">
        <v>6.0919999999999996</v>
      </c>
      <c r="C1931">
        <v>6.2629999999999999</v>
      </c>
      <c r="D1931">
        <v>6.7439999999999998</v>
      </c>
      <c r="E1931">
        <v>7.0540000000000003</v>
      </c>
      <c r="F1931">
        <v>7.1829999999999998</v>
      </c>
    </row>
    <row r="1932" spans="1:6" x14ac:dyDescent="0.25">
      <c r="A1932" s="2">
        <v>30724</v>
      </c>
      <c r="B1932">
        <v>6.0670000000000002</v>
      </c>
      <c r="C1932">
        <v>6.2270000000000003</v>
      </c>
      <c r="D1932">
        <v>6.7990000000000004</v>
      </c>
      <c r="E1932">
        <v>7.1139999999999999</v>
      </c>
      <c r="F1932">
        <v>7.181</v>
      </c>
    </row>
    <row r="1933" spans="1:6" x14ac:dyDescent="0.25">
      <c r="A1933" s="2">
        <v>30717</v>
      </c>
      <c r="B1933">
        <v>6.1239999999999997</v>
      </c>
      <c r="C1933">
        <v>6.2590000000000003</v>
      </c>
      <c r="D1933">
        <v>6.8259999999999996</v>
      </c>
      <c r="E1933">
        <v>7.1470000000000002</v>
      </c>
      <c r="F1933">
        <v>7.2140000000000004</v>
      </c>
    </row>
    <row r="1934" spans="1:6" x14ac:dyDescent="0.25">
      <c r="A1934" s="2">
        <v>30710</v>
      </c>
      <c r="B1934">
        <v>6.194</v>
      </c>
      <c r="C1934">
        <v>6.2930000000000001</v>
      </c>
      <c r="D1934">
        <v>6.8280000000000003</v>
      </c>
      <c r="E1934">
        <v>7.1269999999999998</v>
      </c>
      <c r="F1934">
        <v>7.2210000000000001</v>
      </c>
    </row>
    <row r="1935" spans="1:6" x14ac:dyDescent="0.25">
      <c r="A1935" s="2">
        <v>30703</v>
      </c>
      <c r="B1935">
        <v>6.2690000000000001</v>
      </c>
      <c r="C1935">
        <v>6.3730000000000002</v>
      </c>
      <c r="D1935">
        <v>6.867</v>
      </c>
      <c r="E1935">
        <v>7.1529999999999996</v>
      </c>
      <c r="F1935">
        <v>7.2279999999999998</v>
      </c>
    </row>
    <row r="1936" spans="1:6" x14ac:dyDescent="0.25">
      <c r="A1936" s="2">
        <v>30696</v>
      </c>
      <c r="B1936">
        <v>6.3019999999999996</v>
      </c>
      <c r="C1936">
        <v>6.4459999999999997</v>
      </c>
      <c r="D1936">
        <v>6.9050000000000002</v>
      </c>
      <c r="E1936">
        <v>7.2249999999999996</v>
      </c>
      <c r="F1936">
        <v>7.2530000000000001</v>
      </c>
    </row>
    <row r="1937" spans="1:6" x14ac:dyDescent="0.25">
      <c r="A1937" s="2">
        <v>30689</v>
      </c>
      <c r="B1937">
        <v>6.2939999999999996</v>
      </c>
      <c r="C1937">
        <v>6.4409999999999998</v>
      </c>
      <c r="D1937">
        <v>6.8920000000000003</v>
      </c>
      <c r="E1937">
        <v>7.2229999999999999</v>
      </c>
      <c r="F1937">
        <v>7.234</v>
      </c>
    </row>
    <row r="1938" spans="1:6" x14ac:dyDescent="0.25">
      <c r="A1938" s="2">
        <v>30682</v>
      </c>
      <c r="B1938">
        <v>6.2590000000000003</v>
      </c>
      <c r="C1938">
        <v>6.383</v>
      </c>
      <c r="D1938">
        <v>6.8259999999999996</v>
      </c>
      <c r="E1938">
        <v>7.1680000000000001</v>
      </c>
      <c r="F1938">
        <v>7.1619999999999999</v>
      </c>
    </row>
    <row r="1939" spans="1:6" x14ac:dyDescent="0.25">
      <c r="A1939" s="2">
        <v>30675</v>
      </c>
      <c r="B1939">
        <v>6.2830000000000004</v>
      </c>
      <c r="C1939">
        <v>6.4009999999999998</v>
      </c>
      <c r="D1939">
        <v>6.8419999999999996</v>
      </c>
      <c r="E1939">
        <v>7.1820000000000004</v>
      </c>
      <c r="F1939">
        <v>7.1790000000000003</v>
      </c>
    </row>
    <row r="1940" spans="1:6" x14ac:dyDescent="0.25">
      <c r="A1940" s="2">
        <v>30668</v>
      </c>
      <c r="B1940">
        <v>6.4210000000000003</v>
      </c>
      <c r="C1940">
        <v>6.49</v>
      </c>
      <c r="D1940">
        <v>6.8769999999999998</v>
      </c>
      <c r="E1940">
        <v>7.1849999999999996</v>
      </c>
      <c r="F1940">
        <v>7.2149999999999999</v>
      </c>
    </row>
    <row r="1941" spans="1:6" x14ac:dyDescent="0.25">
      <c r="A1941" s="2">
        <v>30661</v>
      </c>
      <c r="B1941">
        <v>6.4429999999999996</v>
      </c>
      <c r="C1941">
        <v>6.484</v>
      </c>
      <c r="D1941">
        <v>6.8460000000000001</v>
      </c>
      <c r="E1941">
        <v>7.1779999999999999</v>
      </c>
      <c r="F1941">
        <v>7.2030000000000003</v>
      </c>
    </row>
    <row r="1942" spans="1:6" x14ac:dyDescent="0.25">
      <c r="A1942" s="2">
        <v>30654</v>
      </c>
      <c r="B1942">
        <v>6.5309999999999997</v>
      </c>
      <c r="C1942">
        <v>6.5670000000000002</v>
      </c>
      <c r="D1942">
        <v>6.9379999999999997</v>
      </c>
      <c r="E1942">
        <v>7.2729999999999997</v>
      </c>
      <c r="F1942">
        <v>7.2619999999999996</v>
      </c>
    </row>
    <row r="1943" spans="1:6" x14ac:dyDescent="0.25">
      <c r="A1943" s="2">
        <v>30647</v>
      </c>
      <c r="B1943">
        <v>6.5279999999999996</v>
      </c>
      <c r="C1943">
        <v>6.5910000000000002</v>
      </c>
      <c r="D1943">
        <v>6.9589999999999996</v>
      </c>
      <c r="E1943">
        <v>7.37</v>
      </c>
      <c r="F1943">
        <v>7.2709999999999999</v>
      </c>
    </row>
    <row r="1944" spans="1:6" x14ac:dyDescent="0.25">
      <c r="A1944" s="2">
        <v>30640</v>
      </c>
      <c r="B1944">
        <v>6.532</v>
      </c>
      <c r="C1944">
        <v>6.6289999999999996</v>
      </c>
      <c r="D1944">
        <v>6.7869999999999999</v>
      </c>
      <c r="E1944">
        <v>7.3559999999999999</v>
      </c>
      <c r="F1944">
        <v>7.1520000000000001</v>
      </c>
    </row>
    <row r="1945" spans="1:6" x14ac:dyDescent="0.25">
      <c r="A1945" s="2">
        <v>30633</v>
      </c>
      <c r="B1945">
        <v>6.5670000000000002</v>
      </c>
      <c r="C1945">
        <v>6.6710000000000003</v>
      </c>
      <c r="D1945">
        <v>6.8220000000000001</v>
      </c>
      <c r="E1945">
        <v>7.4390000000000001</v>
      </c>
      <c r="F1945">
        <v>7.1950000000000003</v>
      </c>
    </row>
    <row r="1946" spans="1:6" x14ac:dyDescent="0.25">
      <c r="A1946" s="2">
        <v>30626</v>
      </c>
      <c r="B1946">
        <v>6.5869999999999997</v>
      </c>
      <c r="C1946">
        <v>6.6440000000000001</v>
      </c>
      <c r="D1946">
        <v>6.758</v>
      </c>
      <c r="E1946">
        <v>7.4660000000000002</v>
      </c>
      <c r="F1946">
        <v>7.17</v>
      </c>
    </row>
    <row r="1947" spans="1:6" x14ac:dyDescent="0.25">
      <c r="A1947" s="2">
        <v>30619</v>
      </c>
      <c r="B1947">
        <v>6.5890000000000004</v>
      </c>
      <c r="C1947">
        <v>6.649</v>
      </c>
      <c r="D1947">
        <v>6.758</v>
      </c>
      <c r="E1947">
        <v>7.5010000000000003</v>
      </c>
      <c r="F1947">
        <v>7.1710000000000003</v>
      </c>
    </row>
    <row r="1948" spans="1:6" x14ac:dyDescent="0.25">
      <c r="A1948" s="2">
        <v>30612</v>
      </c>
      <c r="B1948">
        <v>6.6589999999999998</v>
      </c>
      <c r="C1948">
        <v>6.7110000000000003</v>
      </c>
      <c r="D1948">
        <v>6.8</v>
      </c>
      <c r="E1948">
        <v>7.4720000000000004</v>
      </c>
      <c r="F1948">
        <v>7.1479999999999997</v>
      </c>
    </row>
    <row r="1949" spans="1:6" x14ac:dyDescent="0.25">
      <c r="A1949" s="2">
        <v>30605</v>
      </c>
      <c r="B1949">
        <v>6.7160000000000002</v>
      </c>
      <c r="C1949">
        <v>6.7850000000000001</v>
      </c>
      <c r="D1949">
        <v>6.8840000000000003</v>
      </c>
      <c r="E1949">
        <v>7.4960000000000004</v>
      </c>
      <c r="F1949">
        <v>7.1509999999999998</v>
      </c>
    </row>
    <row r="1950" spans="1:6" x14ac:dyDescent="0.25">
      <c r="A1950" s="2">
        <v>30598</v>
      </c>
      <c r="B1950">
        <v>6.5590000000000002</v>
      </c>
      <c r="C1950">
        <v>6.6379999999999999</v>
      </c>
      <c r="D1950">
        <v>6.7320000000000002</v>
      </c>
      <c r="E1950">
        <v>7.4039999999999999</v>
      </c>
      <c r="F1950">
        <v>7.0789999999999997</v>
      </c>
    </row>
    <row r="1951" spans="1:6" x14ac:dyDescent="0.25">
      <c r="A1951" s="2">
        <v>30591</v>
      </c>
      <c r="B1951">
        <v>6.6269999999999998</v>
      </c>
      <c r="C1951">
        <v>6.7389999999999999</v>
      </c>
      <c r="D1951">
        <v>6.8390000000000004</v>
      </c>
      <c r="E1951">
        <v>7.5640000000000001</v>
      </c>
      <c r="F1951">
        <v>7.0970000000000004</v>
      </c>
    </row>
    <row r="1952" spans="1:6" x14ac:dyDescent="0.25">
      <c r="A1952" s="2">
        <v>30584</v>
      </c>
      <c r="B1952">
        <v>6.641</v>
      </c>
      <c r="C1952">
        <v>6.782</v>
      </c>
      <c r="D1952">
        <v>6.9039999999999999</v>
      </c>
      <c r="E1952">
        <v>7.6120000000000001</v>
      </c>
      <c r="F1952">
        <v>7.12</v>
      </c>
    </row>
    <row r="1953" spans="1:6" x14ac:dyDescent="0.25">
      <c r="A1953" s="2">
        <v>30577</v>
      </c>
      <c r="B1953">
        <v>6.657</v>
      </c>
      <c r="C1953">
        <v>6.8520000000000003</v>
      </c>
      <c r="D1953">
        <v>6.9859999999999998</v>
      </c>
      <c r="E1953">
        <v>7.6769999999999996</v>
      </c>
      <c r="F1953">
        <v>7.2270000000000003</v>
      </c>
    </row>
    <row r="1954" spans="1:6" x14ac:dyDescent="0.25">
      <c r="A1954" s="2">
        <v>30570</v>
      </c>
      <c r="B1954">
        <v>6.6449999999999996</v>
      </c>
      <c r="C1954">
        <v>6.8570000000000002</v>
      </c>
      <c r="D1954">
        <v>6.99</v>
      </c>
      <c r="E1954">
        <v>7.6760000000000002</v>
      </c>
      <c r="F1954">
        <v>7.2809999999999997</v>
      </c>
    </row>
    <row r="1955" spans="1:6" x14ac:dyDescent="0.25">
      <c r="A1955" s="2">
        <v>30563</v>
      </c>
      <c r="B1955">
        <v>6.7169999999999996</v>
      </c>
      <c r="C1955">
        <v>6.9390000000000001</v>
      </c>
      <c r="D1955">
        <v>7.077</v>
      </c>
      <c r="E1955">
        <v>7.7750000000000004</v>
      </c>
      <c r="F1955">
        <v>7.3330000000000002</v>
      </c>
    </row>
    <row r="1956" spans="1:6" x14ac:dyDescent="0.25">
      <c r="A1956" s="2">
        <v>30556</v>
      </c>
      <c r="B1956">
        <v>6.7089999999999996</v>
      </c>
      <c r="C1956">
        <v>6.984</v>
      </c>
      <c r="D1956">
        <v>7.1360000000000001</v>
      </c>
      <c r="E1956">
        <v>7.8239999999999998</v>
      </c>
      <c r="F1956">
        <v>7.3879999999999999</v>
      </c>
    </row>
    <row r="1957" spans="1:6" x14ac:dyDescent="0.25">
      <c r="A1957" s="2">
        <v>30549</v>
      </c>
      <c r="B1957">
        <v>6.8239999999999998</v>
      </c>
      <c r="C1957">
        <v>7.0069999999999997</v>
      </c>
      <c r="D1957">
        <v>7.2110000000000003</v>
      </c>
      <c r="E1957">
        <v>7.8730000000000002</v>
      </c>
      <c r="F1957">
        <v>7.351</v>
      </c>
    </row>
    <row r="1958" spans="1:6" x14ac:dyDescent="0.25">
      <c r="A1958" s="2">
        <v>30542</v>
      </c>
      <c r="B1958">
        <v>6.9109999999999996</v>
      </c>
      <c r="C1958">
        <v>7.0789999999999997</v>
      </c>
      <c r="D1958">
        <v>7.282</v>
      </c>
      <c r="E1958">
        <v>7.9450000000000003</v>
      </c>
      <c r="F1958">
        <v>7.3949999999999996</v>
      </c>
    </row>
    <row r="1959" spans="1:6" x14ac:dyDescent="0.25">
      <c r="A1959" s="2">
        <v>30535</v>
      </c>
      <c r="B1959">
        <v>6.8380000000000001</v>
      </c>
      <c r="C1959">
        <v>7.0190000000000001</v>
      </c>
      <c r="D1959">
        <v>7.2089999999999996</v>
      </c>
      <c r="E1959">
        <v>7.9249999999999998</v>
      </c>
      <c r="F1959">
        <v>7.36</v>
      </c>
    </row>
    <row r="1960" spans="1:6" x14ac:dyDescent="0.25">
      <c r="A1960" s="2">
        <v>30528</v>
      </c>
      <c r="B1960">
        <v>6.7990000000000004</v>
      </c>
      <c r="C1960">
        <v>6.9850000000000003</v>
      </c>
      <c r="D1960">
        <v>7.202</v>
      </c>
      <c r="E1960">
        <v>7.9210000000000003</v>
      </c>
      <c r="F1960">
        <v>7.3609999999999998</v>
      </c>
    </row>
    <row r="1961" spans="1:6" x14ac:dyDescent="0.25">
      <c r="A1961" s="2">
        <v>30521</v>
      </c>
      <c r="B1961">
        <v>6.7050000000000001</v>
      </c>
      <c r="C1961">
        <v>6.867</v>
      </c>
      <c r="D1961">
        <v>7.0750000000000002</v>
      </c>
      <c r="E1961">
        <v>7.907</v>
      </c>
      <c r="F1961">
        <v>7.3280000000000003</v>
      </c>
    </row>
    <row r="1962" spans="1:6" x14ac:dyDescent="0.25">
      <c r="A1962" s="2">
        <v>30514</v>
      </c>
      <c r="B1962">
        <v>6.7009999999999996</v>
      </c>
      <c r="C1962">
        <v>6.8609999999999998</v>
      </c>
      <c r="D1962">
        <v>7.0780000000000003</v>
      </c>
      <c r="E1962">
        <v>7.8929999999999998</v>
      </c>
      <c r="F1962">
        <v>7.391</v>
      </c>
    </row>
    <row r="1963" spans="1:6" x14ac:dyDescent="0.25">
      <c r="A1963" s="2">
        <v>30507</v>
      </c>
      <c r="B1963">
        <v>6.6929999999999996</v>
      </c>
      <c r="C1963">
        <v>6.8550000000000004</v>
      </c>
      <c r="D1963">
        <v>7.077</v>
      </c>
      <c r="E1963">
        <v>7.8739999999999997</v>
      </c>
      <c r="F1963">
        <v>7.4370000000000003</v>
      </c>
    </row>
    <row r="1964" spans="1:6" x14ac:dyDescent="0.25">
      <c r="A1964" s="2">
        <v>30500</v>
      </c>
      <c r="B1964">
        <v>6.6689999999999996</v>
      </c>
      <c r="C1964">
        <v>6.8339999999999996</v>
      </c>
      <c r="D1964">
        <v>7.0620000000000003</v>
      </c>
      <c r="E1964">
        <v>7.8019999999999996</v>
      </c>
      <c r="F1964">
        <v>7.4139999999999997</v>
      </c>
    </row>
    <row r="1965" spans="1:6" x14ac:dyDescent="0.25">
      <c r="A1965" s="2">
        <v>30493</v>
      </c>
      <c r="B1965">
        <v>6.6829999999999998</v>
      </c>
      <c r="C1965">
        <v>6.8390000000000004</v>
      </c>
      <c r="D1965">
        <v>7.0750000000000002</v>
      </c>
      <c r="E1965">
        <v>7.7690000000000001</v>
      </c>
      <c r="F1965">
        <v>7.3890000000000002</v>
      </c>
    </row>
    <row r="1966" spans="1:6" x14ac:dyDescent="0.25">
      <c r="A1966" s="2">
        <v>30486</v>
      </c>
      <c r="B1966">
        <v>6.774</v>
      </c>
      <c r="C1966">
        <v>6.9059999999999997</v>
      </c>
      <c r="D1966">
        <v>7.1369999999999996</v>
      </c>
      <c r="E1966">
        <v>7.8230000000000004</v>
      </c>
      <c r="F1966">
        <v>7.42</v>
      </c>
    </row>
    <row r="1967" spans="1:6" x14ac:dyDescent="0.25">
      <c r="A1967" s="2">
        <v>30479</v>
      </c>
      <c r="B1967">
        <v>6.78</v>
      </c>
      <c r="C1967">
        <v>6.9290000000000003</v>
      </c>
      <c r="D1967">
        <v>7.1529999999999996</v>
      </c>
      <c r="E1967">
        <v>7.8650000000000002</v>
      </c>
      <c r="F1967">
        <v>7.4409999999999998</v>
      </c>
    </row>
    <row r="1968" spans="1:6" x14ac:dyDescent="0.25">
      <c r="A1968" s="2">
        <v>30472</v>
      </c>
      <c r="B1968">
        <v>6.82</v>
      </c>
      <c r="C1968">
        <v>6.99</v>
      </c>
      <c r="D1968">
        <v>7.2080000000000002</v>
      </c>
      <c r="E1968">
        <v>7.899</v>
      </c>
      <c r="F1968">
        <v>7.4770000000000003</v>
      </c>
    </row>
    <row r="1969" spans="1:6" x14ac:dyDescent="0.25">
      <c r="A1969" s="2">
        <v>30465</v>
      </c>
      <c r="B1969">
        <v>6.8049999999999997</v>
      </c>
      <c r="C1969">
        <v>6.9710000000000001</v>
      </c>
      <c r="D1969">
        <v>7.18</v>
      </c>
      <c r="E1969">
        <v>7.8479999999999999</v>
      </c>
      <c r="F1969">
        <v>7.4779999999999998</v>
      </c>
    </row>
    <row r="1970" spans="1:6" x14ac:dyDescent="0.25">
      <c r="A1970" s="2">
        <v>30458</v>
      </c>
      <c r="B1970">
        <v>6.68</v>
      </c>
      <c r="C1970">
        <v>6.8140000000000001</v>
      </c>
      <c r="D1970">
        <v>7.048</v>
      </c>
      <c r="E1970">
        <v>7.8140000000000001</v>
      </c>
      <c r="F1970">
        <v>7.3140000000000001</v>
      </c>
    </row>
    <row r="1971" spans="1:6" x14ac:dyDescent="0.25">
      <c r="A1971" s="2">
        <v>30451</v>
      </c>
      <c r="B1971">
        <v>6.6550000000000002</v>
      </c>
      <c r="C1971">
        <v>6.774</v>
      </c>
      <c r="D1971">
        <v>6.9909999999999997</v>
      </c>
      <c r="E1971">
        <v>7.7149999999999999</v>
      </c>
      <c r="F1971">
        <v>7.2789999999999999</v>
      </c>
    </row>
    <row r="1972" spans="1:6" x14ac:dyDescent="0.25">
      <c r="A1972" s="2">
        <v>30444</v>
      </c>
      <c r="B1972">
        <v>6.6710000000000003</v>
      </c>
      <c r="C1972">
        <v>6.7709999999999999</v>
      </c>
      <c r="D1972">
        <v>6.9580000000000002</v>
      </c>
      <c r="E1972">
        <v>7.6980000000000004</v>
      </c>
      <c r="F1972">
        <v>7.2439999999999998</v>
      </c>
    </row>
    <row r="1973" spans="1:6" x14ac:dyDescent="0.25">
      <c r="A1973" s="2">
        <v>30437</v>
      </c>
      <c r="B1973">
        <v>6.83</v>
      </c>
      <c r="C1973">
        <v>6.843</v>
      </c>
      <c r="D1973">
        <v>7.0289999999999999</v>
      </c>
      <c r="E1973">
        <v>7.7919999999999998</v>
      </c>
      <c r="F1973">
        <v>7.2930000000000001</v>
      </c>
    </row>
    <row r="1974" spans="1:6" x14ac:dyDescent="0.25">
      <c r="A1974" s="2">
        <v>30430</v>
      </c>
      <c r="B1974">
        <v>6.8410000000000002</v>
      </c>
      <c r="C1974">
        <v>6.891</v>
      </c>
      <c r="D1974">
        <v>7.0629999999999997</v>
      </c>
      <c r="E1974">
        <v>7.8170000000000002</v>
      </c>
      <c r="F1974">
        <v>7.3250000000000002</v>
      </c>
    </row>
    <row r="1975" spans="1:6" x14ac:dyDescent="0.25">
      <c r="A1975" s="2">
        <v>30423</v>
      </c>
      <c r="B1975">
        <v>6.8369999999999997</v>
      </c>
      <c r="C1975">
        <v>6.8879999999999999</v>
      </c>
      <c r="D1975">
        <v>7.0650000000000004</v>
      </c>
      <c r="E1975">
        <v>7.782</v>
      </c>
      <c r="F1975">
        <v>7.3479999999999999</v>
      </c>
    </row>
    <row r="1976" spans="1:6" x14ac:dyDescent="0.25">
      <c r="A1976" s="2">
        <v>30416</v>
      </c>
      <c r="B1976">
        <v>6.867</v>
      </c>
      <c r="C1976">
        <v>6.907</v>
      </c>
      <c r="D1976">
        <v>7.0350000000000001</v>
      </c>
      <c r="E1976">
        <v>7.7439999999999998</v>
      </c>
      <c r="F1976">
        <v>7.3440000000000003</v>
      </c>
    </row>
    <row r="1977" spans="1:6" x14ac:dyDescent="0.25">
      <c r="A1977" s="2">
        <v>30409</v>
      </c>
      <c r="B1977">
        <v>6.9370000000000003</v>
      </c>
      <c r="C1977">
        <v>6.9580000000000002</v>
      </c>
      <c r="D1977">
        <v>7.0529999999999999</v>
      </c>
      <c r="E1977">
        <v>7.7439999999999998</v>
      </c>
      <c r="F1977">
        <v>7.3650000000000002</v>
      </c>
    </row>
    <row r="1978" spans="1:6" x14ac:dyDescent="0.25">
      <c r="A1978" s="2">
        <v>30402</v>
      </c>
      <c r="B1978">
        <v>6.9870000000000001</v>
      </c>
      <c r="C1978">
        <v>7.0019999999999998</v>
      </c>
      <c r="D1978">
        <v>7.1390000000000002</v>
      </c>
      <c r="E1978">
        <v>7.7759999999999998</v>
      </c>
      <c r="F1978">
        <v>7.4210000000000003</v>
      </c>
    </row>
    <row r="1979" spans="1:6" x14ac:dyDescent="0.25">
      <c r="A1979" s="2">
        <v>30395</v>
      </c>
      <c r="B1979">
        <v>7.06</v>
      </c>
      <c r="C1979">
        <v>7.0919999999999996</v>
      </c>
      <c r="D1979">
        <v>7.2690000000000001</v>
      </c>
      <c r="E1979">
        <v>7.8559999999999999</v>
      </c>
      <c r="F1979">
        <v>7.4690000000000003</v>
      </c>
    </row>
    <row r="1980" spans="1:6" x14ac:dyDescent="0.25">
      <c r="A1980" s="2">
        <v>30388</v>
      </c>
      <c r="B1980">
        <v>7.1260000000000003</v>
      </c>
      <c r="C1980">
        <v>7.1769999999999996</v>
      </c>
      <c r="D1980">
        <v>7.41</v>
      </c>
      <c r="E1980">
        <v>7.9569999999999999</v>
      </c>
      <c r="F1980">
        <v>7.5620000000000003</v>
      </c>
    </row>
    <row r="1981" spans="1:6" x14ac:dyDescent="0.25">
      <c r="A1981" s="2">
        <v>30381</v>
      </c>
      <c r="B1981">
        <v>6.9790000000000001</v>
      </c>
      <c r="C1981">
        <v>7.0229999999999997</v>
      </c>
      <c r="D1981">
        <v>7.2220000000000004</v>
      </c>
      <c r="E1981">
        <v>7.8179999999999996</v>
      </c>
      <c r="F1981">
        <v>7.5220000000000002</v>
      </c>
    </row>
    <row r="1982" spans="1:6" x14ac:dyDescent="0.25">
      <c r="A1982" s="2">
        <v>30374</v>
      </c>
      <c r="B1982">
        <v>6.9459999999999997</v>
      </c>
      <c r="C1982">
        <v>6.9560000000000004</v>
      </c>
      <c r="D1982">
        <v>7.1070000000000002</v>
      </c>
      <c r="E1982">
        <v>7.7389999999999999</v>
      </c>
      <c r="F1982">
        <v>7.49</v>
      </c>
    </row>
    <row r="1983" spans="1:6" x14ac:dyDescent="0.25">
      <c r="A1983" s="2">
        <v>30367</v>
      </c>
      <c r="B1983">
        <v>6.952</v>
      </c>
      <c r="C1983">
        <v>6.9980000000000002</v>
      </c>
      <c r="D1983">
        <v>7.1779999999999999</v>
      </c>
      <c r="E1983">
        <v>7.7350000000000003</v>
      </c>
      <c r="F1983">
        <v>7.798</v>
      </c>
    </row>
    <row r="1984" spans="1:6" x14ac:dyDescent="0.25">
      <c r="A1984" s="2">
        <v>30360</v>
      </c>
      <c r="B1984">
        <v>6.9619999999999997</v>
      </c>
      <c r="C1984">
        <v>7.0069999999999997</v>
      </c>
      <c r="D1984">
        <v>7.2859999999999996</v>
      </c>
      <c r="E1984">
        <v>7.7320000000000002</v>
      </c>
      <c r="F1984">
        <v>7.7309999999999999</v>
      </c>
    </row>
    <row r="1985" spans="1:6" x14ac:dyDescent="0.25">
      <c r="A1985" s="2">
        <v>30353</v>
      </c>
      <c r="B1985">
        <v>7.0350000000000001</v>
      </c>
      <c r="C1985">
        <v>7.0679999999999996</v>
      </c>
      <c r="D1985">
        <v>7.4</v>
      </c>
      <c r="E1985">
        <v>7.8650000000000002</v>
      </c>
      <c r="F1985">
        <v>7.8940000000000001</v>
      </c>
    </row>
    <row r="1986" spans="1:6" x14ac:dyDescent="0.25">
      <c r="A1986" s="2">
        <v>30346</v>
      </c>
      <c r="B1986">
        <v>7.024</v>
      </c>
      <c r="C1986">
        <v>7.0910000000000002</v>
      </c>
      <c r="D1986">
        <v>7.4169999999999998</v>
      </c>
      <c r="E1986">
        <v>7.8559999999999999</v>
      </c>
      <c r="F1986">
        <v>7.8849999999999998</v>
      </c>
    </row>
    <row r="1987" spans="1:6" x14ac:dyDescent="0.25">
      <c r="A1987" s="2">
        <v>30339</v>
      </c>
      <c r="B1987">
        <v>6.968</v>
      </c>
      <c r="C1987">
        <v>7.1059999999999999</v>
      </c>
      <c r="D1987">
        <v>7.3570000000000002</v>
      </c>
      <c r="E1987">
        <v>7.8520000000000003</v>
      </c>
      <c r="F1987">
        <v>7.9260000000000002</v>
      </c>
    </row>
    <row r="1988" spans="1:6" x14ac:dyDescent="0.25">
      <c r="A1988" s="2">
        <v>30332</v>
      </c>
      <c r="B1988">
        <v>6.6559999999999997</v>
      </c>
      <c r="C1988">
        <v>6.6980000000000004</v>
      </c>
      <c r="D1988">
        <v>6.8710000000000004</v>
      </c>
      <c r="E1988">
        <v>7.5110000000000001</v>
      </c>
      <c r="F1988">
        <v>7.6219999999999999</v>
      </c>
    </row>
    <row r="1989" spans="1:6" x14ac:dyDescent="0.25">
      <c r="A1989" s="2">
        <v>30325</v>
      </c>
      <c r="B1989">
        <v>6.8929999999999998</v>
      </c>
      <c r="C1989">
        <v>6.9379999999999997</v>
      </c>
      <c r="D1989">
        <v>7.0979999999999999</v>
      </c>
      <c r="E1989">
        <v>7.6340000000000003</v>
      </c>
      <c r="F1989">
        <v>7.681</v>
      </c>
    </row>
    <row r="1990" spans="1:6" x14ac:dyDescent="0.25">
      <c r="A1990" s="2">
        <v>30318</v>
      </c>
      <c r="B1990">
        <v>7.0209999999999999</v>
      </c>
      <c r="C1990">
        <v>7.0650000000000004</v>
      </c>
      <c r="D1990">
        <v>7.1589999999999998</v>
      </c>
      <c r="E1990">
        <v>7.7210000000000001</v>
      </c>
      <c r="F1990">
        <v>7.68</v>
      </c>
    </row>
    <row r="1991" spans="1:6" x14ac:dyDescent="0.25">
      <c r="A1991" s="2">
        <v>30311</v>
      </c>
      <c r="B1991">
        <v>7.0259999999999998</v>
      </c>
      <c r="C1991">
        <v>7.0650000000000004</v>
      </c>
      <c r="D1991">
        <v>7.1849999999999996</v>
      </c>
      <c r="E1991">
        <v>7.7439999999999998</v>
      </c>
      <c r="F1991">
        <v>7.7149999999999999</v>
      </c>
    </row>
    <row r="1992" spans="1:6" x14ac:dyDescent="0.25">
      <c r="A1992" s="2">
        <v>30304</v>
      </c>
      <c r="B1992">
        <v>7.2050000000000001</v>
      </c>
      <c r="C1992">
        <v>7.2990000000000004</v>
      </c>
      <c r="D1992">
        <v>7.391</v>
      </c>
      <c r="E1992">
        <v>7.9329999999999998</v>
      </c>
      <c r="F1992">
        <v>7.8810000000000002</v>
      </c>
    </row>
    <row r="1993" spans="1:6" x14ac:dyDescent="0.25">
      <c r="A1993" s="2">
        <v>30297</v>
      </c>
      <c r="B1993">
        <v>7.1820000000000004</v>
      </c>
      <c r="C1993">
        <v>7.4029999999999996</v>
      </c>
      <c r="D1993">
        <v>7.476</v>
      </c>
      <c r="E1993">
        <v>7.95</v>
      </c>
      <c r="F1993">
        <v>7.9550000000000001</v>
      </c>
    </row>
    <row r="1994" spans="1:6" x14ac:dyDescent="0.25">
      <c r="A1994" s="2">
        <v>30290</v>
      </c>
      <c r="B1994">
        <v>7.4640000000000004</v>
      </c>
      <c r="C1994">
        <v>7.5030000000000001</v>
      </c>
      <c r="D1994">
        <v>7.5659999999999998</v>
      </c>
      <c r="E1994">
        <v>7.9489999999999998</v>
      </c>
      <c r="F1994">
        <v>7.93</v>
      </c>
    </row>
    <row r="1995" spans="1:6" x14ac:dyDescent="0.25">
      <c r="A1995" s="2">
        <v>30283</v>
      </c>
      <c r="B1995">
        <v>7.5910000000000002</v>
      </c>
      <c r="C1995">
        <v>7.8259999999999996</v>
      </c>
      <c r="D1995">
        <v>7.9560000000000004</v>
      </c>
      <c r="E1995">
        <v>8.34</v>
      </c>
      <c r="F1995">
        <v>8.2479999999999993</v>
      </c>
    </row>
    <row r="1996" spans="1:6" x14ac:dyDescent="0.25">
      <c r="A1996" s="2">
        <v>30276</v>
      </c>
      <c r="B1996">
        <v>7.7149999999999999</v>
      </c>
      <c r="C1996">
        <v>7.9429999999999996</v>
      </c>
      <c r="D1996">
        <v>8.0299999999999994</v>
      </c>
      <c r="E1996">
        <v>8.4179999999999993</v>
      </c>
      <c r="F1996">
        <v>8.4280000000000008</v>
      </c>
    </row>
    <row r="1997" spans="1:6" x14ac:dyDescent="0.25">
      <c r="A1997" s="2">
        <v>30269</v>
      </c>
      <c r="B1997">
        <v>7.7080000000000002</v>
      </c>
      <c r="C1997">
        <v>7.9340000000000002</v>
      </c>
      <c r="D1997">
        <v>8.016</v>
      </c>
      <c r="E1997">
        <v>8.3870000000000005</v>
      </c>
      <c r="F1997">
        <v>8.4450000000000003</v>
      </c>
    </row>
    <row r="1998" spans="1:6" x14ac:dyDescent="0.25">
      <c r="A1998" s="2">
        <v>30262</v>
      </c>
      <c r="B1998">
        <v>7.6959999999999997</v>
      </c>
      <c r="C1998">
        <v>7.9560000000000004</v>
      </c>
      <c r="D1998">
        <v>8.0350000000000001</v>
      </c>
      <c r="E1998">
        <v>8.5</v>
      </c>
      <c r="F1998">
        <v>8.5150000000000006</v>
      </c>
    </row>
    <row r="1999" spans="1:6" x14ac:dyDescent="0.25">
      <c r="A1999" s="2">
        <v>30255</v>
      </c>
      <c r="B1999">
        <v>7.8460000000000001</v>
      </c>
      <c r="C1999">
        <v>7.9909999999999997</v>
      </c>
      <c r="D1999">
        <v>8.0960000000000001</v>
      </c>
      <c r="E1999">
        <v>8.5510000000000002</v>
      </c>
      <c r="F1999">
        <v>8.5619999999999994</v>
      </c>
    </row>
    <row r="2000" spans="1:6" x14ac:dyDescent="0.25">
      <c r="A2000" s="2">
        <v>30248</v>
      </c>
      <c r="B2000">
        <v>7.8319999999999999</v>
      </c>
      <c r="C2000">
        <v>8.0139999999999993</v>
      </c>
      <c r="D2000">
        <v>8.0960000000000001</v>
      </c>
      <c r="E2000">
        <v>8.5289999999999999</v>
      </c>
      <c r="F2000">
        <v>8.5879999999999992</v>
      </c>
    </row>
    <row r="2001" spans="1:6" x14ac:dyDescent="0.25">
      <c r="A2001" s="2">
        <v>30241</v>
      </c>
      <c r="B2001">
        <v>7.8230000000000004</v>
      </c>
      <c r="C2001">
        <v>8.0559999999999992</v>
      </c>
      <c r="D2001">
        <v>8.11</v>
      </c>
      <c r="E2001">
        <v>8.5129999999999999</v>
      </c>
      <c r="F2001">
        <v>8.5749999999999993</v>
      </c>
    </row>
    <row r="2002" spans="1:6" x14ac:dyDescent="0.25">
      <c r="A2002" s="2">
        <v>30234</v>
      </c>
      <c r="B2002">
        <v>7.8159999999999998</v>
      </c>
      <c r="C2002">
        <v>8.0370000000000008</v>
      </c>
      <c r="D2002">
        <v>8.0920000000000005</v>
      </c>
      <c r="E2002">
        <v>8.4990000000000006</v>
      </c>
      <c r="F2002">
        <v>8.5449999999999999</v>
      </c>
    </row>
    <row r="2003" spans="1:6" x14ac:dyDescent="0.25">
      <c r="A2003" s="2">
        <v>30227</v>
      </c>
      <c r="B2003">
        <v>7.7469999999999999</v>
      </c>
      <c r="C2003">
        <v>8.0489999999999995</v>
      </c>
      <c r="D2003">
        <v>8.1110000000000007</v>
      </c>
      <c r="E2003">
        <v>8.5090000000000003</v>
      </c>
      <c r="F2003">
        <v>8.5679999999999996</v>
      </c>
    </row>
    <row r="2004" spans="1:6" x14ac:dyDescent="0.25">
      <c r="A2004" s="2">
        <v>30220</v>
      </c>
      <c r="B2004">
        <v>7.6840000000000002</v>
      </c>
      <c r="C2004">
        <v>8.02</v>
      </c>
      <c r="D2004">
        <v>8.0920000000000005</v>
      </c>
      <c r="E2004">
        <v>8.4710000000000001</v>
      </c>
      <c r="F2004">
        <v>8.5459999999999994</v>
      </c>
    </row>
    <row r="2005" spans="1:6" x14ac:dyDescent="0.25">
      <c r="A2005" s="2">
        <v>30213</v>
      </c>
      <c r="B2005">
        <v>7.6829999999999998</v>
      </c>
      <c r="C2005">
        <v>8.0060000000000002</v>
      </c>
      <c r="D2005">
        <v>8.0739999999999998</v>
      </c>
      <c r="E2005">
        <v>8.4610000000000003</v>
      </c>
      <c r="F2005">
        <v>8.5250000000000004</v>
      </c>
    </row>
    <row r="2006" spans="1:6" x14ac:dyDescent="0.25">
      <c r="A2006" s="2">
        <v>30206</v>
      </c>
      <c r="B2006">
        <v>7.6790000000000003</v>
      </c>
      <c r="C2006">
        <v>7.9880000000000004</v>
      </c>
      <c r="D2006">
        <v>8.0559999999999992</v>
      </c>
      <c r="E2006">
        <v>8.4390000000000001</v>
      </c>
      <c r="F2006">
        <v>8.4879999999999995</v>
      </c>
    </row>
    <row r="2007" spans="1:6" x14ac:dyDescent="0.25">
      <c r="A2007" s="2">
        <v>30199</v>
      </c>
      <c r="B2007">
        <v>7.6769999999999996</v>
      </c>
      <c r="C2007">
        <v>7.9569999999999999</v>
      </c>
      <c r="D2007">
        <v>8.0280000000000005</v>
      </c>
      <c r="E2007">
        <v>8.3989999999999991</v>
      </c>
      <c r="F2007">
        <v>8.4499999999999993</v>
      </c>
    </row>
    <row r="2008" spans="1:6" x14ac:dyDescent="0.25">
      <c r="A2008" s="2">
        <v>30192</v>
      </c>
      <c r="B2008">
        <v>7.8029999999999999</v>
      </c>
      <c r="C2008">
        <v>7.9669999999999996</v>
      </c>
      <c r="D2008">
        <v>8.0259999999999998</v>
      </c>
      <c r="E2008">
        <v>8.4030000000000005</v>
      </c>
      <c r="F2008">
        <v>8.4589999999999996</v>
      </c>
    </row>
    <row r="2009" spans="1:6" x14ac:dyDescent="0.25">
      <c r="A2009" s="2">
        <v>30185</v>
      </c>
      <c r="B2009">
        <v>7.8890000000000002</v>
      </c>
      <c r="C2009">
        <v>7.9409999999999998</v>
      </c>
      <c r="D2009">
        <v>8.0169999999999995</v>
      </c>
      <c r="E2009">
        <v>8.4369999999999994</v>
      </c>
      <c r="F2009">
        <v>8.4710000000000001</v>
      </c>
    </row>
    <row r="2010" spans="1:6" x14ac:dyDescent="0.25">
      <c r="A2010" s="2">
        <v>30178</v>
      </c>
      <c r="B2010">
        <v>7.9640000000000004</v>
      </c>
      <c r="C2010">
        <v>8.0980000000000008</v>
      </c>
      <c r="D2010">
        <v>8.1340000000000003</v>
      </c>
      <c r="E2010">
        <v>8.6029999999999998</v>
      </c>
      <c r="F2010">
        <v>8.625</v>
      </c>
    </row>
    <row r="2011" spans="1:6" x14ac:dyDescent="0.25">
      <c r="A2011" s="2">
        <v>30171</v>
      </c>
      <c r="B2011">
        <v>7.859</v>
      </c>
      <c r="C2011">
        <v>7.9980000000000002</v>
      </c>
      <c r="D2011">
        <v>8.0690000000000008</v>
      </c>
      <c r="E2011">
        <v>8.5419999999999998</v>
      </c>
      <c r="F2011">
        <v>8.5709999999999997</v>
      </c>
    </row>
    <row r="2012" spans="1:6" x14ac:dyDescent="0.25">
      <c r="A2012" s="2">
        <v>30164</v>
      </c>
      <c r="B2012">
        <v>7.8479999999999999</v>
      </c>
      <c r="C2012">
        <v>7.9989999999999997</v>
      </c>
      <c r="D2012">
        <v>8.0419999999999998</v>
      </c>
      <c r="E2012">
        <v>8.468</v>
      </c>
      <c r="F2012">
        <v>8.4350000000000005</v>
      </c>
    </row>
    <row r="2013" spans="1:6" x14ac:dyDescent="0.25">
      <c r="A2013" s="2">
        <v>30157</v>
      </c>
      <c r="B2013">
        <v>7.8490000000000002</v>
      </c>
      <c r="C2013">
        <v>7.9930000000000003</v>
      </c>
      <c r="D2013">
        <v>8.0489999999999995</v>
      </c>
      <c r="E2013">
        <v>8.4870000000000001</v>
      </c>
      <c r="F2013">
        <v>8.4489999999999998</v>
      </c>
    </row>
    <row r="2014" spans="1:6" x14ac:dyDescent="0.25">
      <c r="A2014" s="2">
        <v>30150</v>
      </c>
      <c r="B2014">
        <v>7.8780000000000001</v>
      </c>
      <c r="C2014">
        <v>8.0809999999999995</v>
      </c>
      <c r="D2014">
        <v>8.1080000000000005</v>
      </c>
      <c r="E2014">
        <v>8.5340000000000007</v>
      </c>
      <c r="F2014">
        <v>8.52</v>
      </c>
    </row>
    <row r="2015" spans="1:6" x14ac:dyDescent="0.25">
      <c r="A2015" s="2">
        <v>30143</v>
      </c>
      <c r="B2015">
        <v>7.8739999999999997</v>
      </c>
      <c r="C2015">
        <v>8.1240000000000006</v>
      </c>
      <c r="D2015">
        <v>8.1809999999999992</v>
      </c>
      <c r="E2015">
        <v>8.548</v>
      </c>
      <c r="F2015">
        <v>8.5229999999999997</v>
      </c>
    </row>
    <row r="2016" spans="1:6" x14ac:dyDescent="0.25">
      <c r="A2016" s="2">
        <v>30136</v>
      </c>
      <c r="B2016">
        <v>7.8540000000000001</v>
      </c>
      <c r="C2016">
        <v>8.1590000000000007</v>
      </c>
      <c r="D2016">
        <v>8.2460000000000004</v>
      </c>
      <c r="E2016">
        <v>8.57</v>
      </c>
      <c r="F2016">
        <v>8.5730000000000004</v>
      </c>
    </row>
    <row r="2017" spans="1:6" x14ac:dyDescent="0.25">
      <c r="A2017" s="2">
        <v>30129</v>
      </c>
      <c r="B2017">
        <v>7.7960000000000003</v>
      </c>
      <c r="C2017">
        <v>8.1029999999999998</v>
      </c>
      <c r="D2017">
        <v>8.2509999999999994</v>
      </c>
      <c r="E2017">
        <v>8.6229999999999993</v>
      </c>
      <c r="F2017">
        <v>8.6340000000000003</v>
      </c>
    </row>
    <row r="2018" spans="1:6" x14ac:dyDescent="0.25">
      <c r="A2018" s="2">
        <v>30122</v>
      </c>
      <c r="B2018">
        <v>7.7450000000000001</v>
      </c>
      <c r="C2018">
        <v>8.0500000000000007</v>
      </c>
      <c r="D2018">
        <v>8.1839999999999993</v>
      </c>
      <c r="E2018">
        <v>8.5399999999999991</v>
      </c>
      <c r="F2018">
        <v>8.57</v>
      </c>
    </row>
    <row r="2019" spans="1:6" x14ac:dyDescent="0.25">
      <c r="A2019" s="2">
        <v>30115</v>
      </c>
      <c r="B2019">
        <v>7.7</v>
      </c>
      <c r="C2019">
        <v>7.9640000000000004</v>
      </c>
      <c r="D2019">
        <v>8.02</v>
      </c>
      <c r="E2019">
        <v>8.35</v>
      </c>
      <c r="F2019">
        <v>8.359</v>
      </c>
    </row>
    <row r="2020" spans="1:6" x14ac:dyDescent="0.25">
      <c r="A2020" s="2">
        <v>30108</v>
      </c>
      <c r="B2020">
        <v>7.6360000000000001</v>
      </c>
      <c r="C2020">
        <v>7.9130000000000003</v>
      </c>
      <c r="D2020">
        <v>7.9729999999999999</v>
      </c>
      <c r="E2020">
        <v>8.1829999999999998</v>
      </c>
      <c r="F2020">
        <v>8.3829999999999991</v>
      </c>
    </row>
    <row r="2021" spans="1:6" x14ac:dyDescent="0.25">
      <c r="A2021" s="2">
        <v>30101</v>
      </c>
      <c r="B2021">
        <v>7.49</v>
      </c>
      <c r="C2021">
        <v>7.5549999999999997</v>
      </c>
      <c r="D2021">
        <v>7.5970000000000004</v>
      </c>
      <c r="E2021">
        <v>7.9569999999999999</v>
      </c>
      <c r="F2021">
        <v>8.2469999999999999</v>
      </c>
    </row>
    <row r="2022" spans="1:6" x14ac:dyDescent="0.25">
      <c r="A2022" s="2">
        <v>30094</v>
      </c>
      <c r="B2022">
        <v>7.2030000000000003</v>
      </c>
      <c r="C2022">
        <v>7.22</v>
      </c>
      <c r="D2022">
        <v>7.2560000000000002</v>
      </c>
      <c r="E2022">
        <v>7.6079999999999997</v>
      </c>
      <c r="F2022">
        <v>7.9290000000000003</v>
      </c>
    </row>
    <row r="2023" spans="1:6" x14ac:dyDescent="0.25">
      <c r="A2023" s="2">
        <v>30087</v>
      </c>
      <c r="B2023">
        <v>7.117</v>
      </c>
      <c r="C2023">
        <v>7.101</v>
      </c>
      <c r="D2023">
        <v>7.1280000000000001</v>
      </c>
      <c r="E2023">
        <v>7.5419999999999998</v>
      </c>
      <c r="F2023">
        <v>7.8559999999999999</v>
      </c>
    </row>
    <row r="2024" spans="1:6" x14ac:dyDescent="0.25">
      <c r="A2024" s="2">
        <v>30080</v>
      </c>
      <c r="B2024">
        <v>7.1180000000000003</v>
      </c>
      <c r="C2024">
        <v>7.0780000000000003</v>
      </c>
      <c r="D2024">
        <v>7.109</v>
      </c>
      <c r="E2024">
        <v>7.5229999999999997</v>
      </c>
      <c r="F2024">
        <v>7.8339999999999996</v>
      </c>
    </row>
    <row r="2025" spans="1:6" x14ac:dyDescent="0.25">
      <c r="A2025" s="2">
        <v>30073</v>
      </c>
      <c r="B2025">
        <v>7.1139999999999999</v>
      </c>
      <c r="C2025">
        <v>7.1130000000000004</v>
      </c>
      <c r="D2025">
        <v>7.1550000000000002</v>
      </c>
      <c r="E2025">
        <v>7.55</v>
      </c>
      <c r="F2025">
        <v>7.9139999999999997</v>
      </c>
    </row>
    <row r="2026" spans="1:6" x14ac:dyDescent="0.25">
      <c r="A2026" s="2">
        <v>30066</v>
      </c>
      <c r="B2026">
        <v>7.1210000000000004</v>
      </c>
      <c r="C2026">
        <v>7.1230000000000002</v>
      </c>
      <c r="D2026">
        <v>7.1509999999999998</v>
      </c>
      <c r="E2026">
        <v>7.5819999999999999</v>
      </c>
      <c r="F2026">
        <v>7.9630000000000001</v>
      </c>
    </row>
    <row r="2027" spans="1:6" x14ac:dyDescent="0.25">
      <c r="A2027" s="2">
        <v>30059</v>
      </c>
      <c r="B2027">
        <v>7.1050000000000004</v>
      </c>
      <c r="C2027">
        <v>7.1390000000000002</v>
      </c>
      <c r="D2027">
        <v>7.2130000000000001</v>
      </c>
      <c r="E2027">
        <v>7.5990000000000002</v>
      </c>
      <c r="F2027">
        <v>8.0020000000000007</v>
      </c>
    </row>
    <row r="2028" spans="1:6" x14ac:dyDescent="0.25">
      <c r="A2028" s="2">
        <v>30052</v>
      </c>
      <c r="B2028">
        <v>7.2679999999999998</v>
      </c>
      <c r="C2028">
        <v>7.2130000000000001</v>
      </c>
      <c r="D2028">
        <v>7.2309999999999999</v>
      </c>
      <c r="E2028">
        <v>7.5789999999999997</v>
      </c>
      <c r="F2028">
        <v>7.9210000000000003</v>
      </c>
    </row>
    <row r="2029" spans="1:6" x14ac:dyDescent="0.25">
      <c r="A2029" s="2">
        <v>30045</v>
      </c>
      <c r="B2029">
        <v>7.2130000000000001</v>
      </c>
      <c r="C2029">
        <v>7.1890000000000001</v>
      </c>
      <c r="D2029">
        <v>7.2110000000000003</v>
      </c>
      <c r="E2029">
        <v>7.5220000000000002</v>
      </c>
      <c r="F2029">
        <v>7.9050000000000002</v>
      </c>
    </row>
    <row r="2030" spans="1:6" x14ac:dyDescent="0.25">
      <c r="A2030" s="2">
        <v>30038</v>
      </c>
      <c r="B2030">
        <v>6.9989999999999997</v>
      </c>
      <c r="C2030">
        <v>7.0839999999999996</v>
      </c>
      <c r="D2030">
        <v>7.165</v>
      </c>
      <c r="E2030">
        <v>7.4960000000000004</v>
      </c>
      <c r="F2030">
        <v>7.8520000000000003</v>
      </c>
    </row>
    <row r="2031" spans="1:6" x14ac:dyDescent="0.25">
      <c r="A2031" s="2">
        <v>30031</v>
      </c>
      <c r="B2031">
        <v>7.0060000000000002</v>
      </c>
      <c r="C2031">
        <v>7.0359999999999996</v>
      </c>
      <c r="D2031">
        <v>7.1159999999999997</v>
      </c>
      <c r="E2031">
        <v>7.4560000000000004</v>
      </c>
      <c r="F2031">
        <v>7.7670000000000003</v>
      </c>
    </row>
    <row r="2032" spans="1:6" x14ac:dyDescent="0.25">
      <c r="A2032" s="2">
        <v>30024</v>
      </c>
      <c r="B2032">
        <v>7.0979999999999999</v>
      </c>
      <c r="C2032">
        <v>7.1260000000000003</v>
      </c>
      <c r="D2032">
        <v>7.2359999999999998</v>
      </c>
      <c r="E2032">
        <v>7.6310000000000002</v>
      </c>
      <c r="F2032">
        <v>7.984</v>
      </c>
    </row>
    <row r="2033" spans="1:6" x14ac:dyDescent="0.25">
      <c r="A2033" s="2">
        <v>30017</v>
      </c>
      <c r="B2033">
        <v>7.1319999999999997</v>
      </c>
      <c r="C2033">
        <v>7.2270000000000003</v>
      </c>
      <c r="D2033">
        <v>7.2460000000000004</v>
      </c>
      <c r="E2033">
        <v>7.68</v>
      </c>
      <c r="F2033">
        <v>8.0269999999999992</v>
      </c>
    </row>
    <row r="2034" spans="1:6" x14ac:dyDescent="0.25">
      <c r="A2034" s="2">
        <v>30010</v>
      </c>
      <c r="B2034">
        <v>7.2629999999999999</v>
      </c>
      <c r="C2034">
        <v>7.4189999999999996</v>
      </c>
      <c r="D2034">
        <v>7.4829999999999997</v>
      </c>
      <c r="E2034">
        <v>7.827</v>
      </c>
      <c r="F2034">
        <v>8.2040000000000006</v>
      </c>
    </row>
    <row r="2035" spans="1:6" x14ac:dyDescent="0.25">
      <c r="A2035" s="2">
        <v>30003</v>
      </c>
      <c r="B2035">
        <v>7.319</v>
      </c>
      <c r="C2035">
        <v>7.5030000000000001</v>
      </c>
      <c r="D2035">
        <v>7.53</v>
      </c>
      <c r="E2035">
        <v>7.9749999999999996</v>
      </c>
      <c r="F2035">
        <v>8.2249999999999996</v>
      </c>
    </row>
    <row r="2036" spans="1:6" x14ac:dyDescent="0.25">
      <c r="A2036" s="2">
        <v>29996</v>
      </c>
      <c r="B2036">
        <v>7.4580000000000002</v>
      </c>
      <c r="C2036">
        <v>7.6369999999999996</v>
      </c>
      <c r="D2036">
        <v>7.6660000000000004</v>
      </c>
      <c r="E2036">
        <v>8.0860000000000003</v>
      </c>
      <c r="F2036">
        <v>8.3089999999999993</v>
      </c>
    </row>
    <row r="2037" spans="1:6" x14ac:dyDescent="0.25">
      <c r="A2037" s="2">
        <v>29989</v>
      </c>
      <c r="B2037">
        <v>7.3529999999999998</v>
      </c>
      <c r="C2037">
        <v>7.5359999999999996</v>
      </c>
      <c r="D2037">
        <v>7.6180000000000003</v>
      </c>
      <c r="E2037">
        <v>8.0440000000000005</v>
      </c>
      <c r="F2037">
        <v>8.2530000000000001</v>
      </c>
    </row>
    <row r="2038" spans="1:6" x14ac:dyDescent="0.25">
      <c r="A2038" s="2">
        <v>29982</v>
      </c>
      <c r="B2038">
        <v>7.1340000000000003</v>
      </c>
      <c r="C2038">
        <v>7.4349999999999996</v>
      </c>
      <c r="D2038">
        <v>7.524</v>
      </c>
      <c r="E2038">
        <v>7.9470000000000001</v>
      </c>
      <c r="F2038">
        <v>8.202</v>
      </c>
    </row>
    <row r="2039" spans="1:6" x14ac:dyDescent="0.25">
      <c r="A2039" s="2">
        <v>29975</v>
      </c>
      <c r="B2039">
        <v>7.0869999999999997</v>
      </c>
      <c r="C2039">
        <v>7.3639999999999999</v>
      </c>
      <c r="D2039">
        <v>7.4610000000000003</v>
      </c>
      <c r="E2039">
        <v>7.883</v>
      </c>
      <c r="F2039">
        <v>8.1630000000000003</v>
      </c>
    </row>
    <row r="2040" spans="1:6" x14ac:dyDescent="0.25">
      <c r="A2040" s="2">
        <v>29968</v>
      </c>
      <c r="B2040">
        <v>7.08</v>
      </c>
      <c r="C2040">
        <v>7.3129999999999997</v>
      </c>
      <c r="D2040">
        <v>7.4119999999999999</v>
      </c>
      <c r="E2040">
        <v>7.8410000000000002</v>
      </c>
      <c r="F2040">
        <v>8.1560000000000006</v>
      </c>
    </row>
    <row r="2041" spans="1:6" x14ac:dyDescent="0.25">
      <c r="A2041" s="2">
        <v>29961</v>
      </c>
      <c r="B2041">
        <v>7.18</v>
      </c>
      <c r="C2041">
        <v>7.3620000000000001</v>
      </c>
      <c r="D2041">
        <v>7.4569999999999999</v>
      </c>
      <c r="E2041">
        <v>7.8940000000000001</v>
      </c>
      <c r="F2041">
        <v>8.1980000000000004</v>
      </c>
    </row>
    <row r="2042" spans="1:6" x14ac:dyDescent="0.25">
      <c r="A2042" s="2">
        <v>29954</v>
      </c>
      <c r="B2042">
        <v>7.2610000000000001</v>
      </c>
      <c r="C2042">
        <v>7.5140000000000002</v>
      </c>
      <c r="D2042">
        <v>7.617</v>
      </c>
      <c r="E2042">
        <v>7.9630000000000001</v>
      </c>
      <c r="F2042">
        <v>8.2430000000000003</v>
      </c>
    </row>
    <row r="2043" spans="1:6" x14ac:dyDescent="0.25">
      <c r="A2043" s="2">
        <v>29947</v>
      </c>
      <c r="B2043">
        <v>7.3109999999999999</v>
      </c>
      <c r="C2043">
        <v>7.56</v>
      </c>
      <c r="D2043">
        <v>7.6539999999999999</v>
      </c>
      <c r="E2043">
        <v>8.0030000000000001</v>
      </c>
      <c r="F2043">
        <v>8.2880000000000003</v>
      </c>
    </row>
    <row r="2044" spans="1:6" x14ac:dyDescent="0.25">
      <c r="A2044" s="2">
        <v>29940</v>
      </c>
      <c r="B2044">
        <v>7.37</v>
      </c>
      <c r="C2044">
        <v>7.5789999999999997</v>
      </c>
      <c r="D2044">
        <v>7.6459999999999999</v>
      </c>
      <c r="E2044">
        <v>7.8849999999999998</v>
      </c>
      <c r="F2044">
        <v>8.2609999999999992</v>
      </c>
    </row>
    <row r="2045" spans="1:6" x14ac:dyDescent="0.25">
      <c r="A2045" s="2">
        <v>29933</v>
      </c>
      <c r="B2045">
        <v>7.3550000000000004</v>
      </c>
      <c r="C2045">
        <v>7.5579999999999998</v>
      </c>
      <c r="D2045">
        <v>7.62</v>
      </c>
      <c r="E2045">
        <v>7.8419999999999996</v>
      </c>
      <c r="F2045">
        <v>8.202</v>
      </c>
    </row>
    <row r="2046" spans="1:6" x14ac:dyDescent="0.25">
      <c r="A2046" s="2">
        <v>29926</v>
      </c>
      <c r="B2046">
        <v>7.508</v>
      </c>
      <c r="C2046">
        <v>7.6580000000000004</v>
      </c>
      <c r="D2046">
        <v>7.71</v>
      </c>
      <c r="E2046">
        <v>7.944</v>
      </c>
      <c r="F2046">
        <v>8.3689999999999998</v>
      </c>
    </row>
    <row r="2047" spans="1:6" x14ac:dyDescent="0.25">
      <c r="A2047" s="2">
        <v>29919</v>
      </c>
      <c r="B2047">
        <v>7.93</v>
      </c>
      <c r="C2047">
        <v>7.92</v>
      </c>
      <c r="D2047">
        <v>7.8769999999999998</v>
      </c>
      <c r="E2047">
        <v>8.0609999999999999</v>
      </c>
      <c r="F2047">
        <v>8.4149999999999991</v>
      </c>
    </row>
    <row r="2048" spans="1:6" x14ac:dyDescent="0.25">
      <c r="A2048" s="2">
        <v>29912</v>
      </c>
      <c r="B2048">
        <v>7.9320000000000004</v>
      </c>
      <c r="C2048">
        <v>8.048</v>
      </c>
      <c r="D2048">
        <v>7.8650000000000002</v>
      </c>
      <c r="E2048">
        <v>7.8719999999999999</v>
      </c>
      <c r="F2048">
        <v>8.4610000000000003</v>
      </c>
    </row>
    <row r="2049" spans="1:6" x14ac:dyDescent="0.25">
      <c r="A2049" s="2">
        <v>29905</v>
      </c>
      <c r="B2049">
        <v>7.8940000000000001</v>
      </c>
      <c r="C2049">
        <v>8.1199999999999992</v>
      </c>
      <c r="D2049">
        <v>8.0370000000000008</v>
      </c>
      <c r="E2049">
        <v>8.0389999999999997</v>
      </c>
      <c r="F2049">
        <v>8.6549999999999994</v>
      </c>
    </row>
    <row r="2050" spans="1:6" x14ac:dyDescent="0.25">
      <c r="A2050" s="2">
        <v>29898</v>
      </c>
      <c r="B2050">
        <v>7.9320000000000004</v>
      </c>
      <c r="C2050">
        <v>8.2080000000000002</v>
      </c>
      <c r="D2050">
        <v>8.2430000000000003</v>
      </c>
      <c r="E2050">
        <v>8.2210000000000001</v>
      </c>
      <c r="F2050">
        <v>8.984</v>
      </c>
    </row>
    <row r="2051" spans="1:6" x14ac:dyDescent="0.25">
      <c r="A2051" s="2">
        <v>29891</v>
      </c>
      <c r="B2051">
        <v>7.9160000000000004</v>
      </c>
      <c r="C2051">
        <v>8.25</v>
      </c>
      <c r="D2051">
        <v>8.3520000000000003</v>
      </c>
      <c r="E2051">
        <v>8.3170000000000002</v>
      </c>
      <c r="F2051">
        <v>9.0340000000000007</v>
      </c>
    </row>
    <row r="2052" spans="1:6" x14ac:dyDescent="0.25">
      <c r="A2052" s="2">
        <v>29884</v>
      </c>
      <c r="B2052">
        <v>8.0229999999999997</v>
      </c>
      <c r="C2052">
        <v>8.3439999999999994</v>
      </c>
      <c r="D2052">
        <v>8.4250000000000007</v>
      </c>
      <c r="E2052">
        <v>8.3789999999999996</v>
      </c>
      <c r="F2052">
        <v>9.1470000000000002</v>
      </c>
    </row>
    <row r="2053" spans="1:6" x14ac:dyDescent="0.25">
      <c r="A2053" s="2">
        <v>29877</v>
      </c>
      <c r="B2053">
        <v>8.0009999999999994</v>
      </c>
      <c r="C2053">
        <v>8.3330000000000002</v>
      </c>
      <c r="D2053">
        <v>8.3610000000000007</v>
      </c>
      <c r="E2053">
        <v>8.3119999999999994</v>
      </c>
      <c r="F2053">
        <v>9.0280000000000005</v>
      </c>
    </row>
    <row r="2054" spans="1:6" x14ac:dyDescent="0.25">
      <c r="A2054" s="2">
        <v>29870</v>
      </c>
      <c r="B2054">
        <v>8.0879999999999992</v>
      </c>
      <c r="C2054">
        <v>8.3810000000000002</v>
      </c>
      <c r="D2054">
        <v>8.3819999999999997</v>
      </c>
      <c r="E2054">
        <v>8.3179999999999996</v>
      </c>
      <c r="F2054">
        <v>9.1010000000000009</v>
      </c>
    </row>
    <row r="2055" spans="1:6" x14ac:dyDescent="0.25">
      <c r="A2055" s="2">
        <v>29863</v>
      </c>
      <c r="B2055">
        <v>8.1929999999999996</v>
      </c>
      <c r="C2055">
        <v>8.4789999999999992</v>
      </c>
      <c r="D2055">
        <v>8.4239999999999995</v>
      </c>
      <c r="E2055">
        <v>8.3450000000000006</v>
      </c>
      <c r="F2055">
        <v>9.1980000000000004</v>
      </c>
    </row>
    <row r="2056" spans="1:6" x14ac:dyDescent="0.25">
      <c r="A2056" s="2">
        <v>29856</v>
      </c>
      <c r="B2056">
        <v>8.1780000000000008</v>
      </c>
      <c r="C2056">
        <v>8.4629999999999992</v>
      </c>
      <c r="D2056">
        <v>8.48</v>
      </c>
      <c r="E2056">
        <v>8.3889999999999993</v>
      </c>
      <c r="F2056">
        <v>9.4329999999999998</v>
      </c>
    </row>
    <row r="2057" spans="1:6" x14ac:dyDescent="0.25">
      <c r="A2057" s="2">
        <v>29849</v>
      </c>
      <c r="B2057">
        <v>8.1630000000000003</v>
      </c>
      <c r="C2057">
        <v>8.4659999999999993</v>
      </c>
      <c r="D2057">
        <v>8.4239999999999995</v>
      </c>
      <c r="E2057">
        <v>8.3219999999999992</v>
      </c>
      <c r="F2057">
        <v>9.3879999999999999</v>
      </c>
    </row>
    <row r="2058" spans="1:6" x14ac:dyDescent="0.25">
      <c r="A2058" s="2">
        <v>29842</v>
      </c>
      <c r="B2058">
        <v>8.2070000000000007</v>
      </c>
      <c r="C2058">
        <v>8.51</v>
      </c>
      <c r="D2058">
        <v>8.4710000000000001</v>
      </c>
      <c r="E2058">
        <v>8.3580000000000005</v>
      </c>
      <c r="F2058">
        <v>9.4770000000000003</v>
      </c>
    </row>
    <row r="2059" spans="1:6" x14ac:dyDescent="0.25">
      <c r="A2059" s="2">
        <v>29835</v>
      </c>
      <c r="B2059">
        <v>8.1790000000000003</v>
      </c>
      <c r="C2059">
        <v>8.5820000000000007</v>
      </c>
      <c r="D2059">
        <v>8.5960000000000001</v>
      </c>
      <c r="E2059">
        <v>8.4760000000000009</v>
      </c>
      <c r="F2059">
        <v>9.5589999999999993</v>
      </c>
    </row>
    <row r="2060" spans="1:6" x14ac:dyDescent="0.25">
      <c r="A2060" s="2">
        <v>29828</v>
      </c>
      <c r="B2060">
        <v>8.3059999999999992</v>
      </c>
      <c r="C2060">
        <v>8.6280000000000001</v>
      </c>
      <c r="D2060">
        <v>8.6549999999999994</v>
      </c>
      <c r="E2060">
        <v>8.5449999999999999</v>
      </c>
      <c r="F2060">
        <v>9.5</v>
      </c>
    </row>
    <row r="2061" spans="1:6" x14ac:dyDescent="0.25">
      <c r="A2061" s="2">
        <v>29821</v>
      </c>
      <c r="B2061">
        <v>8.2840000000000007</v>
      </c>
      <c r="C2061">
        <v>8.4649999999999999</v>
      </c>
      <c r="D2061">
        <v>8.4990000000000006</v>
      </c>
      <c r="E2061">
        <v>8.4</v>
      </c>
      <c r="F2061">
        <v>9.3930000000000007</v>
      </c>
    </row>
    <row r="2062" spans="1:6" x14ac:dyDescent="0.25">
      <c r="A2062" s="2">
        <v>29814</v>
      </c>
      <c r="B2062">
        <v>8.3539999999999992</v>
      </c>
      <c r="C2062">
        <v>8.5310000000000006</v>
      </c>
      <c r="D2062">
        <v>8.59</v>
      </c>
      <c r="E2062">
        <v>8.4139999999999997</v>
      </c>
      <c r="F2062">
        <v>9.2650000000000006</v>
      </c>
    </row>
    <row r="2063" spans="1:6" x14ac:dyDescent="0.25">
      <c r="A2063" s="2">
        <v>29807</v>
      </c>
      <c r="B2063">
        <v>8.3729999999999993</v>
      </c>
      <c r="C2063">
        <v>8.5329999999999995</v>
      </c>
      <c r="D2063">
        <v>8.593</v>
      </c>
      <c r="E2063">
        <v>8.4339999999999993</v>
      </c>
      <c r="F2063">
        <v>9.2750000000000004</v>
      </c>
    </row>
    <row r="2064" spans="1:6" x14ac:dyDescent="0.25">
      <c r="A2064" s="2">
        <v>29800</v>
      </c>
      <c r="B2064">
        <v>8.3350000000000009</v>
      </c>
      <c r="C2064">
        <v>8.4730000000000008</v>
      </c>
      <c r="D2064">
        <v>8.5389999999999997</v>
      </c>
      <c r="E2064">
        <v>8.4809999999999999</v>
      </c>
      <c r="F2064">
        <v>9.4760000000000009</v>
      </c>
    </row>
    <row r="2065" spans="1:6" x14ac:dyDescent="0.25">
      <c r="A2065" s="2">
        <v>29793</v>
      </c>
      <c r="B2065">
        <v>8.3179999999999996</v>
      </c>
      <c r="C2065">
        <v>8.4339999999999993</v>
      </c>
      <c r="D2065">
        <v>8.3160000000000007</v>
      </c>
      <c r="E2065">
        <v>8.2829999999999995</v>
      </c>
      <c r="F2065">
        <v>9.2970000000000006</v>
      </c>
    </row>
    <row r="2066" spans="1:6" x14ac:dyDescent="0.25">
      <c r="A2066" s="2">
        <v>29786</v>
      </c>
      <c r="B2066">
        <v>8.4149999999999991</v>
      </c>
      <c r="C2066">
        <v>8.5250000000000004</v>
      </c>
      <c r="D2066">
        <v>8.33</v>
      </c>
      <c r="E2066">
        <v>8.1280000000000001</v>
      </c>
      <c r="F2066">
        <v>9.2189999999999994</v>
      </c>
    </row>
    <row r="2067" spans="1:6" x14ac:dyDescent="0.25">
      <c r="A2067" s="2">
        <v>29779</v>
      </c>
      <c r="B2067">
        <v>8.4019999999999992</v>
      </c>
      <c r="C2067">
        <v>8.5229999999999997</v>
      </c>
      <c r="D2067">
        <v>8.3360000000000003</v>
      </c>
      <c r="E2067">
        <v>8.0939999999999994</v>
      </c>
      <c r="F2067">
        <v>9.2230000000000008</v>
      </c>
    </row>
    <row r="2068" spans="1:6" x14ac:dyDescent="0.25">
      <c r="A2068" s="2">
        <v>29772</v>
      </c>
      <c r="B2068">
        <v>8.4049999999999994</v>
      </c>
      <c r="C2068">
        <v>8.5269999999999992</v>
      </c>
      <c r="D2068">
        <v>8.3369999999999997</v>
      </c>
      <c r="E2068">
        <v>8.0990000000000002</v>
      </c>
      <c r="F2068">
        <v>9.2219999999999995</v>
      </c>
    </row>
    <row r="2069" spans="1:6" x14ac:dyDescent="0.25">
      <c r="A2069" s="2">
        <v>29765</v>
      </c>
      <c r="B2069">
        <v>8.5389999999999997</v>
      </c>
      <c r="C2069">
        <v>8.6639999999999997</v>
      </c>
      <c r="D2069">
        <v>8.4450000000000003</v>
      </c>
      <c r="E2069">
        <v>8.1219999999999999</v>
      </c>
      <c r="F2069">
        <v>9.2210000000000001</v>
      </c>
    </row>
    <row r="2070" spans="1:6" x14ac:dyDescent="0.25">
      <c r="A2070" s="2">
        <v>29758</v>
      </c>
      <c r="B2070">
        <v>8.5890000000000004</v>
      </c>
      <c r="C2070">
        <v>8.7650000000000006</v>
      </c>
      <c r="D2070">
        <v>8.5060000000000002</v>
      </c>
      <c r="E2070">
        <v>8.1349999999999998</v>
      </c>
      <c r="F2070">
        <v>9.2240000000000002</v>
      </c>
    </row>
    <row r="2071" spans="1:6" x14ac:dyDescent="0.25">
      <c r="A2071" s="2">
        <v>29751</v>
      </c>
      <c r="B2071">
        <v>8.6069999999999993</v>
      </c>
      <c r="C2071">
        <v>8.766</v>
      </c>
      <c r="D2071">
        <v>8.5510000000000002</v>
      </c>
      <c r="E2071">
        <v>8.2050000000000001</v>
      </c>
      <c r="F2071">
        <v>9.2650000000000006</v>
      </c>
    </row>
    <row r="2072" spans="1:6" x14ac:dyDescent="0.25">
      <c r="A2072" s="2">
        <v>29744</v>
      </c>
      <c r="B2072">
        <v>8.5660000000000007</v>
      </c>
      <c r="C2072">
        <v>8.7479999999999993</v>
      </c>
      <c r="D2072">
        <v>8.5489999999999995</v>
      </c>
      <c r="E2072">
        <v>8.2439999999999998</v>
      </c>
      <c r="F2072">
        <v>9.2629999999999999</v>
      </c>
    </row>
    <row r="2073" spans="1:6" x14ac:dyDescent="0.25">
      <c r="A2073" s="2">
        <v>29737</v>
      </c>
      <c r="B2073">
        <v>8.5220000000000002</v>
      </c>
      <c r="C2073">
        <v>8.702</v>
      </c>
      <c r="D2073">
        <v>8.5139999999999993</v>
      </c>
      <c r="E2073">
        <v>8.1639999999999997</v>
      </c>
      <c r="F2073">
        <v>9.1790000000000003</v>
      </c>
    </row>
    <row r="2074" spans="1:6" x14ac:dyDescent="0.25">
      <c r="A2074" s="2">
        <v>29730</v>
      </c>
      <c r="B2074">
        <v>8.49</v>
      </c>
      <c r="C2074">
        <v>8.6969999999999992</v>
      </c>
      <c r="D2074">
        <v>8.51</v>
      </c>
      <c r="E2074">
        <v>8.2370000000000001</v>
      </c>
      <c r="F2074">
        <v>9.2249999999999996</v>
      </c>
    </row>
    <row r="2075" spans="1:6" x14ac:dyDescent="0.25">
      <c r="A2075" s="2">
        <v>29723</v>
      </c>
      <c r="B2075">
        <v>8.4550000000000001</v>
      </c>
      <c r="C2075">
        <v>8.5020000000000007</v>
      </c>
      <c r="D2075">
        <v>8.4550000000000001</v>
      </c>
      <c r="E2075">
        <v>8.3130000000000006</v>
      </c>
      <c r="F2075">
        <v>9.2370000000000001</v>
      </c>
    </row>
    <row r="2076" spans="1:6" x14ac:dyDescent="0.25">
      <c r="A2076" s="2">
        <v>29716</v>
      </c>
      <c r="B2076">
        <v>8.0749999999999993</v>
      </c>
      <c r="C2076">
        <v>8.1280000000000001</v>
      </c>
      <c r="D2076">
        <v>8.1319999999999997</v>
      </c>
      <c r="E2076">
        <v>8.0909999999999993</v>
      </c>
      <c r="F2076">
        <v>9.0980000000000008</v>
      </c>
    </row>
    <row r="2077" spans="1:6" x14ac:dyDescent="0.25">
      <c r="A2077" s="2">
        <v>29709</v>
      </c>
      <c r="B2077">
        <v>8.0120000000000005</v>
      </c>
      <c r="C2077">
        <v>8.0579999999999998</v>
      </c>
      <c r="D2077">
        <v>8.0389999999999997</v>
      </c>
      <c r="E2077">
        <v>8</v>
      </c>
      <c r="F2077">
        <v>8.9280000000000008</v>
      </c>
    </row>
    <row r="2078" spans="1:6" x14ac:dyDescent="0.25">
      <c r="A2078" s="2">
        <v>29702</v>
      </c>
      <c r="B2078">
        <v>7.93</v>
      </c>
      <c r="C2078">
        <v>7.9980000000000002</v>
      </c>
      <c r="D2078">
        <v>7.9950000000000001</v>
      </c>
      <c r="E2078">
        <v>7.9530000000000003</v>
      </c>
      <c r="F2078">
        <v>8.8480000000000008</v>
      </c>
    </row>
    <row r="2079" spans="1:6" x14ac:dyDescent="0.25">
      <c r="A2079" s="2">
        <v>29695</v>
      </c>
      <c r="B2079">
        <v>7.9080000000000004</v>
      </c>
      <c r="C2079">
        <v>7.9790000000000001</v>
      </c>
      <c r="D2079">
        <v>7.9969999999999999</v>
      </c>
      <c r="E2079">
        <v>7.8609999999999998</v>
      </c>
      <c r="F2079">
        <v>8.7289999999999992</v>
      </c>
    </row>
    <row r="2080" spans="1:6" x14ac:dyDescent="0.25">
      <c r="A2080" s="2">
        <v>29688</v>
      </c>
      <c r="B2080">
        <v>7.8049999999999997</v>
      </c>
      <c r="C2080">
        <v>7.8819999999999997</v>
      </c>
      <c r="D2080">
        <v>7.9009999999999998</v>
      </c>
      <c r="E2080">
        <v>7.8140000000000001</v>
      </c>
      <c r="F2080">
        <v>8.6859999999999999</v>
      </c>
    </row>
    <row r="2081" spans="1:6" x14ac:dyDescent="0.25">
      <c r="A2081" s="2">
        <v>29681</v>
      </c>
      <c r="B2081">
        <v>7.7969999999999997</v>
      </c>
      <c r="C2081">
        <v>7.8780000000000001</v>
      </c>
      <c r="D2081">
        <v>7.9029999999999996</v>
      </c>
      <c r="E2081">
        <v>7.7649999999999997</v>
      </c>
      <c r="F2081">
        <v>8.5229999999999997</v>
      </c>
    </row>
    <row r="2082" spans="1:6" x14ac:dyDescent="0.25">
      <c r="A2082" s="2">
        <v>29674</v>
      </c>
      <c r="B2082">
        <v>7.819</v>
      </c>
      <c r="C2082">
        <v>8.0069999999999997</v>
      </c>
      <c r="D2082">
        <v>8.0009999999999994</v>
      </c>
      <c r="E2082">
        <v>7.8739999999999997</v>
      </c>
      <c r="F2082">
        <v>8.609</v>
      </c>
    </row>
    <row r="2083" spans="1:6" x14ac:dyDescent="0.25">
      <c r="A2083" s="2">
        <v>29667</v>
      </c>
      <c r="B2083">
        <v>7.9660000000000002</v>
      </c>
      <c r="C2083">
        <v>8.0950000000000006</v>
      </c>
      <c r="D2083">
        <v>8.1310000000000002</v>
      </c>
      <c r="E2083">
        <v>7.984</v>
      </c>
      <c r="F2083">
        <v>8.6920000000000002</v>
      </c>
    </row>
    <row r="2084" spans="1:6" x14ac:dyDescent="0.25">
      <c r="A2084" s="2">
        <v>29660</v>
      </c>
      <c r="B2084">
        <v>8.3279999999999994</v>
      </c>
      <c r="C2084">
        <v>8.34</v>
      </c>
      <c r="D2084">
        <v>8.3330000000000002</v>
      </c>
      <c r="E2084">
        <v>8.0090000000000003</v>
      </c>
      <c r="F2084">
        <v>8.7100000000000009</v>
      </c>
    </row>
    <row r="2085" spans="1:6" x14ac:dyDescent="0.25">
      <c r="A2085" s="2">
        <v>29653</v>
      </c>
      <c r="B2085">
        <v>8.68</v>
      </c>
      <c r="C2085">
        <v>8.6270000000000007</v>
      </c>
      <c r="D2085">
        <v>8.5690000000000008</v>
      </c>
      <c r="E2085">
        <v>8.18</v>
      </c>
      <c r="F2085">
        <v>8.891</v>
      </c>
    </row>
    <row r="2086" spans="1:6" x14ac:dyDescent="0.25">
      <c r="A2086" s="2">
        <v>29646</v>
      </c>
      <c r="B2086">
        <v>8.8650000000000002</v>
      </c>
      <c r="C2086">
        <v>8.7539999999999996</v>
      </c>
      <c r="D2086">
        <v>8.6329999999999991</v>
      </c>
      <c r="E2086">
        <v>8.2029999999999994</v>
      </c>
      <c r="F2086">
        <v>8.8970000000000002</v>
      </c>
    </row>
    <row r="2087" spans="1:6" x14ac:dyDescent="0.25">
      <c r="A2087" s="2">
        <v>29639</v>
      </c>
      <c r="B2087">
        <v>8.8249999999999993</v>
      </c>
      <c r="C2087">
        <v>8.7270000000000003</v>
      </c>
      <c r="D2087">
        <v>8.58</v>
      </c>
      <c r="E2087">
        <v>8.2929999999999993</v>
      </c>
      <c r="F2087">
        <v>9.0030000000000001</v>
      </c>
    </row>
    <row r="2088" spans="1:6" x14ac:dyDescent="0.25">
      <c r="A2088" s="2">
        <v>29632</v>
      </c>
      <c r="B2088">
        <v>8.7850000000000001</v>
      </c>
      <c r="C2088">
        <v>8.7100000000000009</v>
      </c>
      <c r="D2088">
        <v>8.641</v>
      </c>
      <c r="E2088">
        <v>8.3640000000000008</v>
      </c>
      <c r="F2088">
        <v>8.9930000000000003</v>
      </c>
    </row>
    <row r="2089" spans="1:6" x14ac:dyDescent="0.25">
      <c r="A2089" s="2">
        <v>29625</v>
      </c>
      <c r="B2089">
        <v>8.6479999999999997</v>
      </c>
      <c r="C2089">
        <v>8.5660000000000007</v>
      </c>
      <c r="D2089">
        <v>8.5229999999999997</v>
      </c>
      <c r="E2089">
        <v>8.2170000000000005</v>
      </c>
      <c r="F2089">
        <v>8.859</v>
      </c>
    </row>
    <row r="2090" spans="1:6" x14ac:dyDescent="0.25">
      <c r="A2090" s="2">
        <v>29618</v>
      </c>
      <c r="B2090">
        <v>8.73</v>
      </c>
      <c r="C2090">
        <v>8.6530000000000005</v>
      </c>
      <c r="D2090">
        <v>8.6140000000000008</v>
      </c>
      <c r="E2090">
        <v>8.3719999999999999</v>
      </c>
      <c r="F2090">
        <v>8.875</v>
      </c>
    </row>
    <row r="2091" spans="1:6" x14ac:dyDescent="0.25">
      <c r="A2091" s="2">
        <v>29611</v>
      </c>
      <c r="B2091">
        <v>8.952</v>
      </c>
      <c r="C2091">
        <v>8.8689999999999998</v>
      </c>
      <c r="D2091">
        <v>8.7769999999999992</v>
      </c>
      <c r="E2091">
        <v>8.56</v>
      </c>
      <c r="F2091">
        <v>9.0069999999999997</v>
      </c>
    </row>
    <row r="2092" spans="1:6" x14ac:dyDescent="0.25">
      <c r="A2092" s="2">
        <v>29604</v>
      </c>
      <c r="B2092">
        <v>8.9740000000000002</v>
      </c>
      <c r="C2092">
        <v>8.8840000000000003</v>
      </c>
      <c r="D2092">
        <v>8.8000000000000007</v>
      </c>
      <c r="E2092">
        <v>8.5540000000000003</v>
      </c>
      <c r="F2092">
        <v>8.99</v>
      </c>
    </row>
    <row r="2093" spans="1:6" x14ac:dyDescent="0.25">
      <c r="A2093" s="2">
        <v>29597</v>
      </c>
      <c r="B2093">
        <v>9.1289999999999996</v>
      </c>
      <c r="C2093">
        <v>8.984</v>
      </c>
      <c r="D2093">
        <v>8.8979999999999997</v>
      </c>
      <c r="E2093">
        <v>8.5359999999999996</v>
      </c>
      <c r="F2093">
        <v>8.9109999999999996</v>
      </c>
    </row>
    <row r="2094" spans="1:6" x14ac:dyDescent="0.25">
      <c r="A2094" s="2">
        <v>29583</v>
      </c>
      <c r="B2094">
        <v>9.9779999999999998</v>
      </c>
      <c r="C2094">
        <v>9.7569999999999997</v>
      </c>
      <c r="D2094">
        <v>9.3190000000000008</v>
      </c>
      <c r="E2094">
        <v>8.8190000000000008</v>
      </c>
      <c r="F2094">
        <v>9.1470000000000002</v>
      </c>
    </row>
    <row r="2095" spans="1:6" x14ac:dyDescent="0.25">
      <c r="A2095" s="2">
        <v>29576</v>
      </c>
      <c r="B2095">
        <v>9.923</v>
      </c>
      <c r="C2095">
        <v>9.73</v>
      </c>
      <c r="D2095">
        <v>9.3130000000000006</v>
      </c>
      <c r="E2095">
        <v>8.8759999999999994</v>
      </c>
      <c r="F2095">
        <v>9.2210000000000001</v>
      </c>
    </row>
    <row r="2096" spans="1:6" x14ac:dyDescent="0.25">
      <c r="A2096" s="2">
        <v>29569</v>
      </c>
      <c r="B2096">
        <v>9.8829999999999991</v>
      </c>
      <c r="C2096">
        <v>9.7089999999999996</v>
      </c>
      <c r="D2096">
        <v>9.3079999999999998</v>
      </c>
      <c r="E2096">
        <v>8.9130000000000003</v>
      </c>
      <c r="F2096">
        <v>9.3659999999999997</v>
      </c>
    </row>
    <row r="2097" spans="1:6" x14ac:dyDescent="0.25">
      <c r="A2097" s="2">
        <v>29562</v>
      </c>
      <c r="B2097">
        <v>9.8339999999999996</v>
      </c>
      <c r="C2097">
        <v>9.6890000000000001</v>
      </c>
      <c r="D2097">
        <v>9.2100000000000009</v>
      </c>
      <c r="E2097">
        <v>8.6920000000000002</v>
      </c>
      <c r="F2097">
        <v>9.1630000000000003</v>
      </c>
    </row>
    <row r="2098" spans="1:6" x14ac:dyDescent="0.25">
      <c r="A2098" s="2">
        <v>29555</v>
      </c>
      <c r="B2098">
        <v>9.7889999999999997</v>
      </c>
      <c r="C2098">
        <v>9.67</v>
      </c>
      <c r="D2098">
        <v>9.1929999999999996</v>
      </c>
      <c r="E2098">
        <v>8.8680000000000003</v>
      </c>
      <c r="F2098">
        <v>9.3569999999999993</v>
      </c>
    </row>
    <row r="2099" spans="1:6" x14ac:dyDescent="0.25">
      <c r="A2099" s="2">
        <v>29548</v>
      </c>
      <c r="B2099">
        <v>9.3979999999999997</v>
      </c>
      <c r="C2099">
        <v>9.3059999999999992</v>
      </c>
      <c r="D2099">
        <v>8.8450000000000006</v>
      </c>
      <c r="E2099">
        <v>8.4570000000000007</v>
      </c>
      <c r="F2099">
        <v>9.1129999999999995</v>
      </c>
    </row>
    <row r="2100" spans="1:6" x14ac:dyDescent="0.25">
      <c r="A2100" s="2">
        <v>29541</v>
      </c>
      <c r="B2100">
        <v>9.4130000000000003</v>
      </c>
      <c r="C2100">
        <v>9.3049999999999997</v>
      </c>
      <c r="D2100">
        <v>9.1820000000000004</v>
      </c>
      <c r="E2100">
        <v>8.4570000000000007</v>
      </c>
      <c r="F2100">
        <v>9.0890000000000004</v>
      </c>
    </row>
    <row r="2101" spans="1:6" x14ac:dyDescent="0.25">
      <c r="A2101" s="2">
        <v>29534</v>
      </c>
      <c r="B2101">
        <v>9.41</v>
      </c>
      <c r="C2101">
        <v>9.3059999999999992</v>
      </c>
      <c r="D2101">
        <v>9.1880000000000006</v>
      </c>
      <c r="E2101">
        <v>8.3940000000000001</v>
      </c>
      <c r="F2101">
        <v>8.98</v>
      </c>
    </row>
    <row r="2102" spans="1:6" x14ac:dyDescent="0.25">
      <c r="A2102" s="2">
        <v>29527</v>
      </c>
      <c r="B2102">
        <v>9.4529999999999994</v>
      </c>
      <c r="C2102">
        <v>9.3260000000000005</v>
      </c>
      <c r="D2102">
        <v>9.2089999999999996</v>
      </c>
      <c r="E2102">
        <v>8.4009999999999998</v>
      </c>
      <c r="F2102">
        <v>8.8800000000000008</v>
      </c>
    </row>
    <row r="2103" spans="1:6" x14ac:dyDescent="0.25">
      <c r="A2103" s="2">
        <v>29520</v>
      </c>
      <c r="B2103">
        <v>9.42</v>
      </c>
      <c r="C2103">
        <v>9.3010000000000002</v>
      </c>
      <c r="D2103">
        <v>9.202</v>
      </c>
      <c r="E2103">
        <v>8.4429999999999996</v>
      </c>
      <c r="F2103">
        <v>8.8650000000000002</v>
      </c>
    </row>
    <row r="2104" spans="1:6" x14ac:dyDescent="0.25">
      <c r="A2104" s="2">
        <v>29513</v>
      </c>
      <c r="B2104">
        <v>9.7149999999999999</v>
      </c>
      <c r="C2104">
        <v>9.5730000000000004</v>
      </c>
      <c r="D2104">
        <v>9.4849999999999994</v>
      </c>
      <c r="E2104">
        <v>8.5229999999999997</v>
      </c>
      <c r="F2104">
        <v>8.9060000000000006</v>
      </c>
    </row>
    <row r="2105" spans="1:6" x14ac:dyDescent="0.25">
      <c r="A2105" s="2">
        <v>29506</v>
      </c>
      <c r="B2105">
        <v>9.8729999999999993</v>
      </c>
      <c r="C2105">
        <v>9.6980000000000004</v>
      </c>
      <c r="D2105">
        <v>9.625</v>
      </c>
      <c r="E2105">
        <v>8.7810000000000006</v>
      </c>
      <c r="F2105">
        <v>9.2249999999999996</v>
      </c>
    </row>
    <row r="2106" spans="1:6" x14ac:dyDescent="0.25">
      <c r="A2106" s="2">
        <v>29499</v>
      </c>
      <c r="B2106">
        <v>9.8360000000000003</v>
      </c>
      <c r="C2106">
        <v>9.67</v>
      </c>
      <c r="D2106">
        <v>9.6180000000000003</v>
      </c>
      <c r="E2106">
        <v>8.7449999999999992</v>
      </c>
      <c r="F2106">
        <v>9.1219999999999999</v>
      </c>
    </row>
    <row r="2107" spans="1:6" x14ac:dyDescent="0.25">
      <c r="A2107" s="2">
        <v>29492</v>
      </c>
      <c r="B2107">
        <v>9.7200000000000006</v>
      </c>
      <c r="C2107">
        <v>9.56</v>
      </c>
      <c r="D2107">
        <v>9.5239999999999991</v>
      </c>
      <c r="E2107">
        <v>8.5869999999999997</v>
      </c>
      <c r="F2107">
        <v>8.9589999999999996</v>
      </c>
    </row>
    <row r="2108" spans="1:6" x14ac:dyDescent="0.25">
      <c r="A2108" s="2">
        <v>29485</v>
      </c>
      <c r="B2108">
        <v>9.6389999999999993</v>
      </c>
      <c r="C2108">
        <v>9.4779999999999998</v>
      </c>
      <c r="D2108">
        <v>9.4550000000000001</v>
      </c>
      <c r="E2108">
        <v>8.5120000000000005</v>
      </c>
      <c r="F2108">
        <v>8.8699999999999992</v>
      </c>
    </row>
    <row r="2109" spans="1:6" x14ac:dyDescent="0.25">
      <c r="A2109" s="2">
        <v>29478</v>
      </c>
      <c r="B2109">
        <v>9.5449999999999999</v>
      </c>
      <c r="C2109">
        <v>9.3829999999999991</v>
      </c>
      <c r="D2109">
        <v>9.3650000000000002</v>
      </c>
      <c r="E2109">
        <v>8.4589999999999996</v>
      </c>
      <c r="F2109">
        <v>8.7750000000000004</v>
      </c>
    </row>
    <row r="2110" spans="1:6" x14ac:dyDescent="0.25">
      <c r="A2110" s="2">
        <v>29471</v>
      </c>
      <c r="B2110">
        <v>9.548</v>
      </c>
      <c r="C2110">
        <v>9.3870000000000005</v>
      </c>
      <c r="D2110">
        <v>9.3759999999999994</v>
      </c>
      <c r="E2110">
        <v>8.4179999999999993</v>
      </c>
      <c r="F2110">
        <v>8.7629999999999999</v>
      </c>
    </row>
    <row r="2111" spans="1:6" x14ac:dyDescent="0.25">
      <c r="A2111" s="2">
        <v>29464</v>
      </c>
      <c r="B2111">
        <v>9.5990000000000002</v>
      </c>
      <c r="C2111">
        <v>9.4350000000000005</v>
      </c>
      <c r="D2111">
        <v>9.4220000000000006</v>
      </c>
      <c r="E2111">
        <v>8.4610000000000003</v>
      </c>
      <c r="F2111">
        <v>8.8350000000000009</v>
      </c>
    </row>
    <row r="2112" spans="1:6" x14ac:dyDescent="0.25">
      <c r="A2112" s="2">
        <v>29457</v>
      </c>
      <c r="B2112">
        <v>9.5690000000000008</v>
      </c>
      <c r="C2112">
        <v>9.3819999999999997</v>
      </c>
      <c r="D2112">
        <v>9.3550000000000004</v>
      </c>
      <c r="E2112">
        <v>8.3870000000000005</v>
      </c>
      <c r="F2112">
        <v>8.6859999999999999</v>
      </c>
    </row>
    <row r="2113" spans="1:6" x14ac:dyDescent="0.25">
      <c r="A2113" s="2">
        <v>29450</v>
      </c>
      <c r="C2113">
        <v>9.3919999999999995</v>
      </c>
      <c r="D2113">
        <v>9.2940000000000005</v>
      </c>
      <c r="E2113">
        <v>8.4410000000000007</v>
      </c>
      <c r="F2113">
        <v>8.657</v>
      </c>
    </row>
    <row r="2114" spans="1:6" x14ac:dyDescent="0.25">
      <c r="A2114" s="2">
        <v>29443</v>
      </c>
      <c r="C2114">
        <v>9.3689999999999998</v>
      </c>
      <c r="D2114">
        <v>9.2870000000000008</v>
      </c>
      <c r="E2114">
        <v>8.5559999999999992</v>
      </c>
      <c r="F2114">
        <v>8.7330000000000005</v>
      </c>
    </row>
    <row r="2115" spans="1:6" x14ac:dyDescent="0.25">
      <c r="A2115" s="2">
        <v>29436</v>
      </c>
      <c r="C2115">
        <v>9.2319999999999993</v>
      </c>
      <c r="D2115">
        <v>9.1129999999999995</v>
      </c>
      <c r="E2115">
        <v>8.4819999999999993</v>
      </c>
      <c r="F2115">
        <v>8.6069999999999993</v>
      </c>
    </row>
    <row r="2116" spans="1:6" x14ac:dyDescent="0.25">
      <c r="A2116" s="2">
        <v>29429</v>
      </c>
      <c r="C2116">
        <v>9.1349999999999998</v>
      </c>
      <c r="D2116">
        <v>9.0259999999999998</v>
      </c>
      <c r="E2116">
        <v>8.44</v>
      </c>
      <c r="F2116">
        <v>8.5210000000000008</v>
      </c>
    </row>
    <row r="2117" spans="1:6" x14ac:dyDescent="0.25">
      <c r="A2117" s="2">
        <v>29422</v>
      </c>
      <c r="C2117">
        <v>8.91</v>
      </c>
      <c r="D2117">
        <v>8.7769999999999992</v>
      </c>
      <c r="E2117">
        <v>8.3279999999999994</v>
      </c>
      <c r="F2117">
        <v>8.4120000000000008</v>
      </c>
    </row>
    <row r="2118" spans="1:6" x14ac:dyDescent="0.25">
      <c r="A2118" s="2">
        <v>29415</v>
      </c>
      <c r="C2118">
        <v>8.8330000000000002</v>
      </c>
      <c r="D2118">
        <v>8.6999999999999993</v>
      </c>
      <c r="E2118">
        <v>8.3040000000000003</v>
      </c>
      <c r="F2118">
        <v>8.4239999999999995</v>
      </c>
    </row>
    <row r="2119" spans="1:6" x14ac:dyDescent="0.25">
      <c r="A2119" s="2">
        <v>29408</v>
      </c>
      <c r="C2119">
        <v>8.8109999999999999</v>
      </c>
      <c r="D2119">
        <v>8.6989999999999998</v>
      </c>
      <c r="E2119">
        <v>8.1750000000000007</v>
      </c>
      <c r="F2119">
        <v>8.3230000000000004</v>
      </c>
    </row>
    <row r="2120" spans="1:6" x14ac:dyDescent="0.25">
      <c r="A2120" s="2">
        <v>29401</v>
      </c>
      <c r="C2120">
        <v>8.7919999999999998</v>
      </c>
      <c r="D2120">
        <v>8.6890000000000001</v>
      </c>
      <c r="E2120">
        <v>8.1969999999999992</v>
      </c>
      <c r="F2120">
        <v>8.3770000000000007</v>
      </c>
    </row>
    <row r="2121" spans="1:6" x14ac:dyDescent="0.25">
      <c r="A2121" s="2">
        <v>29394</v>
      </c>
      <c r="C2121">
        <v>8.77</v>
      </c>
      <c r="D2121">
        <v>8.6809999999999992</v>
      </c>
      <c r="E2121">
        <v>8.1950000000000003</v>
      </c>
      <c r="F2121">
        <v>8.2970000000000006</v>
      </c>
    </row>
    <row r="2122" spans="1:6" x14ac:dyDescent="0.25">
      <c r="A2122" s="2">
        <v>29387</v>
      </c>
      <c r="C2122">
        <v>8.8480000000000008</v>
      </c>
      <c r="D2122">
        <v>8.8040000000000003</v>
      </c>
      <c r="E2122">
        <v>8.0879999999999992</v>
      </c>
      <c r="F2122">
        <v>8.2129999999999992</v>
      </c>
    </row>
    <row r="2123" spans="1:6" x14ac:dyDescent="0.25">
      <c r="A2123" s="2">
        <v>29380</v>
      </c>
      <c r="C2123">
        <v>8.8439999999999994</v>
      </c>
      <c r="D2123">
        <v>8.8049999999999997</v>
      </c>
      <c r="E2123">
        <v>8.0570000000000004</v>
      </c>
      <c r="F2123">
        <v>8.2829999999999995</v>
      </c>
    </row>
    <row r="2124" spans="1:6" x14ac:dyDescent="0.25">
      <c r="A2124" s="2">
        <v>29373</v>
      </c>
      <c r="C2124">
        <v>9.0269999999999992</v>
      </c>
      <c r="D2124">
        <v>8.9779999999999998</v>
      </c>
      <c r="E2124">
        <v>8.2240000000000002</v>
      </c>
      <c r="F2124">
        <v>8.5709999999999997</v>
      </c>
    </row>
    <row r="2125" spans="1:6" x14ac:dyDescent="0.25">
      <c r="A2125" s="2">
        <v>29366</v>
      </c>
      <c r="C2125">
        <v>9.2270000000000003</v>
      </c>
      <c r="D2125">
        <v>9.125</v>
      </c>
      <c r="E2125">
        <v>8.4979999999999993</v>
      </c>
      <c r="F2125">
        <v>8.6999999999999993</v>
      </c>
    </row>
    <row r="2126" spans="1:6" x14ac:dyDescent="0.25">
      <c r="A2126" s="2">
        <v>29359</v>
      </c>
      <c r="C2126">
        <v>9.1720000000000006</v>
      </c>
      <c r="D2126">
        <v>9.1440000000000001</v>
      </c>
      <c r="E2126">
        <v>8.5730000000000004</v>
      </c>
      <c r="F2126">
        <v>8.9749999999999996</v>
      </c>
    </row>
    <row r="2127" spans="1:6" x14ac:dyDescent="0.25">
      <c r="A2127" s="2">
        <v>29352</v>
      </c>
      <c r="C2127">
        <v>9.7240000000000002</v>
      </c>
      <c r="D2127">
        <v>9.67</v>
      </c>
      <c r="E2127">
        <v>8.8140000000000001</v>
      </c>
      <c r="F2127">
        <v>9.1280000000000001</v>
      </c>
    </row>
    <row r="2128" spans="1:6" x14ac:dyDescent="0.25">
      <c r="A2128" s="2">
        <v>29345</v>
      </c>
      <c r="C2128">
        <v>10.637</v>
      </c>
      <c r="D2128">
        <v>10.539</v>
      </c>
      <c r="E2128">
        <v>9.2390000000000008</v>
      </c>
      <c r="F2128">
        <v>9.5210000000000008</v>
      </c>
    </row>
    <row r="2129" spans="1:6" x14ac:dyDescent="0.25">
      <c r="A2129" s="2">
        <v>29338</v>
      </c>
      <c r="C2129">
        <v>10.804</v>
      </c>
      <c r="D2129">
        <v>10.654999999999999</v>
      </c>
      <c r="E2129">
        <v>9.2949999999999999</v>
      </c>
      <c r="F2129">
        <v>9.52</v>
      </c>
    </row>
    <row r="2130" spans="1:6" x14ac:dyDescent="0.25">
      <c r="A2130" s="2">
        <v>29331</v>
      </c>
      <c r="C2130">
        <v>11.888999999999999</v>
      </c>
      <c r="D2130">
        <v>11.481999999999999</v>
      </c>
      <c r="E2130">
        <v>9.9</v>
      </c>
      <c r="F2130">
        <v>10.067</v>
      </c>
    </row>
    <row r="2131" spans="1:6" x14ac:dyDescent="0.25">
      <c r="A2131" s="2">
        <v>29324</v>
      </c>
      <c r="C2131">
        <v>11.853999999999999</v>
      </c>
      <c r="D2131">
        <v>11.484999999999999</v>
      </c>
      <c r="E2131">
        <v>10.420999999999999</v>
      </c>
      <c r="F2131">
        <v>10.606</v>
      </c>
    </row>
    <row r="2132" spans="1:6" x14ac:dyDescent="0.25">
      <c r="A2132" s="2">
        <v>29317</v>
      </c>
      <c r="C2132">
        <v>12.116</v>
      </c>
      <c r="D2132">
        <v>11.679</v>
      </c>
      <c r="E2132">
        <v>9.9860000000000007</v>
      </c>
      <c r="F2132">
        <v>10.221</v>
      </c>
    </row>
    <row r="2133" spans="1:6" x14ac:dyDescent="0.25">
      <c r="A2133" s="2">
        <v>29310</v>
      </c>
      <c r="C2133">
        <v>10.929</v>
      </c>
      <c r="D2133">
        <v>10.593</v>
      </c>
      <c r="E2133">
        <v>9.0869999999999997</v>
      </c>
      <c r="F2133">
        <v>9.2530000000000001</v>
      </c>
    </row>
    <row r="2134" spans="1:6" x14ac:dyDescent="0.25">
      <c r="A2134" s="2">
        <v>29303</v>
      </c>
      <c r="C2134">
        <v>10.913</v>
      </c>
      <c r="D2134">
        <v>10.545</v>
      </c>
      <c r="E2134">
        <v>9.3030000000000008</v>
      </c>
      <c r="F2134">
        <v>9.6359999999999992</v>
      </c>
    </row>
    <row r="2135" spans="1:6" x14ac:dyDescent="0.25">
      <c r="A2135" s="2">
        <v>29296</v>
      </c>
      <c r="C2135">
        <v>10.882</v>
      </c>
      <c r="D2135">
        <v>10.529</v>
      </c>
      <c r="E2135">
        <v>9.4570000000000007</v>
      </c>
      <c r="F2135">
        <v>9.6950000000000003</v>
      </c>
    </row>
    <row r="2136" spans="1:6" x14ac:dyDescent="0.25">
      <c r="A2136" s="2">
        <v>29289</v>
      </c>
      <c r="C2136">
        <v>10.308999999999999</v>
      </c>
      <c r="D2136">
        <v>9.9969999999999999</v>
      </c>
      <c r="E2136">
        <v>9.1620000000000008</v>
      </c>
      <c r="F2136">
        <v>9.3610000000000007</v>
      </c>
    </row>
    <row r="2137" spans="1:6" x14ac:dyDescent="0.25">
      <c r="A2137" s="2">
        <v>29282</v>
      </c>
      <c r="C2137">
        <v>9.3320000000000007</v>
      </c>
      <c r="D2137">
        <v>9.2639999999999993</v>
      </c>
      <c r="E2137">
        <v>8.6989999999999998</v>
      </c>
      <c r="F2137">
        <v>8.9469999999999992</v>
      </c>
    </row>
    <row r="2138" spans="1:6" x14ac:dyDescent="0.25">
      <c r="A2138" s="2">
        <v>29275</v>
      </c>
      <c r="C2138">
        <v>9.3330000000000002</v>
      </c>
      <c r="D2138">
        <v>9.2509999999999994</v>
      </c>
      <c r="E2138">
        <v>8.9090000000000007</v>
      </c>
      <c r="F2138">
        <v>9.0389999999999997</v>
      </c>
    </row>
    <row r="2139" spans="1:6" x14ac:dyDescent="0.25">
      <c r="A2139" s="2">
        <v>29268</v>
      </c>
      <c r="C2139">
        <v>8.6720000000000006</v>
      </c>
      <c r="D2139">
        <v>8.5969999999999995</v>
      </c>
      <c r="E2139">
        <v>8.3140000000000001</v>
      </c>
      <c r="F2139">
        <v>8.5690000000000008</v>
      </c>
    </row>
    <row r="2140" spans="1:6" x14ac:dyDescent="0.25">
      <c r="A2140" s="2">
        <v>29261</v>
      </c>
      <c r="C2140">
        <v>8.548</v>
      </c>
      <c r="D2140">
        <v>8.4710000000000001</v>
      </c>
      <c r="E2140">
        <v>8.2260000000000009</v>
      </c>
      <c r="F2140">
        <v>8.4610000000000003</v>
      </c>
    </row>
    <row r="2141" spans="1:6" x14ac:dyDescent="0.25">
      <c r="A2141" s="2">
        <v>29254</v>
      </c>
      <c r="C2141">
        <v>8.4239999999999995</v>
      </c>
      <c r="D2141">
        <v>8.343</v>
      </c>
      <c r="E2141">
        <v>8.0079999999999991</v>
      </c>
      <c r="F2141">
        <v>8.3339999999999996</v>
      </c>
    </row>
    <row r="2142" spans="1:6" x14ac:dyDescent="0.25">
      <c r="A2142" s="2">
        <v>29247</v>
      </c>
      <c r="C2142">
        <v>8.4109999999999996</v>
      </c>
      <c r="D2142">
        <v>8.3350000000000009</v>
      </c>
      <c r="E2142">
        <v>8.0079999999999991</v>
      </c>
      <c r="F2142">
        <v>8.3030000000000008</v>
      </c>
    </row>
    <row r="2143" spans="1:6" x14ac:dyDescent="0.25">
      <c r="A2143" s="2">
        <v>29240</v>
      </c>
      <c r="C2143">
        <v>8.3960000000000008</v>
      </c>
      <c r="D2143">
        <v>8.3290000000000006</v>
      </c>
      <c r="E2143">
        <v>7.992</v>
      </c>
      <c r="F2143">
        <v>8.2650000000000006</v>
      </c>
    </row>
    <row r="2144" spans="1:6" x14ac:dyDescent="0.25">
      <c r="A2144" s="2">
        <v>29233</v>
      </c>
      <c r="C2144">
        <v>8.5050000000000008</v>
      </c>
      <c r="D2144">
        <v>8.4130000000000003</v>
      </c>
      <c r="E2144">
        <v>8.1020000000000003</v>
      </c>
      <c r="F2144">
        <v>8.3149999999999995</v>
      </c>
    </row>
    <row r="2145" spans="1:6" x14ac:dyDescent="0.25">
      <c r="A2145" s="2">
        <v>29226</v>
      </c>
      <c r="C2145">
        <v>8.5679999999999996</v>
      </c>
      <c r="D2145">
        <v>8.4380000000000006</v>
      </c>
      <c r="E2145">
        <v>8.2100000000000009</v>
      </c>
      <c r="F2145">
        <v>8.4350000000000005</v>
      </c>
    </row>
    <row r="2146" spans="1:6" x14ac:dyDescent="0.25">
      <c r="A2146" s="2">
        <v>29219</v>
      </c>
      <c r="C2146">
        <v>8.5559999999999992</v>
      </c>
      <c r="D2146">
        <v>8.4260000000000002</v>
      </c>
      <c r="E2146">
        <v>8.2129999999999992</v>
      </c>
      <c r="F2146">
        <v>8.4269999999999996</v>
      </c>
    </row>
    <row r="2147" spans="1:6" x14ac:dyDescent="0.25">
      <c r="A2147" s="2">
        <v>29212</v>
      </c>
      <c r="C2147">
        <v>8.5470000000000006</v>
      </c>
      <c r="D2147">
        <v>8.4169999999999998</v>
      </c>
      <c r="E2147">
        <v>8.1920000000000002</v>
      </c>
      <c r="F2147">
        <v>8.3840000000000003</v>
      </c>
    </row>
    <row r="2148" spans="1:6" x14ac:dyDescent="0.25">
      <c r="A2148" s="2">
        <v>29205</v>
      </c>
      <c r="C2148">
        <v>8.5350000000000001</v>
      </c>
      <c r="D2148">
        <v>8.407</v>
      </c>
      <c r="E2148">
        <v>8.25</v>
      </c>
      <c r="F2148">
        <v>8.4169999999999998</v>
      </c>
    </row>
    <row r="2149" spans="1:6" x14ac:dyDescent="0.25">
      <c r="A2149" s="2">
        <v>29198</v>
      </c>
      <c r="C2149">
        <v>8.5259999999999998</v>
      </c>
      <c r="D2149">
        <v>8.3949999999999996</v>
      </c>
      <c r="E2149">
        <v>8.17</v>
      </c>
      <c r="F2149">
        <v>8.3610000000000007</v>
      </c>
    </row>
    <row r="2150" spans="1:6" x14ac:dyDescent="0.25">
      <c r="A2150" s="2">
        <v>29191</v>
      </c>
      <c r="C2150">
        <v>8.516</v>
      </c>
      <c r="D2150">
        <v>8.3889999999999993</v>
      </c>
      <c r="E2150">
        <v>8.2650000000000006</v>
      </c>
      <c r="F2150">
        <v>8.4760000000000009</v>
      </c>
    </row>
    <row r="2151" spans="1:6" x14ac:dyDescent="0.25">
      <c r="A2151" s="2">
        <v>29184</v>
      </c>
      <c r="C2151">
        <v>8.5039999999999996</v>
      </c>
      <c r="D2151">
        <v>8.3919999999999995</v>
      </c>
      <c r="E2151">
        <v>8.39</v>
      </c>
      <c r="F2151">
        <v>8.5410000000000004</v>
      </c>
    </row>
    <row r="2152" spans="1:6" x14ac:dyDescent="0.25">
      <c r="A2152" s="2">
        <v>29177</v>
      </c>
      <c r="C2152">
        <v>8.4369999999999994</v>
      </c>
      <c r="D2152">
        <v>8.3439999999999994</v>
      </c>
      <c r="E2152">
        <v>8.1549999999999994</v>
      </c>
      <c r="F2152">
        <v>8.1150000000000002</v>
      </c>
    </row>
    <row r="2153" spans="1:6" x14ac:dyDescent="0.25">
      <c r="A2153" s="2">
        <v>29170</v>
      </c>
      <c r="C2153">
        <v>8.3759999999999994</v>
      </c>
      <c r="D2153">
        <v>8.2949999999999999</v>
      </c>
      <c r="E2153">
        <v>8.0489999999999995</v>
      </c>
      <c r="F2153">
        <v>8.0250000000000004</v>
      </c>
    </row>
    <row r="2154" spans="1:6" x14ac:dyDescent="0.25">
      <c r="A2154" s="2">
        <v>29163</v>
      </c>
      <c r="C2154">
        <v>8.2590000000000003</v>
      </c>
      <c r="D2154">
        <v>8.2040000000000006</v>
      </c>
      <c r="E2154">
        <v>7.9210000000000003</v>
      </c>
      <c r="F2154">
        <v>7.9180000000000001</v>
      </c>
    </row>
    <row r="2155" spans="1:6" x14ac:dyDescent="0.25">
      <c r="A2155" s="2">
        <v>29156</v>
      </c>
      <c r="C2155">
        <v>8.2530000000000001</v>
      </c>
      <c r="D2155">
        <v>8.1950000000000003</v>
      </c>
      <c r="E2155">
        <v>7.9980000000000002</v>
      </c>
      <c r="F2155">
        <v>7.9729999999999999</v>
      </c>
    </row>
    <row r="2156" spans="1:6" x14ac:dyDescent="0.25">
      <c r="A2156" s="2">
        <v>29149</v>
      </c>
      <c r="C2156">
        <v>8.0850000000000009</v>
      </c>
      <c r="D2156">
        <v>7.9960000000000004</v>
      </c>
      <c r="E2156">
        <v>7.9139999999999997</v>
      </c>
      <c r="F2156">
        <v>7.89</v>
      </c>
    </row>
    <row r="2157" spans="1:6" x14ac:dyDescent="0.25">
      <c r="A2157" s="2">
        <v>29142</v>
      </c>
      <c r="C2157">
        <v>8.0310000000000006</v>
      </c>
      <c r="D2157">
        <v>7.88</v>
      </c>
      <c r="E2157">
        <v>7.7590000000000003</v>
      </c>
      <c r="F2157">
        <v>7.7409999999999997</v>
      </c>
    </row>
    <row r="2158" spans="1:6" x14ac:dyDescent="0.25">
      <c r="A2158" s="2">
        <v>29135</v>
      </c>
      <c r="C2158">
        <v>7.7370000000000001</v>
      </c>
      <c r="D2158">
        <v>7.6609999999999996</v>
      </c>
      <c r="E2158">
        <v>7.6040000000000001</v>
      </c>
      <c r="F2158">
        <v>7.5990000000000002</v>
      </c>
    </row>
    <row r="2159" spans="1:6" x14ac:dyDescent="0.25">
      <c r="A2159" s="2">
        <v>29128</v>
      </c>
      <c r="C2159">
        <v>7.7359999999999998</v>
      </c>
      <c r="D2159">
        <v>7.6550000000000002</v>
      </c>
      <c r="E2159">
        <v>7.6379999999999999</v>
      </c>
      <c r="F2159">
        <v>7.6369999999999996</v>
      </c>
    </row>
    <row r="2160" spans="1:6" x14ac:dyDescent="0.25">
      <c r="A2160" s="2">
        <v>29121</v>
      </c>
      <c r="C2160">
        <v>7.734</v>
      </c>
      <c r="D2160">
        <v>7.65</v>
      </c>
      <c r="E2160">
        <v>7.6390000000000002</v>
      </c>
      <c r="F2160">
        <v>7.6280000000000001</v>
      </c>
    </row>
    <row r="2161" spans="1:6" x14ac:dyDescent="0.25">
      <c r="A2161" s="2">
        <v>29114</v>
      </c>
      <c r="C2161">
        <v>7.7329999999999997</v>
      </c>
      <c r="D2161">
        <v>7.6429999999999998</v>
      </c>
      <c r="E2161">
        <v>7.61</v>
      </c>
      <c r="F2161">
        <v>7.5919999999999996</v>
      </c>
    </row>
    <row r="2162" spans="1:6" x14ac:dyDescent="0.25">
      <c r="A2162" s="2">
        <v>29107</v>
      </c>
      <c r="C2162">
        <v>7.7320000000000002</v>
      </c>
      <c r="D2162">
        <v>7.64</v>
      </c>
      <c r="E2162">
        <v>7.6630000000000003</v>
      </c>
      <c r="F2162">
        <v>7.6539999999999999</v>
      </c>
    </row>
    <row r="2163" spans="1:6" x14ac:dyDescent="0.25">
      <c r="A2163" s="2">
        <v>29100</v>
      </c>
      <c r="C2163">
        <v>7.7350000000000003</v>
      </c>
      <c r="D2163">
        <v>7.6230000000000002</v>
      </c>
      <c r="E2163">
        <v>7.6870000000000003</v>
      </c>
      <c r="F2163">
        <v>7.6970000000000001</v>
      </c>
    </row>
    <row r="2164" spans="1:6" x14ac:dyDescent="0.25">
      <c r="A2164" s="2">
        <v>29093</v>
      </c>
      <c r="C2164">
        <v>7.6829999999999998</v>
      </c>
      <c r="D2164">
        <v>7.58</v>
      </c>
      <c r="E2164">
        <v>7.6459999999999999</v>
      </c>
      <c r="F2164">
        <v>7.6449999999999996</v>
      </c>
    </row>
    <row r="2165" spans="1:6" x14ac:dyDescent="0.25">
      <c r="A2165" s="2">
        <v>29086</v>
      </c>
      <c r="D2165">
        <v>7.548</v>
      </c>
      <c r="E2165">
        <v>7.63</v>
      </c>
      <c r="F2165">
        <v>7.6820000000000004</v>
      </c>
    </row>
    <row r="2166" spans="1:6" x14ac:dyDescent="0.25">
      <c r="A2166" s="2">
        <v>29079</v>
      </c>
      <c r="D2166">
        <v>7.4630000000000001</v>
      </c>
      <c r="E2166">
        <v>7.56</v>
      </c>
      <c r="F2166">
        <v>7.6479999999999997</v>
      </c>
    </row>
    <row r="2167" spans="1:6" x14ac:dyDescent="0.25">
      <c r="A2167" s="2">
        <v>29072</v>
      </c>
      <c r="D2167">
        <v>7.4560000000000004</v>
      </c>
      <c r="E2167">
        <v>7.5570000000000004</v>
      </c>
      <c r="F2167">
        <v>7.71</v>
      </c>
    </row>
    <row r="2168" spans="1:6" x14ac:dyDescent="0.25">
      <c r="A2168" s="2">
        <v>29065</v>
      </c>
      <c r="D2168">
        <v>7.4470000000000001</v>
      </c>
      <c r="E2168">
        <v>7.5339999999999998</v>
      </c>
      <c r="F2168">
        <v>7.6509999999999998</v>
      </c>
    </row>
    <row r="2169" spans="1:6" x14ac:dyDescent="0.25">
      <c r="A2169" s="2">
        <v>29058</v>
      </c>
      <c r="D2169">
        <v>7.4790000000000001</v>
      </c>
      <c r="E2169">
        <v>7.7149999999999999</v>
      </c>
      <c r="F2169">
        <v>7.6609999999999996</v>
      </c>
    </row>
    <row r="2170" spans="1:6" x14ac:dyDescent="0.25">
      <c r="A2170" s="2">
        <v>29051</v>
      </c>
      <c r="D2170">
        <v>7.5490000000000004</v>
      </c>
      <c r="E2170">
        <v>7.7590000000000003</v>
      </c>
      <c r="F2170">
        <v>7.7430000000000003</v>
      </c>
    </row>
    <row r="2171" spans="1:6" x14ac:dyDescent="0.25">
      <c r="A2171" s="2">
        <v>29044</v>
      </c>
      <c r="D2171">
        <v>7.4320000000000004</v>
      </c>
      <c r="E2171">
        <v>7.8609999999999998</v>
      </c>
      <c r="F2171">
        <v>7.8049999999999997</v>
      </c>
    </row>
    <row r="2172" spans="1:6" x14ac:dyDescent="0.25">
      <c r="A2172" s="2">
        <v>29037</v>
      </c>
      <c r="D2172">
        <v>7.4249999999999998</v>
      </c>
      <c r="E2172">
        <v>7.8419999999999996</v>
      </c>
      <c r="F2172">
        <v>7.9589999999999996</v>
      </c>
    </row>
    <row r="2173" spans="1:6" x14ac:dyDescent="0.25">
      <c r="A2173" s="2">
        <v>29030</v>
      </c>
      <c r="D2173">
        <v>7.4450000000000003</v>
      </c>
      <c r="E2173">
        <v>7.9219999999999997</v>
      </c>
      <c r="F2173">
        <v>8.0210000000000008</v>
      </c>
    </row>
    <row r="2174" spans="1:6" x14ac:dyDescent="0.25">
      <c r="A2174" s="2">
        <v>29023</v>
      </c>
      <c r="D2174">
        <v>7.51</v>
      </c>
      <c r="E2174">
        <v>8.0020000000000007</v>
      </c>
      <c r="F2174">
        <v>8.1880000000000006</v>
      </c>
    </row>
    <row r="2175" spans="1:6" x14ac:dyDescent="0.25">
      <c r="A2175" s="2">
        <v>29016</v>
      </c>
      <c r="D2175">
        <v>7.33</v>
      </c>
      <c r="E2175">
        <v>7.7759999999999998</v>
      </c>
      <c r="F2175">
        <v>8.02</v>
      </c>
    </row>
    <row r="2176" spans="1:6" x14ac:dyDescent="0.25">
      <c r="A2176" s="2">
        <v>29009</v>
      </c>
      <c r="D2176">
        <v>7.2409999999999997</v>
      </c>
      <c r="E2176">
        <v>7.5389999999999997</v>
      </c>
      <c r="F2176">
        <v>7.7880000000000003</v>
      </c>
    </row>
    <row r="2177" spans="1:6" x14ac:dyDescent="0.25">
      <c r="A2177" s="2">
        <v>29002</v>
      </c>
      <c r="D2177">
        <v>7.1790000000000003</v>
      </c>
      <c r="E2177">
        <v>7.4939999999999998</v>
      </c>
      <c r="F2177">
        <v>7.6970000000000001</v>
      </c>
    </row>
    <row r="2178" spans="1:6" x14ac:dyDescent="0.25">
      <c r="A2178" s="2">
        <v>28995</v>
      </c>
      <c r="D2178">
        <v>7.218</v>
      </c>
      <c r="E2178">
        <v>7.5359999999999996</v>
      </c>
      <c r="F2178">
        <v>7.66</v>
      </c>
    </row>
    <row r="2179" spans="1:6" x14ac:dyDescent="0.25">
      <c r="A2179" s="2">
        <v>28988</v>
      </c>
      <c r="D2179">
        <v>7.2169999999999996</v>
      </c>
      <c r="E2179">
        <v>7.532</v>
      </c>
      <c r="F2179">
        <v>7.6589999999999998</v>
      </c>
    </row>
    <row r="2180" spans="1:6" x14ac:dyDescent="0.25">
      <c r="A2180" s="2">
        <v>28981</v>
      </c>
      <c r="D2180">
        <v>7.2169999999999996</v>
      </c>
      <c r="E2180">
        <v>7.5259999999999998</v>
      </c>
      <c r="F2180">
        <v>7.6790000000000003</v>
      </c>
    </row>
    <row r="2181" spans="1:6" x14ac:dyDescent="0.25">
      <c r="A2181" s="2">
        <v>28974</v>
      </c>
      <c r="D2181">
        <v>7.2160000000000002</v>
      </c>
      <c r="E2181">
        <v>7.5220000000000002</v>
      </c>
      <c r="F2181">
        <v>7.68</v>
      </c>
    </row>
    <row r="2182" spans="1:6" x14ac:dyDescent="0.25">
      <c r="A2182" s="2">
        <v>28967</v>
      </c>
      <c r="D2182">
        <v>7.1820000000000004</v>
      </c>
      <c r="E2182">
        <v>7.4790000000000001</v>
      </c>
      <c r="F2182">
        <v>7.63</v>
      </c>
    </row>
    <row r="2183" spans="1:6" x14ac:dyDescent="0.25">
      <c r="A2183" s="2">
        <v>28960</v>
      </c>
      <c r="D2183">
        <v>7.09</v>
      </c>
      <c r="E2183">
        <v>7.3289999999999997</v>
      </c>
      <c r="F2183">
        <v>7.6360000000000001</v>
      </c>
    </row>
    <row r="2184" spans="1:6" x14ac:dyDescent="0.25">
      <c r="A2184" s="2">
        <v>28953</v>
      </c>
      <c r="D2184">
        <v>7.0910000000000002</v>
      </c>
      <c r="E2184">
        <v>7.3250000000000002</v>
      </c>
      <c r="F2184">
        <v>7.5880000000000001</v>
      </c>
    </row>
    <row r="2185" spans="1:6" x14ac:dyDescent="0.25">
      <c r="A2185" s="2">
        <v>28946</v>
      </c>
      <c r="D2185">
        <v>6.5590000000000002</v>
      </c>
      <c r="E2185">
        <v>6.8040000000000003</v>
      </c>
      <c r="F2185">
        <v>7.1909999999999998</v>
      </c>
    </row>
    <row r="2186" spans="1:6" x14ac:dyDescent="0.25">
      <c r="A2186" s="2">
        <v>28939</v>
      </c>
      <c r="D2186">
        <v>6.5430000000000001</v>
      </c>
      <c r="E2186">
        <v>6.7270000000000003</v>
      </c>
      <c r="F2186">
        <v>6.9809999999999999</v>
      </c>
    </row>
    <row r="2187" spans="1:6" x14ac:dyDescent="0.25">
      <c r="A2187" s="2">
        <v>28932</v>
      </c>
      <c r="D2187">
        <v>6.4720000000000004</v>
      </c>
      <c r="E2187">
        <v>6.6619999999999999</v>
      </c>
      <c r="F2187">
        <v>6.9279999999999999</v>
      </c>
    </row>
    <row r="2188" spans="1:6" x14ac:dyDescent="0.25">
      <c r="A2188" s="2">
        <v>28925</v>
      </c>
      <c r="D2188">
        <v>6.4740000000000002</v>
      </c>
      <c r="E2188">
        <v>6.7789999999999999</v>
      </c>
      <c r="F2188">
        <v>6.9050000000000002</v>
      </c>
    </row>
    <row r="2189" spans="1:6" x14ac:dyDescent="0.25">
      <c r="A2189" s="2">
        <v>28918</v>
      </c>
      <c r="D2189">
        <v>6.1429999999999998</v>
      </c>
      <c r="E2189">
        <v>6.508</v>
      </c>
      <c r="F2189">
        <v>6.6479999999999997</v>
      </c>
    </row>
    <row r="2190" spans="1:6" x14ac:dyDescent="0.25">
      <c r="A2190" s="2">
        <v>28911</v>
      </c>
      <c r="D2190">
        <v>5.7759999999999998</v>
      </c>
      <c r="E2190">
        <v>6.2380000000000004</v>
      </c>
      <c r="F2190">
        <v>6.5810000000000004</v>
      </c>
    </row>
    <row r="2191" spans="1:6" x14ac:dyDescent="0.25">
      <c r="A2191" s="2">
        <v>28904</v>
      </c>
      <c r="D2191">
        <v>5.6180000000000003</v>
      </c>
      <c r="E2191">
        <v>6.2309999999999999</v>
      </c>
      <c r="F2191">
        <v>6.5330000000000004</v>
      </c>
    </row>
    <row r="2192" spans="1:6" x14ac:dyDescent="0.25">
      <c r="A2192" s="2">
        <v>28897</v>
      </c>
      <c r="D2192">
        <v>5.4809999999999999</v>
      </c>
      <c r="E2192">
        <v>6.1360000000000001</v>
      </c>
      <c r="F2192">
        <v>6.4640000000000004</v>
      </c>
    </row>
    <row r="2193" spans="1:6" x14ac:dyDescent="0.25">
      <c r="A2193" s="2">
        <v>28890</v>
      </c>
      <c r="D2193">
        <v>5.49</v>
      </c>
      <c r="E2193">
        <v>6.1319999999999997</v>
      </c>
      <c r="F2193">
        <v>6.4480000000000004</v>
      </c>
    </row>
    <row r="2194" spans="1:6" x14ac:dyDescent="0.25">
      <c r="A2194" s="2">
        <v>28883</v>
      </c>
      <c r="D2194">
        <v>5.4980000000000002</v>
      </c>
      <c r="E2194">
        <v>6.1269999999999998</v>
      </c>
      <c r="F2194">
        <v>6.4509999999999996</v>
      </c>
    </row>
    <row r="2195" spans="1:6" x14ac:dyDescent="0.25">
      <c r="A2195" s="2">
        <v>28876</v>
      </c>
      <c r="D2195">
        <v>5.5780000000000003</v>
      </c>
      <c r="E2195">
        <v>6.1669999999999998</v>
      </c>
      <c r="F2195">
        <v>6.4539999999999997</v>
      </c>
    </row>
    <row r="2196" spans="1:6" x14ac:dyDescent="0.25">
      <c r="A2196" s="2">
        <v>28869</v>
      </c>
      <c r="D2196">
        <v>5.585</v>
      </c>
      <c r="E2196">
        <v>6.1630000000000003</v>
      </c>
      <c r="F2196">
        <v>6.4550000000000001</v>
      </c>
    </row>
    <row r="2197" spans="1:6" x14ac:dyDescent="0.25">
      <c r="A2197" s="2">
        <v>28862</v>
      </c>
      <c r="D2197">
        <v>5.5940000000000003</v>
      </c>
      <c r="E2197">
        <v>6.1589999999999998</v>
      </c>
      <c r="F2197">
        <v>6.4390000000000001</v>
      </c>
    </row>
    <row r="2198" spans="1:6" x14ac:dyDescent="0.25">
      <c r="A2198" s="2">
        <v>28855</v>
      </c>
      <c r="D2198">
        <v>5.6050000000000004</v>
      </c>
      <c r="E2198">
        <v>6.1509999999999998</v>
      </c>
      <c r="F2198">
        <v>6.4390000000000001</v>
      </c>
    </row>
    <row r="2199" spans="1:6" x14ac:dyDescent="0.25">
      <c r="A2199" s="2">
        <v>28848</v>
      </c>
      <c r="D2199">
        <v>5.593</v>
      </c>
      <c r="E2199">
        <v>6.1349999999999998</v>
      </c>
      <c r="F2199">
        <v>6.4409999999999998</v>
      </c>
    </row>
    <row r="2200" spans="1:6" x14ac:dyDescent="0.25">
      <c r="A2200" s="2">
        <v>28841</v>
      </c>
      <c r="D2200">
        <v>5.6040000000000001</v>
      </c>
      <c r="E2200">
        <v>6.1280000000000001</v>
      </c>
      <c r="F2200">
        <v>6.4450000000000003</v>
      </c>
    </row>
    <row r="2201" spans="1:6" x14ac:dyDescent="0.25">
      <c r="A2201" s="2">
        <v>28834</v>
      </c>
      <c r="D2201">
        <v>5.6280000000000001</v>
      </c>
      <c r="E2201">
        <v>6.1230000000000002</v>
      </c>
      <c r="F2201">
        <v>6.4740000000000002</v>
      </c>
    </row>
    <row r="2202" spans="1:6" x14ac:dyDescent="0.25">
      <c r="A2202" s="2">
        <v>28827</v>
      </c>
      <c r="D2202">
        <v>5.6589999999999998</v>
      </c>
      <c r="E2202">
        <v>6.1159999999999997</v>
      </c>
      <c r="F2202">
        <v>6.476</v>
      </c>
    </row>
    <row r="2203" spans="1:6" x14ac:dyDescent="0.25">
      <c r="A2203" s="2">
        <v>28820</v>
      </c>
      <c r="D2203">
        <v>5.65</v>
      </c>
      <c r="E2203">
        <v>6.1029999999999998</v>
      </c>
      <c r="F2203">
        <v>6.42</v>
      </c>
    </row>
    <row r="2204" spans="1:6" x14ac:dyDescent="0.25">
      <c r="A2204" s="2">
        <v>28813</v>
      </c>
      <c r="D2204">
        <v>5.6349999999999998</v>
      </c>
      <c r="E2204">
        <v>5.7670000000000003</v>
      </c>
      <c r="F2204">
        <v>6.4240000000000004</v>
      </c>
    </row>
    <row r="2205" spans="1:6" x14ac:dyDescent="0.25">
      <c r="A2205" s="2">
        <v>28806</v>
      </c>
      <c r="D2205">
        <v>5.6420000000000003</v>
      </c>
      <c r="E2205">
        <v>5.7629999999999999</v>
      </c>
      <c r="F2205">
        <v>6.4359999999999999</v>
      </c>
    </row>
    <row r="2206" spans="1:6" x14ac:dyDescent="0.25">
      <c r="A2206" s="2">
        <v>28799</v>
      </c>
      <c r="D2206">
        <v>5.65</v>
      </c>
      <c r="E2206">
        <v>5.7590000000000003</v>
      </c>
      <c r="F2206">
        <v>6.4480000000000004</v>
      </c>
    </row>
    <row r="2207" spans="1:6" x14ac:dyDescent="0.25">
      <c r="A2207" s="2">
        <v>28792</v>
      </c>
      <c r="D2207">
        <v>5.6589999999999998</v>
      </c>
      <c r="E2207">
        <v>5.7560000000000002</v>
      </c>
      <c r="F2207">
        <v>6.4340000000000002</v>
      </c>
    </row>
    <row r="2208" spans="1:6" x14ac:dyDescent="0.25">
      <c r="A2208" s="2">
        <v>28785</v>
      </c>
      <c r="D2208">
        <v>5.7389999999999999</v>
      </c>
      <c r="E2208">
        <v>5.7949999999999999</v>
      </c>
      <c r="F2208">
        <v>6.5170000000000003</v>
      </c>
    </row>
    <row r="2209" spans="1:6" x14ac:dyDescent="0.25">
      <c r="A2209" s="2">
        <v>28778</v>
      </c>
      <c r="D2209">
        <v>5.7809999999999997</v>
      </c>
      <c r="E2209">
        <v>5.8019999999999996</v>
      </c>
      <c r="F2209">
        <v>6.5720000000000001</v>
      </c>
    </row>
    <row r="2210" spans="1:6" x14ac:dyDescent="0.25">
      <c r="A2210" s="2">
        <v>28771</v>
      </c>
      <c r="D2210">
        <v>5.8159999999999998</v>
      </c>
      <c r="E2210">
        <v>5.798</v>
      </c>
      <c r="F2210">
        <v>6.5759999999999996</v>
      </c>
    </row>
    <row r="2211" spans="1:6" x14ac:dyDescent="0.25">
      <c r="A2211" s="2">
        <v>28764</v>
      </c>
      <c r="D2211">
        <v>5.8959999999999999</v>
      </c>
      <c r="E2211">
        <v>5.8650000000000002</v>
      </c>
      <c r="F2211">
        <v>6.5780000000000003</v>
      </c>
    </row>
    <row r="2212" spans="1:6" x14ac:dyDescent="0.25">
      <c r="A2212" s="2">
        <v>28757</v>
      </c>
      <c r="D2212">
        <v>5.907</v>
      </c>
      <c r="E2212">
        <v>5.8630000000000004</v>
      </c>
      <c r="F2212">
        <v>6.5650000000000004</v>
      </c>
    </row>
    <row r="2213" spans="1:6" x14ac:dyDescent="0.25">
      <c r="A2213" s="2">
        <v>28750</v>
      </c>
      <c r="D2213">
        <v>5.9180000000000001</v>
      </c>
      <c r="E2213">
        <v>5.8620000000000001</v>
      </c>
      <c r="F2213">
        <v>6.54</v>
      </c>
    </row>
    <row r="2214" spans="1:6" x14ac:dyDescent="0.25">
      <c r="A2214" s="2">
        <v>28743</v>
      </c>
      <c r="D2214">
        <v>5.9249999999999998</v>
      </c>
      <c r="E2214">
        <v>5.8620000000000001</v>
      </c>
      <c r="F2214">
        <v>6.5339999999999998</v>
      </c>
    </row>
    <row r="2215" spans="1:6" x14ac:dyDescent="0.25">
      <c r="A2215" s="2">
        <v>28736</v>
      </c>
      <c r="D2215">
        <v>5.9340000000000002</v>
      </c>
      <c r="E2215">
        <v>5.8540000000000001</v>
      </c>
      <c r="F2215">
        <v>6.6159999999999997</v>
      </c>
    </row>
    <row r="2216" spans="1:6" x14ac:dyDescent="0.25">
      <c r="A2216" s="2">
        <v>28729</v>
      </c>
      <c r="D2216">
        <v>6.0060000000000002</v>
      </c>
      <c r="E2216">
        <v>5.8630000000000004</v>
      </c>
      <c r="F2216">
        <v>6.7469999999999999</v>
      </c>
    </row>
    <row r="2217" spans="1:6" x14ac:dyDescent="0.25">
      <c r="A2217" s="2">
        <v>28722</v>
      </c>
      <c r="E2217">
        <v>5.9749999999999996</v>
      </c>
      <c r="F2217">
        <v>6.6920000000000002</v>
      </c>
    </row>
    <row r="2218" spans="1:6" x14ac:dyDescent="0.25">
      <c r="A2218" s="2">
        <v>28715</v>
      </c>
      <c r="E2218">
        <v>5.9509999999999996</v>
      </c>
      <c r="F2218">
        <v>6.5460000000000003</v>
      </c>
    </row>
    <row r="2219" spans="1:6" x14ac:dyDescent="0.25">
      <c r="A2219" s="2">
        <v>28708</v>
      </c>
      <c r="E2219">
        <v>5.8920000000000003</v>
      </c>
      <c r="F2219">
        <v>6.4130000000000003</v>
      </c>
    </row>
    <row r="2220" spans="1:6" x14ac:dyDescent="0.25">
      <c r="A2220" s="2">
        <v>28701</v>
      </c>
      <c r="E2220">
        <v>5.89</v>
      </c>
      <c r="F2220">
        <v>6.4160000000000004</v>
      </c>
    </row>
    <row r="2221" spans="1:6" x14ac:dyDescent="0.25">
      <c r="A2221" s="2">
        <v>28694</v>
      </c>
      <c r="E2221">
        <v>5.8890000000000002</v>
      </c>
      <c r="F2221">
        <v>6.4180000000000001</v>
      </c>
    </row>
    <row r="2222" spans="1:6" x14ac:dyDescent="0.25">
      <c r="A2222" s="2">
        <v>28687</v>
      </c>
      <c r="E2222">
        <v>5.8550000000000004</v>
      </c>
      <c r="F2222">
        <v>6.3940000000000001</v>
      </c>
    </row>
    <row r="2223" spans="1:6" x14ac:dyDescent="0.25">
      <c r="A2223" s="2">
        <v>28680</v>
      </c>
      <c r="E2223">
        <v>5.8540000000000001</v>
      </c>
      <c r="F2223">
        <v>6.3810000000000002</v>
      </c>
    </row>
    <row r="2224" spans="1:6" x14ac:dyDescent="0.25">
      <c r="A2224" s="2">
        <v>28673</v>
      </c>
      <c r="E2224">
        <v>5.8540000000000001</v>
      </c>
      <c r="F2224">
        <v>6.423</v>
      </c>
    </row>
    <row r="2225" spans="1:6" x14ac:dyDescent="0.25">
      <c r="A2225" s="2">
        <v>28666</v>
      </c>
      <c r="E2225">
        <v>5.851</v>
      </c>
      <c r="F2225">
        <v>6.4240000000000004</v>
      </c>
    </row>
    <row r="2226" spans="1:6" x14ac:dyDescent="0.25">
      <c r="A2226" s="2">
        <v>28659</v>
      </c>
      <c r="E2226">
        <v>5.83</v>
      </c>
      <c r="F2226">
        <v>6.3869999999999996</v>
      </c>
    </row>
    <row r="2227" spans="1:6" x14ac:dyDescent="0.25">
      <c r="A2227" s="2">
        <v>28652</v>
      </c>
      <c r="E2227">
        <v>5.83</v>
      </c>
      <c r="F2227">
        <v>6.39</v>
      </c>
    </row>
    <row r="2228" spans="1:6" x14ac:dyDescent="0.25">
      <c r="A2228" s="2">
        <v>28645</v>
      </c>
      <c r="E2228">
        <v>5.83</v>
      </c>
      <c r="F2228">
        <v>6.399</v>
      </c>
    </row>
    <row r="2229" spans="1:6" x14ac:dyDescent="0.25">
      <c r="A2229" s="2">
        <v>28638</v>
      </c>
      <c r="E2229">
        <v>5.859</v>
      </c>
      <c r="F2229">
        <v>6.4039999999999999</v>
      </c>
    </row>
    <row r="2230" spans="1:6" x14ac:dyDescent="0.25">
      <c r="A2230" s="2">
        <v>28631</v>
      </c>
      <c r="B2230">
        <v>5.0579999999999998</v>
      </c>
      <c r="C2230">
        <v>5.391</v>
      </c>
      <c r="D2230">
        <v>5.6589999999999998</v>
      </c>
      <c r="E2230">
        <v>5.9320000000000004</v>
      </c>
      <c r="F2230">
        <v>6.383</v>
      </c>
    </row>
    <row r="2231" spans="1:6" x14ac:dyDescent="0.25">
      <c r="A2231" s="2">
        <v>28624</v>
      </c>
      <c r="B2231">
        <v>5.1829999999999998</v>
      </c>
      <c r="C2231">
        <v>5.4859999999999998</v>
      </c>
      <c r="D2231">
        <v>5.7229999999999999</v>
      </c>
      <c r="E2231">
        <v>5.93</v>
      </c>
      <c r="F2231">
        <v>6.3849999999999998</v>
      </c>
    </row>
    <row r="2232" spans="1:6" x14ac:dyDescent="0.25">
      <c r="A2232" s="2">
        <v>28617</v>
      </c>
      <c r="B2232">
        <v>5.2190000000000003</v>
      </c>
      <c r="C2232">
        <v>5.5110000000000001</v>
      </c>
      <c r="D2232">
        <v>5.7359999999999998</v>
      </c>
      <c r="E2232">
        <v>5.9260000000000002</v>
      </c>
      <c r="F2232">
        <v>6.3959999999999999</v>
      </c>
    </row>
    <row r="2233" spans="1:6" x14ac:dyDescent="0.25">
      <c r="A2233" s="2">
        <v>28610</v>
      </c>
      <c r="B2233">
        <v>5.2569999999999997</v>
      </c>
      <c r="C2233">
        <v>5.5330000000000004</v>
      </c>
      <c r="D2233">
        <v>5.7469999999999999</v>
      </c>
      <c r="E2233">
        <v>5.923</v>
      </c>
      <c r="F2233">
        <v>6.3979999999999997</v>
      </c>
    </row>
    <row r="2234" spans="1:6" x14ac:dyDescent="0.25">
      <c r="A2234" s="2">
        <v>28603</v>
      </c>
      <c r="B2234">
        <v>5.2770000000000001</v>
      </c>
      <c r="C2234">
        <v>5.532</v>
      </c>
      <c r="D2234">
        <v>5.7329999999999997</v>
      </c>
      <c r="E2234">
        <v>5.9210000000000003</v>
      </c>
      <c r="F2234">
        <v>6.3920000000000003</v>
      </c>
    </row>
    <row r="2235" spans="1:6" x14ac:dyDescent="0.25">
      <c r="A2235" s="2">
        <v>28596</v>
      </c>
      <c r="B2235">
        <v>5.3029999999999999</v>
      </c>
      <c r="C2235">
        <v>5.5259999999999998</v>
      </c>
      <c r="D2235">
        <v>5.7080000000000002</v>
      </c>
      <c r="E2235">
        <v>5.915</v>
      </c>
      <c r="F2235">
        <v>6.3970000000000002</v>
      </c>
    </row>
    <row r="2236" spans="1:6" x14ac:dyDescent="0.25">
      <c r="A2236" s="2">
        <v>28589</v>
      </c>
      <c r="B2236">
        <v>5.3179999999999996</v>
      </c>
      <c r="C2236">
        <v>5.5119999999999996</v>
      </c>
      <c r="D2236">
        <v>5.68</v>
      </c>
      <c r="E2236">
        <v>5.9329999999999998</v>
      </c>
      <c r="F2236">
        <v>6.3920000000000003</v>
      </c>
    </row>
    <row r="2237" spans="1:6" x14ac:dyDescent="0.25">
      <c r="A2237" s="2">
        <v>28582</v>
      </c>
      <c r="B2237">
        <v>5.41</v>
      </c>
      <c r="C2237">
        <v>5.556</v>
      </c>
      <c r="D2237">
        <v>5.7039999999999997</v>
      </c>
      <c r="E2237">
        <v>6.04</v>
      </c>
      <c r="F2237">
        <v>6.4530000000000003</v>
      </c>
    </row>
    <row r="2238" spans="1:6" x14ac:dyDescent="0.25">
      <c r="A2238" s="2">
        <v>28575</v>
      </c>
      <c r="B2238">
        <v>5.4370000000000003</v>
      </c>
      <c r="C2238">
        <v>5.577</v>
      </c>
      <c r="D2238">
        <v>5.7169999999999996</v>
      </c>
      <c r="E2238">
        <v>6.0339999999999998</v>
      </c>
      <c r="F2238">
        <v>6.46</v>
      </c>
    </row>
    <row r="2239" spans="1:6" x14ac:dyDescent="0.25">
      <c r="A2239" s="2">
        <v>28568</v>
      </c>
      <c r="B2239">
        <v>5.468</v>
      </c>
      <c r="C2239">
        <v>5.61</v>
      </c>
      <c r="D2239">
        <v>5.75</v>
      </c>
      <c r="E2239">
        <v>6.0529999999999999</v>
      </c>
      <c r="F2239">
        <v>6.4889999999999999</v>
      </c>
    </row>
    <row r="2240" spans="1:6" x14ac:dyDescent="0.25">
      <c r="A2240" s="2">
        <v>28561</v>
      </c>
      <c r="B2240">
        <v>5.4960000000000004</v>
      </c>
      <c r="C2240">
        <v>5.6559999999999997</v>
      </c>
      <c r="D2240">
        <v>5.8040000000000003</v>
      </c>
      <c r="E2240">
        <v>6.08</v>
      </c>
      <c r="F2240">
        <v>6.5960000000000001</v>
      </c>
    </row>
    <row r="2241" spans="1:6" x14ac:dyDescent="0.25">
      <c r="A2241" s="2">
        <v>28554</v>
      </c>
      <c r="B2241">
        <v>5.5229999999999997</v>
      </c>
      <c r="C2241">
        <v>5.69</v>
      </c>
      <c r="D2241">
        <v>5.8410000000000002</v>
      </c>
      <c r="E2241">
        <v>6.0970000000000004</v>
      </c>
      <c r="F2241">
        <v>6.6879999999999997</v>
      </c>
    </row>
    <row r="2242" spans="1:6" x14ac:dyDescent="0.25">
      <c r="A2242" s="2">
        <v>28547</v>
      </c>
      <c r="B2242">
        <v>5.5640000000000001</v>
      </c>
      <c r="C2242">
        <v>5.7919999999999998</v>
      </c>
      <c r="D2242">
        <v>5.9740000000000002</v>
      </c>
      <c r="E2242">
        <v>6.1310000000000002</v>
      </c>
      <c r="F2242">
        <v>6.7190000000000003</v>
      </c>
    </row>
    <row r="2243" spans="1:6" x14ac:dyDescent="0.25">
      <c r="A2243" s="2">
        <v>28540</v>
      </c>
      <c r="B2243">
        <v>5.4820000000000002</v>
      </c>
      <c r="C2243">
        <v>5.82</v>
      </c>
      <c r="D2243">
        <v>6.0339999999999998</v>
      </c>
      <c r="E2243">
        <v>6.0090000000000003</v>
      </c>
      <c r="F2243">
        <v>6.7779999999999996</v>
      </c>
    </row>
    <row r="2244" spans="1:6" x14ac:dyDescent="0.25">
      <c r="A2244" s="2">
        <v>28533</v>
      </c>
      <c r="B2244">
        <v>5.37</v>
      </c>
      <c r="C2244">
        <v>5.71</v>
      </c>
      <c r="D2244">
        <v>5.9379999999999997</v>
      </c>
      <c r="E2244">
        <v>5.9669999999999996</v>
      </c>
      <c r="F2244">
        <v>6.7629999999999999</v>
      </c>
    </row>
    <row r="2245" spans="1:6" x14ac:dyDescent="0.25">
      <c r="A2245" s="2">
        <v>28526</v>
      </c>
      <c r="B2245">
        <v>5.3719999999999999</v>
      </c>
      <c r="C2245">
        <v>5.641</v>
      </c>
      <c r="D2245">
        <v>5.8250000000000002</v>
      </c>
      <c r="E2245">
        <v>5.8929999999999998</v>
      </c>
      <c r="F2245">
        <v>6.6449999999999996</v>
      </c>
    </row>
    <row r="2246" spans="1:6" x14ac:dyDescent="0.25">
      <c r="A2246" s="2">
        <v>28519</v>
      </c>
      <c r="B2246">
        <v>5.798</v>
      </c>
      <c r="C2246">
        <v>5.8680000000000003</v>
      </c>
      <c r="D2246">
        <v>5.9029999999999996</v>
      </c>
      <c r="E2246">
        <v>5.9219999999999997</v>
      </c>
      <c r="F2246">
        <v>6.6070000000000002</v>
      </c>
    </row>
    <row r="2247" spans="1:6" x14ac:dyDescent="0.25">
      <c r="A2247" s="2">
        <v>28512</v>
      </c>
      <c r="B2247">
        <v>5.8129999999999997</v>
      </c>
      <c r="C2247">
        <v>5.87</v>
      </c>
      <c r="D2247">
        <v>5.9</v>
      </c>
      <c r="E2247">
        <v>5.92</v>
      </c>
      <c r="F2247">
        <v>6.5739999999999998</v>
      </c>
    </row>
    <row r="2248" spans="1:6" x14ac:dyDescent="0.25">
      <c r="A2248" s="2">
        <v>28505</v>
      </c>
      <c r="B2248">
        <v>6.0110000000000001</v>
      </c>
      <c r="C2248">
        <v>6.0860000000000003</v>
      </c>
      <c r="D2248">
        <v>6.1260000000000003</v>
      </c>
      <c r="E2248">
        <v>6.0979999999999999</v>
      </c>
      <c r="F2248">
        <v>6.5919999999999996</v>
      </c>
    </row>
    <row r="2249" spans="1:6" x14ac:dyDescent="0.25">
      <c r="A2249" s="2">
        <v>28498</v>
      </c>
      <c r="B2249">
        <v>6.0209999999999999</v>
      </c>
      <c r="C2249">
        <v>6.0940000000000003</v>
      </c>
      <c r="D2249">
        <v>6.133</v>
      </c>
      <c r="E2249">
        <v>6.0949999999999998</v>
      </c>
      <c r="F2249">
        <v>6.5960000000000001</v>
      </c>
    </row>
    <row r="2250" spans="1:6" x14ac:dyDescent="0.25">
      <c r="A2250" s="2">
        <v>28491</v>
      </c>
      <c r="B2250">
        <v>6.0339999999999998</v>
      </c>
      <c r="C2250">
        <v>6.1050000000000004</v>
      </c>
      <c r="D2250">
        <v>6.1420000000000003</v>
      </c>
      <c r="E2250">
        <v>6.0919999999999996</v>
      </c>
      <c r="F2250">
        <v>6.6</v>
      </c>
    </row>
    <row r="2251" spans="1:6" x14ac:dyDescent="0.25">
      <c r="A2251" s="2">
        <v>28484</v>
      </c>
      <c r="B2251">
        <v>6.2130000000000001</v>
      </c>
      <c r="C2251">
        <v>6.2969999999999997</v>
      </c>
      <c r="D2251">
        <v>6.3440000000000003</v>
      </c>
      <c r="E2251">
        <v>6.2670000000000003</v>
      </c>
      <c r="F2251">
        <v>6.59</v>
      </c>
    </row>
    <row r="2252" spans="1:6" x14ac:dyDescent="0.25">
      <c r="A2252" s="2">
        <v>28477</v>
      </c>
      <c r="B2252">
        <v>6.2249999999999996</v>
      </c>
      <c r="C2252">
        <v>6.39</v>
      </c>
      <c r="D2252">
        <v>6.5090000000000003</v>
      </c>
      <c r="E2252">
        <v>6.4859999999999998</v>
      </c>
      <c r="F2252">
        <v>6.6820000000000004</v>
      </c>
    </row>
    <row r="2253" spans="1:6" x14ac:dyDescent="0.25">
      <c r="A2253" s="2">
        <v>28470</v>
      </c>
      <c r="B2253">
        <v>6.2290000000000001</v>
      </c>
      <c r="C2253">
        <v>6.3940000000000001</v>
      </c>
      <c r="D2253">
        <v>6.5129999999999999</v>
      </c>
      <c r="E2253">
        <v>6.4850000000000003</v>
      </c>
      <c r="F2253">
        <v>6.6859999999999999</v>
      </c>
    </row>
    <row r="2254" spans="1:6" x14ac:dyDescent="0.25">
      <c r="A2254" s="2">
        <v>28463</v>
      </c>
      <c r="B2254">
        <v>6.2329999999999997</v>
      </c>
      <c r="C2254">
        <v>6.4080000000000004</v>
      </c>
      <c r="D2254">
        <v>6.5389999999999997</v>
      </c>
      <c r="E2254">
        <v>6.5389999999999997</v>
      </c>
      <c r="F2254">
        <v>6.7619999999999996</v>
      </c>
    </row>
    <row r="2255" spans="1:6" x14ac:dyDescent="0.25">
      <c r="A2255" s="2">
        <v>28456</v>
      </c>
      <c r="B2255">
        <v>6.2370000000000001</v>
      </c>
      <c r="C2255">
        <v>6.45</v>
      </c>
      <c r="D2255">
        <v>6.61</v>
      </c>
      <c r="E2255">
        <v>6.6109999999999998</v>
      </c>
      <c r="F2255">
        <v>6.8310000000000004</v>
      </c>
    </row>
    <row r="2256" spans="1:6" x14ac:dyDescent="0.25">
      <c r="A2256" s="2">
        <v>28449</v>
      </c>
      <c r="B2256">
        <v>6.21</v>
      </c>
      <c r="C2256">
        <v>6.4509999999999996</v>
      </c>
      <c r="D2256">
        <v>6.6379999999999999</v>
      </c>
      <c r="E2256">
        <v>6.6719999999999997</v>
      </c>
      <c r="F2256">
        <v>6.8730000000000002</v>
      </c>
    </row>
    <row r="2257" spans="1:6" x14ac:dyDescent="0.25">
      <c r="A2257" s="2">
        <v>28442</v>
      </c>
      <c r="B2257">
        <v>6.2080000000000002</v>
      </c>
      <c r="C2257">
        <v>6.484</v>
      </c>
      <c r="D2257">
        <v>6.6989999999999998</v>
      </c>
      <c r="E2257">
        <v>6.7320000000000002</v>
      </c>
      <c r="F2257">
        <v>6.9169999999999998</v>
      </c>
    </row>
    <row r="2258" spans="1:6" x14ac:dyDescent="0.25">
      <c r="A2258" s="2">
        <v>28435</v>
      </c>
      <c r="B2258">
        <v>6.2060000000000004</v>
      </c>
      <c r="C2258">
        <v>6.4829999999999997</v>
      </c>
      <c r="D2258">
        <v>6.6989999999999998</v>
      </c>
      <c r="E2258">
        <v>6.7320000000000002</v>
      </c>
      <c r="F2258">
        <v>6.9169999999999998</v>
      </c>
    </row>
    <row r="2259" spans="1:6" x14ac:dyDescent="0.25">
      <c r="A2259" s="2">
        <v>28428</v>
      </c>
      <c r="B2259">
        <v>6.2039999999999997</v>
      </c>
      <c r="C2259">
        <v>6.4939999999999998</v>
      </c>
      <c r="D2259">
        <v>6.7240000000000002</v>
      </c>
      <c r="E2259">
        <v>6.7789999999999999</v>
      </c>
      <c r="F2259">
        <v>6.9690000000000003</v>
      </c>
    </row>
    <row r="2260" spans="1:6" x14ac:dyDescent="0.25">
      <c r="A2260" s="2">
        <v>28421</v>
      </c>
      <c r="B2260">
        <v>6.5460000000000003</v>
      </c>
      <c r="C2260">
        <v>6.7930000000000001</v>
      </c>
      <c r="D2260">
        <v>6.9770000000000003</v>
      </c>
      <c r="E2260">
        <v>6.9219999999999997</v>
      </c>
      <c r="F2260">
        <v>7.1559999999999997</v>
      </c>
    </row>
    <row r="2261" spans="1:6" x14ac:dyDescent="0.25">
      <c r="A2261" s="2">
        <v>28414</v>
      </c>
      <c r="B2261">
        <v>6.4870000000000001</v>
      </c>
      <c r="C2261">
        <v>6.7759999999999998</v>
      </c>
      <c r="D2261">
        <v>6.9909999999999997</v>
      </c>
      <c r="E2261">
        <v>6.8979999999999997</v>
      </c>
      <c r="F2261">
        <v>7.1660000000000004</v>
      </c>
    </row>
    <row r="2262" spans="1:6" x14ac:dyDescent="0.25">
      <c r="A2262" s="2">
        <v>28407</v>
      </c>
      <c r="B2262">
        <v>6.4859999999999998</v>
      </c>
      <c r="C2262">
        <v>6.726</v>
      </c>
      <c r="D2262">
        <v>6.91</v>
      </c>
      <c r="E2262">
        <v>6.883</v>
      </c>
      <c r="F2262">
        <v>7.1630000000000003</v>
      </c>
    </row>
    <row r="2263" spans="1:6" x14ac:dyDescent="0.25">
      <c r="A2263" s="2">
        <v>28400</v>
      </c>
      <c r="B2263">
        <v>6.4809999999999999</v>
      </c>
      <c r="C2263">
        <v>6.7169999999999996</v>
      </c>
      <c r="D2263">
        <v>6.9020000000000001</v>
      </c>
      <c r="E2263">
        <v>6.8849999999999998</v>
      </c>
      <c r="F2263">
        <v>7.06</v>
      </c>
    </row>
    <row r="2264" spans="1:6" x14ac:dyDescent="0.25">
      <c r="A2264" s="2">
        <v>28393</v>
      </c>
      <c r="B2264">
        <v>6.4749999999999996</v>
      </c>
      <c r="C2264">
        <v>6.7130000000000001</v>
      </c>
      <c r="D2264">
        <v>6.9009999999999998</v>
      </c>
      <c r="E2264">
        <v>6.8860000000000001</v>
      </c>
      <c r="F2264">
        <v>7.0650000000000004</v>
      </c>
    </row>
    <row r="2265" spans="1:6" x14ac:dyDescent="0.25">
      <c r="A2265" s="2">
        <v>28386</v>
      </c>
      <c r="B2265">
        <v>6.4690000000000003</v>
      </c>
      <c r="C2265">
        <v>6.7089999999999996</v>
      </c>
      <c r="D2265">
        <v>6.9</v>
      </c>
      <c r="E2265">
        <v>6.8869999999999996</v>
      </c>
      <c r="F2265">
        <v>7.0650000000000004</v>
      </c>
    </row>
    <row r="2266" spans="1:6" x14ac:dyDescent="0.25">
      <c r="A2266" s="2">
        <v>28379</v>
      </c>
      <c r="B2266">
        <v>6.4189999999999996</v>
      </c>
      <c r="C2266">
        <v>6.6710000000000003</v>
      </c>
      <c r="D2266">
        <v>6.87</v>
      </c>
      <c r="E2266">
        <v>6.8390000000000004</v>
      </c>
      <c r="F2266">
        <v>7.0149999999999997</v>
      </c>
    </row>
    <row r="2267" spans="1:6" x14ac:dyDescent="0.25">
      <c r="A2267" s="2">
        <v>28372</v>
      </c>
      <c r="B2267">
        <v>6.4240000000000004</v>
      </c>
      <c r="C2267">
        <v>6.6230000000000002</v>
      </c>
      <c r="D2267">
        <v>6.7859999999999996</v>
      </c>
      <c r="E2267">
        <v>6.8250000000000002</v>
      </c>
      <c r="F2267">
        <v>6.9909999999999997</v>
      </c>
    </row>
    <row r="2268" spans="1:6" x14ac:dyDescent="0.25">
      <c r="A2268" s="2">
        <v>28365</v>
      </c>
      <c r="B2268">
        <v>6.4109999999999996</v>
      </c>
      <c r="C2268">
        <v>6.65</v>
      </c>
      <c r="D2268">
        <v>6.8440000000000003</v>
      </c>
      <c r="E2268">
        <v>6.8579999999999997</v>
      </c>
      <c r="F2268">
        <v>7.117</v>
      </c>
    </row>
    <row r="2269" spans="1:6" x14ac:dyDescent="0.25">
      <c r="A2269" s="2">
        <v>28358</v>
      </c>
      <c r="B2269">
        <v>6.5270000000000001</v>
      </c>
      <c r="C2269">
        <v>6.63</v>
      </c>
      <c r="D2269">
        <v>6.7210000000000001</v>
      </c>
      <c r="E2269">
        <v>6.8170000000000002</v>
      </c>
      <c r="F2269">
        <v>7.0579999999999998</v>
      </c>
    </row>
    <row r="2270" spans="1:6" x14ac:dyDescent="0.25">
      <c r="A2270" s="2">
        <v>28351</v>
      </c>
      <c r="B2270">
        <v>6.5250000000000004</v>
      </c>
      <c r="C2270">
        <v>6.5590000000000002</v>
      </c>
      <c r="D2270">
        <v>6.6</v>
      </c>
      <c r="E2270">
        <v>6.7190000000000003</v>
      </c>
      <c r="F2270">
        <v>7.056</v>
      </c>
    </row>
    <row r="2271" spans="1:6" x14ac:dyDescent="0.25">
      <c r="A2271" s="2">
        <v>28344</v>
      </c>
      <c r="B2271">
        <v>6.5229999999999997</v>
      </c>
      <c r="C2271">
        <v>6.5270000000000001</v>
      </c>
      <c r="D2271">
        <v>6.5460000000000003</v>
      </c>
      <c r="E2271">
        <v>6.69</v>
      </c>
      <c r="F2271">
        <v>6.984</v>
      </c>
    </row>
    <row r="2272" spans="1:6" x14ac:dyDescent="0.25">
      <c r="A2272" s="2">
        <v>28337</v>
      </c>
      <c r="B2272">
        <v>6.5209999999999999</v>
      </c>
      <c r="C2272">
        <v>6.5279999999999996</v>
      </c>
      <c r="D2272">
        <v>6.5490000000000004</v>
      </c>
      <c r="E2272">
        <v>6.6870000000000003</v>
      </c>
      <c r="F2272">
        <v>6.9580000000000002</v>
      </c>
    </row>
    <row r="2273" spans="1:6" x14ac:dyDescent="0.25">
      <c r="A2273" s="2">
        <v>28330</v>
      </c>
      <c r="B2273">
        <v>6.5179999999999998</v>
      </c>
      <c r="C2273">
        <v>6.5309999999999997</v>
      </c>
      <c r="D2273">
        <v>6.5549999999999997</v>
      </c>
      <c r="E2273">
        <v>6.6959999999999997</v>
      </c>
      <c r="F2273">
        <v>6.9649999999999999</v>
      </c>
    </row>
    <row r="2274" spans="1:6" x14ac:dyDescent="0.25">
      <c r="A2274" s="2">
        <v>28323</v>
      </c>
      <c r="B2274">
        <v>6.7060000000000004</v>
      </c>
      <c r="C2274">
        <v>6.7430000000000003</v>
      </c>
      <c r="D2274">
        <v>6.7839999999999998</v>
      </c>
      <c r="E2274">
        <v>6.8869999999999996</v>
      </c>
      <c r="F2274">
        <v>7.1230000000000002</v>
      </c>
    </row>
    <row r="2275" spans="1:6" x14ac:dyDescent="0.25">
      <c r="A2275" s="2">
        <v>28316</v>
      </c>
      <c r="B2275">
        <v>6.7869999999999999</v>
      </c>
      <c r="C2275">
        <v>6.8949999999999996</v>
      </c>
      <c r="D2275">
        <v>6.9950000000000001</v>
      </c>
      <c r="E2275">
        <v>7.1390000000000002</v>
      </c>
      <c r="F2275">
        <v>7.3129999999999997</v>
      </c>
    </row>
    <row r="2276" spans="1:6" x14ac:dyDescent="0.25">
      <c r="A2276" s="2">
        <v>28309</v>
      </c>
      <c r="B2276">
        <v>6.8159999999999998</v>
      </c>
      <c r="C2276">
        <v>7.0030000000000001</v>
      </c>
      <c r="D2276">
        <v>7.1719999999999997</v>
      </c>
      <c r="E2276">
        <v>7.3460000000000001</v>
      </c>
      <c r="F2276">
        <v>7.4649999999999999</v>
      </c>
    </row>
    <row r="2277" spans="1:6" x14ac:dyDescent="0.25">
      <c r="A2277" s="2">
        <v>28302</v>
      </c>
      <c r="B2277">
        <v>6.8940000000000001</v>
      </c>
      <c r="C2277">
        <v>7.11</v>
      </c>
      <c r="D2277">
        <v>7.3029999999999999</v>
      </c>
      <c r="E2277">
        <v>7.48</v>
      </c>
      <c r="F2277">
        <v>7.5629999999999997</v>
      </c>
    </row>
    <row r="2278" spans="1:6" x14ac:dyDescent="0.25">
      <c r="A2278" s="2">
        <v>28295</v>
      </c>
      <c r="B2278">
        <v>6.8810000000000002</v>
      </c>
      <c r="C2278">
        <v>7.0979999999999999</v>
      </c>
      <c r="D2278">
        <v>7.2919999999999998</v>
      </c>
      <c r="E2278">
        <v>7.476</v>
      </c>
      <c r="F2278">
        <v>7.5609999999999999</v>
      </c>
    </row>
    <row r="2279" spans="1:6" x14ac:dyDescent="0.25">
      <c r="A2279" s="2">
        <v>28288</v>
      </c>
      <c r="B2279">
        <v>6.8710000000000004</v>
      </c>
      <c r="C2279">
        <v>7.0890000000000004</v>
      </c>
      <c r="D2279">
        <v>7.2859999999999996</v>
      </c>
      <c r="E2279">
        <v>7.4740000000000002</v>
      </c>
      <c r="F2279">
        <v>7.5609999999999999</v>
      </c>
    </row>
    <row r="2280" spans="1:6" x14ac:dyDescent="0.25">
      <c r="A2280" s="2">
        <v>28281</v>
      </c>
      <c r="B2280">
        <v>6.9509999999999996</v>
      </c>
      <c r="C2280">
        <v>7.1529999999999996</v>
      </c>
      <c r="D2280">
        <v>7.3369999999999997</v>
      </c>
      <c r="E2280">
        <v>7.5380000000000003</v>
      </c>
      <c r="F2280">
        <v>7.6379999999999999</v>
      </c>
    </row>
    <row r="2281" spans="1:6" x14ac:dyDescent="0.25">
      <c r="A2281" s="2">
        <v>28274</v>
      </c>
      <c r="B2281">
        <v>7.0330000000000004</v>
      </c>
      <c r="C2281">
        <v>7.2039999999999997</v>
      </c>
      <c r="D2281">
        <v>7.3639999999999999</v>
      </c>
      <c r="E2281">
        <v>7.5549999999999997</v>
      </c>
      <c r="F2281">
        <v>7.6740000000000004</v>
      </c>
    </row>
    <row r="2282" spans="1:6" x14ac:dyDescent="0.25">
      <c r="A2282" s="2">
        <v>28267</v>
      </c>
      <c r="B2282">
        <v>6.92</v>
      </c>
      <c r="C2282">
        <v>7.34</v>
      </c>
      <c r="D2282">
        <v>7.55</v>
      </c>
      <c r="E2282">
        <v>7.633</v>
      </c>
      <c r="F2282">
        <v>7.72</v>
      </c>
    </row>
    <row r="2283" spans="1:6" x14ac:dyDescent="0.25">
      <c r="A2283" s="2">
        <v>28260</v>
      </c>
      <c r="B2283">
        <v>7.2480000000000002</v>
      </c>
      <c r="C2283">
        <v>7.4950000000000001</v>
      </c>
      <c r="D2283">
        <v>7.67</v>
      </c>
      <c r="E2283">
        <v>7.8259999999999996</v>
      </c>
      <c r="F2283">
        <v>7.8029999999999999</v>
      </c>
    </row>
    <row r="2284" spans="1:6" x14ac:dyDescent="0.25">
      <c r="A2284" s="2">
        <v>28253</v>
      </c>
      <c r="B2284">
        <v>7.2270000000000003</v>
      </c>
      <c r="C2284">
        <v>7.4809999999999999</v>
      </c>
      <c r="D2284">
        <v>7.66</v>
      </c>
      <c r="E2284">
        <v>7.8230000000000004</v>
      </c>
      <c r="F2284">
        <v>7.8780000000000001</v>
      </c>
    </row>
    <row r="2285" spans="1:6" x14ac:dyDescent="0.25">
      <c r="A2285" s="2">
        <v>28246</v>
      </c>
      <c r="B2285">
        <v>7.2069999999999999</v>
      </c>
      <c r="C2285">
        <v>7.4770000000000003</v>
      </c>
      <c r="D2285">
        <v>7.7030000000000003</v>
      </c>
      <c r="E2285">
        <v>7.8959999999999999</v>
      </c>
      <c r="F2285">
        <v>7.931</v>
      </c>
    </row>
    <row r="2286" spans="1:6" x14ac:dyDescent="0.25">
      <c r="A2286" s="2">
        <v>28239</v>
      </c>
      <c r="B2286">
        <v>7.28</v>
      </c>
      <c r="C2286">
        <v>7.6189999999999998</v>
      </c>
      <c r="D2286">
        <v>7.8470000000000004</v>
      </c>
      <c r="E2286">
        <v>7.97</v>
      </c>
      <c r="F2286">
        <v>7.9859999999999998</v>
      </c>
    </row>
    <row r="2287" spans="1:6" x14ac:dyDescent="0.25">
      <c r="A2287" s="2">
        <v>28232</v>
      </c>
      <c r="B2287">
        <v>7.343</v>
      </c>
      <c r="C2287">
        <v>7.7619999999999996</v>
      </c>
      <c r="D2287">
        <v>8.032</v>
      </c>
      <c r="E2287">
        <v>8.1669999999999998</v>
      </c>
      <c r="F2287">
        <v>8.14</v>
      </c>
    </row>
    <row r="2288" spans="1:6" x14ac:dyDescent="0.25">
      <c r="A2288" s="2">
        <v>28225</v>
      </c>
      <c r="B2288">
        <v>7.5259999999999998</v>
      </c>
      <c r="C2288">
        <v>7.8570000000000002</v>
      </c>
      <c r="D2288">
        <v>8.1310000000000002</v>
      </c>
      <c r="E2288">
        <v>8.3420000000000005</v>
      </c>
      <c r="F2288">
        <v>8.3190000000000008</v>
      </c>
    </row>
    <row r="2289" spans="1:6" x14ac:dyDescent="0.25">
      <c r="A2289" s="2">
        <v>28218</v>
      </c>
      <c r="B2289">
        <v>7.5839999999999996</v>
      </c>
      <c r="C2289">
        <v>7.9960000000000004</v>
      </c>
      <c r="D2289">
        <v>8.3170000000000002</v>
      </c>
      <c r="E2289">
        <v>8.52</v>
      </c>
      <c r="F2289">
        <v>8.51</v>
      </c>
    </row>
    <row r="2290" spans="1:6" x14ac:dyDescent="0.25">
      <c r="A2290" s="2">
        <v>28211</v>
      </c>
      <c r="B2290">
        <v>7.798</v>
      </c>
      <c r="C2290">
        <v>8.1549999999999994</v>
      </c>
      <c r="D2290">
        <v>8.4320000000000004</v>
      </c>
      <c r="E2290">
        <v>8.5830000000000002</v>
      </c>
      <c r="F2290">
        <v>8.5809999999999995</v>
      </c>
    </row>
    <row r="2291" spans="1:6" x14ac:dyDescent="0.25">
      <c r="A2291" s="2">
        <v>28204</v>
      </c>
      <c r="B2291">
        <v>7.8140000000000001</v>
      </c>
      <c r="C2291">
        <v>8.1590000000000007</v>
      </c>
      <c r="D2291">
        <v>8.4440000000000008</v>
      </c>
      <c r="E2291">
        <v>8.6289999999999996</v>
      </c>
      <c r="F2291">
        <v>8.6129999999999995</v>
      </c>
    </row>
    <row r="2292" spans="1:6" x14ac:dyDescent="0.25">
      <c r="A2292" s="2">
        <v>28197</v>
      </c>
      <c r="B2292">
        <v>7.7869999999999999</v>
      </c>
      <c r="C2292">
        <v>8.141</v>
      </c>
      <c r="D2292">
        <v>8.4369999999999994</v>
      </c>
      <c r="E2292">
        <v>8.6489999999999991</v>
      </c>
      <c r="F2292">
        <v>8.6289999999999996</v>
      </c>
    </row>
    <row r="2293" spans="1:6" x14ac:dyDescent="0.25">
      <c r="A2293" s="2">
        <v>28190</v>
      </c>
      <c r="B2293">
        <v>7.7569999999999997</v>
      </c>
      <c r="C2293">
        <v>8.1219999999999999</v>
      </c>
      <c r="D2293">
        <v>8.4320000000000004</v>
      </c>
      <c r="E2293">
        <v>8.66</v>
      </c>
      <c r="F2293">
        <v>8.6329999999999991</v>
      </c>
    </row>
    <row r="2294" spans="1:6" x14ac:dyDescent="0.25">
      <c r="A2294" s="2">
        <v>28183</v>
      </c>
      <c r="B2294">
        <v>7.7279999999999998</v>
      </c>
      <c r="C2294">
        <v>8.1010000000000009</v>
      </c>
      <c r="D2294">
        <v>8.42</v>
      </c>
      <c r="E2294">
        <v>8.6780000000000008</v>
      </c>
      <c r="F2294">
        <v>8.6329999999999991</v>
      </c>
    </row>
    <row r="2295" spans="1:6" x14ac:dyDescent="0.25">
      <c r="A2295" s="2">
        <v>28176</v>
      </c>
      <c r="B2295">
        <v>7.5720000000000001</v>
      </c>
      <c r="C2295">
        <v>8.1050000000000004</v>
      </c>
      <c r="D2295">
        <v>8.4740000000000002</v>
      </c>
      <c r="E2295">
        <v>8.6449999999999996</v>
      </c>
      <c r="F2295">
        <v>8.6620000000000008</v>
      </c>
    </row>
    <row r="2296" spans="1:6" x14ac:dyDescent="0.25">
      <c r="A2296" s="2">
        <v>28169</v>
      </c>
      <c r="B2296">
        <v>7.7530000000000001</v>
      </c>
      <c r="C2296">
        <v>8.2669999999999995</v>
      </c>
      <c r="D2296">
        <v>8.6110000000000007</v>
      </c>
      <c r="E2296">
        <v>8.7210000000000001</v>
      </c>
      <c r="F2296">
        <v>8.7200000000000006</v>
      </c>
    </row>
    <row r="2297" spans="1:6" x14ac:dyDescent="0.25">
      <c r="A2297" s="2">
        <v>28162</v>
      </c>
      <c r="B2297">
        <v>7.9279999999999999</v>
      </c>
      <c r="C2297">
        <v>8.3490000000000002</v>
      </c>
      <c r="D2297">
        <v>8.6379999999999999</v>
      </c>
      <c r="E2297">
        <v>8.7430000000000003</v>
      </c>
      <c r="F2297">
        <v>8.7379999999999995</v>
      </c>
    </row>
    <row r="2298" spans="1:6" x14ac:dyDescent="0.25">
      <c r="A2298" s="2">
        <v>28155</v>
      </c>
      <c r="B2298">
        <v>7.891</v>
      </c>
      <c r="C2298">
        <v>8.327</v>
      </c>
      <c r="D2298">
        <v>8.6340000000000003</v>
      </c>
      <c r="E2298">
        <v>8.7520000000000007</v>
      </c>
      <c r="F2298">
        <v>8.7349999999999994</v>
      </c>
    </row>
    <row r="2299" spans="1:6" x14ac:dyDescent="0.25">
      <c r="A2299" s="2">
        <v>28148</v>
      </c>
      <c r="B2299">
        <v>7.907</v>
      </c>
      <c r="C2299">
        <v>8.3339999999999996</v>
      </c>
      <c r="D2299">
        <v>8.66</v>
      </c>
      <c r="E2299">
        <v>8.827</v>
      </c>
      <c r="F2299">
        <v>8.7949999999999999</v>
      </c>
    </row>
    <row r="2300" spans="1:6" x14ac:dyDescent="0.25">
      <c r="A2300" s="2">
        <v>28141</v>
      </c>
      <c r="B2300">
        <v>8.0670000000000002</v>
      </c>
      <c r="C2300">
        <v>8.452</v>
      </c>
      <c r="D2300">
        <v>8.7490000000000006</v>
      </c>
      <c r="E2300">
        <v>8.8879999999999999</v>
      </c>
      <c r="F2300">
        <v>8.8450000000000006</v>
      </c>
    </row>
    <row r="2301" spans="1:6" x14ac:dyDescent="0.25">
      <c r="A2301" s="2">
        <v>28134</v>
      </c>
      <c r="B2301">
        <v>8.0239999999999991</v>
      </c>
      <c r="C2301">
        <v>8.4990000000000006</v>
      </c>
      <c r="D2301">
        <v>8.82</v>
      </c>
      <c r="E2301">
        <v>8.9130000000000003</v>
      </c>
      <c r="F2301">
        <v>8.8539999999999992</v>
      </c>
    </row>
    <row r="2302" spans="1:6" x14ac:dyDescent="0.25">
      <c r="A2302" s="2">
        <v>28127</v>
      </c>
      <c r="B2302">
        <v>7.9580000000000002</v>
      </c>
      <c r="C2302">
        <v>8.4930000000000003</v>
      </c>
      <c r="D2302">
        <v>8.8339999999999996</v>
      </c>
      <c r="E2302">
        <v>8.9190000000000005</v>
      </c>
      <c r="F2302">
        <v>8.8529999999999998</v>
      </c>
    </row>
    <row r="2303" spans="1:6" x14ac:dyDescent="0.25">
      <c r="A2303" s="2">
        <v>28120</v>
      </c>
      <c r="B2303">
        <v>7.9989999999999997</v>
      </c>
      <c r="C2303">
        <v>8.4779999999999998</v>
      </c>
      <c r="D2303">
        <v>8.8140000000000001</v>
      </c>
      <c r="E2303">
        <v>8.9429999999999996</v>
      </c>
      <c r="F2303">
        <v>8.8529999999999998</v>
      </c>
    </row>
    <row r="2304" spans="1:6" x14ac:dyDescent="0.25">
      <c r="A2304" s="2">
        <v>28113</v>
      </c>
      <c r="B2304">
        <v>8.1720000000000006</v>
      </c>
      <c r="C2304">
        <v>8.5</v>
      </c>
      <c r="D2304">
        <v>8.7970000000000006</v>
      </c>
      <c r="E2304">
        <v>9.0030000000000001</v>
      </c>
      <c r="F2304">
        <v>8.8529999999999998</v>
      </c>
    </row>
    <row r="2305" spans="1:6" x14ac:dyDescent="0.25">
      <c r="A2305" s="2">
        <v>28106</v>
      </c>
      <c r="B2305">
        <v>8.3070000000000004</v>
      </c>
      <c r="C2305">
        <v>8.5030000000000001</v>
      </c>
      <c r="D2305">
        <v>8.75</v>
      </c>
      <c r="E2305">
        <v>8.9960000000000004</v>
      </c>
      <c r="F2305">
        <v>8.8510000000000009</v>
      </c>
    </row>
    <row r="2306" spans="1:6" x14ac:dyDescent="0.25">
      <c r="A2306" s="2">
        <v>28099</v>
      </c>
      <c r="B2306">
        <v>8.3209999999999997</v>
      </c>
      <c r="C2306">
        <v>8.51</v>
      </c>
      <c r="D2306">
        <v>8.7479999999999993</v>
      </c>
      <c r="E2306">
        <v>8.9909999999999997</v>
      </c>
      <c r="F2306">
        <v>8.8309999999999995</v>
      </c>
    </row>
    <row r="2307" spans="1:6" x14ac:dyDescent="0.25">
      <c r="A2307" s="2">
        <v>28092</v>
      </c>
      <c r="B2307">
        <v>8.4429999999999996</v>
      </c>
      <c r="C2307">
        <v>8.5449999999999999</v>
      </c>
      <c r="D2307">
        <v>8.7360000000000007</v>
      </c>
      <c r="E2307">
        <v>8.984</v>
      </c>
      <c r="F2307">
        <v>8.81</v>
      </c>
    </row>
    <row r="2308" spans="1:6" x14ac:dyDescent="0.25">
      <c r="A2308" s="2">
        <v>28085</v>
      </c>
      <c r="B2308">
        <v>8.3840000000000003</v>
      </c>
      <c r="C2308">
        <v>8.5380000000000003</v>
      </c>
      <c r="D2308">
        <v>8.77</v>
      </c>
      <c r="E2308">
        <v>8.9960000000000004</v>
      </c>
      <c r="F2308">
        <v>8.8239999999999998</v>
      </c>
    </row>
    <row r="2309" spans="1:6" x14ac:dyDescent="0.25">
      <c r="A2309" s="2">
        <v>28078</v>
      </c>
      <c r="B2309">
        <v>8.4459999999999997</v>
      </c>
      <c r="C2309">
        <v>8.57</v>
      </c>
      <c r="D2309">
        <v>8.7810000000000006</v>
      </c>
      <c r="E2309">
        <v>8.9939999999999998</v>
      </c>
      <c r="F2309">
        <v>8.82</v>
      </c>
    </row>
    <row r="2310" spans="1:6" x14ac:dyDescent="0.25">
      <c r="A2310" s="2">
        <v>28071</v>
      </c>
      <c r="B2310">
        <v>8.4039999999999999</v>
      </c>
      <c r="C2310">
        <v>8.5739999999999998</v>
      </c>
      <c r="D2310">
        <v>8.798</v>
      </c>
      <c r="E2310">
        <v>8.9930000000000003</v>
      </c>
      <c r="F2310">
        <v>8.8170000000000002</v>
      </c>
    </row>
    <row r="2311" spans="1:6" x14ac:dyDescent="0.25">
      <c r="A2311" s="2">
        <v>28064</v>
      </c>
      <c r="B2311">
        <v>8.3640000000000008</v>
      </c>
      <c r="C2311">
        <v>8.5500000000000007</v>
      </c>
      <c r="D2311">
        <v>8.7840000000000007</v>
      </c>
      <c r="E2311">
        <v>8.99</v>
      </c>
      <c r="F2311">
        <v>8.8140000000000001</v>
      </c>
    </row>
    <row r="2312" spans="1:6" x14ac:dyDescent="0.25">
      <c r="A2312" s="2">
        <v>28057</v>
      </c>
      <c r="B2312">
        <v>8.3770000000000007</v>
      </c>
      <c r="C2312">
        <v>8.5549999999999997</v>
      </c>
      <c r="D2312">
        <v>8.7799999999999994</v>
      </c>
      <c r="E2312">
        <v>8.9849999999999994</v>
      </c>
      <c r="F2312">
        <v>8.7799999999999994</v>
      </c>
    </row>
    <row r="2313" spans="1:6" x14ac:dyDescent="0.25">
      <c r="A2313" s="2">
        <v>28050</v>
      </c>
      <c r="B2313">
        <v>8.3810000000000002</v>
      </c>
      <c r="C2313">
        <v>8.5820000000000007</v>
      </c>
      <c r="D2313">
        <v>8.8109999999999999</v>
      </c>
      <c r="E2313">
        <v>8.9890000000000008</v>
      </c>
      <c r="F2313">
        <v>8.7650000000000006</v>
      </c>
    </row>
    <row r="2314" spans="1:6" x14ac:dyDescent="0.25">
      <c r="A2314" s="2">
        <v>28043</v>
      </c>
      <c r="B2314">
        <v>8.3469999999999995</v>
      </c>
      <c r="C2314">
        <v>8.5619999999999994</v>
      </c>
      <c r="D2314">
        <v>8.7889999999999997</v>
      </c>
      <c r="E2314">
        <v>8.9580000000000002</v>
      </c>
      <c r="F2314">
        <v>8.7609999999999992</v>
      </c>
    </row>
    <row r="2315" spans="1:6" x14ac:dyDescent="0.25">
      <c r="A2315" s="2">
        <v>28036</v>
      </c>
      <c r="B2315">
        <v>8.3049999999999997</v>
      </c>
      <c r="C2315">
        <v>8.5649999999999995</v>
      </c>
      <c r="D2315">
        <v>8.7690000000000001</v>
      </c>
      <c r="E2315">
        <v>8.8629999999999995</v>
      </c>
      <c r="F2315">
        <v>8.7490000000000006</v>
      </c>
    </row>
    <row r="2316" spans="1:6" x14ac:dyDescent="0.25">
      <c r="A2316" s="2">
        <v>28029</v>
      </c>
      <c r="B2316">
        <v>8.2669999999999995</v>
      </c>
      <c r="C2316">
        <v>8.5399999999999991</v>
      </c>
      <c r="D2316">
        <v>8.7550000000000008</v>
      </c>
      <c r="E2316">
        <v>8.86</v>
      </c>
      <c r="F2316">
        <v>8.7449999999999992</v>
      </c>
    </row>
    <row r="2317" spans="1:6" x14ac:dyDescent="0.25">
      <c r="A2317" s="2">
        <v>28022</v>
      </c>
      <c r="B2317">
        <v>8.2240000000000002</v>
      </c>
      <c r="C2317">
        <v>8.5120000000000005</v>
      </c>
      <c r="D2317">
        <v>8.7390000000000008</v>
      </c>
      <c r="E2317">
        <v>8.8569999999999993</v>
      </c>
      <c r="F2317">
        <v>8.74</v>
      </c>
    </row>
    <row r="2318" spans="1:6" x14ac:dyDescent="0.25">
      <c r="A2318" s="2">
        <v>28015</v>
      </c>
      <c r="B2318">
        <v>8.1929999999999996</v>
      </c>
      <c r="C2318">
        <v>8.4920000000000009</v>
      </c>
      <c r="D2318">
        <v>8.7260000000000009</v>
      </c>
      <c r="E2318">
        <v>8.8529999999999998</v>
      </c>
      <c r="F2318">
        <v>8.7270000000000003</v>
      </c>
    </row>
    <row r="2319" spans="1:6" x14ac:dyDescent="0.25">
      <c r="A2319" s="2">
        <v>28008</v>
      </c>
      <c r="B2319">
        <v>8.1999999999999993</v>
      </c>
      <c r="C2319">
        <v>8.5190000000000001</v>
      </c>
      <c r="D2319">
        <v>8.7569999999999997</v>
      </c>
      <c r="E2319">
        <v>8.8550000000000004</v>
      </c>
      <c r="F2319">
        <v>8.7230000000000008</v>
      </c>
    </row>
    <row r="2320" spans="1:6" x14ac:dyDescent="0.25">
      <c r="A2320" s="2">
        <v>28001</v>
      </c>
      <c r="B2320">
        <v>8.2129999999999992</v>
      </c>
      <c r="C2320">
        <v>8.5239999999999991</v>
      </c>
      <c r="D2320">
        <v>8.7569999999999997</v>
      </c>
      <c r="E2320">
        <v>8.8529999999999998</v>
      </c>
      <c r="F2320">
        <v>8.718</v>
      </c>
    </row>
    <row r="2321" spans="1:6" x14ac:dyDescent="0.25">
      <c r="A2321" s="2">
        <v>27994</v>
      </c>
      <c r="B2321">
        <v>8.1980000000000004</v>
      </c>
      <c r="C2321">
        <v>8.6319999999999997</v>
      </c>
      <c r="D2321">
        <v>8.83</v>
      </c>
      <c r="E2321">
        <v>8.7479999999999993</v>
      </c>
      <c r="F2321">
        <v>8.6920000000000002</v>
      </c>
    </row>
    <row r="2322" spans="1:6" x14ac:dyDescent="0.25">
      <c r="A2322" s="2">
        <v>27987</v>
      </c>
      <c r="B2322">
        <v>8.2789999999999999</v>
      </c>
      <c r="C2322">
        <v>8.6170000000000009</v>
      </c>
      <c r="D2322">
        <v>8.7789999999999999</v>
      </c>
      <c r="E2322">
        <v>8.7319999999999993</v>
      </c>
      <c r="F2322">
        <v>8.6829999999999998</v>
      </c>
    </row>
    <row r="2323" spans="1:6" x14ac:dyDescent="0.25">
      <c r="A2323" s="2">
        <v>27980</v>
      </c>
      <c r="B2323">
        <v>8.3439999999999994</v>
      </c>
      <c r="C2323">
        <v>8.6210000000000004</v>
      </c>
      <c r="D2323">
        <v>8.7560000000000002</v>
      </c>
      <c r="E2323">
        <v>8.7140000000000004</v>
      </c>
      <c r="F2323">
        <v>8.6590000000000007</v>
      </c>
    </row>
    <row r="2324" spans="1:6" x14ac:dyDescent="0.25">
      <c r="A2324" s="2">
        <v>27973</v>
      </c>
      <c r="B2324">
        <v>8.6270000000000007</v>
      </c>
      <c r="C2324">
        <v>8.6370000000000005</v>
      </c>
      <c r="D2324">
        <v>8.6470000000000002</v>
      </c>
      <c r="E2324">
        <v>8.6549999999999994</v>
      </c>
      <c r="F2324">
        <v>8.6340000000000003</v>
      </c>
    </row>
    <row r="2325" spans="1:6" x14ac:dyDescent="0.25">
      <c r="A2325" s="2">
        <v>27966</v>
      </c>
      <c r="B2325">
        <v>8.7439999999999998</v>
      </c>
      <c r="C2325">
        <v>8.7029999999999994</v>
      </c>
      <c r="D2325">
        <v>8.6760000000000002</v>
      </c>
      <c r="E2325">
        <v>8.6509999999999998</v>
      </c>
      <c r="F2325">
        <v>8.6300000000000008</v>
      </c>
    </row>
    <row r="2326" spans="1:6" x14ac:dyDescent="0.25">
      <c r="A2326" s="2">
        <v>27959</v>
      </c>
      <c r="B2326">
        <v>8.8000000000000007</v>
      </c>
      <c r="C2326">
        <v>8.7379999999999995</v>
      </c>
      <c r="D2326">
        <v>8.6920000000000002</v>
      </c>
      <c r="E2326">
        <v>8.6470000000000002</v>
      </c>
      <c r="F2326">
        <v>8.6259999999999994</v>
      </c>
    </row>
    <row r="2327" spans="1:6" x14ac:dyDescent="0.25">
      <c r="A2327" s="2">
        <v>27952</v>
      </c>
      <c r="B2327">
        <v>8.7650000000000006</v>
      </c>
      <c r="C2327">
        <v>8.7189999999999994</v>
      </c>
      <c r="D2327">
        <v>8.6959999999999997</v>
      </c>
      <c r="E2327">
        <v>8.673</v>
      </c>
      <c r="F2327">
        <v>8.5820000000000007</v>
      </c>
    </row>
    <row r="2328" spans="1:6" x14ac:dyDescent="0.25">
      <c r="A2328" s="2">
        <v>27945</v>
      </c>
      <c r="B2328">
        <v>8.7249999999999996</v>
      </c>
      <c r="C2328">
        <v>8.6989999999999998</v>
      </c>
      <c r="D2328">
        <v>8.6859999999999999</v>
      </c>
      <c r="E2328">
        <v>8.6669999999999998</v>
      </c>
      <c r="F2328">
        <v>8.5790000000000006</v>
      </c>
    </row>
    <row r="2329" spans="1:6" x14ac:dyDescent="0.25">
      <c r="A2329" s="2">
        <v>27938</v>
      </c>
      <c r="B2329">
        <v>8.7360000000000007</v>
      </c>
      <c r="C2329">
        <v>8.7070000000000007</v>
      </c>
      <c r="D2329">
        <v>8.69</v>
      </c>
      <c r="E2329">
        <v>8.6620000000000008</v>
      </c>
      <c r="F2329">
        <v>8.5760000000000005</v>
      </c>
    </row>
    <row r="2330" spans="1:6" x14ac:dyDescent="0.25">
      <c r="A2330" s="2">
        <v>27931</v>
      </c>
      <c r="B2330">
        <v>8.7469999999999999</v>
      </c>
      <c r="C2330">
        <v>8.6910000000000007</v>
      </c>
      <c r="D2330">
        <v>8.6549999999999994</v>
      </c>
      <c r="E2330">
        <v>8.6270000000000007</v>
      </c>
      <c r="F2330">
        <v>8.5730000000000004</v>
      </c>
    </row>
    <row r="2331" spans="1:6" x14ac:dyDescent="0.25">
      <c r="A2331" s="2">
        <v>27924</v>
      </c>
      <c r="B2331">
        <v>8.7149999999999999</v>
      </c>
      <c r="C2331">
        <v>8.673</v>
      </c>
      <c r="D2331">
        <v>8.6470000000000002</v>
      </c>
      <c r="E2331">
        <v>8.6219999999999999</v>
      </c>
      <c r="F2331">
        <v>8.57</v>
      </c>
    </row>
    <row r="2332" spans="1:6" x14ac:dyDescent="0.25">
      <c r="A2332" s="2">
        <v>27917</v>
      </c>
      <c r="B2332">
        <v>8.6780000000000008</v>
      </c>
      <c r="C2332">
        <v>8.6530000000000005</v>
      </c>
      <c r="D2332">
        <v>8.6370000000000005</v>
      </c>
      <c r="E2332">
        <v>8.6170000000000009</v>
      </c>
      <c r="F2332">
        <v>8.5660000000000007</v>
      </c>
    </row>
    <row r="2333" spans="1:6" x14ac:dyDescent="0.25">
      <c r="A2333" s="2">
        <v>27910</v>
      </c>
      <c r="B2333">
        <v>8.641</v>
      </c>
      <c r="C2333">
        <v>8.6329999999999991</v>
      </c>
      <c r="D2333">
        <v>8.6280000000000001</v>
      </c>
      <c r="E2333">
        <v>8.6120000000000001</v>
      </c>
      <c r="F2333">
        <v>8.5619999999999994</v>
      </c>
    </row>
    <row r="2334" spans="1:6" x14ac:dyDescent="0.25">
      <c r="A2334" s="2">
        <v>27903</v>
      </c>
      <c r="B2334">
        <v>8.6059999999999999</v>
      </c>
      <c r="C2334">
        <v>8.6129999999999995</v>
      </c>
      <c r="D2334">
        <v>8.6180000000000003</v>
      </c>
      <c r="E2334">
        <v>8.6069999999999993</v>
      </c>
      <c r="F2334">
        <v>8.5589999999999993</v>
      </c>
    </row>
    <row r="2335" spans="1:6" x14ac:dyDescent="0.25">
      <c r="A2335" s="2">
        <v>27896</v>
      </c>
      <c r="B2335">
        <v>8.5489999999999995</v>
      </c>
      <c r="C2335">
        <v>8.625</v>
      </c>
      <c r="D2335">
        <v>8.5609999999999999</v>
      </c>
      <c r="E2335">
        <v>8.6359999999999992</v>
      </c>
      <c r="F2335">
        <v>8.5210000000000008</v>
      </c>
    </row>
    <row r="2336" spans="1:6" x14ac:dyDescent="0.25">
      <c r="A2336" s="2">
        <v>27889</v>
      </c>
      <c r="B2336">
        <v>8.5120000000000005</v>
      </c>
      <c r="C2336">
        <v>8.6080000000000005</v>
      </c>
      <c r="D2336">
        <v>8.5500000000000007</v>
      </c>
      <c r="E2336">
        <v>8.6310000000000002</v>
      </c>
      <c r="F2336">
        <v>8.5169999999999995</v>
      </c>
    </row>
    <row r="2337" spans="1:6" x14ac:dyDescent="0.25">
      <c r="A2337" s="2">
        <v>27882</v>
      </c>
      <c r="B2337">
        <v>8.4700000000000006</v>
      </c>
      <c r="C2337">
        <v>8.5879999999999992</v>
      </c>
      <c r="D2337">
        <v>8.5380000000000003</v>
      </c>
      <c r="E2337">
        <v>8.625</v>
      </c>
      <c r="F2337">
        <v>8.5129999999999999</v>
      </c>
    </row>
    <row r="2338" spans="1:6" x14ac:dyDescent="0.25">
      <c r="A2338" s="2">
        <v>27875</v>
      </c>
      <c r="B2338">
        <v>8.4290000000000003</v>
      </c>
      <c r="C2338">
        <v>8.5679999999999996</v>
      </c>
      <c r="D2338">
        <v>8.5259999999999998</v>
      </c>
      <c r="E2338">
        <v>8.6189999999999998</v>
      </c>
      <c r="F2338">
        <v>8.5090000000000003</v>
      </c>
    </row>
    <row r="2339" spans="1:6" x14ac:dyDescent="0.25">
      <c r="A2339" s="2">
        <v>27868</v>
      </c>
      <c r="B2339">
        <v>8.3759999999999994</v>
      </c>
      <c r="C2339">
        <v>8.5980000000000008</v>
      </c>
      <c r="D2339">
        <v>8.5449999999999999</v>
      </c>
      <c r="E2339">
        <v>8.5990000000000002</v>
      </c>
      <c r="F2339">
        <v>8.484</v>
      </c>
    </row>
    <row r="2340" spans="1:6" x14ac:dyDescent="0.25">
      <c r="A2340" s="2">
        <v>27861</v>
      </c>
      <c r="B2340">
        <v>8.3930000000000007</v>
      </c>
      <c r="C2340">
        <v>8.6080000000000005</v>
      </c>
      <c r="D2340">
        <v>8.5530000000000008</v>
      </c>
      <c r="E2340">
        <v>8.5809999999999995</v>
      </c>
      <c r="F2340">
        <v>8.4600000000000009</v>
      </c>
    </row>
    <row r="2341" spans="1:6" x14ac:dyDescent="0.25">
      <c r="A2341" s="2">
        <v>27854</v>
      </c>
      <c r="B2341">
        <v>8.4649999999999999</v>
      </c>
      <c r="C2341">
        <v>8.5920000000000005</v>
      </c>
      <c r="D2341">
        <v>8.5459999999999994</v>
      </c>
      <c r="E2341">
        <v>8.5809999999999995</v>
      </c>
      <c r="F2341">
        <v>8.4559999999999995</v>
      </c>
    </row>
    <row r="2342" spans="1:6" x14ac:dyDescent="0.25">
      <c r="A2342" s="2">
        <v>27847</v>
      </c>
      <c r="B2342">
        <v>8.6419999999999995</v>
      </c>
      <c r="C2342">
        <v>8.6359999999999992</v>
      </c>
      <c r="D2342">
        <v>8.5790000000000006</v>
      </c>
      <c r="E2342">
        <v>8.6020000000000003</v>
      </c>
      <c r="F2342">
        <v>8.4320000000000004</v>
      </c>
    </row>
    <row r="2343" spans="1:6" x14ac:dyDescent="0.25">
      <c r="A2343" s="2">
        <v>27840</v>
      </c>
      <c r="B2343">
        <v>8.5980000000000008</v>
      </c>
      <c r="C2343">
        <v>8.6140000000000008</v>
      </c>
      <c r="D2343">
        <v>8.5649999999999995</v>
      </c>
      <c r="E2343">
        <v>8.5969999999999995</v>
      </c>
      <c r="F2343">
        <v>8.4290000000000003</v>
      </c>
    </row>
    <row r="2344" spans="1:6" x14ac:dyDescent="0.25">
      <c r="A2344" s="2">
        <v>27833</v>
      </c>
      <c r="B2344">
        <v>8.5660000000000007</v>
      </c>
      <c r="C2344">
        <v>8.5969999999999995</v>
      </c>
      <c r="D2344">
        <v>8.5549999999999997</v>
      </c>
      <c r="E2344">
        <v>8.5830000000000002</v>
      </c>
      <c r="F2344">
        <v>8.4169999999999998</v>
      </c>
    </row>
    <row r="2345" spans="1:6" x14ac:dyDescent="0.25">
      <c r="A2345" s="2">
        <v>27826</v>
      </c>
      <c r="B2345">
        <v>8.5289999999999999</v>
      </c>
      <c r="C2345">
        <v>8.5779999999999994</v>
      </c>
      <c r="D2345">
        <v>8.5429999999999993</v>
      </c>
      <c r="E2345">
        <v>8.577</v>
      </c>
      <c r="F2345">
        <v>8.4149999999999991</v>
      </c>
    </row>
    <row r="2346" spans="1:6" x14ac:dyDescent="0.25">
      <c r="A2346" s="2">
        <v>27819</v>
      </c>
      <c r="B2346">
        <v>8.516</v>
      </c>
      <c r="C2346">
        <v>8.5709999999999997</v>
      </c>
      <c r="D2346">
        <v>8.5399999999999991</v>
      </c>
      <c r="E2346">
        <v>8.5779999999999994</v>
      </c>
      <c r="F2346">
        <v>8.4160000000000004</v>
      </c>
    </row>
    <row r="2347" spans="1:6" x14ac:dyDescent="0.25">
      <c r="A2347" s="2">
        <v>27812</v>
      </c>
      <c r="B2347">
        <v>8.4640000000000004</v>
      </c>
      <c r="C2347">
        <v>8.5540000000000003</v>
      </c>
      <c r="D2347">
        <v>8.5259999999999998</v>
      </c>
      <c r="E2347">
        <v>8.5299999999999994</v>
      </c>
      <c r="F2347">
        <v>8.4209999999999994</v>
      </c>
    </row>
    <row r="2348" spans="1:6" x14ac:dyDescent="0.25">
      <c r="A2348" s="2">
        <v>27805</v>
      </c>
      <c r="B2348">
        <v>8.3979999999999997</v>
      </c>
      <c r="C2348">
        <v>8.5190000000000001</v>
      </c>
      <c r="D2348">
        <v>8.52</v>
      </c>
      <c r="E2348">
        <v>8.5239999999999991</v>
      </c>
      <c r="F2348">
        <v>8.41</v>
      </c>
    </row>
    <row r="2349" spans="1:6" x14ac:dyDescent="0.25">
      <c r="A2349" s="2">
        <v>27798</v>
      </c>
      <c r="B2349">
        <v>8.4640000000000004</v>
      </c>
      <c r="C2349">
        <v>8.5549999999999997</v>
      </c>
      <c r="D2349">
        <v>8.548</v>
      </c>
      <c r="E2349">
        <v>8.5289999999999999</v>
      </c>
      <c r="F2349">
        <v>8.4060000000000006</v>
      </c>
    </row>
    <row r="2350" spans="1:6" x14ac:dyDescent="0.25">
      <c r="A2350" s="2">
        <v>27791</v>
      </c>
      <c r="B2350">
        <v>8.6349999999999998</v>
      </c>
      <c r="C2350">
        <v>8.6489999999999991</v>
      </c>
      <c r="D2350">
        <v>8.6159999999999997</v>
      </c>
      <c r="E2350">
        <v>8.5429999999999993</v>
      </c>
      <c r="F2350">
        <v>8.4019999999999992</v>
      </c>
    </row>
    <row r="2351" spans="1:6" x14ac:dyDescent="0.25">
      <c r="A2351" s="2">
        <v>27784</v>
      </c>
      <c r="B2351">
        <v>8.8010000000000002</v>
      </c>
      <c r="C2351">
        <v>8.7919999999999998</v>
      </c>
      <c r="D2351">
        <v>8.8209999999999997</v>
      </c>
      <c r="E2351">
        <v>8.6199999999999992</v>
      </c>
      <c r="F2351">
        <v>8.3970000000000002</v>
      </c>
    </row>
    <row r="2352" spans="1:6" x14ac:dyDescent="0.25">
      <c r="A2352" s="2">
        <v>27777</v>
      </c>
      <c r="B2352">
        <v>9.1519999999999992</v>
      </c>
      <c r="C2352">
        <v>9.1300000000000008</v>
      </c>
      <c r="D2352">
        <v>9.0860000000000003</v>
      </c>
      <c r="E2352">
        <v>8.6869999999999994</v>
      </c>
      <c r="F2352">
        <v>8.3819999999999997</v>
      </c>
    </row>
    <row r="2353" spans="1:6" x14ac:dyDescent="0.25">
      <c r="A2353" s="2">
        <v>27770</v>
      </c>
      <c r="B2353">
        <v>9.4090000000000007</v>
      </c>
      <c r="C2353">
        <v>9.3650000000000002</v>
      </c>
      <c r="D2353">
        <v>9.23</v>
      </c>
      <c r="E2353">
        <v>8.7080000000000002</v>
      </c>
      <c r="F2353">
        <v>8.3789999999999996</v>
      </c>
    </row>
    <row r="2354" spans="1:6" x14ac:dyDescent="0.25">
      <c r="A2354" s="2">
        <v>27756</v>
      </c>
      <c r="B2354">
        <v>9.3059999999999992</v>
      </c>
      <c r="C2354">
        <v>9.3130000000000006</v>
      </c>
      <c r="D2354">
        <v>9.2070000000000007</v>
      </c>
      <c r="E2354">
        <v>8.7089999999999996</v>
      </c>
      <c r="F2354">
        <v>8.3699999999999992</v>
      </c>
    </row>
    <row r="2355" spans="1:6" x14ac:dyDescent="0.25">
      <c r="A2355" s="2">
        <v>27749</v>
      </c>
      <c r="B2355">
        <v>9.5470000000000006</v>
      </c>
      <c r="C2355">
        <v>9.4740000000000002</v>
      </c>
      <c r="D2355">
        <v>9.18</v>
      </c>
      <c r="E2355">
        <v>8.6470000000000002</v>
      </c>
      <c r="F2355">
        <v>8.3670000000000009</v>
      </c>
    </row>
    <row r="2356" spans="1:6" x14ac:dyDescent="0.25">
      <c r="A2356" s="2">
        <v>27742</v>
      </c>
      <c r="B2356">
        <v>9.5510000000000002</v>
      </c>
      <c r="C2356">
        <v>9.4849999999999994</v>
      </c>
      <c r="D2356">
        <v>9.1709999999999994</v>
      </c>
      <c r="E2356">
        <v>8.64</v>
      </c>
      <c r="F2356">
        <v>8.3559999999999999</v>
      </c>
    </row>
    <row r="2357" spans="1:6" x14ac:dyDescent="0.25">
      <c r="A2357" s="2">
        <v>27735</v>
      </c>
      <c r="B2357">
        <v>9.4990000000000006</v>
      </c>
      <c r="C2357">
        <v>9.4600000000000009</v>
      </c>
      <c r="D2357">
        <v>9.1630000000000003</v>
      </c>
      <c r="E2357">
        <v>8.6370000000000005</v>
      </c>
      <c r="F2357">
        <v>8.3550000000000004</v>
      </c>
    </row>
    <row r="2358" spans="1:6" x14ac:dyDescent="0.25">
      <c r="A2358" s="2">
        <v>27728</v>
      </c>
      <c r="B2358">
        <v>9.6419999999999995</v>
      </c>
      <c r="C2358">
        <v>9.5649999999999995</v>
      </c>
      <c r="D2358">
        <v>9.1519999999999992</v>
      </c>
      <c r="E2358">
        <v>8.593</v>
      </c>
      <c r="F2358">
        <v>8.3529999999999998</v>
      </c>
    </row>
    <row r="2359" spans="1:6" x14ac:dyDescent="0.25">
      <c r="A2359" s="2">
        <v>27721</v>
      </c>
      <c r="B2359">
        <v>9.59</v>
      </c>
      <c r="C2359">
        <v>9.5399999999999991</v>
      </c>
      <c r="D2359">
        <v>9.1470000000000002</v>
      </c>
      <c r="E2359">
        <v>8.5920000000000005</v>
      </c>
      <c r="F2359">
        <v>8.35</v>
      </c>
    </row>
    <row r="2360" spans="1:6" x14ac:dyDescent="0.25">
      <c r="A2360" s="2">
        <v>27714</v>
      </c>
      <c r="B2360">
        <v>9.6389999999999993</v>
      </c>
      <c r="C2360">
        <v>9.5190000000000001</v>
      </c>
      <c r="D2360">
        <v>9.125</v>
      </c>
      <c r="E2360">
        <v>8.5730000000000004</v>
      </c>
      <c r="F2360">
        <v>8.3810000000000002</v>
      </c>
    </row>
    <row r="2361" spans="1:6" x14ac:dyDescent="0.25">
      <c r="A2361" s="2">
        <v>27707</v>
      </c>
      <c r="B2361">
        <v>9.5879999999999992</v>
      </c>
      <c r="C2361">
        <v>9.4979999999999993</v>
      </c>
      <c r="D2361">
        <v>9.1180000000000003</v>
      </c>
      <c r="E2361">
        <v>8.5709999999999997</v>
      </c>
      <c r="F2361">
        <v>8.3780000000000001</v>
      </c>
    </row>
    <row r="2362" spans="1:6" x14ac:dyDescent="0.25">
      <c r="A2362" s="2">
        <v>27700</v>
      </c>
      <c r="B2362">
        <v>9.5850000000000009</v>
      </c>
      <c r="C2362">
        <v>9.4749999999999996</v>
      </c>
      <c r="D2362">
        <v>9.1280000000000001</v>
      </c>
      <c r="E2362">
        <v>8.5860000000000003</v>
      </c>
      <c r="F2362">
        <v>8.375</v>
      </c>
    </row>
    <row r="2363" spans="1:6" x14ac:dyDescent="0.25">
      <c r="A2363" s="2">
        <v>27693</v>
      </c>
      <c r="B2363">
        <v>9.5809999999999995</v>
      </c>
      <c r="C2363">
        <v>9.4809999999999999</v>
      </c>
      <c r="D2363">
        <v>9.1210000000000004</v>
      </c>
      <c r="E2363">
        <v>8.5760000000000005</v>
      </c>
      <c r="F2363">
        <v>8.3719999999999999</v>
      </c>
    </row>
    <row r="2364" spans="1:6" x14ac:dyDescent="0.25">
      <c r="A2364" s="2">
        <v>27686</v>
      </c>
      <c r="B2364">
        <v>9.516</v>
      </c>
      <c r="C2364">
        <v>9.4529999999999994</v>
      </c>
      <c r="D2364">
        <v>9.1120000000000001</v>
      </c>
      <c r="E2364">
        <v>8.5579999999999998</v>
      </c>
      <c r="F2364">
        <v>8.3490000000000002</v>
      </c>
    </row>
    <row r="2365" spans="1:6" x14ac:dyDescent="0.25">
      <c r="A2365" s="2">
        <v>27679</v>
      </c>
      <c r="B2365">
        <v>9.577</v>
      </c>
      <c r="C2365">
        <v>9.4659999999999993</v>
      </c>
      <c r="D2365">
        <v>9.1059999999999999</v>
      </c>
      <c r="E2365">
        <v>8.548</v>
      </c>
      <c r="F2365">
        <v>8.3149999999999995</v>
      </c>
    </row>
    <row r="2366" spans="1:6" x14ac:dyDescent="0.25">
      <c r="A2366" s="2">
        <v>27672</v>
      </c>
      <c r="B2366">
        <v>9.6720000000000006</v>
      </c>
      <c r="C2366">
        <v>9.5609999999999999</v>
      </c>
      <c r="D2366">
        <v>9.1120000000000001</v>
      </c>
      <c r="E2366">
        <v>8.4960000000000004</v>
      </c>
      <c r="F2366">
        <v>8.2929999999999993</v>
      </c>
    </row>
    <row r="2367" spans="1:6" x14ac:dyDescent="0.25">
      <c r="A2367" s="2">
        <v>27665</v>
      </c>
      <c r="B2367">
        <v>9.6159999999999997</v>
      </c>
      <c r="C2367">
        <v>9.5370000000000008</v>
      </c>
      <c r="D2367">
        <v>9.1059999999999999</v>
      </c>
      <c r="E2367">
        <v>8.4939999999999998</v>
      </c>
      <c r="F2367">
        <v>8.2910000000000004</v>
      </c>
    </row>
    <row r="2368" spans="1:6" x14ac:dyDescent="0.25">
      <c r="A2368" s="2">
        <v>27658</v>
      </c>
      <c r="B2368">
        <v>9.82</v>
      </c>
      <c r="C2368">
        <v>9.6120000000000001</v>
      </c>
      <c r="D2368">
        <v>9.1080000000000005</v>
      </c>
      <c r="E2368">
        <v>8.4730000000000008</v>
      </c>
      <c r="F2368">
        <v>8.2889999999999997</v>
      </c>
    </row>
    <row r="2369" spans="1:6" x14ac:dyDescent="0.25">
      <c r="A2369" s="2">
        <v>27651</v>
      </c>
      <c r="B2369">
        <v>9.7729999999999997</v>
      </c>
      <c r="C2369">
        <v>9.5920000000000005</v>
      </c>
      <c r="D2369">
        <v>9.1039999999999992</v>
      </c>
      <c r="E2369">
        <v>8.4719999999999995</v>
      </c>
      <c r="F2369">
        <v>8.2870000000000008</v>
      </c>
    </row>
    <row r="2370" spans="1:6" x14ac:dyDescent="0.25">
      <c r="A2370" s="2">
        <v>27644</v>
      </c>
      <c r="B2370">
        <v>9.8350000000000009</v>
      </c>
      <c r="C2370">
        <v>9.5809999999999995</v>
      </c>
      <c r="D2370">
        <v>9.0960000000000001</v>
      </c>
      <c r="E2370">
        <v>8.4770000000000003</v>
      </c>
      <c r="F2370">
        <v>8.2850000000000001</v>
      </c>
    </row>
    <row r="2371" spans="1:6" x14ac:dyDescent="0.25">
      <c r="A2371" s="2">
        <v>27637</v>
      </c>
      <c r="B2371">
        <v>9.7829999999999995</v>
      </c>
      <c r="C2371">
        <v>9.5589999999999993</v>
      </c>
      <c r="D2371">
        <v>9.0909999999999993</v>
      </c>
      <c r="E2371">
        <v>8.4760000000000009</v>
      </c>
      <c r="F2371">
        <v>8.2829999999999995</v>
      </c>
    </row>
    <row r="2372" spans="1:6" x14ac:dyDescent="0.25">
      <c r="A2372" s="2">
        <v>27630</v>
      </c>
      <c r="B2372">
        <v>9.7309999999999999</v>
      </c>
      <c r="C2372">
        <v>9.5359999999999996</v>
      </c>
      <c r="D2372">
        <v>9.0860000000000003</v>
      </c>
      <c r="E2372">
        <v>8.4740000000000002</v>
      </c>
      <c r="F2372">
        <v>8.2810000000000006</v>
      </c>
    </row>
    <row r="2373" spans="1:6" x14ac:dyDescent="0.25">
      <c r="A2373" s="2">
        <v>27623</v>
      </c>
      <c r="B2373">
        <v>9.7620000000000005</v>
      </c>
      <c r="C2373">
        <v>9.5289999999999999</v>
      </c>
      <c r="D2373">
        <v>9.1059999999999999</v>
      </c>
      <c r="E2373">
        <v>8.52</v>
      </c>
      <c r="F2373">
        <v>8.3000000000000007</v>
      </c>
    </row>
    <row r="2374" spans="1:6" x14ac:dyDescent="0.25">
      <c r="A2374" s="2">
        <v>27616</v>
      </c>
      <c r="B2374">
        <v>9.7100000000000009</v>
      </c>
      <c r="C2374">
        <v>9.5090000000000003</v>
      </c>
      <c r="D2374">
        <v>9.0990000000000002</v>
      </c>
      <c r="E2374">
        <v>8.516</v>
      </c>
      <c r="F2374">
        <v>8.298</v>
      </c>
    </row>
    <row r="2375" spans="1:6" x14ac:dyDescent="0.25">
      <c r="A2375" s="2">
        <v>27609</v>
      </c>
      <c r="B2375">
        <v>9.6519999999999992</v>
      </c>
      <c r="C2375">
        <v>9.4860000000000007</v>
      </c>
      <c r="D2375">
        <v>9.0920000000000005</v>
      </c>
      <c r="E2375">
        <v>8.5120000000000005</v>
      </c>
      <c r="F2375">
        <v>8.2940000000000005</v>
      </c>
    </row>
    <row r="2376" spans="1:6" x14ac:dyDescent="0.25">
      <c r="A2376" s="2">
        <v>27602</v>
      </c>
      <c r="B2376">
        <v>9.9190000000000005</v>
      </c>
      <c r="C2376">
        <v>9.5869999999999997</v>
      </c>
      <c r="D2376">
        <v>9.0890000000000004</v>
      </c>
      <c r="E2376">
        <v>8.4670000000000005</v>
      </c>
      <c r="F2376">
        <v>8.2910000000000004</v>
      </c>
    </row>
    <row r="2377" spans="1:6" x14ac:dyDescent="0.25">
      <c r="A2377" s="2">
        <v>27595</v>
      </c>
      <c r="B2377">
        <v>9.8529999999999998</v>
      </c>
      <c r="C2377">
        <v>9.5619999999999994</v>
      </c>
      <c r="D2377">
        <v>9.0820000000000007</v>
      </c>
      <c r="E2377">
        <v>8.4619999999999997</v>
      </c>
      <c r="F2377">
        <v>8.2870000000000008</v>
      </c>
    </row>
    <row r="2378" spans="1:6" x14ac:dyDescent="0.25">
      <c r="A2378" s="2">
        <v>27588</v>
      </c>
      <c r="B2378">
        <v>9.8040000000000003</v>
      </c>
      <c r="C2378">
        <v>9.5429999999999993</v>
      </c>
      <c r="D2378">
        <v>9.077</v>
      </c>
      <c r="E2378">
        <v>8.4589999999999996</v>
      </c>
      <c r="F2378">
        <v>8.2840000000000007</v>
      </c>
    </row>
    <row r="2379" spans="1:6" x14ac:dyDescent="0.25">
      <c r="A2379" s="2">
        <v>27581</v>
      </c>
      <c r="B2379">
        <v>9.7490000000000006</v>
      </c>
      <c r="C2379">
        <v>9.5210000000000008</v>
      </c>
      <c r="D2379">
        <v>9.07</v>
      </c>
      <c r="E2379">
        <v>8.4550000000000001</v>
      </c>
      <c r="F2379">
        <v>8.2810000000000006</v>
      </c>
    </row>
    <row r="2380" spans="1:6" x14ac:dyDescent="0.25">
      <c r="A2380" s="2">
        <v>27574</v>
      </c>
      <c r="B2380">
        <v>9.6940000000000008</v>
      </c>
      <c r="C2380">
        <v>9.4979999999999993</v>
      </c>
      <c r="D2380">
        <v>9.0640000000000001</v>
      </c>
      <c r="E2380">
        <v>8.4510000000000005</v>
      </c>
      <c r="F2380">
        <v>8.2769999999999992</v>
      </c>
    </row>
    <row r="2381" spans="1:6" x14ac:dyDescent="0.25">
      <c r="A2381" s="2">
        <v>27567</v>
      </c>
      <c r="B2381">
        <v>9.6329999999999991</v>
      </c>
      <c r="C2381">
        <v>9.4719999999999995</v>
      </c>
      <c r="D2381">
        <v>9.0579999999999998</v>
      </c>
      <c r="E2381">
        <v>8.4469999999999992</v>
      </c>
      <c r="F2381">
        <v>8.2739999999999991</v>
      </c>
    </row>
    <row r="2382" spans="1:6" x14ac:dyDescent="0.25">
      <c r="A2382" s="2">
        <v>27560</v>
      </c>
      <c r="B2382">
        <v>9.5879999999999992</v>
      </c>
      <c r="C2382">
        <v>9.452</v>
      </c>
      <c r="D2382">
        <v>9.0519999999999996</v>
      </c>
      <c r="E2382">
        <v>8.4440000000000008</v>
      </c>
      <c r="F2382">
        <v>8.2710000000000008</v>
      </c>
    </row>
    <row r="2383" spans="1:6" x14ac:dyDescent="0.25">
      <c r="A2383" s="2">
        <v>27553</v>
      </c>
      <c r="B2383">
        <v>9.6359999999999992</v>
      </c>
      <c r="C2383">
        <v>9.4920000000000009</v>
      </c>
      <c r="D2383">
        <v>9.0559999999999992</v>
      </c>
      <c r="E2383">
        <v>8.4139999999999997</v>
      </c>
      <c r="F2383">
        <v>8.266</v>
      </c>
    </row>
    <row r="2384" spans="1:6" x14ac:dyDescent="0.25">
      <c r="A2384" s="2">
        <v>27546</v>
      </c>
      <c r="B2384">
        <v>9.5850000000000009</v>
      </c>
      <c r="C2384">
        <v>9.468</v>
      </c>
      <c r="D2384">
        <v>9.0510000000000002</v>
      </c>
      <c r="E2384">
        <v>8.41</v>
      </c>
      <c r="F2384">
        <v>8.2629999999999999</v>
      </c>
    </row>
    <row r="2385" spans="1:6" x14ac:dyDescent="0.25">
      <c r="A2385" s="2">
        <v>27539</v>
      </c>
      <c r="B2385">
        <v>9.5350000000000001</v>
      </c>
      <c r="C2385">
        <v>9.4450000000000003</v>
      </c>
      <c r="D2385">
        <v>9.0459999999999994</v>
      </c>
      <c r="E2385">
        <v>8.407</v>
      </c>
      <c r="F2385">
        <v>8.26</v>
      </c>
    </row>
    <row r="2386" spans="1:6" x14ac:dyDescent="0.25">
      <c r="A2386" s="2">
        <v>27532</v>
      </c>
      <c r="B2386">
        <v>9.9320000000000004</v>
      </c>
      <c r="C2386">
        <v>9.766</v>
      </c>
      <c r="D2386">
        <v>9.0500000000000007</v>
      </c>
      <c r="E2386">
        <v>8.4689999999999994</v>
      </c>
      <c r="F2386">
        <v>8.2759999999999998</v>
      </c>
    </row>
    <row r="2387" spans="1:6" x14ac:dyDescent="0.25">
      <c r="A2387" s="2">
        <v>27525</v>
      </c>
      <c r="B2387">
        <v>10.153</v>
      </c>
      <c r="C2387">
        <v>9.75</v>
      </c>
      <c r="D2387">
        <v>9.0459999999999994</v>
      </c>
      <c r="E2387">
        <v>8.4610000000000003</v>
      </c>
      <c r="F2387">
        <v>8.2750000000000004</v>
      </c>
    </row>
    <row r="2388" spans="1:6" x14ac:dyDescent="0.25">
      <c r="A2388" s="2">
        <v>27518</v>
      </c>
      <c r="B2388">
        <v>10.081</v>
      </c>
      <c r="C2388">
        <v>9.7279999999999998</v>
      </c>
      <c r="D2388">
        <v>9.0410000000000004</v>
      </c>
      <c r="E2388">
        <v>8.4580000000000002</v>
      </c>
      <c r="F2388">
        <v>8.2739999999999991</v>
      </c>
    </row>
    <row r="2389" spans="1:6" x14ac:dyDescent="0.25">
      <c r="A2389" s="2">
        <v>27511</v>
      </c>
      <c r="B2389">
        <v>10.028</v>
      </c>
      <c r="C2389">
        <v>9.7100000000000009</v>
      </c>
      <c r="D2389">
        <v>9.0380000000000003</v>
      </c>
      <c r="E2389">
        <v>8.4550000000000001</v>
      </c>
      <c r="F2389">
        <v>8.2729999999999997</v>
      </c>
    </row>
    <row r="2390" spans="1:6" x14ac:dyDescent="0.25">
      <c r="A2390" s="2">
        <v>27504</v>
      </c>
      <c r="B2390">
        <v>10.297000000000001</v>
      </c>
      <c r="C2390">
        <v>9.6999999999999993</v>
      </c>
      <c r="D2390">
        <v>9.0310000000000006</v>
      </c>
      <c r="E2390">
        <v>8.4450000000000003</v>
      </c>
      <c r="F2390">
        <v>8.2720000000000002</v>
      </c>
    </row>
    <row r="2391" spans="1:6" x14ac:dyDescent="0.25">
      <c r="A2391" s="2">
        <v>27497</v>
      </c>
      <c r="B2391">
        <v>10.247</v>
      </c>
      <c r="C2391">
        <v>9.6839999999999993</v>
      </c>
      <c r="D2391">
        <v>9.0269999999999992</v>
      </c>
      <c r="E2391">
        <v>8.4429999999999996</v>
      </c>
      <c r="F2391">
        <v>8.2710000000000008</v>
      </c>
    </row>
    <row r="2392" spans="1:6" x14ac:dyDescent="0.25">
      <c r="A2392" s="2">
        <v>27490</v>
      </c>
      <c r="B2392">
        <v>10.19</v>
      </c>
      <c r="C2392">
        <v>9.6660000000000004</v>
      </c>
      <c r="D2392">
        <v>9.0229999999999997</v>
      </c>
      <c r="E2392">
        <v>8.44</v>
      </c>
      <c r="F2392">
        <v>8.27</v>
      </c>
    </row>
    <row r="2393" spans="1:6" x14ac:dyDescent="0.25">
      <c r="A2393" s="2">
        <v>27483</v>
      </c>
      <c r="B2393">
        <v>10.134</v>
      </c>
      <c r="C2393">
        <v>9.6470000000000002</v>
      </c>
      <c r="D2393">
        <v>9.0190000000000001</v>
      </c>
      <c r="E2393">
        <v>8.4410000000000007</v>
      </c>
      <c r="F2393">
        <v>8.2710000000000008</v>
      </c>
    </row>
    <row r="2394" spans="1:6" x14ac:dyDescent="0.25">
      <c r="A2394" s="2">
        <v>27476</v>
      </c>
      <c r="B2394">
        <v>10.079000000000001</v>
      </c>
      <c r="C2394">
        <v>9.6270000000000007</v>
      </c>
      <c r="D2394">
        <v>9.0150000000000006</v>
      </c>
      <c r="E2394">
        <v>8.4390000000000001</v>
      </c>
      <c r="F2394">
        <v>8.27</v>
      </c>
    </row>
    <row r="2395" spans="1:6" x14ac:dyDescent="0.25">
      <c r="A2395" s="2">
        <v>27469</v>
      </c>
      <c r="B2395">
        <v>10.016999999999999</v>
      </c>
      <c r="C2395">
        <v>9.6050000000000004</v>
      </c>
      <c r="D2395">
        <v>9.0109999999999992</v>
      </c>
      <c r="E2395">
        <v>8.4350000000000005</v>
      </c>
      <c r="F2395">
        <v>8.27</v>
      </c>
    </row>
    <row r="2396" spans="1:6" x14ac:dyDescent="0.25">
      <c r="A2396" s="2">
        <v>27462</v>
      </c>
      <c r="B2396">
        <v>9.9719999999999995</v>
      </c>
      <c r="C2396">
        <v>9.5879999999999992</v>
      </c>
      <c r="D2396">
        <v>9.0079999999999991</v>
      </c>
      <c r="E2396">
        <v>8.4329999999999998</v>
      </c>
      <c r="F2396">
        <v>8.27</v>
      </c>
    </row>
    <row r="2397" spans="1:6" x14ac:dyDescent="0.25">
      <c r="A2397" s="2">
        <v>27455</v>
      </c>
      <c r="B2397">
        <v>9.92</v>
      </c>
      <c r="C2397">
        <v>9.5670000000000002</v>
      </c>
      <c r="D2397">
        <v>9.0039999999999996</v>
      </c>
      <c r="E2397">
        <v>8.43</v>
      </c>
      <c r="F2397">
        <v>8.2690000000000001</v>
      </c>
    </row>
    <row r="2398" spans="1:6" x14ac:dyDescent="0.25">
      <c r="A2398" s="2">
        <v>27448</v>
      </c>
      <c r="B2398">
        <v>10.218999999999999</v>
      </c>
      <c r="C2398">
        <v>9.5879999999999992</v>
      </c>
      <c r="D2398">
        <v>8.9920000000000009</v>
      </c>
      <c r="E2398">
        <v>8.4209999999999994</v>
      </c>
      <c r="F2398">
        <v>8.2680000000000007</v>
      </c>
    </row>
    <row r="2399" spans="1:6" x14ac:dyDescent="0.25">
      <c r="A2399" s="2">
        <v>27441</v>
      </c>
      <c r="B2399">
        <v>11.028</v>
      </c>
      <c r="C2399">
        <v>9.6199999999999992</v>
      </c>
      <c r="D2399">
        <v>8.9640000000000004</v>
      </c>
      <c r="E2399">
        <v>8.4179999999999993</v>
      </c>
      <c r="F2399">
        <v>8.2539999999999996</v>
      </c>
    </row>
    <row r="2400" spans="1:6" x14ac:dyDescent="0.25">
      <c r="A2400" s="2">
        <v>27434</v>
      </c>
      <c r="B2400">
        <v>11.205</v>
      </c>
      <c r="C2400">
        <v>9.6150000000000002</v>
      </c>
      <c r="D2400">
        <v>8.9570000000000007</v>
      </c>
      <c r="E2400">
        <v>8.4109999999999996</v>
      </c>
      <c r="F2400">
        <v>8.2530000000000001</v>
      </c>
    </row>
    <row r="2401" spans="1:6" x14ac:dyDescent="0.25">
      <c r="A2401" s="2">
        <v>27427</v>
      </c>
      <c r="B2401">
        <v>11.151</v>
      </c>
      <c r="C2401">
        <v>9.6069999999999993</v>
      </c>
      <c r="D2401">
        <v>8.9499999999999993</v>
      </c>
      <c r="E2401">
        <v>8.4090000000000007</v>
      </c>
      <c r="F2401">
        <v>8.2520000000000007</v>
      </c>
    </row>
    <row r="2402" spans="1:6" x14ac:dyDescent="0.25">
      <c r="A2402" s="2">
        <v>27420</v>
      </c>
      <c r="B2402">
        <v>11.097</v>
      </c>
      <c r="C2402">
        <v>9.5990000000000002</v>
      </c>
      <c r="D2402">
        <v>8.9429999999999996</v>
      </c>
      <c r="E2402">
        <v>8.4079999999999995</v>
      </c>
      <c r="F2402">
        <v>8.2520000000000007</v>
      </c>
    </row>
    <row r="2403" spans="1:6" x14ac:dyDescent="0.25">
      <c r="A2403" s="2">
        <v>27413</v>
      </c>
      <c r="B2403">
        <v>11.037000000000001</v>
      </c>
      <c r="C2403">
        <v>9.5890000000000004</v>
      </c>
      <c r="D2403">
        <v>8.9350000000000005</v>
      </c>
      <c r="E2403">
        <v>8.4060000000000006</v>
      </c>
      <c r="F2403">
        <v>8.2509999999999994</v>
      </c>
    </row>
    <row r="2404" spans="1:6" x14ac:dyDescent="0.25">
      <c r="A2404" s="2">
        <v>27406</v>
      </c>
      <c r="B2404">
        <v>10.992000000000001</v>
      </c>
      <c r="C2404">
        <v>9.5809999999999995</v>
      </c>
      <c r="D2404">
        <v>8.9290000000000003</v>
      </c>
      <c r="E2404">
        <v>8.4039999999999999</v>
      </c>
      <c r="F2404">
        <v>8.25</v>
      </c>
    </row>
    <row r="2405" spans="1:6" x14ac:dyDescent="0.25">
      <c r="A2405" s="2">
        <v>27399</v>
      </c>
      <c r="B2405">
        <v>10.941000000000001</v>
      </c>
      <c r="C2405">
        <v>9.5719999999999992</v>
      </c>
      <c r="D2405">
        <v>8.9220000000000006</v>
      </c>
      <c r="E2405">
        <v>8.4019999999999992</v>
      </c>
      <c r="F2405">
        <v>8.25</v>
      </c>
    </row>
    <row r="2406" spans="1:6" x14ac:dyDescent="0.25">
      <c r="A2406" s="2">
        <v>27392</v>
      </c>
      <c r="B2406">
        <v>10.891</v>
      </c>
      <c r="C2406">
        <v>9.5630000000000006</v>
      </c>
      <c r="D2406">
        <v>8.9149999999999991</v>
      </c>
      <c r="E2406">
        <v>8.4039999999999999</v>
      </c>
      <c r="F2406">
        <v>8.25</v>
      </c>
    </row>
    <row r="2407" spans="1:6" x14ac:dyDescent="0.25">
      <c r="A2407" s="2">
        <v>27385</v>
      </c>
      <c r="B2407">
        <v>10.836</v>
      </c>
      <c r="C2407">
        <v>9.5519999999999996</v>
      </c>
      <c r="D2407">
        <v>8.907</v>
      </c>
      <c r="E2407">
        <v>8.4009999999999998</v>
      </c>
      <c r="F2407">
        <v>8.25</v>
      </c>
    </row>
    <row r="2408" spans="1:6" x14ac:dyDescent="0.25">
      <c r="A2408" s="2">
        <v>27378</v>
      </c>
      <c r="B2408">
        <v>10.794</v>
      </c>
      <c r="C2408">
        <v>9.5440000000000005</v>
      </c>
      <c r="D2408">
        <v>8.9019999999999992</v>
      </c>
      <c r="E2408">
        <v>8.4</v>
      </c>
      <c r="F2408">
        <v>8.25</v>
      </c>
    </row>
    <row r="2409" spans="1:6" x14ac:dyDescent="0.25">
      <c r="A2409" s="2">
        <v>27371</v>
      </c>
      <c r="B2409">
        <v>10.747</v>
      </c>
      <c r="C2409">
        <v>9.5340000000000007</v>
      </c>
      <c r="D2409">
        <v>8.8949999999999996</v>
      </c>
      <c r="E2409">
        <v>8.3979999999999997</v>
      </c>
      <c r="F2409">
        <v>8.2490000000000006</v>
      </c>
    </row>
    <row r="2410" spans="1:6" x14ac:dyDescent="0.25">
      <c r="A2410" s="2">
        <v>27364</v>
      </c>
      <c r="B2410">
        <v>10.701000000000001</v>
      </c>
      <c r="C2410">
        <v>9.5239999999999991</v>
      </c>
      <c r="D2410">
        <v>8.8889999999999993</v>
      </c>
      <c r="E2410">
        <v>8.3960000000000008</v>
      </c>
      <c r="F2410">
        <v>8.2490000000000006</v>
      </c>
    </row>
    <row r="2411" spans="1:6" x14ac:dyDescent="0.25">
      <c r="A2411" s="2">
        <v>27357</v>
      </c>
      <c r="B2411">
        <v>10.648999999999999</v>
      </c>
      <c r="C2411">
        <v>9.5120000000000005</v>
      </c>
      <c r="D2411">
        <v>8.8819999999999997</v>
      </c>
      <c r="E2411">
        <v>8.3940000000000001</v>
      </c>
      <c r="F2411">
        <v>8.2490000000000006</v>
      </c>
    </row>
    <row r="2412" spans="1:6" x14ac:dyDescent="0.25">
      <c r="A2412" s="2">
        <v>27350</v>
      </c>
      <c r="B2412">
        <v>10.702999999999999</v>
      </c>
      <c r="C2412">
        <v>9.4480000000000004</v>
      </c>
      <c r="D2412">
        <v>8.8829999999999991</v>
      </c>
      <c r="E2412">
        <v>8.3729999999999993</v>
      </c>
      <c r="F2412">
        <v>8.2449999999999992</v>
      </c>
    </row>
    <row r="2413" spans="1:6" x14ac:dyDescent="0.25">
      <c r="A2413" s="2">
        <v>27343</v>
      </c>
      <c r="B2413">
        <v>10.657</v>
      </c>
      <c r="C2413">
        <v>9.4390000000000001</v>
      </c>
      <c r="D2413">
        <v>8.8759999999999994</v>
      </c>
      <c r="E2413">
        <v>8.3710000000000004</v>
      </c>
      <c r="F2413">
        <v>8.2449999999999992</v>
      </c>
    </row>
    <row r="2414" spans="1:6" x14ac:dyDescent="0.25">
      <c r="A2414" s="2">
        <v>27336</v>
      </c>
      <c r="B2414">
        <v>10.603999999999999</v>
      </c>
      <c r="C2414">
        <v>9.4280000000000008</v>
      </c>
      <c r="D2414">
        <v>8.8689999999999998</v>
      </c>
      <c r="E2414">
        <v>8.3680000000000003</v>
      </c>
      <c r="F2414">
        <v>8.2449999999999992</v>
      </c>
    </row>
    <row r="2415" spans="1:6" x14ac:dyDescent="0.25">
      <c r="A2415" s="2">
        <v>27329</v>
      </c>
      <c r="B2415">
        <v>10.552</v>
      </c>
      <c r="C2415">
        <v>9.4160000000000004</v>
      </c>
      <c r="D2415">
        <v>8.8620000000000001</v>
      </c>
      <c r="E2415">
        <v>8.3650000000000002</v>
      </c>
      <c r="F2415">
        <v>8.2449999999999992</v>
      </c>
    </row>
    <row r="2416" spans="1:6" x14ac:dyDescent="0.25">
      <c r="A2416" s="2">
        <v>27322</v>
      </c>
      <c r="B2416">
        <v>10.494</v>
      </c>
      <c r="C2416">
        <v>9.4030000000000005</v>
      </c>
      <c r="D2416">
        <v>8.8539999999999992</v>
      </c>
      <c r="E2416">
        <v>8.3610000000000007</v>
      </c>
      <c r="F2416">
        <v>8.2449999999999992</v>
      </c>
    </row>
    <row r="2417" spans="1:6" x14ac:dyDescent="0.25">
      <c r="A2417" s="2">
        <v>27315</v>
      </c>
      <c r="B2417">
        <v>10.451000000000001</v>
      </c>
      <c r="C2417">
        <v>9.3930000000000007</v>
      </c>
      <c r="D2417">
        <v>8.8469999999999995</v>
      </c>
      <c r="E2417">
        <v>8.359</v>
      </c>
      <c r="F2417">
        <v>8.2439999999999998</v>
      </c>
    </row>
    <row r="2418" spans="1:6" x14ac:dyDescent="0.25">
      <c r="A2418" s="2">
        <v>27308</v>
      </c>
      <c r="B2418">
        <v>10.401999999999999</v>
      </c>
      <c r="C2418">
        <v>9.3810000000000002</v>
      </c>
      <c r="D2418">
        <v>8.8409999999999993</v>
      </c>
      <c r="E2418">
        <v>8.3550000000000004</v>
      </c>
      <c r="F2418">
        <v>8.2439999999999998</v>
      </c>
    </row>
    <row r="2419" spans="1:6" x14ac:dyDescent="0.25">
      <c r="A2419" s="2">
        <v>27301</v>
      </c>
      <c r="B2419">
        <v>10.353999999999999</v>
      </c>
      <c r="C2419">
        <v>9.3689999999999998</v>
      </c>
      <c r="D2419">
        <v>8.8339999999999996</v>
      </c>
      <c r="E2419">
        <v>8.3490000000000002</v>
      </c>
      <c r="F2419">
        <v>8.24</v>
      </c>
    </row>
    <row r="2420" spans="1:6" x14ac:dyDescent="0.25">
      <c r="A2420" s="2"/>
    </row>
    <row r="2421" spans="1:6" x14ac:dyDescent="0.25">
      <c r="A2421" s="2"/>
    </row>
    <row r="2422" spans="1:6" x14ac:dyDescent="0.25">
      <c r="A2422" s="2"/>
    </row>
    <row r="2423" spans="1:6" x14ac:dyDescent="0.25">
      <c r="A2423" s="2"/>
    </row>
    <row r="2424" spans="1:6" x14ac:dyDescent="0.25">
      <c r="A2424" s="2"/>
    </row>
    <row r="2425" spans="1:6" x14ac:dyDescent="0.25">
      <c r="A2425" s="2"/>
    </row>
    <row r="2426" spans="1:6" x14ac:dyDescent="0.25">
      <c r="A2426" s="2"/>
    </row>
    <row r="2427" spans="1:6" x14ac:dyDescent="0.25">
      <c r="A2427" s="2"/>
    </row>
    <row r="2428" spans="1:6" x14ac:dyDescent="0.25">
      <c r="A2428" s="2"/>
    </row>
    <row r="2429" spans="1:6" x14ac:dyDescent="0.25">
      <c r="A2429" s="2"/>
    </row>
    <row r="2430" spans="1:6" x14ac:dyDescent="0.25">
      <c r="A2430" s="2"/>
    </row>
    <row r="2431" spans="1:6" x14ac:dyDescent="0.25">
      <c r="A2431" s="2"/>
    </row>
    <row r="2432" spans="1:6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  <row r="17170" spans="1:1" x14ac:dyDescent="0.25">
      <c r="A17170" s="2"/>
    </row>
    <row r="17171" spans="1:1" x14ac:dyDescent="0.25">
      <c r="A17171" s="2"/>
    </row>
    <row r="17172" spans="1:1" x14ac:dyDescent="0.25">
      <c r="A17172" s="2"/>
    </row>
    <row r="17173" spans="1:1" x14ac:dyDescent="0.25">
      <c r="A17173" s="2"/>
    </row>
    <row r="17174" spans="1:1" x14ac:dyDescent="0.25">
      <c r="A17174" s="2"/>
    </row>
    <row r="17175" spans="1:1" x14ac:dyDescent="0.25">
      <c r="A17175" s="2"/>
    </row>
    <row r="17176" spans="1:1" x14ac:dyDescent="0.25">
      <c r="A17176" s="2"/>
    </row>
    <row r="17177" spans="1:1" x14ac:dyDescent="0.25">
      <c r="A17177" s="2"/>
    </row>
    <row r="17178" spans="1:1" x14ac:dyDescent="0.25">
      <c r="A17178" s="2"/>
    </row>
    <row r="17179" spans="1:1" x14ac:dyDescent="0.25">
      <c r="A17179" s="2"/>
    </row>
    <row r="17180" spans="1:1" x14ac:dyDescent="0.25">
      <c r="A17180" s="2"/>
    </row>
    <row r="17181" spans="1:1" x14ac:dyDescent="0.25">
      <c r="A17181" s="2"/>
    </row>
    <row r="17182" spans="1:1" x14ac:dyDescent="0.25">
      <c r="A17182" s="2"/>
    </row>
    <row r="17183" spans="1:1" x14ac:dyDescent="0.25">
      <c r="A17183" s="2"/>
    </row>
    <row r="17184" spans="1:1" x14ac:dyDescent="0.25">
      <c r="A17184" s="2"/>
    </row>
    <row r="17185" spans="1:1" x14ac:dyDescent="0.25">
      <c r="A17185" s="2"/>
    </row>
    <row r="17186" spans="1:1" x14ac:dyDescent="0.25">
      <c r="A17186" s="2"/>
    </row>
    <row r="17187" spans="1:1" x14ac:dyDescent="0.25">
      <c r="A17187" s="2"/>
    </row>
    <row r="17188" spans="1:1" x14ac:dyDescent="0.25">
      <c r="A17188" s="2"/>
    </row>
    <row r="17189" spans="1:1" x14ac:dyDescent="0.25">
      <c r="A17189" s="2"/>
    </row>
    <row r="17190" spans="1:1" x14ac:dyDescent="0.25">
      <c r="A17190" s="2"/>
    </row>
    <row r="17191" spans="1:1" x14ac:dyDescent="0.25">
      <c r="A17191" s="2"/>
    </row>
    <row r="17192" spans="1:1" x14ac:dyDescent="0.25">
      <c r="A17192" s="2"/>
    </row>
    <row r="17193" spans="1:1" x14ac:dyDescent="0.25">
      <c r="A17193" s="2"/>
    </row>
    <row r="17194" spans="1:1" x14ac:dyDescent="0.25">
      <c r="A17194" s="2"/>
    </row>
    <row r="17195" spans="1:1" x14ac:dyDescent="0.25">
      <c r="A17195" s="2"/>
    </row>
    <row r="17196" spans="1:1" x14ac:dyDescent="0.25">
      <c r="A17196" s="2"/>
    </row>
    <row r="17197" spans="1:1" x14ac:dyDescent="0.25">
      <c r="A17197" s="2"/>
    </row>
    <row r="17198" spans="1:1" x14ac:dyDescent="0.25">
      <c r="A17198" s="2"/>
    </row>
    <row r="17199" spans="1:1" x14ac:dyDescent="0.25">
      <c r="A17199" s="2"/>
    </row>
    <row r="17200" spans="1:1" x14ac:dyDescent="0.25">
      <c r="A17200" s="2"/>
    </row>
    <row r="17201" spans="1:1" x14ac:dyDescent="0.25">
      <c r="A17201" s="2"/>
    </row>
    <row r="17202" spans="1:1" x14ac:dyDescent="0.25">
      <c r="A17202" s="2"/>
    </row>
    <row r="17203" spans="1:1" x14ac:dyDescent="0.25">
      <c r="A17203" s="2"/>
    </row>
    <row r="17204" spans="1:1" x14ac:dyDescent="0.25">
      <c r="A17204" s="2"/>
    </row>
    <row r="17205" spans="1:1" x14ac:dyDescent="0.25">
      <c r="A17205" s="2"/>
    </row>
    <row r="17206" spans="1:1" x14ac:dyDescent="0.25">
      <c r="A17206" s="2"/>
    </row>
    <row r="17207" spans="1:1" x14ac:dyDescent="0.25">
      <c r="A17207" s="2"/>
    </row>
    <row r="17208" spans="1:1" x14ac:dyDescent="0.25">
      <c r="A17208" s="2"/>
    </row>
    <row r="17209" spans="1:1" x14ac:dyDescent="0.25">
      <c r="A17209" s="2"/>
    </row>
    <row r="17210" spans="1:1" x14ac:dyDescent="0.25">
      <c r="A17210" s="2"/>
    </row>
    <row r="17211" spans="1:1" x14ac:dyDescent="0.25">
      <c r="A17211" s="2"/>
    </row>
    <row r="17212" spans="1:1" x14ac:dyDescent="0.25">
      <c r="A17212" s="2"/>
    </row>
    <row r="17213" spans="1:1" x14ac:dyDescent="0.25">
      <c r="A17213" s="2"/>
    </row>
    <row r="17214" spans="1:1" x14ac:dyDescent="0.25">
      <c r="A17214" s="2"/>
    </row>
    <row r="17215" spans="1:1" x14ac:dyDescent="0.25">
      <c r="A17215" s="2"/>
    </row>
    <row r="17216" spans="1:1" x14ac:dyDescent="0.25">
      <c r="A17216" s="2"/>
    </row>
    <row r="17217" spans="1:1" x14ac:dyDescent="0.25">
      <c r="A17217" s="2"/>
    </row>
    <row r="17218" spans="1:1" x14ac:dyDescent="0.25">
      <c r="A17218" s="2"/>
    </row>
    <row r="17219" spans="1:1" x14ac:dyDescent="0.25">
      <c r="A17219" s="2"/>
    </row>
    <row r="17220" spans="1:1" x14ac:dyDescent="0.25">
      <c r="A17220" s="2"/>
    </row>
    <row r="17221" spans="1:1" x14ac:dyDescent="0.25">
      <c r="A17221" s="2"/>
    </row>
    <row r="17222" spans="1:1" x14ac:dyDescent="0.25">
      <c r="A17222" s="2"/>
    </row>
    <row r="17223" spans="1:1" x14ac:dyDescent="0.25">
      <c r="A17223" s="2"/>
    </row>
    <row r="17224" spans="1:1" x14ac:dyDescent="0.25">
      <c r="A17224" s="2"/>
    </row>
    <row r="17225" spans="1:1" x14ac:dyDescent="0.25">
      <c r="A17225" s="2"/>
    </row>
    <row r="17226" spans="1:1" x14ac:dyDescent="0.25">
      <c r="A17226" s="2"/>
    </row>
    <row r="17227" spans="1:1" x14ac:dyDescent="0.25">
      <c r="A17227" s="2"/>
    </row>
    <row r="17228" spans="1:1" x14ac:dyDescent="0.25">
      <c r="A17228" s="2"/>
    </row>
    <row r="17229" spans="1:1" x14ac:dyDescent="0.25">
      <c r="A17229" s="2"/>
    </row>
    <row r="17230" spans="1:1" x14ac:dyDescent="0.25">
      <c r="A17230" s="2"/>
    </row>
    <row r="17231" spans="1:1" x14ac:dyDescent="0.25">
      <c r="A17231" s="2"/>
    </row>
    <row r="17232" spans="1:1" x14ac:dyDescent="0.25">
      <c r="A17232" s="2"/>
    </row>
    <row r="17233" spans="1:1" x14ac:dyDescent="0.25">
      <c r="A17233" s="2"/>
    </row>
    <row r="17234" spans="1:1" x14ac:dyDescent="0.25">
      <c r="A17234" s="2"/>
    </row>
    <row r="17235" spans="1:1" x14ac:dyDescent="0.25">
      <c r="A17235" s="2"/>
    </row>
    <row r="17236" spans="1:1" x14ac:dyDescent="0.25">
      <c r="A17236" s="2"/>
    </row>
    <row r="17237" spans="1:1" x14ac:dyDescent="0.25">
      <c r="A17237" s="2"/>
    </row>
    <row r="17238" spans="1:1" x14ac:dyDescent="0.25">
      <c r="A17238" s="2"/>
    </row>
    <row r="17239" spans="1:1" x14ac:dyDescent="0.25">
      <c r="A17239" s="2"/>
    </row>
    <row r="17240" spans="1:1" x14ac:dyDescent="0.25">
      <c r="A17240" s="2"/>
    </row>
    <row r="17241" spans="1:1" x14ac:dyDescent="0.25">
      <c r="A17241" s="2"/>
    </row>
    <row r="17242" spans="1:1" x14ac:dyDescent="0.25">
      <c r="A17242" s="2"/>
    </row>
    <row r="17243" spans="1:1" x14ac:dyDescent="0.25">
      <c r="A17243" s="2"/>
    </row>
    <row r="17244" spans="1:1" x14ac:dyDescent="0.25">
      <c r="A17244" s="2"/>
    </row>
    <row r="17245" spans="1:1" x14ac:dyDescent="0.25">
      <c r="A17245" s="2"/>
    </row>
    <row r="17246" spans="1:1" x14ac:dyDescent="0.25">
      <c r="A17246" s="2"/>
    </row>
    <row r="17247" spans="1:1" x14ac:dyDescent="0.25">
      <c r="A17247" s="2"/>
    </row>
    <row r="17248" spans="1:1" x14ac:dyDescent="0.25">
      <c r="A17248" s="2"/>
    </row>
    <row r="17249" spans="1:1" x14ac:dyDescent="0.25">
      <c r="A17249" s="2"/>
    </row>
    <row r="17250" spans="1:1" x14ac:dyDescent="0.25">
      <c r="A17250" s="2"/>
    </row>
    <row r="17251" spans="1:1" x14ac:dyDescent="0.25">
      <c r="A17251" s="2"/>
    </row>
    <row r="17252" spans="1:1" x14ac:dyDescent="0.25">
      <c r="A17252" s="2"/>
    </row>
    <row r="17253" spans="1:1" x14ac:dyDescent="0.25">
      <c r="A17253" s="2"/>
    </row>
    <row r="17254" spans="1:1" x14ac:dyDescent="0.25">
      <c r="A17254" s="2"/>
    </row>
    <row r="17255" spans="1:1" x14ac:dyDescent="0.25">
      <c r="A17255" s="2"/>
    </row>
    <row r="17256" spans="1:1" x14ac:dyDescent="0.25">
      <c r="A17256" s="2"/>
    </row>
    <row r="17257" spans="1:1" x14ac:dyDescent="0.25">
      <c r="A17257" s="2"/>
    </row>
    <row r="17258" spans="1:1" x14ac:dyDescent="0.25">
      <c r="A17258" s="2"/>
    </row>
    <row r="17259" spans="1:1" x14ac:dyDescent="0.25">
      <c r="A17259" s="2"/>
    </row>
    <row r="17260" spans="1:1" x14ac:dyDescent="0.25">
      <c r="A17260" s="2"/>
    </row>
    <row r="17261" spans="1:1" x14ac:dyDescent="0.25">
      <c r="A17261" s="2"/>
    </row>
    <row r="17262" spans="1:1" x14ac:dyDescent="0.25">
      <c r="A17262" s="2"/>
    </row>
    <row r="17263" spans="1:1" x14ac:dyDescent="0.25">
      <c r="A17263" s="2"/>
    </row>
    <row r="17264" spans="1:1" x14ac:dyDescent="0.25">
      <c r="A17264" s="2"/>
    </row>
    <row r="17265" spans="1:1" x14ac:dyDescent="0.25">
      <c r="A17265" s="2"/>
    </row>
    <row r="17266" spans="1:1" x14ac:dyDescent="0.25">
      <c r="A17266" s="2"/>
    </row>
    <row r="17267" spans="1:1" x14ac:dyDescent="0.25">
      <c r="A17267" s="2"/>
    </row>
    <row r="17268" spans="1:1" x14ac:dyDescent="0.25">
      <c r="A17268" s="2"/>
    </row>
    <row r="17269" spans="1:1" x14ac:dyDescent="0.25">
      <c r="A17269" s="2"/>
    </row>
    <row r="17270" spans="1:1" x14ac:dyDescent="0.25">
      <c r="A17270" s="2"/>
    </row>
    <row r="17271" spans="1:1" x14ac:dyDescent="0.25">
      <c r="A17271" s="2"/>
    </row>
    <row r="17272" spans="1:1" x14ac:dyDescent="0.25">
      <c r="A17272" s="2"/>
    </row>
    <row r="17273" spans="1:1" x14ac:dyDescent="0.25">
      <c r="A17273" s="2"/>
    </row>
    <row r="17274" spans="1:1" x14ac:dyDescent="0.25">
      <c r="A17274" s="2"/>
    </row>
    <row r="17275" spans="1:1" x14ac:dyDescent="0.25">
      <c r="A17275" s="2"/>
    </row>
    <row r="17276" spans="1:1" x14ac:dyDescent="0.25">
      <c r="A17276" s="2"/>
    </row>
    <row r="17277" spans="1:1" x14ac:dyDescent="0.25">
      <c r="A17277" s="2"/>
    </row>
    <row r="17278" spans="1:1" x14ac:dyDescent="0.25">
      <c r="A17278" s="2"/>
    </row>
    <row r="17279" spans="1:1" x14ac:dyDescent="0.25">
      <c r="A17279" s="2"/>
    </row>
    <row r="17280" spans="1:1" x14ac:dyDescent="0.25">
      <c r="A17280" s="2"/>
    </row>
    <row r="17281" spans="1:1" x14ac:dyDescent="0.25">
      <c r="A17281" s="2"/>
    </row>
    <row r="17282" spans="1:1" x14ac:dyDescent="0.25">
      <c r="A17282" s="2"/>
    </row>
    <row r="17283" spans="1:1" x14ac:dyDescent="0.25">
      <c r="A17283" s="2"/>
    </row>
    <row r="17284" spans="1:1" x14ac:dyDescent="0.25">
      <c r="A17284" s="2"/>
    </row>
    <row r="17285" spans="1:1" x14ac:dyDescent="0.25">
      <c r="A17285" s="2"/>
    </row>
    <row r="17286" spans="1:1" x14ac:dyDescent="0.25">
      <c r="A17286" s="2"/>
    </row>
    <row r="17287" spans="1:1" x14ac:dyDescent="0.25">
      <c r="A17287" s="2"/>
    </row>
    <row r="17288" spans="1:1" x14ac:dyDescent="0.25">
      <c r="A17288" s="2"/>
    </row>
    <row r="17289" spans="1:1" x14ac:dyDescent="0.25">
      <c r="A17289" s="2"/>
    </row>
    <row r="17290" spans="1:1" x14ac:dyDescent="0.25">
      <c r="A17290" s="2"/>
    </row>
    <row r="17291" spans="1:1" x14ac:dyDescent="0.25">
      <c r="A17291" s="2"/>
    </row>
    <row r="17292" spans="1:1" x14ac:dyDescent="0.25">
      <c r="A17292" s="2"/>
    </row>
    <row r="17293" spans="1:1" x14ac:dyDescent="0.25">
      <c r="A17293" s="2"/>
    </row>
    <row r="17294" spans="1:1" x14ac:dyDescent="0.25">
      <c r="A17294" s="2"/>
    </row>
    <row r="17295" spans="1:1" x14ac:dyDescent="0.25">
      <c r="A17295" s="2"/>
    </row>
    <row r="17296" spans="1:1" x14ac:dyDescent="0.25">
      <c r="A17296" s="2"/>
    </row>
    <row r="17297" spans="1:1" x14ac:dyDescent="0.25">
      <c r="A17297" s="2"/>
    </row>
    <row r="17298" spans="1:1" x14ac:dyDescent="0.25">
      <c r="A17298" s="2"/>
    </row>
    <row r="17299" spans="1:1" x14ac:dyDescent="0.25">
      <c r="A17299" s="2"/>
    </row>
    <row r="17300" spans="1:1" x14ac:dyDescent="0.25">
      <c r="A17300" s="2"/>
    </row>
    <row r="17301" spans="1:1" x14ac:dyDescent="0.25">
      <c r="A17301" s="2"/>
    </row>
    <row r="17302" spans="1:1" x14ac:dyDescent="0.25">
      <c r="A17302" s="2"/>
    </row>
    <row r="17303" spans="1:1" x14ac:dyDescent="0.25">
      <c r="A17303" s="2"/>
    </row>
    <row r="17304" spans="1:1" x14ac:dyDescent="0.25">
      <c r="A17304" s="2"/>
    </row>
    <row r="17305" spans="1:1" x14ac:dyDescent="0.25">
      <c r="A17305" s="2"/>
    </row>
    <row r="17306" spans="1:1" x14ac:dyDescent="0.25">
      <c r="A17306" s="2"/>
    </row>
    <row r="17307" spans="1:1" x14ac:dyDescent="0.25">
      <c r="A17307" s="2"/>
    </row>
    <row r="17308" spans="1:1" x14ac:dyDescent="0.25">
      <c r="A17308" s="2"/>
    </row>
    <row r="17309" spans="1:1" x14ac:dyDescent="0.25">
      <c r="A17309" s="2"/>
    </row>
    <row r="17310" spans="1:1" x14ac:dyDescent="0.25">
      <c r="A17310" s="2"/>
    </row>
    <row r="17311" spans="1:1" x14ac:dyDescent="0.25">
      <c r="A17311" s="2"/>
    </row>
    <row r="17312" spans="1:1" x14ac:dyDescent="0.25">
      <c r="A17312" s="2"/>
    </row>
    <row r="17313" spans="1:1" x14ac:dyDescent="0.25">
      <c r="A17313" s="2"/>
    </row>
    <row r="17314" spans="1:1" x14ac:dyDescent="0.25">
      <c r="A17314" s="2"/>
    </row>
    <row r="17315" spans="1:1" x14ac:dyDescent="0.25">
      <c r="A17315" s="2"/>
    </row>
    <row r="17316" spans="1:1" x14ac:dyDescent="0.25">
      <c r="A17316" s="2"/>
    </row>
    <row r="17317" spans="1:1" x14ac:dyDescent="0.25">
      <c r="A17317" s="2"/>
    </row>
    <row r="17318" spans="1:1" x14ac:dyDescent="0.25">
      <c r="A17318" s="2"/>
    </row>
    <row r="17319" spans="1:1" x14ac:dyDescent="0.25">
      <c r="A17319" s="2"/>
    </row>
    <row r="17320" spans="1:1" x14ac:dyDescent="0.25">
      <c r="A17320" s="2"/>
    </row>
    <row r="17321" spans="1:1" x14ac:dyDescent="0.25">
      <c r="A17321" s="2"/>
    </row>
    <row r="17322" spans="1:1" x14ac:dyDescent="0.25">
      <c r="A17322" s="2"/>
    </row>
    <row r="17323" spans="1:1" x14ac:dyDescent="0.25">
      <c r="A17323" s="2"/>
    </row>
    <row r="17324" spans="1:1" x14ac:dyDescent="0.25">
      <c r="A17324" s="2"/>
    </row>
    <row r="17325" spans="1:1" x14ac:dyDescent="0.25">
      <c r="A17325" s="2"/>
    </row>
    <row r="17326" spans="1:1" x14ac:dyDescent="0.25">
      <c r="A17326" s="2"/>
    </row>
    <row r="17327" spans="1:1" x14ac:dyDescent="0.25">
      <c r="A17327" s="2"/>
    </row>
    <row r="17328" spans="1:1" x14ac:dyDescent="0.25">
      <c r="A17328" s="2"/>
    </row>
    <row r="17329" spans="1:1" x14ac:dyDescent="0.25">
      <c r="A17329" s="2"/>
    </row>
    <row r="17330" spans="1:1" x14ac:dyDescent="0.25">
      <c r="A17330" s="2"/>
    </row>
    <row r="17331" spans="1:1" x14ac:dyDescent="0.25">
      <c r="A17331" s="2"/>
    </row>
    <row r="17332" spans="1:1" x14ac:dyDescent="0.25">
      <c r="A17332" s="2"/>
    </row>
    <row r="17333" spans="1:1" x14ac:dyDescent="0.25">
      <c r="A17333" s="2"/>
    </row>
    <row r="17334" spans="1:1" x14ac:dyDescent="0.25">
      <c r="A17334" s="2"/>
    </row>
    <row r="17335" spans="1:1" x14ac:dyDescent="0.25">
      <c r="A17335" s="2"/>
    </row>
    <row r="17336" spans="1:1" x14ac:dyDescent="0.25">
      <c r="A17336" s="2"/>
    </row>
    <row r="17337" spans="1:1" x14ac:dyDescent="0.25">
      <c r="A17337" s="2"/>
    </row>
    <row r="17338" spans="1:1" x14ac:dyDescent="0.25">
      <c r="A17338" s="2"/>
    </row>
    <row r="17339" spans="1:1" x14ac:dyDescent="0.25">
      <c r="A17339" s="2"/>
    </row>
    <row r="17340" spans="1:1" x14ac:dyDescent="0.25">
      <c r="A17340" s="2"/>
    </row>
    <row r="17341" spans="1:1" x14ac:dyDescent="0.25">
      <c r="A17341" s="2"/>
    </row>
    <row r="17342" spans="1:1" x14ac:dyDescent="0.25">
      <c r="A17342" s="2"/>
    </row>
    <row r="17343" spans="1:1" x14ac:dyDescent="0.25">
      <c r="A17343" s="2"/>
    </row>
    <row r="17344" spans="1:1" x14ac:dyDescent="0.25">
      <c r="A17344" s="2"/>
    </row>
    <row r="17345" spans="1:1" x14ac:dyDescent="0.25">
      <c r="A17345" s="2"/>
    </row>
    <row r="17346" spans="1:1" x14ac:dyDescent="0.25">
      <c r="A17346" s="2"/>
    </row>
    <row r="17347" spans="1:1" x14ac:dyDescent="0.25">
      <c r="A17347" s="2"/>
    </row>
    <row r="17348" spans="1:1" x14ac:dyDescent="0.25">
      <c r="A17348" s="2"/>
    </row>
    <row r="17349" spans="1:1" x14ac:dyDescent="0.25">
      <c r="A17349" s="2"/>
    </row>
    <row r="17350" spans="1:1" x14ac:dyDescent="0.25">
      <c r="A17350" s="2"/>
    </row>
    <row r="17351" spans="1:1" x14ac:dyDescent="0.25">
      <c r="A17351" s="2"/>
    </row>
    <row r="17352" spans="1:1" x14ac:dyDescent="0.25">
      <c r="A17352" s="2"/>
    </row>
    <row r="17353" spans="1:1" x14ac:dyDescent="0.25">
      <c r="A17353" s="2"/>
    </row>
    <row r="17354" spans="1:1" x14ac:dyDescent="0.25">
      <c r="A17354" s="2"/>
    </row>
    <row r="17355" spans="1:1" x14ac:dyDescent="0.25">
      <c r="A17355" s="2"/>
    </row>
    <row r="17356" spans="1:1" x14ac:dyDescent="0.25">
      <c r="A17356" s="2"/>
    </row>
    <row r="17357" spans="1:1" x14ac:dyDescent="0.25">
      <c r="A17357" s="2"/>
    </row>
    <row r="17358" spans="1:1" x14ac:dyDescent="0.25">
      <c r="A17358" s="2"/>
    </row>
    <row r="17359" spans="1:1" x14ac:dyDescent="0.25">
      <c r="A17359" s="2"/>
    </row>
    <row r="17360" spans="1:1" x14ac:dyDescent="0.25">
      <c r="A17360" s="2"/>
    </row>
    <row r="17361" spans="1:1" x14ac:dyDescent="0.25">
      <c r="A17361" s="2"/>
    </row>
    <row r="17362" spans="1:1" x14ac:dyDescent="0.25">
      <c r="A17362" s="2"/>
    </row>
    <row r="17363" spans="1:1" x14ac:dyDescent="0.25">
      <c r="A17363" s="2"/>
    </row>
    <row r="17364" spans="1:1" x14ac:dyDescent="0.25">
      <c r="A17364" s="2"/>
    </row>
    <row r="17365" spans="1:1" x14ac:dyDescent="0.25">
      <c r="A17365" s="2"/>
    </row>
    <row r="17366" spans="1:1" x14ac:dyDescent="0.25">
      <c r="A17366" s="2"/>
    </row>
    <row r="17367" spans="1:1" x14ac:dyDescent="0.25">
      <c r="A17367" s="2"/>
    </row>
    <row r="17368" spans="1:1" x14ac:dyDescent="0.25">
      <c r="A17368" s="2"/>
    </row>
    <row r="17369" spans="1:1" x14ac:dyDescent="0.25">
      <c r="A17369" s="2"/>
    </row>
    <row r="17370" spans="1:1" x14ac:dyDescent="0.25">
      <c r="A17370" s="2"/>
    </row>
    <row r="17371" spans="1:1" x14ac:dyDescent="0.25">
      <c r="A17371" s="2"/>
    </row>
    <row r="17372" spans="1:1" x14ac:dyDescent="0.25">
      <c r="A17372" s="2"/>
    </row>
    <row r="17373" spans="1:1" x14ac:dyDescent="0.25">
      <c r="A17373" s="2"/>
    </row>
    <row r="17374" spans="1:1" x14ac:dyDescent="0.25">
      <c r="A17374" s="2"/>
    </row>
    <row r="17375" spans="1:1" x14ac:dyDescent="0.25">
      <c r="A17375" s="2"/>
    </row>
    <row r="17376" spans="1:1" x14ac:dyDescent="0.25">
      <c r="A17376" s="2"/>
    </row>
    <row r="17377" spans="1:1" x14ac:dyDescent="0.25">
      <c r="A17377" s="2"/>
    </row>
    <row r="17378" spans="1:1" x14ac:dyDescent="0.25">
      <c r="A17378" s="2"/>
    </row>
    <row r="17379" spans="1:1" x14ac:dyDescent="0.25">
      <c r="A17379" s="2"/>
    </row>
    <row r="17380" spans="1:1" x14ac:dyDescent="0.25">
      <c r="A17380" s="2"/>
    </row>
    <row r="17381" spans="1:1" x14ac:dyDescent="0.25">
      <c r="A17381" s="2"/>
    </row>
    <row r="17382" spans="1:1" x14ac:dyDescent="0.25">
      <c r="A17382" s="2"/>
    </row>
    <row r="17383" spans="1:1" x14ac:dyDescent="0.25">
      <c r="A17383" s="2"/>
    </row>
    <row r="17384" spans="1:1" x14ac:dyDescent="0.25">
      <c r="A17384" s="2"/>
    </row>
    <row r="17385" spans="1:1" x14ac:dyDescent="0.25">
      <c r="A17385" s="2"/>
    </row>
    <row r="17386" spans="1:1" x14ac:dyDescent="0.25">
      <c r="A17386" s="2"/>
    </row>
    <row r="17387" spans="1:1" x14ac:dyDescent="0.25">
      <c r="A17387" s="2"/>
    </row>
    <row r="17388" spans="1:1" x14ac:dyDescent="0.25">
      <c r="A17388" s="2"/>
    </row>
    <row r="17389" spans="1:1" x14ac:dyDescent="0.25">
      <c r="A17389" s="2"/>
    </row>
    <row r="17390" spans="1:1" x14ac:dyDescent="0.25">
      <c r="A17390" s="2"/>
    </row>
    <row r="17391" spans="1:1" x14ac:dyDescent="0.25">
      <c r="A17391" s="2"/>
    </row>
    <row r="17392" spans="1:1" x14ac:dyDescent="0.25">
      <c r="A17392" s="2"/>
    </row>
    <row r="17393" spans="1:1" x14ac:dyDescent="0.25">
      <c r="A17393" s="2"/>
    </row>
    <row r="17394" spans="1:1" x14ac:dyDescent="0.25">
      <c r="A17394" s="2"/>
    </row>
    <row r="17395" spans="1:1" x14ac:dyDescent="0.25">
      <c r="A17395" s="2"/>
    </row>
    <row r="17396" spans="1:1" x14ac:dyDescent="0.25">
      <c r="A17396" s="2"/>
    </row>
    <row r="17397" spans="1:1" x14ac:dyDescent="0.25">
      <c r="A17397" s="2"/>
    </row>
    <row r="17398" spans="1:1" x14ac:dyDescent="0.25">
      <c r="A17398" s="2"/>
    </row>
    <row r="17399" spans="1:1" x14ac:dyDescent="0.25">
      <c r="A17399" s="2"/>
    </row>
    <row r="17400" spans="1:1" x14ac:dyDescent="0.25">
      <c r="A17400" s="2"/>
    </row>
    <row r="17401" spans="1:1" x14ac:dyDescent="0.25">
      <c r="A17401" s="2"/>
    </row>
    <row r="17402" spans="1:1" x14ac:dyDescent="0.25">
      <c r="A17402" s="2"/>
    </row>
    <row r="17403" spans="1:1" x14ac:dyDescent="0.25">
      <c r="A17403" s="2"/>
    </row>
    <row r="17404" spans="1:1" x14ac:dyDescent="0.25">
      <c r="A17404" s="2"/>
    </row>
    <row r="17405" spans="1:1" x14ac:dyDescent="0.25">
      <c r="A17405" s="2"/>
    </row>
    <row r="17406" spans="1:1" x14ac:dyDescent="0.25">
      <c r="A17406" s="2"/>
    </row>
    <row r="17407" spans="1:1" x14ac:dyDescent="0.25">
      <c r="A17407" s="2"/>
    </row>
    <row r="17408" spans="1:1" x14ac:dyDescent="0.25">
      <c r="A17408" s="2"/>
    </row>
    <row r="17409" spans="1:1" x14ac:dyDescent="0.25">
      <c r="A17409" s="2"/>
    </row>
    <row r="17410" spans="1:1" x14ac:dyDescent="0.25">
      <c r="A17410" s="2"/>
    </row>
    <row r="17411" spans="1:1" x14ac:dyDescent="0.25">
      <c r="A17411" s="2"/>
    </row>
    <row r="17412" spans="1:1" x14ac:dyDescent="0.25">
      <c r="A17412" s="2"/>
    </row>
    <row r="17413" spans="1:1" x14ac:dyDescent="0.25">
      <c r="A17413" s="2"/>
    </row>
    <row r="17414" spans="1:1" x14ac:dyDescent="0.25">
      <c r="A17414" s="2"/>
    </row>
    <row r="17415" spans="1:1" x14ac:dyDescent="0.25">
      <c r="A17415" s="2"/>
    </row>
    <row r="17416" spans="1:1" x14ac:dyDescent="0.25">
      <c r="A17416" s="2"/>
    </row>
    <row r="17417" spans="1:1" x14ac:dyDescent="0.25">
      <c r="A17417" s="2"/>
    </row>
    <row r="17418" spans="1:1" x14ac:dyDescent="0.25">
      <c r="A17418" s="2"/>
    </row>
    <row r="17419" spans="1:1" x14ac:dyDescent="0.25">
      <c r="A17419" s="2"/>
    </row>
    <row r="17420" spans="1:1" x14ac:dyDescent="0.25">
      <c r="A17420" s="2"/>
    </row>
    <row r="17421" spans="1:1" x14ac:dyDescent="0.25">
      <c r="A17421" s="2"/>
    </row>
    <row r="17422" spans="1:1" x14ac:dyDescent="0.25">
      <c r="A17422" s="2"/>
    </row>
    <row r="17423" spans="1:1" x14ac:dyDescent="0.25">
      <c r="A17423" s="2"/>
    </row>
    <row r="17424" spans="1:1" x14ac:dyDescent="0.25">
      <c r="A17424" s="2"/>
    </row>
    <row r="17425" spans="1:1" x14ac:dyDescent="0.25">
      <c r="A17425" s="2"/>
    </row>
    <row r="17426" spans="1:1" x14ac:dyDescent="0.25">
      <c r="A17426" s="2"/>
    </row>
    <row r="17427" spans="1:1" x14ac:dyDescent="0.25">
      <c r="A17427" s="2"/>
    </row>
    <row r="17428" spans="1:1" x14ac:dyDescent="0.25">
      <c r="A17428" s="2"/>
    </row>
    <row r="17429" spans="1:1" x14ac:dyDescent="0.25">
      <c r="A17429" s="2"/>
    </row>
    <row r="17430" spans="1:1" x14ac:dyDescent="0.25">
      <c r="A17430" s="2"/>
    </row>
    <row r="17431" spans="1:1" x14ac:dyDescent="0.25">
      <c r="A17431" s="2"/>
    </row>
    <row r="17432" spans="1:1" x14ac:dyDescent="0.25">
      <c r="A17432" s="2"/>
    </row>
    <row r="17433" spans="1:1" x14ac:dyDescent="0.25">
      <c r="A17433" s="2"/>
    </row>
    <row r="17434" spans="1:1" x14ac:dyDescent="0.25">
      <c r="A17434" s="2"/>
    </row>
    <row r="17435" spans="1:1" x14ac:dyDescent="0.25">
      <c r="A17435" s="2"/>
    </row>
    <row r="17436" spans="1:1" x14ac:dyDescent="0.25">
      <c r="A17436" s="2"/>
    </row>
    <row r="17437" spans="1:1" x14ac:dyDescent="0.25">
      <c r="A17437" s="2"/>
    </row>
    <row r="17438" spans="1:1" x14ac:dyDescent="0.25">
      <c r="A17438" s="2"/>
    </row>
    <row r="17439" spans="1:1" x14ac:dyDescent="0.25">
      <c r="A17439" s="2"/>
    </row>
    <row r="17440" spans="1:1" x14ac:dyDescent="0.25">
      <c r="A17440" s="2"/>
    </row>
    <row r="17441" spans="1:1" x14ac:dyDescent="0.25">
      <c r="A17441" s="2"/>
    </row>
    <row r="17442" spans="1:1" x14ac:dyDescent="0.25">
      <c r="A17442" s="2"/>
    </row>
    <row r="17443" spans="1:1" x14ac:dyDescent="0.25">
      <c r="A17443" s="2"/>
    </row>
    <row r="17444" spans="1:1" x14ac:dyDescent="0.25">
      <c r="A17444" s="2"/>
    </row>
    <row r="17445" spans="1:1" x14ac:dyDescent="0.25">
      <c r="A17445" s="2"/>
    </row>
    <row r="17446" spans="1:1" x14ac:dyDescent="0.25">
      <c r="A17446" s="2"/>
    </row>
    <row r="17447" spans="1:1" x14ac:dyDescent="0.25">
      <c r="A17447" s="2"/>
    </row>
    <row r="17448" spans="1:1" x14ac:dyDescent="0.25">
      <c r="A17448" s="2"/>
    </row>
    <row r="17449" spans="1:1" x14ac:dyDescent="0.25">
      <c r="A17449" s="2"/>
    </row>
    <row r="17450" spans="1:1" x14ac:dyDescent="0.25">
      <c r="A17450" s="2"/>
    </row>
    <row r="17451" spans="1:1" x14ac:dyDescent="0.25">
      <c r="A17451" s="2"/>
    </row>
    <row r="17452" spans="1:1" x14ac:dyDescent="0.25">
      <c r="A17452" s="2"/>
    </row>
    <row r="17453" spans="1:1" x14ac:dyDescent="0.25">
      <c r="A17453" s="2"/>
    </row>
    <row r="17454" spans="1:1" x14ac:dyDescent="0.25">
      <c r="A17454" s="2"/>
    </row>
    <row r="17455" spans="1:1" x14ac:dyDescent="0.25">
      <c r="A17455" s="2"/>
    </row>
    <row r="17456" spans="1:1" x14ac:dyDescent="0.25">
      <c r="A17456" s="2"/>
    </row>
    <row r="17457" spans="1:1" x14ac:dyDescent="0.25">
      <c r="A17457" s="2"/>
    </row>
    <row r="17458" spans="1:1" x14ac:dyDescent="0.25">
      <c r="A17458" s="2"/>
    </row>
    <row r="17459" spans="1:1" x14ac:dyDescent="0.25">
      <c r="A17459" s="2"/>
    </row>
    <row r="17460" spans="1:1" x14ac:dyDescent="0.25">
      <c r="A17460" s="2"/>
    </row>
    <row r="17461" spans="1:1" x14ac:dyDescent="0.25">
      <c r="A17461" s="2"/>
    </row>
    <row r="17462" spans="1:1" x14ac:dyDescent="0.25">
      <c r="A17462" s="2"/>
    </row>
    <row r="17463" spans="1:1" x14ac:dyDescent="0.25">
      <c r="A17463" s="2"/>
    </row>
    <row r="17464" spans="1:1" x14ac:dyDescent="0.25">
      <c r="A17464" s="2"/>
    </row>
    <row r="17465" spans="1:1" x14ac:dyDescent="0.25">
      <c r="A17465" s="2"/>
    </row>
    <row r="17466" spans="1:1" x14ac:dyDescent="0.25">
      <c r="A17466" s="2"/>
    </row>
    <row r="17467" spans="1:1" x14ac:dyDescent="0.25">
      <c r="A17467" s="2"/>
    </row>
    <row r="17468" spans="1:1" x14ac:dyDescent="0.25">
      <c r="A17468" s="2"/>
    </row>
    <row r="17469" spans="1:1" x14ac:dyDescent="0.25">
      <c r="A17469" s="2"/>
    </row>
    <row r="17470" spans="1:1" x14ac:dyDescent="0.25">
      <c r="A17470" s="2"/>
    </row>
    <row r="17471" spans="1:1" x14ac:dyDescent="0.25">
      <c r="A17471" s="2"/>
    </row>
    <row r="17472" spans="1:1" x14ac:dyDescent="0.25">
      <c r="A17472" s="2"/>
    </row>
    <row r="17473" spans="1:1" x14ac:dyDescent="0.25">
      <c r="A17473" s="2"/>
    </row>
    <row r="17474" spans="1:1" x14ac:dyDescent="0.25">
      <c r="A17474" s="2"/>
    </row>
    <row r="17475" spans="1:1" x14ac:dyDescent="0.25">
      <c r="A17475" s="2"/>
    </row>
    <row r="17476" spans="1:1" x14ac:dyDescent="0.25">
      <c r="A17476" s="2"/>
    </row>
    <row r="17477" spans="1:1" x14ac:dyDescent="0.25">
      <c r="A17477" s="2"/>
    </row>
    <row r="17478" spans="1:1" x14ac:dyDescent="0.25">
      <c r="A17478" s="2"/>
    </row>
    <row r="17479" spans="1:1" x14ac:dyDescent="0.25">
      <c r="A17479" s="2"/>
    </row>
    <row r="17480" spans="1:1" x14ac:dyDescent="0.25">
      <c r="A17480" s="2"/>
    </row>
    <row r="17481" spans="1:1" x14ac:dyDescent="0.25">
      <c r="A17481" s="2"/>
    </row>
    <row r="17482" spans="1:1" x14ac:dyDescent="0.25">
      <c r="A17482" s="2"/>
    </row>
    <row r="17483" spans="1:1" x14ac:dyDescent="0.25">
      <c r="A17483" s="2"/>
    </row>
    <row r="17484" spans="1:1" x14ac:dyDescent="0.25">
      <c r="A17484" s="2"/>
    </row>
    <row r="17485" spans="1:1" x14ac:dyDescent="0.25">
      <c r="A17485" s="2"/>
    </row>
    <row r="17486" spans="1:1" x14ac:dyDescent="0.25">
      <c r="A17486" s="2"/>
    </row>
    <row r="17487" spans="1:1" x14ac:dyDescent="0.25">
      <c r="A17487" s="2"/>
    </row>
    <row r="17488" spans="1:1" x14ac:dyDescent="0.25">
      <c r="A17488" s="2"/>
    </row>
    <row r="17489" spans="1:1" x14ac:dyDescent="0.25">
      <c r="A17489" s="2"/>
    </row>
    <row r="17490" spans="1:1" x14ac:dyDescent="0.25">
      <c r="A17490" s="2"/>
    </row>
    <row r="17491" spans="1:1" x14ac:dyDescent="0.25">
      <c r="A17491" s="2"/>
    </row>
    <row r="17492" spans="1:1" x14ac:dyDescent="0.25">
      <c r="A17492" s="2"/>
    </row>
    <row r="17493" spans="1:1" x14ac:dyDescent="0.25">
      <c r="A17493" s="2"/>
    </row>
    <row r="17494" spans="1:1" x14ac:dyDescent="0.25">
      <c r="A17494" s="2"/>
    </row>
    <row r="17495" spans="1:1" x14ac:dyDescent="0.25">
      <c r="A17495" s="2"/>
    </row>
    <row r="17496" spans="1:1" x14ac:dyDescent="0.25">
      <c r="A17496" s="2"/>
    </row>
    <row r="17497" spans="1:1" x14ac:dyDescent="0.25">
      <c r="A17497" s="2"/>
    </row>
    <row r="17498" spans="1:1" x14ac:dyDescent="0.25">
      <c r="A17498" s="2"/>
    </row>
    <row r="17499" spans="1:1" x14ac:dyDescent="0.25">
      <c r="A17499" s="2"/>
    </row>
    <row r="17500" spans="1:1" x14ac:dyDescent="0.25">
      <c r="A17500" s="2"/>
    </row>
    <row r="17501" spans="1:1" x14ac:dyDescent="0.25">
      <c r="A17501" s="2"/>
    </row>
    <row r="17502" spans="1:1" x14ac:dyDescent="0.25">
      <c r="A17502" s="2"/>
    </row>
    <row r="17503" spans="1:1" x14ac:dyDescent="0.25">
      <c r="A17503" s="2"/>
    </row>
    <row r="17504" spans="1:1" x14ac:dyDescent="0.25">
      <c r="A17504" s="2"/>
    </row>
    <row r="17505" spans="1:1" x14ac:dyDescent="0.25">
      <c r="A17505" s="2"/>
    </row>
    <row r="17506" spans="1:1" x14ac:dyDescent="0.25">
      <c r="A17506" s="2"/>
    </row>
    <row r="17507" spans="1:1" x14ac:dyDescent="0.25">
      <c r="A17507" s="2"/>
    </row>
    <row r="17508" spans="1:1" x14ac:dyDescent="0.25">
      <c r="A17508" s="2"/>
    </row>
    <row r="17509" spans="1:1" x14ac:dyDescent="0.25">
      <c r="A17509" s="2"/>
    </row>
    <row r="17510" spans="1:1" x14ac:dyDescent="0.25">
      <c r="A17510" s="2"/>
    </row>
    <row r="17511" spans="1:1" x14ac:dyDescent="0.25">
      <c r="A17511" s="2"/>
    </row>
    <row r="17512" spans="1:1" x14ac:dyDescent="0.25">
      <c r="A17512" s="2"/>
    </row>
    <row r="17513" spans="1:1" x14ac:dyDescent="0.25">
      <c r="A17513" s="2"/>
    </row>
    <row r="17514" spans="1:1" x14ac:dyDescent="0.25">
      <c r="A17514" s="2"/>
    </row>
    <row r="17515" spans="1:1" x14ac:dyDescent="0.25">
      <c r="A17515" s="2"/>
    </row>
    <row r="17516" spans="1:1" x14ac:dyDescent="0.25">
      <c r="A17516" s="2"/>
    </row>
    <row r="17517" spans="1:1" x14ac:dyDescent="0.25">
      <c r="A17517" s="2"/>
    </row>
    <row r="17518" spans="1:1" x14ac:dyDescent="0.25">
      <c r="A17518" s="2"/>
    </row>
    <row r="17519" spans="1:1" x14ac:dyDescent="0.25">
      <c r="A17519" s="2"/>
    </row>
    <row r="17520" spans="1:1" x14ac:dyDescent="0.25">
      <c r="A17520" s="2"/>
    </row>
    <row r="17521" spans="1:1" x14ac:dyDescent="0.25">
      <c r="A17521" s="2"/>
    </row>
    <row r="17522" spans="1:1" x14ac:dyDescent="0.25">
      <c r="A17522" s="2"/>
    </row>
    <row r="17523" spans="1:1" x14ac:dyDescent="0.25">
      <c r="A17523" s="2"/>
    </row>
    <row r="17524" spans="1:1" x14ac:dyDescent="0.25">
      <c r="A17524" s="2"/>
    </row>
    <row r="17525" spans="1:1" x14ac:dyDescent="0.25">
      <c r="A17525" s="2"/>
    </row>
    <row r="17526" spans="1:1" x14ac:dyDescent="0.25">
      <c r="A17526" s="2"/>
    </row>
    <row r="17527" spans="1:1" x14ac:dyDescent="0.25">
      <c r="A17527" s="2"/>
    </row>
    <row r="17528" spans="1:1" x14ac:dyDescent="0.25">
      <c r="A17528" s="2"/>
    </row>
    <row r="17529" spans="1:1" x14ac:dyDescent="0.25">
      <c r="A17529" s="2"/>
    </row>
    <row r="17530" spans="1:1" x14ac:dyDescent="0.25">
      <c r="A17530" s="2"/>
    </row>
    <row r="17531" spans="1:1" x14ac:dyDescent="0.25">
      <c r="A17531" s="2"/>
    </row>
    <row r="17532" spans="1:1" x14ac:dyDescent="0.25">
      <c r="A17532" s="2"/>
    </row>
    <row r="17533" spans="1:1" x14ac:dyDescent="0.25">
      <c r="A17533" s="2"/>
    </row>
    <row r="17534" spans="1:1" x14ac:dyDescent="0.25">
      <c r="A17534" s="2"/>
    </row>
    <row r="17535" spans="1:1" x14ac:dyDescent="0.25">
      <c r="A17535" s="2"/>
    </row>
    <row r="17536" spans="1:1" x14ac:dyDescent="0.25">
      <c r="A17536" s="2"/>
    </row>
    <row r="17537" spans="1:1" x14ac:dyDescent="0.25">
      <c r="A17537" s="2"/>
    </row>
    <row r="17538" spans="1:1" x14ac:dyDescent="0.25">
      <c r="A17538" s="2"/>
    </row>
    <row r="17539" spans="1:1" x14ac:dyDescent="0.25">
      <c r="A17539" s="2"/>
    </row>
    <row r="17540" spans="1:1" x14ac:dyDescent="0.25">
      <c r="A17540" s="2"/>
    </row>
    <row r="17541" spans="1:1" x14ac:dyDescent="0.25">
      <c r="A17541" s="2"/>
    </row>
    <row r="17542" spans="1:1" x14ac:dyDescent="0.25">
      <c r="A17542" s="2"/>
    </row>
    <row r="17543" spans="1:1" x14ac:dyDescent="0.25">
      <c r="A17543" s="2"/>
    </row>
    <row r="17544" spans="1:1" x14ac:dyDescent="0.25">
      <c r="A17544" s="2"/>
    </row>
    <row r="17545" spans="1:1" x14ac:dyDescent="0.25">
      <c r="A17545" s="2"/>
    </row>
    <row r="17546" spans="1:1" x14ac:dyDescent="0.25">
      <c r="A17546" s="2"/>
    </row>
    <row r="17547" spans="1:1" x14ac:dyDescent="0.25">
      <c r="A17547" s="2"/>
    </row>
    <row r="17548" spans="1:1" x14ac:dyDescent="0.25">
      <c r="A17548" s="2"/>
    </row>
    <row r="17549" spans="1:1" x14ac:dyDescent="0.25">
      <c r="A17549" s="2"/>
    </row>
    <row r="17550" spans="1:1" x14ac:dyDescent="0.25">
      <c r="A17550" s="2"/>
    </row>
    <row r="17551" spans="1:1" x14ac:dyDescent="0.25">
      <c r="A17551" s="2"/>
    </row>
    <row r="17552" spans="1:1" x14ac:dyDescent="0.25">
      <c r="A17552" s="2"/>
    </row>
    <row r="17553" spans="1:1" x14ac:dyDescent="0.25">
      <c r="A17553" s="2"/>
    </row>
    <row r="17554" spans="1:1" x14ac:dyDescent="0.25">
      <c r="A17554" s="2"/>
    </row>
    <row r="17555" spans="1:1" x14ac:dyDescent="0.25">
      <c r="A17555" s="2"/>
    </row>
    <row r="17556" spans="1:1" x14ac:dyDescent="0.25">
      <c r="A17556" s="2"/>
    </row>
    <row r="17557" spans="1:1" x14ac:dyDescent="0.25">
      <c r="A17557" s="2"/>
    </row>
    <row r="17558" spans="1:1" x14ac:dyDescent="0.25">
      <c r="A17558" s="2"/>
    </row>
    <row r="17559" spans="1:1" x14ac:dyDescent="0.25">
      <c r="A17559" s="2"/>
    </row>
    <row r="17560" spans="1:1" x14ac:dyDescent="0.25">
      <c r="A17560" s="2"/>
    </row>
    <row r="17561" spans="1:1" x14ac:dyDescent="0.25">
      <c r="A17561" s="2"/>
    </row>
    <row r="17562" spans="1:1" x14ac:dyDescent="0.25">
      <c r="A17562" s="2"/>
    </row>
    <row r="17563" spans="1:1" x14ac:dyDescent="0.25">
      <c r="A17563" s="2"/>
    </row>
    <row r="17564" spans="1:1" x14ac:dyDescent="0.25">
      <c r="A17564" s="2"/>
    </row>
    <row r="17565" spans="1:1" x14ac:dyDescent="0.25">
      <c r="A17565" s="2"/>
    </row>
    <row r="17566" spans="1:1" x14ac:dyDescent="0.25">
      <c r="A17566" s="2"/>
    </row>
    <row r="17567" spans="1:1" x14ac:dyDescent="0.25">
      <c r="A17567" s="2"/>
    </row>
    <row r="17568" spans="1:1" x14ac:dyDescent="0.25">
      <c r="A17568" s="2"/>
    </row>
    <row r="17569" spans="1:1" x14ac:dyDescent="0.25">
      <c r="A17569" s="2"/>
    </row>
    <row r="17570" spans="1:1" x14ac:dyDescent="0.25">
      <c r="A17570" s="2"/>
    </row>
    <row r="17571" spans="1:1" x14ac:dyDescent="0.25">
      <c r="A17571" s="2"/>
    </row>
    <row r="17572" spans="1:1" x14ac:dyDescent="0.25">
      <c r="A17572" s="2"/>
    </row>
    <row r="17573" spans="1:1" x14ac:dyDescent="0.25">
      <c r="A17573" s="2"/>
    </row>
    <row r="17574" spans="1:1" x14ac:dyDescent="0.25">
      <c r="A17574" s="2"/>
    </row>
    <row r="17575" spans="1:1" x14ac:dyDescent="0.25">
      <c r="A17575" s="2"/>
    </row>
    <row r="17576" spans="1:1" x14ac:dyDescent="0.25">
      <c r="A17576" s="2"/>
    </row>
    <row r="17577" spans="1:1" x14ac:dyDescent="0.25">
      <c r="A17577" s="2"/>
    </row>
    <row r="17578" spans="1:1" x14ac:dyDescent="0.25">
      <c r="A17578" s="2"/>
    </row>
    <row r="17579" spans="1:1" x14ac:dyDescent="0.25">
      <c r="A17579" s="2"/>
    </row>
    <row r="17580" spans="1:1" x14ac:dyDescent="0.25">
      <c r="A17580" s="2"/>
    </row>
    <row r="17581" spans="1:1" x14ac:dyDescent="0.25">
      <c r="A17581" s="2"/>
    </row>
    <row r="17582" spans="1:1" x14ac:dyDescent="0.25">
      <c r="A17582" s="2"/>
    </row>
    <row r="17583" spans="1:1" x14ac:dyDescent="0.25">
      <c r="A17583" s="2"/>
    </row>
    <row r="17584" spans="1:1" x14ac:dyDescent="0.25">
      <c r="A17584" s="2"/>
    </row>
    <row r="17585" spans="1:1" x14ac:dyDescent="0.25">
      <c r="A17585" s="2"/>
    </row>
    <row r="17586" spans="1:1" x14ac:dyDescent="0.25">
      <c r="A17586" s="2"/>
    </row>
    <row r="17587" spans="1:1" x14ac:dyDescent="0.25">
      <c r="A17587" s="2"/>
    </row>
    <row r="17588" spans="1:1" x14ac:dyDescent="0.25">
      <c r="A17588" s="2"/>
    </row>
    <row r="17589" spans="1:1" x14ac:dyDescent="0.25">
      <c r="A17589" s="2"/>
    </row>
    <row r="17590" spans="1:1" x14ac:dyDescent="0.25">
      <c r="A17590" s="2"/>
    </row>
    <row r="17591" spans="1:1" x14ac:dyDescent="0.25">
      <c r="A17591" s="2"/>
    </row>
    <row r="17592" spans="1:1" x14ac:dyDescent="0.25">
      <c r="A17592" s="2"/>
    </row>
    <row r="17593" spans="1:1" x14ac:dyDescent="0.25">
      <c r="A17593" s="2"/>
    </row>
    <row r="17594" spans="1:1" x14ac:dyDescent="0.25">
      <c r="A17594" s="2"/>
    </row>
    <row r="17595" spans="1:1" x14ac:dyDescent="0.25">
      <c r="A17595" s="2"/>
    </row>
    <row r="17596" spans="1:1" x14ac:dyDescent="0.25">
      <c r="A17596" s="2"/>
    </row>
    <row r="17597" spans="1:1" x14ac:dyDescent="0.25">
      <c r="A17597" s="2"/>
    </row>
    <row r="17598" spans="1:1" x14ac:dyDescent="0.25">
      <c r="A17598" s="2"/>
    </row>
    <row r="17599" spans="1:1" x14ac:dyDescent="0.25">
      <c r="A17599" s="2"/>
    </row>
    <row r="17600" spans="1:1" x14ac:dyDescent="0.25">
      <c r="A17600" s="2"/>
    </row>
    <row r="17601" spans="1:1" x14ac:dyDescent="0.25">
      <c r="A17601" s="2"/>
    </row>
    <row r="17602" spans="1:1" x14ac:dyDescent="0.25">
      <c r="A17602" s="2"/>
    </row>
    <row r="17603" spans="1:1" x14ac:dyDescent="0.25">
      <c r="A17603" s="2"/>
    </row>
    <row r="17604" spans="1:1" x14ac:dyDescent="0.25">
      <c r="A17604" s="2"/>
    </row>
    <row r="17605" spans="1:1" x14ac:dyDescent="0.25">
      <c r="A17605" s="2"/>
    </row>
    <row r="17606" spans="1:1" x14ac:dyDescent="0.25">
      <c r="A17606" s="2"/>
    </row>
    <row r="17607" spans="1:1" x14ac:dyDescent="0.25">
      <c r="A17607" s="2"/>
    </row>
    <row r="17608" spans="1:1" x14ac:dyDescent="0.25">
      <c r="A17608" s="2"/>
    </row>
    <row r="17609" spans="1:1" x14ac:dyDescent="0.25">
      <c r="A17609" s="2"/>
    </row>
    <row r="17610" spans="1:1" x14ac:dyDescent="0.25">
      <c r="A17610" s="2"/>
    </row>
    <row r="17611" spans="1:1" x14ac:dyDescent="0.25">
      <c r="A17611" s="2"/>
    </row>
    <row r="17612" spans="1:1" x14ac:dyDescent="0.25">
      <c r="A17612" s="2"/>
    </row>
    <row r="17613" spans="1:1" x14ac:dyDescent="0.25">
      <c r="A17613" s="2"/>
    </row>
    <row r="17614" spans="1:1" x14ac:dyDescent="0.25">
      <c r="A17614" s="2"/>
    </row>
    <row r="17615" spans="1:1" x14ac:dyDescent="0.25">
      <c r="A17615" s="2"/>
    </row>
    <row r="17616" spans="1:1" x14ac:dyDescent="0.25">
      <c r="A17616" s="2"/>
    </row>
    <row r="17617" spans="1:1" x14ac:dyDescent="0.25">
      <c r="A17617" s="2"/>
    </row>
    <row r="17618" spans="1:1" x14ac:dyDescent="0.25">
      <c r="A17618" s="2"/>
    </row>
    <row r="17619" spans="1:1" x14ac:dyDescent="0.25">
      <c r="A17619" s="2"/>
    </row>
    <row r="17620" spans="1:1" x14ac:dyDescent="0.25">
      <c r="A17620" s="2"/>
    </row>
    <row r="17621" spans="1:1" x14ac:dyDescent="0.25">
      <c r="A17621" s="2"/>
    </row>
    <row r="17622" spans="1:1" x14ac:dyDescent="0.25">
      <c r="A17622" s="2"/>
    </row>
    <row r="17623" spans="1:1" x14ac:dyDescent="0.25">
      <c r="A17623" s="2"/>
    </row>
    <row r="17624" spans="1:1" x14ac:dyDescent="0.25">
      <c r="A17624" s="2"/>
    </row>
    <row r="17625" spans="1:1" x14ac:dyDescent="0.25">
      <c r="A17625" s="2"/>
    </row>
    <row r="17626" spans="1:1" x14ac:dyDescent="0.25">
      <c r="A17626" s="2"/>
    </row>
    <row r="17627" spans="1:1" x14ac:dyDescent="0.25">
      <c r="A17627" s="2"/>
    </row>
    <row r="17628" spans="1:1" x14ac:dyDescent="0.25">
      <c r="A17628" s="2"/>
    </row>
    <row r="17629" spans="1:1" x14ac:dyDescent="0.25">
      <c r="A17629" s="2"/>
    </row>
    <row r="17630" spans="1:1" x14ac:dyDescent="0.25">
      <c r="A17630" s="2"/>
    </row>
    <row r="17631" spans="1:1" x14ac:dyDescent="0.25">
      <c r="A17631" s="2"/>
    </row>
    <row r="17632" spans="1:1" x14ac:dyDescent="0.25">
      <c r="A17632" s="2"/>
    </row>
    <row r="17633" spans="1:1" x14ac:dyDescent="0.25">
      <c r="A17633" s="2"/>
    </row>
    <row r="17634" spans="1:1" x14ac:dyDescent="0.25">
      <c r="A17634" s="2"/>
    </row>
    <row r="17635" spans="1:1" x14ac:dyDescent="0.25">
      <c r="A17635" s="2"/>
    </row>
    <row r="17636" spans="1:1" x14ac:dyDescent="0.25">
      <c r="A17636" s="2"/>
    </row>
    <row r="17637" spans="1:1" x14ac:dyDescent="0.25">
      <c r="A17637" s="2"/>
    </row>
    <row r="17638" spans="1:1" x14ac:dyDescent="0.25">
      <c r="A17638" s="2"/>
    </row>
    <row r="17639" spans="1:1" x14ac:dyDescent="0.25">
      <c r="A17639" s="2"/>
    </row>
    <row r="17640" spans="1:1" x14ac:dyDescent="0.25">
      <c r="A17640" s="2"/>
    </row>
    <row r="17641" spans="1:1" x14ac:dyDescent="0.25">
      <c r="A17641" s="2"/>
    </row>
    <row r="17642" spans="1:1" x14ac:dyDescent="0.25">
      <c r="A17642" s="2"/>
    </row>
    <row r="17643" spans="1:1" x14ac:dyDescent="0.25">
      <c r="A17643" s="2"/>
    </row>
    <row r="17644" spans="1:1" x14ac:dyDescent="0.25">
      <c r="A17644" s="2"/>
    </row>
    <row r="17645" spans="1:1" x14ac:dyDescent="0.25">
      <c r="A17645" s="2"/>
    </row>
    <row r="17646" spans="1:1" x14ac:dyDescent="0.25">
      <c r="A17646" s="2"/>
    </row>
    <row r="17647" spans="1:1" x14ac:dyDescent="0.25">
      <c r="A17647" s="2"/>
    </row>
    <row r="17648" spans="1:1" x14ac:dyDescent="0.25">
      <c r="A17648" s="2"/>
    </row>
    <row r="17649" spans="1:1" x14ac:dyDescent="0.25">
      <c r="A17649" s="2"/>
    </row>
    <row r="17650" spans="1:1" x14ac:dyDescent="0.25">
      <c r="A17650" s="2"/>
    </row>
    <row r="17651" spans="1:1" x14ac:dyDescent="0.25">
      <c r="A17651" s="2"/>
    </row>
    <row r="17652" spans="1:1" x14ac:dyDescent="0.25">
      <c r="A17652" s="2"/>
    </row>
    <row r="17653" spans="1:1" x14ac:dyDescent="0.25">
      <c r="A17653" s="2"/>
    </row>
    <row r="17654" spans="1:1" x14ac:dyDescent="0.25">
      <c r="A17654" s="2"/>
    </row>
    <row r="17655" spans="1:1" x14ac:dyDescent="0.25">
      <c r="A17655" s="2"/>
    </row>
    <row r="17656" spans="1:1" x14ac:dyDescent="0.25">
      <c r="A17656" s="2"/>
    </row>
    <row r="17657" spans="1:1" x14ac:dyDescent="0.25">
      <c r="A17657" s="2"/>
    </row>
    <row r="17658" spans="1:1" x14ac:dyDescent="0.25">
      <c r="A17658" s="2"/>
    </row>
    <row r="17659" spans="1:1" x14ac:dyDescent="0.25">
      <c r="A17659" s="2"/>
    </row>
    <row r="17660" spans="1:1" x14ac:dyDescent="0.25">
      <c r="A17660" s="2"/>
    </row>
    <row r="17661" spans="1:1" x14ac:dyDescent="0.25">
      <c r="A17661" s="2"/>
    </row>
    <row r="17662" spans="1:1" x14ac:dyDescent="0.25">
      <c r="A17662" s="2"/>
    </row>
    <row r="17663" spans="1:1" x14ac:dyDescent="0.25">
      <c r="A17663" s="2"/>
    </row>
    <row r="17664" spans="1:1" x14ac:dyDescent="0.25">
      <c r="A17664" s="2"/>
    </row>
    <row r="17665" spans="1:1" x14ac:dyDescent="0.25">
      <c r="A17665" s="2"/>
    </row>
    <row r="17666" spans="1:1" x14ac:dyDescent="0.25">
      <c r="A17666" s="2"/>
    </row>
    <row r="17667" spans="1:1" x14ac:dyDescent="0.25">
      <c r="A17667" s="2"/>
    </row>
    <row r="17668" spans="1:1" x14ac:dyDescent="0.25">
      <c r="A17668" s="2"/>
    </row>
    <row r="17669" spans="1:1" x14ac:dyDescent="0.25">
      <c r="A17669" s="2"/>
    </row>
    <row r="17670" spans="1:1" x14ac:dyDescent="0.25">
      <c r="A17670" s="2"/>
    </row>
    <row r="17671" spans="1:1" x14ac:dyDescent="0.25">
      <c r="A17671" s="2"/>
    </row>
    <row r="17672" spans="1:1" x14ac:dyDescent="0.25">
      <c r="A17672" s="2"/>
    </row>
    <row r="17673" spans="1:1" x14ac:dyDescent="0.25">
      <c r="A17673" s="2"/>
    </row>
    <row r="17674" spans="1:1" x14ac:dyDescent="0.25">
      <c r="A17674" s="2"/>
    </row>
    <row r="17675" spans="1:1" x14ac:dyDescent="0.25">
      <c r="A17675" s="2"/>
    </row>
    <row r="17676" spans="1:1" x14ac:dyDescent="0.25">
      <c r="A17676" s="2"/>
    </row>
    <row r="17677" spans="1:1" x14ac:dyDescent="0.25">
      <c r="A17677" s="2"/>
    </row>
    <row r="17678" spans="1:1" x14ac:dyDescent="0.25">
      <c r="A17678" s="2"/>
    </row>
    <row r="17679" spans="1:1" x14ac:dyDescent="0.25">
      <c r="A17679" s="2"/>
    </row>
    <row r="17680" spans="1:1" x14ac:dyDescent="0.25">
      <c r="A17680" s="2"/>
    </row>
    <row r="17681" spans="1:1" x14ac:dyDescent="0.25">
      <c r="A17681" s="2"/>
    </row>
    <row r="17682" spans="1:1" x14ac:dyDescent="0.25">
      <c r="A17682" s="2"/>
    </row>
    <row r="17683" spans="1:1" x14ac:dyDescent="0.25">
      <c r="A17683" s="2"/>
    </row>
    <row r="17684" spans="1:1" x14ac:dyDescent="0.25">
      <c r="A17684" s="2"/>
    </row>
    <row r="17685" spans="1:1" x14ac:dyDescent="0.25">
      <c r="A17685" s="2"/>
    </row>
    <row r="17686" spans="1:1" x14ac:dyDescent="0.25">
      <c r="A17686" s="2"/>
    </row>
    <row r="17687" spans="1:1" x14ac:dyDescent="0.25">
      <c r="A17687" s="2"/>
    </row>
    <row r="17688" spans="1:1" x14ac:dyDescent="0.25">
      <c r="A17688" s="2"/>
    </row>
    <row r="17689" spans="1:1" x14ac:dyDescent="0.25">
      <c r="A17689" s="2"/>
    </row>
    <row r="17690" spans="1:1" x14ac:dyDescent="0.25">
      <c r="A17690" s="2"/>
    </row>
    <row r="17691" spans="1:1" x14ac:dyDescent="0.25">
      <c r="A17691" s="2"/>
    </row>
    <row r="17692" spans="1:1" x14ac:dyDescent="0.25">
      <c r="A17692" s="2"/>
    </row>
    <row r="17693" spans="1:1" x14ac:dyDescent="0.25">
      <c r="A17693" s="2"/>
    </row>
    <row r="17694" spans="1:1" x14ac:dyDescent="0.25">
      <c r="A17694" s="2"/>
    </row>
    <row r="17695" spans="1:1" x14ac:dyDescent="0.25">
      <c r="A17695" s="2"/>
    </row>
    <row r="17696" spans="1:1" x14ac:dyDescent="0.25">
      <c r="A17696" s="2"/>
    </row>
    <row r="17697" spans="1:1" x14ac:dyDescent="0.25">
      <c r="A17697" s="2"/>
    </row>
    <row r="17698" spans="1:1" x14ac:dyDescent="0.25">
      <c r="A17698" s="2"/>
    </row>
    <row r="17699" spans="1:1" x14ac:dyDescent="0.25">
      <c r="A17699" s="2"/>
    </row>
    <row r="17700" spans="1:1" x14ac:dyDescent="0.25">
      <c r="A17700" s="2"/>
    </row>
    <row r="17701" spans="1:1" x14ac:dyDescent="0.25">
      <c r="A17701" s="2"/>
    </row>
    <row r="17702" spans="1:1" x14ac:dyDescent="0.25">
      <c r="A17702" s="2"/>
    </row>
    <row r="17703" spans="1:1" x14ac:dyDescent="0.25">
      <c r="A17703" s="2"/>
    </row>
    <row r="17704" spans="1:1" x14ac:dyDescent="0.25">
      <c r="A17704" s="2"/>
    </row>
    <row r="17705" spans="1:1" x14ac:dyDescent="0.25">
      <c r="A17705" s="2"/>
    </row>
    <row r="17706" spans="1:1" x14ac:dyDescent="0.25">
      <c r="A17706" s="2"/>
    </row>
    <row r="17707" spans="1:1" x14ac:dyDescent="0.25">
      <c r="A17707" s="2"/>
    </row>
    <row r="17708" spans="1:1" x14ac:dyDescent="0.25">
      <c r="A17708" s="2"/>
    </row>
    <row r="17709" spans="1:1" x14ac:dyDescent="0.25">
      <c r="A17709" s="2"/>
    </row>
    <row r="17710" spans="1:1" x14ac:dyDescent="0.25">
      <c r="A17710" s="2"/>
    </row>
    <row r="17711" spans="1:1" x14ac:dyDescent="0.25">
      <c r="A17711" s="2"/>
    </row>
    <row r="17712" spans="1:1" x14ac:dyDescent="0.25">
      <c r="A17712" s="2"/>
    </row>
    <row r="17713" spans="1:1" x14ac:dyDescent="0.25">
      <c r="A17713" s="2"/>
    </row>
    <row r="17714" spans="1:1" x14ac:dyDescent="0.25">
      <c r="A17714" s="2"/>
    </row>
    <row r="17715" spans="1:1" x14ac:dyDescent="0.25">
      <c r="A17715" s="2"/>
    </row>
    <row r="17716" spans="1:1" x14ac:dyDescent="0.25">
      <c r="A17716" s="2"/>
    </row>
    <row r="17717" spans="1:1" x14ac:dyDescent="0.25">
      <c r="A17717" s="2"/>
    </row>
    <row r="17718" spans="1:1" x14ac:dyDescent="0.25">
      <c r="A17718" s="2"/>
    </row>
    <row r="17719" spans="1:1" x14ac:dyDescent="0.25">
      <c r="A17719" s="2"/>
    </row>
    <row r="17720" spans="1:1" x14ac:dyDescent="0.25">
      <c r="A17720" s="2"/>
    </row>
    <row r="17721" spans="1:1" x14ac:dyDescent="0.25">
      <c r="A17721" s="2"/>
    </row>
    <row r="17722" spans="1:1" x14ac:dyDescent="0.25">
      <c r="A17722" s="2"/>
    </row>
    <row r="17723" spans="1:1" x14ac:dyDescent="0.25">
      <c r="A17723" s="2"/>
    </row>
    <row r="17724" spans="1:1" x14ac:dyDescent="0.25">
      <c r="A17724" s="2"/>
    </row>
    <row r="17725" spans="1:1" x14ac:dyDescent="0.25">
      <c r="A17725" s="2"/>
    </row>
    <row r="17726" spans="1:1" x14ac:dyDescent="0.25">
      <c r="A17726" s="2"/>
    </row>
    <row r="17727" spans="1:1" x14ac:dyDescent="0.25">
      <c r="A17727" s="2"/>
    </row>
    <row r="17728" spans="1:1" x14ac:dyDescent="0.25">
      <c r="A17728" s="2"/>
    </row>
    <row r="17729" spans="1:1" x14ac:dyDescent="0.25">
      <c r="A17729" s="2"/>
    </row>
    <row r="17730" spans="1:1" x14ac:dyDescent="0.25">
      <c r="A17730" s="2"/>
    </row>
    <row r="17731" spans="1:1" x14ac:dyDescent="0.25">
      <c r="A17731" s="2"/>
    </row>
    <row r="17732" spans="1:1" x14ac:dyDescent="0.25">
      <c r="A17732" s="2"/>
    </row>
    <row r="17733" spans="1:1" x14ac:dyDescent="0.25">
      <c r="A17733" s="2"/>
    </row>
    <row r="17734" spans="1:1" x14ac:dyDescent="0.25">
      <c r="A17734" s="2"/>
    </row>
    <row r="17735" spans="1:1" x14ac:dyDescent="0.25">
      <c r="A17735" s="2"/>
    </row>
    <row r="17736" spans="1:1" x14ac:dyDescent="0.25">
      <c r="A17736" s="2"/>
    </row>
    <row r="17737" spans="1:1" x14ac:dyDescent="0.25">
      <c r="A17737" s="2"/>
    </row>
    <row r="17738" spans="1:1" x14ac:dyDescent="0.25">
      <c r="A17738" s="2"/>
    </row>
    <row r="17739" spans="1:1" x14ac:dyDescent="0.25">
      <c r="A17739" s="2"/>
    </row>
    <row r="17740" spans="1:1" x14ac:dyDescent="0.25">
      <c r="A17740" s="2"/>
    </row>
    <row r="17741" spans="1:1" x14ac:dyDescent="0.25">
      <c r="A17741" s="2"/>
    </row>
    <row r="17742" spans="1:1" x14ac:dyDescent="0.25">
      <c r="A17742" s="2"/>
    </row>
    <row r="17743" spans="1:1" x14ac:dyDescent="0.25">
      <c r="A17743" s="2"/>
    </row>
    <row r="17744" spans="1:1" x14ac:dyDescent="0.25">
      <c r="A17744" s="2"/>
    </row>
    <row r="17745" spans="1:1" x14ac:dyDescent="0.25">
      <c r="A17745" s="2"/>
    </row>
    <row r="17746" spans="1:1" x14ac:dyDescent="0.25">
      <c r="A17746" s="2"/>
    </row>
    <row r="17747" spans="1:1" x14ac:dyDescent="0.25">
      <c r="A17747" s="2"/>
    </row>
    <row r="17748" spans="1:1" x14ac:dyDescent="0.25">
      <c r="A17748" s="2"/>
    </row>
    <row r="17749" spans="1:1" x14ac:dyDescent="0.25">
      <c r="A17749" s="2"/>
    </row>
    <row r="17750" spans="1:1" x14ac:dyDescent="0.25">
      <c r="A17750" s="2"/>
    </row>
    <row r="17751" spans="1:1" x14ac:dyDescent="0.25">
      <c r="A17751" s="2"/>
    </row>
    <row r="17752" spans="1:1" x14ac:dyDescent="0.25">
      <c r="A17752" s="2"/>
    </row>
    <row r="17753" spans="1:1" x14ac:dyDescent="0.25">
      <c r="A17753" s="2"/>
    </row>
    <row r="17754" spans="1:1" x14ac:dyDescent="0.25">
      <c r="A17754" s="2"/>
    </row>
    <row r="17755" spans="1:1" x14ac:dyDescent="0.25">
      <c r="A17755" s="2"/>
    </row>
    <row r="17756" spans="1:1" x14ac:dyDescent="0.25">
      <c r="A17756" s="2"/>
    </row>
    <row r="17757" spans="1:1" x14ac:dyDescent="0.25">
      <c r="A17757" s="2"/>
    </row>
    <row r="17758" spans="1:1" x14ac:dyDescent="0.25">
      <c r="A17758" s="2"/>
    </row>
    <row r="17759" spans="1:1" x14ac:dyDescent="0.25">
      <c r="A17759" s="2"/>
    </row>
    <row r="17760" spans="1:1" x14ac:dyDescent="0.25">
      <c r="A17760" s="2"/>
    </row>
    <row r="17761" spans="1:1" x14ac:dyDescent="0.25">
      <c r="A17761" s="2"/>
    </row>
    <row r="17762" spans="1:1" x14ac:dyDescent="0.25">
      <c r="A17762" s="2"/>
    </row>
    <row r="17763" spans="1:1" x14ac:dyDescent="0.25">
      <c r="A17763" s="2"/>
    </row>
    <row r="17764" spans="1:1" x14ac:dyDescent="0.25">
      <c r="A17764" s="2"/>
    </row>
    <row r="17765" spans="1:1" x14ac:dyDescent="0.25">
      <c r="A17765" s="2"/>
    </row>
    <row r="17766" spans="1:1" x14ac:dyDescent="0.25">
      <c r="A17766" s="2"/>
    </row>
    <row r="17767" spans="1:1" x14ac:dyDescent="0.25">
      <c r="A17767" s="2"/>
    </row>
    <row r="17768" spans="1:1" x14ac:dyDescent="0.25">
      <c r="A17768" s="2"/>
    </row>
    <row r="17769" spans="1:1" x14ac:dyDescent="0.25">
      <c r="A17769" s="2"/>
    </row>
    <row r="17770" spans="1:1" x14ac:dyDescent="0.25">
      <c r="A17770" s="2"/>
    </row>
    <row r="17771" spans="1:1" x14ac:dyDescent="0.25">
      <c r="A17771" s="2"/>
    </row>
    <row r="17772" spans="1:1" x14ac:dyDescent="0.25">
      <c r="A17772" s="2"/>
    </row>
    <row r="17773" spans="1:1" x14ac:dyDescent="0.25">
      <c r="A17773" s="2"/>
    </row>
    <row r="17774" spans="1:1" x14ac:dyDescent="0.25">
      <c r="A17774" s="2"/>
    </row>
    <row r="17775" spans="1:1" x14ac:dyDescent="0.25">
      <c r="A17775" s="2"/>
    </row>
    <row r="17776" spans="1:1" x14ac:dyDescent="0.25">
      <c r="A17776" s="2"/>
    </row>
    <row r="17777" spans="1:1" x14ac:dyDescent="0.25">
      <c r="A17777" s="2"/>
    </row>
    <row r="17778" spans="1:1" x14ac:dyDescent="0.25">
      <c r="A17778" s="2"/>
    </row>
    <row r="17779" spans="1:1" x14ac:dyDescent="0.25">
      <c r="A17779" s="2"/>
    </row>
    <row r="17780" spans="1:1" x14ac:dyDescent="0.25">
      <c r="A17780" s="2"/>
    </row>
    <row r="17781" spans="1:1" x14ac:dyDescent="0.25">
      <c r="A17781" s="2"/>
    </row>
    <row r="17782" spans="1:1" x14ac:dyDescent="0.25">
      <c r="A17782" s="2"/>
    </row>
    <row r="17783" spans="1:1" x14ac:dyDescent="0.25">
      <c r="A17783" s="2"/>
    </row>
    <row r="17784" spans="1:1" x14ac:dyDescent="0.25">
      <c r="A17784" s="2"/>
    </row>
    <row r="17785" spans="1:1" x14ac:dyDescent="0.25">
      <c r="A17785" s="2"/>
    </row>
    <row r="17786" spans="1:1" x14ac:dyDescent="0.25">
      <c r="A17786" s="2"/>
    </row>
    <row r="17787" spans="1:1" x14ac:dyDescent="0.25">
      <c r="A17787" s="2"/>
    </row>
    <row r="17788" spans="1:1" x14ac:dyDescent="0.25">
      <c r="A17788" s="2"/>
    </row>
    <row r="17789" spans="1:1" x14ac:dyDescent="0.25">
      <c r="A17789" s="2"/>
    </row>
    <row r="17790" spans="1:1" x14ac:dyDescent="0.25">
      <c r="A17790" s="2"/>
    </row>
    <row r="17791" spans="1:1" x14ac:dyDescent="0.25">
      <c r="A17791" s="2"/>
    </row>
    <row r="17792" spans="1:1" x14ac:dyDescent="0.25">
      <c r="A17792" s="2"/>
    </row>
    <row r="17793" spans="1:1" x14ac:dyDescent="0.25">
      <c r="A17793" s="2"/>
    </row>
    <row r="17794" spans="1:1" x14ac:dyDescent="0.25">
      <c r="A17794" s="2"/>
    </row>
    <row r="17795" spans="1:1" x14ac:dyDescent="0.25">
      <c r="A17795" s="2"/>
    </row>
    <row r="17796" spans="1:1" x14ac:dyDescent="0.25">
      <c r="A17796" s="2"/>
    </row>
    <row r="17797" spans="1:1" x14ac:dyDescent="0.25">
      <c r="A17797" s="2"/>
    </row>
    <row r="17798" spans="1:1" x14ac:dyDescent="0.25">
      <c r="A17798" s="2"/>
    </row>
    <row r="17799" spans="1:1" x14ac:dyDescent="0.25">
      <c r="A17799" s="2"/>
    </row>
    <row r="17800" spans="1:1" x14ac:dyDescent="0.25">
      <c r="A17800" s="2"/>
    </row>
    <row r="17801" spans="1:1" x14ac:dyDescent="0.25">
      <c r="A17801" s="2"/>
    </row>
    <row r="17802" spans="1:1" x14ac:dyDescent="0.25">
      <c r="A17802" s="2"/>
    </row>
    <row r="17803" spans="1:1" x14ac:dyDescent="0.25">
      <c r="A17803" s="2"/>
    </row>
    <row r="17804" spans="1:1" x14ac:dyDescent="0.25">
      <c r="A17804" s="2"/>
    </row>
    <row r="17805" spans="1:1" x14ac:dyDescent="0.25">
      <c r="A17805" s="2"/>
    </row>
    <row r="17806" spans="1:1" x14ac:dyDescent="0.25">
      <c r="A17806" s="2"/>
    </row>
    <row r="17807" spans="1:1" x14ac:dyDescent="0.25">
      <c r="A17807" s="2"/>
    </row>
    <row r="17808" spans="1:1" x14ac:dyDescent="0.25">
      <c r="A17808" s="2"/>
    </row>
    <row r="17809" spans="1:1" x14ac:dyDescent="0.25">
      <c r="A17809" s="2"/>
    </row>
    <row r="17810" spans="1:1" x14ac:dyDescent="0.25">
      <c r="A17810" s="2"/>
    </row>
    <row r="17811" spans="1:1" x14ac:dyDescent="0.25">
      <c r="A17811" s="2"/>
    </row>
    <row r="17812" spans="1:1" x14ac:dyDescent="0.25">
      <c r="A17812" s="2"/>
    </row>
    <row r="17813" spans="1:1" x14ac:dyDescent="0.25">
      <c r="A17813" s="2"/>
    </row>
    <row r="17814" spans="1:1" x14ac:dyDescent="0.25">
      <c r="A17814" s="2"/>
    </row>
    <row r="17815" spans="1:1" x14ac:dyDescent="0.25">
      <c r="A17815" s="2"/>
    </row>
    <row r="17816" spans="1:1" x14ac:dyDescent="0.25">
      <c r="A17816" s="2"/>
    </row>
    <row r="17817" spans="1:1" x14ac:dyDescent="0.25">
      <c r="A17817" s="2"/>
    </row>
    <row r="17818" spans="1:1" x14ac:dyDescent="0.25">
      <c r="A17818" s="2"/>
    </row>
    <row r="17819" spans="1:1" x14ac:dyDescent="0.25">
      <c r="A17819" s="2"/>
    </row>
    <row r="17820" spans="1:1" x14ac:dyDescent="0.25">
      <c r="A17820" s="2"/>
    </row>
    <row r="17821" spans="1:1" x14ac:dyDescent="0.25">
      <c r="A17821" s="2"/>
    </row>
    <row r="17822" spans="1:1" x14ac:dyDescent="0.25">
      <c r="A17822" s="2"/>
    </row>
    <row r="17823" spans="1:1" x14ac:dyDescent="0.25">
      <c r="A17823" s="2"/>
    </row>
    <row r="17824" spans="1:1" x14ac:dyDescent="0.25">
      <c r="A17824" s="2"/>
    </row>
    <row r="17825" spans="1:1" x14ac:dyDescent="0.25">
      <c r="A17825" s="2"/>
    </row>
    <row r="17826" spans="1:1" x14ac:dyDescent="0.25">
      <c r="A17826" s="2"/>
    </row>
    <row r="17827" spans="1:1" x14ac:dyDescent="0.25">
      <c r="A17827" s="2"/>
    </row>
    <row r="17828" spans="1:1" x14ac:dyDescent="0.25">
      <c r="A17828" s="2"/>
    </row>
    <row r="17829" spans="1:1" x14ac:dyDescent="0.25">
      <c r="A17829" s="2"/>
    </row>
    <row r="17830" spans="1:1" x14ac:dyDescent="0.25">
      <c r="A17830" s="2"/>
    </row>
    <row r="17831" spans="1:1" x14ac:dyDescent="0.25">
      <c r="A17831" s="2"/>
    </row>
    <row r="17832" spans="1:1" x14ac:dyDescent="0.25">
      <c r="A17832" s="2"/>
    </row>
    <row r="17833" spans="1:1" x14ac:dyDescent="0.25">
      <c r="A17833" s="2"/>
    </row>
    <row r="17834" spans="1:1" x14ac:dyDescent="0.25">
      <c r="A17834" s="2"/>
    </row>
    <row r="17835" spans="1:1" x14ac:dyDescent="0.25">
      <c r="A17835" s="2"/>
    </row>
    <row r="17836" spans="1:1" x14ac:dyDescent="0.25">
      <c r="A17836" s="2"/>
    </row>
    <row r="17837" spans="1:1" x14ac:dyDescent="0.25">
      <c r="A17837" s="2"/>
    </row>
    <row r="17838" spans="1:1" x14ac:dyDescent="0.25">
      <c r="A17838" s="2"/>
    </row>
    <row r="17839" spans="1:1" x14ac:dyDescent="0.25">
      <c r="A17839" s="2"/>
    </row>
    <row r="17840" spans="1:1" x14ac:dyDescent="0.25">
      <c r="A17840" s="2"/>
    </row>
    <row r="17841" spans="1:1" x14ac:dyDescent="0.25">
      <c r="A17841" s="2"/>
    </row>
    <row r="17842" spans="1:1" x14ac:dyDescent="0.25">
      <c r="A17842" s="2"/>
    </row>
    <row r="17843" spans="1:1" x14ac:dyDescent="0.25">
      <c r="A17843" s="2"/>
    </row>
    <row r="17844" spans="1:1" x14ac:dyDescent="0.25">
      <c r="A17844" s="2"/>
    </row>
    <row r="17845" spans="1:1" x14ac:dyDescent="0.25">
      <c r="A17845" s="2"/>
    </row>
    <row r="17846" spans="1:1" x14ac:dyDescent="0.25">
      <c r="A17846" s="2"/>
    </row>
    <row r="17847" spans="1:1" x14ac:dyDescent="0.25">
      <c r="A17847" s="2"/>
    </row>
    <row r="17848" spans="1:1" x14ac:dyDescent="0.25">
      <c r="A17848" s="2"/>
    </row>
    <row r="17849" spans="1:1" x14ac:dyDescent="0.25">
      <c r="A17849" s="2"/>
    </row>
    <row r="17850" spans="1:1" x14ac:dyDescent="0.25">
      <c r="A17850" s="2"/>
    </row>
    <row r="17851" spans="1:1" x14ac:dyDescent="0.25">
      <c r="A17851" s="2"/>
    </row>
    <row r="17852" spans="1:1" x14ac:dyDescent="0.25">
      <c r="A17852" s="2"/>
    </row>
    <row r="17853" spans="1:1" x14ac:dyDescent="0.25">
      <c r="A17853" s="2"/>
    </row>
    <row r="17854" spans="1:1" x14ac:dyDescent="0.25">
      <c r="A17854" s="2"/>
    </row>
    <row r="17855" spans="1:1" x14ac:dyDescent="0.25">
      <c r="A17855" s="2"/>
    </row>
    <row r="17856" spans="1:1" x14ac:dyDescent="0.25">
      <c r="A17856" s="2"/>
    </row>
    <row r="17857" spans="1:1" x14ac:dyDescent="0.25">
      <c r="A17857" s="2"/>
    </row>
    <row r="17858" spans="1:1" x14ac:dyDescent="0.25">
      <c r="A17858" s="2"/>
    </row>
    <row r="17859" spans="1:1" x14ac:dyDescent="0.25">
      <c r="A17859" s="2"/>
    </row>
    <row r="17860" spans="1:1" x14ac:dyDescent="0.25">
      <c r="A17860" s="2"/>
    </row>
    <row r="17861" spans="1:1" x14ac:dyDescent="0.25">
      <c r="A17861" s="2"/>
    </row>
    <row r="17862" spans="1:1" x14ac:dyDescent="0.25">
      <c r="A17862" s="2"/>
    </row>
    <row r="17863" spans="1:1" x14ac:dyDescent="0.25">
      <c r="A17863" s="2"/>
    </row>
    <row r="17864" spans="1:1" x14ac:dyDescent="0.25">
      <c r="A17864" s="2"/>
    </row>
    <row r="17865" spans="1:1" x14ac:dyDescent="0.25">
      <c r="A17865" s="2"/>
    </row>
    <row r="17866" spans="1:1" x14ac:dyDescent="0.25">
      <c r="A17866" s="2"/>
    </row>
    <row r="17867" spans="1:1" x14ac:dyDescent="0.25">
      <c r="A17867" s="2"/>
    </row>
    <row r="17868" spans="1:1" x14ac:dyDescent="0.25">
      <c r="A17868" s="2"/>
    </row>
    <row r="17869" spans="1:1" x14ac:dyDescent="0.25">
      <c r="A17869" s="2"/>
    </row>
    <row r="17870" spans="1:1" x14ac:dyDescent="0.25">
      <c r="A17870" s="2"/>
    </row>
    <row r="17871" spans="1:1" x14ac:dyDescent="0.25">
      <c r="A17871" s="2"/>
    </row>
    <row r="17872" spans="1:1" x14ac:dyDescent="0.25">
      <c r="A17872" s="2"/>
    </row>
    <row r="17873" spans="1:1" x14ac:dyDescent="0.25">
      <c r="A17873" s="2"/>
    </row>
    <row r="17874" spans="1:1" x14ac:dyDescent="0.25">
      <c r="A17874" s="2"/>
    </row>
    <row r="17875" spans="1:1" x14ac:dyDescent="0.25">
      <c r="A17875" s="2"/>
    </row>
    <row r="17876" spans="1:1" x14ac:dyDescent="0.25">
      <c r="A17876" s="2"/>
    </row>
    <row r="17877" spans="1:1" x14ac:dyDescent="0.25">
      <c r="A17877" s="2"/>
    </row>
    <row r="17878" spans="1:1" x14ac:dyDescent="0.25">
      <c r="A17878" s="2"/>
    </row>
    <row r="17879" spans="1:1" x14ac:dyDescent="0.25">
      <c r="A17879" s="2"/>
    </row>
    <row r="17880" spans="1:1" x14ac:dyDescent="0.25">
      <c r="A17880" s="2"/>
    </row>
    <row r="17881" spans="1:1" x14ac:dyDescent="0.25">
      <c r="A17881" s="2"/>
    </row>
    <row r="17882" spans="1:1" x14ac:dyDescent="0.25">
      <c r="A17882" s="2"/>
    </row>
    <row r="17883" spans="1:1" x14ac:dyDescent="0.25">
      <c r="A17883" s="2"/>
    </row>
    <row r="17884" spans="1:1" x14ac:dyDescent="0.25">
      <c r="A17884" s="2"/>
    </row>
    <row r="17885" spans="1:1" x14ac:dyDescent="0.25">
      <c r="A17885" s="2"/>
    </row>
    <row r="17886" spans="1:1" x14ac:dyDescent="0.25">
      <c r="A17886" s="2"/>
    </row>
    <row r="17887" spans="1:1" x14ac:dyDescent="0.25">
      <c r="A17887" s="2"/>
    </row>
    <row r="17888" spans="1:1" x14ac:dyDescent="0.25">
      <c r="A17888" s="2"/>
    </row>
    <row r="17889" spans="1:1" x14ac:dyDescent="0.25">
      <c r="A17889" s="2"/>
    </row>
    <row r="17890" spans="1:1" x14ac:dyDescent="0.25">
      <c r="A17890" s="2"/>
    </row>
    <row r="17891" spans="1:1" x14ac:dyDescent="0.25">
      <c r="A17891" s="2"/>
    </row>
    <row r="17892" spans="1:1" x14ac:dyDescent="0.25">
      <c r="A17892" s="2"/>
    </row>
    <row r="17893" spans="1:1" x14ac:dyDescent="0.25">
      <c r="A17893" s="2"/>
    </row>
    <row r="17894" spans="1:1" x14ac:dyDescent="0.25">
      <c r="A17894" s="2"/>
    </row>
    <row r="17895" spans="1:1" x14ac:dyDescent="0.25">
      <c r="A17895" s="2"/>
    </row>
    <row r="17896" spans="1:1" x14ac:dyDescent="0.25">
      <c r="A17896" s="2"/>
    </row>
    <row r="17897" spans="1:1" x14ac:dyDescent="0.25">
      <c r="A17897" s="2"/>
    </row>
    <row r="17898" spans="1:1" x14ac:dyDescent="0.25">
      <c r="A17898" s="2"/>
    </row>
    <row r="17899" spans="1:1" x14ac:dyDescent="0.25">
      <c r="A17899" s="2"/>
    </row>
    <row r="17900" spans="1:1" x14ac:dyDescent="0.25">
      <c r="A17900" s="2"/>
    </row>
    <row r="17901" spans="1:1" x14ac:dyDescent="0.25">
      <c r="A17901" s="2"/>
    </row>
    <row r="17902" spans="1:1" x14ac:dyDescent="0.25">
      <c r="A17902" s="2"/>
    </row>
    <row r="17903" spans="1:1" x14ac:dyDescent="0.25">
      <c r="A17903" s="2"/>
    </row>
    <row r="17904" spans="1:1" x14ac:dyDescent="0.25">
      <c r="A17904" s="2"/>
    </row>
    <row r="17905" spans="1:1" x14ac:dyDescent="0.25">
      <c r="A17905" s="2"/>
    </row>
    <row r="17906" spans="1:1" x14ac:dyDescent="0.25">
      <c r="A17906" s="2"/>
    </row>
    <row r="17907" spans="1:1" x14ac:dyDescent="0.25">
      <c r="A17907" s="2"/>
    </row>
    <row r="17908" spans="1:1" x14ac:dyDescent="0.25">
      <c r="A17908" s="2"/>
    </row>
    <row r="17909" spans="1:1" x14ac:dyDescent="0.25">
      <c r="A17909" s="2"/>
    </row>
    <row r="17910" spans="1:1" x14ac:dyDescent="0.25">
      <c r="A17910" s="2"/>
    </row>
    <row r="17911" spans="1:1" x14ac:dyDescent="0.25">
      <c r="A17911" s="2"/>
    </row>
    <row r="17912" spans="1:1" x14ac:dyDescent="0.25">
      <c r="A17912" s="2"/>
    </row>
    <row r="17913" spans="1:1" x14ac:dyDescent="0.25">
      <c r="A17913" s="2"/>
    </row>
    <row r="17914" spans="1:1" x14ac:dyDescent="0.25">
      <c r="A17914" s="2"/>
    </row>
    <row r="17915" spans="1:1" x14ac:dyDescent="0.25">
      <c r="A17915" s="2"/>
    </row>
    <row r="17916" spans="1:1" x14ac:dyDescent="0.25">
      <c r="A17916" s="2"/>
    </row>
    <row r="17917" spans="1:1" x14ac:dyDescent="0.25">
      <c r="A17917" s="2"/>
    </row>
    <row r="17918" spans="1:1" x14ac:dyDescent="0.25">
      <c r="A17918" s="2"/>
    </row>
    <row r="17919" spans="1:1" x14ac:dyDescent="0.25">
      <c r="A17919" s="2"/>
    </row>
    <row r="17920" spans="1:1" x14ac:dyDescent="0.25">
      <c r="A17920" s="2"/>
    </row>
    <row r="17921" spans="1:1" x14ac:dyDescent="0.25">
      <c r="A17921" s="2"/>
    </row>
    <row r="17922" spans="1:1" x14ac:dyDescent="0.25">
      <c r="A17922" s="2"/>
    </row>
    <row r="17923" spans="1:1" x14ac:dyDescent="0.25">
      <c r="A17923" s="2"/>
    </row>
    <row r="17924" spans="1:1" x14ac:dyDescent="0.25">
      <c r="A17924" s="2"/>
    </row>
    <row r="17925" spans="1:1" x14ac:dyDescent="0.25">
      <c r="A17925" s="2"/>
    </row>
    <row r="17926" spans="1:1" x14ac:dyDescent="0.25">
      <c r="A17926" s="2"/>
    </row>
    <row r="17927" spans="1:1" x14ac:dyDescent="0.25">
      <c r="A17927" s="2"/>
    </row>
    <row r="17928" spans="1:1" x14ac:dyDescent="0.25">
      <c r="A17928" s="2"/>
    </row>
    <row r="17929" spans="1:1" x14ac:dyDescent="0.25">
      <c r="A17929" s="2"/>
    </row>
    <row r="17930" spans="1:1" x14ac:dyDescent="0.25">
      <c r="A17930" s="2"/>
    </row>
    <row r="17931" spans="1:1" x14ac:dyDescent="0.25">
      <c r="A17931" s="2"/>
    </row>
    <row r="17932" spans="1:1" x14ac:dyDescent="0.25">
      <c r="A17932" s="2"/>
    </row>
    <row r="17933" spans="1:1" x14ac:dyDescent="0.25">
      <c r="A17933" s="2"/>
    </row>
    <row r="17934" spans="1:1" x14ac:dyDescent="0.25">
      <c r="A17934" s="2"/>
    </row>
    <row r="17935" spans="1:1" x14ac:dyDescent="0.25">
      <c r="A17935" s="2"/>
    </row>
    <row r="17936" spans="1:1" x14ac:dyDescent="0.25">
      <c r="A17936" s="2"/>
    </row>
    <row r="17937" spans="1:1" x14ac:dyDescent="0.25">
      <c r="A17937" s="2"/>
    </row>
    <row r="17938" spans="1:1" x14ac:dyDescent="0.25">
      <c r="A17938" s="2"/>
    </row>
    <row r="17939" spans="1:1" x14ac:dyDescent="0.25">
      <c r="A17939" s="2"/>
    </row>
    <row r="17940" spans="1:1" x14ac:dyDescent="0.25">
      <c r="A17940" s="2"/>
    </row>
    <row r="17941" spans="1:1" x14ac:dyDescent="0.25">
      <c r="A17941" s="2"/>
    </row>
    <row r="17942" spans="1:1" x14ac:dyDescent="0.25">
      <c r="A17942" s="2"/>
    </row>
    <row r="17943" spans="1:1" x14ac:dyDescent="0.25">
      <c r="A17943" s="2"/>
    </row>
    <row r="17944" spans="1:1" x14ac:dyDescent="0.25">
      <c r="A17944" s="2"/>
    </row>
    <row r="17945" spans="1:1" x14ac:dyDescent="0.25">
      <c r="A17945" s="2"/>
    </row>
    <row r="17946" spans="1:1" x14ac:dyDescent="0.25">
      <c r="A17946" s="2"/>
    </row>
    <row r="17947" spans="1:1" x14ac:dyDescent="0.25">
      <c r="A17947" s="2"/>
    </row>
    <row r="17948" spans="1:1" x14ac:dyDescent="0.25">
      <c r="A17948" s="2"/>
    </row>
    <row r="17949" spans="1:1" x14ac:dyDescent="0.25">
      <c r="A17949" s="2"/>
    </row>
    <row r="17950" spans="1:1" x14ac:dyDescent="0.25">
      <c r="A17950" s="2"/>
    </row>
    <row r="17951" spans="1:1" x14ac:dyDescent="0.25">
      <c r="A17951" s="2"/>
    </row>
    <row r="17952" spans="1:1" x14ac:dyDescent="0.25">
      <c r="A17952" s="2"/>
    </row>
    <row r="17953" spans="1:1" x14ac:dyDescent="0.25">
      <c r="A17953" s="2"/>
    </row>
    <row r="17954" spans="1:1" x14ac:dyDescent="0.25">
      <c r="A17954" s="2"/>
    </row>
    <row r="17955" spans="1:1" x14ac:dyDescent="0.25">
      <c r="A17955" s="2"/>
    </row>
    <row r="17956" spans="1:1" x14ac:dyDescent="0.25">
      <c r="A17956" s="2"/>
    </row>
    <row r="17957" spans="1:1" x14ac:dyDescent="0.25">
      <c r="A17957" s="2"/>
    </row>
    <row r="17958" spans="1:1" x14ac:dyDescent="0.25">
      <c r="A17958" s="2"/>
    </row>
    <row r="17959" spans="1:1" x14ac:dyDescent="0.25">
      <c r="A17959" s="2"/>
    </row>
    <row r="17960" spans="1:1" x14ac:dyDescent="0.25">
      <c r="A17960" s="2"/>
    </row>
    <row r="17961" spans="1:1" x14ac:dyDescent="0.25">
      <c r="A17961" s="2"/>
    </row>
    <row r="17962" spans="1:1" x14ac:dyDescent="0.25">
      <c r="A17962" s="2"/>
    </row>
    <row r="17963" spans="1:1" x14ac:dyDescent="0.25">
      <c r="A17963" s="2"/>
    </row>
    <row r="17964" spans="1:1" x14ac:dyDescent="0.25">
      <c r="A17964" s="2"/>
    </row>
    <row r="17965" spans="1:1" x14ac:dyDescent="0.25">
      <c r="A17965" s="2"/>
    </row>
    <row r="17966" spans="1:1" x14ac:dyDescent="0.25">
      <c r="A17966" s="2"/>
    </row>
    <row r="17967" spans="1:1" x14ac:dyDescent="0.25">
      <c r="A17967" s="2"/>
    </row>
    <row r="17968" spans="1:1" x14ac:dyDescent="0.25">
      <c r="A17968" s="2"/>
    </row>
    <row r="17969" spans="1:1" x14ac:dyDescent="0.25">
      <c r="A17969" s="2"/>
    </row>
    <row r="17970" spans="1:1" x14ac:dyDescent="0.25">
      <c r="A17970" s="2"/>
    </row>
    <row r="17971" spans="1:1" x14ac:dyDescent="0.25">
      <c r="A17971" s="2"/>
    </row>
    <row r="17972" spans="1:1" x14ac:dyDescent="0.25">
      <c r="A17972" s="2"/>
    </row>
    <row r="17973" spans="1:1" x14ac:dyDescent="0.25">
      <c r="A17973" s="2"/>
    </row>
    <row r="17974" spans="1:1" x14ac:dyDescent="0.25">
      <c r="A17974" s="2"/>
    </row>
    <row r="17975" spans="1:1" x14ac:dyDescent="0.25">
      <c r="A17975" s="2"/>
    </row>
    <row r="17976" spans="1:1" x14ac:dyDescent="0.25">
      <c r="A17976" s="2"/>
    </row>
    <row r="17977" spans="1:1" x14ac:dyDescent="0.25">
      <c r="A17977" s="2"/>
    </row>
    <row r="17978" spans="1:1" x14ac:dyDescent="0.25">
      <c r="A17978" s="2"/>
    </row>
    <row r="17979" spans="1:1" x14ac:dyDescent="0.25">
      <c r="A17979" s="2"/>
    </row>
    <row r="17980" spans="1:1" x14ac:dyDescent="0.25">
      <c r="A17980" s="2"/>
    </row>
    <row r="17981" spans="1:1" x14ac:dyDescent="0.25">
      <c r="A17981" s="2"/>
    </row>
    <row r="17982" spans="1:1" x14ac:dyDescent="0.25">
      <c r="A17982" s="2"/>
    </row>
    <row r="17983" spans="1:1" x14ac:dyDescent="0.25">
      <c r="A17983" s="2"/>
    </row>
    <row r="17984" spans="1:1" x14ac:dyDescent="0.25">
      <c r="A17984" s="2"/>
    </row>
    <row r="17985" spans="1:1" x14ac:dyDescent="0.25">
      <c r="A17985" s="2"/>
    </row>
    <row r="17986" spans="1:1" x14ac:dyDescent="0.25">
      <c r="A17986" s="2"/>
    </row>
    <row r="17987" spans="1:1" x14ac:dyDescent="0.25">
      <c r="A17987" s="2"/>
    </row>
    <row r="17988" spans="1:1" x14ac:dyDescent="0.25">
      <c r="A17988" s="2"/>
    </row>
    <row r="17989" spans="1:1" x14ac:dyDescent="0.25">
      <c r="A17989" s="2"/>
    </row>
    <row r="17990" spans="1:1" x14ac:dyDescent="0.25">
      <c r="A17990" s="2"/>
    </row>
    <row r="17991" spans="1:1" x14ac:dyDescent="0.25">
      <c r="A17991" s="2"/>
    </row>
    <row r="17992" spans="1:1" x14ac:dyDescent="0.25">
      <c r="A17992" s="2"/>
    </row>
    <row r="17993" spans="1:1" x14ac:dyDescent="0.25">
      <c r="A17993" s="2"/>
    </row>
    <row r="17994" spans="1:1" x14ac:dyDescent="0.25">
      <c r="A17994" s="2"/>
    </row>
    <row r="17995" spans="1:1" x14ac:dyDescent="0.25">
      <c r="A17995" s="2"/>
    </row>
    <row r="17996" spans="1:1" x14ac:dyDescent="0.25">
      <c r="A17996" s="2"/>
    </row>
    <row r="17997" spans="1:1" x14ac:dyDescent="0.25">
      <c r="A17997" s="2"/>
    </row>
    <row r="17998" spans="1:1" x14ac:dyDescent="0.25">
      <c r="A17998" s="2"/>
    </row>
    <row r="17999" spans="1:1" x14ac:dyDescent="0.25">
      <c r="A17999" s="2"/>
    </row>
    <row r="18000" spans="1:1" x14ac:dyDescent="0.25">
      <c r="A18000" s="2"/>
    </row>
    <row r="18001" spans="1:1" x14ac:dyDescent="0.25">
      <c r="A18001" s="2"/>
    </row>
    <row r="18002" spans="1:1" x14ac:dyDescent="0.25">
      <c r="A18002" s="2"/>
    </row>
    <row r="18003" spans="1:1" x14ac:dyDescent="0.25">
      <c r="A18003" s="2"/>
    </row>
    <row r="18004" spans="1:1" x14ac:dyDescent="0.25">
      <c r="A18004" s="2"/>
    </row>
    <row r="18005" spans="1:1" x14ac:dyDescent="0.25">
      <c r="A18005" s="2"/>
    </row>
    <row r="18006" spans="1:1" x14ac:dyDescent="0.25">
      <c r="A18006" s="2"/>
    </row>
    <row r="18007" spans="1:1" x14ac:dyDescent="0.25">
      <c r="A18007" s="2"/>
    </row>
    <row r="18008" spans="1:1" x14ac:dyDescent="0.25">
      <c r="A18008" s="2"/>
    </row>
    <row r="18009" spans="1:1" x14ac:dyDescent="0.25">
      <c r="A18009" s="2"/>
    </row>
    <row r="18010" spans="1:1" x14ac:dyDescent="0.25">
      <c r="A18010" s="2"/>
    </row>
    <row r="18011" spans="1:1" x14ac:dyDescent="0.25">
      <c r="A18011" s="2"/>
    </row>
    <row r="18012" spans="1:1" x14ac:dyDescent="0.25">
      <c r="A18012" s="2"/>
    </row>
    <row r="18013" spans="1:1" x14ac:dyDescent="0.25">
      <c r="A18013" s="2"/>
    </row>
    <row r="18014" spans="1:1" x14ac:dyDescent="0.25">
      <c r="A18014" s="2"/>
    </row>
    <row r="18015" spans="1:1" x14ac:dyDescent="0.25">
      <c r="A18015" s="2"/>
    </row>
    <row r="18016" spans="1:1" x14ac:dyDescent="0.25">
      <c r="A18016" s="2"/>
    </row>
    <row r="18017" spans="1:1" x14ac:dyDescent="0.25">
      <c r="A18017" s="2"/>
    </row>
    <row r="18018" spans="1:1" x14ac:dyDescent="0.25">
      <c r="A18018" s="2"/>
    </row>
    <row r="18019" spans="1:1" x14ac:dyDescent="0.25">
      <c r="A18019" s="2"/>
    </row>
    <row r="18020" spans="1:1" x14ac:dyDescent="0.25">
      <c r="A18020" s="2"/>
    </row>
    <row r="18021" spans="1:1" x14ac:dyDescent="0.25">
      <c r="A18021" s="2"/>
    </row>
    <row r="18022" spans="1:1" x14ac:dyDescent="0.25">
      <c r="A18022" s="2"/>
    </row>
    <row r="18023" spans="1:1" x14ac:dyDescent="0.25">
      <c r="A18023" s="2"/>
    </row>
    <row r="18024" spans="1:1" x14ac:dyDescent="0.25">
      <c r="A18024" s="2"/>
    </row>
    <row r="18025" spans="1:1" x14ac:dyDescent="0.25">
      <c r="A18025" s="2"/>
    </row>
    <row r="18026" spans="1:1" x14ac:dyDescent="0.25">
      <c r="A18026" s="2"/>
    </row>
    <row r="18027" spans="1:1" x14ac:dyDescent="0.25">
      <c r="A18027" s="2"/>
    </row>
    <row r="18028" spans="1:1" x14ac:dyDescent="0.25">
      <c r="A18028" s="2"/>
    </row>
    <row r="18029" spans="1:1" x14ac:dyDescent="0.25">
      <c r="A18029" s="2"/>
    </row>
    <row r="18030" spans="1:1" x14ac:dyDescent="0.25">
      <c r="A18030" s="2"/>
    </row>
    <row r="18031" spans="1:1" x14ac:dyDescent="0.25">
      <c r="A18031" s="2"/>
    </row>
    <row r="18032" spans="1:1" x14ac:dyDescent="0.25">
      <c r="A18032" s="2"/>
    </row>
    <row r="18033" spans="1:1" x14ac:dyDescent="0.25">
      <c r="A18033" s="2"/>
    </row>
    <row r="18034" spans="1:1" x14ac:dyDescent="0.25">
      <c r="A18034" s="2"/>
    </row>
    <row r="18035" spans="1:1" x14ac:dyDescent="0.25">
      <c r="A18035" s="2"/>
    </row>
    <row r="18036" spans="1:1" x14ac:dyDescent="0.25">
      <c r="A18036" s="2"/>
    </row>
    <row r="18037" spans="1:1" x14ac:dyDescent="0.25">
      <c r="A18037" s="2"/>
    </row>
    <row r="18038" spans="1:1" x14ac:dyDescent="0.25">
      <c r="A18038" s="2"/>
    </row>
    <row r="18039" spans="1:1" x14ac:dyDescent="0.25">
      <c r="A18039" s="2"/>
    </row>
    <row r="18040" spans="1:1" x14ac:dyDescent="0.25">
      <c r="A18040" s="2"/>
    </row>
    <row r="18041" spans="1:1" x14ac:dyDescent="0.25">
      <c r="A18041" s="2"/>
    </row>
    <row r="18042" spans="1:1" x14ac:dyDescent="0.25">
      <c r="A18042" s="2"/>
    </row>
    <row r="18043" spans="1:1" x14ac:dyDescent="0.25">
      <c r="A18043" s="2"/>
    </row>
    <row r="18044" spans="1:1" x14ac:dyDescent="0.25">
      <c r="A18044" s="2"/>
    </row>
    <row r="18045" spans="1:1" x14ac:dyDescent="0.25">
      <c r="A18045" s="2"/>
    </row>
    <row r="18046" spans="1:1" x14ac:dyDescent="0.25">
      <c r="A18046" s="2"/>
    </row>
    <row r="18047" spans="1:1" x14ac:dyDescent="0.25">
      <c r="A18047" s="2"/>
    </row>
    <row r="18048" spans="1:1" x14ac:dyDescent="0.25">
      <c r="A18048" s="2"/>
    </row>
    <row r="18049" spans="1:1" x14ac:dyDescent="0.25">
      <c r="A18049" s="2"/>
    </row>
    <row r="18050" spans="1:1" x14ac:dyDescent="0.25">
      <c r="A18050" s="2"/>
    </row>
    <row r="18051" spans="1:1" x14ac:dyDescent="0.25">
      <c r="A18051" s="2"/>
    </row>
    <row r="18052" spans="1:1" x14ac:dyDescent="0.25">
      <c r="A18052" s="2"/>
    </row>
    <row r="18053" spans="1:1" x14ac:dyDescent="0.25">
      <c r="A18053" s="2"/>
    </row>
    <row r="18054" spans="1:1" x14ac:dyDescent="0.25">
      <c r="A18054" s="2"/>
    </row>
    <row r="18055" spans="1:1" x14ac:dyDescent="0.25">
      <c r="A18055" s="2"/>
    </row>
    <row r="18056" spans="1:1" x14ac:dyDescent="0.25">
      <c r="A18056" s="2"/>
    </row>
    <row r="18057" spans="1:1" x14ac:dyDescent="0.25">
      <c r="A18057" s="2"/>
    </row>
    <row r="18058" spans="1:1" x14ac:dyDescent="0.25">
      <c r="A18058" s="2"/>
    </row>
    <row r="18059" spans="1:1" x14ac:dyDescent="0.25">
      <c r="A18059" s="2"/>
    </row>
    <row r="18060" spans="1:1" x14ac:dyDescent="0.25">
      <c r="A18060" s="2"/>
    </row>
    <row r="18061" spans="1:1" x14ac:dyDescent="0.25">
      <c r="A18061" s="2"/>
    </row>
    <row r="18062" spans="1:1" x14ac:dyDescent="0.25">
      <c r="A18062" s="2"/>
    </row>
    <row r="18063" spans="1:1" x14ac:dyDescent="0.25">
      <c r="A18063" s="2"/>
    </row>
    <row r="18064" spans="1:1" x14ac:dyDescent="0.25">
      <c r="A18064" s="2"/>
    </row>
    <row r="18065" spans="1:1" x14ac:dyDescent="0.25">
      <c r="A18065" s="2"/>
    </row>
    <row r="18066" spans="1:1" x14ac:dyDescent="0.25">
      <c r="A18066" s="2"/>
    </row>
    <row r="18067" spans="1:1" x14ac:dyDescent="0.25">
      <c r="A18067" s="2"/>
    </row>
    <row r="18068" spans="1:1" x14ac:dyDescent="0.25">
      <c r="A18068" s="2"/>
    </row>
    <row r="18069" spans="1:1" x14ac:dyDescent="0.25">
      <c r="A18069" s="2"/>
    </row>
    <row r="18070" spans="1:1" x14ac:dyDescent="0.25">
      <c r="A18070" s="2"/>
    </row>
    <row r="18071" spans="1:1" x14ac:dyDescent="0.25">
      <c r="A18071" s="2"/>
    </row>
    <row r="18072" spans="1:1" x14ac:dyDescent="0.25">
      <c r="A18072" s="2"/>
    </row>
    <row r="18073" spans="1:1" x14ac:dyDescent="0.25">
      <c r="A18073" s="2"/>
    </row>
    <row r="18074" spans="1:1" x14ac:dyDescent="0.25">
      <c r="A18074" s="2"/>
    </row>
    <row r="18075" spans="1:1" x14ac:dyDescent="0.25">
      <c r="A18075" s="2"/>
    </row>
    <row r="18076" spans="1:1" x14ac:dyDescent="0.25">
      <c r="A18076" s="2"/>
    </row>
    <row r="18077" spans="1:1" x14ac:dyDescent="0.25">
      <c r="A18077" s="2"/>
    </row>
    <row r="18078" spans="1:1" x14ac:dyDescent="0.25">
      <c r="A18078" s="2"/>
    </row>
    <row r="18079" spans="1:1" x14ac:dyDescent="0.25">
      <c r="A18079" s="2"/>
    </row>
    <row r="18080" spans="1:1" x14ac:dyDescent="0.25">
      <c r="A18080" s="2"/>
    </row>
    <row r="18081" spans="1:1" x14ac:dyDescent="0.25">
      <c r="A18081" s="2"/>
    </row>
    <row r="18082" spans="1:1" x14ac:dyDescent="0.25">
      <c r="A18082" s="2"/>
    </row>
    <row r="18083" spans="1:1" x14ac:dyDescent="0.25">
      <c r="A18083" s="2"/>
    </row>
    <row r="18084" spans="1:1" x14ac:dyDescent="0.25">
      <c r="A18084" s="2"/>
    </row>
    <row r="18085" spans="1:1" x14ac:dyDescent="0.25">
      <c r="A18085" s="2"/>
    </row>
    <row r="18086" spans="1:1" x14ac:dyDescent="0.25">
      <c r="A18086" s="2"/>
    </row>
    <row r="18087" spans="1:1" x14ac:dyDescent="0.25">
      <c r="A18087" s="2"/>
    </row>
    <row r="18088" spans="1:1" x14ac:dyDescent="0.25">
      <c r="A18088" s="2"/>
    </row>
    <row r="18089" spans="1:1" x14ac:dyDescent="0.25">
      <c r="A18089" s="2"/>
    </row>
    <row r="18090" spans="1:1" x14ac:dyDescent="0.25">
      <c r="A18090" s="2"/>
    </row>
    <row r="18091" spans="1:1" x14ac:dyDescent="0.25">
      <c r="A18091" s="2"/>
    </row>
    <row r="18092" spans="1:1" x14ac:dyDescent="0.25">
      <c r="A18092" s="2"/>
    </row>
    <row r="18093" spans="1:1" x14ac:dyDescent="0.25">
      <c r="A18093" s="2"/>
    </row>
    <row r="18094" spans="1:1" x14ac:dyDescent="0.25">
      <c r="A18094" s="2"/>
    </row>
    <row r="18095" spans="1:1" x14ac:dyDescent="0.25">
      <c r="A18095" s="2"/>
    </row>
    <row r="18096" spans="1:1" x14ac:dyDescent="0.25">
      <c r="A18096" s="2"/>
    </row>
    <row r="18097" spans="1:1" x14ac:dyDescent="0.25">
      <c r="A18097" s="2"/>
    </row>
    <row r="18098" spans="1:1" x14ac:dyDescent="0.25">
      <c r="A18098" s="2"/>
    </row>
    <row r="18099" spans="1:1" x14ac:dyDescent="0.25">
      <c r="A18099" s="2"/>
    </row>
    <row r="18100" spans="1:1" x14ac:dyDescent="0.25">
      <c r="A18100" s="2"/>
    </row>
    <row r="18101" spans="1:1" x14ac:dyDescent="0.25">
      <c r="A18101" s="2"/>
    </row>
    <row r="18102" spans="1:1" x14ac:dyDescent="0.25">
      <c r="A18102" s="2"/>
    </row>
    <row r="18103" spans="1:1" x14ac:dyDescent="0.25">
      <c r="A18103" s="2"/>
    </row>
    <row r="18104" spans="1:1" x14ac:dyDescent="0.25">
      <c r="A18104" s="2"/>
    </row>
    <row r="18105" spans="1:1" x14ac:dyDescent="0.25">
      <c r="A18105" s="2"/>
    </row>
    <row r="18106" spans="1:1" x14ac:dyDescent="0.25">
      <c r="A18106" s="2"/>
    </row>
    <row r="18107" spans="1:1" x14ac:dyDescent="0.25">
      <c r="A18107" s="2"/>
    </row>
    <row r="18108" spans="1:1" x14ac:dyDescent="0.25">
      <c r="A18108" s="2"/>
    </row>
    <row r="18109" spans="1:1" x14ac:dyDescent="0.25">
      <c r="A18109" s="2"/>
    </row>
    <row r="18110" spans="1:1" x14ac:dyDescent="0.25">
      <c r="A18110" s="2"/>
    </row>
    <row r="18111" spans="1:1" x14ac:dyDescent="0.25">
      <c r="A18111" s="2"/>
    </row>
    <row r="18112" spans="1:1" x14ac:dyDescent="0.25">
      <c r="A18112" s="2"/>
    </row>
    <row r="18113" spans="1:1" x14ac:dyDescent="0.25">
      <c r="A18113" s="2"/>
    </row>
    <row r="18114" spans="1:1" x14ac:dyDescent="0.25">
      <c r="A18114" s="2"/>
    </row>
    <row r="18115" spans="1:1" x14ac:dyDescent="0.25">
      <c r="A18115" s="2"/>
    </row>
    <row r="18116" spans="1:1" x14ac:dyDescent="0.25">
      <c r="A18116" s="2"/>
    </row>
    <row r="18117" spans="1:1" x14ac:dyDescent="0.25">
      <c r="A18117" s="2"/>
    </row>
    <row r="18118" spans="1:1" x14ac:dyDescent="0.25">
      <c r="A18118" s="2"/>
    </row>
    <row r="18119" spans="1:1" x14ac:dyDescent="0.25">
      <c r="A18119" s="2"/>
    </row>
    <row r="18120" spans="1:1" x14ac:dyDescent="0.25">
      <c r="A18120" s="2"/>
    </row>
    <row r="18121" spans="1:1" x14ac:dyDescent="0.25">
      <c r="A18121" s="2"/>
    </row>
    <row r="18122" spans="1:1" x14ac:dyDescent="0.25">
      <c r="A18122" s="2"/>
    </row>
    <row r="18123" spans="1:1" x14ac:dyDescent="0.25">
      <c r="A18123" s="2"/>
    </row>
    <row r="18124" spans="1:1" x14ac:dyDescent="0.25">
      <c r="A18124" s="2"/>
    </row>
    <row r="18125" spans="1:1" x14ac:dyDescent="0.25">
      <c r="A18125" s="2"/>
    </row>
    <row r="18126" spans="1:1" x14ac:dyDescent="0.25">
      <c r="A18126" s="2"/>
    </row>
    <row r="18127" spans="1:1" x14ac:dyDescent="0.25">
      <c r="A18127" s="2"/>
    </row>
    <row r="18128" spans="1:1" x14ac:dyDescent="0.25">
      <c r="A18128" s="2"/>
    </row>
    <row r="18129" spans="1:1" x14ac:dyDescent="0.25">
      <c r="A18129" s="2"/>
    </row>
    <row r="18130" spans="1:1" x14ac:dyDescent="0.25">
      <c r="A18130" s="2"/>
    </row>
    <row r="18131" spans="1:1" x14ac:dyDescent="0.25">
      <c r="A18131" s="2"/>
    </row>
    <row r="18132" spans="1:1" x14ac:dyDescent="0.25">
      <c r="A18132" s="2"/>
    </row>
    <row r="18133" spans="1:1" x14ac:dyDescent="0.25">
      <c r="A18133" s="2"/>
    </row>
    <row r="18134" spans="1:1" x14ac:dyDescent="0.25">
      <c r="A18134" s="2"/>
    </row>
    <row r="18135" spans="1:1" x14ac:dyDescent="0.25">
      <c r="A18135" s="2"/>
    </row>
    <row r="18136" spans="1:1" x14ac:dyDescent="0.25">
      <c r="A18136" s="2"/>
    </row>
    <row r="18137" spans="1:1" x14ac:dyDescent="0.25">
      <c r="A18137" s="2"/>
    </row>
    <row r="18138" spans="1:1" x14ac:dyDescent="0.25">
      <c r="A18138" s="2"/>
    </row>
    <row r="18139" spans="1:1" x14ac:dyDescent="0.25">
      <c r="A18139" s="2"/>
    </row>
    <row r="18140" spans="1:1" x14ac:dyDescent="0.25">
      <c r="A18140" s="2"/>
    </row>
    <row r="18141" spans="1:1" x14ac:dyDescent="0.25">
      <c r="A18141" s="2"/>
    </row>
    <row r="18142" spans="1:1" x14ac:dyDescent="0.25">
      <c r="A18142" s="2"/>
    </row>
    <row r="18143" spans="1:1" x14ac:dyDescent="0.25">
      <c r="A18143" s="2"/>
    </row>
    <row r="18144" spans="1:1" x14ac:dyDescent="0.25">
      <c r="A18144" s="2"/>
    </row>
    <row r="18145" spans="1:1" x14ac:dyDescent="0.25">
      <c r="A18145" s="2"/>
    </row>
    <row r="18146" spans="1:1" x14ac:dyDescent="0.25">
      <c r="A18146" s="2"/>
    </row>
    <row r="18147" spans="1:1" x14ac:dyDescent="0.25">
      <c r="A18147" s="2"/>
    </row>
    <row r="18148" spans="1:1" x14ac:dyDescent="0.25">
      <c r="A18148" s="2"/>
    </row>
    <row r="18149" spans="1:1" x14ac:dyDescent="0.25">
      <c r="A18149" s="2"/>
    </row>
    <row r="18150" spans="1:1" x14ac:dyDescent="0.25">
      <c r="A18150" s="2"/>
    </row>
    <row r="18151" spans="1:1" x14ac:dyDescent="0.25">
      <c r="A18151" s="2"/>
    </row>
    <row r="18152" spans="1:1" x14ac:dyDescent="0.25">
      <c r="A18152" s="2"/>
    </row>
    <row r="18153" spans="1:1" x14ac:dyDescent="0.25">
      <c r="A18153" s="2"/>
    </row>
    <row r="18154" spans="1:1" x14ac:dyDescent="0.25">
      <c r="A18154" s="2"/>
    </row>
    <row r="18155" spans="1:1" x14ac:dyDescent="0.25">
      <c r="A18155" s="2"/>
    </row>
    <row r="18156" spans="1:1" x14ac:dyDescent="0.25">
      <c r="A18156" s="2"/>
    </row>
    <row r="18157" spans="1:1" x14ac:dyDescent="0.25">
      <c r="A18157" s="2"/>
    </row>
    <row r="18158" spans="1:1" x14ac:dyDescent="0.25">
      <c r="A18158" s="2"/>
    </row>
    <row r="18159" spans="1:1" x14ac:dyDescent="0.25">
      <c r="A18159" s="2"/>
    </row>
    <row r="18160" spans="1:1" x14ac:dyDescent="0.25">
      <c r="A18160" s="2"/>
    </row>
    <row r="18161" spans="1:1" x14ac:dyDescent="0.25">
      <c r="A18161" s="2"/>
    </row>
    <row r="18162" spans="1:1" x14ac:dyDescent="0.25">
      <c r="A18162" s="2"/>
    </row>
    <row r="18163" spans="1:1" x14ac:dyDescent="0.25">
      <c r="A18163" s="2"/>
    </row>
    <row r="18164" spans="1:1" x14ac:dyDescent="0.25">
      <c r="A18164" s="2"/>
    </row>
    <row r="18165" spans="1:1" x14ac:dyDescent="0.25">
      <c r="A18165" s="2"/>
    </row>
    <row r="18166" spans="1:1" x14ac:dyDescent="0.25">
      <c r="A18166" s="2"/>
    </row>
    <row r="18167" spans="1:1" x14ac:dyDescent="0.25">
      <c r="A18167" s="2"/>
    </row>
    <row r="18168" spans="1:1" x14ac:dyDescent="0.25">
      <c r="A18168" s="2"/>
    </row>
    <row r="18169" spans="1:1" x14ac:dyDescent="0.25">
      <c r="A18169" s="2"/>
    </row>
    <row r="18170" spans="1:1" x14ac:dyDescent="0.25">
      <c r="A18170" s="2"/>
    </row>
    <row r="18171" spans="1:1" x14ac:dyDescent="0.25">
      <c r="A18171" s="2"/>
    </row>
    <row r="18172" spans="1:1" x14ac:dyDescent="0.25">
      <c r="A18172" s="2"/>
    </row>
    <row r="18173" spans="1:1" x14ac:dyDescent="0.25">
      <c r="A18173" s="2"/>
    </row>
    <row r="18174" spans="1:1" x14ac:dyDescent="0.25">
      <c r="A18174" s="2"/>
    </row>
    <row r="18175" spans="1:1" x14ac:dyDescent="0.25">
      <c r="A18175" s="2"/>
    </row>
    <row r="18176" spans="1:1" x14ac:dyDescent="0.25">
      <c r="A18176" s="2"/>
    </row>
    <row r="18177" spans="1:1" x14ac:dyDescent="0.25">
      <c r="A18177" s="2"/>
    </row>
    <row r="18178" spans="1:1" x14ac:dyDescent="0.25">
      <c r="A18178" s="2"/>
    </row>
    <row r="18179" spans="1:1" x14ac:dyDescent="0.25">
      <c r="A18179" s="2"/>
    </row>
    <row r="18180" spans="1:1" x14ac:dyDescent="0.25">
      <c r="A18180" s="2"/>
    </row>
    <row r="18181" spans="1:1" x14ac:dyDescent="0.25">
      <c r="A18181" s="2"/>
    </row>
    <row r="18182" spans="1:1" x14ac:dyDescent="0.25">
      <c r="A18182" s="2"/>
    </row>
    <row r="18183" spans="1:1" x14ac:dyDescent="0.25">
      <c r="A18183" s="2"/>
    </row>
    <row r="18184" spans="1:1" x14ac:dyDescent="0.25">
      <c r="A18184" s="2"/>
    </row>
    <row r="18185" spans="1:1" x14ac:dyDescent="0.25">
      <c r="A18185" s="2"/>
    </row>
    <row r="18186" spans="1:1" x14ac:dyDescent="0.25">
      <c r="A18186" s="2"/>
    </row>
    <row r="18187" spans="1:1" x14ac:dyDescent="0.25">
      <c r="A18187" s="2"/>
    </row>
    <row r="18188" spans="1:1" x14ac:dyDescent="0.25">
      <c r="A18188" s="2"/>
    </row>
    <row r="18189" spans="1:1" x14ac:dyDescent="0.25">
      <c r="A18189" s="2"/>
    </row>
    <row r="18190" spans="1:1" x14ac:dyDescent="0.25">
      <c r="A18190" s="2"/>
    </row>
    <row r="18191" spans="1:1" x14ac:dyDescent="0.25">
      <c r="A18191" s="2"/>
    </row>
    <row r="18192" spans="1:1" x14ac:dyDescent="0.25">
      <c r="A18192" s="2"/>
    </row>
    <row r="18193" spans="1:1" x14ac:dyDescent="0.25">
      <c r="A18193" s="2"/>
    </row>
    <row r="18194" spans="1:1" x14ac:dyDescent="0.25">
      <c r="A18194" s="2"/>
    </row>
    <row r="18195" spans="1:1" x14ac:dyDescent="0.25">
      <c r="A18195" s="2"/>
    </row>
    <row r="18196" spans="1:1" x14ac:dyDescent="0.25">
      <c r="A18196" s="2"/>
    </row>
    <row r="18197" spans="1:1" x14ac:dyDescent="0.25">
      <c r="A18197" s="2"/>
    </row>
    <row r="18198" spans="1:1" x14ac:dyDescent="0.25">
      <c r="A18198" s="2"/>
    </row>
    <row r="18199" spans="1:1" x14ac:dyDescent="0.25">
      <c r="A18199" s="2"/>
    </row>
    <row r="18200" spans="1:1" x14ac:dyDescent="0.25">
      <c r="A18200" s="2"/>
    </row>
    <row r="18201" spans="1:1" x14ac:dyDescent="0.25">
      <c r="A18201" s="2"/>
    </row>
    <row r="18202" spans="1:1" x14ac:dyDescent="0.25">
      <c r="A18202" s="2"/>
    </row>
    <row r="18203" spans="1:1" x14ac:dyDescent="0.25">
      <c r="A18203" s="2"/>
    </row>
    <row r="18204" spans="1:1" x14ac:dyDescent="0.25">
      <c r="A18204" s="2"/>
    </row>
    <row r="18205" spans="1:1" x14ac:dyDescent="0.25">
      <c r="A18205" s="2"/>
    </row>
    <row r="18206" spans="1:1" x14ac:dyDescent="0.25">
      <c r="A18206" s="2"/>
    </row>
    <row r="18207" spans="1:1" x14ac:dyDescent="0.25">
      <c r="A18207" s="2"/>
    </row>
    <row r="18208" spans="1:1" x14ac:dyDescent="0.25">
      <c r="A18208" s="2"/>
    </row>
    <row r="18209" spans="1:1" x14ac:dyDescent="0.25">
      <c r="A18209" s="2"/>
    </row>
    <row r="18210" spans="1:1" x14ac:dyDescent="0.25">
      <c r="A18210" s="2"/>
    </row>
    <row r="18211" spans="1:1" x14ac:dyDescent="0.25">
      <c r="A18211" s="2"/>
    </row>
    <row r="18212" spans="1:1" x14ac:dyDescent="0.25">
      <c r="A18212" s="2"/>
    </row>
    <row r="18213" spans="1:1" x14ac:dyDescent="0.25">
      <c r="A18213" s="2"/>
    </row>
    <row r="18214" spans="1:1" x14ac:dyDescent="0.25">
      <c r="A18214" s="2"/>
    </row>
    <row r="18215" spans="1:1" x14ac:dyDescent="0.25">
      <c r="A18215" s="2"/>
    </row>
    <row r="18216" spans="1:1" x14ac:dyDescent="0.25">
      <c r="A18216" s="2"/>
    </row>
    <row r="18217" spans="1:1" x14ac:dyDescent="0.25">
      <c r="A18217" s="2"/>
    </row>
    <row r="18218" spans="1:1" x14ac:dyDescent="0.25">
      <c r="A18218" s="2"/>
    </row>
    <row r="18219" spans="1:1" x14ac:dyDescent="0.25">
      <c r="A18219" s="2"/>
    </row>
    <row r="18220" spans="1:1" x14ac:dyDescent="0.25">
      <c r="A18220" s="2"/>
    </row>
    <row r="18221" spans="1:1" x14ac:dyDescent="0.25">
      <c r="A18221" s="2"/>
    </row>
    <row r="18222" spans="1:1" x14ac:dyDescent="0.25">
      <c r="A18222" s="2"/>
    </row>
    <row r="18223" spans="1:1" x14ac:dyDescent="0.25">
      <c r="A18223" s="2"/>
    </row>
    <row r="18224" spans="1:1" x14ac:dyDescent="0.25">
      <c r="A18224" s="2"/>
    </row>
    <row r="18225" spans="1:1" x14ac:dyDescent="0.25">
      <c r="A18225" s="2"/>
    </row>
    <row r="18226" spans="1:1" x14ac:dyDescent="0.25">
      <c r="A18226" s="2"/>
    </row>
    <row r="18227" spans="1:1" x14ac:dyDescent="0.25">
      <c r="A18227" s="2"/>
    </row>
    <row r="18228" spans="1:1" x14ac:dyDescent="0.25">
      <c r="A18228" s="2"/>
    </row>
    <row r="18229" spans="1:1" x14ac:dyDescent="0.25">
      <c r="A18229" s="2"/>
    </row>
    <row r="18230" spans="1:1" x14ac:dyDescent="0.25">
      <c r="A18230" s="2"/>
    </row>
    <row r="18231" spans="1:1" x14ac:dyDescent="0.25">
      <c r="A18231" s="2"/>
    </row>
    <row r="18232" spans="1:1" x14ac:dyDescent="0.25">
      <c r="A18232" s="2"/>
    </row>
    <row r="18233" spans="1:1" x14ac:dyDescent="0.25">
      <c r="A18233" s="2"/>
    </row>
    <row r="18234" spans="1:1" x14ac:dyDescent="0.25">
      <c r="A18234" s="2"/>
    </row>
    <row r="18235" spans="1:1" x14ac:dyDescent="0.25">
      <c r="A18235" s="2"/>
    </row>
    <row r="18236" spans="1:1" x14ac:dyDescent="0.25">
      <c r="A18236" s="2"/>
    </row>
    <row r="18237" spans="1:1" x14ac:dyDescent="0.25">
      <c r="A18237" s="2"/>
    </row>
    <row r="18238" spans="1:1" x14ac:dyDescent="0.25">
      <c r="A18238" s="2"/>
    </row>
    <row r="18239" spans="1:1" x14ac:dyDescent="0.25">
      <c r="A18239" s="2"/>
    </row>
    <row r="18240" spans="1:1" x14ac:dyDescent="0.25">
      <c r="A18240" s="2"/>
    </row>
    <row r="18241" spans="1:1" x14ac:dyDescent="0.25">
      <c r="A18241" s="2"/>
    </row>
    <row r="18242" spans="1:1" x14ac:dyDescent="0.25">
      <c r="A18242" s="2"/>
    </row>
    <row r="18243" spans="1:1" x14ac:dyDescent="0.25">
      <c r="A18243" s="2"/>
    </row>
    <row r="18244" spans="1:1" x14ac:dyDescent="0.25">
      <c r="A18244" s="2"/>
    </row>
    <row r="18245" spans="1:1" x14ac:dyDescent="0.25">
      <c r="A18245" s="2"/>
    </row>
    <row r="18246" spans="1:1" x14ac:dyDescent="0.25">
      <c r="A18246" s="2"/>
    </row>
    <row r="18247" spans="1:1" x14ac:dyDescent="0.25">
      <c r="A18247" s="2"/>
    </row>
    <row r="18248" spans="1:1" x14ac:dyDescent="0.25">
      <c r="A18248" s="2"/>
    </row>
    <row r="18249" spans="1:1" x14ac:dyDescent="0.25">
      <c r="A18249" s="2"/>
    </row>
    <row r="18250" spans="1:1" x14ac:dyDescent="0.25">
      <c r="A18250" s="2"/>
    </row>
    <row r="18251" spans="1:1" x14ac:dyDescent="0.25">
      <c r="A18251" s="2"/>
    </row>
    <row r="18252" spans="1:1" x14ac:dyDescent="0.25">
      <c r="A18252" s="2"/>
    </row>
    <row r="18253" spans="1:1" x14ac:dyDescent="0.25">
      <c r="A18253" s="2"/>
    </row>
    <row r="18254" spans="1:1" x14ac:dyDescent="0.25">
      <c r="A18254" s="2"/>
    </row>
    <row r="18255" spans="1:1" x14ac:dyDescent="0.25">
      <c r="A18255" s="2"/>
    </row>
    <row r="18256" spans="1:1" x14ac:dyDescent="0.25">
      <c r="A18256" s="2"/>
    </row>
    <row r="18257" spans="1:1" x14ac:dyDescent="0.25">
      <c r="A18257" s="2"/>
    </row>
    <row r="18258" spans="1:1" x14ac:dyDescent="0.25">
      <c r="A18258" s="2"/>
    </row>
    <row r="18259" spans="1:1" x14ac:dyDescent="0.25">
      <c r="A18259" s="2"/>
    </row>
    <row r="18260" spans="1:1" x14ac:dyDescent="0.25">
      <c r="A18260" s="2"/>
    </row>
    <row r="18261" spans="1:1" x14ac:dyDescent="0.25">
      <c r="A18261" s="2"/>
    </row>
    <row r="18262" spans="1:1" x14ac:dyDescent="0.25">
      <c r="A18262" s="2"/>
    </row>
    <row r="18263" spans="1:1" x14ac:dyDescent="0.25">
      <c r="A18263" s="2"/>
    </row>
    <row r="18264" spans="1:1" x14ac:dyDescent="0.25">
      <c r="A18264" s="2"/>
    </row>
    <row r="18265" spans="1:1" x14ac:dyDescent="0.25">
      <c r="A18265" s="2"/>
    </row>
    <row r="18266" spans="1:1" x14ac:dyDescent="0.25">
      <c r="A18266" s="2"/>
    </row>
    <row r="18267" spans="1:1" x14ac:dyDescent="0.25">
      <c r="A18267" s="2"/>
    </row>
    <row r="18268" spans="1:1" x14ac:dyDescent="0.25">
      <c r="A18268" s="2"/>
    </row>
    <row r="18269" spans="1:1" x14ac:dyDescent="0.25">
      <c r="A18269" s="2"/>
    </row>
    <row r="18270" spans="1:1" x14ac:dyDescent="0.25">
      <c r="A18270" s="2"/>
    </row>
    <row r="18271" spans="1:1" x14ac:dyDescent="0.25">
      <c r="A18271" s="2"/>
    </row>
    <row r="18272" spans="1:1" x14ac:dyDescent="0.25">
      <c r="A18272" s="2"/>
    </row>
    <row r="18273" spans="1:1" x14ac:dyDescent="0.25">
      <c r="A18273" s="2"/>
    </row>
    <row r="18274" spans="1:1" x14ac:dyDescent="0.25">
      <c r="A18274" s="2"/>
    </row>
    <row r="18275" spans="1:1" x14ac:dyDescent="0.25">
      <c r="A18275" s="2"/>
    </row>
    <row r="18276" spans="1:1" x14ac:dyDescent="0.25">
      <c r="A18276" s="2"/>
    </row>
    <row r="18277" spans="1:1" x14ac:dyDescent="0.25">
      <c r="A18277" s="2"/>
    </row>
    <row r="18278" spans="1:1" x14ac:dyDescent="0.25">
      <c r="A18278" s="2"/>
    </row>
    <row r="18279" spans="1:1" x14ac:dyDescent="0.25">
      <c r="A18279" s="2"/>
    </row>
    <row r="18280" spans="1:1" x14ac:dyDescent="0.25">
      <c r="A18280" s="2"/>
    </row>
    <row r="18281" spans="1:1" x14ac:dyDescent="0.25">
      <c r="A18281" s="2"/>
    </row>
    <row r="18282" spans="1:1" x14ac:dyDescent="0.25">
      <c r="A18282" s="2"/>
    </row>
    <row r="18283" spans="1:1" x14ac:dyDescent="0.25">
      <c r="A18283" s="2"/>
    </row>
    <row r="18284" spans="1:1" x14ac:dyDescent="0.25">
      <c r="A18284" s="2"/>
    </row>
    <row r="18285" spans="1:1" x14ac:dyDescent="0.25">
      <c r="A18285" s="2"/>
    </row>
    <row r="18286" spans="1:1" x14ac:dyDescent="0.25">
      <c r="A18286" s="2"/>
    </row>
    <row r="18287" spans="1:1" x14ac:dyDescent="0.25">
      <c r="A18287" s="2"/>
    </row>
    <row r="18288" spans="1:1" x14ac:dyDescent="0.25">
      <c r="A18288" s="2"/>
    </row>
    <row r="18289" spans="1:1" x14ac:dyDescent="0.25">
      <c r="A18289" s="2"/>
    </row>
    <row r="18290" spans="1:1" x14ac:dyDescent="0.25">
      <c r="A18290" s="2"/>
    </row>
    <row r="18291" spans="1:1" x14ac:dyDescent="0.25">
      <c r="A18291" s="2"/>
    </row>
    <row r="18292" spans="1:1" x14ac:dyDescent="0.25">
      <c r="A18292" s="2"/>
    </row>
    <row r="18293" spans="1:1" x14ac:dyDescent="0.25">
      <c r="A18293" s="2"/>
    </row>
    <row r="18294" spans="1:1" x14ac:dyDescent="0.25">
      <c r="A18294" s="2"/>
    </row>
    <row r="18295" spans="1:1" x14ac:dyDescent="0.25">
      <c r="A18295" s="2"/>
    </row>
    <row r="18296" spans="1:1" x14ac:dyDescent="0.25">
      <c r="A18296" s="2"/>
    </row>
    <row r="18297" spans="1:1" x14ac:dyDescent="0.25">
      <c r="A18297" s="2"/>
    </row>
    <row r="18298" spans="1:1" x14ac:dyDescent="0.25">
      <c r="A18298" s="2"/>
    </row>
    <row r="18299" spans="1:1" x14ac:dyDescent="0.25">
      <c r="A18299" s="2"/>
    </row>
    <row r="18300" spans="1:1" x14ac:dyDescent="0.25">
      <c r="A18300" s="2"/>
    </row>
    <row r="18301" spans="1:1" x14ac:dyDescent="0.25">
      <c r="A18301" s="2"/>
    </row>
    <row r="18302" spans="1:1" x14ac:dyDescent="0.25">
      <c r="A18302" s="2"/>
    </row>
    <row r="18303" spans="1:1" x14ac:dyDescent="0.25">
      <c r="A18303" s="2"/>
    </row>
    <row r="18304" spans="1:1" x14ac:dyDescent="0.25">
      <c r="A18304" s="2"/>
    </row>
    <row r="18305" spans="1:1" x14ac:dyDescent="0.25">
      <c r="A18305" s="2"/>
    </row>
    <row r="18306" spans="1:1" x14ac:dyDescent="0.25">
      <c r="A18306" s="2"/>
    </row>
    <row r="18307" spans="1:1" x14ac:dyDescent="0.25">
      <c r="A18307" s="2"/>
    </row>
    <row r="18308" spans="1:1" x14ac:dyDescent="0.25">
      <c r="A18308" s="2"/>
    </row>
    <row r="18309" spans="1:1" x14ac:dyDescent="0.25">
      <c r="A18309" s="2"/>
    </row>
    <row r="18310" spans="1:1" x14ac:dyDescent="0.25">
      <c r="A18310" s="2"/>
    </row>
    <row r="18311" spans="1:1" x14ac:dyDescent="0.25">
      <c r="A18311" s="2"/>
    </row>
    <row r="18312" spans="1:1" x14ac:dyDescent="0.25">
      <c r="A18312" s="2"/>
    </row>
    <row r="18313" spans="1:1" x14ac:dyDescent="0.25">
      <c r="A18313" s="2"/>
    </row>
    <row r="18314" spans="1:1" x14ac:dyDescent="0.25">
      <c r="A18314" s="2"/>
    </row>
    <row r="18315" spans="1:1" x14ac:dyDescent="0.25">
      <c r="A18315" s="2"/>
    </row>
    <row r="18316" spans="1:1" x14ac:dyDescent="0.25">
      <c r="A18316" s="2"/>
    </row>
    <row r="18317" spans="1:1" x14ac:dyDescent="0.25">
      <c r="A18317" s="2"/>
    </row>
    <row r="18318" spans="1:1" x14ac:dyDescent="0.25">
      <c r="A18318" s="2"/>
    </row>
    <row r="18319" spans="1:1" x14ac:dyDescent="0.25">
      <c r="A18319" s="2"/>
    </row>
    <row r="18320" spans="1:1" x14ac:dyDescent="0.25">
      <c r="A18320" s="2"/>
    </row>
    <row r="18321" spans="1:1" x14ac:dyDescent="0.25">
      <c r="A18321" s="2"/>
    </row>
    <row r="18322" spans="1:1" x14ac:dyDescent="0.25">
      <c r="A18322" s="2"/>
    </row>
    <row r="18323" spans="1:1" x14ac:dyDescent="0.25">
      <c r="A18323" s="2"/>
    </row>
    <row r="18324" spans="1:1" x14ac:dyDescent="0.25">
      <c r="A18324" s="2"/>
    </row>
    <row r="18325" spans="1:1" x14ac:dyDescent="0.25">
      <c r="A18325" s="2"/>
    </row>
    <row r="18326" spans="1:1" x14ac:dyDescent="0.25">
      <c r="A18326" s="2"/>
    </row>
    <row r="18327" spans="1:1" x14ac:dyDescent="0.25">
      <c r="A18327" s="2"/>
    </row>
    <row r="18328" spans="1:1" x14ac:dyDescent="0.25">
      <c r="A18328" s="2"/>
    </row>
    <row r="18329" spans="1:1" x14ac:dyDescent="0.25">
      <c r="A18329" s="2"/>
    </row>
    <row r="18330" spans="1:1" x14ac:dyDescent="0.25">
      <c r="A18330" s="2"/>
    </row>
    <row r="18331" spans="1:1" x14ac:dyDescent="0.25">
      <c r="A18331" s="2"/>
    </row>
    <row r="18332" spans="1:1" x14ac:dyDescent="0.25">
      <c r="A18332" s="2"/>
    </row>
    <row r="18333" spans="1:1" x14ac:dyDescent="0.25">
      <c r="A18333" s="2"/>
    </row>
    <row r="18334" spans="1:1" x14ac:dyDescent="0.25">
      <c r="A18334" s="2"/>
    </row>
    <row r="18335" spans="1:1" x14ac:dyDescent="0.25">
      <c r="A18335" s="2"/>
    </row>
    <row r="18336" spans="1:1" x14ac:dyDescent="0.25">
      <c r="A18336" s="2"/>
    </row>
    <row r="18337" spans="1:1" x14ac:dyDescent="0.25">
      <c r="A18337" s="2"/>
    </row>
    <row r="18338" spans="1:1" x14ac:dyDescent="0.25">
      <c r="A18338" s="2"/>
    </row>
    <row r="18339" spans="1:1" x14ac:dyDescent="0.25">
      <c r="A18339" s="2"/>
    </row>
    <row r="18340" spans="1:1" x14ac:dyDescent="0.25">
      <c r="A18340" s="2"/>
    </row>
    <row r="18341" spans="1:1" x14ac:dyDescent="0.25">
      <c r="A18341" s="2"/>
    </row>
    <row r="18342" spans="1:1" x14ac:dyDescent="0.25">
      <c r="A18342" s="2"/>
    </row>
    <row r="18343" spans="1:1" x14ac:dyDescent="0.25">
      <c r="A18343" s="2"/>
    </row>
    <row r="18344" spans="1:1" x14ac:dyDescent="0.25">
      <c r="A18344" s="2"/>
    </row>
    <row r="18345" spans="1:1" x14ac:dyDescent="0.25">
      <c r="A18345" s="2"/>
    </row>
    <row r="18346" spans="1:1" x14ac:dyDescent="0.25">
      <c r="A18346" s="2"/>
    </row>
    <row r="18347" spans="1:1" x14ac:dyDescent="0.25">
      <c r="A18347" s="2"/>
    </row>
    <row r="18348" spans="1:1" x14ac:dyDescent="0.25">
      <c r="A18348" s="2"/>
    </row>
    <row r="18349" spans="1:1" x14ac:dyDescent="0.25">
      <c r="A18349" s="2"/>
    </row>
    <row r="18350" spans="1:1" x14ac:dyDescent="0.25">
      <c r="A18350" s="2"/>
    </row>
    <row r="18351" spans="1:1" x14ac:dyDescent="0.25">
      <c r="A18351" s="2"/>
    </row>
    <row r="18352" spans="1:1" x14ac:dyDescent="0.25">
      <c r="A18352" s="2"/>
    </row>
    <row r="18353" spans="1:1" x14ac:dyDescent="0.25">
      <c r="A18353" s="2"/>
    </row>
    <row r="18354" spans="1:1" x14ac:dyDescent="0.25">
      <c r="A18354" s="2"/>
    </row>
    <row r="18355" spans="1:1" x14ac:dyDescent="0.25">
      <c r="A18355" s="2"/>
    </row>
    <row r="18356" spans="1:1" x14ac:dyDescent="0.25">
      <c r="A18356" s="2"/>
    </row>
    <row r="18357" spans="1:1" x14ac:dyDescent="0.25">
      <c r="A18357" s="2"/>
    </row>
    <row r="18358" spans="1:1" x14ac:dyDescent="0.25">
      <c r="A18358" s="2"/>
    </row>
    <row r="18359" spans="1:1" x14ac:dyDescent="0.25">
      <c r="A18359" s="2"/>
    </row>
    <row r="18360" spans="1:1" x14ac:dyDescent="0.25">
      <c r="A18360" s="2"/>
    </row>
    <row r="18361" spans="1:1" x14ac:dyDescent="0.25">
      <c r="A18361" s="2"/>
    </row>
    <row r="18362" spans="1:1" x14ac:dyDescent="0.25">
      <c r="A18362" s="2"/>
    </row>
    <row r="18363" spans="1:1" x14ac:dyDescent="0.25">
      <c r="A18363" s="2"/>
    </row>
    <row r="18364" spans="1:1" x14ac:dyDescent="0.25">
      <c r="A18364" s="2"/>
    </row>
    <row r="18365" spans="1:1" x14ac:dyDescent="0.25">
      <c r="A18365" s="2"/>
    </row>
    <row r="18366" spans="1:1" x14ac:dyDescent="0.25">
      <c r="A18366" s="2"/>
    </row>
    <row r="18367" spans="1:1" x14ac:dyDescent="0.25">
      <c r="A18367" s="2"/>
    </row>
    <row r="18368" spans="1:1" x14ac:dyDescent="0.25">
      <c r="A18368" s="2"/>
    </row>
    <row r="18369" spans="1:1" x14ac:dyDescent="0.25">
      <c r="A18369" s="2"/>
    </row>
    <row r="18370" spans="1:1" x14ac:dyDescent="0.25">
      <c r="A18370" s="2"/>
    </row>
    <row r="18371" spans="1:1" x14ac:dyDescent="0.25">
      <c r="A18371" s="2"/>
    </row>
    <row r="18372" spans="1:1" x14ac:dyDescent="0.25">
      <c r="A18372" s="2"/>
    </row>
    <row r="18373" spans="1:1" x14ac:dyDescent="0.25">
      <c r="A18373" s="2"/>
    </row>
    <row r="18374" spans="1:1" x14ac:dyDescent="0.25">
      <c r="A18374" s="2"/>
    </row>
    <row r="18375" spans="1:1" x14ac:dyDescent="0.25">
      <c r="A18375" s="2"/>
    </row>
    <row r="18376" spans="1:1" x14ac:dyDescent="0.25">
      <c r="A18376" s="2"/>
    </row>
    <row r="18377" spans="1:1" x14ac:dyDescent="0.25">
      <c r="A18377" s="2"/>
    </row>
    <row r="18378" spans="1:1" x14ac:dyDescent="0.25">
      <c r="A18378" s="2"/>
    </row>
    <row r="18379" spans="1:1" x14ac:dyDescent="0.25">
      <c r="A18379" s="2"/>
    </row>
    <row r="18380" spans="1:1" x14ac:dyDescent="0.25">
      <c r="A18380" s="2"/>
    </row>
    <row r="18381" spans="1:1" x14ac:dyDescent="0.25">
      <c r="A18381" s="2"/>
    </row>
    <row r="18382" spans="1:1" x14ac:dyDescent="0.25">
      <c r="A18382" s="2"/>
    </row>
    <row r="18383" spans="1:1" x14ac:dyDescent="0.25">
      <c r="A18383" s="2"/>
    </row>
    <row r="18384" spans="1:1" x14ac:dyDescent="0.25">
      <c r="A18384" s="2"/>
    </row>
    <row r="18385" spans="1:1" x14ac:dyDescent="0.25">
      <c r="A18385" s="2"/>
    </row>
    <row r="18386" spans="1:1" x14ac:dyDescent="0.25">
      <c r="A18386" s="2"/>
    </row>
    <row r="18387" spans="1:1" x14ac:dyDescent="0.25">
      <c r="A18387" s="2"/>
    </row>
    <row r="18388" spans="1:1" x14ac:dyDescent="0.25">
      <c r="A18388" s="2"/>
    </row>
    <row r="18389" spans="1:1" x14ac:dyDescent="0.25">
      <c r="A18389" s="2"/>
    </row>
    <row r="18390" spans="1:1" x14ac:dyDescent="0.25">
      <c r="A18390" s="2"/>
    </row>
    <row r="18391" spans="1:1" x14ac:dyDescent="0.25">
      <c r="A18391" s="2"/>
    </row>
    <row r="18392" spans="1:1" x14ac:dyDescent="0.25">
      <c r="A18392" s="2"/>
    </row>
    <row r="18393" spans="1:1" x14ac:dyDescent="0.25">
      <c r="A18393" s="2"/>
    </row>
    <row r="18394" spans="1:1" x14ac:dyDescent="0.25">
      <c r="A18394" s="2"/>
    </row>
    <row r="18395" spans="1:1" x14ac:dyDescent="0.25">
      <c r="A18395" s="2"/>
    </row>
    <row r="18396" spans="1:1" x14ac:dyDescent="0.25">
      <c r="A18396" s="2"/>
    </row>
    <row r="18397" spans="1:1" x14ac:dyDescent="0.25">
      <c r="A18397" s="2"/>
    </row>
    <row r="18398" spans="1:1" x14ac:dyDescent="0.25">
      <c r="A18398" s="2"/>
    </row>
    <row r="18399" spans="1:1" x14ac:dyDescent="0.25">
      <c r="A18399" s="2"/>
    </row>
    <row r="18400" spans="1:1" x14ac:dyDescent="0.25">
      <c r="A18400" s="2"/>
    </row>
    <row r="18401" spans="1:1" x14ac:dyDescent="0.25">
      <c r="A18401" s="2"/>
    </row>
    <row r="18402" spans="1:1" x14ac:dyDescent="0.25">
      <c r="A18402" s="2"/>
    </row>
    <row r="18403" spans="1:1" x14ac:dyDescent="0.25">
      <c r="A18403" s="2"/>
    </row>
    <row r="18404" spans="1:1" x14ac:dyDescent="0.25">
      <c r="A18404" s="2"/>
    </row>
    <row r="18405" spans="1:1" x14ac:dyDescent="0.25">
      <c r="A18405" s="2"/>
    </row>
    <row r="18406" spans="1:1" x14ac:dyDescent="0.25">
      <c r="A18406" s="2"/>
    </row>
    <row r="18407" spans="1:1" x14ac:dyDescent="0.25">
      <c r="A18407" s="2"/>
    </row>
    <row r="18408" spans="1:1" x14ac:dyDescent="0.25">
      <c r="A18408" s="2"/>
    </row>
    <row r="18409" spans="1:1" x14ac:dyDescent="0.25">
      <c r="A18409" s="2"/>
    </row>
    <row r="18410" spans="1:1" x14ac:dyDescent="0.25">
      <c r="A18410" s="2"/>
    </row>
    <row r="18411" spans="1:1" x14ac:dyDescent="0.25">
      <c r="A18411" s="2"/>
    </row>
    <row r="18412" spans="1:1" x14ac:dyDescent="0.25">
      <c r="A18412" s="2"/>
    </row>
    <row r="18413" spans="1:1" x14ac:dyDescent="0.25">
      <c r="A18413" s="2"/>
    </row>
    <row r="18414" spans="1:1" x14ac:dyDescent="0.25">
      <c r="A18414" s="2"/>
    </row>
    <row r="18415" spans="1:1" x14ac:dyDescent="0.25">
      <c r="A18415" s="2"/>
    </row>
    <row r="18416" spans="1:1" x14ac:dyDescent="0.25">
      <c r="A18416" s="2"/>
    </row>
    <row r="18417" spans="1:1" x14ac:dyDescent="0.25">
      <c r="A18417" s="2"/>
    </row>
    <row r="18418" spans="1:1" x14ac:dyDescent="0.25">
      <c r="A18418" s="2"/>
    </row>
    <row r="18419" spans="1:1" x14ac:dyDescent="0.25">
      <c r="A18419" s="2"/>
    </row>
    <row r="18420" spans="1:1" x14ac:dyDescent="0.25">
      <c r="A18420" s="2"/>
    </row>
    <row r="18421" spans="1:1" x14ac:dyDescent="0.25">
      <c r="A18421" s="2"/>
    </row>
    <row r="18422" spans="1:1" x14ac:dyDescent="0.25">
      <c r="A18422" s="2"/>
    </row>
    <row r="18423" spans="1:1" x14ac:dyDescent="0.25">
      <c r="A18423" s="2"/>
    </row>
    <row r="18424" spans="1:1" x14ac:dyDescent="0.25">
      <c r="A18424" s="2"/>
    </row>
    <row r="18425" spans="1:1" x14ac:dyDescent="0.25">
      <c r="A18425" s="2"/>
    </row>
    <row r="18426" spans="1:1" x14ac:dyDescent="0.25">
      <c r="A18426" s="2"/>
    </row>
    <row r="18427" spans="1:1" x14ac:dyDescent="0.25">
      <c r="A18427" s="2"/>
    </row>
    <row r="18428" spans="1:1" x14ac:dyDescent="0.25">
      <c r="A18428" s="2"/>
    </row>
    <row r="18429" spans="1:1" x14ac:dyDescent="0.25">
      <c r="A18429" s="2"/>
    </row>
    <row r="18430" spans="1:1" x14ac:dyDescent="0.25">
      <c r="A18430" s="2"/>
    </row>
    <row r="18431" spans="1:1" x14ac:dyDescent="0.25">
      <c r="A18431" s="2"/>
    </row>
    <row r="18432" spans="1:1" x14ac:dyDescent="0.25">
      <c r="A18432" s="2"/>
    </row>
    <row r="18433" spans="1:1" x14ac:dyDescent="0.25">
      <c r="A18433" s="2"/>
    </row>
    <row r="18434" spans="1:1" x14ac:dyDescent="0.25">
      <c r="A18434" s="2"/>
    </row>
    <row r="18435" spans="1:1" x14ac:dyDescent="0.25">
      <c r="A18435" s="2"/>
    </row>
    <row r="18436" spans="1:1" x14ac:dyDescent="0.25">
      <c r="A18436" s="2"/>
    </row>
    <row r="18437" spans="1:1" x14ac:dyDescent="0.25">
      <c r="A18437" s="2"/>
    </row>
    <row r="18438" spans="1:1" x14ac:dyDescent="0.25">
      <c r="A18438" s="2"/>
    </row>
    <row r="18439" spans="1:1" x14ac:dyDescent="0.25">
      <c r="A18439" s="2"/>
    </row>
    <row r="18440" spans="1:1" x14ac:dyDescent="0.25">
      <c r="A18440" s="2"/>
    </row>
    <row r="18441" spans="1:1" x14ac:dyDescent="0.25">
      <c r="A18441" s="2"/>
    </row>
    <row r="18442" spans="1:1" x14ac:dyDescent="0.25">
      <c r="A18442" s="2"/>
    </row>
    <row r="18443" spans="1:1" x14ac:dyDescent="0.25">
      <c r="A18443" s="2"/>
    </row>
    <row r="18444" spans="1:1" x14ac:dyDescent="0.25">
      <c r="A18444" s="2"/>
    </row>
    <row r="18445" spans="1:1" x14ac:dyDescent="0.25">
      <c r="A18445" s="2"/>
    </row>
    <row r="18446" spans="1:1" x14ac:dyDescent="0.25">
      <c r="A18446" s="2"/>
    </row>
    <row r="18447" spans="1:1" x14ac:dyDescent="0.25">
      <c r="A18447" s="2"/>
    </row>
    <row r="18448" spans="1:1" x14ac:dyDescent="0.25">
      <c r="A18448" s="2"/>
    </row>
    <row r="18449" spans="1:1" x14ac:dyDescent="0.25">
      <c r="A18449" s="2"/>
    </row>
    <row r="18450" spans="1:1" x14ac:dyDescent="0.25">
      <c r="A18450" s="2"/>
    </row>
    <row r="18451" spans="1:1" x14ac:dyDescent="0.25">
      <c r="A18451" s="2"/>
    </row>
    <row r="18452" spans="1:1" x14ac:dyDescent="0.25">
      <c r="A18452" s="2"/>
    </row>
    <row r="18453" spans="1:1" x14ac:dyDescent="0.25">
      <c r="A18453" s="2"/>
    </row>
    <row r="18454" spans="1:1" x14ac:dyDescent="0.25">
      <c r="A18454" s="2"/>
    </row>
    <row r="18455" spans="1:1" x14ac:dyDescent="0.25">
      <c r="A18455" s="2"/>
    </row>
    <row r="18456" spans="1:1" x14ac:dyDescent="0.25">
      <c r="A18456" s="2"/>
    </row>
    <row r="18457" spans="1:1" x14ac:dyDescent="0.25">
      <c r="A18457" s="2"/>
    </row>
    <row r="18458" spans="1:1" x14ac:dyDescent="0.25">
      <c r="A18458" s="2"/>
    </row>
    <row r="18459" spans="1:1" x14ac:dyDescent="0.25">
      <c r="A18459" s="2"/>
    </row>
    <row r="18460" spans="1:1" x14ac:dyDescent="0.25">
      <c r="A18460" s="2"/>
    </row>
    <row r="18461" spans="1:1" x14ac:dyDescent="0.25">
      <c r="A18461" s="2"/>
    </row>
    <row r="18462" spans="1:1" x14ac:dyDescent="0.25">
      <c r="A18462" s="2"/>
    </row>
    <row r="18463" spans="1:1" x14ac:dyDescent="0.25">
      <c r="A18463" s="2"/>
    </row>
    <row r="18464" spans="1:1" x14ac:dyDescent="0.25">
      <c r="A18464" s="2"/>
    </row>
    <row r="18465" spans="1:1" x14ac:dyDescent="0.25">
      <c r="A18465" s="2"/>
    </row>
    <row r="18466" spans="1:1" x14ac:dyDescent="0.25">
      <c r="A18466" s="2"/>
    </row>
    <row r="18467" spans="1:1" x14ac:dyDescent="0.25">
      <c r="A18467" s="2"/>
    </row>
    <row r="18468" spans="1:1" x14ac:dyDescent="0.25">
      <c r="A18468" s="2"/>
    </row>
    <row r="18469" spans="1:1" x14ac:dyDescent="0.25">
      <c r="A18469" s="2"/>
    </row>
    <row r="18470" spans="1:1" x14ac:dyDescent="0.25">
      <c r="A18470" s="2"/>
    </row>
    <row r="18471" spans="1:1" x14ac:dyDescent="0.25">
      <c r="A18471" s="2"/>
    </row>
    <row r="18472" spans="1:1" x14ac:dyDescent="0.25">
      <c r="A18472" s="2"/>
    </row>
    <row r="18473" spans="1:1" x14ac:dyDescent="0.25">
      <c r="A18473" s="2"/>
    </row>
    <row r="18474" spans="1:1" x14ac:dyDescent="0.25">
      <c r="A18474" s="2"/>
    </row>
    <row r="18475" spans="1:1" x14ac:dyDescent="0.25">
      <c r="A18475" s="2"/>
    </row>
    <row r="18476" spans="1:1" x14ac:dyDescent="0.25">
      <c r="A18476" s="2"/>
    </row>
    <row r="18477" spans="1:1" x14ac:dyDescent="0.25">
      <c r="A18477" s="2"/>
    </row>
    <row r="18478" spans="1:1" x14ac:dyDescent="0.25">
      <c r="A18478" s="2"/>
    </row>
    <row r="18479" spans="1:1" x14ac:dyDescent="0.25">
      <c r="A18479" s="2"/>
    </row>
    <row r="18480" spans="1:1" x14ac:dyDescent="0.25">
      <c r="A18480" s="2"/>
    </row>
    <row r="18481" spans="1:1" x14ac:dyDescent="0.25">
      <c r="A18481" s="2"/>
    </row>
    <row r="18482" spans="1:1" x14ac:dyDescent="0.25">
      <c r="A18482" s="2"/>
    </row>
    <row r="18483" spans="1:1" x14ac:dyDescent="0.25">
      <c r="A18483" s="2"/>
    </row>
    <row r="18484" spans="1:1" x14ac:dyDescent="0.25">
      <c r="A18484" s="2"/>
    </row>
    <row r="18485" spans="1:1" x14ac:dyDescent="0.25">
      <c r="A18485" s="2"/>
    </row>
    <row r="18486" spans="1:1" x14ac:dyDescent="0.25">
      <c r="A18486" s="2"/>
    </row>
    <row r="18487" spans="1:1" x14ac:dyDescent="0.25">
      <c r="A18487" s="2"/>
    </row>
    <row r="18488" spans="1:1" x14ac:dyDescent="0.25">
      <c r="A18488" s="2"/>
    </row>
    <row r="18489" spans="1:1" x14ac:dyDescent="0.25">
      <c r="A18489" s="2"/>
    </row>
    <row r="18490" spans="1:1" x14ac:dyDescent="0.25">
      <c r="A18490" s="2"/>
    </row>
    <row r="18491" spans="1:1" x14ac:dyDescent="0.25">
      <c r="A18491" s="2"/>
    </row>
    <row r="18492" spans="1:1" x14ac:dyDescent="0.25">
      <c r="A18492" s="2"/>
    </row>
    <row r="18493" spans="1:1" x14ac:dyDescent="0.25">
      <c r="A18493" s="2"/>
    </row>
    <row r="18494" spans="1:1" x14ac:dyDescent="0.25">
      <c r="A18494" s="2"/>
    </row>
    <row r="18495" spans="1:1" x14ac:dyDescent="0.25">
      <c r="A18495" s="2"/>
    </row>
    <row r="18496" spans="1:1" x14ac:dyDescent="0.25">
      <c r="A18496" s="2"/>
    </row>
    <row r="18497" spans="1:1" x14ac:dyDescent="0.25">
      <c r="A18497" s="2"/>
    </row>
    <row r="18498" spans="1:1" x14ac:dyDescent="0.25">
      <c r="A18498" s="2"/>
    </row>
    <row r="18499" spans="1:1" x14ac:dyDescent="0.25">
      <c r="A18499" s="2"/>
    </row>
    <row r="18500" spans="1:1" x14ac:dyDescent="0.25">
      <c r="A18500" s="2"/>
    </row>
    <row r="18501" spans="1:1" x14ac:dyDescent="0.25">
      <c r="A18501" s="2"/>
    </row>
    <row r="18502" spans="1:1" x14ac:dyDescent="0.25">
      <c r="A18502" s="2"/>
    </row>
    <row r="18503" spans="1:1" x14ac:dyDescent="0.25">
      <c r="A18503" s="2"/>
    </row>
    <row r="18504" spans="1:1" x14ac:dyDescent="0.25">
      <c r="A18504" s="2"/>
    </row>
    <row r="18505" spans="1:1" x14ac:dyDescent="0.25">
      <c r="A18505" s="2"/>
    </row>
    <row r="18506" spans="1:1" x14ac:dyDescent="0.25">
      <c r="A18506" s="2"/>
    </row>
    <row r="18507" spans="1:1" x14ac:dyDescent="0.25">
      <c r="A18507" s="2"/>
    </row>
    <row r="18508" spans="1:1" x14ac:dyDescent="0.25">
      <c r="A18508" s="2"/>
    </row>
    <row r="18509" spans="1:1" x14ac:dyDescent="0.25">
      <c r="A18509" s="2"/>
    </row>
    <row r="18510" spans="1:1" x14ac:dyDescent="0.25">
      <c r="A18510" s="2"/>
    </row>
    <row r="18511" spans="1:1" x14ac:dyDescent="0.25">
      <c r="A18511" s="2"/>
    </row>
    <row r="18512" spans="1:1" x14ac:dyDescent="0.25">
      <c r="A18512" s="2"/>
    </row>
    <row r="18513" spans="1:1" x14ac:dyDescent="0.25">
      <c r="A18513" s="2"/>
    </row>
    <row r="18514" spans="1:1" x14ac:dyDescent="0.25">
      <c r="A18514" s="2"/>
    </row>
    <row r="18515" spans="1:1" x14ac:dyDescent="0.25">
      <c r="A18515" s="2"/>
    </row>
    <row r="18516" spans="1:1" x14ac:dyDescent="0.25">
      <c r="A18516" s="2"/>
    </row>
    <row r="18517" spans="1:1" x14ac:dyDescent="0.25">
      <c r="A18517" s="2"/>
    </row>
    <row r="18518" spans="1:1" x14ac:dyDescent="0.25">
      <c r="A18518" s="2"/>
    </row>
    <row r="18519" spans="1:1" x14ac:dyDescent="0.25">
      <c r="A18519" s="2"/>
    </row>
    <row r="18520" spans="1:1" x14ac:dyDescent="0.25">
      <c r="A18520" s="2"/>
    </row>
    <row r="18521" spans="1:1" x14ac:dyDescent="0.25">
      <c r="A18521" s="2"/>
    </row>
    <row r="18522" spans="1:1" x14ac:dyDescent="0.25">
      <c r="A18522" s="2"/>
    </row>
    <row r="18523" spans="1:1" x14ac:dyDescent="0.25">
      <c r="A18523" s="2"/>
    </row>
    <row r="18524" spans="1:1" x14ac:dyDescent="0.25">
      <c r="A18524" s="2"/>
    </row>
    <row r="18525" spans="1:1" x14ac:dyDescent="0.25">
      <c r="A18525" s="2"/>
    </row>
    <row r="18526" spans="1:1" x14ac:dyDescent="0.25">
      <c r="A18526" s="2"/>
    </row>
    <row r="18527" spans="1:1" x14ac:dyDescent="0.25">
      <c r="A18527" s="2"/>
    </row>
    <row r="18528" spans="1:1" x14ac:dyDescent="0.25">
      <c r="A18528" s="2"/>
    </row>
    <row r="18529" spans="1:1" x14ac:dyDescent="0.25">
      <c r="A18529" s="2"/>
    </row>
    <row r="18530" spans="1:1" x14ac:dyDescent="0.25">
      <c r="A18530" s="2"/>
    </row>
    <row r="18531" spans="1:1" x14ac:dyDescent="0.25">
      <c r="A18531" s="2"/>
    </row>
    <row r="18532" spans="1:1" x14ac:dyDescent="0.25">
      <c r="A18532" s="2"/>
    </row>
    <row r="18533" spans="1:1" x14ac:dyDescent="0.25">
      <c r="A18533" s="2"/>
    </row>
    <row r="18534" spans="1:1" x14ac:dyDescent="0.25">
      <c r="A18534" s="2"/>
    </row>
    <row r="18535" spans="1:1" x14ac:dyDescent="0.25">
      <c r="A18535" s="2"/>
    </row>
    <row r="18536" spans="1:1" x14ac:dyDescent="0.25">
      <c r="A18536" s="2"/>
    </row>
    <row r="18537" spans="1:1" x14ac:dyDescent="0.25">
      <c r="A18537" s="2"/>
    </row>
    <row r="18538" spans="1:1" x14ac:dyDescent="0.25">
      <c r="A18538" s="2"/>
    </row>
    <row r="18539" spans="1:1" x14ac:dyDescent="0.25">
      <c r="A18539" s="2"/>
    </row>
    <row r="18540" spans="1:1" x14ac:dyDescent="0.25">
      <c r="A18540" s="2"/>
    </row>
    <row r="18541" spans="1:1" x14ac:dyDescent="0.25">
      <c r="A18541" s="2"/>
    </row>
    <row r="18542" spans="1:1" x14ac:dyDescent="0.25">
      <c r="A18542" s="2"/>
    </row>
    <row r="18543" spans="1:1" x14ac:dyDescent="0.25">
      <c r="A18543" s="2"/>
    </row>
    <row r="18544" spans="1:1" x14ac:dyDescent="0.25">
      <c r="A18544" s="2"/>
    </row>
    <row r="18545" spans="1:1" x14ac:dyDescent="0.25">
      <c r="A18545" s="2"/>
    </row>
    <row r="18546" spans="1:1" x14ac:dyDescent="0.25">
      <c r="A18546" s="2"/>
    </row>
    <row r="18547" spans="1:1" x14ac:dyDescent="0.25">
      <c r="A18547" s="2"/>
    </row>
    <row r="18548" spans="1:1" x14ac:dyDescent="0.25">
      <c r="A18548" s="2"/>
    </row>
    <row r="18549" spans="1:1" x14ac:dyDescent="0.25">
      <c r="A18549" s="2"/>
    </row>
    <row r="18550" spans="1:1" x14ac:dyDescent="0.25">
      <c r="A18550" s="2"/>
    </row>
    <row r="18551" spans="1:1" x14ac:dyDescent="0.25">
      <c r="A18551" s="2"/>
    </row>
    <row r="18552" spans="1:1" x14ac:dyDescent="0.25">
      <c r="A18552" s="2"/>
    </row>
    <row r="18553" spans="1:1" x14ac:dyDescent="0.25">
      <c r="A18553" s="2"/>
    </row>
    <row r="18554" spans="1:1" x14ac:dyDescent="0.25">
      <c r="A18554" s="2"/>
    </row>
    <row r="18555" spans="1:1" x14ac:dyDescent="0.25">
      <c r="A18555" s="2"/>
    </row>
    <row r="18556" spans="1:1" x14ac:dyDescent="0.25">
      <c r="A18556" s="2"/>
    </row>
    <row r="18557" spans="1:1" x14ac:dyDescent="0.25">
      <c r="A18557" s="2"/>
    </row>
    <row r="18558" spans="1:1" x14ac:dyDescent="0.25">
      <c r="A18558" s="2"/>
    </row>
    <row r="18559" spans="1:1" x14ac:dyDescent="0.25">
      <c r="A18559" s="2"/>
    </row>
    <row r="18560" spans="1:1" x14ac:dyDescent="0.25">
      <c r="A18560" s="2"/>
    </row>
    <row r="18561" spans="1:1" x14ac:dyDescent="0.25">
      <c r="A18561" s="2"/>
    </row>
    <row r="18562" spans="1:1" x14ac:dyDescent="0.25">
      <c r="A18562" s="2"/>
    </row>
    <row r="18563" spans="1:1" x14ac:dyDescent="0.25">
      <c r="A18563" s="2"/>
    </row>
    <row r="18564" spans="1:1" x14ac:dyDescent="0.25">
      <c r="A18564" s="2"/>
    </row>
    <row r="18565" spans="1:1" x14ac:dyDescent="0.25">
      <c r="A18565" s="2"/>
    </row>
    <row r="18566" spans="1:1" x14ac:dyDescent="0.25">
      <c r="A18566" s="2"/>
    </row>
    <row r="18567" spans="1:1" x14ac:dyDescent="0.25">
      <c r="A18567" s="2"/>
    </row>
    <row r="18568" spans="1:1" x14ac:dyDescent="0.25">
      <c r="A18568" s="2"/>
    </row>
    <row r="18569" spans="1:1" x14ac:dyDescent="0.25">
      <c r="A18569" s="2"/>
    </row>
    <row r="18570" spans="1:1" x14ac:dyDescent="0.25">
      <c r="A18570" s="2"/>
    </row>
    <row r="18571" spans="1:1" x14ac:dyDescent="0.25">
      <c r="A18571" s="2"/>
    </row>
    <row r="18572" spans="1:1" x14ac:dyDescent="0.25">
      <c r="A18572" s="2"/>
    </row>
    <row r="18573" spans="1:1" x14ac:dyDescent="0.25">
      <c r="A18573" s="2"/>
    </row>
    <row r="18574" spans="1:1" x14ac:dyDescent="0.25">
      <c r="A18574" s="2"/>
    </row>
    <row r="18575" spans="1:1" x14ac:dyDescent="0.25">
      <c r="A18575" s="2"/>
    </row>
    <row r="18576" spans="1:1" x14ac:dyDescent="0.25">
      <c r="A18576" s="2"/>
    </row>
    <row r="18577" spans="1:1" x14ac:dyDescent="0.25">
      <c r="A18577" s="2"/>
    </row>
    <row r="18578" spans="1:1" x14ac:dyDescent="0.25">
      <c r="A18578" s="2"/>
    </row>
    <row r="18579" spans="1:1" x14ac:dyDescent="0.25">
      <c r="A18579" s="2"/>
    </row>
    <row r="18580" spans="1:1" x14ac:dyDescent="0.25">
      <c r="A18580" s="2"/>
    </row>
    <row r="18581" spans="1:1" x14ac:dyDescent="0.25">
      <c r="A18581" s="2"/>
    </row>
    <row r="18582" spans="1:1" x14ac:dyDescent="0.25">
      <c r="A18582" s="2"/>
    </row>
    <row r="18583" spans="1:1" x14ac:dyDescent="0.25">
      <c r="A18583" s="2"/>
    </row>
    <row r="18584" spans="1:1" x14ac:dyDescent="0.25">
      <c r="A18584" s="2"/>
    </row>
    <row r="18585" spans="1:1" x14ac:dyDescent="0.25">
      <c r="A18585" s="2"/>
    </row>
    <row r="18586" spans="1:1" x14ac:dyDescent="0.25">
      <c r="A18586" s="2"/>
    </row>
    <row r="18587" spans="1:1" x14ac:dyDescent="0.25">
      <c r="A18587" s="2"/>
    </row>
    <row r="18588" spans="1:1" x14ac:dyDescent="0.25">
      <c r="A18588" s="2"/>
    </row>
    <row r="18589" spans="1:1" x14ac:dyDescent="0.25">
      <c r="A18589" s="2"/>
    </row>
    <row r="18590" spans="1:1" x14ac:dyDescent="0.25">
      <c r="A18590" s="2"/>
    </row>
    <row r="18591" spans="1:1" x14ac:dyDescent="0.25">
      <c r="A18591" s="2"/>
    </row>
    <row r="18592" spans="1:1" x14ac:dyDescent="0.25">
      <c r="A18592" s="2"/>
    </row>
    <row r="18593" spans="1:1" x14ac:dyDescent="0.25">
      <c r="A18593" s="2"/>
    </row>
    <row r="18594" spans="1:1" x14ac:dyDescent="0.25">
      <c r="A18594" s="2"/>
    </row>
    <row r="18595" spans="1:1" x14ac:dyDescent="0.25">
      <c r="A18595" s="2"/>
    </row>
    <row r="18596" spans="1:1" x14ac:dyDescent="0.25">
      <c r="A18596" s="2"/>
    </row>
    <row r="18597" spans="1:1" x14ac:dyDescent="0.25">
      <c r="A18597" s="2"/>
    </row>
    <row r="18598" spans="1:1" x14ac:dyDescent="0.25">
      <c r="A18598" s="2"/>
    </row>
    <row r="18599" spans="1:1" x14ac:dyDescent="0.25">
      <c r="A18599" s="2"/>
    </row>
    <row r="18600" spans="1:1" x14ac:dyDescent="0.25">
      <c r="A18600" s="2"/>
    </row>
    <row r="18601" spans="1:1" x14ac:dyDescent="0.25">
      <c r="A18601" s="2"/>
    </row>
    <row r="18602" spans="1:1" x14ac:dyDescent="0.25">
      <c r="A18602" s="2"/>
    </row>
    <row r="18603" spans="1:1" x14ac:dyDescent="0.25">
      <c r="A18603" s="2"/>
    </row>
    <row r="18604" spans="1:1" x14ac:dyDescent="0.25">
      <c r="A18604" s="2"/>
    </row>
    <row r="18605" spans="1:1" x14ac:dyDescent="0.25">
      <c r="A18605" s="2"/>
    </row>
    <row r="18606" spans="1:1" x14ac:dyDescent="0.25">
      <c r="A18606" s="2"/>
    </row>
    <row r="18607" spans="1:1" x14ac:dyDescent="0.25">
      <c r="A18607" s="2"/>
    </row>
    <row r="18608" spans="1:1" x14ac:dyDescent="0.25">
      <c r="A18608" s="2"/>
    </row>
    <row r="18609" spans="1:1" x14ac:dyDescent="0.25">
      <c r="A18609" s="2"/>
    </row>
    <row r="18610" spans="1:1" x14ac:dyDescent="0.25">
      <c r="A18610" s="2"/>
    </row>
    <row r="18611" spans="1:1" x14ac:dyDescent="0.25">
      <c r="A18611" s="2"/>
    </row>
    <row r="18612" spans="1:1" x14ac:dyDescent="0.25">
      <c r="A18612" s="2"/>
    </row>
    <row r="18613" spans="1:1" x14ac:dyDescent="0.25">
      <c r="A18613" s="2"/>
    </row>
    <row r="18614" spans="1:1" x14ac:dyDescent="0.25">
      <c r="A18614" s="2"/>
    </row>
    <row r="18615" spans="1:1" x14ac:dyDescent="0.25">
      <c r="A18615" s="2"/>
    </row>
    <row r="18616" spans="1:1" x14ac:dyDescent="0.25">
      <c r="A18616" s="2"/>
    </row>
    <row r="18617" spans="1:1" x14ac:dyDescent="0.25">
      <c r="A18617" s="2"/>
    </row>
    <row r="18618" spans="1:1" x14ac:dyDescent="0.25">
      <c r="A18618" s="2"/>
    </row>
    <row r="18619" spans="1:1" x14ac:dyDescent="0.25">
      <c r="A18619" s="2"/>
    </row>
    <row r="18620" spans="1:1" x14ac:dyDescent="0.25">
      <c r="A18620" s="2"/>
    </row>
    <row r="18621" spans="1:1" x14ac:dyDescent="0.25">
      <c r="A18621" s="2"/>
    </row>
    <row r="18622" spans="1:1" x14ac:dyDescent="0.25">
      <c r="A18622" s="2"/>
    </row>
    <row r="18623" spans="1:1" x14ac:dyDescent="0.25">
      <c r="A18623" s="2"/>
    </row>
    <row r="18624" spans="1:1" x14ac:dyDescent="0.25">
      <c r="A18624" s="2"/>
    </row>
    <row r="18625" spans="1:1" x14ac:dyDescent="0.25">
      <c r="A18625" s="2"/>
    </row>
    <row r="18626" spans="1:1" x14ac:dyDescent="0.25">
      <c r="A18626" s="2"/>
    </row>
    <row r="18627" spans="1:1" x14ac:dyDescent="0.25">
      <c r="A18627" s="2"/>
    </row>
    <row r="18628" spans="1:1" x14ac:dyDescent="0.25">
      <c r="A18628" s="2"/>
    </row>
    <row r="18629" spans="1:1" x14ac:dyDescent="0.25">
      <c r="A18629" s="2"/>
    </row>
    <row r="18630" spans="1:1" x14ac:dyDescent="0.25">
      <c r="A18630" s="2"/>
    </row>
    <row r="18631" spans="1:1" x14ac:dyDescent="0.25">
      <c r="A18631" s="2"/>
    </row>
    <row r="18632" spans="1:1" x14ac:dyDescent="0.25">
      <c r="A18632" s="2"/>
    </row>
    <row r="18633" spans="1:1" x14ac:dyDescent="0.25">
      <c r="A18633" s="2"/>
    </row>
    <row r="18634" spans="1:1" x14ac:dyDescent="0.25">
      <c r="A18634" s="2"/>
    </row>
    <row r="18635" spans="1:1" x14ac:dyDescent="0.25">
      <c r="A18635" s="2"/>
    </row>
    <row r="18636" spans="1:1" x14ac:dyDescent="0.25">
      <c r="A18636" s="2"/>
    </row>
    <row r="18637" spans="1:1" x14ac:dyDescent="0.25">
      <c r="A18637" s="2"/>
    </row>
    <row r="18638" spans="1:1" x14ac:dyDescent="0.25">
      <c r="A18638" s="2"/>
    </row>
    <row r="18639" spans="1:1" x14ac:dyDescent="0.25">
      <c r="A18639" s="2"/>
    </row>
    <row r="18640" spans="1:1" x14ac:dyDescent="0.25">
      <c r="A18640" s="2"/>
    </row>
    <row r="18641" spans="1:1" x14ac:dyDescent="0.25">
      <c r="A18641" s="2"/>
    </row>
    <row r="18642" spans="1:1" x14ac:dyDescent="0.25">
      <c r="A18642" s="2"/>
    </row>
    <row r="18643" spans="1:1" x14ac:dyDescent="0.25">
      <c r="A18643" s="2"/>
    </row>
    <row r="18644" spans="1:1" x14ac:dyDescent="0.25">
      <c r="A18644" s="2"/>
    </row>
    <row r="18645" spans="1:1" x14ac:dyDescent="0.25">
      <c r="A18645" s="2"/>
    </row>
    <row r="18646" spans="1:1" x14ac:dyDescent="0.25">
      <c r="A18646" s="2"/>
    </row>
    <row r="18647" spans="1:1" x14ac:dyDescent="0.25">
      <c r="A18647" s="2"/>
    </row>
    <row r="18648" spans="1:1" x14ac:dyDescent="0.25">
      <c r="A18648" s="2"/>
    </row>
    <row r="18649" spans="1:1" x14ac:dyDescent="0.25">
      <c r="A18649" s="2"/>
    </row>
    <row r="18650" spans="1:1" x14ac:dyDescent="0.25">
      <c r="A18650" s="2"/>
    </row>
    <row r="18651" spans="1:1" x14ac:dyDescent="0.25">
      <c r="A18651" s="2"/>
    </row>
    <row r="18652" spans="1:1" x14ac:dyDescent="0.25">
      <c r="A18652" s="2"/>
    </row>
    <row r="18653" spans="1:1" x14ac:dyDescent="0.25">
      <c r="A18653" s="2"/>
    </row>
    <row r="18654" spans="1:1" x14ac:dyDescent="0.25">
      <c r="A18654" s="2"/>
    </row>
    <row r="18655" spans="1:1" x14ac:dyDescent="0.25">
      <c r="A18655" s="2"/>
    </row>
    <row r="18656" spans="1:1" x14ac:dyDescent="0.25">
      <c r="A18656" s="2"/>
    </row>
    <row r="18657" spans="1:1" x14ac:dyDescent="0.25">
      <c r="A18657" s="2"/>
    </row>
    <row r="18658" spans="1:1" x14ac:dyDescent="0.25">
      <c r="A18658" s="2"/>
    </row>
    <row r="18659" spans="1:1" x14ac:dyDescent="0.25">
      <c r="A18659" s="2"/>
    </row>
    <row r="18660" spans="1:1" x14ac:dyDescent="0.25">
      <c r="A18660" s="2"/>
    </row>
    <row r="18661" spans="1:1" x14ac:dyDescent="0.25">
      <c r="A18661" s="2"/>
    </row>
    <row r="18662" spans="1:1" x14ac:dyDescent="0.25">
      <c r="A18662" s="2"/>
    </row>
    <row r="18663" spans="1:1" x14ac:dyDescent="0.25">
      <c r="A18663" s="2"/>
    </row>
    <row r="18664" spans="1:1" x14ac:dyDescent="0.25">
      <c r="A18664" s="2"/>
    </row>
    <row r="18665" spans="1:1" x14ac:dyDescent="0.25">
      <c r="A18665" s="2"/>
    </row>
    <row r="18666" spans="1:1" x14ac:dyDescent="0.25">
      <c r="A18666" s="2"/>
    </row>
    <row r="18667" spans="1:1" x14ac:dyDescent="0.25">
      <c r="A18667" s="2"/>
    </row>
    <row r="18668" spans="1:1" x14ac:dyDescent="0.25">
      <c r="A18668" s="2"/>
    </row>
    <row r="18669" spans="1:1" x14ac:dyDescent="0.25">
      <c r="A18669" s="2"/>
    </row>
    <row r="18670" spans="1:1" x14ac:dyDescent="0.25">
      <c r="A18670" s="2"/>
    </row>
    <row r="18671" spans="1:1" x14ac:dyDescent="0.25">
      <c r="A18671" s="2"/>
    </row>
    <row r="18672" spans="1:1" x14ac:dyDescent="0.25">
      <c r="A18672" s="2"/>
    </row>
    <row r="18673" spans="1:1" x14ac:dyDescent="0.25">
      <c r="A18673" s="2"/>
    </row>
    <row r="18674" spans="1:1" x14ac:dyDescent="0.25">
      <c r="A18674" s="2"/>
    </row>
    <row r="18675" spans="1:1" x14ac:dyDescent="0.25">
      <c r="A18675" s="2"/>
    </row>
    <row r="18676" spans="1:1" x14ac:dyDescent="0.25">
      <c r="A18676" s="2"/>
    </row>
    <row r="18677" spans="1:1" x14ac:dyDescent="0.25">
      <c r="A18677" s="2"/>
    </row>
    <row r="18678" spans="1:1" x14ac:dyDescent="0.25">
      <c r="A18678" s="2"/>
    </row>
    <row r="18679" spans="1:1" x14ac:dyDescent="0.25">
      <c r="A18679" s="2"/>
    </row>
    <row r="18680" spans="1:1" x14ac:dyDescent="0.25">
      <c r="A18680" s="2"/>
    </row>
    <row r="18681" spans="1:1" x14ac:dyDescent="0.25">
      <c r="A18681" s="2"/>
    </row>
    <row r="18682" spans="1:1" x14ac:dyDescent="0.25">
      <c r="A18682" s="2"/>
    </row>
    <row r="18683" spans="1:1" x14ac:dyDescent="0.25">
      <c r="A18683" s="2"/>
    </row>
    <row r="18684" spans="1:1" x14ac:dyDescent="0.25">
      <c r="A18684" s="2"/>
    </row>
    <row r="18685" spans="1:1" x14ac:dyDescent="0.25">
      <c r="A18685" s="2"/>
    </row>
    <row r="18686" spans="1:1" x14ac:dyDescent="0.25">
      <c r="A18686" s="2"/>
    </row>
    <row r="18687" spans="1:1" x14ac:dyDescent="0.25">
      <c r="A18687" s="2"/>
    </row>
    <row r="18688" spans="1:1" x14ac:dyDescent="0.25">
      <c r="A18688" s="2"/>
    </row>
    <row r="18689" spans="1:1" x14ac:dyDescent="0.25">
      <c r="A18689" s="2"/>
    </row>
    <row r="18690" spans="1:1" x14ac:dyDescent="0.25">
      <c r="A18690" s="2"/>
    </row>
    <row r="18691" spans="1:1" x14ac:dyDescent="0.25">
      <c r="A18691" s="2"/>
    </row>
    <row r="18692" spans="1:1" x14ac:dyDescent="0.25">
      <c r="A18692" s="2"/>
    </row>
    <row r="18693" spans="1:1" x14ac:dyDescent="0.25">
      <c r="A18693" s="2"/>
    </row>
    <row r="18694" spans="1:1" x14ac:dyDescent="0.25">
      <c r="A18694" s="2"/>
    </row>
    <row r="18695" spans="1:1" x14ac:dyDescent="0.25">
      <c r="A18695" s="2"/>
    </row>
    <row r="18696" spans="1:1" x14ac:dyDescent="0.25">
      <c r="A18696" s="2"/>
    </row>
    <row r="18697" spans="1:1" x14ac:dyDescent="0.25">
      <c r="A18697" s="2"/>
    </row>
    <row r="18698" spans="1:1" x14ac:dyDescent="0.25">
      <c r="A18698" s="2"/>
    </row>
    <row r="18699" spans="1:1" x14ac:dyDescent="0.25">
      <c r="A18699" s="2"/>
    </row>
    <row r="18700" spans="1:1" x14ac:dyDescent="0.25">
      <c r="A18700" s="2"/>
    </row>
    <row r="18701" spans="1:1" x14ac:dyDescent="0.25">
      <c r="A18701" s="2"/>
    </row>
    <row r="18702" spans="1:1" x14ac:dyDescent="0.25">
      <c r="A18702" s="2"/>
    </row>
    <row r="18703" spans="1:1" x14ac:dyDescent="0.25">
      <c r="A18703" s="2"/>
    </row>
    <row r="18704" spans="1:1" x14ac:dyDescent="0.25">
      <c r="A18704" s="2"/>
    </row>
    <row r="18705" spans="1:1" x14ac:dyDescent="0.25">
      <c r="A18705" s="2"/>
    </row>
    <row r="18706" spans="1:1" x14ac:dyDescent="0.25">
      <c r="A18706" s="2"/>
    </row>
    <row r="18707" spans="1:1" x14ac:dyDescent="0.25">
      <c r="A18707" s="2"/>
    </row>
    <row r="18708" spans="1:1" x14ac:dyDescent="0.25">
      <c r="A18708" s="2"/>
    </row>
    <row r="18709" spans="1:1" x14ac:dyDescent="0.25">
      <c r="A18709" s="2"/>
    </row>
    <row r="18710" spans="1:1" x14ac:dyDescent="0.25">
      <c r="A18710" s="2"/>
    </row>
    <row r="18711" spans="1:1" x14ac:dyDescent="0.25">
      <c r="A18711" s="2"/>
    </row>
    <row r="18712" spans="1:1" x14ac:dyDescent="0.25">
      <c r="A18712" s="2"/>
    </row>
    <row r="18713" spans="1:1" x14ac:dyDescent="0.25">
      <c r="A18713" s="2"/>
    </row>
    <row r="18714" spans="1:1" x14ac:dyDescent="0.25">
      <c r="A18714" s="2"/>
    </row>
    <row r="18715" spans="1:1" x14ac:dyDescent="0.25">
      <c r="A18715" s="2"/>
    </row>
    <row r="18716" spans="1:1" x14ac:dyDescent="0.25">
      <c r="A18716" s="2"/>
    </row>
    <row r="18717" spans="1:1" x14ac:dyDescent="0.25">
      <c r="A18717" s="2"/>
    </row>
    <row r="18718" spans="1:1" x14ac:dyDescent="0.25">
      <c r="A18718" s="2"/>
    </row>
    <row r="18719" spans="1:1" x14ac:dyDescent="0.25">
      <c r="A18719" s="2"/>
    </row>
    <row r="18720" spans="1:1" x14ac:dyDescent="0.25">
      <c r="A18720" s="2"/>
    </row>
    <row r="18721" spans="1:1" x14ac:dyDescent="0.25">
      <c r="A18721" s="2"/>
    </row>
    <row r="18722" spans="1:1" x14ac:dyDescent="0.25">
      <c r="A18722" s="2"/>
    </row>
    <row r="18723" spans="1:1" x14ac:dyDescent="0.25">
      <c r="A18723" s="2"/>
    </row>
    <row r="18724" spans="1:1" x14ac:dyDescent="0.25">
      <c r="A18724" s="2"/>
    </row>
    <row r="18725" spans="1:1" x14ac:dyDescent="0.25">
      <c r="A18725" s="2"/>
    </row>
    <row r="18726" spans="1:1" x14ac:dyDescent="0.25">
      <c r="A18726" s="2"/>
    </row>
    <row r="18727" spans="1:1" x14ac:dyDescent="0.25">
      <c r="A18727" s="2"/>
    </row>
    <row r="18728" spans="1:1" x14ac:dyDescent="0.25">
      <c r="A18728" s="2"/>
    </row>
    <row r="18729" spans="1:1" x14ac:dyDescent="0.25">
      <c r="A18729" s="2"/>
    </row>
    <row r="18730" spans="1:1" x14ac:dyDescent="0.25">
      <c r="A18730" s="2"/>
    </row>
    <row r="18731" spans="1:1" x14ac:dyDescent="0.25">
      <c r="A18731" s="2"/>
    </row>
    <row r="18732" spans="1:1" x14ac:dyDescent="0.25">
      <c r="A18732" s="2"/>
    </row>
    <row r="18733" spans="1:1" x14ac:dyDescent="0.25">
      <c r="A18733" s="2"/>
    </row>
    <row r="18734" spans="1:1" x14ac:dyDescent="0.25">
      <c r="A18734" s="2"/>
    </row>
    <row r="18735" spans="1:1" x14ac:dyDescent="0.25">
      <c r="A18735" s="2"/>
    </row>
    <row r="18736" spans="1:1" x14ac:dyDescent="0.25">
      <c r="A18736" s="2"/>
    </row>
    <row r="18737" spans="1:1" x14ac:dyDescent="0.25">
      <c r="A18737" s="2"/>
    </row>
    <row r="18738" spans="1:1" x14ac:dyDescent="0.25">
      <c r="A18738" s="2"/>
    </row>
    <row r="18739" spans="1:1" x14ac:dyDescent="0.25">
      <c r="A18739" s="2"/>
    </row>
    <row r="18740" spans="1:1" x14ac:dyDescent="0.25">
      <c r="A18740" s="2"/>
    </row>
    <row r="18741" spans="1:1" x14ac:dyDescent="0.25">
      <c r="A18741" s="2"/>
    </row>
    <row r="18742" spans="1:1" x14ac:dyDescent="0.25">
      <c r="A18742" s="2"/>
    </row>
    <row r="18743" spans="1:1" x14ac:dyDescent="0.25">
      <c r="A18743" s="2"/>
    </row>
    <row r="18744" spans="1:1" x14ac:dyDescent="0.25">
      <c r="A18744" s="2"/>
    </row>
    <row r="18745" spans="1:1" x14ac:dyDescent="0.25">
      <c r="A18745" s="2"/>
    </row>
    <row r="18746" spans="1:1" x14ac:dyDescent="0.25">
      <c r="A18746" s="2"/>
    </row>
    <row r="18747" spans="1:1" x14ac:dyDescent="0.25">
      <c r="A18747" s="2"/>
    </row>
    <row r="18748" spans="1:1" x14ac:dyDescent="0.25">
      <c r="A18748" s="2"/>
    </row>
    <row r="18749" spans="1:1" x14ac:dyDescent="0.25">
      <c r="A18749" s="2"/>
    </row>
    <row r="18750" spans="1:1" x14ac:dyDescent="0.25">
      <c r="A18750" s="2"/>
    </row>
    <row r="18751" spans="1:1" x14ac:dyDescent="0.25">
      <c r="A18751" s="2"/>
    </row>
    <row r="18752" spans="1:1" x14ac:dyDescent="0.25">
      <c r="A18752" s="2"/>
    </row>
    <row r="18753" spans="1:1" x14ac:dyDescent="0.25">
      <c r="A18753" s="2"/>
    </row>
    <row r="18754" spans="1:1" x14ac:dyDescent="0.25">
      <c r="A18754" s="2"/>
    </row>
    <row r="18755" spans="1:1" x14ac:dyDescent="0.25">
      <c r="A18755" s="2"/>
    </row>
    <row r="18756" spans="1:1" x14ac:dyDescent="0.25">
      <c r="A18756" s="2"/>
    </row>
    <row r="18757" spans="1:1" x14ac:dyDescent="0.25">
      <c r="A18757" s="2"/>
    </row>
    <row r="18758" spans="1:1" x14ac:dyDescent="0.25">
      <c r="A18758" s="2"/>
    </row>
    <row r="18759" spans="1:1" x14ac:dyDescent="0.25">
      <c r="A18759" s="2"/>
    </row>
    <row r="18760" spans="1:1" x14ac:dyDescent="0.25">
      <c r="A18760" s="2"/>
    </row>
    <row r="18761" spans="1:1" x14ac:dyDescent="0.25">
      <c r="A18761" s="2"/>
    </row>
    <row r="18762" spans="1:1" x14ac:dyDescent="0.25">
      <c r="A18762" s="2"/>
    </row>
    <row r="18763" spans="1:1" x14ac:dyDescent="0.25">
      <c r="A18763" s="2"/>
    </row>
    <row r="18764" spans="1:1" x14ac:dyDescent="0.25">
      <c r="A18764" s="2"/>
    </row>
    <row r="18765" spans="1:1" x14ac:dyDescent="0.25">
      <c r="A18765" s="2"/>
    </row>
    <row r="18766" spans="1:1" x14ac:dyDescent="0.25">
      <c r="A18766" s="2"/>
    </row>
    <row r="18767" spans="1:1" x14ac:dyDescent="0.25">
      <c r="A18767" s="2"/>
    </row>
    <row r="18768" spans="1:1" x14ac:dyDescent="0.25">
      <c r="A18768" s="2"/>
    </row>
    <row r="18769" spans="1:1" x14ac:dyDescent="0.25">
      <c r="A18769" s="2"/>
    </row>
    <row r="18770" spans="1:1" x14ac:dyDescent="0.25">
      <c r="A18770" s="2"/>
    </row>
    <row r="18771" spans="1:1" x14ac:dyDescent="0.25">
      <c r="A18771" s="2"/>
    </row>
    <row r="18772" spans="1:1" x14ac:dyDescent="0.25">
      <c r="A18772" s="2"/>
    </row>
    <row r="18773" spans="1:1" x14ac:dyDescent="0.25">
      <c r="A18773" s="2"/>
    </row>
    <row r="18774" spans="1:1" x14ac:dyDescent="0.25">
      <c r="A18774" s="2"/>
    </row>
    <row r="18775" spans="1:1" x14ac:dyDescent="0.25">
      <c r="A18775" s="2"/>
    </row>
    <row r="18776" spans="1:1" x14ac:dyDescent="0.25">
      <c r="A18776" s="2"/>
    </row>
    <row r="18777" spans="1:1" x14ac:dyDescent="0.25">
      <c r="A18777" s="2"/>
    </row>
    <row r="18778" spans="1:1" x14ac:dyDescent="0.25">
      <c r="A18778" s="2"/>
    </row>
    <row r="18779" spans="1:1" x14ac:dyDescent="0.25">
      <c r="A18779" s="2"/>
    </row>
    <row r="18780" spans="1:1" x14ac:dyDescent="0.25">
      <c r="A18780" s="2"/>
    </row>
    <row r="18781" spans="1:1" x14ac:dyDescent="0.25">
      <c r="A18781" s="2"/>
    </row>
    <row r="18782" spans="1:1" x14ac:dyDescent="0.25">
      <c r="A18782" s="2"/>
    </row>
    <row r="18783" spans="1:1" x14ac:dyDescent="0.25">
      <c r="A18783" s="2"/>
    </row>
    <row r="18784" spans="1:1" x14ac:dyDescent="0.25">
      <c r="A18784" s="2"/>
    </row>
    <row r="18785" spans="1:1" x14ac:dyDescent="0.25">
      <c r="A18785" s="2"/>
    </row>
    <row r="18786" spans="1:1" x14ac:dyDescent="0.25">
      <c r="A18786" s="2"/>
    </row>
    <row r="18787" spans="1:1" x14ac:dyDescent="0.25">
      <c r="A18787" s="2"/>
    </row>
    <row r="18788" spans="1:1" x14ac:dyDescent="0.25">
      <c r="A18788" s="2"/>
    </row>
    <row r="18789" spans="1:1" x14ac:dyDescent="0.25">
      <c r="A18789" s="2"/>
    </row>
    <row r="18790" spans="1:1" x14ac:dyDescent="0.25">
      <c r="A18790" s="2"/>
    </row>
    <row r="18791" spans="1:1" x14ac:dyDescent="0.25">
      <c r="A18791" s="2"/>
    </row>
    <row r="18792" spans="1:1" x14ac:dyDescent="0.25">
      <c r="A18792" s="2"/>
    </row>
    <row r="18793" spans="1:1" x14ac:dyDescent="0.25">
      <c r="A18793" s="2"/>
    </row>
    <row r="18794" spans="1:1" x14ac:dyDescent="0.25">
      <c r="A18794" s="2"/>
    </row>
    <row r="18795" spans="1:1" x14ac:dyDescent="0.25">
      <c r="A18795" s="2"/>
    </row>
    <row r="18796" spans="1:1" x14ac:dyDescent="0.25">
      <c r="A18796" s="2"/>
    </row>
    <row r="18797" spans="1:1" x14ac:dyDescent="0.25">
      <c r="A18797" s="2"/>
    </row>
    <row r="18798" spans="1:1" x14ac:dyDescent="0.25">
      <c r="A18798" s="2"/>
    </row>
    <row r="18799" spans="1:1" x14ac:dyDescent="0.25">
      <c r="A18799" s="2"/>
    </row>
    <row r="18800" spans="1:1" x14ac:dyDescent="0.25">
      <c r="A18800" s="2"/>
    </row>
    <row r="18801" spans="1:1" x14ac:dyDescent="0.25">
      <c r="A18801" s="2"/>
    </row>
    <row r="18802" spans="1:1" x14ac:dyDescent="0.25">
      <c r="A18802" s="2"/>
    </row>
    <row r="18803" spans="1:1" x14ac:dyDescent="0.25">
      <c r="A18803" s="2"/>
    </row>
    <row r="18804" spans="1:1" x14ac:dyDescent="0.25">
      <c r="A18804" s="2"/>
    </row>
    <row r="18805" spans="1:1" x14ac:dyDescent="0.25">
      <c r="A18805" s="2"/>
    </row>
    <row r="18806" spans="1:1" x14ac:dyDescent="0.25">
      <c r="A18806" s="2"/>
    </row>
    <row r="18807" spans="1:1" x14ac:dyDescent="0.25">
      <c r="A18807" s="2"/>
    </row>
    <row r="18808" spans="1:1" x14ac:dyDescent="0.25">
      <c r="A18808" s="2"/>
    </row>
    <row r="18809" spans="1:1" x14ac:dyDescent="0.25">
      <c r="A18809" s="2"/>
    </row>
    <row r="18810" spans="1:1" x14ac:dyDescent="0.25">
      <c r="A18810" s="2"/>
    </row>
    <row r="18811" spans="1:1" x14ac:dyDescent="0.25">
      <c r="A18811" s="2"/>
    </row>
    <row r="18812" spans="1:1" x14ac:dyDescent="0.25">
      <c r="A18812" s="2"/>
    </row>
    <row r="18813" spans="1:1" x14ac:dyDescent="0.25">
      <c r="A18813" s="2"/>
    </row>
    <row r="18814" spans="1:1" x14ac:dyDescent="0.25">
      <c r="A18814" s="2"/>
    </row>
    <row r="18815" spans="1:1" x14ac:dyDescent="0.25">
      <c r="A18815" s="2"/>
    </row>
    <row r="18816" spans="1:1" x14ac:dyDescent="0.25">
      <c r="A18816" s="2"/>
    </row>
    <row r="18817" spans="1:1" x14ac:dyDescent="0.25">
      <c r="A18817" s="2"/>
    </row>
    <row r="18818" spans="1:1" x14ac:dyDescent="0.25">
      <c r="A18818" s="2"/>
    </row>
    <row r="18819" spans="1:1" x14ac:dyDescent="0.25">
      <c r="A18819" s="2"/>
    </row>
    <row r="18820" spans="1:1" x14ac:dyDescent="0.25">
      <c r="A18820" s="2"/>
    </row>
    <row r="18821" spans="1:1" x14ac:dyDescent="0.25">
      <c r="A18821" s="2"/>
    </row>
    <row r="18822" spans="1:1" x14ac:dyDescent="0.25">
      <c r="A18822" s="2"/>
    </row>
    <row r="18823" spans="1:1" x14ac:dyDescent="0.25">
      <c r="A18823" s="2"/>
    </row>
    <row r="18824" spans="1:1" x14ac:dyDescent="0.25">
      <c r="A18824" s="2"/>
    </row>
    <row r="18825" spans="1:1" x14ac:dyDescent="0.25">
      <c r="A18825" s="2"/>
    </row>
    <row r="18826" spans="1:1" x14ac:dyDescent="0.25">
      <c r="A18826" s="2"/>
    </row>
    <row r="18827" spans="1:1" x14ac:dyDescent="0.25">
      <c r="A18827" s="2"/>
    </row>
    <row r="18828" spans="1:1" x14ac:dyDescent="0.25">
      <c r="A18828" s="2"/>
    </row>
    <row r="18829" spans="1:1" x14ac:dyDescent="0.25">
      <c r="A18829" s="2"/>
    </row>
    <row r="18830" spans="1:1" x14ac:dyDescent="0.25">
      <c r="A18830" s="2"/>
    </row>
    <row r="18831" spans="1:1" x14ac:dyDescent="0.25">
      <c r="A18831" s="2"/>
    </row>
    <row r="18832" spans="1:1" x14ac:dyDescent="0.25">
      <c r="A18832" s="2"/>
    </row>
    <row r="18833" spans="1:1" x14ac:dyDescent="0.25">
      <c r="A18833" s="2"/>
    </row>
    <row r="18834" spans="1:1" x14ac:dyDescent="0.25">
      <c r="A18834" s="2"/>
    </row>
    <row r="18835" spans="1:1" x14ac:dyDescent="0.25">
      <c r="A18835" s="2"/>
    </row>
    <row r="18836" spans="1:1" x14ac:dyDescent="0.25">
      <c r="A18836" s="2"/>
    </row>
    <row r="18837" spans="1:1" x14ac:dyDescent="0.25">
      <c r="A18837" s="2"/>
    </row>
    <row r="18838" spans="1:1" x14ac:dyDescent="0.25">
      <c r="A18838" s="2"/>
    </row>
    <row r="18839" spans="1:1" x14ac:dyDescent="0.25">
      <c r="A18839" s="2"/>
    </row>
    <row r="18840" spans="1:1" x14ac:dyDescent="0.25">
      <c r="A18840" s="2"/>
    </row>
    <row r="18841" spans="1:1" x14ac:dyDescent="0.25">
      <c r="A18841" s="2"/>
    </row>
    <row r="18842" spans="1:1" x14ac:dyDescent="0.25">
      <c r="A18842" s="2"/>
    </row>
    <row r="18843" spans="1:1" x14ac:dyDescent="0.25">
      <c r="A18843" s="2"/>
    </row>
    <row r="18844" spans="1:1" x14ac:dyDescent="0.25">
      <c r="A18844" s="2"/>
    </row>
    <row r="18845" spans="1:1" x14ac:dyDescent="0.25">
      <c r="A18845" s="2"/>
    </row>
    <row r="18846" spans="1:1" x14ac:dyDescent="0.25">
      <c r="A18846" s="2"/>
    </row>
    <row r="18847" spans="1:1" x14ac:dyDescent="0.25">
      <c r="A18847" s="2"/>
    </row>
    <row r="18848" spans="1:1" x14ac:dyDescent="0.25">
      <c r="A18848" s="2"/>
    </row>
    <row r="18849" spans="1:1" x14ac:dyDescent="0.25">
      <c r="A18849" s="2"/>
    </row>
    <row r="18850" spans="1:1" x14ac:dyDescent="0.25">
      <c r="A18850" s="2"/>
    </row>
    <row r="18851" spans="1:1" x14ac:dyDescent="0.25">
      <c r="A18851" s="2"/>
    </row>
    <row r="18852" spans="1:1" x14ac:dyDescent="0.25">
      <c r="A18852" s="2"/>
    </row>
    <row r="18853" spans="1:1" x14ac:dyDescent="0.25">
      <c r="A18853" s="2"/>
    </row>
    <row r="18854" spans="1:1" x14ac:dyDescent="0.25">
      <c r="A18854" s="2"/>
    </row>
    <row r="18855" spans="1:1" x14ac:dyDescent="0.25">
      <c r="A18855" s="2"/>
    </row>
    <row r="18856" spans="1:1" x14ac:dyDescent="0.25">
      <c r="A18856" s="2"/>
    </row>
    <row r="18857" spans="1:1" x14ac:dyDescent="0.25">
      <c r="A18857" s="2"/>
    </row>
    <row r="18858" spans="1:1" x14ac:dyDescent="0.25">
      <c r="A18858" s="2"/>
    </row>
    <row r="18859" spans="1:1" x14ac:dyDescent="0.25">
      <c r="A18859" s="2"/>
    </row>
    <row r="18860" spans="1:1" x14ac:dyDescent="0.25">
      <c r="A18860" s="2"/>
    </row>
    <row r="18861" spans="1:1" x14ac:dyDescent="0.25">
      <c r="A18861" s="2"/>
    </row>
    <row r="18862" spans="1:1" x14ac:dyDescent="0.25">
      <c r="A18862" s="2"/>
    </row>
    <row r="18863" spans="1:1" x14ac:dyDescent="0.25">
      <c r="A18863" s="2"/>
    </row>
    <row r="18864" spans="1:1" x14ac:dyDescent="0.25">
      <c r="A18864" s="2"/>
    </row>
    <row r="18865" spans="1:1" x14ac:dyDescent="0.25">
      <c r="A18865" s="2"/>
    </row>
    <row r="18866" spans="1:1" x14ac:dyDescent="0.25">
      <c r="A18866" s="2"/>
    </row>
    <row r="18867" spans="1:1" x14ac:dyDescent="0.25">
      <c r="A18867" s="2"/>
    </row>
    <row r="18868" spans="1:1" x14ac:dyDescent="0.25">
      <c r="A18868" s="2"/>
    </row>
    <row r="18869" spans="1:1" x14ac:dyDescent="0.25">
      <c r="A18869" s="2"/>
    </row>
    <row r="18870" spans="1:1" x14ac:dyDescent="0.25">
      <c r="A18870" s="2"/>
    </row>
    <row r="18871" spans="1:1" x14ac:dyDescent="0.25">
      <c r="A18871" s="2"/>
    </row>
    <row r="18872" spans="1:1" x14ac:dyDescent="0.25">
      <c r="A18872" s="2"/>
    </row>
    <row r="18873" spans="1:1" x14ac:dyDescent="0.25">
      <c r="A18873" s="2"/>
    </row>
    <row r="18874" spans="1:1" x14ac:dyDescent="0.25">
      <c r="A18874" s="2"/>
    </row>
    <row r="18875" spans="1:1" x14ac:dyDescent="0.25">
      <c r="A18875" s="2"/>
    </row>
    <row r="18876" spans="1:1" x14ac:dyDescent="0.25">
      <c r="A18876" s="2"/>
    </row>
    <row r="18877" spans="1:1" x14ac:dyDescent="0.25">
      <c r="A18877" s="2"/>
    </row>
    <row r="18878" spans="1:1" x14ac:dyDescent="0.25">
      <c r="A18878" s="2"/>
    </row>
    <row r="18879" spans="1:1" x14ac:dyDescent="0.25">
      <c r="A18879" s="2"/>
    </row>
    <row r="18880" spans="1:1" x14ac:dyDescent="0.25">
      <c r="A18880" s="2"/>
    </row>
    <row r="18881" spans="1:1" x14ac:dyDescent="0.25">
      <c r="A18881" s="2"/>
    </row>
    <row r="18882" spans="1:1" x14ac:dyDescent="0.25">
      <c r="A18882" s="2"/>
    </row>
    <row r="18883" spans="1:1" x14ac:dyDescent="0.25">
      <c r="A18883" s="2"/>
    </row>
    <row r="18884" spans="1:1" x14ac:dyDescent="0.25">
      <c r="A18884" s="2"/>
    </row>
    <row r="18885" spans="1:1" x14ac:dyDescent="0.25">
      <c r="A18885" s="2"/>
    </row>
    <row r="18886" spans="1:1" x14ac:dyDescent="0.25">
      <c r="A18886" s="2"/>
    </row>
    <row r="18887" spans="1:1" x14ac:dyDescent="0.25">
      <c r="A18887" s="2"/>
    </row>
    <row r="18888" spans="1:1" x14ac:dyDescent="0.25">
      <c r="A18888" s="2"/>
    </row>
    <row r="18889" spans="1:1" x14ac:dyDescent="0.25">
      <c r="A18889" s="2"/>
    </row>
    <row r="18890" spans="1:1" x14ac:dyDescent="0.25">
      <c r="A18890" s="2"/>
    </row>
    <row r="18891" spans="1:1" x14ac:dyDescent="0.25">
      <c r="A18891" s="2"/>
    </row>
    <row r="18892" spans="1:1" x14ac:dyDescent="0.25">
      <c r="A18892" s="2"/>
    </row>
    <row r="18893" spans="1:1" x14ac:dyDescent="0.25">
      <c r="A18893" s="2"/>
    </row>
    <row r="18894" spans="1:1" x14ac:dyDescent="0.25">
      <c r="A18894" s="2"/>
    </row>
    <row r="18895" spans="1:1" x14ac:dyDescent="0.25">
      <c r="A18895" s="2"/>
    </row>
    <row r="18896" spans="1:1" x14ac:dyDescent="0.25">
      <c r="A18896" s="2"/>
    </row>
    <row r="18897" spans="1:1" x14ac:dyDescent="0.25">
      <c r="A18897" s="2"/>
    </row>
    <row r="18898" spans="1:1" x14ac:dyDescent="0.25">
      <c r="A18898" s="2"/>
    </row>
    <row r="18899" spans="1:1" x14ac:dyDescent="0.25">
      <c r="A18899" s="2"/>
    </row>
    <row r="18900" spans="1:1" x14ac:dyDescent="0.25">
      <c r="A18900" s="2"/>
    </row>
    <row r="18901" spans="1:1" x14ac:dyDescent="0.25">
      <c r="A18901" s="2"/>
    </row>
    <row r="18902" spans="1:1" x14ac:dyDescent="0.25">
      <c r="A18902" s="2"/>
    </row>
    <row r="18903" spans="1:1" x14ac:dyDescent="0.25">
      <c r="A18903" s="2"/>
    </row>
    <row r="18904" spans="1:1" x14ac:dyDescent="0.25">
      <c r="A18904" s="2"/>
    </row>
    <row r="18905" spans="1:1" x14ac:dyDescent="0.25">
      <c r="A18905" s="2"/>
    </row>
    <row r="18906" spans="1:1" x14ac:dyDescent="0.25">
      <c r="A18906" s="2"/>
    </row>
    <row r="18907" spans="1:1" x14ac:dyDescent="0.25">
      <c r="A18907" s="2"/>
    </row>
    <row r="18908" spans="1:1" x14ac:dyDescent="0.25">
      <c r="A18908" s="2"/>
    </row>
    <row r="18909" spans="1:1" x14ac:dyDescent="0.25">
      <c r="A18909" s="2"/>
    </row>
    <row r="18910" spans="1:1" x14ac:dyDescent="0.25">
      <c r="A18910" s="2"/>
    </row>
    <row r="18911" spans="1:1" x14ac:dyDescent="0.25">
      <c r="A18911" s="2"/>
    </row>
    <row r="18912" spans="1:1" x14ac:dyDescent="0.25">
      <c r="A18912" s="2"/>
    </row>
    <row r="18913" spans="1:1" x14ac:dyDescent="0.25">
      <c r="A18913" s="2"/>
    </row>
    <row r="18914" spans="1:1" x14ac:dyDescent="0.25">
      <c r="A18914" s="2"/>
    </row>
    <row r="18915" spans="1:1" x14ac:dyDescent="0.25">
      <c r="A18915" s="2"/>
    </row>
    <row r="18916" spans="1:1" x14ac:dyDescent="0.25">
      <c r="A18916" s="2"/>
    </row>
    <row r="18917" spans="1:1" x14ac:dyDescent="0.25">
      <c r="A18917" s="2"/>
    </row>
    <row r="18918" spans="1:1" x14ac:dyDescent="0.25">
      <c r="A18918" s="2"/>
    </row>
    <row r="18919" spans="1:1" x14ac:dyDescent="0.25">
      <c r="A18919" s="2"/>
    </row>
    <row r="18920" spans="1:1" x14ac:dyDescent="0.25">
      <c r="A18920" s="2"/>
    </row>
    <row r="18921" spans="1:1" x14ac:dyDescent="0.25">
      <c r="A18921" s="2"/>
    </row>
    <row r="18922" spans="1:1" x14ac:dyDescent="0.25">
      <c r="A18922" s="2"/>
    </row>
    <row r="18923" spans="1:1" x14ac:dyDescent="0.25">
      <c r="A18923" s="2"/>
    </row>
    <row r="18924" spans="1:1" x14ac:dyDescent="0.25">
      <c r="A18924" s="2"/>
    </row>
    <row r="18925" spans="1:1" x14ac:dyDescent="0.25">
      <c r="A18925" s="2"/>
    </row>
    <row r="18926" spans="1:1" x14ac:dyDescent="0.25">
      <c r="A18926" s="2"/>
    </row>
    <row r="18927" spans="1:1" x14ac:dyDescent="0.25">
      <c r="A18927" s="2"/>
    </row>
    <row r="18928" spans="1:1" x14ac:dyDescent="0.25">
      <c r="A18928" s="2"/>
    </row>
    <row r="18929" spans="1:1" x14ac:dyDescent="0.25">
      <c r="A18929" s="2"/>
    </row>
    <row r="18930" spans="1:1" x14ac:dyDescent="0.25">
      <c r="A18930" s="2"/>
    </row>
    <row r="18931" spans="1:1" x14ac:dyDescent="0.25">
      <c r="A18931" s="2"/>
    </row>
    <row r="18932" spans="1:1" x14ac:dyDescent="0.25">
      <c r="A18932" s="2"/>
    </row>
    <row r="18933" spans="1:1" x14ac:dyDescent="0.25">
      <c r="A18933" s="2"/>
    </row>
    <row r="18934" spans="1:1" x14ac:dyDescent="0.25">
      <c r="A18934" s="2"/>
    </row>
    <row r="18935" spans="1:1" x14ac:dyDescent="0.25">
      <c r="A18935" s="2"/>
    </row>
    <row r="18936" spans="1:1" x14ac:dyDescent="0.25">
      <c r="A18936" s="2"/>
    </row>
    <row r="18937" spans="1:1" x14ac:dyDescent="0.25">
      <c r="A18937" s="2"/>
    </row>
    <row r="18938" spans="1:1" x14ac:dyDescent="0.25">
      <c r="A18938" s="2"/>
    </row>
    <row r="18939" spans="1:1" x14ac:dyDescent="0.25">
      <c r="A18939" s="2"/>
    </row>
    <row r="18940" spans="1:1" x14ac:dyDescent="0.25">
      <c r="A18940" s="2"/>
    </row>
    <row r="18941" spans="1:1" x14ac:dyDescent="0.25">
      <c r="A18941" s="2"/>
    </row>
    <row r="18942" spans="1:1" x14ac:dyDescent="0.25">
      <c r="A18942" s="2"/>
    </row>
    <row r="18943" spans="1:1" x14ac:dyDescent="0.25">
      <c r="A18943" s="2"/>
    </row>
    <row r="18944" spans="1:1" x14ac:dyDescent="0.25">
      <c r="A18944" s="2"/>
    </row>
    <row r="18945" spans="1:1" x14ac:dyDescent="0.25">
      <c r="A18945" s="2"/>
    </row>
    <row r="18946" spans="1:1" x14ac:dyDescent="0.25">
      <c r="A18946" s="2"/>
    </row>
    <row r="18947" spans="1:1" x14ac:dyDescent="0.25">
      <c r="A18947" s="2"/>
    </row>
    <row r="18948" spans="1:1" x14ac:dyDescent="0.25">
      <c r="A18948" s="2"/>
    </row>
    <row r="18949" spans="1:1" x14ac:dyDescent="0.25">
      <c r="A18949" s="2"/>
    </row>
    <row r="18950" spans="1:1" x14ac:dyDescent="0.25">
      <c r="A18950" s="2"/>
    </row>
    <row r="18951" spans="1:1" x14ac:dyDescent="0.25">
      <c r="A18951" s="2"/>
    </row>
    <row r="18952" spans="1:1" x14ac:dyDescent="0.25">
      <c r="A18952" s="2"/>
    </row>
    <row r="18953" spans="1:1" x14ac:dyDescent="0.25">
      <c r="A18953" s="2"/>
    </row>
    <row r="18954" spans="1:1" x14ac:dyDescent="0.25">
      <c r="A18954" s="2"/>
    </row>
    <row r="18955" spans="1:1" x14ac:dyDescent="0.25">
      <c r="A18955" s="2"/>
    </row>
    <row r="18956" spans="1:1" x14ac:dyDescent="0.25">
      <c r="A18956" s="2"/>
    </row>
    <row r="18957" spans="1:1" x14ac:dyDescent="0.25">
      <c r="A18957" s="2"/>
    </row>
    <row r="18958" spans="1:1" x14ac:dyDescent="0.25">
      <c r="A18958" s="2"/>
    </row>
    <row r="18959" spans="1:1" x14ac:dyDescent="0.25">
      <c r="A18959" s="2"/>
    </row>
    <row r="18960" spans="1:1" x14ac:dyDescent="0.25">
      <c r="A18960" s="2"/>
    </row>
    <row r="18961" spans="1:1" x14ac:dyDescent="0.25">
      <c r="A18961" s="2"/>
    </row>
    <row r="18962" spans="1:1" x14ac:dyDescent="0.25">
      <c r="A18962" s="2"/>
    </row>
    <row r="18963" spans="1:1" x14ac:dyDescent="0.25">
      <c r="A18963" s="2"/>
    </row>
    <row r="18964" spans="1:1" x14ac:dyDescent="0.25">
      <c r="A18964" s="2"/>
    </row>
    <row r="18965" spans="1:1" x14ac:dyDescent="0.25">
      <c r="A18965" s="2"/>
    </row>
    <row r="18966" spans="1:1" x14ac:dyDescent="0.25">
      <c r="A18966" s="2"/>
    </row>
    <row r="18967" spans="1:1" x14ac:dyDescent="0.25">
      <c r="A18967" s="2"/>
    </row>
    <row r="18968" spans="1:1" x14ac:dyDescent="0.25">
      <c r="A18968" s="2"/>
    </row>
    <row r="18969" spans="1:1" x14ac:dyDescent="0.25">
      <c r="A18969" s="2"/>
    </row>
    <row r="18970" spans="1:1" x14ac:dyDescent="0.25">
      <c r="A18970" s="2"/>
    </row>
    <row r="18971" spans="1:1" x14ac:dyDescent="0.25">
      <c r="A18971" s="2"/>
    </row>
    <row r="18972" spans="1:1" x14ac:dyDescent="0.25">
      <c r="A18972" s="2"/>
    </row>
    <row r="18973" spans="1:1" x14ac:dyDescent="0.25">
      <c r="A18973" s="2"/>
    </row>
    <row r="18974" spans="1:1" x14ac:dyDescent="0.25">
      <c r="A18974" s="2"/>
    </row>
    <row r="18975" spans="1:1" x14ac:dyDescent="0.25">
      <c r="A18975" s="2"/>
    </row>
    <row r="18976" spans="1:1" x14ac:dyDescent="0.25">
      <c r="A18976" s="2"/>
    </row>
    <row r="18977" spans="1:1" x14ac:dyDescent="0.25">
      <c r="A18977" s="2"/>
    </row>
    <row r="18978" spans="1:1" x14ac:dyDescent="0.25">
      <c r="A18978" s="2"/>
    </row>
    <row r="18979" spans="1:1" x14ac:dyDescent="0.25">
      <c r="A18979" s="2"/>
    </row>
    <row r="18980" spans="1:1" x14ac:dyDescent="0.25">
      <c r="A18980" s="2"/>
    </row>
    <row r="18981" spans="1:1" x14ac:dyDescent="0.25">
      <c r="A18981" s="2"/>
    </row>
    <row r="18982" spans="1:1" x14ac:dyDescent="0.25">
      <c r="A18982" s="2"/>
    </row>
    <row r="18983" spans="1:1" x14ac:dyDescent="0.25">
      <c r="A18983" s="2"/>
    </row>
    <row r="18984" spans="1:1" x14ac:dyDescent="0.25">
      <c r="A18984" s="2"/>
    </row>
    <row r="18985" spans="1:1" x14ac:dyDescent="0.25">
      <c r="A18985" s="2"/>
    </row>
    <row r="18986" spans="1:1" x14ac:dyDescent="0.25">
      <c r="A18986" s="2"/>
    </row>
    <row r="18987" spans="1:1" x14ac:dyDescent="0.25">
      <c r="A18987" s="2"/>
    </row>
    <row r="18988" spans="1:1" x14ac:dyDescent="0.25">
      <c r="A18988" s="2"/>
    </row>
    <row r="18989" spans="1:1" x14ac:dyDescent="0.25">
      <c r="A18989" s="2"/>
    </row>
    <row r="18990" spans="1:1" x14ac:dyDescent="0.25">
      <c r="A18990" s="2"/>
    </row>
    <row r="18991" spans="1:1" x14ac:dyDescent="0.25">
      <c r="A18991" s="2"/>
    </row>
    <row r="18992" spans="1:1" x14ac:dyDescent="0.25">
      <c r="A18992" s="2"/>
    </row>
    <row r="18993" spans="1:1" x14ac:dyDescent="0.25">
      <c r="A18993" s="2"/>
    </row>
    <row r="18994" spans="1:1" x14ac:dyDescent="0.25">
      <c r="A18994" s="2"/>
    </row>
    <row r="18995" spans="1:1" x14ac:dyDescent="0.25">
      <c r="A18995" s="2"/>
    </row>
    <row r="18996" spans="1:1" x14ac:dyDescent="0.25">
      <c r="A18996" s="2"/>
    </row>
    <row r="18997" spans="1:1" x14ac:dyDescent="0.25">
      <c r="A18997" s="2"/>
    </row>
    <row r="18998" spans="1:1" x14ac:dyDescent="0.25">
      <c r="A18998" s="2"/>
    </row>
    <row r="18999" spans="1:1" x14ac:dyDescent="0.25">
      <c r="A18999" s="2"/>
    </row>
    <row r="19000" spans="1:1" x14ac:dyDescent="0.25">
      <c r="A19000" s="2"/>
    </row>
    <row r="19001" spans="1:1" x14ac:dyDescent="0.25">
      <c r="A19001" s="2"/>
    </row>
    <row r="19002" spans="1:1" x14ac:dyDescent="0.25">
      <c r="A19002" s="2"/>
    </row>
    <row r="19003" spans="1:1" x14ac:dyDescent="0.25">
      <c r="A19003" s="2"/>
    </row>
    <row r="19004" spans="1:1" x14ac:dyDescent="0.25">
      <c r="A19004" s="2"/>
    </row>
    <row r="19005" spans="1:1" x14ac:dyDescent="0.25">
      <c r="A19005" s="2"/>
    </row>
    <row r="19006" spans="1:1" x14ac:dyDescent="0.25">
      <c r="A19006" s="2"/>
    </row>
    <row r="19007" spans="1:1" x14ac:dyDescent="0.25">
      <c r="A19007" s="2"/>
    </row>
    <row r="19008" spans="1:1" x14ac:dyDescent="0.25">
      <c r="A19008" s="2"/>
    </row>
    <row r="19009" spans="1:1" x14ac:dyDescent="0.25">
      <c r="A19009" s="2"/>
    </row>
    <row r="19010" spans="1:1" x14ac:dyDescent="0.25">
      <c r="A19010" s="2"/>
    </row>
    <row r="19011" spans="1:1" x14ac:dyDescent="0.25">
      <c r="A19011" s="2"/>
    </row>
    <row r="19012" spans="1:1" x14ac:dyDescent="0.25">
      <c r="A19012" s="2"/>
    </row>
    <row r="19013" spans="1:1" x14ac:dyDescent="0.25">
      <c r="A19013" s="2"/>
    </row>
    <row r="19014" spans="1:1" x14ac:dyDescent="0.25">
      <c r="A19014" s="2"/>
    </row>
    <row r="19015" spans="1:1" x14ac:dyDescent="0.25">
      <c r="A19015" s="2"/>
    </row>
    <row r="19016" spans="1:1" x14ac:dyDescent="0.25">
      <c r="A19016" s="2"/>
    </row>
    <row r="19017" spans="1:1" x14ac:dyDescent="0.25">
      <c r="A19017" s="2"/>
    </row>
    <row r="19018" spans="1:1" x14ac:dyDescent="0.25">
      <c r="A19018" s="2"/>
    </row>
    <row r="19019" spans="1:1" x14ac:dyDescent="0.25">
      <c r="A19019" s="2"/>
    </row>
    <row r="19020" spans="1:1" x14ac:dyDescent="0.25">
      <c r="A19020" s="2"/>
    </row>
    <row r="19021" spans="1:1" x14ac:dyDescent="0.25">
      <c r="A19021" s="2"/>
    </row>
    <row r="19022" spans="1:1" x14ac:dyDescent="0.25">
      <c r="A19022" s="2"/>
    </row>
    <row r="19023" spans="1:1" x14ac:dyDescent="0.25">
      <c r="A19023" s="2"/>
    </row>
    <row r="19024" spans="1:1" x14ac:dyDescent="0.25">
      <c r="A19024" s="2"/>
    </row>
    <row r="19025" spans="1:1" x14ac:dyDescent="0.25">
      <c r="A19025" s="2"/>
    </row>
    <row r="19026" spans="1:1" x14ac:dyDescent="0.25">
      <c r="A19026" s="2"/>
    </row>
    <row r="19027" spans="1:1" x14ac:dyDescent="0.25">
      <c r="A19027" s="2"/>
    </row>
    <row r="19028" spans="1:1" x14ac:dyDescent="0.25">
      <c r="A19028" s="2"/>
    </row>
    <row r="19029" spans="1:1" x14ac:dyDescent="0.25">
      <c r="A19029" s="2"/>
    </row>
    <row r="19030" spans="1:1" x14ac:dyDescent="0.25">
      <c r="A19030" s="2"/>
    </row>
    <row r="19031" spans="1:1" x14ac:dyDescent="0.25">
      <c r="A19031" s="2"/>
    </row>
    <row r="19032" spans="1:1" x14ac:dyDescent="0.25">
      <c r="A19032" s="2"/>
    </row>
    <row r="19033" spans="1:1" x14ac:dyDescent="0.25">
      <c r="A19033" s="2"/>
    </row>
    <row r="19034" spans="1:1" x14ac:dyDescent="0.25">
      <c r="A19034" s="2"/>
    </row>
    <row r="19035" spans="1:1" x14ac:dyDescent="0.25">
      <c r="A19035" s="2"/>
    </row>
    <row r="19036" spans="1:1" x14ac:dyDescent="0.25">
      <c r="A19036" s="2"/>
    </row>
    <row r="19037" spans="1:1" x14ac:dyDescent="0.25">
      <c r="A19037" s="2"/>
    </row>
    <row r="19038" spans="1:1" x14ac:dyDescent="0.25">
      <c r="A19038" s="2"/>
    </row>
    <row r="19039" spans="1:1" x14ac:dyDescent="0.25">
      <c r="A19039" s="2"/>
    </row>
    <row r="19040" spans="1:1" x14ac:dyDescent="0.25">
      <c r="A19040" s="2"/>
    </row>
    <row r="19041" spans="1:1" x14ac:dyDescent="0.25">
      <c r="A19041" s="2"/>
    </row>
    <row r="19042" spans="1:1" x14ac:dyDescent="0.25">
      <c r="A19042" s="2"/>
    </row>
    <row r="19043" spans="1:1" x14ac:dyDescent="0.25">
      <c r="A19043" s="2"/>
    </row>
    <row r="19044" spans="1:1" x14ac:dyDescent="0.25">
      <c r="A19044" s="2"/>
    </row>
    <row r="19045" spans="1:1" x14ac:dyDescent="0.25">
      <c r="A19045" s="2"/>
    </row>
    <row r="19046" spans="1:1" x14ac:dyDescent="0.25">
      <c r="A19046" s="2"/>
    </row>
    <row r="19047" spans="1:1" x14ac:dyDescent="0.25">
      <c r="A19047" s="2"/>
    </row>
    <row r="19048" spans="1:1" x14ac:dyDescent="0.25">
      <c r="A19048" s="2"/>
    </row>
    <row r="19049" spans="1:1" x14ac:dyDescent="0.25">
      <c r="A19049" s="2"/>
    </row>
    <row r="19050" spans="1:1" x14ac:dyDescent="0.25">
      <c r="A19050" s="2"/>
    </row>
    <row r="19051" spans="1:1" x14ac:dyDescent="0.25">
      <c r="A19051" s="2"/>
    </row>
    <row r="19052" spans="1:1" x14ac:dyDescent="0.25">
      <c r="A19052" s="2"/>
    </row>
    <row r="19053" spans="1:1" x14ac:dyDescent="0.25">
      <c r="A19053" s="2"/>
    </row>
    <row r="19054" spans="1:1" x14ac:dyDescent="0.25">
      <c r="A19054" s="2"/>
    </row>
    <row r="19055" spans="1:1" x14ac:dyDescent="0.25">
      <c r="A19055" s="2"/>
    </row>
    <row r="19056" spans="1:1" x14ac:dyDescent="0.25">
      <c r="A19056" s="2"/>
    </row>
    <row r="19057" spans="1:1" x14ac:dyDescent="0.25">
      <c r="A19057" s="2"/>
    </row>
    <row r="19058" spans="1:1" x14ac:dyDescent="0.25">
      <c r="A19058" s="2"/>
    </row>
    <row r="19059" spans="1:1" x14ac:dyDescent="0.25">
      <c r="A19059" s="2"/>
    </row>
    <row r="19060" spans="1:1" x14ac:dyDescent="0.25">
      <c r="A19060" s="2"/>
    </row>
    <row r="19061" spans="1:1" x14ac:dyDescent="0.25">
      <c r="A19061" s="2"/>
    </row>
    <row r="19062" spans="1:1" x14ac:dyDescent="0.25">
      <c r="A19062" s="2"/>
    </row>
    <row r="19063" spans="1:1" x14ac:dyDescent="0.25">
      <c r="A19063" s="2"/>
    </row>
    <row r="19064" spans="1:1" x14ac:dyDescent="0.25">
      <c r="A19064" s="2"/>
    </row>
    <row r="19065" spans="1:1" x14ac:dyDescent="0.25">
      <c r="A19065" s="2"/>
    </row>
    <row r="19066" spans="1:1" x14ac:dyDescent="0.25">
      <c r="A19066" s="2"/>
    </row>
    <row r="19067" spans="1:1" x14ac:dyDescent="0.25">
      <c r="A19067" s="2"/>
    </row>
    <row r="19068" spans="1:1" x14ac:dyDescent="0.25">
      <c r="A19068" s="2"/>
    </row>
    <row r="19069" spans="1:1" x14ac:dyDescent="0.25">
      <c r="A19069" s="2"/>
    </row>
    <row r="19070" spans="1:1" x14ac:dyDescent="0.25">
      <c r="A19070" s="2"/>
    </row>
    <row r="19071" spans="1:1" x14ac:dyDescent="0.25">
      <c r="A19071" s="2"/>
    </row>
    <row r="19072" spans="1:1" x14ac:dyDescent="0.25">
      <c r="A19072" s="2"/>
    </row>
    <row r="19073" spans="1:1" x14ac:dyDescent="0.25">
      <c r="A19073" s="2"/>
    </row>
    <row r="19074" spans="1:1" x14ac:dyDescent="0.25">
      <c r="A19074" s="2"/>
    </row>
    <row r="19075" spans="1:1" x14ac:dyDescent="0.25">
      <c r="A19075" s="2"/>
    </row>
    <row r="19076" spans="1:1" x14ac:dyDescent="0.25">
      <c r="A19076" s="2"/>
    </row>
    <row r="19077" spans="1:1" x14ac:dyDescent="0.25">
      <c r="A19077" s="2"/>
    </row>
    <row r="19078" spans="1:1" x14ac:dyDescent="0.25">
      <c r="A19078" s="2"/>
    </row>
    <row r="19079" spans="1:1" x14ac:dyDescent="0.25">
      <c r="A19079" s="2"/>
    </row>
    <row r="19080" spans="1:1" x14ac:dyDescent="0.25">
      <c r="A19080" s="2"/>
    </row>
    <row r="19081" spans="1:1" x14ac:dyDescent="0.25">
      <c r="A19081" s="2"/>
    </row>
    <row r="19082" spans="1:1" x14ac:dyDescent="0.25">
      <c r="A19082" s="2"/>
    </row>
    <row r="19083" spans="1:1" x14ac:dyDescent="0.25">
      <c r="A19083" s="2"/>
    </row>
    <row r="19084" spans="1:1" x14ac:dyDescent="0.25">
      <c r="A19084" s="2"/>
    </row>
    <row r="19085" spans="1:1" x14ac:dyDescent="0.25">
      <c r="A19085" s="2"/>
    </row>
    <row r="19086" spans="1:1" x14ac:dyDescent="0.25">
      <c r="A19086" s="2"/>
    </row>
    <row r="19087" spans="1:1" x14ac:dyDescent="0.25">
      <c r="A19087" s="2"/>
    </row>
    <row r="19088" spans="1:1" x14ac:dyDescent="0.25">
      <c r="A19088" s="2"/>
    </row>
    <row r="19089" spans="1:1" x14ac:dyDescent="0.25">
      <c r="A19089" s="2"/>
    </row>
    <row r="19090" spans="1:1" x14ac:dyDescent="0.25">
      <c r="A19090" s="2"/>
    </row>
    <row r="19091" spans="1:1" x14ac:dyDescent="0.25">
      <c r="A19091" s="2"/>
    </row>
    <row r="19092" spans="1:1" x14ac:dyDescent="0.25">
      <c r="A19092" s="2"/>
    </row>
    <row r="19093" spans="1:1" x14ac:dyDescent="0.25">
      <c r="A19093" s="2"/>
    </row>
    <row r="19094" spans="1:1" x14ac:dyDescent="0.25">
      <c r="A19094" s="2"/>
    </row>
    <row r="19095" spans="1:1" x14ac:dyDescent="0.25">
      <c r="A19095" s="2"/>
    </row>
    <row r="19096" spans="1:1" x14ac:dyDescent="0.25">
      <c r="A19096" s="2"/>
    </row>
    <row r="19097" spans="1:1" x14ac:dyDescent="0.25">
      <c r="A19097" s="2"/>
    </row>
    <row r="19098" spans="1:1" x14ac:dyDescent="0.25">
      <c r="A19098" s="2"/>
    </row>
    <row r="19099" spans="1:1" x14ac:dyDescent="0.25">
      <c r="A19099" s="2"/>
    </row>
    <row r="19100" spans="1:1" x14ac:dyDescent="0.25">
      <c r="A19100" s="2"/>
    </row>
    <row r="19101" spans="1:1" x14ac:dyDescent="0.25">
      <c r="A19101" s="2"/>
    </row>
    <row r="19102" spans="1:1" x14ac:dyDescent="0.25">
      <c r="A19102" s="2"/>
    </row>
    <row r="19103" spans="1:1" x14ac:dyDescent="0.25">
      <c r="A19103" s="2"/>
    </row>
    <row r="19104" spans="1:1" x14ac:dyDescent="0.25">
      <c r="A19104" s="2"/>
    </row>
    <row r="19105" spans="1:1" x14ac:dyDescent="0.25">
      <c r="A19105" s="2"/>
    </row>
    <row r="19106" spans="1:1" x14ac:dyDescent="0.25">
      <c r="A19106" s="2"/>
    </row>
    <row r="19107" spans="1:1" x14ac:dyDescent="0.25">
      <c r="A19107" s="2"/>
    </row>
    <row r="19108" spans="1:1" x14ac:dyDescent="0.25">
      <c r="A19108" s="2"/>
    </row>
    <row r="19109" spans="1:1" x14ac:dyDescent="0.25">
      <c r="A19109" s="2"/>
    </row>
    <row r="19110" spans="1:1" x14ac:dyDescent="0.25">
      <c r="A19110" s="2"/>
    </row>
    <row r="19111" spans="1:1" x14ac:dyDescent="0.25">
      <c r="A19111" s="2"/>
    </row>
    <row r="19112" spans="1:1" x14ac:dyDescent="0.25">
      <c r="A19112" s="2"/>
    </row>
    <row r="19113" spans="1:1" x14ac:dyDescent="0.25">
      <c r="A19113" s="2"/>
    </row>
    <row r="19114" spans="1:1" x14ac:dyDescent="0.25">
      <c r="A19114" s="2"/>
    </row>
    <row r="19115" spans="1:1" x14ac:dyDescent="0.25">
      <c r="A19115" s="2"/>
    </row>
    <row r="19116" spans="1:1" x14ac:dyDescent="0.25">
      <c r="A19116" s="2"/>
    </row>
    <row r="19117" spans="1:1" x14ac:dyDescent="0.25">
      <c r="A19117" s="2"/>
    </row>
    <row r="19118" spans="1:1" x14ac:dyDescent="0.25">
      <c r="A19118" s="2"/>
    </row>
    <row r="19119" spans="1:1" x14ac:dyDescent="0.25">
      <c r="A19119" s="2"/>
    </row>
    <row r="19120" spans="1:1" x14ac:dyDescent="0.25">
      <c r="A19120" s="2"/>
    </row>
    <row r="19121" spans="1:1" x14ac:dyDescent="0.25">
      <c r="A19121" s="2"/>
    </row>
    <row r="19122" spans="1:1" x14ac:dyDescent="0.25">
      <c r="A19122" s="2"/>
    </row>
    <row r="19123" spans="1:1" x14ac:dyDescent="0.25">
      <c r="A19123" s="2"/>
    </row>
    <row r="19124" spans="1:1" x14ac:dyDescent="0.25">
      <c r="A19124" s="2"/>
    </row>
    <row r="19125" spans="1:1" x14ac:dyDescent="0.25">
      <c r="A19125" s="2"/>
    </row>
    <row r="19126" spans="1:1" x14ac:dyDescent="0.25">
      <c r="A19126" s="2"/>
    </row>
    <row r="19127" spans="1:1" x14ac:dyDescent="0.25">
      <c r="A19127" s="2"/>
    </row>
    <row r="19128" spans="1:1" x14ac:dyDescent="0.25">
      <c r="A19128" s="2"/>
    </row>
    <row r="19129" spans="1:1" x14ac:dyDescent="0.25">
      <c r="A19129" s="2"/>
    </row>
    <row r="19130" spans="1:1" x14ac:dyDescent="0.25">
      <c r="A19130" s="2"/>
    </row>
    <row r="19131" spans="1:1" x14ac:dyDescent="0.25">
      <c r="A19131" s="2"/>
    </row>
    <row r="19132" spans="1:1" x14ac:dyDescent="0.25">
      <c r="A19132" s="2"/>
    </row>
    <row r="19133" spans="1:1" x14ac:dyDescent="0.25">
      <c r="A19133" s="2"/>
    </row>
    <row r="19134" spans="1:1" x14ac:dyDescent="0.25">
      <c r="A19134" s="2"/>
    </row>
    <row r="19135" spans="1:1" x14ac:dyDescent="0.25">
      <c r="A19135" s="2"/>
    </row>
    <row r="19136" spans="1:1" x14ac:dyDescent="0.25">
      <c r="A19136" s="2"/>
    </row>
    <row r="19137" spans="1:1" x14ac:dyDescent="0.25">
      <c r="A19137" s="2"/>
    </row>
    <row r="19138" spans="1:1" x14ac:dyDescent="0.25">
      <c r="A19138" s="2"/>
    </row>
    <row r="19139" spans="1:1" x14ac:dyDescent="0.25">
      <c r="A19139" s="2"/>
    </row>
    <row r="19140" spans="1:1" x14ac:dyDescent="0.25">
      <c r="A19140" s="2"/>
    </row>
    <row r="19141" spans="1:1" x14ac:dyDescent="0.25">
      <c r="A19141" s="2"/>
    </row>
    <row r="19142" spans="1:1" x14ac:dyDescent="0.25">
      <c r="A19142" s="2"/>
    </row>
    <row r="19143" spans="1:1" x14ac:dyDescent="0.25">
      <c r="A19143" s="2"/>
    </row>
    <row r="19144" spans="1:1" x14ac:dyDescent="0.25">
      <c r="A19144" s="2"/>
    </row>
    <row r="19145" spans="1:1" x14ac:dyDescent="0.25">
      <c r="A19145" s="2"/>
    </row>
    <row r="19146" spans="1:1" x14ac:dyDescent="0.25">
      <c r="A19146" s="2"/>
    </row>
    <row r="19147" spans="1:1" x14ac:dyDescent="0.25">
      <c r="A19147" s="2"/>
    </row>
    <row r="19148" spans="1:1" x14ac:dyDescent="0.25">
      <c r="A19148" s="2"/>
    </row>
    <row r="19149" spans="1:1" x14ac:dyDescent="0.25">
      <c r="A19149" s="2"/>
    </row>
    <row r="19150" spans="1:1" x14ac:dyDescent="0.25">
      <c r="A19150" s="2"/>
    </row>
    <row r="19151" spans="1:1" x14ac:dyDescent="0.25">
      <c r="A19151" s="2"/>
    </row>
    <row r="19152" spans="1:1" x14ac:dyDescent="0.25">
      <c r="A19152" s="2"/>
    </row>
    <row r="19153" spans="1:1" x14ac:dyDescent="0.25">
      <c r="A19153" s="2"/>
    </row>
    <row r="19154" spans="1:1" x14ac:dyDescent="0.25">
      <c r="A19154" s="2"/>
    </row>
    <row r="19155" spans="1:1" x14ac:dyDescent="0.25">
      <c r="A19155" s="2"/>
    </row>
    <row r="19156" spans="1:1" x14ac:dyDescent="0.25">
      <c r="A19156" s="2"/>
    </row>
    <row r="19157" spans="1:1" x14ac:dyDescent="0.25">
      <c r="A19157" s="2"/>
    </row>
    <row r="19158" spans="1:1" x14ac:dyDescent="0.25">
      <c r="A19158" s="2"/>
    </row>
    <row r="19159" spans="1:1" x14ac:dyDescent="0.25">
      <c r="A19159" s="2"/>
    </row>
    <row r="19160" spans="1:1" x14ac:dyDescent="0.25">
      <c r="A19160" s="2"/>
    </row>
    <row r="19161" spans="1:1" x14ac:dyDescent="0.25">
      <c r="A19161" s="2"/>
    </row>
    <row r="19162" spans="1:1" x14ac:dyDescent="0.25">
      <c r="A19162" s="2"/>
    </row>
    <row r="19163" spans="1:1" x14ac:dyDescent="0.25">
      <c r="A19163" s="2"/>
    </row>
    <row r="19164" spans="1:1" x14ac:dyDescent="0.25">
      <c r="A19164" s="2"/>
    </row>
    <row r="19165" spans="1:1" x14ac:dyDescent="0.25">
      <c r="A19165" s="2"/>
    </row>
    <row r="19166" spans="1:1" x14ac:dyDescent="0.25">
      <c r="A19166" s="2"/>
    </row>
    <row r="19167" spans="1:1" x14ac:dyDescent="0.25">
      <c r="A19167" s="2"/>
    </row>
    <row r="19168" spans="1:1" x14ac:dyDescent="0.25">
      <c r="A19168" s="2"/>
    </row>
    <row r="19169" spans="1:1" x14ac:dyDescent="0.25">
      <c r="A19169" s="2"/>
    </row>
    <row r="19170" spans="1:1" x14ac:dyDescent="0.25">
      <c r="A19170" s="2"/>
    </row>
    <row r="19171" spans="1:1" x14ac:dyDescent="0.25">
      <c r="A19171" s="2"/>
    </row>
    <row r="19172" spans="1:1" x14ac:dyDescent="0.25">
      <c r="A19172" s="2"/>
    </row>
    <row r="19173" spans="1:1" x14ac:dyDescent="0.25">
      <c r="A19173" s="2"/>
    </row>
    <row r="19174" spans="1:1" x14ac:dyDescent="0.25">
      <c r="A19174" s="2"/>
    </row>
    <row r="19175" spans="1:1" x14ac:dyDescent="0.25">
      <c r="A19175" s="2"/>
    </row>
    <row r="19176" spans="1:1" x14ac:dyDescent="0.25">
      <c r="A19176" s="2"/>
    </row>
    <row r="19177" spans="1:1" x14ac:dyDescent="0.25">
      <c r="A19177" s="2"/>
    </row>
    <row r="19178" spans="1:1" x14ac:dyDescent="0.25">
      <c r="A19178" s="2"/>
    </row>
    <row r="19179" spans="1:1" x14ac:dyDescent="0.25">
      <c r="A19179" s="2"/>
    </row>
    <row r="19180" spans="1:1" x14ac:dyDescent="0.25">
      <c r="A19180" s="2"/>
    </row>
    <row r="19181" spans="1:1" x14ac:dyDescent="0.25">
      <c r="A19181" s="2"/>
    </row>
    <row r="19182" spans="1:1" x14ac:dyDescent="0.25">
      <c r="A19182" s="2"/>
    </row>
    <row r="19183" spans="1:1" x14ac:dyDescent="0.25">
      <c r="A19183" s="2"/>
    </row>
    <row r="19184" spans="1:1" x14ac:dyDescent="0.25">
      <c r="A19184" s="2"/>
    </row>
    <row r="19185" spans="1:1" x14ac:dyDescent="0.25">
      <c r="A19185" s="2"/>
    </row>
    <row r="19186" spans="1:1" x14ac:dyDescent="0.25">
      <c r="A19186" s="2"/>
    </row>
    <row r="19187" spans="1:1" x14ac:dyDescent="0.25">
      <c r="A19187" s="2"/>
    </row>
    <row r="19188" spans="1:1" x14ac:dyDescent="0.25">
      <c r="A19188" s="2"/>
    </row>
    <row r="19189" spans="1:1" x14ac:dyDescent="0.25">
      <c r="A19189" s="2"/>
    </row>
    <row r="19190" spans="1:1" x14ac:dyDescent="0.25">
      <c r="A19190" s="2"/>
    </row>
    <row r="19191" spans="1:1" x14ac:dyDescent="0.25">
      <c r="A19191" s="2"/>
    </row>
    <row r="19192" spans="1:1" x14ac:dyDescent="0.25">
      <c r="A19192" s="2"/>
    </row>
    <row r="19193" spans="1:1" x14ac:dyDescent="0.25">
      <c r="A19193" s="2"/>
    </row>
    <row r="19194" spans="1:1" x14ac:dyDescent="0.25">
      <c r="A19194" s="2"/>
    </row>
    <row r="19195" spans="1:1" x14ac:dyDescent="0.25">
      <c r="A19195" s="2"/>
    </row>
    <row r="19196" spans="1:1" x14ac:dyDescent="0.25">
      <c r="A19196" s="2"/>
    </row>
    <row r="19197" spans="1:1" x14ac:dyDescent="0.25">
      <c r="A19197" s="2"/>
    </row>
    <row r="19198" spans="1:1" x14ac:dyDescent="0.25">
      <c r="A19198" s="2"/>
    </row>
    <row r="19199" spans="1:1" x14ac:dyDescent="0.25">
      <c r="A19199" s="2"/>
    </row>
    <row r="19200" spans="1:1" x14ac:dyDescent="0.25">
      <c r="A19200" s="2"/>
    </row>
    <row r="19201" spans="1:1" x14ac:dyDescent="0.25">
      <c r="A19201" s="2"/>
    </row>
    <row r="19202" spans="1:1" x14ac:dyDescent="0.25">
      <c r="A19202" s="2"/>
    </row>
    <row r="19203" spans="1:1" x14ac:dyDescent="0.25">
      <c r="A19203" s="2"/>
    </row>
    <row r="19204" spans="1:1" x14ac:dyDescent="0.25">
      <c r="A19204" s="2"/>
    </row>
    <row r="19205" spans="1:1" x14ac:dyDescent="0.25">
      <c r="A19205" s="2"/>
    </row>
    <row r="19206" spans="1:1" x14ac:dyDescent="0.25">
      <c r="A19206" s="2"/>
    </row>
    <row r="19207" spans="1:1" x14ac:dyDescent="0.25">
      <c r="A19207" s="2"/>
    </row>
    <row r="19208" spans="1:1" x14ac:dyDescent="0.25">
      <c r="A19208" s="2"/>
    </row>
    <row r="19209" spans="1:1" x14ac:dyDescent="0.25">
      <c r="A19209" s="2"/>
    </row>
    <row r="19210" spans="1:1" x14ac:dyDescent="0.25">
      <c r="A19210" s="2"/>
    </row>
    <row r="19211" spans="1:1" x14ac:dyDescent="0.25">
      <c r="A19211" s="2"/>
    </row>
    <row r="19212" spans="1:1" x14ac:dyDescent="0.25">
      <c r="A19212" s="2"/>
    </row>
    <row r="19213" spans="1:1" x14ac:dyDescent="0.25">
      <c r="A19213" s="2"/>
    </row>
    <row r="19214" spans="1:1" x14ac:dyDescent="0.25">
      <c r="A19214" s="2"/>
    </row>
    <row r="19215" spans="1:1" x14ac:dyDescent="0.25">
      <c r="A19215" s="2"/>
    </row>
    <row r="19216" spans="1:1" x14ac:dyDescent="0.25">
      <c r="A19216" s="2"/>
    </row>
    <row r="19217" spans="1:1" x14ac:dyDescent="0.25">
      <c r="A19217" s="2"/>
    </row>
    <row r="19218" spans="1:1" x14ac:dyDescent="0.25">
      <c r="A19218" s="2"/>
    </row>
    <row r="19219" spans="1:1" x14ac:dyDescent="0.25">
      <c r="A19219" s="2"/>
    </row>
    <row r="19220" spans="1:1" x14ac:dyDescent="0.25">
      <c r="A19220" s="2"/>
    </row>
    <row r="19221" spans="1:1" x14ac:dyDescent="0.25">
      <c r="A19221" s="2"/>
    </row>
    <row r="19222" spans="1:1" x14ac:dyDescent="0.25">
      <c r="A19222" s="2"/>
    </row>
    <row r="19223" spans="1:1" x14ac:dyDescent="0.25">
      <c r="A19223" s="2"/>
    </row>
    <row r="19224" spans="1:1" x14ac:dyDescent="0.25">
      <c r="A19224" s="2"/>
    </row>
    <row r="19225" spans="1:1" x14ac:dyDescent="0.25">
      <c r="A19225" s="2"/>
    </row>
    <row r="19226" spans="1:1" x14ac:dyDescent="0.25">
      <c r="A19226" s="2"/>
    </row>
    <row r="19227" spans="1:1" x14ac:dyDescent="0.25">
      <c r="A19227" s="2"/>
    </row>
    <row r="19228" spans="1:1" x14ac:dyDescent="0.25">
      <c r="A19228" s="2"/>
    </row>
    <row r="19229" spans="1:1" x14ac:dyDescent="0.25">
      <c r="A19229" s="2"/>
    </row>
    <row r="19230" spans="1:1" x14ac:dyDescent="0.25">
      <c r="A19230" s="2"/>
    </row>
    <row r="19231" spans="1:1" x14ac:dyDescent="0.25">
      <c r="A19231" s="2"/>
    </row>
    <row r="19232" spans="1:1" x14ac:dyDescent="0.25">
      <c r="A19232" s="2"/>
    </row>
    <row r="19233" spans="1:1" x14ac:dyDescent="0.25">
      <c r="A19233" s="2"/>
    </row>
    <row r="19234" spans="1:1" x14ac:dyDescent="0.25">
      <c r="A19234" s="2"/>
    </row>
    <row r="19235" spans="1:1" x14ac:dyDescent="0.25">
      <c r="A19235" s="2"/>
    </row>
    <row r="19236" spans="1:1" x14ac:dyDescent="0.25">
      <c r="A19236" s="2"/>
    </row>
    <row r="19237" spans="1:1" x14ac:dyDescent="0.25">
      <c r="A19237" s="2"/>
    </row>
    <row r="19238" spans="1:1" x14ac:dyDescent="0.25">
      <c r="A19238" s="2"/>
    </row>
    <row r="19239" spans="1:1" x14ac:dyDescent="0.25">
      <c r="A19239" s="2"/>
    </row>
    <row r="19240" spans="1:1" x14ac:dyDescent="0.25">
      <c r="A19240" s="2"/>
    </row>
    <row r="19241" spans="1:1" x14ac:dyDescent="0.25">
      <c r="A19241" s="2"/>
    </row>
    <row r="19242" spans="1:1" x14ac:dyDescent="0.25">
      <c r="A19242" s="2"/>
    </row>
    <row r="19243" spans="1:1" x14ac:dyDescent="0.25">
      <c r="A19243" s="2"/>
    </row>
    <row r="19244" spans="1:1" x14ac:dyDescent="0.25">
      <c r="A19244" s="2"/>
    </row>
    <row r="19245" spans="1:1" x14ac:dyDescent="0.25">
      <c r="A19245" s="2"/>
    </row>
    <row r="19246" spans="1:1" x14ac:dyDescent="0.25">
      <c r="A19246" s="2"/>
    </row>
    <row r="19247" spans="1:1" x14ac:dyDescent="0.25">
      <c r="A19247" s="2"/>
    </row>
    <row r="19248" spans="1:1" x14ac:dyDescent="0.25">
      <c r="A19248" s="2"/>
    </row>
    <row r="19249" spans="1:1" x14ac:dyDescent="0.25">
      <c r="A19249" s="2"/>
    </row>
    <row r="19250" spans="1:1" x14ac:dyDescent="0.25">
      <c r="A19250" s="2"/>
    </row>
    <row r="19251" spans="1:1" x14ac:dyDescent="0.25">
      <c r="A19251" s="2"/>
    </row>
    <row r="19252" spans="1:1" x14ac:dyDescent="0.25">
      <c r="A19252" s="2"/>
    </row>
    <row r="19253" spans="1:1" x14ac:dyDescent="0.25">
      <c r="A19253" s="2"/>
    </row>
    <row r="19254" spans="1:1" x14ac:dyDescent="0.25">
      <c r="A19254" s="2"/>
    </row>
    <row r="19255" spans="1:1" x14ac:dyDescent="0.25">
      <c r="A19255" s="2"/>
    </row>
    <row r="19256" spans="1:1" x14ac:dyDescent="0.25">
      <c r="A19256" s="2"/>
    </row>
    <row r="19257" spans="1:1" x14ac:dyDescent="0.25">
      <c r="A19257" s="2"/>
    </row>
    <row r="19258" spans="1:1" x14ac:dyDescent="0.25">
      <c r="A19258" s="2"/>
    </row>
    <row r="19259" spans="1:1" x14ac:dyDescent="0.25">
      <c r="A19259" s="2"/>
    </row>
    <row r="19260" spans="1:1" x14ac:dyDescent="0.25">
      <c r="A19260" s="2"/>
    </row>
    <row r="19261" spans="1:1" x14ac:dyDescent="0.25">
      <c r="A19261" s="2"/>
    </row>
    <row r="19262" spans="1:1" x14ac:dyDescent="0.25">
      <c r="A19262" s="2"/>
    </row>
    <row r="19263" spans="1:1" x14ac:dyDescent="0.25">
      <c r="A19263" s="2"/>
    </row>
    <row r="19264" spans="1:1" x14ac:dyDescent="0.25">
      <c r="A19264" s="2"/>
    </row>
    <row r="19265" spans="1:1" x14ac:dyDescent="0.25">
      <c r="A19265" s="2"/>
    </row>
    <row r="19266" spans="1:1" x14ac:dyDescent="0.25">
      <c r="A19266" s="2"/>
    </row>
    <row r="19267" spans="1:1" x14ac:dyDescent="0.25">
      <c r="A19267" s="2"/>
    </row>
    <row r="19268" spans="1:1" x14ac:dyDescent="0.25">
      <c r="A19268" s="2"/>
    </row>
    <row r="19269" spans="1:1" x14ac:dyDescent="0.25">
      <c r="A19269" s="2"/>
    </row>
    <row r="19270" spans="1:1" x14ac:dyDescent="0.25">
      <c r="A19270" s="2"/>
    </row>
    <row r="19271" spans="1:1" x14ac:dyDescent="0.25">
      <c r="A19271" s="2"/>
    </row>
    <row r="19272" spans="1:1" x14ac:dyDescent="0.25">
      <c r="A19272" s="2"/>
    </row>
    <row r="19273" spans="1:1" x14ac:dyDescent="0.25">
      <c r="A19273" s="2"/>
    </row>
    <row r="19274" spans="1:1" x14ac:dyDescent="0.25">
      <c r="A19274" s="2"/>
    </row>
    <row r="19275" spans="1:1" x14ac:dyDescent="0.25">
      <c r="A19275" s="2"/>
    </row>
    <row r="19276" spans="1:1" x14ac:dyDescent="0.25">
      <c r="A19276" s="2"/>
    </row>
    <row r="19277" spans="1:1" x14ac:dyDescent="0.25">
      <c r="A19277" s="2"/>
    </row>
    <row r="19278" spans="1:1" x14ac:dyDescent="0.25">
      <c r="A19278" s="2"/>
    </row>
    <row r="19279" spans="1:1" x14ac:dyDescent="0.25">
      <c r="A19279" s="2"/>
    </row>
    <row r="19280" spans="1:1" x14ac:dyDescent="0.25">
      <c r="A19280" s="2"/>
    </row>
    <row r="19281" spans="1:1" x14ac:dyDescent="0.25">
      <c r="A19281" s="2"/>
    </row>
    <row r="19282" spans="1:1" x14ac:dyDescent="0.25">
      <c r="A19282" s="2"/>
    </row>
    <row r="19283" spans="1:1" x14ac:dyDescent="0.25">
      <c r="A19283" s="2"/>
    </row>
    <row r="19284" spans="1:1" x14ac:dyDescent="0.25">
      <c r="A19284" s="2"/>
    </row>
    <row r="19285" spans="1:1" x14ac:dyDescent="0.25">
      <c r="A19285" s="2"/>
    </row>
    <row r="19286" spans="1:1" x14ac:dyDescent="0.25">
      <c r="A19286" s="2"/>
    </row>
    <row r="19287" spans="1:1" x14ac:dyDescent="0.25">
      <c r="A19287" s="2"/>
    </row>
    <row r="19288" spans="1:1" x14ac:dyDescent="0.25">
      <c r="A19288" s="2"/>
    </row>
    <row r="19289" spans="1:1" x14ac:dyDescent="0.25">
      <c r="A19289" s="2"/>
    </row>
    <row r="19290" spans="1:1" x14ac:dyDescent="0.25">
      <c r="A19290" s="2"/>
    </row>
    <row r="19291" spans="1:1" x14ac:dyDescent="0.25">
      <c r="A19291" s="2"/>
    </row>
    <row r="19292" spans="1:1" x14ac:dyDescent="0.25">
      <c r="A19292" s="2"/>
    </row>
    <row r="19293" spans="1:1" x14ac:dyDescent="0.25">
      <c r="A19293" s="2"/>
    </row>
    <row r="19294" spans="1:1" x14ac:dyDescent="0.25">
      <c r="A19294" s="2"/>
    </row>
    <row r="19295" spans="1:1" x14ac:dyDescent="0.25">
      <c r="A19295" s="2"/>
    </row>
    <row r="19296" spans="1:1" x14ac:dyDescent="0.25">
      <c r="A19296" s="2"/>
    </row>
    <row r="19297" spans="1:1" x14ac:dyDescent="0.25">
      <c r="A19297" s="2"/>
    </row>
    <row r="19298" spans="1:1" x14ac:dyDescent="0.25">
      <c r="A19298" s="2"/>
    </row>
    <row r="19299" spans="1:1" x14ac:dyDescent="0.25">
      <c r="A19299" s="2"/>
    </row>
    <row r="19300" spans="1:1" x14ac:dyDescent="0.25">
      <c r="A19300" s="2"/>
    </row>
    <row r="19301" spans="1:1" x14ac:dyDescent="0.25">
      <c r="A19301" s="2"/>
    </row>
    <row r="19302" spans="1:1" x14ac:dyDescent="0.25">
      <c r="A19302" s="2"/>
    </row>
    <row r="19303" spans="1:1" x14ac:dyDescent="0.25">
      <c r="A19303" s="2"/>
    </row>
    <row r="19304" spans="1:1" x14ac:dyDescent="0.25">
      <c r="A19304" s="2"/>
    </row>
    <row r="19305" spans="1:1" x14ac:dyDescent="0.25">
      <c r="A19305" s="2"/>
    </row>
    <row r="19306" spans="1:1" x14ac:dyDescent="0.25">
      <c r="A19306" s="2"/>
    </row>
    <row r="19307" spans="1:1" x14ac:dyDescent="0.25">
      <c r="A19307" s="2"/>
    </row>
    <row r="19308" spans="1:1" x14ac:dyDescent="0.25">
      <c r="A19308" s="2"/>
    </row>
    <row r="19309" spans="1:1" x14ac:dyDescent="0.25">
      <c r="A19309" s="2"/>
    </row>
    <row r="19310" spans="1:1" x14ac:dyDescent="0.25">
      <c r="A19310" s="2"/>
    </row>
    <row r="19311" spans="1:1" x14ac:dyDescent="0.25">
      <c r="A19311" s="2"/>
    </row>
    <row r="19312" spans="1:1" x14ac:dyDescent="0.25">
      <c r="A19312" s="2"/>
    </row>
    <row r="19313" spans="1:1" x14ac:dyDescent="0.25">
      <c r="A19313" s="2"/>
    </row>
    <row r="19314" spans="1:1" x14ac:dyDescent="0.25">
      <c r="A19314" s="2"/>
    </row>
    <row r="19315" spans="1:1" x14ac:dyDescent="0.25">
      <c r="A19315" s="2"/>
    </row>
    <row r="19316" spans="1:1" x14ac:dyDescent="0.25">
      <c r="A19316" s="2"/>
    </row>
    <row r="19317" spans="1:1" x14ac:dyDescent="0.25">
      <c r="A19317" s="2"/>
    </row>
    <row r="19318" spans="1:1" x14ac:dyDescent="0.25">
      <c r="A19318" s="2"/>
    </row>
    <row r="19319" spans="1:1" x14ac:dyDescent="0.25">
      <c r="A19319" s="2"/>
    </row>
    <row r="19320" spans="1:1" x14ac:dyDescent="0.25">
      <c r="A19320" s="2"/>
    </row>
    <row r="19321" spans="1:1" x14ac:dyDescent="0.25">
      <c r="A19321" s="2"/>
    </row>
    <row r="19322" spans="1:1" x14ac:dyDescent="0.25">
      <c r="A19322" s="2"/>
    </row>
    <row r="19323" spans="1:1" x14ac:dyDescent="0.25">
      <c r="A19323" s="2"/>
    </row>
    <row r="19324" spans="1:1" x14ac:dyDescent="0.25">
      <c r="A19324" s="2"/>
    </row>
    <row r="19325" spans="1:1" x14ac:dyDescent="0.25">
      <c r="A19325" s="2"/>
    </row>
    <row r="19326" spans="1:1" x14ac:dyDescent="0.25">
      <c r="A19326" s="2"/>
    </row>
    <row r="19327" spans="1:1" x14ac:dyDescent="0.25">
      <c r="A19327" s="2"/>
    </row>
    <row r="19328" spans="1:1" x14ac:dyDescent="0.25">
      <c r="A19328" s="2"/>
    </row>
    <row r="19329" spans="1:1" x14ac:dyDescent="0.25">
      <c r="A19329" s="2"/>
    </row>
    <row r="19330" spans="1:1" x14ac:dyDescent="0.25">
      <c r="A19330" s="2"/>
    </row>
    <row r="19331" spans="1:1" x14ac:dyDescent="0.25">
      <c r="A19331" s="2"/>
    </row>
    <row r="19332" spans="1:1" x14ac:dyDescent="0.25">
      <c r="A19332" s="2"/>
    </row>
    <row r="19333" spans="1:1" x14ac:dyDescent="0.25">
      <c r="A19333" s="2"/>
    </row>
    <row r="19334" spans="1:1" x14ac:dyDescent="0.25">
      <c r="A19334" s="2"/>
    </row>
    <row r="19335" spans="1:1" x14ac:dyDescent="0.25">
      <c r="A19335" s="2"/>
    </row>
    <row r="19336" spans="1:1" x14ac:dyDescent="0.25">
      <c r="A19336" s="2"/>
    </row>
    <row r="19337" spans="1:1" x14ac:dyDescent="0.25">
      <c r="A19337" s="2"/>
    </row>
    <row r="19338" spans="1:1" x14ac:dyDescent="0.25">
      <c r="A19338" s="2"/>
    </row>
    <row r="19339" spans="1:1" x14ac:dyDescent="0.25">
      <c r="A19339" s="2"/>
    </row>
    <row r="19340" spans="1:1" x14ac:dyDescent="0.25">
      <c r="A19340" s="2"/>
    </row>
    <row r="19341" spans="1:1" x14ac:dyDescent="0.25">
      <c r="A19341" s="2"/>
    </row>
    <row r="19342" spans="1:1" x14ac:dyDescent="0.25">
      <c r="A19342" s="2"/>
    </row>
    <row r="19343" spans="1:1" x14ac:dyDescent="0.25">
      <c r="A19343" s="2"/>
    </row>
    <row r="19344" spans="1:1" x14ac:dyDescent="0.25">
      <c r="A19344" s="2"/>
    </row>
    <row r="19345" spans="1:1" x14ac:dyDescent="0.25">
      <c r="A19345" s="2"/>
    </row>
    <row r="19346" spans="1:1" x14ac:dyDescent="0.25">
      <c r="A19346" s="2"/>
    </row>
    <row r="19347" spans="1:1" x14ac:dyDescent="0.25">
      <c r="A19347" s="2"/>
    </row>
    <row r="19348" spans="1:1" x14ac:dyDescent="0.25">
      <c r="A19348" s="2"/>
    </row>
    <row r="19349" spans="1:1" x14ac:dyDescent="0.25">
      <c r="A19349" s="2"/>
    </row>
    <row r="19350" spans="1:1" x14ac:dyDescent="0.25">
      <c r="A19350" s="2"/>
    </row>
    <row r="19351" spans="1:1" x14ac:dyDescent="0.25">
      <c r="A19351" s="2"/>
    </row>
    <row r="19352" spans="1:1" x14ac:dyDescent="0.25">
      <c r="A19352" s="2"/>
    </row>
    <row r="19353" spans="1:1" x14ac:dyDescent="0.25">
      <c r="A19353" s="2"/>
    </row>
    <row r="19354" spans="1:1" x14ac:dyDescent="0.25">
      <c r="A19354" s="2"/>
    </row>
    <row r="19355" spans="1:1" x14ac:dyDescent="0.25">
      <c r="A19355" s="2"/>
    </row>
    <row r="19356" spans="1:1" x14ac:dyDescent="0.25">
      <c r="A19356" s="2"/>
    </row>
    <row r="19357" spans="1:1" x14ac:dyDescent="0.25">
      <c r="A19357" s="2"/>
    </row>
    <row r="19358" spans="1:1" x14ac:dyDescent="0.25">
      <c r="A19358" s="2"/>
    </row>
    <row r="19359" spans="1:1" x14ac:dyDescent="0.25">
      <c r="A19359" s="2"/>
    </row>
    <row r="19360" spans="1:1" x14ac:dyDescent="0.25">
      <c r="A19360" s="2"/>
    </row>
    <row r="19361" spans="1:1" x14ac:dyDescent="0.25">
      <c r="A19361" s="2"/>
    </row>
    <row r="19362" spans="1:1" x14ac:dyDescent="0.25">
      <c r="A19362" s="2"/>
    </row>
    <row r="19363" spans="1:1" x14ac:dyDescent="0.25">
      <c r="A19363" s="2"/>
    </row>
    <row r="19364" spans="1:1" x14ac:dyDescent="0.25">
      <c r="A19364" s="2"/>
    </row>
    <row r="19365" spans="1:1" x14ac:dyDescent="0.25">
      <c r="A19365" s="2"/>
    </row>
    <row r="19366" spans="1:1" x14ac:dyDescent="0.25">
      <c r="A19366" s="2"/>
    </row>
    <row r="19367" spans="1:1" x14ac:dyDescent="0.25">
      <c r="A19367" s="2"/>
    </row>
    <row r="19368" spans="1:1" x14ac:dyDescent="0.25">
      <c r="A19368" s="2"/>
    </row>
    <row r="19369" spans="1:1" x14ac:dyDescent="0.25">
      <c r="A19369" s="2"/>
    </row>
    <row r="19370" spans="1:1" x14ac:dyDescent="0.25">
      <c r="A19370" s="2"/>
    </row>
    <row r="19371" spans="1:1" x14ac:dyDescent="0.25">
      <c r="A19371" s="2"/>
    </row>
    <row r="19372" spans="1:1" x14ac:dyDescent="0.25">
      <c r="A19372" s="2"/>
    </row>
    <row r="19373" spans="1:1" x14ac:dyDescent="0.25">
      <c r="A19373" s="2"/>
    </row>
    <row r="19374" spans="1:1" x14ac:dyDescent="0.25">
      <c r="A19374" s="2"/>
    </row>
    <row r="19375" spans="1:1" x14ac:dyDescent="0.25">
      <c r="A19375" s="2"/>
    </row>
    <row r="19376" spans="1:1" x14ac:dyDescent="0.25">
      <c r="A19376" s="2"/>
    </row>
    <row r="19377" spans="1:1" x14ac:dyDescent="0.25">
      <c r="A19377" s="2"/>
    </row>
    <row r="19378" spans="1:1" x14ac:dyDescent="0.25">
      <c r="A19378" s="2"/>
    </row>
    <row r="19379" spans="1:1" x14ac:dyDescent="0.25">
      <c r="A19379" s="2"/>
    </row>
    <row r="19380" spans="1:1" x14ac:dyDescent="0.25">
      <c r="A19380" s="2"/>
    </row>
    <row r="19381" spans="1:1" x14ac:dyDescent="0.25">
      <c r="A19381" s="2"/>
    </row>
    <row r="19382" spans="1:1" x14ac:dyDescent="0.25">
      <c r="A19382" s="2"/>
    </row>
    <row r="19383" spans="1:1" x14ac:dyDescent="0.25">
      <c r="A19383" s="2"/>
    </row>
    <row r="19384" spans="1:1" x14ac:dyDescent="0.25">
      <c r="A19384" s="2"/>
    </row>
    <row r="19385" spans="1:1" x14ac:dyDescent="0.25">
      <c r="A19385" s="2"/>
    </row>
    <row r="19386" spans="1:1" x14ac:dyDescent="0.25">
      <c r="A19386" s="2"/>
    </row>
    <row r="19387" spans="1:1" x14ac:dyDescent="0.25">
      <c r="A19387" s="2"/>
    </row>
    <row r="19388" spans="1:1" x14ac:dyDescent="0.25">
      <c r="A19388" s="2"/>
    </row>
    <row r="19389" spans="1:1" x14ac:dyDescent="0.25">
      <c r="A19389" s="2"/>
    </row>
    <row r="19390" spans="1:1" x14ac:dyDescent="0.25">
      <c r="A19390" s="2"/>
    </row>
    <row r="19391" spans="1:1" x14ac:dyDescent="0.25">
      <c r="A19391" s="2"/>
    </row>
    <row r="19392" spans="1:1" x14ac:dyDescent="0.25">
      <c r="A19392" s="2"/>
    </row>
    <row r="19393" spans="1:1" x14ac:dyDescent="0.25">
      <c r="A19393" s="2"/>
    </row>
    <row r="19394" spans="1:1" x14ac:dyDescent="0.25">
      <c r="A19394" s="2"/>
    </row>
    <row r="19395" spans="1:1" x14ac:dyDescent="0.25">
      <c r="A19395" s="2"/>
    </row>
    <row r="19396" spans="1:1" x14ac:dyDescent="0.25">
      <c r="A19396" s="2"/>
    </row>
    <row r="19397" spans="1:1" x14ac:dyDescent="0.25">
      <c r="A19397" s="2"/>
    </row>
    <row r="19398" spans="1:1" x14ac:dyDescent="0.25">
      <c r="A19398" s="2"/>
    </row>
    <row r="19399" spans="1:1" x14ac:dyDescent="0.25">
      <c r="A19399" s="2"/>
    </row>
    <row r="19400" spans="1:1" x14ac:dyDescent="0.25">
      <c r="A19400" s="2"/>
    </row>
    <row r="19401" spans="1:1" x14ac:dyDescent="0.25">
      <c r="A19401" s="2"/>
    </row>
    <row r="19402" spans="1:1" x14ac:dyDescent="0.25">
      <c r="A19402" s="2"/>
    </row>
    <row r="19403" spans="1:1" x14ac:dyDescent="0.25">
      <c r="A19403" s="2"/>
    </row>
    <row r="19404" spans="1:1" x14ac:dyDescent="0.25">
      <c r="A19404" s="2"/>
    </row>
    <row r="19405" spans="1:1" x14ac:dyDescent="0.25">
      <c r="A19405" s="2"/>
    </row>
    <row r="19406" spans="1:1" x14ac:dyDescent="0.25">
      <c r="A19406" s="2"/>
    </row>
    <row r="19407" spans="1:1" x14ac:dyDescent="0.25">
      <c r="A19407" s="2"/>
    </row>
    <row r="19408" spans="1:1" x14ac:dyDescent="0.25">
      <c r="A19408" s="2"/>
    </row>
    <row r="19409" spans="1:1" x14ac:dyDescent="0.25">
      <c r="A19409" s="2"/>
    </row>
    <row r="19410" spans="1:1" x14ac:dyDescent="0.25">
      <c r="A19410" s="2"/>
    </row>
    <row r="19411" spans="1:1" x14ac:dyDescent="0.25">
      <c r="A19411" s="2"/>
    </row>
    <row r="19412" spans="1:1" x14ac:dyDescent="0.25">
      <c r="A19412" s="2"/>
    </row>
    <row r="19413" spans="1:1" x14ac:dyDescent="0.25">
      <c r="A19413" s="2"/>
    </row>
    <row r="19414" spans="1:1" x14ac:dyDescent="0.25">
      <c r="A19414" s="2"/>
    </row>
    <row r="19415" spans="1:1" x14ac:dyDescent="0.25">
      <c r="A19415" s="2"/>
    </row>
    <row r="19416" spans="1:1" x14ac:dyDescent="0.25">
      <c r="A19416" s="2"/>
    </row>
    <row r="19417" spans="1:1" x14ac:dyDescent="0.25">
      <c r="A19417" s="2"/>
    </row>
    <row r="19418" spans="1:1" x14ac:dyDescent="0.25">
      <c r="A19418" s="2"/>
    </row>
    <row r="19419" spans="1:1" x14ac:dyDescent="0.25">
      <c r="A19419" s="2"/>
    </row>
    <row r="19420" spans="1:1" x14ac:dyDescent="0.25">
      <c r="A19420" s="2"/>
    </row>
    <row r="19421" spans="1:1" x14ac:dyDescent="0.25">
      <c r="A19421" s="2"/>
    </row>
    <row r="19422" spans="1:1" x14ac:dyDescent="0.25">
      <c r="A19422" s="2"/>
    </row>
    <row r="19423" spans="1:1" x14ac:dyDescent="0.25">
      <c r="A19423" s="2"/>
    </row>
    <row r="19424" spans="1:1" x14ac:dyDescent="0.25">
      <c r="A19424" s="2"/>
    </row>
    <row r="19425" spans="1:1" x14ac:dyDescent="0.25">
      <c r="A19425" s="2"/>
    </row>
    <row r="19426" spans="1:1" x14ac:dyDescent="0.25">
      <c r="A19426" s="2"/>
    </row>
    <row r="19427" spans="1:1" x14ac:dyDescent="0.25">
      <c r="A19427" s="2"/>
    </row>
    <row r="19428" spans="1:1" x14ac:dyDescent="0.25">
      <c r="A19428" s="2"/>
    </row>
    <row r="19429" spans="1:1" x14ac:dyDescent="0.25">
      <c r="A19429" s="2"/>
    </row>
    <row r="19430" spans="1:1" x14ac:dyDescent="0.25">
      <c r="A19430" s="2"/>
    </row>
    <row r="19431" spans="1:1" x14ac:dyDescent="0.25">
      <c r="A19431" s="2"/>
    </row>
    <row r="19432" spans="1:1" x14ac:dyDescent="0.25">
      <c r="A19432" s="2"/>
    </row>
    <row r="19433" spans="1:1" x14ac:dyDescent="0.25">
      <c r="A19433" s="2"/>
    </row>
    <row r="19434" spans="1:1" x14ac:dyDescent="0.25">
      <c r="A19434" s="2"/>
    </row>
    <row r="19435" spans="1:1" x14ac:dyDescent="0.25">
      <c r="A19435" s="2"/>
    </row>
    <row r="19436" spans="1:1" x14ac:dyDescent="0.25">
      <c r="A19436" s="2"/>
    </row>
    <row r="19437" spans="1:1" x14ac:dyDescent="0.25">
      <c r="A19437" s="2"/>
    </row>
    <row r="19438" spans="1:1" x14ac:dyDescent="0.25">
      <c r="A19438" s="2"/>
    </row>
    <row r="19439" spans="1:1" x14ac:dyDescent="0.25">
      <c r="A19439" s="2"/>
    </row>
    <row r="19440" spans="1:1" x14ac:dyDescent="0.25">
      <c r="A19440" s="2"/>
    </row>
    <row r="19441" spans="1:1" x14ac:dyDescent="0.25">
      <c r="A19441" s="2"/>
    </row>
    <row r="19442" spans="1:1" x14ac:dyDescent="0.25">
      <c r="A19442" s="2"/>
    </row>
    <row r="19443" spans="1:1" x14ac:dyDescent="0.25">
      <c r="A19443" s="2"/>
    </row>
    <row r="19444" spans="1:1" x14ac:dyDescent="0.25">
      <c r="A19444" s="2"/>
    </row>
    <row r="19445" spans="1:1" x14ac:dyDescent="0.25">
      <c r="A19445" s="2"/>
    </row>
    <row r="19446" spans="1:1" x14ac:dyDescent="0.25">
      <c r="A19446" s="2"/>
    </row>
    <row r="19447" spans="1:1" x14ac:dyDescent="0.25">
      <c r="A19447" s="2"/>
    </row>
    <row r="19448" spans="1:1" x14ac:dyDescent="0.25">
      <c r="A19448" s="2"/>
    </row>
    <row r="19449" spans="1:1" x14ac:dyDescent="0.25">
      <c r="A19449" s="2"/>
    </row>
    <row r="19450" spans="1:1" x14ac:dyDescent="0.25">
      <c r="A19450" s="2"/>
    </row>
    <row r="19451" spans="1:1" x14ac:dyDescent="0.25">
      <c r="A19451" s="2"/>
    </row>
    <row r="19452" spans="1:1" x14ac:dyDescent="0.25">
      <c r="A19452" s="2"/>
    </row>
    <row r="19453" spans="1:1" x14ac:dyDescent="0.25">
      <c r="A19453" s="2"/>
    </row>
    <row r="19454" spans="1:1" x14ac:dyDescent="0.25">
      <c r="A19454" s="2"/>
    </row>
    <row r="19455" spans="1:1" x14ac:dyDescent="0.25">
      <c r="A19455" s="2"/>
    </row>
    <row r="19456" spans="1:1" x14ac:dyDescent="0.25">
      <c r="A19456" s="2"/>
    </row>
    <row r="19457" spans="1:1" x14ac:dyDescent="0.25">
      <c r="A19457" s="2"/>
    </row>
    <row r="19458" spans="1:1" x14ac:dyDescent="0.25">
      <c r="A19458" s="2"/>
    </row>
    <row r="19459" spans="1:1" x14ac:dyDescent="0.25">
      <c r="A19459" s="2"/>
    </row>
    <row r="19460" spans="1:1" x14ac:dyDescent="0.25">
      <c r="A19460" s="2"/>
    </row>
    <row r="19461" spans="1:1" x14ac:dyDescent="0.25">
      <c r="A19461" s="2"/>
    </row>
    <row r="19462" spans="1:1" x14ac:dyDescent="0.25">
      <c r="A19462" s="2"/>
    </row>
    <row r="19463" spans="1:1" x14ac:dyDescent="0.25">
      <c r="A19463" s="2"/>
    </row>
    <row r="19464" spans="1:1" x14ac:dyDescent="0.25">
      <c r="A19464" s="2"/>
    </row>
    <row r="19465" spans="1:1" x14ac:dyDescent="0.25">
      <c r="A19465" s="2"/>
    </row>
    <row r="19466" spans="1:1" x14ac:dyDescent="0.25">
      <c r="A19466" s="2"/>
    </row>
    <row r="19467" spans="1:1" x14ac:dyDescent="0.25">
      <c r="A19467" s="2"/>
    </row>
    <row r="19468" spans="1:1" x14ac:dyDescent="0.25">
      <c r="A19468" s="2"/>
    </row>
    <row r="19469" spans="1:1" x14ac:dyDescent="0.25">
      <c r="A19469" s="2"/>
    </row>
    <row r="19470" spans="1:1" x14ac:dyDescent="0.25">
      <c r="A19470" s="2"/>
    </row>
    <row r="19471" spans="1:1" x14ac:dyDescent="0.25">
      <c r="A19471" s="2"/>
    </row>
    <row r="19472" spans="1:1" x14ac:dyDescent="0.25">
      <c r="A19472" s="2"/>
    </row>
    <row r="19473" spans="1:1" x14ac:dyDescent="0.25">
      <c r="A19473" s="2"/>
    </row>
    <row r="19474" spans="1:1" x14ac:dyDescent="0.25">
      <c r="A19474" s="2"/>
    </row>
    <row r="19475" spans="1:1" x14ac:dyDescent="0.25">
      <c r="A19475" s="2"/>
    </row>
    <row r="19476" spans="1:1" x14ac:dyDescent="0.25">
      <c r="A19476" s="2"/>
    </row>
    <row r="19477" spans="1:1" x14ac:dyDescent="0.25">
      <c r="A19477" s="2"/>
    </row>
    <row r="19478" spans="1:1" x14ac:dyDescent="0.25">
      <c r="A19478" s="2"/>
    </row>
    <row r="19479" spans="1:1" x14ac:dyDescent="0.25">
      <c r="A19479" s="2"/>
    </row>
    <row r="19480" spans="1:1" x14ac:dyDescent="0.25">
      <c r="A19480" s="2"/>
    </row>
    <row r="19481" spans="1:1" x14ac:dyDescent="0.25">
      <c r="A19481" s="2"/>
    </row>
    <row r="19482" spans="1:1" x14ac:dyDescent="0.25">
      <c r="A19482" s="2"/>
    </row>
    <row r="19483" spans="1:1" x14ac:dyDescent="0.25">
      <c r="A19483" s="2"/>
    </row>
    <row r="19484" spans="1:1" x14ac:dyDescent="0.25">
      <c r="A19484" s="2"/>
    </row>
    <row r="19485" spans="1:1" x14ac:dyDescent="0.25">
      <c r="A19485" s="2"/>
    </row>
    <row r="19486" spans="1:1" x14ac:dyDescent="0.25">
      <c r="A19486" s="2"/>
    </row>
    <row r="19487" spans="1:1" x14ac:dyDescent="0.25">
      <c r="A19487" s="2"/>
    </row>
    <row r="19488" spans="1:1" x14ac:dyDescent="0.25">
      <c r="A19488" s="2"/>
    </row>
    <row r="19489" spans="1:1" x14ac:dyDescent="0.25">
      <c r="A19489" s="2"/>
    </row>
    <row r="19490" spans="1:1" x14ac:dyDescent="0.25">
      <c r="A19490" s="2"/>
    </row>
    <row r="19491" spans="1:1" x14ac:dyDescent="0.25">
      <c r="A19491" s="2"/>
    </row>
    <row r="19492" spans="1:1" x14ac:dyDescent="0.25">
      <c r="A19492" s="2"/>
    </row>
    <row r="19493" spans="1:1" x14ac:dyDescent="0.25">
      <c r="A19493" s="2"/>
    </row>
    <row r="19494" spans="1:1" x14ac:dyDescent="0.25">
      <c r="A19494" s="2"/>
    </row>
    <row r="19495" spans="1:1" x14ac:dyDescent="0.25">
      <c r="A19495" s="2"/>
    </row>
    <row r="19496" spans="1:1" x14ac:dyDescent="0.25">
      <c r="A19496" s="2"/>
    </row>
    <row r="19497" spans="1:1" x14ac:dyDescent="0.25">
      <c r="A19497" s="2"/>
    </row>
    <row r="19498" spans="1:1" x14ac:dyDescent="0.25">
      <c r="A19498" s="2"/>
    </row>
    <row r="19499" spans="1:1" x14ac:dyDescent="0.25">
      <c r="A19499" s="2"/>
    </row>
    <row r="19500" spans="1:1" x14ac:dyDescent="0.25">
      <c r="A19500" s="2"/>
    </row>
    <row r="19501" spans="1:1" x14ac:dyDescent="0.25">
      <c r="A19501" s="2"/>
    </row>
    <row r="19502" spans="1:1" x14ac:dyDescent="0.25">
      <c r="A19502" s="2"/>
    </row>
    <row r="19503" spans="1:1" x14ac:dyDescent="0.25">
      <c r="A19503" s="2"/>
    </row>
    <row r="19504" spans="1:1" x14ac:dyDescent="0.25">
      <c r="A19504" s="2"/>
    </row>
    <row r="19505" spans="1:1" x14ac:dyDescent="0.25">
      <c r="A19505" s="2"/>
    </row>
    <row r="19506" spans="1:1" x14ac:dyDescent="0.25">
      <c r="A19506" s="2"/>
    </row>
    <row r="19507" spans="1:1" x14ac:dyDescent="0.25">
      <c r="A19507" s="2"/>
    </row>
    <row r="19508" spans="1:1" x14ac:dyDescent="0.25">
      <c r="A19508" s="2"/>
    </row>
    <row r="19509" spans="1:1" x14ac:dyDescent="0.25">
      <c r="A19509" s="2"/>
    </row>
    <row r="19510" spans="1:1" x14ac:dyDescent="0.25">
      <c r="A19510" s="2"/>
    </row>
    <row r="19511" spans="1:1" x14ac:dyDescent="0.25">
      <c r="A19511" s="2"/>
    </row>
    <row r="19512" spans="1:1" x14ac:dyDescent="0.25">
      <c r="A19512" s="2"/>
    </row>
    <row r="19513" spans="1:1" x14ac:dyDescent="0.25">
      <c r="A19513" s="2"/>
    </row>
    <row r="19514" spans="1:1" x14ac:dyDescent="0.25">
      <c r="A19514" s="2"/>
    </row>
    <row r="19515" spans="1:1" x14ac:dyDescent="0.25">
      <c r="A19515" s="2"/>
    </row>
    <row r="19516" spans="1:1" x14ac:dyDescent="0.25">
      <c r="A19516" s="2"/>
    </row>
    <row r="19517" spans="1:1" x14ac:dyDescent="0.25">
      <c r="A19517" s="2"/>
    </row>
    <row r="19518" spans="1:1" x14ac:dyDescent="0.25">
      <c r="A19518" s="2"/>
    </row>
    <row r="19519" spans="1:1" x14ac:dyDescent="0.25">
      <c r="A19519" s="2"/>
    </row>
    <row r="19520" spans="1:1" x14ac:dyDescent="0.25">
      <c r="A19520" s="2"/>
    </row>
    <row r="19521" spans="1:1" x14ac:dyDescent="0.25">
      <c r="A19521" s="2"/>
    </row>
    <row r="19522" spans="1:1" x14ac:dyDescent="0.25">
      <c r="A19522" s="2"/>
    </row>
    <row r="19523" spans="1:1" x14ac:dyDescent="0.25">
      <c r="A19523" s="2"/>
    </row>
    <row r="19524" spans="1:1" x14ac:dyDescent="0.25">
      <c r="A19524" s="2"/>
    </row>
    <row r="19525" spans="1:1" x14ac:dyDescent="0.25">
      <c r="A19525" s="2"/>
    </row>
    <row r="19526" spans="1:1" x14ac:dyDescent="0.25">
      <c r="A19526" s="2"/>
    </row>
    <row r="19527" spans="1:1" x14ac:dyDescent="0.25">
      <c r="A19527" s="2"/>
    </row>
    <row r="19528" spans="1:1" x14ac:dyDescent="0.25">
      <c r="A19528" s="2"/>
    </row>
    <row r="19529" spans="1:1" x14ac:dyDescent="0.25">
      <c r="A19529" s="2"/>
    </row>
    <row r="19530" spans="1:1" x14ac:dyDescent="0.25">
      <c r="A19530" s="2"/>
    </row>
    <row r="19531" spans="1:1" x14ac:dyDescent="0.25">
      <c r="A19531" s="2"/>
    </row>
    <row r="19532" spans="1:1" x14ac:dyDescent="0.25">
      <c r="A19532" s="2"/>
    </row>
    <row r="19533" spans="1:1" x14ac:dyDescent="0.25">
      <c r="A19533" s="2"/>
    </row>
    <row r="19534" spans="1:1" x14ac:dyDescent="0.25">
      <c r="A19534" s="2"/>
    </row>
    <row r="19535" spans="1:1" x14ac:dyDescent="0.25">
      <c r="A19535" s="2"/>
    </row>
    <row r="19536" spans="1:1" x14ac:dyDescent="0.25">
      <c r="A19536" s="2"/>
    </row>
    <row r="19537" spans="1:1" x14ac:dyDescent="0.25">
      <c r="A19537" s="2"/>
    </row>
    <row r="19538" spans="1:1" x14ac:dyDescent="0.25">
      <c r="A19538" s="2"/>
    </row>
    <row r="19539" spans="1:1" x14ac:dyDescent="0.25">
      <c r="A19539" s="2"/>
    </row>
    <row r="19540" spans="1:1" x14ac:dyDescent="0.25">
      <c r="A19540" s="2"/>
    </row>
    <row r="19541" spans="1:1" x14ac:dyDescent="0.25">
      <c r="A19541" s="2"/>
    </row>
    <row r="19542" spans="1:1" x14ac:dyDescent="0.25">
      <c r="A19542" s="2"/>
    </row>
    <row r="19543" spans="1:1" x14ac:dyDescent="0.25">
      <c r="A19543" s="2"/>
    </row>
    <row r="19544" spans="1:1" x14ac:dyDescent="0.25">
      <c r="A19544" s="2"/>
    </row>
    <row r="19545" spans="1:1" x14ac:dyDescent="0.25">
      <c r="A19545" s="2"/>
    </row>
    <row r="19546" spans="1:1" x14ac:dyDescent="0.25">
      <c r="A19546" s="2"/>
    </row>
    <row r="19547" spans="1:1" x14ac:dyDescent="0.25">
      <c r="A19547" s="2"/>
    </row>
    <row r="19548" spans="1:1" x14ac:dyDescent="0.25">
      <c r="A19548" s="2"/>
    </row>
    <row r="19549" spans="1:1" x14ac:dyDescent="0.25">
      <c r="A19549" s="2"/>
    </row>
    <row r="19550" spans="1:1" x14ac:dyDescent="0.25">
      <c r="A19550" s="2"/>
    </row>
    <row r="19551" spans="1:1" x14ac:dyDescent="0.25">
      <c r="A19551" s="2"/>
    </row>
    <row r="19552" spans="1:1" x14ac:dyDescent="0.25">
      <c r="A19552" s="2"/>
    </row>
    <row r="19553" spans="1:1" x14ac:dyDescent="0.25">
      <c r="A19553" s="2"/>
    </row>
    <row r="19554" spans="1:1" x14ac:dyDescent="0.25">
      <c r="A19554" s="2"/>
    </row>
    <row r="19555" spans="1:1" x14ac:dyDescent="0.25">
      <c r="A19555" s="2"/>
    </row>
    <row r="19556" spans="1:1" x14ac:dyDescent="0.25">
      <c r="A19556" s="2"/>
    </row>
    <row r="19557" spans="1:1" x14ac:dyDescent="0.25">
      <c r="A19557" s="2"/>
    </row>
    <row r="19558" spans="1:1" x14ac:dyDescent="0.25">
      <c r="A19558" s="2"/>
    </row>
    <row r="19559" spans="1:1" x14ac:dyDescent="0.25">
      <c r="A19559" s="2"/>
    </row>
    <row r="19560" spans="1:1" x14ac:dyDescent="0.25">
      <c r="A19560" s="2"/>
    </row>
    <row r="19561" spans="1:1" x14ac:dyDescent="0.25">
      <c r="A19561" s="2"/>
    </row>
    <row r="19562" spans="1:1" x14ac:dyDescent="0.25">
      <c r="A19562" s="2"/>
    </row>
    <row r="19563" spans="1:1" x14ac:dyDescent="0.25">
      <c r="A19563" s="2"/>
    </row>
    <row r="19564" spans="1:1" x14ac:dyDescent="0.25">
      <c r="A19564" s="2"/>
    </row>
    <row r="19565" spans="1:1" x14ac:dyDescent="0.25">
      <c r="A19565" s="2"/>
    </row>
    <row r="19566" spans="1:1" x14ac:dyDescent="0.25">
      <c r="A19566" s="2"/>
    </row>
    <row r="19567" spans="1:1" x14ac:dyDescent="0.25">
      <c r="A19567" s="2"/>
    </row>
    <row r="19568" spans="1:1" x14ac:dyDescent="0.25">
      <c r="A19568" s="2"/>
    </row>
    <row r="19569" spans="1:1" x14ac:dyDescent="0.25">
      <c r="A19569" s="2"/>
    </row>
    <row r="19570" spans="1:1" x14ac:dyDescent="0.25">
      <c r="A19570" s="2"/>
    </row>
    <row r="19571" spans="1:1" x14ac:dyDescent="0.25">
      <c r="A19571" s="2"/>
    </row>
    <row r="19572" spans="1:1" x14ac:dyDescent="0.25">
      <c r="A19572" s="2"/>
    </row>
    <row r="19573" spans="1:1" x14ac:dyDescent="0.25">
      <c r="A19573" s="2"/>
    </row>
    <row r="19574" spans="1:1" x14ac:dyDescent="0.25">
      <c r="A19574" s="2"/>
    </row>
    <row r="19575" spans="1:1" x14ac:dyDescent="0.25">
      <c r="A19575" s="2"/>
    </row>
    <row r="19576" spans="1:1" x14ac:dyDescent="0.25">
      <c r="A19576" s="2"/>
    </row>
    <row r="19577" spans="1:1" x14ac:dyDescent="0.25">
      <c r="A19577" s="2"/>
    </row>
    <row r="19578" spans="1:1" x14ac:dyDescent="0.25">
      <c r="A19578" s="2"/>
    </row>
    <row r="19579" spans="1:1" x14ac:dyDescent="0.25">
      <c r="A19579" s="2"/>
    </row>
    <row r="19580" spans="1:1" x14ac:dyDescent="0.25">
      <c r="A19580" s="2"/>
    </row>
    <row r="19581" spans="1:1" x14ac:dyDescent="0.25">
      <c r="A19581" s="2"/>
    </row>
    <row r="19582" spans="1:1" x14ac:dyDescent="0.25">
      <c r="A19582" s="2"/>
    </row>
    <row r="19583" spans="1:1" x14ac:dyDescent="0.25">
      <c r="A19583" s="2"/>
    </row>
    <row r="19584" spans="1:1" x14ac:dyDescent="0.25">
      <c r="A19584" s="2"/>
    </row>
    <row r="19585" spans="1:1" x14ac:dyDescent="0.25">
      <c r="A19585" s="2"/>
    </row>
    <row r="19586" spans="1:1" x14ac:dyDescent="0.25">
      <c r="A19586" s="2"/>
    </row>
    <row r="19587" spans="1:1" x14ac:dyDescent="0.25">
      <c r="A19587" s="2"/>
    </row>
    <row r="19588" spans="1:1" x14ac:dyDescent="0.25">
      <c r="A19588" s="2"/>
    </row>
    <row r="19589" spans="1:1" x14ac:dyDescent="0.25">
      <c r="A19589" s="2"/>
    </row>
    <row r="19590" spans="1:1" x14ac:dyDescent="0.25">
      <c r="A19590" s="2"/>
    </row>
    <row r="19591" spans="1:1" x14ac:dyDescent="0.25">
      <c r="A19591" s="2"/>
    </row>
    <row r="19592" spans="1:1" x14ac:dyDescent="0.25">
      <c r="A19592" s="2"/>
    </row>
    <row r="19593" spans="1:1" x14ac:dyDescent="0.25">
      <c r="A19593" s="2"/>
    </row>
    <row r="19594" spans="1:1" x14ac:dyDescent="0.25">
      <c r="A19594" s="2"/>
    </row>
    <row r="19595" spans="1:1" x14ac:dyDescent="0.25">
      <c r="A19595" s="2"/>
    </row>
    <row r="19596" spans="1:1" x14ac:dyDescent="0.25">
      <c r="A19596" s="2"/>
    </row>
    <row r="19597" spans="1:1" x14ac:dyDescent="0.25">
      <c r="A19597" s="2"/>
    </row>
    <row r="19598" spans="1:1" x14ac:dyDescent="0.25">
      <c r="A19598" s="2"/>
    </row>
    <row r="19599" spans="1:1" x14ac:dyDescent="0.25">
      <c r="A19599" s="2"/>
    </row>
    <row r="19600" spans="1:1" x14ac:dyDescent="0.25">
      <c r="A19600" s="2"/>
    </row>
    <row r="19601" spans="1:1" x14ac:dyDescent="0.25">
      <c r="A19601" s="2"/>
    </row>
    <row r="19602" spans="1:1" x14ac:dyDescent="0.25">
      <c r="A19602" s="2"/>
    </row>
    <row r="19603" spans="1:1" x14ac:dyDescent="0.25">
      <c r="A19603" s="2"/>
    </row>
    <row r="19604" spans="1:1" x14ac:dyDescent="0.25">
      <c r="A19604" s="2"/>
    </row>
    <row r="19605" spans="1:1" x14ac:dyDescent="0.25">
      <c r="A19605" s="2"/>
    </row>
    <row r="19606" spans="1:1" x14ac:dyDescent="0.25">
      <c r="A19606" s="2"/>
    </row>
    <row r="19607" spans="1:1" x14ac:dyDescent="0.25">
      <c r="A19607" s="2"/>
    </row>
    <row r="19608" spans="1:1" x14ac:dyDescent="0.25">
      <c r="A19608" s="2"/>
    </row>
    <row r="19609" spans="1:1" x14ac:dyDescent="0.25">
      <c r="A19609" s="2"/>
    </row>
    <row r="19610" spans="1:1" x14ac:dyDescent="0.25">
      <c r="A19610" s="2"/>
    </row>
    <row r="19611" spans="1:1" x14ac:dyDescent="0.25">
      <c r="A19611" s="2"/>
    </row>
    <row r="19612" spans="1:1" x14ac:dyDescent="0.25">
      <c r="A19612" s="2"/>
    </row>
    <row r="19613" spans="1:1" x14ac:dyDescent="0.25">
      <c r="A19613" s="2"/>
    </row>
    <row r="19614" spans="1:1" x14ac:dyDescent="0.25">
      <c r="A19614" s="2"/>
    </row>
    <row r="19615" spans="1:1" x14ac:dyDescent="0.25">
      <c r="A19615" s="2"/>
    </row>
    <row r="19616" spans="1:1" x14ac:dyDescent="0.25">
      <c r="A19616" s="2"/>
    </row>
    <row r="19617" spans="1:1" x14ac:dyDescent="0.25">
      <c r="A19617" s="2"/>
    </row>
    <row r="19618" spans="1:1" x14ac:dyDescent="0.25">
      <c r="A19618" s="2"/>
    </row>
    <row r="19619" spans="1:1" x14ac:dyDescent="0.25">
      <c r="A19619" s="2"/>
    </row>
    <row r="19620" spans="1:1" x14ac:dyDescent="0.25">
      <c r="A19620" s="2"/>
    </row>
    <row r="19621" spans="1:1" x14ac:dyDescent="0.25">
      <c r="A19621" s="2"/>
    </row>
    <row r="19622" spans="1:1" x14ac:dyDescent="0.25">
      <c r="A19622" s="2"/>
    </row>
    <row r="19623" spans="1:1" x14ac:dyDescent="0.25">
      <c r="A19623" s="2"/>
    </row>
    <row r="19624" spans="1:1" x14ac:dyDescent="0.25">
      <c r="A19624" s="2"/>
    </row>
    <row r="19625" spans="1:1" x14ac:dyDescent="0.25">
      <c r="A19625" s="2"/>
    </row>
    <row r="19626" spans="1:1" x14ac:dyDescent="0.25">
      <c r="A19626" s="2"/>
    </row>
    <row r="19627" spans="1:1" x14ac:dyDescent="0.25">
      <c r="A19627" s="2"/>
    </row>
    <row r="19628" spans="1:1" x14ac:dyDescent="0.25">
      <c r="A19628" s="2"/>
    </row>
    <row r="19629" spans="1:1" x14ac:dyDescent="0.25">
      <c r="A19629" s="2"/>
    </row>
    <row r="19630" spans="1:1" x14ac:dyDescent="0.25">
      <c r="A19630" s="2"/>
    </row>
    <row r="19631" spans="1:1" x14ac:dyDescent="0.25">
      <c r="A19631" s="2"/>
    </row>
    <row r="19632" spans="1:1" x14ac:dyDescent="0.25">
      <c r="A19632" s="2"/>
    </row>
    <row r="19633" spans="1:1" x14ac:dyDescent="0.25">
      <c r="A19633" s="2"/>
    </row>
    <row r="19634" spans="1:1" x14ac:dyDescent="0.25">
      <c r="A19634" s="2"/>
    </row>
    <row r="19635" spans="1:1" x14ac:dyDescent="0.25">
      <c r="A19635" s="2"/>
    </row>
    <row r="19636" spans="1:1" x14ac:dyDescent="0.25">
      <c r="A19636" s="2"/>
    </row>
    <row r="19637" spans="1:1" x14ac:dyDescent="0.25">
      <c r="A19637" s="2"/>
    </row>
    <row r="19638" spans="1:1" x14ac:dyDescent="0.25">
      <c r="A19638" s="2"/>
    </row>
    <row r="19639" spans="1:1" x14ac:dyDescent="0.25">
      <c r="A19639" s="2"/>
    </row>
    <row r="19640" spans="1:1" x14ac:dyDescent="0.25">
      <c r="A19640" s="2"/>
    </row>
    <row r="19641" spans="1:1" x14ac:dyDescent="0.25">
      <c r="A19641" s="2"/>
    </row>
    <row r="19642" spans="1:1" x14ac:dyDescent="0.25">
      <c r="A19642" s="2"/>
    </row>
    <row r="19643" spans="1:1" x14ac:dyDescent="0.25">
      <c r="A19643" s="2"/>
    </row>
    <row r="19644" spans="1:1" x14ac:dyDescent="0.25">
      <c r="A19644" s="2"/>
    </row>
    <row r="19645" spans="1:1" x14ac:dyDescent="0.25">
      <c r="A19645" s="2"/>
    </row>
    <row r="19646" spans="1:1" x14ac:dyDescent="0.25">
      <c r="A19646" s="2"/>
    </row>
    <row r="19647" spans="1:1" x14ac:dyDescent="0.25">
      <c r="A19647" s="2"/>
    </row>
    <row r="19648" spans="1:1" x14ac:dyDescent="0.25">
      <c r="A19648" s="2"/>
    </row>
    <row r="19649" spans="1:1" x14ac:dyDescent="0.25">
      <c r="A19649" s="2"/>
    </row>
    <row r="19650" spans="1:1" x14ac:dyDescent="0.25">
      <c r="A19650" s="2"/>
    </row>
    <row r="19651" spans="1:1" x14ac:dyDescent="0.25">
      <c r="A19651" s="2"/>
    </row>
    <row r="19652" spans="1:1" x14ac:dyDescent="0.25">
      <c r="A19652" s="2"/>
    </row>
    <row r="19653" spans="1:1" x14ac:dyDescent="0.25">
      <c r="A19653" s="2"/>
    </row>
    <row r="19654" spans="1:1" x14ac:dyDescent="0.25">
      <c r="A19654" s="2"/>
    </row>
    <row r="19655" spans="1:1" x14ac:dyDescent="0.25">
      <c r="A19655" s="2"/>
    </row>
    <row r="19656" spans="1:1" x14ac:dyDescent="0.25">
      <c r="A19656" s="2"/>
    </row>
    <row r="19657" spans="1:1" x14ac:dyDescent="0.25">
      <c r="A19657" s="2"/>
    </row>
    <row r="19658" spans="1:1" x14ac:dyDescent="0.25">
      <c r="A19658" s="2"/>
    </row>
    <row r="19659" spans="1:1" x14ac:dyDescent="0.25">
      <c r="A19659" s="2"/>
    </row>
    <row r="19660" spans="1:1" x14ac:dyDescent="0.25">
      <c r="A19660" s="2"/>
    </row>
    <row r="19661" spans="1:1" x14ac:dyDescent="0.25">
      <c r="A19661" s="2"/>
    </row>
    <row r="19662" spans="1:1" x14ac:dyDescent="0.25">
      <c r="A19662" s="2"/>
    </row>
    <row r="19663" spans="1:1" x14ac:dyDescent="0.25">
      <c r="A19663" s="2"/>
    </row>
    <row r="19664" spans="1:1" x14ac:dyDescent="0.25">
      <c r="A19664" s="2"/>
    </row>
    <row r="19665" spans="1:1" x14ac:dyDescent="0.25">
      <c r="A19665" s="2"/>
    </row>
    <row r="19666" spans="1:1" x14ac:dyDescent="0.25">
      <c r="A19666" s="2"/>
    </row>
    <row r="19667" spans="1:1" x14ac:dyDescent="0.25">
      <c r="A19667" s="2"/>
    </row>
    <row r="19668" spans="1:1" x14ac:dyDescent="0.25">
      <c r="A19668" s="2"/>
    </row>
    <row r="19669" spans="1:1" x14ac:dyDescent="0.25">
      <c r="A19669" s="2"/>
    </row>
    <row r="19670" spans="1:1" x14ac:dyDescent="0.25">
      <c r="A19670" s="2"/>
    </row>
    <row r="19671" spans="1:1" x14ac:dyDescent="0.25">
      <c r="A19671" s="2"/>
    </row>
    <row r="19672" spans="1:1" x14ac:dyDescent="0.25">
      <c r="A19672" s="2"/>
    </row>
    <row r="19673" spans="1:1" x14ac:dyDescent="0.25">
      <c r="A19673" s="2"/>
    </row>
    <row r="19674" spans="1:1" x14ac:dyDescent="0.25">
      <c r="A19674" s="2"/>
    </row>
    <row r="19675" spans="1:1" x14ac:dyDescent="0.25">
      <c r="A19675" s="2"/>
    </row>
    <row r="19676" spans="1:1" x14ac:dyDescent="0.25">
      <c r="A19676" s="2"/>
    </row>
    <row r="19677" spans="1:1" x14ac:dyDescent="0.25">
      <c r="A19677" s="2"/>
    </row>
    <row r="19678" spans="1:1" x14ac:dyDescent="0.25">
      <c r="A19678" s="2"/>
    </row>
    <row r="19679" spans="1:1" x14ac:dyDescent="0.25">
      <c r="A19679" s="2"/>
    </row>
    <row r="19680" spans="1:1" x14ac:dyDescent="0.25">
      <c r="A19680" s="2"/>
    </row>
    <row r="19681" spans="1:1" x14ac:dyDescent="0.25">
      <c r="A19681" s="2"/>
    </row>
    <row r="19682" spans="1:1" x14ac:dyDescent="0.25">
      <c r="A19682" s="2"/>
    </row>
    <row r="19683" spans="1:1" x14ac:dyDescent="0.25">
      <c r="A19683" s="2"/>
    </row>
    <row r="19684" spans="1:1" x14ac:dyDescent="0.25">
      <c r="A19684" s="2"/>
    </row>
    <row r="19685" spans="1:1" x14ac:dyDescent="0.25">
      <c r="A19685" s="2"/>
    </row>
    <row r="19686" spans="1:1" x14ac:dyDescent="0.25">
      <c r="A19686" s="2"/>
    </row>
    <row r="19687" spans="1:1" x14ac:dyDescent="0.25">
      <c r="A19687" s="2"/>
    </row>
    <row r="19688" spans="1:1" x14ac:dyDescent="0.25">
      <c r="A19688" s="2"/>
    </row>
    <row r="19689" spans="1:1" x14ac:dyDescent="0.25">
      <c r="A19689" s="2"/>
    </row>
    <row r="19690" spans="1:1" x14ac:dyDescent="0.25">
      <c r="A19690" s="2"/>
    </row>
    <row r="19691" spans="1:1" x14ac:dyDescent="0.25">
      <c r="A19691" s="2"/>
    </row>
    <row r="19692" spans="1:1" x14ac:dyDescent="0.25">
      <c r="A19692" s="2"/>
    </row>
    <row r="19693" spans="1:1" x14ac:dyDescent="0.25">
      <c r="A19693" s="2"/>
    </row>
    <row r="19694" spans="1:1" x14ac:dyDescent="0.25">
      <c r="A19694" s="2"/>
    </row>
    <row r="19695" spans="1:1" x14ac:dyDescent="0.25">
      <c r="A19695" s="2"/>
    </row>
    <row r="19696" spans="1:1" x14ac:dyDescent="0.25">
      <c r="A19696" s="2"/>
    </row>
    <row r="19697" spans="1:1" x14ac:dyDescent="0.25">
      <c r="A19697" s="2"/>
    </row>
    <row r="19698" spans="1:1" x14ac:dyDescent="0.25">
      <c r="A19698" s="2"/>
    </row>
    <row r="19699" spans="1:1" x14ac:dyDescent="0.25">
      <c r="A19699" s="2"/>
    </row>
    <row r="19700" spans="1:1" x14ac:dyDescent="0.25">
      <c r="A19700" s="2"/>
    </row>
    <row r="19701" spans="1:1" x14ac:dyDescent="0.25">
      <c r="A19701" s="2"/>
    </row>
    <row r="19702" spans="1:1" x14ac:dyDescent="0.25">
      <c r="A19702" s="2"/>
    </row>
    <row r="19703" spans="1:1" x14ac:dyDescent="0.25">
      <c r="A19703" s="2"/>
    </row>
    <row r="19704" spans="1:1" x14ac:dyDescent="0.25">
      <c r="A19704" s="2"/>
    </row>
    <row r="19705" spans="1:1" x14ac:dyDescent="0.25">
      <c r="A19705" s="2"/>
    </row>
    <row r="19706" spans="1:1" x14ac:dyDescent="0.25">
      <c r="A19706" s="2"/>
    </row>
    <row r="19707" spans="1:1" x14ac:dyDescent="0.25">
      <c r="A19707" s="2"/>
    </row>
    <row r="19708" spans="1:1" x14ac:dyDescent="0.25">
      <c r="A19708" s="2"/>
    </row>
    <row r="19709" spans="1:1" x14ac:dyDescent="0.25">
      <c r="A19709" s="2"/>
    </row>
    <row r="19710" spans="1:1" x14ac:dyDescent="0.25">
      <c r="A19710" s="2"/>
    </row>
    <row r="19711" spans="1:1" x14ac:dyDescent="0.25">
      <c r="A19711" s="2"/>
    </row>
    <row r="19712" spans="1:1" x14ac:dyDescent="0.25">
      <c r="A19712" s="2"/>
    </row>
    <row r="19713" spans="1:1" x14ac:dyDescent="0.25">
      <c r="A19713" s="2"/>
    </row>
    <row r="19714" spans="1:1" x14ac:dyDescent="0.25">
      <c r="A19714" s="2"/>
    </row>
    <row r="19715" spans="1:1" x14ac:dyDescent="0.25">
      <c r="A19715" s="2"/>
    </row>
    <row r="19716" spans="1:1" x14ac:dyDescent="0.25">
      <c r="A19716" s="2"/>
    </row>
    <row r="19717" spans="1:1" x14ac:dyDescent="0.25">
      <c r="A19717" s="2"/>
    </row>
    <row r="19718" spans="1:1" x14ac:dyDescent="0.25">
      <c r="A19718" s="2"/>
    </row>
    <row r="19719" spans="1:1" x14ac:dyDescent="0.25">
      <c r="A19719" s="2"/>
    </row>
    <row r="19720" spans="1:1" x14ac:dyDescent="0.25">
      <c r="A19720" s="2"/>
    </row>
    <row r="19721" spans="1:1" x14ac:dyDescent="0.25">
      <c r="A19721" s="2"/>
    </row>
    <row r="19722" spans="1:1" x14ac:dyDescent="0.25">
      <c r="A19722" s="2"/>
    </row>
    <row r="19723" spans="1:1" x14ac:dyDescent="0.25">
      <c r="A19723" s="2"/>
    </row>
    <row r="19724" spans="1:1" x14ac:dyDescent="0.25">
      <c r="A19724" s="2"/>
    </row>
    <row r="19725" spans="1:1" x14ac:dyDescent="0.25">
      <c r="A19725" s="2"/>
    </row>
    <row r="19726" spans="1:1" x14ac:dyDescent="0.25">
      <c r="A19726" s="2"/>
    </row>
    <row r="19727" spans="1:1" x14ac:dyDescent="0.25">
      <c r="A19727" s="2"/>
    </row>
    <row r="19728" spans="1:1" x14ac:dyDescent="0.25">
      <c r="A19728" s="2"/>
    </row>
    <row r="19729" spans="1:1" x14ac:dyDescent="0.25">
      <c r="A19729" s="2"/>
    </row>
    <row r="19730" spans="1:1" x14ac:dyDescent="0.25">
      <c r="A19730" s="2"/>
    </row>
    <row r="19731" spans="1:1" x14ac:dyDescent="0.25">
      <c r="A19731" s="2"/>
    </row>
    <row r="19732" spans="1:1" x14ac:dyDescent="0.25">
      <c r="A19732" s="2"/>
    </row>
    <row r="19733" spans="1:1" x14ac:dyDescent="0.25">
      <c r="A19733" s="2"/>
    </row>
    <row r="19734" spans="1:1" x14ac:dyDescent="0.25">
      <c r="A19734" s="2"/>
    </row>
    <row r="19735" spans="1:1" x14ac:dyDescent="0.25">
      <c r="A19735" s="2"/>
    </row>
    <row r="19736" spans="1:1" x14ac:dyDescent="0.25">
      <c r="A19736" s="2"/>
    </row>
    <row r="19737" spans="1:1" x14ac:dyDescent="0.25">
      <c r="A19737" s="2"/>
    </row>
    <row r="19738" spans="1:1" x14ac:dyDescent="0.25">
      <c r="A19738" s="2"/>
    </row>
    <row r="19739" spans="1:1" x14ac:dyDescent="0.25">
      <c r="A19739" s="2"/>
    </row>
    <row r="19740" spans="1:1" x14ac:dyDescent="0.25">
      <c r="A19740" s="2"/>
    </row>
    <row r="19741" spans="1:1" x14ac:dyDescent="0.25">
      <c r="A19741" s="2"/>
    </row>
    <row r="19742" spans="1:1" x14ac:dyDescent="0.25">
      <c r="A19742" s="2"/>
    </row>
    <row r="19743" spans="1:1" x14ac:dyDescent="0.25">
      <c r="A19743" s="2"/>
    </row>
    <row r="19744" spans="1:1" x14ac:dyDescent="0.25">
      <c r="A19744" s="2"/>
    </row>
    <row r="19745" spans="1:1" x14ac:dyDescent="0.25">
      <c r="A19745" s="2"/>
    </row>
    <row r="19746" spans="1:1" x14ac:dyDescent="0.25">
      <c r="A19746" s="2"/>
    </row>
    <row r="19747" spans="1:1" x14ac:dyDescent="0.25">
      <c r="A19747" s="2"/>
    </row>
    <row r="19748" spans="1:1" x14ac:dyDescent="0.25">
      <c r="A19748" s="2"/>
    </row>
    <row r="19749" spans="1:1" x14ac:dyDescent="0.25">
      <c r="A19749" s="2"/>
    </row>
    <row r="19750" spans="1:1" x14ac:dyDescent="0.25">
      <c r="A19750" s="2"/>
    </row>
    <row r="19751" spans="1:1" x14ac:dyDescent="0.25">
      <c r="A19751" s="2"/>
    </row>
    <row r="19752" spans="1:1" x14ac:dyDescent="0.25">
      <c r="A19752" s="2"/>
    </row>
    <row r="19753" spans="1:1" x14ac:dyDescent="0.25">
      <c r="A19753" s="2"/>
    </row>
    <row r="19754" spans="1:1" x14ac:dyDescent="0.25">
      <c r="A19754" s="2"/>
    </row>
    <row r="19755" spans="1:1" x14ac:dyDescent="0.25">
      <c r="A19755" s="2"/>
    </row>
    <row r="19756" spans="1:1" x14ac:dyDescent="0.25">
      <c r="A19756" s="2"/>
    </row>
    <row r="19757" spans="1:1" x14ac:dyDescent="0.25">
      <c r="A19757" s="2"/>
    </row>
    <row r="19758" spans="1:1" x14ac:dyDescent="0.25">
      <c r="A19758" s="2"/>
    </row>
    <row r="19759" spans="1:1" x14ac:dyDescent="0.25">
      <c r="A19759" s="2"/>
    </row>
    <row r="19760" spans="1:1" x14ac:dyDescent="0.25">
      <c r="A19760" s="2"/>
    </row>
    <row r="19761" spans="1:1" x14ac:dyDescent="0.25">
      <c r="A19761" s="2"/>
    </row>
    <row r="19762" spans="1:1" x14ac:dyDescent="0.25">
      <c r="A19762" s="2"/>
    </row>
    <row r="19763" spans="1:1" x14ac:dyDescent="0.25">
      <c r="A19763" s="2"/>
    </row>
    <row r="19764" spans="1:1" x14ac:dyDescent="0.25">
      <c r="A19764" s="2"/>
    </row>
    <row r="19765" spans="1:1" x14ac:dyDescent="0.25">
      <c r="A19765" s="2"/>
    </row>
    <row r="19766" spans="1:1" x14ac:dyDescent="0.25">
      <c r="A19766" s="2"/>
    </row>
    <row r="19767" spans="1:1" x14ac:dyDescent="0.25">
      <c r="A19767" s="2"/>
    </row>
    <row r="19768" spans="1:1" x14ac:dyDescent="0.25">
      <c r="A19768" s="2"/>
    </row>
    <row r="19769" spans="1:1" x14ac:dyDescent="0.25">
      <c r="A19769" s="2"/>
    </row>
    <row r="19770" spans="1:1" x14ac:dyDescent="0.25">
      <c r="A19770" s="2"/>
    </row>
    <row r="19771" spans="1:1" x14ac:dyDescent="0.25">
      <c r="A19771" s="2"/>
    </row>
    <row r="19772" spans="1:1" x14ac:dyDescent="0.25">
      <c r="A19772" s="2"/>
    </row>
    <row r="19773" spans="1:1" x14ac:dyDescent="0.25">
      <c r="A19773" s="2"/>
    </row>
    <row r="19774" spans="1:1" x14ac:dyDescent="0.25">
      <c r="A19774" s="2"/>
    </row>
    <row r="19775" spans="1:1" x14ac:dyDescent="0.25">
      <c r="A19775" s="2"/>
    </row>
    <row r="19776" spans="1:1" x14ac:dyDescent="0.25">
      <c r="A19776" s="2"/>
    </row>
    <row r="19777" spans="1:1" x14ac:dyDescent="0.25">
      <c r="A19777" s="2"/>
    </row>
    <row r="19778" spans="1:1" x14ac:dyDescent="0.25">
      <c r="A19778" s="2"/>
    </row>
    <row r="19779" spans="1:1" x14ac:dyDescent="0.25">
      <c r="A19779" s="2"/>
    </row>
    <row r="19780" spans="1:1" x14ac:dyDescent="0.25">
      <c r="A19780" s="2"/>
    </row>
    <row r="19781" spans="1:1" x14ac:dyDescent="0.25">
      <c r="A19781" s="2"/>
    </row>
    <row r="19782" spans="1:1" x14ac:dyDescent="0.25">
      <c r="A19782" s="2"/>
    </row>
    <row r="19783" spans="1:1" x14ac:dyDescent="0.25">
      <c r="A19783" s="2"/>
    </row>
    <row r="19784" spans="1:1" x14ac:dyDescent="0.25">
      <c r="A19784" s="2"/>
    </row>
    <row r="19785" spans="1:1" x14ac:dyDescent="0.25">
      <c r="A19785" s="2"/>
    </row>
    <row r="19786" spans="1:1" x14ac:dyDescent="0.25">
      <c r="A19786" s="2"/>
    </row>
    <row r="19787" spans="1:1" x14ac:dyDescent="0.25">
      <c r="A19787" s="2"/>
    </row>
    <row r="19788" spans="1:1" x14ac:dyDescent="0.25">
      <c r="A19788" s="2"/>
    </row>
    <row r="19789" spans="1:1" x14ac:dyDescent="0.25">
      <c r="A19789" s="2"/>
    </row>
    <row r="19790" spans="1:1" x14ac:dyDescent="0.25">
      <c r="A19790" s="2"/>
    </row>
    <row r="19791" spans="1:1" x14ac:dyDescent="0.25">
      <c r="A19791" s="2"/>
    </row>
    <row r="19792" spans="1:1" x14ac:dyDescent="0.25">
      <c r="A19792" s="2"/>
    </row>
    <row r="19793" spans="1:1" x14ac:dyDescent="0.25">
      <c r="A19793" s="2"/>
    </row>
    <row r="19794" spans="1:1" x14ac:dyDescent="0.25">
      <c r="A19794" s="2"/>
    </row>
    <row r="19795" spans="1:1" x14ac:dyDescent="0.25">
      <c r="A19795" s="2"/>
    </row>
    <row r="19796" spans="1:1" x14ac:dyDescent="0.25">
      <c r="A19796" s="2"/>
    </row>
    <row r="19797" spans="1:1" x14ac:dyDescent="0.25">
      <c r="A19797" s="2"/>
    </row>
    <row r="19798" spans="1:1" x14ac:dyDescent="0.25">
      <c r="A19798" s="2"/>
    </row>
    <row r="19799" spans="1:1" x14ac:dyDescent="0.25">
      <c r="A19799" s="2"/>
    </row>
    <row r="19800" spans="1:1" x14ac:dyDescent="0.25">
      <c r="A19800" s="2"/>
    </row>
    <row r="19801" spans="1:1" x14ac:dyDescent="0.25">
      <c r="A19801" s="2"/>
    </row>
    <row r="19802" spans="1:1" x14ac:dyDescent="0.25">
      <c r="A19802" s="2"/>
    </row>
    <row r="19803" spans="1:1" x14ac:dyDescent="0.25">
      <c r="A19803" s="2"/>
    </row>
    <row r="19804" spans="1:1" x14ac:dyDescent="0.25">
      <c r="A19804" s="2"/>
    </row>
    <row r="19805" spans="1:1" x14ac:dyDescent="0.25">
      <c r="A19805" s="2"/>
    </row>
    <row r="19806" spans="1:1" x14ac:dyDescent="0.25">
      <c r="A19806" s="2"/>
    </row>
    <row r="19807" spans="1:1" x14ac:dyDescent="0.25">
      <c r="A19807" s="2"/>
    </row>
    <row r="19808" spans="1:1" x14ac:dyDescent="0.25">
      <c r="A19808" s="2"/>
    </row>
    <row r="19809" spans="1:1" x14ac:dyDescent="0.25">
      <c r="A19809" s="2"/>
    </row>
    <row r="19810" spans="1:1" x14ac:dyDescent="0.25">
      <c r="A19810" s="2"/>
    </row>
    <row r="19811" spans="1:1" x14ac:dyDescent="0.25">
      <c r="A19811" s="2"/>
    </row>
    <row r="19812" spans="1:1" x14ac:dyDescent="0.25">
      <c r="A19812" s="2"/>
    </row>
    <row r="19813" spans="1:1" x14ac:dyDescent="0.25">
      <c r="A19813" s="2"/>
    </row>
    <row r="19814" spans="1:1" x14ac:dyDescent="0.25">
      <c r="A19814" s="2"/>
    </row>
    <row r="19815" spans="1:1" x14ac:dyDescent="0.25">
      <c r="A19815" s="2"/>
    </row>
    <row r="19816" spans="1:1" x14ac:dyDescent="0.25">
      <c r="A19816" s="2"/>
    </row>
    <row r="19817" spans="1:1" x14ac:dyDescent="0.25">
      <c r="A19817" s="2"/>
    </row>
    <row r="19818" spans="1:1" x14ac:dyDescent="0.25">
      <c r="A19818" s="2"/>
    </row>
    <row r="19819" spans="1:1" x14ac:dyDescent="0.25">
      <c r="A19819" s="2"/>
    </row>
    <row r="19820" spans="1:1" x14ac:dyDescent="0.25">
      <c r="A19820" s="2"/>
    </row>
    <row r="19821" spans="1:1" x14ac:dyDescent="0.25">
      <c r="A19821" s="2"/>
    </row>
    <row r="19822" spans="1:1" x14ac:dyDescent="0.25">
      <c r="A19822" s="2"/>
    </row>
    <row r="19823" spans="1:1" x14ac:dyDescent="0.25">
      <c r="A19823" s="2"/>
    </row>
    <row r="19824" spans="1:1" x14ac:dyDescent="0.25">
      <c r="A19824" s="2"/>
    </row>
    <row r="19825" spans="1:1" x14ac:dyDescent="0.25">
      <c r="A19825" s="2"/>
    </row>
    <row r="19826" spans="1:1" x14ac:dyDescent="0.25">
      <c r="A19826" s="2"/>
    </row>
    <row r="19827" spans="1:1" x14ac:dyDescent="0.25">
      <c r="A19827" s="2"/>
    </row>
    <row r="19828" spans="1:1" x14ac:dyDescent="0.25">
      <c r="A19828" s="2"/>
    </row>
    <row r="19829" spans="1:1" x14ac:dyDescent="0.25">
      <c r="A19829" s="2"/>
    </row>
    <row r="19830" spans="1:1" x14ac:dyDescent="0.25">
      <c r="A19830" s="2"/>
    </row>
    <row r="19831" spans="1:1" x14ac:dyDescent="0.25">
      <c r="A19831" s="2"/>
    </row>
    <row r="19832" spans="1:1" x14ac:dyDescent="0.25">
      <c r="A19832" s="2"/>
    </row>
    <row r="19833" spans="1:1" x14ac:dyDescent="0.25">
      <c r="A19833" s="2"/>
    </row>
    <row r="19834" spans="1:1" x14ac:dyDescent="0.25">
      <c r="A19834" s="2"/>
    </row>
    <row r="19835" spans="1:1" x14ac:dyDescent="0.25">
      <c r="A19835" s="2"/>
    </row>
    <row r="19836" spans="1:1" x14ac:dyDescent="0.25">
      <c r="A19836" s="2"/>
    </row>
    <row r="19837" spans="1:1" x14ac:dyDescent="0.25">
      <c r="A19837" s="2"/>
    </row>
    <row r="19838" spans="1:1" x14ac:dyDescent="0.25">
      <c r="A19838" s="2"/>
    </row>
    <row r="19839" spans="1:1" x14ac:dyDescent="0.25">
      <c r="A19839" s="2"/>
    </row>
    <row r="19840" spans="1:1" x14ac:dyDescent="0.25">
      <c r="A19840" s="2"/>
    </row>
    <row r="19841" spans="1:1" x14ac:dyDescent="0.25">
      <c r="A19841" s="2"/>
    </row>
    <row r="19842" spans="1:1" x14ac:dyDescent="0.25">
      <c r="A19842" s="2"/>
    </row>
    <row r="19843" spans="1:1" x14ac:dyDescent="0.25">
      <c r="A19843" s="2"/>
    </row>
    <row r="19844" spans="1:1" x14ac:dyDescent="0.25">
      <c r="A19844" s="2"/>
    </row>
    <row r="19845" spans="1:1" x14ac:dyDescent="0.25">
      <c r="A19845" s="2"/>
    </row>
    <row r="19846" spans="1:1" x14ac:dyDescent="0.25">
      <c r="A19846" s="2"/>
    </row>
    <row r="19847" spans="1:1" x14ac:dyDescent="0.25">
      <c r="A19847" s="2"/>
    </row>
    <row r="19848" spans="1:1" x14ac:dyDescent="0.25">
      <c r="A19848" s="2"/>
    </row>
    <row r="19849" spans="1:1" x14ac:dyDescent="0.25">
      <c r="A19849" s="2"/>
    </row>
    <row r="19850" spans="1:1" x14ac:dyDescent="0.25">
      <c r="A19850" s="2"/>
    </row>
    <row r="19851" spans="1:1" x14ac:dyDescent="0.25">
      <c r="A19851" s="2"/>
    </row>
    <row r="19852" spans="1:1" x14ac:dyDescent="0.25">
      <c r="A19852" s="2"/>
    </row>
    <row r="19853" spans="1:1" x14ac:dyDescent="0.25">
      <c r="A19853" s="2"/>
    </row>
    <row r="19854" spans="1:1" x14ac:dyDescent="0.25">
      <c r="A19854" s="2"/>
    </row>
    <row r="19855" spans="1:1" x14ac:dyDescent="0.25">
      <c r="A19855" s="2"/>
    </row>
    <row r="19856" spans="1:1" x14ac:dyDescent="0.25">
      <c r="A19856" s="2"/>
    </row>
    <row r="19857" spans="1:1" x14ac:dyDescent="0.25">
      <c r="A19857" s="2"/>
    </row>
    <row r="19858" spans="1:1" x14ac:dyDescent="0.25">
      <c r="A19858" s="2"/>
    </row>
    <row r="19859" spans="1:1" x14ac:dyDescent="0.25">
      <c r="A19859" s="2"/>
    </row>
    <row r="19860" spans="1:1" x14ac:dyDescent="0.25">
      <c r="A19860" s="2"/>
    </row>
    <row r="19861" spans="1:1" x14ac:dyDescent="0.25">
      <c r="A19861" s="2"/>
    </row>
    <row r="19862" spans="1:1" x14ac:dyDescent="0.25">
      <c r="A19862" s="2"/>
    </row>
    <row r="19863" spans="1:1" x14ac:dyDescent="0.25">
      <c r="A19863" s="2"/>
    </row>
    <row r="19864" spans="1:1" x14ac:dyDescent="0.25">
      <c r="A19864" s="2"/>
    </row>
    <row r="19865" spans="1:1" x14ac:dyDescent="0.25">
      <c r="A19865" s="2"/>
    </row>
    <row r="19866" spans="1:1" x14ac:dyDescent="0.25">
      <c r="A19866" s="2"/>
    </row>
    <row r="19867" spans="1:1" x14ac:dyDescent="0.25">
      <c r="A19867" s="2"/>
    </row>
    <row r="19868" spans="1:1" x14ac:dyDescent="0.25">
      <c r="A19868" s="2"/>
    </row>
    <row r="19869" spans="1:1" x14ac:dyDescent="0.25">
      <c r="A19869" s="2"/>
    </row>
    <row r="19870" spans="1:1" x14ac:dyDescent="0.25">
      <c r="A19870" s="2"/>
    </row>
    <row r="19871" spans="1:1" x14ac:dyDescent="0.25">
      <c r="A19871" s="2"/>
    </row>
    <row r="19872" spans="1:1" x14ac:dyDescent="0.25">
      <c r="A19872" s="2"/>
    </row>
    <row r="19873" spans="1:1" x14ac:dyDescent="0.25">
      <c r="A19873" s="2"/>
    </row>
    <row r="19874" spans="1:1" x14ac:dyDescent="0.25">
      <c r="A19874" s="2"/>
    </row>
    <row r="19875" spans="1:1" x14ac:dyDescent="0.25">
      <c r="A19875" s="2"/>
    </row>
    <row r="19876" spans="1:1" x14ac:dyDescent="0.25">
      <c r="A19876" s="2"/>
    </row>
    <row r="19877" spans="1:1" x14ac:dyDescent="0.25">
      <c r="A19877" s="2"/>
    </row>
    <row r="19878" spans="1:1" x14ac:dyDescent="0.25">
      <c r="A19878" s="2"/>
    </row>
    <row r="19879" spans="1:1" x14ac:dyDescent="0.25">
      <c r="A19879" s="2"/>
    </row>
    <row r="19880" spans="1:1" x14ac:dyDescent="0.25">
      <c r="A19880" s="2"/>
    </row>
    <row r="19881" spans="1:1" x14ac:dyDescent="0.25">
      <c r="A19881" s="2"/>
    </row>
    <row r="19882" spans="1:1" x14ac:dyDescent="0.25">
      <c r="A19882" s="2"/>
    </row>
    <row r="19883" spans="1:1" x14ac:dyDescent="0.25">
      <c r="A19883" s="2"/>
    </row>
    <row r="19884" spans="1:1" x14ac:dyDescent="0.25">
      <c r="A19884" s="2"/>
    </row>
    <row r="19885" spans="1:1" x14ac:dyDescent="0.25">
      <c r="A19885" s="2"/>
    </row>
    <row r="19886" spans="1:1" x14ac:dyDescent="0.25">
      <c r="A19886" s="2"/>
    </row>
    <row r="19887" spans="1:1" x14ac:dyDescent="0.25">
      <c r="A19887" s="2"/>
    </row>
    <row r="19888" spans="1:1" x14ac:dyDescent="0.25">
      <c r="A19888" s="2"/>
    </row>
    <row r="19889" spans="1:1" x14ac:dyDescent="0.25">
      <c r="A19889" s="2"/>
    </row>
    <row r="19890" spans="1:1" x14ac:dyDescent="0.25">
      <c r="A19890" s="2"/>
    </row>
    <row r="19891" spans="1:1" x14ac:dyDescent="0.25">
      <c r="A19891" s="2"/>
    </row>
    <row r="19892" spans="1:1" x14ac:dyDescent="0.25">
      <c r="A19892" s="2"/>
    </row>
    <row r="19893" spans="1:1" x14ac:dyDescent="0.25">
      <c r="A19893" s="2"/>
    </row>
    <row r="19894" spans="1:1" x14ac:dyDescent="0.25">
      <c r="A19894" s="2"/>
    </row>
    <row r="19895" spans="1:1" x14ac:dyDescent="0.25">
      <c r="A19895" s="2"/>
    </row>
    <row r="19896" spans="1:1" x14ac:dyDescent="0.25">
      <c r="A19896" s="2"/>
    </row>
    <row r="19897" spans="1:1" x14ac:dyDescent="0.25">
      <c r="A19897" s="2"/>
    </row>
    <row r="19898" spans="1:1" x14ac:dyDescent="0.25">
      <c r="A19898" s="2"/>
    </row>
    <row r="19899" spans="1:1" x14ac:dyDescent="0.25">
      <c r="A19899" s="2"/>
    </row>
    <row r="19900" spans="1:1" x14ac:dyDescent="0.25">
      <c r="A19900" s="2"/>
    </row>
    <row r="19901" spans="1:1" x14ac:dyDescent="0.25">
      <c r="A19901" s="2"/>
    </row>
    <row r="19902" spans="1:1" x14ac:dyDescent="0.25">
      <c r="A19902" s="2"/>
    </row>
    <row r="19903" spans="1:1" x14ac:dyDescent="0.25">
      <c r="A19903" s="2"/>
    </row>
    <row r="19904" spans="1:1" x14ac:dyDescent="0.25">
      <c r="A19904" s="2"/>
    </row>
    <row r="19905" spans="1:1" x14ac:dyDescent="0.25">
      <c r="A19905" s="2"/>
    </row>
    <row r="19906" spans="1:1" x14ac:dyDescent="0.25">
      <c r="A19906" s="2"/>
    </row>
    <row r="19907" spans="1:1" x14ac:dyDescent="0.25">
      <c r="A19907" s="2"/>
    </row>
    <row r="19908" spans="1:1" x14ac:dyDescent="0.25">
      <c r="A19908" s="2"/>
    </row>
    <row r="19909" spans="1:1" x14ac:dyDescent="0.25">
      <c r="A19909" s="2"/>
    </row>
    <row r="19910" spans="1:1" x14ac:dyDescent="0.25">
      <c r="A19910" s="2"/>
    </row>
    <row r="19911" spans="1:1" x14ac:dyDescent="0.25">
      <c r="A19911" s="2"/>
    </row>
    <row r="19912" spans="1:1" x14ac:dyDescent="0.25">
      <c r="A19912" s="2"/>
    </row>
    <row r="19913" spans="1:1" x14ac:dyDescent="0.25">
      <c r="A19913" s="2"/>
    </row>
    <row r="19914" spans="1:1" x14ac:dyDescent="0.25">
      <c r="A19914" s="2"/>
    </row>
    <row r="19915" spans="1:1" x14ac:dyDescent="0.25">
      <c r="A19915" s="2"/>
    </row>
    <row r="19916" spans="1:1" x14ac:dyDescent="0.25">
      <c r="A19916" s="2"/>
    </row>
    <row r="19917" spans="1:1" x14ac:dyDescent="0.25">
      <c r="A19917" s="2"/>
    </row>
    <row r="19918" spans="1:1" x14ac:dyDescent="0.25">
      <c r="A19918" s="2"/>
    </row>
    <row r="19919" spans="1:1" x14ac:dyDescent="0.25">
      <c r="A19919" s="2"/>
    </row>
    <row r="19920" spans="1:1" x14ac:dyDescent="0.25">
      <c r="A19920" s="2"/>
    </row>
    <row r="19921" spans="1:1" x14ac:dyDescent="0.25">
      <c r="A19921" s="2"/>
    </row>
    <row r="19922" spans="1:1" x14ac:dyDescent="0.25">
      <c r="A19922" s="2"/>
    </row>
    <row r="19923" spans="1:1" x14ac:dyDescent="0.25">
      <c r="A19923" s="2"/>
    </row>
    <row r="19924" spans="1:1" x14ac:dyDescent="0.25">
      <c r="A19924" s="2"/>
    </row>
    <row r="19925" spans="1:1" x14ac:dyDescent="0.25">
      <c r="A19925" s="2"/>
    </row>
    <row r="19926" spans="1:1" x14ac:dyDescent="0.25">
      <c r="A19926" s="2"/>
    </row>
    <row r="19927" spans="1:1" x14ac:dyDescent="0.25">
      <c r="A19927" s="2"/>
    </row>
    <row r="19928" spans="1:1" x14ac:dyDescent="0.25">
      <c r="A19928" s="2"/>
    </row>
    <row r="19929" spans="1:1" x14ac:dyDescent="0.25">
      <c r="A19929" s="2"/>
    </row>
    <row r="19930" spans="1:1" x14ac:dyDescent="0.25">
      <c r="A19930" s="2"/>
    </row>
    <row r="19931" spans="1:1" x14ac:dyDescent="0.25">
      <c r="A19931" s="2"/>
    </row>
    <row r="19932" spans="1:1" x14ac:dyDescent="0.25">
      <c r="A19932" s="2"/>
    </row>
    <row r="19933" spans="1:1" x14ac:dyDescent="0.25">
      <c r="A19933" s="2"/>
    </row>
    <row r="19934" spans="1:1" x14ac:dyDescent="0.25">
      <c r="A19934" s="2"/>
    </row>
    <row r="19935" spans="1:1" x14ac:dyDescent="0.25">
      <c r="A19935" s="2"/>
    </row>
    <row r="19936" spans="1:1" x14ac:dyDescent="0.25">
      <c r="A19936" s="2"/>
    </row>
    <row r="19937" spans="1:1" x14ac:dyDescent="0.25">
      <c r="A19937" s="2"/>
    </row>
    <row r="19938" spans="1:1" x14ac:dyDescent="0.25">
      <c r="A19938" s="2"/>
    </row>
    <row r="19939" spans="1:1" x14ac:dyDescent="0.25">
      <c r="A19939" s="2"/>
    </row>
    <row r="19940" spans="1:1" x14ac:dyDescent="0.25">
      <c r="A19940" s="2"/>
    </row>
    <row r="19941" spans="1:1" x14ac:dyDescent="0.25">
      <c r="A19941" s="2"/>
    </row>
    <row r="19942" spans="1:1" x14ac:dyDescent="0.25">
      <c r="A19942" s="2"/>
    </row>
    <row r="19943" spans="1:1" x14ac:dyDescent="0.25">
      <c r="A19943" s="2"/>
    </row>
    <row r="19944" spans="1:1" x14ac:dyDescent="0.25">
      <c r="A19944" s="2"/>
    </row>
    <row r="19945" spans="1:1" x14ac:dyDescent="0.25">
      <c r="A19945" s="2"/>
    </row>
    <row r="19946" spans="1:1" x14ac:dyDescent="0.25">
      <c r="A19946" s="2"/>
    </row>
    <row r="19947" spans="1:1" x14ac:dyDescent="0.25">
      <c r="A19947" s="2"/>
    </row>
    <row r="19948" spans="1:1" x14ac:dyDescent="0.25">
      <c r="A19948" s="2"/>
    </row>
    <row r="19949" spans="1:1" x14ac:dyDescent="0.25">
      <c r="A19949" s="2"/>
    </row>
    <row r="19950" spans="1:1" x14ac:dyDescent="0.25">
      <c r="A19950" s="2"/>
    </row>
    <row r="19951" spans="1:1" x14ac:dyDescent="0.25">
      <c r="A19951" s="2"/>
    </row>
    <row r="19952" spans="1:1" x14ac:dyDescent="0.25">
      <c r="A19952" s="2"/>
    </row>
    <row r="19953" spans="1:1" x14ac:dyDescent="0.25">
      <c r="A19953" s="2"/>
    </row>
    <row r="19954" spans="1:1" x14ac:dyDescent="0.25">
      <c r="A19954" s="2"/>
    </row>
    <row r="19955" spans="1:1" x14ac:dyDescent="0.25">
      <c r="A19955" s="2"/>
    </row>
    <row r="19956" spans="1:1" x14ac:dyDescent="0.25">
      <c r="A19956" s="2"/>
    </row>
    <row r="19957" spans="1:1" x14ac:dyDescent="0.25">
      <c r="A19957" s="2"/>
    </row>
    <row r="19958" spans="1:1" x14ac:dyDescent="0.25">
      <c r="A19958" s="2"/>
    </row>
    <row r="19959" spans="1:1" x14ac:dyDescent="0.25">
      <c r="A19959" s="2"/>
    </row>
    <row r="19960" spans="1:1" x14ac:dyDescent="0.25">
      <c r="A19960" s="2"/>
    </row>
    <row r="19961" spans="1:1" x14ac:dyDescent="0.25">
      <c r="A19961" s="2"/>
    </row>
    <row r="19962" spans="1:1" x14ac:dyDescent="0.25">
      <c r="A19962" s="2"/>
    </row>
    <row r="19963" spans="1:1" x14ac:dyDescent="0.25">
      <c r="A19963" s="2"/>
    </row>
    <row r="19964" spans="1:1" x14ac:dyDescent="0.25">
      <c r="A19964" s="2"/>
    </row>
    <row r="19965" spans="1:1" x14ac:dyDescent="0.25">
      <c r="A19965" s="2"/>
    </row>
    <row r="19966" spans="1:1" x14ac:dyDescent="0.25">
      <c r="A19966" s="2"/>
    </row>
    <row r="19967" spans="1:1" x14ac:dyDescent="0.25">
      <c r="A19967" s="2"/>
    </row>
    <row r="19968" spans="1:1" x14ac:dyDescent="0.25">
      <c r="A19968" s="2"/>
    </row>
    <row r="19969" spans="1:1" x14ac:dyDescent="0.25">
      <c r="A19969" s="2"/>
    </row>
    <row r="19970" spans="1:1" x14ac:dyDescent="0.25">
      <c r="A19970" s="2"/>
    </row>
    <row r="19971" spans="1:1" x14ac:dyDescent="0.25">
      <c r="A19971" s="2"/>
    </row>
    <row r="19972" spans="1:1" x14ac:dyDescent="0.25">
      <c r="A19972" s="2"/>
    </row>
    <row r="19973" spans="1:1" x14ac:dyDescent="0.25">
      <c r="A19973" s="2"/>
    </row>
    <row r="19974" spans="1:1" x14ac:dyDescent="0.25">
      <c r="A19974" s="2"/>
    </row>
    <row r="19975" spans="1:1" x14ac:dyDescent="0.25">
      <c r="A19975" s="2"/>
    </row>
    <row r="19976" spans="1:1" x14ac:dyDescent="0.25">
      <c r="A19976" s="2"/>
    </row>
    <row r="19977" spans="1:1" x14ac:dyDescent="0.25">
      <c r="A19977" s="2"/>
    </row>
    <row r="19978" spans="1:1" x14ac:dyDescent="0.25">
      <c r="A19978" s="2"/>
    </row>
    <row r="19979" spans="1:1" x14ac:dyDescent="0.25">
      <c r="A19979" s="2"/>
    </row>
    <row r="19980" spans="1:1" x14ac:dyDescent="0.25">
      <c r="A19980" s="2"/>
    </row>
    <row r="19981" spans="1:1" x14ac:dyDescent="0.25">
      <c r="A19981" s="2"/>
    </row>
    <row r="19982" spans="1:1" x14ac:dyDescent="0.25">
      <c r="A19982" s="2"/>
    </row>
    <row r="19983" spans="1:1" x14ac:dyDescent="0.25">
      <c r="A19983" s="2"/>
    </row>
    <row r="19984" spans="1:1" x14ac:dyDescent="0.25">
      <c r="A19984" s="2"/>
    </row>
    <row r="19985" spans="1:1" x14ac:dyDescent="0.25">
      <c r="A19985" s="2"/>
    </row>
    <row r="19986" spans="1:1" x14ac:dyDescent="0.25">
      <c r="A19986" s="2"/>
    </row>
    <row r="19987" spans="1:1" x14ac:dyDescent="0.25">
      <c r="A19987" s="2"/>
    </row>
    <row r="19988" spans="1:1" x14ac:dyDescent="0.25">
      <c r="A19988" s="2"/>
    </row>
    <row r="19989" spans="1:1" x14ac:dyDescent="0.25">
      <c r="A19989" s="2"/>
    </row>
    <row r="19990" spans="1:1" x14ac:dyDescent="0.25">
      <c r="A19990" s="2"/>
    </row>
    <row r="19991" spans="1:1" x14ac:dyDescent="0.25">
      <c r="A19991" s="2"/>
    </row>
    <row r="19992" spans="1:1" x14ac:dyDescent="0.25">
      <c r="A19992" s="2"/>
    </row>
    <row r="19993" spans="1:1" x14ac:dyDescent="0.25">
      <c r="A19993" s="2"/>
    </row>
    <row r="19994" spans="1:1" x14ac:dyDescent="0.25">
      <c r="A19994" s="2"/>
    </row>
    <row r="19995" spans="1:1" x14ac:dyDescent="0.25">
      <c r="A19995" s="2"/>
    </row>
    <row r="19996" spans="1:1" x14ac:dyDescent="0.25">
      <c r="A19996" s="2"/>
    </row>
    <row r="19997" spans="1:1" x14ac:dyDescent="0.25">
      <c r="A19997" s="2"/>
    </row>
    <row r="19998" spans="1:1" x14ac:dyDescent="0.25">
      <c r="A19998" s="2"/>
    </row>
    <row r="19999" spans="1:1" x14ac:dyDescent="0.25">
      <c r="A19999" s="2"/>
    </row>
    <row r="20000" spans="1:1" x14ac:dyDescent="0.25">
      <c r="A20000" s="2"/>
    </row>
    <row r="20001" spans="1:1" x14ac:dyDescent="0.25">
      <c r="A20001" s="2"/>
    </row>
    <row r="20002" spans="1:1" x14ac:dyDescent="0.25">
      <c r="A20002" s="2"/>
    </row>
    <row r="20003" spans="1:1" x14ac:dyDescent="0.25">
      <c r="A20003" s="2"/>
    </row>
    <row r="20004" spans="1:1" x14ac:dyDescent="0.25">
      <c r="A20004" s="2"/>
    </row>
    <row r="20005" spans="1:1" x14ac:dyDescent="0.25">
      <c r="A20005" s="2"/>
    </row>
    <row r="20006" spans="1:1" x14ac:dyDescent="0.25">
      <c r="A20006" s="2"/>
    </row>
    <row r="20007" spans="1:1" x14ac:dyDescent="0.25">
      <c r="A20007" s="2"/>
    </row>
    <row r="20008" spans="1:1" x14ac:dyDescent="0.25">
      <c r="A20008" s="2"/>
    </row>
    <row r="20009" spans="1:1" x14ac:dyDescent="0.25">
      <c r="A20009" s="2"/>
    </row>
    <row r="20010" spans="1:1" x14ac:dyDescent="0.25">
      <c r="A20010" s="2"/>
    </row>
    <row r="20011" spans="1:1" x14ac:dyDescent="0.25">
      <c r="A20011" s="2"/>
    </row>
    <row r="20012" spans="1:1" x14ac:dyDescent="0.25">
      <c r="A20012" s="2"/>
    </row>
    <row r="20013" spans="1:1" x14ac:dyDescent="0.25">
      <c r="A20013" s="2"/>
    </row>
    <row r="20014" spans="1:1" x14ac:dyDescent="0.25">
      <c r="A20014" s="2"/>
    </row>
    <row r="20015" spans="1:1" x14ac:dyDescent="0.25">
      <c r="A20015" s="2"/>
    </row>
    <row r="20016" spans="1:1" x14ac:dyDescent="0.25">
      <c r="A20016" s="2"/>
    </row>
    <row r="20017" spans="1:1" x14ac:dyDescent="0.25">
      <c r="A20017" s="2"/>
    </row>
    <row r="20018" spans="1:1" x14ac:dyDescent="0.25">
      <c r="A20018" s="2"/>
    </row>
    <row r="20019" spans="1:1" x14ac:dyDescent="0.25">
      <c r="A20019" s="2"/>
    </row>
    <row r="20020" spans="1:1" x14ac:dyDescent="0.25">
      <c r="A20020" s="2"/>
    </row>
    <row r="20021" spans="1:1" x14ac:dyDescent="0.25">
      <c r="A20021" s="2"/>
    </row>
    <row r="20022" spans="1:1" x14ac:dyDescent="0.25">
      <c r="A20022" s="2"/>
    </row>
    <row r="20023" spans="1:1" x14ac:dyDescent="0.25">
      <c r="A20023" s="2"/>
    </row>
    <row r="20024" spans="1:1" x14ac:dyDescent="0.25">
      <c r="A20024" s="2"/>
    </row>
    <row r="20025" spans="1:1" x14ac:dyDescent="0.25">
      <c r="A20025" s="2"/>
    </row>
    <row r="20026" spans="1:1" x14ac:dyDescent="0.25">
      <c r="A20026" s="2"/>
    </row>
    <row r="20027" spans="1:1" x14ac:dyDescent="0.25">
      <c r="A20027" s="2"/>
    </row>
    <row r="20028" spans="1:1" x14ac:dyDescent="0.25">
      <c r="A20028" s="2"/>
    </row>
    <row r="20029" spans="1:1" x14ac:dyDescent="0.25">
      <c r="A20029" s="2"/>
    </row>
    <row r="20030" spans="1:1" x14ac:dyDescent="0.25">
      <c r="A20030" s="2"/>
    </row>
    <row r="20031" spans="1:1" x14ac:dyDescent="0.25">
      <c r="A20031" s="2"/>
    </row>
    <row r="20032" spans="1:1" x14ac:dyDescent="0.25">
      <c r="A20032" s="2"/>
    </row>
    <row r="20033" spans="1:1" x14ac:dyDescent="0.25">
      <c r="A20033" s="2"/>
    </row>
    <row r="20034" spans="1:1" x14ac:dyDescent="0.25">
      <c r="A20034" s="2"/>
    </row>
    <row r="20035" spans="1:1" x14ac:dyDescent="0.25">
      <c r="A20035" s="2"/>
    </row>
    <row r="20036" spans="1:1" x14ac:dyDescent="0.25">
      <c r="A20036" s="2"/>
    </row>
    <row r="20037" spans="1:1" x14ac:dyDescent="0.25">
      <c r="A20037" s="2"/>
    </row>
    <row r="20038" spans="1:1" x14ac:dyDescent="0.25">
      <c r="A20038" s="2"/>
    </row>
    <row r="20039" spans="1:1" x14ac:dyDescent="0.25">
      <c r="A20039" s="2"/>
    </row>
    <row r="20040" spans="1:1" x14ac:dyDescent="0.25">
      <c r="A20040" s="2"/>
    </row>
    <row r="20041" spans="1:1" x14ac:dyDescent="0.25">
      <c r="A20041" s="2"/>
    </row>
    <row r="20042" spans="1:1" x14ac:dyDescent="0.25">
      <c r="A20042" s="2"/>
    </row>
    <row r="20043" spans="1:1" x14ac:dyDescent="0.25">
      <c r="A20043" s="2"/>
    </row>
    <row r="20044" spans="1:1" x14ac:dyDescent="0.25">
      <c r="A20044" s="2"/>
    </row>
    <row r="20045" spans="1:1" x14ac:dyDescent="0.25">
      <c r="A20045" s="2"/>
    </row>
    <row r="20046" spans="1:1" x14ac:dyDescent="0.25">
      <c r="A20046" s="2"/>
    </row>
    <row r="20047" spans="1:1" x14ac:dyDescent="0.25">
      <c r="A20047" s="2"/>
    </row>
    <row r="20048" spans="1:1" x14ac:dyDescent="0.25">
      <c r="A20048" s="2"/>
    </row>
    <row r="20049" spans="1:1" x14ac:dyDescent="0.25">
      <c r="A20049" s="2"/>
    </row>
    <row r="20050" spans="1:1" x14ac:dyDescent="0.25">
      <c r="A20050" s="2"/>
    </row>
    <row r="20051" spans="1:1" x14ac:dyDescent="0.25">
      <c r="A20051" s="2"/>
    </row>
    <row r="20052" spans="1:1" x14ac:dyDescent="0.25">
      <c r="A20052" s="2"/>
    </row>
    <row r="20053" spans="1:1" x14ac:dyDescent="0.25">
      <c r="A20053" s="2"/>
    </row>
    <row r="20054" spans="1:1" x14ac:dyDescent="0.25">
      <c r="A20054" s="2"/>
    </row>
    <row r="20055" spans="1:1" x14ac:dyDescent="0.25">
      <c r="A20055" s="2"/>
    </row>
    <row r="20056" spans="1:1" x14ac:dyDescent="0.25">
      <c r="A20056" s="2"/>
    </row>
    <row r="20057" spans="1:1" x14ac:dyDescent="0.25">
      <c r="A20057" s="2"/>
    </row>
    <row r="20058" spans="1:1" x14ac:dyDescent="0.25">
      <c r="A20058" s="2"/>
    </row>
    <row r="20059" spans="1:1" x14ac:dyDescent="0.25">
      <c r="A20059" s="2"/>
    </row>
    <row r="20060" spans="1:1" x14ac:dyDescent="0.25">
      <c r="A20060" s="2"/>
    </row>
    <row r="20061" spans="1:1" x14ac:dyDescent="0.25">
      <c r="A20061" s="2"/>
    </row>
    <row r="20062" spans="1:1" x14ac:dyDescent="0.25">
      <c r="A20062" s="2"/>
    </row>
    <row r="20063" spans="1:1" x14ac:dyDescent="0.25">
      <c r="A20063" s="2"/>
    </row>
    <row r="20064" spans="1:1" x14ac:dyDescent="0.25">
      <c r="A20064" s="2"/>
    </row>
    <row r="20065" spans="1:1" x14ac:dyDescent="0.25">
      <c r="A20065" s="2"/>
    </row>
    <row r="20066" spans="1:1" x14ac:dyDescent="0.25">
      <c r="A20066" s="2"/>
    </row>
    <row r="20067" spans="1:1" x14ac:dyDescent="0.25">
      <c r="A20067" s="2"/>
    </row>
    <row r="20068" spans="1:1" x14ac:dyDescent="0.25">
      <c r="A20068" s="2"/>
    </row>
    <row r="20069" spans="1:1" x14ac:dyDescent="0.25">
      <c r="A20069" s="2"/>
    </row>
    <row r="20070" spans="1:1" x14ac:dyDescent="0.25">
      <c r="A20070" s="2"/>
    </row>
    <row r="20071" spans="1:1" x14ac:dyDescent="0.25">
      <c r="A20071" s="2"/>
    </row>
    <row r="20072" spans="1:1" x14ac:dyDescent="0.25">
      <c r="A20072" s="2"/>
    </row>
    <row r="20073" spans="1:1" x14ac:dyDescent="0.25">
      <c r="A20073" s="2"/>
    </row>
    <row r="20074" spans="1:1" x14ac:dyDescent="0.25">
      <c r="A20074" s="2"/>
    </row>
    <row r="20075" spans="1:1" x14ac:dyDescent="0.25">
      <c r="A20075" s="2"/>
    </row>
    <row r="20076" spans="1:1" x14ac:dyDescent="0.25">
      <c r="A20076" s="2"/>
    </row>
    <row r="20077" spans="1:1" x14ac:dyDescent="0.25">
      <c r="A20077" s="2"/>
    </row>
    <row r="20078" spans="1:1" x14ac:dyDescent="0.25">
      <c r="A20078" s="2"/>
    </row>
    <row r="20079" spans="1:1" x14ac:dyDescent="0.25">
      <c r="A20079" s="2"/>
    </row>
    <row r="20080" spans="1:1" x14ac:dyDescent="0.25">
      <c r="A20080" s="2"/>
    </row>
    <row r="20081" spans="1:1" x14ac:dyDescent="0.25">
      <c r="A20081" s="2"/>
    </row>
    <row r="20082" spans="1:1" x14ac:dyDescent="0.25">
      <c r="A20082" s="2"/>
    </row>
    <row r="20083" spans="1:1" x14ac:dyDescent="0.25">
      <c r="A20083" s="2"/>
    </row>
    <row r="20084" spans="1:1" x14ac:dyDescent="0.25">
      <c r="A20084" s="2"/>
    </row>
    <row r="20085" spans="1:1" x14ac:dyDescent="0.25">
      <c r="A20085" s="2"/>
    </row>
    <row r="20086" spans="1:1" x14ac:dyDescent="0.25">
      <c r="A20086" s="2"/>
    </row>
    <row r="20087" spans="1:1" x14ac:dyDescent="0.25">
      <c r="A20087" s="2"/>
    </row>
    <row r="20088" spans="1:1" x14ac:dyDescent="0.25">
      <c r="A20088" s="2"/>
    </row>
    <row r="20089" spans="1:1" x14ac:dyDescent="0.25">
      <c r="A20089" s="2"/>
    </row>
    <row r="20090" spans="1:1" x14ac:dyDescent="0.25">
      <c r="A20090" s="2"/>
    </row>
    <row r="20091" spans="1:1" x14ac:dyDescent="0.25">
      <c r="A20091" s="2"/>
    </row>
    <row r="20092" spans="1:1" x14ac:dyDescent="0.25">
      <c r="A20092" s="2"/>
    </row>
    <row r="20093" spans="1:1" x14ac:dyDescent="0.25">
      <c r="A20093" s="2"/>
    </row>
    <row r="20094" spans="1:1" x14ac:dyDescent="0.25">
      <c r="A20094" s="2"/>
    </row>
    <row r="20095" spans="1:1" x14ac:dyDescent="0.25">
      <c r="A20095" s="2"/>
    </row>
    <row r="20096" spans="1:1" x14ac:dyDescent="0.25">
      <c r="A20096" s="2"/>
    </row>
    <row r="20097" spans="1:1" x14ac:dyDescent="0.25">
      <c r="A20097" s="2"/>
    </row>
    <row r="20098" spans="1:1" x14ac:dyDescent="0.25">
      <c r="A20098" s="2"/>
    </row>
    <row r="20099" spans="1:1" x14ac:dyDescent="0.25">
      <c r="A20099" s="2"/>
    </row>
    <row r="20100" spans="1:1" x14ac:dyDescent="0.25">
      <c r="A20100" s="2"/>
    </row>
    <row r="20101" spans="1:1" x14ac:dyDescent="0.25">
      <c r="A20101" s="2"/>
    </row>
    <row r="20102" spans="1:1" x14ac:dyDescent="0.25">
      <c r="A20102" s="2"/>
    </row>
    <row r="20103" spans="1:1" x14ac:dyDescent="0.25">
      <c r="A20103" s="2"/>
    </row>
    <row r="20104" spans="1:1" x14ac:dyDescent="0.25">
      <c r="A20104" s="2"/>
    </row>
    <row r="20105" spans="1:1" x14ac:dyDescent="0.25">
      <c r="A20105" s="2"/>
    </row>
    <row r="20106" spans="1:1" x14ac:dyDescent="0.25">
      <c r="A20106" s="2"/>
    </row>
    <row r="20107" spans="1:1" x14ac:dyDescent="0.25">
      <c r="A20107" s="2"/>
    </row>
    <row r="20108" spans="1:1" x14ac:dyDescent="0.25">
      <c r="A20108" s="2"/>
    </row>
    <row r="20109" spans="1:1" x14ac:dyDescent="0.25">
      <c r="A20109" s="2"/>
    </row>
    <row r="20110" spans="1:1" x14ac:dyDescent="0.25">
      <c r="A20110" s="2"/>
    </row>
    <row r="20111" spans="1:1" x14ac:dyDescent="0.25">
      <c r="A20111" s="2"/>
    </row>
    <row r="20112" spans="1:1" x14ac:dyDescent="0.25">
      <c r="A20112" s="2"/>
    </row>
    <row r="20113" spans="1:1" x14ac:dyDescent="0.25">
      <c r="A20113" s="2"/>
    </row>
    <row r="20114" spans="1:1" x14ac:dyDescent="0.25">
      <c r="A20114" s="2"/>
    </row>
    <row r="20115" spans="1:1" x14ac:dyDescent="0.25">
      <c r="A20115" s="2"/>
    </row>
    <row r="20116" spans="1:1" x14ac:dyDescent="0.25">
      <c r="A20116" s="2"/>
    </row>
    <row r="20117" spans="1:1" x14ac:dyDescent="0.25">
      <c r="A20117" s="2"/>
    </row>
    <row r="20118" spans="1:1" x14ac:dyDescent="0.25">
      <c r="A20118" s="2"/>
    </row>
    <row r="20119" spans="1:1" x14ac:dyDescent="0.25">
      <c r="A20119" s="2"/>
    </row>
    <row r="20120" spans="1:1" x14ac:dyDescent="0.25">
      <c r="A20120" s="2"/>
    </row>
    <row r="20121" spans="1:1" x14ac:dyDescent="0.25">
      <c r="A20121" s="2"/>
    </row>
    <row r="20122" spans="1:1" x14ac:dyDescent="0.25">
      <c r="A20122" s="2"/>
    </row>
    <row r="20123" spans="1:1" x14ac:dyDescent="0.25">
      <c r="A20123" s="2"/>
    </row>
    <row r="20124" spans="1:1" x14ac:dyDescent="0.25">
      <c r="A20124" s="2"/>
    </row>
    <row r="20125" spans="1:1" x14ac:dyDescent="0.25">
      <c r="A20125" s="2"/>
    </row>
    <row r="20126" spans="1:1" x14ac:dyDescent="0.25">
      <c r="A20126" s="2"/>
    </row>
    <row r="20127" spans="1:1" x14ac:dyDescent="0.25">
      <c r="A20127" s="2"/>
    </row>
    <row r="20128" spans="1:1" x14ac:dyDescent="0.25">
      <c r="A20128" s="2"/>
    </row>
    <row r="20129" spans="1:1" x14ac:dyDescent="0.25">
      <c r="A20129" s="2"/>
    </row>
    <row r="20130" spans="1:1" x14ac:dyDescent="0.25">
      <c r="A20130" s="2"/>
    </row>
    <row r="20131" spans="1:1" x14ac:dyDescent="0.25">
      <c r="A20131" s="2"/>
    </row>
    <row r="20132" spans="1:1" x14ac:dyDescent="0.25">
      <c r="A20132" s="2"/>
    </row>
    <row r="20133" spans="1:1" x14ac:dyDescent="0.25">
      <c r="A20133" s="2"/>
    </row>
    <row r="20134" spans="1:1" x14ac:dyDescent="0.25">
      <c r="A20134" s="2"/>
    </row>
    <row r="20135" spans="1:1" x14ac:dyDescent="0.25">
      <c r="A20135" s="2"/>
    </row>
    <row r="20136" spans="1:1" x14ac:dyDescent="0.25">
      <c r="A20136" s="2"/>
    </row>
    <row r="20137" spans="1:1" x14ac:dyDescent="0.25">
      <c r="A20137" s="2"/>
    </row>
    <row r="20138" spans="1:1" x14ac:dyDescent="0.25">
      <c r="A20138" s="2"/>
    </row>
    <row r="20139" spans="1:1" x14ac:dyDescent="0.25">
      <c r="A20139" s="2"/>
    </row>
    <row r="20140" spans="1:1" x14ac:dyDescent="0.25">
      <c r="A20140" s="2"/>
    </row>
    <row r="20141" spans="1:1" x14ac:dyDescent="0.25">
      <c r="A20141" s="2"/>
    </row>
    <row r="20142" spans="1:1" x14ac:dyDescent="0.25">
      <c r="A20142" s="2"/>
    </row>
    <row r="20143" spans="1:1" x14ac:dyDescent="0.25">
      <c r="A20143" s="2"/>
    </row>
    <row r="20144" spans="1:1" x14ac:dyDescent="0.25">
      <c r="A20144" s="2"/>
    </row>
    <row r="20145" spans="1:1" x14ac:dyDescent="0.25">
      <c r="A20145" s="2"/>
    </row>
    <row r="20146" spans="1:1" x14ac:dyDescent="0.25">
      <c r="A20146" s="2"/>
    </row>
    <row r="20147" spans="1:1" x14ac:dyDescent="0.25">
      <c r="A20147" s="2"/>
    </row>
    <row r="20148" spans="1:1" x14ac:dyDescent="0.25">
      <c r="A20148" s="2"/>
    </row>
    <row r="20149" spans="1:1" x14ac:dyDescent="0.25">
      <c r="A20149" s="2"/>
    </row>
    <row r="20150" spans="1:1" x14ac:dyDescent="0.25">
      <c r="A20150" s="2"/>
    </row>
    <row r="20151" spans="1:1" x14ac:dyDescent="0.25">
      <c r="A20151" s="2"/>
    </row>
    <row r="20152" spans="1:1" x14ac:dyDescent="0.25">
      <c r="A20152" s="2"/>
    </row>
    <row r="20153" spans="1:1" x14ac:dyDescent="0.25">
      <c r="A20153" s="2"/>
    </row>
    <row r="20154" spans="1:1" x14ac:dyDescent="0.25">
      <c r="A20154" s="2"/>
    </row>
    <row r="20155" spans="1:1" x14ac:dyDescent="0.25">
      <c r="A20155" s="2"/>
    </row>
    <row r="20156" spans="1:1" x14ac:dyDescent="0.25">
      <c r="A20156" s="2"/>
    </row>
    <row r="20157" spans="1:1" x14ac:dyDescent="0.25">
      <c r="A20157" s="2"/>
    </row>
    <row r="20158" spans="1:1" x14ac:dyDescent="0.25">
      <c r="A20158" s="2"/>
    </row>
    <row r="20159" spans="1:1" x14ac:dyDescent="0.25">
      <c r="A20159" s="2"/>
    </row>
    <row r="20160" spans="1:1" x14ac:dyDescent="0.25">
      <c r="A20160" s="2"/>
    </row>
    <row r="20161" spans="1:1" x14ac:dyDescent="0.25">
      <c r="A20161" s="2"/>
    </row>
    <row r="20162" spans="1:1" x14ac:dyDescent="0.25">
      <c r="A20162" s="2"/>
    </row>
    <row r="20163" spans="1:1" x14ac:dyDescent="0.25">
      <c r="A20163" s="2"/>
    </row>
    <row r="20164" spans="1:1" x14ac:dyDescent="0.25">
      <c r="A20164" s="2"/>
    </row>
    <row r="20165" spans="1:1" x14ac:dyDescent="0.25">
      <c r="A20165" s="2"/>
    </row>
    <row r="20166" spans="1:1" x14ac:dyDescent="0.25">
      <c r="A20166" s="2"/>
    </row>
    <row r="20167" spans="1:1" x14ac:dyDescent="0.25">
      <c r="A20167" s="2"/>
    </row>
    <row r="20168" spans="1:1" x14ac:dyDescent="0.25">
      <c r="A20168" s="2"/>
    </row>
    <row r="20169" spans="1:1" x14ac:dyDescent="0.25">
      <c r="A20169" s="2"/>
    </row>
    <row r="20170" spans="1:1" x14ac:dyDescent="0.25">
      <c r="A20170" s="2"/>
    </row>
    <row r="20171" spans="1:1" x14ac:dyDescent="0.25">
      <c r="A20171" s="2"/>
    </row>
    <row r="20172" spans="1:1" x14ac:dyDescent="0.25">
      <c r="A20172" s="2"/>
    </row>
    <row r="20173" spans="1:1" x14ac:dyDescent="0.25">
      <c r="A20173" s="2"/>
    </row>
    <row r="20174" spans="1:1" x14ac:dyDescent="0.25">
      <c r="A20174" s="2"/>
    </row>
    <row r="20175" spans="1:1" x14ac:dyDescent="0.25">
      <c r="A20175" s="2"/>
    </row>
    <row r="20176" spans="1:1" x14ac:dyDescent="0.25">
      <c r="A20176" s="2"/>
    </row>
    <row r="20177" spans="1:1" x14ac:dyDescent="0.25">
      <c r="A20177" s="2"/>
    </row>
    <row r="20178" spans="1:1" x14ac:dyDescent="0.25">
      <c r="A20178" s="2"/>
    </row>
    <row r="20179" spans="1:1" x14ac:dyDescent="0.25">
      <c r="A20179" s="2"/>
    </row>
    <row r="20180" spans="1:1" x14ac:dyDescent="0.25">
      <c r="A20180" s="2"/>
    </row>
    <row r="20181" spans="1:1" x14ac:dyDescent="0.25">
      <c r="A20181" s="2"/>
    </row>
    <row r="20182" spans="1:1" x14ac:dyDescent="0.25">
      <c r="A20182" s="2"/>
    </row>
    <row r="20183" spans="1:1" x14ac:dyDescent="0.25">
      <c r="A20183" s="2"/>
    </row>
    <row r="20184" spans="1:1" x14ac:dyDescent="0.25">
      <c r="A20184" s="2"/>
    </row>
    <row r="20185" spans="1:1" x14ac:dyDescent="0.25">
      <c r="A20185" s="2"/>
    </row>
    <row r="20186" spans="1:1" x14ac:dyDescent="0.25">
      <c r="A20186" s="2"/>
    </row>
    <row r="20187" spans="1:1" x14ac:dyDescent="0.25">
      <c r="A20187" s="2"/>
    </row>
    <row r="20188" spans="1:1" x14ac:dyDescent="0.25">
      <c r="A20188" s="2"/>
    </row>
    <row r="20189" spans="1:1" x14ac:dyDescent="0.25">
      <c r="A20189" s="2"/>
    </row>
    <row r="20190" spans="1:1" x14ac:dyDescent="0.25">
      <c r="A20190" s="2"/>
    </row>
    <row r="20191" spans="1:1" x14ac:dyDescent="0.25">
      <c r="A20191" s="2"/>
    </row>
    <row r="20192" spans="1:1" x14ac:dyDescent="0.25">
      <c r="A20192" s="2"/>
    </row>
    <row r="20193" spans="1:1" x14ac:dyDescent="0.25">
      <c r="A20193" s="2"/>
    </row>
    <row r="20194" spans="1:1" x14ac:dyDescent="0.25">
      <c r="A20194" s="2"/>
    </row>
    <row r="20195" spans="1:1" x14ac:dyDescent="0.25">
      <c r="A20195" s="2"/>
    </row>
    <row r="20196" spans="1:1" x14ac:dyDescent="0.25">
      <c r="A20196" s="2"/>
    </row>
    <row r="20197" spans="1:1" x14ac:dyDescent="0.25">
      <c r="A20197" s="2"/>
    </row>
    <row r="20198" spans="1:1" x14ac:dyDescent="0.25">
      <c r="A20198" s="2"/>
    </row>
    <row r="20199" spans="1:1" x14ac:dyDescent="0.25">
      <c r="A20199" s="2"/>
    </row>
    <row r="20200" spans="1:1" x14ac:dyDescent="0.25">
      <c r="A20200" s="2"/>
    </row>
    <row r="20201" spans="1:1" x14ac:dyDescent="0.25">
      <c r="A20201" s="2"/>
    </row>
    <row r="20202" spans="1:1" x14ac:dyDescent="0.25">
      <c r="A20202" s="2"/>
    </row>
    <row r="20203" spans="1:1" x14ac:dyDescent="0.25">
      <c r="A20203" s="2"/>
    </row>
    <row r="20204" spans="1:1" x14ac:dyDescent="0.25">
      <c r="A20204" s="2"/>
    </row>
    <row r="20205" spans="1:1" x14ac:dyDescent="0.25">
      <c r="A20205" s="2"/>
    </row>
    <row r="20206" spans="1:1" x14ac:dyDescent="0.25">
      <c r="A20206" s="2"/>
    </row>
    <row r="20207" spans="1:1" x14ac:dyDescent="0.25">
      <c r="A20207" s="2"/>
    </row>
    <row r="20208" spans="1:1" x14ac:dyDescent="0.25">
      <c r="A20208" s="2"/>
    </row>
    <row r="20209" spans="1:1" x14ac:dyDescent="0.25">
      <c r="A20209" s="2"/>
    </row>
    <row r="20210" spans="1:1" x14ac:dyDescent="0.25">
      <c r="A20210" s="2"/>
    </row>
    <row r="20211" spans="1:1" x14ac:dyDescent="0.25">
      <c r="A20211" s="2"/>
    </row>
    <row r="20212" spans="1:1" x14ac:dyDescent="0.25">
      <c r="A20212" s="2"/>
    </row>
    <row r="20213" spans="1:1" x14ac:dyDescent="0.25">
      <c r="A20213" s="2"/>
    </row>
    <row r="20214" spans="1:1" x14ac:dyDescent="0.25">
      <c r="A20214" s="2"/>
    </row>
    <row r="20215" spans="1:1" x14ac:dyDescent="0.25">
      <c r="A20215" s="2"/>
    </row>
    <row r="20216" spans="1:1" x14ac:dyDescent="0.25">
      <c r="A20216" s="2"/>
    </row>
    <row r="20217" spans="1:1" x14ac:dyDescent="0.25">
      <c r="A20217" s="2"/>
    </row>
    <row r="20218" spans="1:1" x14ac:dyDescent="0.25">
      <c r="A20218" s="2"/>
    </row>
    <row r="20219" spans="1:1" x14ac:dyDescent="0.25">
      <c r="A20219" s="2"/>
    </row>
    <row r="20220" spans="1:1" x14ac:dyDescent="0.25">
      <c r="A20220" s="2"/>
    </row>
    <row r="20221" spans="1:1" x14ac:dyDescent="0.25">
      <c r="A20221" s="2"/>
    </row>
    <row r="20222" spans="1:1" x14ac:dyDescent="0.25">
      <c r="A20222" s="2"/>
    </row>
    <row r="20223" spans="1:1" x14ac:dyDescent="0.25">
      <c r="A20223" s="2"/>
    </row>
    <row r="20224" spans="1:1" x14ac:dyDescent="0.25">
      <c r="A20224" s="2"/>
    </row>
    <row r="20225" spans="1:1" x14ac:dyDescent="0.25">
      <c r="A20225" s="2"/>
    </row>
    <row r="20226" spans="1:1" x14ac:dyDescent="0.25">
      <c r="A20226" s="2"/>
    </row>
    <row r="20227" spans="1:1" x14ac:dyDescent="0.25">
      <c r="A20227" s="2"/>
    </row>
    <row r="20228" spans="1:1" x14ac:dyDescent="0.25">
      <c r="A20228" s="2"/>
    </row>
    <row r="20229" spans="1:1" x14ac:dyDescent="0.25">
      <c r="A20229" s="2"/>
    </row>
    <row r="20230" spans="1:1" x14ac:dyDescent="0.25">
      <c r="A20230" s="2"/>
    </row>
    <row r="20231" spans="1:1" x14ac:dyDescent="0.25">
      <c r="A20231" s="2"/>
    </row>
    <row r="20232" spans="1:1" x14ac:dyDescent="0.25">
      <c r="A20232" s="2"/>
    </row>
    <row r="20233" spans="1:1" x14ac:dyDescent="0.25">
      <c r="A20233" s="2"/>
    </row>
    <row r="20234" spans="1:1" x14ac:dyDescent="0.25">
      <c r="A20234" s="2"/>
    </row>
    <row r="20235" spans="1:1" x14ac:dyDescent="0.25">
      <c r="A20235" s="2"/>
    </row>
    <row r="20236" spans="1:1" x14ac:dyDescent="0.25">
      <c r="A20236" s="2"/>
    </row>
    <row r="20237" spans="1:1" x14ac:dyDescent="0.25">
      <c r="A20237" s="2"/>
    </row>
    <row r="20238" spans="1:1" x14ac:dyDescent="0.25">
      <c r="A20238" s="2"/>
    </row>
    <row r="20239" spans="1:1" x14ac:dyDescent="0.25">
      <c r="A20239" s="2"/>
    </row>
    <row r="20240" spans="1:1" x14ac:dyDescent="0.25">
      <c r="A20240" s="2"/>
    </row>
    <row r="20241" spans="1:1" x14ac:dyDescent="0.25">
      <c r="A20241" s="2"/>
    </row>
    <row r="20242" spans="1:1" x14ac:dyDescent="0.25">
      <c r="A20242" s="2"/>
    </row>
    <row r="20243" spans="1:1" x14ac:dyDescent="0.25">
      <c r="A20243" s="2"/>
    </row>
    <row r="20244" spans="1:1" x14ac:dyDescent="0.25">
      <c r="A20244" s="2"/>
    </row>
    <row r="20245" spans="1:1" x14ac:dyDescent="0.25">
      <c r="A20245" s="2"/>
    </row>
    <row r="20246" spans="1:1" x14ac:dyDescent="0.25">
      <c r="A20246" s="2"/>
    </row>
    <row r="20247" spans="1:1" x14ac:dyDescent="0.25">
      <c r="A20247" s="2"/>
    </row>
    <row r="20248" spans="1:1" x14ac:dyDescent="0.25">
      <c r="A20248" s="2"/>
    </row>
    <row r="20249" spans="1:1" x14ac:dyDescent="0.25">
      <c r="A20249" s="2"/>
    </row>
    <row r="20250" spans="1:1" x14ac:dyDescent="0.25">
      <c r="A20250" s="2"/>
    </row>
    <row r="20251" spans="1:1" x14ac:dyDescent="0.25">
      <c r="A20251" s="2"/>
    </row>
    <row r="20252" spans="1:1" x14ac:dyDescent="0.25">
      <c r="A20252" s="2"/>
    </row>
    <row r="20253" spans="1:1" x14ac:dyDescent="0.25">
      <c r="A20253" s="2"/>
    </row>
    <row r="20254" spans="1:1" x14ac:dyDescent="0.25">
      <c r="A20254" s="2"/>
    </row>
    <row r="20255" spans="1:1" x14ac:dyDescent="0.25">
      <c r="A20255" s="2"/>
    </row>
    <row r="20256" spans="1:1" x14ac:dyDescent="0.25">
      <c r="A20256" s="2"/>
    </row>
    <row r="20257" spans="1:1" x14ac:dyDescent="0.25">
      <c r="A20257" s="2"/>
    </row>
    <row r="20258" spans="1:1" x14ac:dyDescent="0.25">
      <c r="A20258" s="2"/>
    </row>
    <row r="20259" spans="1:1" x14ac:dyDescent="0.25">
      <c r="A20259" s="2"/>
    </row>
    <row r="20260" spans="1:1" x14ac:dyDescent="0.25">
      <c r="A20260" s="2"/>
    </row>
    <row r="20261" spans="1:1" x14ac:dyDescent="0.25">
      <c r="A20261" s="2"/>
    </row>
    <row r="20262" spans="1:1" x14ac:dyDescent="0.25">
      <c r="A20262" s="2"/>
    </row>
    <row r="20263" spans="1:1" x14ac:dyDescent="0.25">
      <c r="A20263" s="2"/>
    </row>
    <row r="20264" spans="1:1" x14ac:dyDescent="0.25">
      <c r="A20264" s="2"/>
    </row>
    <row r="20265" spans="1:1" x14ac:dyDescent="0.25">
      <c r="A20265" s="2"/>
    </row>
    <row r="20266" spans="1:1" x14ac:dyDescent="0.25">
      <c r="A20266" s="2"/>
    </row>
    <row r="20267" spans="1:1" x14ac:dyDescent="0.25">
      <c r="A20267" s="2"/>
    </row>
    <row r="20268" spans="1:1" x14ac:dyDescent="0.25">
      <c r="A20268" s="2"/>
    </row>
    <row r="20269" spans="1:1" x14ac:dyDescent="0.25">
      <c r="A20269" s="2"/>
    </row>
    <row r="20270" spans="1:1" x14ac:dyDescent="0.25">
      <c r="A20270" s="2"/>
    </row>
    <row r="20271" spans="1:1" x14ac:dyDescent="0.25">
      <c r="A20271" s="2"/>
    </row>
    <row r="20272" spans="1:1" x14ac:dyDescent="0.25">
      <c r="A20272" s="2"/>
    </row>
    <row r="20273" spans="1:1" x14ac:dyDescent="0.25">
      <c r="A20273" s="2"/>
    </row>
    <row r="20274" spans="1:1" x14ac:dyDescent="0.25">
      <c r="A20274" s="2"/>
    </row>
    <row r="20275" spans="1:1" x14ac:dyDescent="0.25">
      <c r="A20275" s="2"/>
    </row>
    <row r="20276" spans="1:1" x14ac:dyDescent="0.25">
      <c r="A20276" s="2"/>
    </row>
    <row r="20277" spans="1:1" x14ac:dyDescent="0.25">
      <c r="A20277" s="2"/>
    </row>
    <row r="20278" spans="1:1" x14ac:dyDescent="0.25">
      <c r="A20278" s="2"/>
    </row>
    <row r="20279" spans="1:1" x14ac:dyDescent="0.25">
      <c r="A20279" s="2"/>
    </row>
    <row r="20280" spans="1:1" x14ac:dyDescent="0.25">
      <c r="A20280" s="2"/>
    </row>
    <row r="20281" spans="1:1" x14ac:dyDescent="0.25">
      <c r="A20281" s="2"/>
    </row>
    <row r="20282" spans="1:1" x14ac:dyDescent="0.25">
      <c r="A20282" s="2"/>
    </row>
    <row r="20283" spans="1:1" x14ac:dyDescent="0.25">
      <c r="A20283" s="2"/>
    </row>
    <row r="20284" spans="1:1" x14ac:dyDescent="0.25">
      <c r="A20284" s="2"/>
    </row>
    <row r="20285" spans="1:1" x14ac:dyDescent="0.25">
      <c r="A20285" s="2"/>
    </row>
    <row r="20286" spans="1:1" x14ac:dyDescent="0.25">
      <c r="A20286" s="2"/>
    </row>
    <row r="20287" spans="1:1" x14ac:dyDescent="0.25">
      <c r="A20287" s="2"/>
    </row>
    <row r="20288" spans="1:1" x14ac:dyDescent="0.25">
      <c r="A20288" s="2"/>
    </row>
    <row r="20289" spans="1:1" x14ac:dyDescent="0.25">
      <c r="A20289" s="2"/>
    </row>
    <row r="20290" spans="1:1" x14ac:dyDescent="0.25">
      <c r="A20290" s="2"/>
    </row>
    <row r="20291" spans="1:1" x14ac:dyDescent="0.25">
      <c r="A20291" s="2"/>
    </row>
    <row r="20292" spans="1:1" x14ac:dyDescent="0.25">
      <c r="A20292" s="2"/>
    </row>
    <row r="20293" spans="1:1" x14ac:dyDescent="0.25">
      <c r="A20293" s="2"/>
    </row>
    <row r="20294" spans="1:1" x14ac:dyDescent="0.25">
      <c r="A20294" s="2"/>
    </row>
    <row r="20295" spans="1:1" x14ac:dyDescent="0.25">
      <c r="A20295" s="2"/>
    </row>
    <row r="20296" spans="1:1" x14ac:dyDescent="0.25">
      <c r="A20296" s="2"/>
    </row>
    <row r="20297" spans="1:1" x14ac:dyDescent="0.25">
      <c r="A20297" s="2"/>
    </row>
    <row r="20298" spans="1:1" x14ac:dyDescent="0.25">
      <c r="A20298" s="2"/>
    </row>
    <row r="20299" spans="1:1" x14ac:dyDescent="0.25">
      <c r="A20299" s="2"/>
    </row>
    <row r="20300" spans="1:1" x14ac:dyDescent="0.25">
      <c r="A20300" s="2"/>
    </row>
    <row r="20301" spans="1:1" x14ac:dyDescent="0.25">
      <c r="A20301" s="2"/>
    </row>
    <row r="20302" spans="1:1" x14ac:dyDescent="0.25">
      <c r="A20302" s="2"/>
    </row>
    <row r="20303" spans="1:1" x14ac:dyDescent="0.25">
      <c r="A20303" s="2"/>
    </row>
    <row r="20304" spans="1:1" x14ac:dyDescent="0.25">
      <c r="A20304" s="2"/>
    </row>
    <row r="20305" spans="1:1" x14ac:dyDescent="0.25">
      <c r="A20305" s="2"/>
    </row>
    <row r="20306" spans="1:1" x14ac:dyDescent="0.25">
      <c r="A20306" s="2"/>
    </row>
    <row r="20307" spans="1:1" x14ac:dyDescent="0.25">
      <c r="A20307" s="2"/>
    </row>
    <row r="20308" spans="1:1" x14ac:dyDescent="0.25">
      <c r="A20308" s="2"/>
    </row>
    <row r="20309" spans="1:1" x14ac:dyDescent="0.25">
      <c r="A20309" s="2"/>
    </row>
    <row r="20310" spans="1:1" x14ac:dyDescent="0.25">
      <c r="A20310" s="2"/>
    </row>
    <row r="20311" spans="1:1" x14ac:dyDescent="0.25">
      <c r="A20311" s="2"/>
    </row>
    <row r="20312" spans="1:1" x14ac:dyDescent="0.25">
      <c r="A20312" s="2"/>
    </row>
    <row r="20313" spans="1:1" x14ac:dyDescent="0.25">
      <c r="A20313" s="2"/>
    </row>
    <row r="20314" spans="1:1" x14ac:dyDescent="0.25">
      <c r="A20314" s="2"/>
    </row>
    <row r="20315" spans="1:1" x14ac:dyDescent="0.25">
      <c r="A20315" s="2"/>
    </row>
    <row r="20316" spans="1:1" x14ac:dyDescent="0.25">
      <c r="A20316" s="2"/>
    </row>
    <row r="20317" spans="1:1" x14ac:dyDescent="0.25">
      <c r="A20317" s="2"/>
    </row>
    <row r="20318" spans="1:1" x14ac:dyDescent="0.25">
      <c r="A20318" s="2"/>
    </row>
    <row r="20319" spans="1:1" x14ac:dyDescent="0.25">
      <c r="A20319" s="2"/>
    </row>
    <row r="20320" spans="1:1" x14ac:dyDescent="0.25">
      <c r="A20320" s="2"/>
    </row>
    <row r="20321" spans="1:1" x14ac:dyDescent="0.25">
      <c r="A20321" s="2"/>
    </row>
    <row r="20322" spans="1:1" x14ac:dyDescent="0.25">
      <c r="A20322" s="2"/>
    </row>
    <row r="20323" spans="1:1" x14ac:dyDescent="0.25">
      <c r="A20323" s="2"/>
    </row>
    <row r="20324" spans="1:1" x14ac:dyDescent="0.25">
      <c r="A20324" s="2"/>
    </row>
    <row r="20325" spans="1:1" x14ac:dyDescent="0.25">
      <c r="A20325" s="2"/>
    </row>
    <row r="20326" spans="1:1" x14ac:dyDescent="0.25">
      <c r="A20326" s="2"/>
    </row>
    <row r="20327" spans="1:1" x14ac:dyDescent="0.25">
      <c r="A20327" s="2"/>
    </row>
    <row r="20328" spans="1:1" x14ac:dyDescent="0.25">
      <c r="A20328" s="2"/>
    </row>
    <row r="20329" spans="1:1" x14ac:dyDescent="0.25">
      <c r="A20329" s="2"/>
    </row>
    <row r="20330" spans="1:1" x14ac:dyDescent="0.25">
      <c r="A20330" s="2"/>
    </row>
    <row r="20331" spans="1:1" x14ac:dyDescent="0.25">
      <c r="A20331" s="2"/>
    </row>
    <row r="20332" spans="1:1" x14ac:dyDescent="0.25">
      <c r="A20332" s="2"/>
    </row>
    <row r="20333" spans="1:1" x14ac:dyDescent="0.25">
      <c r="A20333" s="2"/>
    </row>
    <row r="20334" spans="1:1" x14ac:dyDescent="0.25">
      <c r="A20334" s="2"/>
    </row>
    <row r="20335" spans="1:1" x14ac:dyDescent="0.25">
      <c r="A20335" s="2"/>
    </row>
    <row r="20336" spans="1:1" x14ac:dyDescent="0.25">
      <c r="A20336" s="2"/>
    </row>
    <row r="20337" spans="1:1" x14ac:dyDescent="0.25">
      <c r="A20337" s="2"/>
    </row>
    <row r="20338" spans="1:1" x14ac:dyDescent="0.25">
      <c r="A20338" s="2"/>
    </row>
    <row r="20339" spans="1:1" x14ac:dyDescent="0.25">
      <c r="A20339" s="2"/>
    </row>
    <row r="20340" spans="1:1" x14ac:dyDescent="0.25">
      <c r="A20340" s="2"/>
    </row>
    <row r="20341" spans="1:1" x14ac:dyDescent="0.25">
      <c r="A20341" s="2"/>
    </row>
    <row r="20342" spans="1:1" x14ac:dyDescent="0.25">
      <c r="A20342" s="2"/>
    </row>
    <row r="20343" spans="1:1" x14ac:dyDescent="0.25">
      <c r="A20343" s="2"/>
    </row>
    <row r="20344" spans="1:1" x14ac:dyDescent="0.25">
      <c r="A20344" s="2"/>
    </row>
    <row r="20345" spans="1:1" x14ac:dyDescent="0.25">
      <c r="A20345" s="2"/>
    </row>
    <row r="20346" spans="1:1" x14ac:dyDescent="0.25">
      <c r="A20346" s="2"/>
    </row>
    <row r="20347" spans="1:1" x14ac:dyDescent="0.25">
      <c r="A20347" s="2"/>
    </row>
    <row r="20348" spans="1:1" x14ac:dyDescent="0.25">
      <c r="A20348" s="2"/>
    </row>
    <row r="20349" spans="1:1" x14ac:dyDescent="0.25">
      <c r="A20349" s="2"/>
    </row>
    <row r="20350" spans="1:1" x14ac:dyDescent="0.25">
      <c r="A20350" s="2"/>
    </row>
    <row r="20351" spans="1:1" x14ac:dyDescent="0.25">
      <c r="A20351" s="2"/>
    </row>
    <row r="20352" spans="1:1" x14ac:dyDescent="0.25">
      <c r="A20352" s="2"/>
    </row>
    <row r="20353" spans="1:1" x14ac:dyDescent="0.25">
      <c r="A20353" s="2"/>
    </row>
    <row r="20354" spans="1:1" x14ac:dyDescent="0.25">
      <c r="A20354" s="2"/>
    </row>
    <row r="20355" spans="1:1" x14ac:dyDescent="0.25">
      <c r="A20355" s="2"/>
    </row>
    <row r="20356" spans="1:1" x14ac:dyDescent="0.25">
      <c r="A20356" s="2"/>
    </row>
    <row r="20357" spans="1:1" x14ac:dyDescent="0.25">
      <c r="A20357" s="2"/>
    </row>
    <row r="20358" spans="1:1" x14ac:dyDescent="0.25">
      <c r="A20358" s="2"/>
    </row>
    <row r="20359" spans="1:1" x14ac:dyDescent="0.25">
      <c r="A20359" s="2"/>
    </row>
    <row r="20360" spans="1:1" x14ac:dyDescent="0.25">
      <c r="A20360" s="2"/>
    </row>
    <row r="20361" spans="1:1" x14ac:dyDescent="0.25">
      <c r="A20361" s="2"/>
    </row>
    <row r="20362" spans="1:1" x14ac:dyDescent="0.25">
      <c r="A20362" s="2"/>
    </row>
    <row r="20363" spans="1:1" x14ac:dyDescent="0.25">
      <c r="A20363" s="2"/>
    </row>
    <row r="20364" spans="1:1" x14ac:dyDescent="0.25">
      <c r="A20364" s="2"/>
    </row>
    <row r="20365" spans="1:1" x14ac:dyDescent="0.25">
      <c r="A20365" s="2"/>
    </row>
    <row r="20366" spans="1:1" x14ac:dyDescent="0.25">
      <c r="A20366" s="2"/>
    </row>
    <row r="20367" spans="1:1" x14ac:dyDescent="0.25">
      <c r="A20367" s="2"/>
    </row>
    <row r="20368" spans="1:1" x14ac:dyDescent="0.25">
      <c r="A20368" s="2"/>
    </row>
    <row r="20369" spans="1:1" x14ac:dyDescent="0.25">
      <c r="A20369" s="2"/>
    </row>
    <row r="20370" spans="1:1" x14ac:dyDescent="0.25">
      <c r="A20370" s="2"/>
    </row>
    <row r="20371" spans="1:1" x14ac:dyDescent="0.25">
      <c r="A20371" s="2"/>
    </row>
    <row r="20372" spans="1:1" x14ac:dyDescent="0.25">
      <c r="A20372" s="2"/>
    </row>
    <row r="20373" spans="1:1" x14ac:dyDescent="0.25">
      <c r="A20373" s="2"/>
    </row>
    <row r="20374" spans="1:1" x14ac:dyDescent="0.25">
      <c r="A20374" s="2"/>
    </row>
    <row r="20375" spans="1:1" x14ac:dyDescent="0.25">
      <c r="A20375" s="2"/>
    </row>
    <row r="20376" spans="1:1" x14ac:dyDescent="0.25">
      <c r="A20376" s="2"/>
    </row>
    <row r="20377" spans="1:1" x14ac:dyDescent="0.25">
      <c r="A20377" s="2"/>
    </row>
    <row r="20378" spans="1:1" x14ac:dyDescent="0.25">
      <c r="A20378" s="2"/>
    </row>
    <row r="20379" spans="1:1" x14ac:dyDescent="0.25">
      <c r="A20379" s="2"/>
    </row>
    <row r="20380" spans="1:1" x14ac:dyDescent="0.25">
      <c r="A20380" s="2"/>
    </row>
    <row r="20381" spans="1:1" x14ac:dyDescent="0.25">
      <c r="A20381" s="2"/>
    </row>
    <row r="20382" spans="1:1" x14ac:dyDescent="0.25">
      <c r="A20382" s="2"/>
    </row>
    <row r="20383" spans="1:1" x14ac:dyDescent="0.25">
      <c r="A20383" s="2"/>
    </row>
    <row r="20384" spans="1:1" x14ac:dyDescent="0.25">
      <c r="A20384" s="2"/>
    </row>
    <row r="20385" spans="1:1" x14ac:dyDescent="0.25">
      <c r="A20385" s="2"/>
    </row>
    <row r="20386" spans="1:1" x14ac:dyDescent="0.25">
      <c r="A20386" s="2"/>
    </row>
    <row r="20387" spans="1:1" x14ac:dyDescent="0.25">
      <c r="A20387" s="2"/>
    </row>
    <row r="20388" spans="1:1" x14ac:dyDescent="0.25">
      <c r="A20388" s="2"/>
    </row>
    <row r="20389" spans="1:1" x14ac:dyDescent="0.25">
      <c r="A20389" s="2"/>
    </row>
    <row r="20390" spans="1:1" x14ac:dyDescent="0.25">
      <c r="A20390" s="2"/>
    </row>
    <row r="20391" spans="1:1" x14ac:dyDescent="0.25">
      <c r="A20391" s="2"/>
    </row>
    <row r="20392" spans="1:1" x14ac:dyDescent="0.25">
      <c r="A20392" s="2"/>
    </row>
    <row r="20393" spans="1:1" x14ac:dyDescent="0.25">
      <c r="A20393" s="2"/>
    </row>
    <row r="20394" spans="1:1" x14ac:dyDescent="0.25">
      <c r="A20394" s="2"/>
    </row>
    <row r="20395" spans="1:1" x14ac:dyDescent="0.25">
      <c r="A20395" s="2"/>
    </row>
    <row r="20396" spans="1:1" x14ac:dyDescent="0.25">
      <c r="A20396" s="2"/>
    </row>
    <row r="20397" spans="1:1" x14ac:dyDescent="0.25">
      <c r="A20397" s="2"/>
    </row>
    <row r="20398" spans="1:1" x14ac:dyDescent="0.25">
      <c r="A20398" s="2"/>
    </row>
    <row r="20399" spans="1:1" x14ac:dyDescent="0.25">
      <c r="A20399" s="2"/>
    </row>
    <row r="20400" spans="1:1" x14ac:dyDescent="0.25">
      <c r="A20400" s="2"/>
    </row>
    <row r="20401" spans="1:1" x14ac:dyDescent="0.25">
      <c r="A20401" s="2"/>
    </row>
    <row r="20402" spans="1:1" x14ac:dyDescent="0.25">
      <c r="A20402" s="2"/>
    </row>
    <row r="20403" spans="1:1" x14ac:dyDescent="0.25">
      <c r="A20403" s="2"/>
    </row>
    <row r="20404" spans="1:1" x14ac:dyDescent="0.25">
      <c r="A20404" s="2"/>
    </row>
    <row r="20405" spans="1:1" x14ac:dyDescent="0.25">
      <c r="A20405" s="2"/>
    </row>
    <row r="20406" spans="1:1" x14ac:dyDescent="0.25">
      <c r="A20406" s="2"/>
    </row>
    <row r="20407" spans="1:1" x14ac:dyDescent="0.25">
      <c r="A20407" s="2"/>
    </row>
    <row r="20408" spans="1:1" x14ac:dyDescent="0.25">
      <c r="A20408" s="2"/>
    </row>
    <row r="20409" spans="1:1" x14ac:dyDescent="0.25">
      <c r="A20409" s="2"/>
    </row>
    <row r="20410" spans="1:1" x14ac:dyDescent="0.25">
      <c r="A20410" s="2"/>
    </row>
    <row r="20411" spans="1:1" x14ac:dyDescent="0.25">
      <c r="A20411" s="2"/>
    </row>
    <row r="20412" spans="1:1" x14ac:dyDescent="0.25">
      <c r="A20412" s="2"/>
    </row>
    <row r="20413" spans="1:1" x14ac:dyDescent="0.25">
      <c r="A20413" s="2"/>
    </row>
    <row r="20414" spans="1:1" x14ac:dyDescent="0.25">
      <c r="A20414" s="2"/>
    </row>
    <row r="20415" spans="1:1" x14ac:dyDescent="0.25">
      <c r="A20415" s="2"/>
    </row>
    <row r="20416" spans="1:1" x14ac:dyDescent="0.25">
      <c r="A20416" s="2"/>
    </row>
    <row r="20417" spans="1:1" x14ac:dyDescent="0.25">
      <c r="A20417" s="2"/>
    </row>
    <row r="20418" spans="1:1" x14ac:dyDescent="0.25">
      <c r="A20418" s="2"/>
    </row>
    <row r="20419" spans="1:1" x14ac:dyDescent="0.25">
      <c r="A20419" s="2"/>
    </row>
    <row r="20420" spans="1:1" x14ac:dyDescent="0.25">
      <c r="A20420" s="2"/>
    </row>
    <row r="20421" spans="1:1" x14ac:dyDescent="0.25">
      <c r="A20421" s="2"/>
    </row>
    <row r="20422" spans="1:1" x14ac:dyDescent="0.25">
      <c r="A20422" s="2"/>
    </row>
    <row r="20423" spans="1:1" x14ac:dyDescent="0.25">
      <c r="A20423" s="2"/>
    </row>
    <row r="20424" spans="1:1" x14ac:dyDescent="0.25">
      <c r="A20424" s="2"/>
    </row>
    <row r="20425" spans="1:1" x14ac:dyDescent="0.25">
      <c r="A20425" s="2"/>
    </row>
    <row r="20426" spans="1:1" x14ac:dyDescent="0.25">
      <c r="A20426" s="2"/>
    </row>
    <row r="20427" spans="1:1" x14ac:dyDescent="0.25">
      <c r="A20427" s="2"/>
    </row>
    <row r="20428" spans="1:1" x14ac:dyDescent="0.25">
      <c r="A20428" s="2"/>
    </row>
    <row r="20429" spans="1:1" x14ac:dyDescent="0.25">
      <c r="A20429" s="2"/>
    </row>
    <row r="20430" spans="1:1" x14ac:dyDescent="0.25">
      <c r="A20430" s="2"/>
    </row>
    <row r="20431" spans="1:1" x14ac:dyDescent="0.25">
      <c r="A20431" s="2"/>
    </row>
    <row r="20432" spans="1:1" x14ac:dyDescent="0.25">
      <c r="A20432" s="2"/>
    </row>
    <row r="20433" spans="1:1" x14ac:dyDescent="0.25">
      <c r="A20433" s="2"/>
    </row>
    <row r="20434" spans="1:1" x14ac:dyDescent="0.25">
      <c r="A20434" s="2"/>
    </row>
    <row r="20435" spans="1:1" x14ac:dyDescent="0.25">
      <c r="A20435" s="2"/>
    </row>
    <row r="20436" spans="1:1" x14ac:dyDescent="0.25">
      <c r="A20436" s="2"/>
    </row>
    <row r="20437" spans="1:1" x14ac:dyDescent="0.25">
      <c r="A20437" s="2"/>
    </row>
    <row r="20438" spans="1:1" x14ac:dyDescent="0.25">
      <c r="A20438" s="2"/>
    </row>
    <row r="20439" spans="1:1" x14ac:dyDescent="0.25">
      <c r="A20439" s="2"/>
    </row>
    <row r="20440" spans="1:1" x14ac:dyDescent="0.25">
      <c r="A20440" s="2"/>
    </row>
    <row r="20441" spans="1:1" x14ac:dyDescent="0.25">
      <c r="A20441" s="2"/>
    </row>
    <row r="20442" spans="1:1" x14ac:dyDescent="0.25">
      <c r="A20442" s="2"/>
    </row>
    <row r="20443" spans="1:1" x14ac:dyDescent="0.25">
      <c r="A20443" s="2"/>
    </row>
    <row r="20444" spans="1:1" x14ac:dyDescent="0.25">
      <c r="A20444" s="2"/>
    </row>
    <row r="20445" spans="1:1" x14ac:dyDescent="0.25">
      <c r="A20445" s="2"/>
    </row>
    <row r="20446" spans="1:1" x14ac:dyDescent="0.25">
      <c r="A20446" s="2"/>
    </row>
    <row r="20447" spans="1:1" x14ac:dyDescent="0.25">
      <c r="A20447" s="2"/>
    </row>
    <row r="20448" spans="1:1" x14ac:dyDescent="0.25">
      <c r="A20448" s="2"/>
    </row>
    <row r="20449" spans="1:1" x14ac:dyDescent="0.25">
      <c r="A20449" s="2"/>
    </row>
    <row r="20450" spans="1:1" x14ac:dyDescent="0.25">
      <c r="A20450" s="2"/>
    </row>
    <row r="20451" spans="1:1" x14ac:dyDescent="0.25">
      <c r="A20451" s="2"/>
    </row>
    <row r="20452" spans="1:1" x14ac:dyDescent="0.25">
      <c r="A20452" s="2"/>
    </row>
    <row r="20453" spans="1:1" x14ac:dyDescent="0.25">
      <c r="A20453" s="2"/>
    </row>
    <row r="20454" spans="1:1" x14ac:dyDescent="0.25">
      <c r="A20454" s="2"/>
    </row>
    <row r="20455" spans="1:1" x14ac:dyDescent="0.25">
      <c r="A20455" s="2"/>
    </row>
    <row r="20456" spans="1:1" x14ac:dyDescent="0.25">
      <c r="A20456" s="2"/>
    </row>
    <row r="20457" spans="1:1" x14ac:dyDescent="0.25">
      <c r="A20457" s="2"/>
    </row>
    <row r="20458" spans="1:1" x14ac:dyDescent="0.25">
      <c r="A20458" s="2"/>
    </row>
    <row r="20459" spans="1:1" x14ac:dyDescent="0.25">
      <c r="A20459" s="2"/>
    </row>
    <row r="20460" spans="1:1" x14ac:dyDescent="0.25">
      <c r="A20460" s="2"/>
    </row>
    <row r="20461" spans="1:1" x14ac:dyDescent="0.25">
      <c r="A20461" s="2"/>
    </row>
    <row r="20462" spans="1:1" x14ac:dyDescent="0.25">
      <c r="A20462" s="2"/>
    </row>
    <row r="20463" spans="1:1" x14ac:dyDescent="0.25">
      <c r="A20463" s="2"/>
    </row>
    <row r="20464" spans="1:1" x14ac:dyDescent="0.25">
      <c r="A20464" s="2"/>
    </row>
    <row r="20465" spans="1:1" x14ac:dyDescent="0.25">
      <c r="A20465" s="2"/>
    </row>
    <row r="20466" spans="1:1" x14ac:dyDescent="0.25">
      <c r="A20466" s="2"/>
    </row>
    <row r="20467" spans="1:1" x14ac:dyDescent="0.25">
      <c r="A20467" s="2"/>
    </row>
    <row r="20468" spans="1:1" x14ac:dyDescent="0.25">
      <c r="A20468" s="2"/>
    </row>
    <row r="20469" spans="1:1" x14ac:dyDescent="0.25">
      <c r="A20469" s="2"/>
    </row>
    <row r="20470" spans="1:1" x14ac:dyDescent="0.25">
      <c r="A20470" s="2"/>
    </row>
    <row r="20471" spans="1:1" x14ac:dyDescent="0.25">
      <c r="A20471" s="2"/>
    </row>
    <row r="20472" spans="1:1" x14ac:dyDescent="0.25">
      <c r="A20472" s="2"/>
    </row>
    <row r="20473" spans="1:1" x14ac:dyDescent="0.25">
      <c r="A20473" s="2"/>
    </row>
    <row r="20474" spans="1:1" x14ac:dyDescent="0.25">
      <c r="A20474" s="2"/>
    </row>
    <row r="20475" spans="1:1" x14ac:dyDescent="0.25">
      <c r="A20475" s="2"/>
    </row>
    <row r="20476" spans="1:1" x14ac:dyDescent="0.25">
      <c r="A20476" s="2"/>
    </row>
    <row r="20477" spans="1:1" x14ac:dyDescent="0.25">
      <c r="A20477" s="2"/>
    </row>
    <row r="20478" spans="1:1" x14ac:dyDescent="0.25">
      <c r="A20478" s="2"/>
    </row>
    <row r="20479" spans="1:1" x14ac:dyDescent="0.25">
      <c r="A20479" s="2"/>
    </row>
    <row r="20480" spans="1:1" x14ac:dyDescent="0.25">
      <c r="A20480" s="2"/>
    </row>
    <row r="20481" spans="1:1" x14ac:dyDescent="0.25">
      <c r="A20481" s="2"/>
    </row>
    <row r="20482" spans="1:1" x14ac:dyDescent="0.25">
      <c r="A20482" s="2"/>
    </row>
    <row r="20483" spans="1:1" x14ac:dyDescent="0.25">
      <c r="A20483" s="2"/>
    </row>
    <row r="20484" spans="1:1" x14ac:dyDescent="0.25">
      <c r="A20484" s="2"/>
    </row>
    <row r="20485" spans="1:1" x14ac:dyDescent="0.25">
      <c r="A20485" s="2"/>
    </row>
    <row r="20486" spans="1:1" x14ac:dyDescent="0.25">
      <c r="A20486" s="2"/>
    </row>
    <row r="20487" spans="1:1" x14ac:dyDescent="0.25">
      <c r="A20487" s="2"/>
    </row>
    <row r="20488" spans="1:1" x14ac:dyDescent="0.25">
      <c r="A20488" s="2"/>
    </row>
    <row r="20489" spans="1:1" x14ac:dyDescent="0.25">
      <c r="A20489" s="2"/>
    </row>
    <row r="20490" spans="1:1" x14ac:dyDescent="0.25">
      <c r="A20490" s="2"/>
    </row>
    <row r="20491" spans="1:1" x14ac:dyDescent="0.25">
      <c r="A20491" s="2"/>
    </row>
    <row r="20492" spans="1:1" x14ac:dyDescent="0.25">
      <c r="A20492" s="2"/>
    </row>
    <row r="20493" spans="1:1" x14ac:dyDescent="0.25">
      <c r="A20493" s="2"/>
    </row>
    <row r="20494" spans="1:1" x14ac:dyDescent="0.25">
      <c r="A20494" s="2"/>
    </row>
    <row r="20495" spans="1:1" x14ac:dyDescent="0.25">
      <c r="A20495" s="2"/>
    </row>
    <row r="20496" spans="1:1" x14ac:dyDescent="0.25">
      <c r="A20496" s="2"/>
    </row>
    <row r="20497" spans="1:1" x14ac:dyDescent="0.25">
      <c r="A20497" s="2"/>
    </row>
    <row r="20498" spans="1:1" x14ac:dyDescent="0.25">
      <c r="A20498" s="2"/>
    </row>
    <row r="20499" spans="1:1" x14ac:dyDescent="0.25">
      <c r="A20499" s="2"/>
    </row>
    <row r="20500" spans="1:1" x14ac:dyDescent="0.25">
      <c r="A20500" s="2"/>
    </row>
    <row r="20501" spans="1:1" x14ac:dyDescent="0.25">
      <c r="A20501" s="2"/>
    </row>
    <row r="20502" spans="1:1" x14ac:dyDescent="0.25">
      <c r="A20502" s="2"/>
    </row>
    <row r="20503" spans="1:1" x14ac:dyDescent="0.25">
      <c r="A20503" s="2"/>
    </row>
    <row r="20504" spans="1:1" x14ac:dyDescent="0.25">
      <c r="A20504" s="2"/>
    </row>
    <row r="20505" spans="1:1" x14ac:dyDescent="0.25">
      <c r="A20505" s="2"/>
    </row>
    <row r="20506" spans="1:1" x14ac:dyDescent="0.25">
      <c r="A20506" s="2"/>
    </row>
    <row r="20507" spans="1:1" x14ac:dyDescent="0.25">
      <c r="A20507" s="2"/>
    </row>
    <row r="20508" spans="1:1" x14ac:dyDescent="0.25">
      <c r="A20508" s="2"/>
    </row>
    <row r="20509" spans="1:1" x14ac:dyDescent="0.25">
      <c r="A20509" s="2"/>
    </row>
    <row r="20510" spans="1:1" x14ac:dyDescent="0.25">
      <c r="A20510" s="2"/>
    </row>
    <row r="20511" spans="1:1" x14ac:dyDescent="0.25">
      <c r="A20511" s="2"/>
    </row>
    <row r="20512" spans="1:1" x14ac:dyDescent="0.25">
      <c r="A20512" s="2"/>
    </row>
    <row r="20513" spans="1:1" x14ac:dyDescent="0.25">
      <c r="A20513" s="2"/>
    </row>
    <row r="20514" spans="1:1" x14ac:dyDescent="0.25">
      <c r="A20514" s="2"/>
    </row>
    <row r="20515" spans="1:1" x14ac:dyDescent="0.25">
      <c r="A20515" s="2"/>
    </row>
    <row r="20516" spans="1:1" x14ac:dyDescent="0.25">
      <c r="A20516" s="2"/>
    </row>
    <row r="20517" spans="1:1" x14ac:dyDescent="0.25">
      <c r="A20517" s="2"/>
    </row>
    <row r="20518" spans="1:1" x14ac:dyDescent="0.25">
      <c r="A20518" s="2"/>
    </row>
    <row r="20519" spans="1:1" x14ac:dyDescent="0.25">
      <c r="A20519" s="2"/>
    </row>
    <row r="20520" spans="1:1" x14ac:dyDescent="0.25">
      <c r="A20520" s="2"/>
    </row>
    <row r="20521" spans="1:1" x14ac:dyDescent="0.25">
      <c r="A20521" s="2"/>
    </row>
    <row r="20522" spans="1:1" x14ac:dyDescent="0.25">
      <c r="A20522" s="2"/>
    </row>
    <row r="20523" spans="1:1" x14ac:dyDescent="0.25">
      <c r="A20523" s="2"/>
    </row>
    <row r="20524" spans="1:1" x14ac:dyDescent="0.25">
      <c r="A20524" s="2"/>
    </row>
    <row r="20525" spans="1:1" x14ac:dyDescent="0.25">
      <c r="A20525" s="2"/>
    </row>
    <row r="20526" spans="1:1" x14ac:dyDescent="0.25">
      <c r="A20526" s="2"/>
    </row>
    <row r="20527" spans="1:1" x14ac:dyDescent="0.25">
      <c r="A20527" s="2"/>
    </row>
    <row r="20528" spans="1:1" x14ac:dyDescent="0.25">
      <c r="A20528" s="2"/>
    </row>
    <row r="20529" spans="1:1" x14ac:dyDescent="0.25">
      <c r="A20529" s="2"/>
    </row>
    <row r="20530" spans="1:1" x14ac:dyDescent="0.25">
      <c r="A20530" s="2"/>
    </row>
    <row r="20531" spans="1:1" x14ac:dyDescent="0.25">
      <c r="A20531" s="2"/>
    </row>
    <row r="20532" spans="1:1" x14ac:dyDescent="0.25">
      <c r="A20532" s="2"/>
    </row>
    <row r="20533" spans="1:1" x14ac:dyDescent="0.25">
      <c r="A20533" s="2"/>
    </row>
    <row r="20534" spans="1:1" x14ac:dyDescent="0.25">
      <c r="A20534" s="2"/>
    </row>
    <row r="20535" spans="1:1" x14ac:dyDescent="0.25">
      <c r="A20535" s="2"/>
    </row>
    <row r="20536" spans="1:1" x14ac:dyDescent="0.25">
      <c r="A20536" s="2"/>
    </row>
    <row r="20537" spans="1:1" x14ac:dyDescent="0.25">
      <c r="A20537" s="2"/>
    </row>
    <row r="20538" spans="1:1" x14ac:dyDescent="0.25">
      <c r="A20538" s="2"/>
    </row>
    <row r="20539" spans="1:1" x14ac:dyDescent="0.25">
      <c r="A20539" s="2"/>
    </row>
    <row r="20540" spans="1:1" x14ac:dyDescent="0.25">
      <c r="A20540" s="2"/>
    </row>
    <row r="20541" spans="1:1" x14ac:dyDescent="0.25">
      <c r="A20541" s="2"/>
    </row>
    <row r="20542" spans="1:1" x14ac:dyDescent="0.25">
      <c r="A20542" s="2"/>
    </row>
    <row r="20543" spans="1:1" x14ac:dyDescent="0.25">
      <c r="A20543" s="2"/>
    </row>
    <row r="20544" spans="1:1" x14ac:dyDescent="0.25">
      <c r="A20544" s="2"/>
    </row>
    <row r="20545" spans="1:1" x14ac:dyDescent="0.25">
      <c r="A20545" s="2"/>
    </row>
    <row r="20546" spans="1:1" x14ac:dyDescent="0.25">
      <c r="A20546" s="2"/>
    </row>
    <row r="20547" spans="1:1" x14ac:dyDescent="0.25">
      <c r="A20547" s="2"/>
    </row>
    <row r="20548" spans="1:1" x14ac:dyDescent="0.25">
      <c r="A20548" s="2"/>
    </row>
    <row r="20549" spans="1:1" x14ac:dyDescent="0.25">
      <c r="A20549" s="2"/>
    </row>
    <row r="20550" spans="1:1" x14ac:dyDescent="0.25">
      <c r="A20550" s="2"/>
    </row>
    <row r="20551" spans="1:1" x14ac:dyDescent="0.25">
      <c r="A20551" s="2"/>
    </row>
    <row r="20552" spans="1:1" x14ac:dyDescent="0.25">
      <c r="A20552" s="2"/>
    </row>
    <row r="20553" spans="1:1" x14ac:dyDescent="0.25">
      <c r="A20553" s="2"/>
    </row>
    <row r="20554" spans="1:1" x14ac:dyDescent="0.25">
      <c r="A20554" s="2"/>
    </row>
    <row r="20555" spans="1:1" x14ac:dyDescent="0.25">
      <c r="A20555" s="2"/>
    </row>
    <row r="20556" spans="1:1" x14ac:dyDescent="0.25">
      <c r="A20556" s="2"/>
    </row>
    <row r="20557" spans="1:1" x14ac:dyDescent="0.25">
      <c r="A20557" s="2"/>
    </row>
    <row r="20558" spans="1:1" x14ac:dyDescent="0.25">
      <c r="A20558" s="2"/>
    </row>
    <row r="20559" spans="1:1" x14ac:dyDescent="0.25">
      <c r="A20559" s="2"/>
    </row>
    <row r="20560" spans="1:1" x14ac:dyDescent="0.25">
      <c r="A20560" s="2"/>
    </row>
    <row r="20561" spans="1:1" x14ac:dyDescent="0.25">
      <c r="A20561" s="2"/>
    </row>
    <row r="20562" spans="1:1" x14ac:dyDescent="0.25">
      <c r="A20562" s="2"/>
    </row>
    <row r="20563" spans="1:1" x14ac:dyDescent="0.25">
      <c r="A20563" s="2"/>
    </row>
    <row r="20564" spans="1:1" x14ac:dyDescent="0.25">
      <c r="A20564" s="2"/>
    </row>
    <row r="20565" spans="1:1" x14ac:dyDescent="0.25">
      <c r="A20565" s="2"/>
    </row>
    <row r="20566" spans="1:1" x14ac:dyDescent="0.25">
      <c r="A20566" s="2"/>
    </row>
    <row r="20567" spans="1:1" x14ac:dyDescent="0.25">
      <c r="A20567" s="2"/>
    </row>
    <row r="20568" spans="1:1" x14ac:dyDescent="0.25">
      <c r="A20568" s="2"/>
    </row>
    <row r="20569" spans="1:1" x14ac:dyDescent="0.25">
      <c r="A20569" s="2"/>
    </row>
    <row r="20570" spans="1:1" x14ac:dyDescent="0.25">
      <c r="A20570" s="2"/>
    </row>
    <row r="20571" spans="1:1" x14ac:dyDescent="0.25">
      <c r="A20571" s="2"/>
    </row>
    <row r="20572" spans="1:1" x14ac:dyDescent="0.25">
      <c r="A20572" s="2"/>
    </row>
    <row r="20573" spans="1:1" x14ac:dyDescent="0.25">
      <c r="A20573" s="2"/>
    </row>
    <row r="20574" spans="1:1" x14ac:dyDescent="0.25">
      <c r="A20574" s="2"/>
    </row>
    <row r="20575" spans="1:1" x14ac:dyDescent="0.25">
      <c r="A20575" s="2"/>
    </row>
    <row r="20576" spans="1:1" x14ac:dyDescent="0.25">
      <c r="A20576" s="2"/>
    </row>
    <row r="20577" spans="1:1" x14ac:dyDescent="0.25">
      <c r="A20577" s="2"/>
    </row>
    <row r="20578" spans="1:1" x14ac:dyDescent="0.25">
      <c r="A20578" s="2"/>
    </row>
    <row r="20579" spans="1:1" x14ac:dyDescent="0.25">
      <c r="A20579" s="2"/>
    </row>
    <row r="20580" spans="1:1" x14ac:dyDescent="0.25">
      <c r="A20580" s="2"/>
    </row>
    <row r="20581" spans="1:1" x14ac:dyDescent="0.25">
      <c r="A20581" s="2"/>
    </row>
    <row r="20582" spans="1:1" x14ac:dyDescent="0.25">
      <c r="A20582" s="2"/>
    </row>
    <row r="20583" spans="1:1" x14ac:dyDescent="0.25">
      <c r="A20583" s="2"/>
    </row>
    <row r="20584" spans="1:1" x14ac:dyDescent="0.25">
      <c r="A20584" s="2"/>
    </row>
    <row r="20585" spans="1:1" x14ac:dyDescent="0.25">
      <c r="A20585" s="2"/>
    </row>
    <row r="20586" spans="1:1" x14ac:dyDescent="0.25">
      <c r="A20586" s="2"/>
    </row>
    <row r="20587" spans="1:1" x14ac:dyDescent="0.25">
      <c r="A20587" s="2"/>
    </row>
    <row r="20588" spans="1:1" x14ac:dyDescent="0.25">
      <c r="A20588" s="2"/>
    </row>
    <row r="20589" spans="1:1" x14ac:dyDescent="0.25">
      <c r="A20589" s="2"/>
    </row>
    <row r="20590" spans="1:1" x14ac:dyDescent="0.25">
      <c r="A20590" s="2"/>
    </row>
    <row r="20591" spans="1:1" x14ac:dyDescent="0.25">
      <c r="A20591" s="2"/>
    </row>
    <row r="20592" spans="1:1" x14ac:dyDescent="0.25">
      <c r="A20592" s="2"/>
    </row>
    <row r="20593" spans="1:1" x14ac:dyDescent="0.25">
      <c r="A20593" s="2"/>
    </row>
    <row r="20594" spans="1:1" x14ac:dyDescent="0.25">
      <c r="A20594" s="2"/>
    </row>
    <row r="20595" spans="1:1" x14ac:dyDescent="0.25">
      <c r="A20595" s="2"/>
    </row>
    <row r="20596" spans="1:1" x14ac:dyDescent="0.25">
      <c r="A20596" s="2"/>
    </row>
    <row r="20597" spans="1:1" x14ac:dyDescent="0.25">
      <c r="A20597" s="2"/>
    </row>
    <row r="20598" spans="1:1" x14ac:dyDescent="0.25">
      <c r="A20598" s="2"/>
    </row>
    <row r="20599" spans="1:1" x14ac:dyDescent="0.25">
      <c r="A20599" s="2"/>
    </row>
    <row r="20600" spans="1:1" x14ac:dyDescent="0.25">
      <c r="A20600" s="2"/>
    </row>
    <row r="20601" spans="1:1" x14ac:dyDescent="0.25">
      <c r="A20601" s="2"/>
    </row>
    <row r="20602" spans="1:1" x14ac:dyDescent="0.25">
      <c r="A20602" s="2"/>
    </row>
    <row r="20603" spans="1:1" x14ac:dyDescent="0.25">
      <c r="A20603" s="2"/>
    </row>
    <row r="20604" spans="1:1" x14ac:dyDescent="0.25">
      <c r="A20604" s="2"/>
    </row>
    <row r="20605" spans="1:1" x14ac:dyDescent="0.25">
      <c r="A20605" s="2"/>
    </row>
    <row r="20606" spans="1:1" x14ac:dyDescent="0.25">
      <c r="A20606" s="2"/>
    </row>
    <row r="20607" spans="1:1" x14ac:dyDescent="0.25">
      <c r="A20607" s="2"/>
    </row>
    <row r="20608" spans="1:1" x14ac:dyDescent="0.25">
      <c r="A20608" s="2"/>
    </row>
    <row r="20609" spans="1:1" x14ac:dyDescent="0.25">
      <c r="A20609" s="2"/>
    </row>
    <row r="20610" spans="1:1" x14ac:dyDescent="0.25">
      <c r="A20610" s="2"/>
    </row>
    <row r="20611" spans="1:1" x14ac:dyDescent="0.25">
      <c r="A20611" s="2"/>
    </row>
    <row r="20612" spans="1:1" x14ac:dyDescent="0.25">
      <c r="A20612" s="2"/>
    </row>
    <row r="20613" spans="1:1" x14ac:dyDescent="0.25">
      <c r="A20613" s="2"/>
    </row>
    <row r="20614" spans="1:1" x14ac:dyDescent="0.25">
      <c r="A20614" s="2"/>
    </row>
    <row r="20615" spans="1:1" x14ac:dyDescent="0.25">
      <c r="A20615" s="2"/>
    </row>
    <row r="20616" spans="1:1" x14ac:dyDescent="0.25">
      <c r="A20616" s="2"/>
    </row>
    <row r="20617" spans="1:1" x14ac:dyDescent="0.25">
      <c r="A20617" s="2"/>
    </row>
    <row r="20618" spans="1:1" x14ac:dyDescent="0.25">
      <c r="A20618" s="2"/>
    </row>
    <row r="20619" spans="1:1" x14ac:dyDescent="0.25">
      <c r="A20619" s="2"/>
    </row>
    <row r="20620" spans="1:1" x14ac:dyDescent="0.25">
      <c r="A20620" s="2"/>
    </row>
    <row r="20621" spans="1:1" x14ac:dyDescent="0.25">
      <c r="A20621" s="2"/>
    </row>
    <row r="20622" spans="1:1" x14ac:dyDescent="0.25">
      <c r="A20622" s="2"/>
    </row>
    <row r="20623" spans="1:1" x14ac:dyDescent="0.25">
      <c r="A20623" s="2"/>
    </row>
    <row r="20624" spans="1:1" x14ac:dyDescent="0.25">
      <c r="A20624" s="2"/>
    </row>
    <row r="20625" spans="1:1" x14ac:dyDescent="0.25">
      <c r="A20625" s="2"/>
    </row>
    <row r="20626" spans="1:1" x14ac:dyDescent="0.25">
      <c r="A20626" s="2"/>
    </row>
    <row r="20627" spans="1:1" x14ac:dyDescent="0.25">
      <c r="A20627" s="2"/>
    </row>
    <row r="20628" spans="1:1" x14ac:dyDescent="0.25">
      <c r="A20628" s="2"/>
    </row>
    <row r="20629" spans="1:1" x14ac:dyDescent="0.25">
      <c r="A20629" s="2"/>
    </row>
    <row r="20630" spans="1:1" x14ac:dyDescent="0.25">
      <c r="A20630" s="2"/>
    </row>
    <row r="20631" spans="1:1" x14ac:dyDescent="0.25">
      <c r="A20631" s="2"/>
    </row>
    <row r="20632" spans="1:1" x14ac:dyDescent="0.25">
      <c r="A20632" s="2"/>
    </row>
    <row r="20633" spans="1:1" x14ac:dyDescent="0.25">
      <c r="A20633" s="2"/>
    </row>
    <row r="20634" spans="1:1" x14ac:dyDescent="0.25">
      <c r="A20634" s="2"/>
    </row>
    <row r="20635" spans="1:1" x14ac:dyDescent="0.25">
      <c r="A20635" s="2"/>
    </row>
    <row r="20636" spans="1:1" x14ac:dyDescent="0.25">
      <c r="A20636" s="2"/>
    </row>
    <row r="20637" spans="1:1" x14ac:dyDescent="0.25">
      <c r="A20637" s="2"/>
    </row>
    <row r="20638" spans="1:1" x14ac:dyDescent="0.25">
      <c r="A20638" s="2"/>
    </row>
    <row r="20639" spans="1:1" x14ac:dyDescent="0.25">
      <c r="A20639" s="2"/>
    </row>
    <row r="20640" spans="1:1" x14ac:dyDescent="0.25">
      <c r="A20640" s="2"/>
    </row>
    <row r="20641" spans="1:1" x14ac:dyDescent="0.25">
      <c r="A20641" s="2"/>
    </row>
    <row r="20642" spans="1:1" x14ac:dyDescent="0.25">
      <c r="A20642" s="2"/>
    </row>
    <row r="20643" spans="1:1" x14ac:dyDescent="0.25">
      <c r="A20643" s="2"/>
    </row>
    <row r="20644" spans="1:1" x14ac:dyDescent="0.25">
      <c r="A20644" s="2"/>
    </row>
    <row r="20645" spans="1:1" x14ac:dyDescent="0.25">
      <c r="A20645" s="2"/>
    </row>
    <row r="20646" spans="1:1" x14ac:dyDescent="0.25">
      <c r="A20646" s="2"/>
    </row>
    <row r="20647" spans="1:1" x14ac:dyDescent="0.25">
      <c r="A20647" s="2"/>
    </row>
    <row r="20648" spans="1:1" x14ac:dyDescent="0.25">
      <c r="A20648" s="2"/>
    </row>
    <row r="20649" spans="1:1" x14ac:dyDescent="0.25">
      <c r="A20649" s="2"/>
    </row>
    <row r="20650" spans="1:1" x14ac:dyDescent="0.25">
      <c r="A20650" s="2"/>
    </row>
    <row r="20651" spans="1:1" x14ac:dyDescent="0.25">
      <c r="A20651" s="2"/>
    </row>
    <row r="20652" spans="1:1" x14ac:dyDescent="0.25">
      <c r="A20652" s="2"/>
    </row>
    <row r="20653" spans="1:1" x14ac:dyDescent="0.25">
      <c r="A20653" s="2"/>
    </row>
    <row r="20654" spans="1:1" x14ac:dyDescent="0.25">
      <c r="A20654" s="2"/>
    </row>
    <row r="20655" spans="1:1" x14ac:dyDescent="0.25">
      <c r="A20655" s="2"/>
    </row>
    <row r="20656" spans="1:1" x14ac:dyDescent="0.25">
      <c r="A20656" s="2"/>
    </row>
    <row r="20657" spans="1:1" x14ac:dyDescent="0.25">
      <c r="A20657" s="2"/>
    </row>
    <row r="20658" spans="1:1" x14ac:dyDescent="0.25">
      <c r="A20658" s="2"/>
    </row>
    <row r="20659" spans="1:1" x14ac:dyDescent="0.25">
      <c r="A20659" s="2"/>
    </row>
    <row r="20660" spans="1:1" x14ac:dyDescent="0.25">
      <c r="A20660" s="2"/>
    </row>
    <row r="20661" spans="1:1" x14ac:dyDescent="0.25">
      <c r="A20661" s="2"/>
    </row>
    <row r="20662" spans="1:1" x14ac:dyDescent="0.25">
      <c r="A20662" s="2"/>
    </row>
    <row r="20663" spans="1:1" x14ac:dyDescent="0.25">
      <c r="A20663" s="2"/>
    </row>
    <row r="20664" spans="1:1" x14ac:dyDescent="0.25">
      <c r="A20664" s="2"/>
    </row>
    <row r="20665" spans="1:1" x14ac:dyDescent="0.25">
      <c r="A20665" s="2"/>
    </row>
    <row r="20666" spans="1:1" x14ac:dyDescent="0.25">
      <c r="A20666" s="2"/>
    </row>
    <row r="20667" spans="1:1" x14ac:dyDescent="0.25">
      <c r="A20667" s="2"/>
    </row>
    <row r="20668" spans="1:1" x14ac:dyDescent="0.25">
      <c r="A20668" s="2"/>
    </row>
    <row r="20669" spans="1:1" x14ac:dyDescent="0.25">
      <c r="A20669" s="2"/>
    </row>
    <row r="20670" spans="1:1" x14ac:dyDescent="0.25">
      <c r="A20670" s="2"/>
    </row>
    <row r="20671" spans="1:1" x14ac:dyDescent="0.25">
      <c r="A20671" s="2"/>
    </row>
    <row r="20672" spans="1:1" x14ac:dyDescent="0.25">
      <c r="A20672" s="2"/>
    </row>
    <row r="20673" spans="1:1" x14ac:dyDescent="0.25">
      <c r="A20673" s="2"/>
    </row>
    <row r="20674" spans="1:1" x14ac:dyDescent="0.25">
      <c r="A20674" s="2"/>
    </row>
    <row r="20675" spans="1:1" x14ac:dyDescent="0.25">
      <c r="A20675" s="2"/>
    </row>
    <row r="20676" spans="1:1" x14ac:dyDescent="0.25">
      <c r="A20676" s="2"/>
    </row>
    <row r="20677" spans="1:1" x14ac:dyDescent="0.25">
      <c r="A20677" s="2"/>
    </row>
    <row r="20678" spans="1:1" x14ac:dyDescent="0.25">
      <c r="A20678" s="2"/>
    </row>
    <row r="20679" spans="1:1" x14ac:dyDescent="0.25">
      <c r="A20679" s="2"/>
    </row>
    <row r="20680" spans="1:1" x14ac:dyDescent="0.25">
      <c r="A20680" s="2"/>
    </row>
    <row r="20681" spans="1:1" x14ac:dyDescent="0.25">
      <c r="A20681" s="2"/>
    </row>
    <row r="20682" spans="1:1" x14ac:dyDescent="0.25">
      <c r="A20682" s="2"/>
    </row>
    <row r="20683" spans="1:1" x14ac:dyDescent="0.25">
      <c r="A20683" s="2"/>
    </row>
    <row r="20684" spans="1:1" x14ac:dyDescent="0.25">
      <c r="A20684" s="2"/>
    </row>
    <row r="20685" spans="1:1" x14ac:dyDescent="0.25">
      <c r="A20685" s="2"/>
    </row>
    <row r="20686" spans="1:1" x14ac:dyDescent="0.25">
      <c r="A20686" s="2"/>
    </row>
    <row r="20687" spans="1:1" x14ac:dyDescent="0.25">
      <c r="A20687" s="2"/>
    </row>
    <row r="20688" spans="1:1" x14ac:dyDescent="0.25">
      <c r="A20688" s="2"/>
    </row>
    <row r="20689" spans="1:1" x14ac:dyDescent="0.25">
      <c r="A20689" s="2"/>
    </row>
    <row r="20690" spans="1:1" x14ac:dyDescent="0.25">
      <c r="A20690" s="2"/>
    </row>
    <row r="20691" spans="1:1" x14ac:dyDescent="0.25">
      <c r="A20691" s="2"/>
    </row>
    <row r="20692" spans="1:1" x14ac:dyDescent="0.25">
      <c r="A20692" s="2"/>
    </row>
    <row r="20693" spans="1:1" x14ac:dyDescent="0.25">
      <c r="A20693" s="2"/>
    </row>
    <row r="20694" spans="1:1" x14ac:dyDescent="0.25">
      <c r="A20694" s="2"/>
    </row>
    <row r="20695" spans="1:1" x14ac:dyDescent="0.25">
      <c r="A20695" s="2"/>
    </row>
    <row r="20696" spans="1:1" x14ac:dyDescent="0.25">
      <c r="A20696" s="2"/>
    </row>
    <row r="20697" spans="1:1" x14ac:dyDescent="0.25">
      <c r="A20697" s="2"/>
    </row>
    <row r="20698" spans="1:1" x14ac:dyDescent="0.25">
      <c r="A20698" s="2"/>
    </row>
    <row r="20699" spans="1:1" x14ac:dyDescent="0.25">
      <c r="A20699" s="2"/>
    </row>
    <row r="20700" spans="1:1" x14ac:dyDescent="0.25">
      <c r="A20700" s="2"/>
    </row>
    <row r="20701" spans="1:1" x14ac:dyDescent="0.25">
      <c r="A20701" s="2"/>
    </row>
    <row r="20702" spans="1:1" x14ac:dyDescent="0.25">
      <c r="A20702" s="2"/>
    </row>
    <row r="20703" spans="1:1" x14ac:dyDescent="0.25">
      <c r="A20703" s="2"/>
    </row>
    <row r="20704" spans="1:1" x14ac:dyDescent="0.25">
      <c r="A20704" s="2"/>
    </row>
    <row r="20705" spans="1:1" x14ac:dyDescent="0.25">
      <c r="A20705" s="2"/>
    </row>
    <row r="20706" spans="1:1" x14ac:dyDescent="0.25">
      <c r="A20706" s="2"/>
    </row>
    <row r="20707" spans="1:1" x14ac:dyDescent="0.25">
      <c r="A20707" s="2"/>
    </row>
    <row r="20708" spans="1:1" x14ac:dyDescent="0.25">
      <c r="A20708" s="2"/>
    </row>
    <row r="20709" spans="1:1" x14ac:dyDescent="0.25">
      <c r="A20709" s="2"/>
    </row>
    <row r="20710" spans="1:1" x14ac:dyDescent="0.25">
      <c r="A20710" s="2"/>
    </row>
    <row r="20711" spans="1:1" x14ac:dyDescent="0.25">
      <c r="A20711" s="2"/>
    </row>
    <row r="20712" spans="1:1" x14ac:dyDescent="0.25">
      <c r="A20712" s="2"/>
    </row>
    <row r="20713" spans="1:1" x14ac:dyDescent="0.25">
      <c r="A20713" s="2"/>
    </row>
    <row r="20714" spans="1:1" x14ac:dyDescent="0.25">
      <c r="A20714" s="2"/>
    </row>
    <row r="20715" spans="1:1" x14ac:dyDescent="0.25">
      <c r="A20715" s="2"/>
    </row>
    <row r="20716" spans="1:1" x14ac:dyDescent="0.25">
      <c r="A20716" s="2"/>
    </row>
    <row r="20717" spans="1:1" x14ac:dyDescent="0.25">
      <c r="A20717" s="2"/>
    </row>
    <row r="20718" spans="1:1" x14ac:dyDescent="0.25">
      <c r="A20718" s="2"/>
    </row>
    <row r="20719" spans="1:1" x14ac:dyDescent="0.25">
      <c r="A20719" s="2"/>
    </row>
    <row r="20720" spans="1:1" x14ac:dyDescent="0.25">
      <c r="A20720" s="2"/>
    </row>
    <row r="20721" spans="1:1" x14ac:dyDescent="0.25">
      <c r="A20721" s="2"/>
    </row>
    <row r="20722" spans="1:1" x14ac:dyDescent="0.25">
      <c r="A20722" s="2"/>
    </row>
    <row r="20723" spans="1:1" x14ac:dyDescent="0.25">
      <c r="A20723" s="2"/>
    </row>
    <row r="20724" spans="1:1" x14ac:dyDescent="0.25">
      <c r="A20724" s="2"/>
    </row>
    <row r="20725" spans="1:1" x14ac:dyDescent="0.25">
      <c r="A20725" s="2"/>
    </row>
    <row r="20726" spans="1:1" x14ac:dyDescent="0.25">
      <c r="A20726" s="2"/>
    </row>
    <row r="20727" spans="1:1" x14ac:dyDescent="0.25">
      <c r="A20727" s="2"/>
    </row>
    <row r="20728" spans="1:1" x14ac:dyDescent="0.25">
      <c r="A20728" s="2"/>
    </row>
    <row r="20729" spans="1:1" x14ac:dyDescent="0.25">
      <c r="A20729" s="2"/>
    </row>
    <row r="20730" spans="1:1" x14ac:dyDescent="0.25">
      <c r="A20730" s="2"/>
    </row>
    <row r="20731" spans="1:1" x14ac:dyDescent="0.25">
      <c r="A20731" s="2"/>
    </row>
    <row r="20732" spans="1:1" x14ac:dyDescent="0.25">
      <c r="A20732" s="2"/>
    </row>
    <row r="20733" spans="1:1" x14ac:dyDescent="0.25">
      <c r="A20733" s="2"/>
    </row>
    <row r="20734" spans="1:1" x14ac:dyDescent="0.25">
      <c r="A20734" s="2"/>
    </row>
    <row r="20735" spans="1:1" x14ac:dyDescent="0.25">
      <c r="A20735" s="2"/>
    </row>
    <row r="20736" spans="1:1" x14ac:dyDescent="0.25">
      <c r="A20736" s="2"/>
    </row>
    <row r="20737" spans="1:1" x14ac:dyDescent="0.25">
      <c r="A20737" s="2"/>
    </row>
    <row r="20738" spans="1:1" x14ac:dyDescent="0.25">
      <c r="A20738" s="2"/>
    </row>
    <row r="20739" spans="1:1" x14ac:dyDescent="0.25">
      <c r="A20739" s="2"/>
    </row>
    <row r="20740" spans="1:1" x14ac:dyDescent="0.25">
      <c r="A20740" s="2"/>
    </row>
    <row r="20741" spans="1:1" x14ac:dyDescent="0.25">
      <c r="A20741" s="2"/>
    </row>
    <row r="20742" spans="1:1" x14ac:dyDescent="0.25">
      <c r="A20742" s="2"/>
    </row>
    <row r="20743" spans="1:1" x14ac:dyDescent="0.25">
      <c r="A20743" s="2"/>
    </row>
    <row r="20744" spans="1:1" x14ac:dyDescent="0.25">
      <c r="A20744" s="2"/>
    </row>
    <row r="20745" spans="1:1" x14ac:dyDescent="0.25">
      <c r="A20745" s="2"/>
    </row>
    <row r="20746" spans="1:1" x14ac:dyDescent="0.25">
      <c r="A20746" s="2"/>
    </row>
    <row r="20747" spans="1:1" x14ac:dyDescent="0.25">
      <c r="A20747" s="2"/>
    </row>
    <row r="20748" spans="1:1" x14ac:dyDescent="0.25">
      <c r="A20748" s="2"/>
    </row>
    <row r="20749" spans="1:1" x14ac:dyDescent="0.25">
      <c r="A20749" s="2"/>
    </row>
    <row r="20750" spans="1:1" x14ac:dyDescent="0.25">
      <c r="A20750" s="2"/>
    </row>
    <row r="20751" spans="1:1" x14ac:dyDescent="0.25">
      <c r="A20751" s="2"/>
    </row>
    <row r="20752" spans="1:1" x14ac:dyDescent="0.25">
      <c r="A20752" s="2"/>
    </row>
    <row r="20753" spans="1:1" x14ac:dyDescent="0.25">
      <c r="A20753" s="2"/>
    </row>
    <row r="20754" spans="1:1" x14ac:dyDescent="0.25">
      <c r="A20754" s="2"/>
    </row>
    <row r="20755" spans="1:1" x14ac:dyDescent="0.25">
      <c r="A20755" s="2"/>
    </row>
    <row r="20756" spans="1:1" x14ac:dyDescent="0.25">
      <c r="A20756" s="2"/>
    </row>
    <row r="20757" spans="1:1" x14ac:dyDescent="0.25">
      <c r="A20757" s="2"/>
    </row>
    <row r="20758" spans="1:1" x14ac:dyDescent="0.25">
      <c r="A20758" s="2"/>
    </row>
    <row r="20759" spans="1:1" x14ac:dyDescent="0.25">
      <c r="A20759" s="2"/>
    </row>
    <row r="20760" spans="1:1" x14ac:dyDescent="0.25">
      <c r="A20760" s="2"/>
    </row>
    <row r="20761" spans="1:1" x14ac:dyDescent="0.25">
      <c r="A20761" s="2"/>
    </row>
    <row r="20762" spans="1:1" x14ac:dyDescent="0.25">
      <c r="A20762" s="2"/>
    </row>
    <row r="20763" spans="1:1" x14ac:dyDescent="0.25">
      <c r="A20763" s="2"/>
    </row>
    <row r="20764" spans="1:1" x14ac:dyDescent="0.25">
      <c r="A20764" s="2"/>
    </row>
    <row r="20765" spans="1:1" x14ac:dyDescent="0.25">
      <c r="A20765" s="2"/>
    </row>
    <row r="20766" spans="1:1" x14ac:dyDescent="0.25">
      <c r="A20766" s="2"/>
    </row>
    <row r="20767" spans="1:1" x14ac:dyDescent="0.25">
      <c r="A20767" s="2"/>
    </row>
    <row r="20768" spans="1:1" x14ac:dyDescent="0.25">
      <c r="A20768" s="2"/>
    </row>
    <row r="20769" spans="1:1" x14ac:dyDescent="0.25">
      <c r="A20769" s="2"/>
    </row>
    <row r="20770" spans="1:1" x14ac:dyDescent="0.25">
      <c r="A20770" s="2"/>
    </row>
    <row r="20771" spans="1:1" x14ac:dyDescent="0.25">
      <c r="A20771" s="2"/>
    </row>
    <row r="20772" spans="1:1" x14ac:dyDescent="0.25">
      <c r="A20772" s="2"/>
    </row>
    <row r="20773" spans="1:1" x14ac:dyDescent="0.25">
      <c r="A20773" s="2"/>
    </row>
    <row r="20774" spans="1:1" x14ac:dyDescent="0.25">
      <c r="A20774" s="2"/>
    </row>
    <row r="20775" spans="1:1" x14ac:dyDescent="0.25">
      <c r="A20775" s="2"/>
    </row>
    <row r="20776" spans="1:1" x14ac:dyDescent="0.25">
      <c r="A20776" s="2"/>
    </row>
    <row r="20777" spans="1:1" x14ac:dyDescent="0.25">
      <c r="A20777" s="2"/>
    </row>
    <row r="20778" spans="1:1" x14ac:dyDescent="0.25">
      <c r="A20778" s="2"/>
    </row>
    <row r="20779" spans="1:1" x14ac:dyDescent="0.25">
      <c r="A20779" s="2"/>
    </row>
    <row r="20780" spans="1:1" x14ac:dyDescent="0.25">
      <c r="A20780" s="2"/>
    </row>
    <row r="20781" spans="1:1" x14ac:dyDescent="0.25">
      <c r="A20781" s="2"/>
    </row>
    <row r="20782" spans="1:1" x14ac:dyDescent="0.25">
      <c r="A20782" s="2"/>
    </row>
    <row r="20783" spans="1:1" x14ac:dyDescent="0.25">
      <c r="A20783" s="2"/>
    </row>
    <row r="20784" spans="1:1" x14ac:dyDescent="0.25">
      <c r="A20784" s="2"/>
    </row>
    <row r="20785" spans="1:1" x14ac:dyDescent="0.25">
      <c r="A20785" s="2"/>
    </row>
    <row r="20786" spans="1:1" x14ac:dyDescent="0.25">
      <c r="A20786" s="2"/>
    </row>
    <row r="20787" spans="1:1" x14ac:dyDescent="0.25">
      <c r="A20787" s="2"/>
    </row>
    <row r="20788" spans="1:1" x14ac:dyDescent="0.25">
      <c r="A20788" s="2"/>
    </row>
    <row r="20789" spans="1:1" x14ac:dyDescent="0.25">
      <c r="A20789" s="2"/>
    </row>
    <row r="20790" spans="1:1" x14ac:dyDescent="0.25">
      <c r="A20790" s="2"/>
    </row>
    <row r="20791" spans="1:1" x14ac:dyDescent="0.25">
      <c r="A20791" s="2"/>
    </row>
    <row r="20792" spans="1:1" x14ac:dyDescent="0.25">
      <c r="A20792" s="2"/>
    </row>
    <row r="20793" spans="1:1" x14ac:dyDescent="0.25">
      <c r="A20793" s="2"/>
    </row>
    <row r="20794" spans="1:1" x14ac:dyDescent="0.25">
      <c r="A20794" s="2"/>
    </row>
    <row r="20795" spans="1:1" x14ac:dyDescent="0.25">
      <c r="A20795" s="2"/>
    </row>
    <row r="20796" spans="1:1" x14ac:dyDescent="0.25">
      <c r="A20796" s="2"/>
    </row>
    <row r="20797" spans="1:1" x14ac:dyDescent="0.25">
      <c r="A20797" s="2"/>
    </row>
    <row r="20798" spans="1:1" x14ac:dyDescent="0.25">
      <c r="A20798" s="2"/>
    </row>
    <row r="20799" spans="1:1" x14ac:dyDescent="0.25">
      <c r="A20799" s="2"/>
    </row>
    <row r="20800" spans="1:1" x14ac:dyDescent="0.25">
      <c r="A20800" s="2"/>
    </row>
    <row r="20801" spans="1:1" x14ac:dyDescent="0.25">
      <c r="A20801" s="2"/>
    </row>
    <row r="20802" spans="1:1" x14ac:dyDescent="0.25">
      <c r="A20802" s="2"/>
    </row>
    <row r="20803" spans="1:1" x14ac:dyDescent="0.25">
      <c r="A20803" s="2"/>
    </row>
    <row r="20804" spans="1:1" x14ac:dyDescent="0.25">
      <c r="A20804" s="2"/>
    </row>
    <row r="20805" spans="1:1" x14ac:dyDescent="0.25">
      <c r="A20805" s="2"/>
    </row>
    <row r="20806" spans="1:1" x14ac:dyDescent="0.25">
      <c r="A20806" s="2"/>
    </row>
    <row r="20807" spans="1:1" x14ac:dyDescent="0.25">
      <c r="A20807" s="2"/>
    </row>
    <row r="20808" spans="1:1" x14ac:dyDescent="0.25">
      <c r="A20808" s="2"/>
    </row>
    <row r="20809" spans="1:1" x14ac:dyDescent="0.25">
      <c r="A20809" s="2"/>
    </row>
    <row r="20810" spans="1:1" x14ac:dyDescent="0.25">
      <c r="A20810" s="2"/>
    </row>
    <row r="20811" spans="1:1" x14ac:dyDescent="0.25">
      <c r="A20811" s="2"/>
    </row>
    <row r="20812" spans="1:1" x14ac:dyDescent="0.25">
      <c r="A20812" s="2"/>
    </row>
    <row r="20813" spans="1:1" x14ac:dyDescent="0.25">
      <c r="A20813" s="2"/>
    </row>
    <row r="20814" spans="1:1" x14ac:dyDescent="0.25">
      <c r="A20814" s="2"/>
    </row>
    <row r="20815" spans="1:1" x14ac:dyDescent="0.25">
      <c r="A20815" s="2"/>
    </row>
    <row r="20816" spans="1:1" x14ac:dyDescent="0.25">
      <c r="A20816" s="2"/>
    </row>
    <row r="20817" spans="1:1" x14ac:dyDescent="0.25">
      <c r="A20817" s="2"/>
    </row>
    <row r="20818" spans="1:1" x14ac:dyDescent="0.25">
      <c r="A20818" s="2"/>
    </row>
    <row r="20819" spans="1:1" x14ac:dyDescent="0.25">
      <c r="A20819" s="2"/>
    </row>
    <row r="20820" spans="1:1" x14ac:dyDescent="0.25">
      <c r="A20820" s="2"/>
    </row>
    <row r="20821" spans="1:1" x14ac:dyDescent="0.25">
      <c r="A20821" s="2"/>
    </row>
    <row r="20822" spans="1:1" x14ac:dyDescent="0.25">
      <c r="A20822" s="2"/>
    </row>
    <row r="20823" spans="1:1" x14ac:dyDescent="0.25">
      <c r="A20823" s="2"/>
    </row>
    <row r="20824" spans="1:1" x14ac:dyDescent="0.25">
      <c r="A20824" s="2"/>
    </row>
    <row r="20825" spans="1:1" x14ac:dyDescent="0.25">
      <c r="A20825" s="2"/>
    </row>
    <row r="20826" spans="1:1" x14ac:dyDescent="0.25">
      <c r="A20826" s="2"/>
    </row>
    <row r="20827" spans="1:1" x14ac:dyDescent="0.25">
      <c r="A20827" s="2"/>
    </row>
    <row r="20828" spans="1:1" x14ac:dyDescent="0.25">
      <c r="A20828" s="2"/>
    </row>
    <row r="20829" spans="1:1" x14ac:dyDescent="0.25">
      <c r="A20829" s="2"/>
    </row>
    <row r="20830" spans="1:1" x14ac:dyDescent="0.25">
      <c r="A20830" s="2"/>
    </row>
    <row r="20831" spans="1:1" x14ac:dyDescent="0.25">
      <c r="A20831" s="2"/>
    </row>
    <row r="20832" spans="1:1" x14ac:dyDescent="0.25">
      <c r="A20832" s="2"/>
    </row>
    <row r="20833" spans="1:1" x14ac:dyDescent="0.25">
      <c r="A20833" s="2"/>
    </row>
    <row r="20834" spans="1:1" x14ac:dyDescent="0.25">
      <c r="A20834" s="2"/>
    </row>
    <row r="20835" spans="1:1" x14ac:dyDescent="0.25">
      <c r="A20835" s="2"/>
    </row>
    <row r="20836" spans="1:1" x14ac:dyDescent="0.25">
      <c r="A20836" s="2"/>
    </row>
    <row r="20837" spans="1:1" x14ac:dyDescent="0.25">
      <c r="A20837" s="2"/>
    </row>
    <row r="20838" spans="1:1" x14ac:dyDescent="0.25">
      <c r="A20838" s="2"/>
    </row>
    <row r="20839" spans="1:1" x14ac:dyDescent="0.25">
      <c r="A20839" s="2"/>
    </row>
    <row r="20840" spans="1:1" x14ac:dyDescent="0.25">
      <c r="A20840" s="2"/>
    </row>
    <row r="20841" spans="1:1" x14ac:dyDescent="0.25">
      <c r="A20841" s="2"/>
    </row>
    <row r="20842" spans="1:1" x14ac:dyDescent="0.25">
      <c r="A20842" s="2"/>
    </row>
    <row r="20843" spans="1:1" x14ac:dyDescent="0.25">
      <c r="A20843" s="2"/>
    </row>
    <row r="20844" spans="1:1" x14ac:dyDescent="0.25">
      <c r="A20844" s="2"/>
    </row>
    <row r="20845" spans="1:1" x14ac:dyDescent="0.25">
      <c r="A20845" s="2"/>
    </row>
    <row r="20846" spans="1:1" x14ac:dyDescent="0.25">
      <c r="A20846" s="2"/>
    </row>
    <row r="20847" spans="1:1" x14ac:dyDescent="0.25">
      <c r="A20847" s="2"/>
    </row>
    <row r="20848" spans="1:1" x14ac:dyDescent="0.25">
      <c r="A20848" s="2"/>
    </row>
    <row r="20849" spans="1:1" x14ac:dyDescent="0.25">
      <c r="A20849" s="2"/>
    </row>
    <row r="20850" spans="1:1" x14ac:dyDescent="0.25">
      <c r="A20850" s="2"/>
    </row>
    <row r="20851" spans="1:1" x14ac:dyDescent="0.25">
      <c r="A20851" s="2"/>
    </row>
    <row r="20852" spans="1:1" x14ac:dyDescent="0.25">
      <c r="A20852" s="2"/>
    </row>
    <row r="20853" spans="1:1" x14ac:dyDescent="0.25">
      <c r="A20853" s="2"/>
    </row>
    <row r="20854" spans="1:1" x14ac:dyDescent="0.25">
      <c r="A20854" s="2"/>
    </row>
    <row r="20855" spans="1:1" x14ac:dyDescent="0.25">
      <c r="A20855" s="2"/>
    </row>
    <row r="20856" spans="1:1" x14ac:dyDescent="0.25">
      <c r="A20856" s="2"/>
    </row>
    <row r="20857" spans="1:1" x14ac:dyDescent="0.25">
      <c r="A20857" s="2"/>
    </row>
    <row r="20858" spans="1:1" x14ac:dyDescent="0.25">
      <c r="A20858" s="2"/>
    </row>
    <row r="20859" spans="1:1" x14ac:dyDescent="0.25">
      <c r="A20859" s="2"/>
    </row>
    <row r="20860" spans="1:1" x14ac:dyDescent="0.25">
      <c r="A20860" s="2"/>
    </row>
    <row r="20861" spans="1:1" x14ac:dyDescent="0.25">
      <c r="A20861" s="2"/>
    </row>
    <row r="20862" spans="1:1" x14ac:dyDescent="0.25">
      <c r="A20862" s="2"/>
    </row>
    <row r="20863" spans="1:1" x14ac:dyDescent="0.25">
      <c r="A20863" s="2"/>
    </row>
    <row r="20864" spans="1:1" x14ac:dyDescent="0.25">
      <c r="A20864" s="2"/>
    </row>
    <row r="20865" spans="1:1" x14ac:dyDescent="0.25">
      <c r="A20865" s="2"/>
    </row>
    <row r="20866" spans="1:1" x14ac:dyDescent="0.25">
      <c r="A20866" s="2"/>
    </row>
    <row r="20867" spans="1:1" x14ac:dyDescent="0.25">
      <c r="A20867" s="2"/>
    </row>
    <row r="20868" spans="1:1" x14ac:dyDescent="0.25">
      <c r="A20868" s="2"/>
    </row>
    <row r="20869" spans="1:1" x14ac:dyDescent="0.25">
      <c r="A20869" s="2"/>
    </row>
    <row r="20870" spans="1:1" x14ac:dyDescent="0.25">
      <c r="A20870" s="2"/>
    </row>
    <row r="20871" spans="1:1" x14ac:dyDescent="0.25">
      <c r="A20871" s="2"/>
    </row>
    <row r="20872" spans="1:1" x14ac:dyDescent="0.25">
      <c r="A20872" s="2"/>
    </row>
    <row r="20873" spans="1:1" x14ac:dyDescent="0.25">
      <c r="A20873" s="2"/>
    </row>
    <row r="20874" spans="1:1" x14ac:dyDescent="0.25">
      <c r="A20874" s="2"/>
    </row>
    <row r="20875" spans="1:1" x14ac:dyDescent="0.25">
      <c r="A20875" s="2"/>
    </row>
    <row r="20876" spans="1:1" x14ac:dyDescent="0.25">
      <c r="A20876" s="2"/>
    </row>
    <row r="20877" spans="1:1" x14ac:dyDescent="0.25">
      <c r="A20877" s="2"/>
    </row>
    <row r="20878" spans="1:1" x14ac:dyDescent="0.25">
      <c r="A20878" s="2"/>
    </row>
    <row r="20879" spans="1:1" x14ac:dyDescent="0.25">
      <c r="A20879" s="2"/>
    </row>
    <row r="20880" spans="1:1" x14ac:dyDescent="0.25">
      <c r="A20880" s="2"/>
    </row>
    <row r="20881" spans="1:1" x14ac:dyDescent="0.25">
      <c r="A20881" s="2"/>
    </row>
    <row r="20882" spans="1:1" x14ac:dyDescent="0.25">
      <c r="A20882" s="2"/>
    </row>
    <row r="20883" spans="1:1" x14ac:dyDescent="0.25">
      <c r="A20883" s="2"/>
    </row>
    <row r="20884" spans="1:1" x14ac:dyDescent="0.25">
      <c r="A20884" s="2"/>
    </row>
    <row r="20885" spans="1:1" x14ac:dyDescent="0.25">
      <c r="A20885" s="2"/>
    </row>
    <row r="20886" spans="1:1" x14ac:dyDescent="0.25">
      <c r="A20886" s="2"/>
    </row>
    <row r="20887" spans="1:1" x14ac:dyDescent="0.25">
      <c r="A20887" s="2"/>
    </row>
    <row r="20888" spans="1:1" x14ac:dyDescent="0.25">
      <c r="A20888" s="2"/>
    </row>
    <row r="20889" spans="1:1" x14ac:dyDescent="0.25">
      <c r="A20889" s="2"/>
    </row>
    <row r="20890" spans="1:1" x14ac:dyDescent="0.25">
      <c r="A20890" s="2"/>
    </row>
    <row r="20891" spans="1:1" x14ac:dyDescent="0.25">
      <c r="A20891" s="2"/>
    </row>
    <row r="20892" spans="1:1" x14ac:dyDescent="0.25">
      <c r="A20892" s="2"/>
    </row>
    <row r="20893" spans="1:1" x14ac:dyDescent="0.25">
      <c r="A20893" s="2"/>
    </row>
    <row r="20894" spans="1:1" x14ac:dyDescent="0.25">
      <c r="A20894" s="2"/>
    </row>
    <row r="20895" spans="1:1" x14ac:dyDescent="0.25">
      <c r="A20895" s="2"/>
    </row>
    <row r="20896" spans="1:1" x14ac:dyDescent="0.25">
      <c r="A20896" s="2"/>
    </row>
    <row r="20897" spans="1:1" x14ac:dyDescent="0.25">
      <c r="A20897" s="2"/>
    </row>
    <row r="20898" spans="1:1" x14ac:dyDescent="0.25">
      <c r="A20898" s="2"/>
    </row>
    <row r="20899" spans="1:1" x14ac:dyDescent="0.25">
      <c r="A20899" s="2"/>
    </row>
    <row r="20900" spans="1:1" x14ac:dyDescent="0.25">
      <c r="A20900" s="2"/>
    </row>
    <row r="20901" spans="1:1" x14ac:dyDescent="0.25">
      <c r="A20901" s="2"/>
    </row>
    <row r="20902" spans="1:1" x14ac:dyDescent="0.25">
      <c r="A20902" s="2"/>
    </row>
    <row r="20903" spans="1:1" x14ac:dyDescent="0.25">
      <c r="A20903" s="2"/>
    </row>
    <row r="20904" spans="1:1" x14ac:dyDescent="0.25">
      <c r="A20904" s="2"/>
    </row>
    <row r="20905" spans="1:1" x14ac:dyDescent="0.25">
      <c r="A20905" s="2"/>
    </row>
    <row r="20906" spans="1:1" x14ac:dyDescent="0.25">
      <c r="A20906" s="2"/>
    </row>
    <row r="20907" spans="1:1" x14ac:dyDescent="0.25">
      <c r="A20907" s="2"/>
    </row>
    <row r="20908" spans="1:1" x14ac:dyDescent="0.25">
      <c r="A20908" s="2"/>
    </row>
    <row r="20909" spans="1:1" x14ac:dyDescent="0.25">
      <c r="A20909" s="2"/>
    </row>
    <row r="20910" spans="1:1" x14ac:dyDescent="0.25">
      <c r="A20910" s="2"/>
    </row>
    <row r="20911" spans="1:1" x14ac:dyDescent="0.25">
      <c r="A20911" s="2"/>
    </row>
    <row r="20912" spans="1:1" x14ac:dyDescent="0.25">
      <c r="A20912" s="2"/>
    </row>
    <row r="20913" spans="1:1" x14ac:dyDescent="0.25">
      <c r="A20913" s="2"/>
    </row>
    <row r="20914" spans="1:1" x14ac:dyDescent="0.25">
      <c r="A20914" s="2"/>
    </row>
    <row r="20915" spans="1:1" x14ac:dyDescent="0.25">
      <c r="A20915" s="2"/>
    </row>
    <row r="20916" spans="1:1" x14ac:dyDescent="0.25">
      <c r="A20916" s="2"/>
    </row>
    <row r="20917" spans="1:1" x14ac:dyDescent="0.25">
      <c r="A20917" s="2"/>
    </row>
    <row r="20918" spans="1:1" x14ac:dyDescent="0.25">
      <c r="A20918" s="2"/>
    </row>
    <row r="20919" spans="1:1" x14ac:dyDescent="0.25">
      <c r="A20919" s="2"/>
    </row>
    <row r="20920" spans="1:1" x14ac:dyDescent="0.25">
      <c r="A20920" s="2"/>
    </row>
    <row r="20921" spans="1:1" x14ac:dyDescent="0.25">
      <c r="A20921" s="2"/>
    </row>
    <row r="20922" spans="1:1" x14ac:dyDescent="0.25">
      <c r="A20922" s="2"/>
    </row>
    <row r="20923" spans="1:1" x14ac:dyDescent="0.25">
      <c r="A20923" s="2"/>
    </row>
    <row r="20924" spans="1:1" x14ac:dyDescent="0.25">
      <c r="A20924" s="2"/>
    </row>
    <row r="20925" spans="1:1" x14ac:dyDescent="0.25">
      <c r="A20925" s="2"/>
    </row>
    <row r="20926" spans="1:1" x14ac:dyDescent="0.25">
      <c r="A20926" s="2"/>
    </row>
    <row r="20927" spans="1:1" x14ac:dyDescent="0.25">
      <c r="A20927" s="2"/>
    </row>
    <row r="20928" spans="1:1" x14ac:dyDescent="0.25">
      <c r="A20928" s="2"/>
    </row>
    <row r="20929" spans="1:1" x14ac:dyDescent="0.25">
      <c r="A20929" s="2"/>
    </row>
    <row r="20930" spans="1:1" x14ac:dyDescent="0.25">
      <c r="A20930" s="2"/>
    </row>
    <row r="20931" spans="1:1" x14ac:dyDescent="0.25">
      <c r="A20931" s="2"/>
    </row>
    <row r="20932" spans="1:1" x14ac:dyDescent="0.25">
      <c r="A20932" s="2"/>
    </row>
    <row r="20933" spans="1:1" x14ac:dyDescent="0.25">
      <c r="A20933" s="2"/>
    </row>
    <row r="20934" spans="1:1" x14ac:dyDescent="0.25">
      <c r="A20934" s="2"/>
    </row>
    <row r="20935" spans="1:1" x14ac:dyDescent="0.25">
      <c r="A20935" s="2"/>
    </row>
    <row r="20936" spans="1:1" x14ac:dyDescent="0.25">
      <c r="A20936" s="2"/>
    </row>
    <row r="20937" spans="1:1" x14ac:dyDescent="0.25">
      <c r="A20937" s="2"/>
    </row>
    <row r="20938" spans="1:1" x14ac:dyDescent="0.25">
      <c r="A20938" s="2"/>
    </row>
    <row r="20939" spans="1:1" x14ac:dyDescent="0.25">
      <c r="A20939" s="2"/>
    </row>
    <row r="20940" spans="1:1" x14ac:dyDescent="0.25">
      <c r="A20940" s="2"/>
    </row>
    <row r="20941" spans="1:1" x14ac:dyDescent="0.25">
      <c r="A20941" s="2"/>
    </row>
    <row r="20942" spans="1:1" x14ac:dyDescent="0.25">
      <c r="A20942" s="2"/>
    </row>
    <row r="20943" spans="1:1" x14ac:dyDescent="0.25">
      <c r="A20943" s="2"/>
    </row>
    <row r="20944" spans="1:1" x14ac:dyDescent="0.25">
      <c r="A20944" s="2"/>
    </row>
    <row r="20945" spans="1:1" x14ac:dyDescent="0.25">
      <c r="A20945" s="2"/>
    </row>
    <row r="20946" spans="1:1" x14ac:dyDescent="0.25">
      <c r="A20946" s="2"/>
    </row>
    <row r="20947" spans="1:1" x14ac:dyDescent="0.25">
      <c r="A20947" s="2"/>
    </row>
    <row r="20948" spans="1:1" x14ac:dyDescent="0.25">
      <c r="A20948" s="2"/>
    </row>
    <row r="20949" spans="1:1" x14ac:dyDescent="0.25">
      <c r="A20949" s="2"/>
    </row>
    <row r="20950" spans="1:1" x14ac:dyDescent="0.25">
      <c r="A20950" s="2"/>
    </row>
    <row r="20951" spans="1:1" x14ac:dyDescent="0.25">
      <c r="A20951" s="2"/>
    </row>
    <row r="20952" spans="1:1" x14ac:dyDescent="0.25">
      <c r="A20952" s="2"/>
    </row>
    <row r="20953" spans="1:1" x14ac:dyDescent="0.25">
      <c r="A20953" s="2"/>
    </row>
    <row r="20954" spans="1:1" x14ac:dyDescent="0.25">
      <c r="A20954" s="2"/>
    </row>
    <row r="20955" spans="1:1" x14ac:dyDescent="0.25">
      <c r="A20955" s="2"/>
    </row>
    <row r="20956" spans="1:1" x14ac:dyDescent="0.25">
      <c r="A20956" s="2"/>
    </row>
    <row r="20957" spans="1:1" x14ac:dyDescent="0.25">
      <c r="A20957" s="2"/>
    </row>
    <row r="20958" spans="1:1" x14ac:dyDescent="0.25">
      <c r="A20958" s="2"/>
    </row>
    <row r="20959" spans="1:1" x14ac:dyDescent="0.25">
      <c r="A20959" s="2"/>
    </row>
    <row r="20960" spans="1:1" x14ac:dyDescent="0.25">
      <c r="A20960" s="2"/>
    </row>
    <row r="20961" spans="1:1" x14ac:dyDescent="0.25">
      <c r="A20961" s="2"/>
    </row>
    <row r="20962" spans="1:1" x14ac:dyDescent="0.25">
      <c r="A20962" s="2"/>
    </row>
    <row r="20963" spans="1:1" x14ac:dyDescent="0.25">
      <c r="A20963" s="2"/>
    </row>
    <row r="20964" spans="1:1" x14ac:dyDescent="0.25">
      <c r="A20964" s="2"/>
    </row>
    <row r="20965" spans="1:1" x14ac:dyDescent="0.25">
      <c r="A20965" s="2"/>
    </row>
    <row r="20966" spans="1:1" x14ac:dyDescent="0.25">
      <c r="A20966" s="2"/>
    </row>
    <row r="20967" spans="1:1" x14ac:dyDescent="0.25">
      <c r="A20967" s="2"/>
    </row>
    <row r="20968" spans="1:1" x14ac:dyDescent="0.25">
      <c r="A20968" s="2"/>
    </row>
    <row r="20969" spans="1:1" x14ac:dyDescent="0.25">
      <c r="A20969" s="2"/>
    </row>
    <row r="20970" spans="1:1" x14ac:dyDescent="0.25">
      <c r="A20970" s="2"/>
    </row>
    <row r="20971" spans="1:1" x14ac:dyDescent="0.25">
      <c r="A20971" s="2"/>
    </row>
    <row r="20972" spans="1:1" x14ac:dyDescent="0.25">
      <c r="A20972" s="2"/>
    </row>
    <row r="20973" spans="1:1" x14ac:dyDescent="0.25">
      <c r="A20973" s="2"/>
    </row>
    <row r="20974" spans="1:1" x14ac:dyDescent="0.25">
      <c r="A20974" s="2"/>
    </row>
    <row r="20975" spans="1:1" x14ac:dyDescent="0.25">
      <c r="A20975" s="2"/>
    </row>
    <row r="20976" spans="1:1" x14ac:dyDescent="0.25">
      <c r="A20976" s="2"/>
    </row>
    <row r="20977" spans="1:1" x14ac:dyDescent="0.25">
      <c r="A20977" s="2"/>
    </row>
    <row r="20978" spans="1:1" x14ac:dyDescent="0.25">
      <c r="A20978" s="2"/>
    </row>
    <row r="20979" spans="1:1" x14ac:dyDescent="0.25">
      <c r="A20979" s="2"/>
    </row>
    <row r="20980" spans="1:1" x14ac:dyDescent="0.25">
      <c r="A20980" s="2"/>
    </row>
    <row r="20981" spans="1:1" x14ac:dyDescent="0.25">
      <c r="A20981" s="2"/>
    </row>
    <row r="20982" spans="1:1" x14ac:dyDescent="0.25">
      <c r="A20982" s="2"/>
    </row>
    <row r="20983" spans="1:1" x14ac:dyDescent="0.25">
      <c r="A20983" s="2"/>
    </row>
    <row r="20984" spans="1:1" x14ac:dyDescent="0.25">
      <c r="A20984" s="2"/>
    </row>
    <row r="20985" spans="1:1" x14ac:dyDescent="0.25">
      <c r="A20985" s="2"/>
    </row>
    <row r="20986" spans="1:1" x14ac:dyDescent="0.25">
      <c r="A20986" s="2"/>
    </row>
    <row r="20987" spans="1:1" x14ac:dyDescent="0.25">
      <c r="A20987" s="2"/>
    </row>
    <row r="20988" spans="1:1" x14ac:dyDescent="0.25">
      <c r="A20988" s="2"/>
    </row>
    <row r="20989" spans="1:1" x14ac:dyDescent="0.25">
      <c r="A20989" s="2"/>
    </row>
    <row r="20990" spans="1:1" x14ac:dyDescent="0.25">
      <c r="A20990" s="2"/>
    </row>
    <row r="20991" spans="1:1" x14ac:dyDescent="0.25">
      <c r="A20991" s="2"/>
    </row>
    <row r="20992" spans="1:1" x14ac:dyDescent="0.25">
      <c r="A20992" s="2"/>
    </row>
    <row r="20993" spans="1:1" x14ac:dyDescent="0.25">
      <c r="A20993" s="2"/>
    </row>
    <row r="20994" spans="1:1" x14ac:dyDescent="0.25">
      <c r="A20994" s="2"/>
    </row>
    <row r="20995" spans="1:1" x14ac:dyDescent="0.25">
      <c r="A20995" s="2"/>
    </row>
    <row r="20996" spans="1:1" x14ac:dyDescent="0.25">
      <c r="A20996" s="2"/>
    </row>
    <row r="20997" spans="1:1" x14ac:dyDescent="0.25">
      <c r="A20997" s="2"/>
    </row>
    <row r="20998" spans="1:1" x14ac:dyDescent="0.25">
      <c r="A20998" s="2"/>
    </row>
    <row r="20999" spans="1:1" x14ac:dyDescent="0.25">
      <c r="A20999" s="2"/>
    </row>
    <row r="21000" spans="1:1" x14ac:dyDescent="0.25">
      <c r="A21000" s="2"/>
    </row>
    <row r="21001" spans="1:1" x14ac:dyDescent="0.25">
      <c r="A21001" s="2"/>
    </row>
    <row r="21002" spans="1:1" x14ac:dyDescent="0.25">
      <c r="A21002" s="2"/>
    </row>
    <row r="21003" spans="1:1" x14ac:dyDescent="0.25">
      <c r="A21003" s="2"/>
    </row>
    <row r="21004" spans="1:1" x14ac:dyDescent="0.25">
      <c r="A21004" s="2"/>
    </row>
    <row r="21005" spans="1:1" x14ac:dyDescent="0.25">
      <c r="A21005" s="2"/>
    </row>
    <row r="21006" spans="1:1" x14ac:dyDescent="0.25">
      <c r="A21006" s="2"/>
    </row>
    <row r="21007" spans="1:1" x14ac:dyDescent="0.25">
      <c r="A21007" s="2"/>
    </row>
    <row r="21008" spans="1:1" x14ac:dyDescent="0.25">
      <c r="A21008" s="2"/>
    </row>
    <row r="21009" spans="1:1" x14ac:dyDescent="0.25">
      <c r="A21009" s="2"/>
    </row>
    <row r="21010" spans="1:1" x14ac:dyDescent="0.25">
      <c r="A21010" s="2"/>
    </row>
    <row r="21011" spans="1:1" x14ac:dyDescent="0.25">
      <c r="A21011" s="2"/>
    </row>
    <row r="21012" spans="1:1" x14ac:dyDescent="0.25">
      <c r="A21012" s="2"/>
    </row>
    <row r="21013" spans="1:1" x14ac:dyDescent="0.25">
      <c r="A21013" s="2"/>
    </row>
    <row r="21014" spans="1:1" x14ac:dyDescent="0.25">
      <c r="A21014" s="2"/>
    </row>
    <row r="21015" spans="1:1" x14ac:dyDescent="0.25">
      <c r="A21015" s="2"/>
    </row>
    <row r="21016" spans="1:1" x14ac:dyDescent="0.25">
      <c r="A21016" s="2"/>
    </row>
    <row r="21017" spans="1:1" x14ac:dyDescent="0.25">
      <c r="A21017" s="2"/>
    </row>
    <row r="21018" spans="1:1" x14ac:dyDescent="0.25">
      <c r="A21018" s="2"/>
    </row>
    <row r="21019" spans="1:1" x14ac:dyDescent="0.25">
      <c r="A21019" s="2"/>
    </row>
    <row r="21020" spans="1:1" x14ac:dyDescent="0.25">
      <c r="A21020" s="2"/>
    </row>
    <row r="21021" spans="1:1" x14ac:dyDescent="0.25">
      <c r="A21021" s="2"/>
    </row>
    <row r="21022" spans="1:1" x14ac:dyDescent="0.25">
      <c r="A21022" s="2"/>
    </row>
    <row r="21023" spans="1:1" x14ac:dyDescent="0.25">
      <c r="A21023" s="2"/>
    </row>
    <row r="21024" spans="1:1" x14ac:dyDescent="0.25">
      <c r="A21024" s="2"/>
    </row>
    <row r="21025" spans="1:1" x14ac:dyDescent="0.25">
      <c r="A21025" s="2"/>
    </row>
    <row r="21026" spans="1:1" x14ac:dyDescent="0.25">
      <c r="A21026" s="2"/>
    </row>
    <row r="21027" spans="1:1" x14ac:dyDescent="0.25">
      <c r="A21027" s="2"/>
    </row>
    <row r="21028" spans="1:1" x14ac:dyDescent="0.25">
      <c r="A21028" s="2"/>
    </row>
    <row r="21029" spans="1:1" x14ac:dyDescent="0.25">
      <c r="A21029" s="2"/>
    </row>
    <row r="21030" spans="1:1" x14ac:dyDescent="0.25">
      <c r="A21030" s="2"/>
    </row>
    <row r="21031" spans="1:1" x14ac:dyDescent="0.25">
      <c r="A21031" s="2"/>
    </row>
    <row r="21032" spans="1:1" x14ac:dyDescent="0.25">
      <c r="A21032" s="2"/>
    </row>
    <row r="21033" spans="1:1" x14ac:dyDescent="0.25">
      <c r="A21033" s="2"/>
    </row>
    <row r="21034" spans="1:1" x14ac:dyDescent="0.25">
      <c r="A21034" s="2"/>
    </row>
    <row r="21035" spans="1:1" x14ac:dyDescent="0.25">
      <c r="A21035" s="2"/>
    </row>
    <row r="21036" spans="1:1" x14ac:dyDescent="0.25">
      <c r="A21036" s="2"/>
    </row>
    <row r="21037" spans="1:1" x14ac:dyDescent="0.25">
      <c r="A21037" s="2"/>
    </row>
    <row r="21038" spans="1:1" x14ac:dyDescent="0.25">
      <c r="A21038" s="2"/>
    </row>
    <row r="21039" spans="1:1" x14ac:dyDescent="0.25">
      <c r="A21039" s="2"/>
    </row>
    <row r="21040" spans="1:1" x14ac:dyDescent="0.25">
      <c r="A21040" s="2"/>
    </row>
    <row r="21041" spans="1:1" x14ac:dyDescent="0.25">
      <c r="A21041" s="2"/>
    </row>
    <row r="21042" spans="1:1" x14ac:dyDescent="0.25">
      <c r="A21042" s="2"/>
    </row>
    <row r="21043" spans="1:1" x14ac:dyDescent="0.25">
      <c r="A21043" s="2"/>
    </row>
    <row r="21044" spans="1:1" x14ac:dyDescent="0.25">
      <c r="A21044" s="2"/>
    </row>
    <row r="21045" spans="1:1" x14ac:dyDescent="0.25">
      <c r="A21045" s="2"/>
    </row>
    <row r="21046" spans="1:1" x14ac:dyDescent="0.25">
      <c r="A21046" s="2"/>
    </row>
    <row r="21047" spans="1:1" x14ac:dyDescent="0.25">
      <c r="A21047" s="2"/>
    </row>
    <row r="21048" spans="1:1" x14ac:dyDescent="0.25">
      <c r="A21048" s="2"/>
    </row>
    <row r="21049" spans="1:1" x14ac:dyDescent="0.25">
      <c r="A21049" s="2"/>
    </row>
    <row r="21050" spans="1:1" x14ac:dyDescent="0.25">
      <c r="A21050" s="2"/>
    </row>
    <row r="21051" spans="1:1" x14ac:dyDescent="0.25">
      <c r="A21051" s="2"/>
    </row>
    <row r="21052" spans="1:1" x14ac:dyDescent="0.25">
      <c r="A21052" s="2"/>
    </row>
    <row r="21053" spans="1:1" x14ac:dyDescent="0.25">
      <c r="A21053" s="2"/>
    </row>
    <row r="21054" spans="1:1" x14ac:dyDescent="0.25">
      <c r="A21054" s="2"/>
    </row>
    <row r="21055" spans="1:1" x14ac:dyDescent="0.25">
      <c r="A21055" s="2"/>
    </row>
    <row r="21056" spans="1:1" x14ac:dyDescent="0.25">
      <c r="A21056" s="2"/>
    </row>
    <row r="21057" spans="1:1" x14ac:dyDescent="0.25">
      <c r="A21057" s="2"/>
    </row>
    <row r="21058" spans="1:1" x14ac:dyDescent="0.25">
      <c r="A21058" s="2"/>
    </row>
    <row r="21059" spans="1:1" x14ac:dyDescent="0.25">
      <c r="A21059" s="2"/>
    </row>
    <row r="21060" spans="1:1" x14ac:dyDescent="0.25">
      <c r="A21060" s="2"/>
    </row>
    <row r="21061" spans="1:1" x14ac:dyDescent="0.25">
      <c r="A21061" s="2"/>
    </row>
    <row r="21062" spans="1:1" x14ac:dyDescent="0.25">
      <c r="A21062" s="2"/>
    </row>
    <row r="21063" spans="1:1" x14ac:dyDescent="0.25">
      <c r="A21063" s="2"/>
    </row>
    <row r="21064" spans="1:1" x14ac:dyDescent="0.25">
      <c r="A21064" s="2"/>
    </row>
    <row r="21065" spans="1:1" x14ac:dyDescent="0.25">
      <c r="A21065" s="2"/>
    </row>
    <row r="21066" spans="1:1" x14ac:dyDescent="0.25">
      <c r="A21066" s="2"/>
    </row>
    <row r="21067" spans="1:1" x14ac:dyDescent="0.25">
      <c r="A21067" s="2"/>
    </row>
    <row r="21068" spans="1:1" x14ac:dyDescent="0.25">
      <c r="A21068" s="2"/>
    </row>
    <row r="21069" spans="1:1" x14ac:dyDescent="0.25">
      <c r="A21069" s="2"/>
    </row>
    <row r="21070" spans="1:1" x14ac:dyDescent="0.25">
      <c r="A21070" s="2"/>
    </row>
    <row r="21071" spans="1:1" x14ac:dyDescent="0.25">
      <c r="A21071" s="2"/>
    </row>
    <row r="21072" spans="1:1" x14ac:dyDescent="0.25">
      <c r="A21072" s="2"/>
    </row>
    <row r="21073" spans="1:1" x14ac:dyDescent="0.25">
      <c r="A21073" s="2"/>
    </row>
    <row r="21074" spans="1:1" x14ac:dyDescent="0.25">
      <c r="A21074" s="2"/>
    </row>
    <row r="21075" spans="1:1" x14ac:dyDescent="0.25">
      <c r="A21075" s="2"/>
    </row>
    <row r="21076" spans="1:1" x14ac:dyDescent="0.25">
      <c r="A21076" s="2"/>
    </row>
    <row r="21077" spans="1:1" x14ac:dyDescent="0.25">
      <c r="A21077" s="2"/>
    </row>
    <row r="21078" spans="1:1" x14ac:dyDescent="0.25">
      <c r="A21078" s="2"/>
    </row>
    <row r="21079" spans="1:1" x14ac:dyDescent="0.25">
      <c r="A21079" s="2"/>
    </row>
    <row r="21080" spans="1:1" x14ac:dyDescent="0.25">
      <c r="A21080" s="2"/>
    </row>
    <row r="21081" spans="1:1" x14ac:dyDescent="0.25">
      <c r="A21081" s="2"/>
    </row>
    <row r="21082" spans="1:1" x14ac:dyDescent="0.25">
      <c r="A21082" s="2"/>
    </row>
    <row r="21083" spans="1:1" x14ac:dyDescent="0.25">
      <c r="A21083" s="2"/>
    </row>
    <row r="21084" spans="1:1" x14ac:dyDescent="0.25">
      <c r="A21084" s="2"/>
    </row>
    <row r="21085" spans="1:1" x14ac:dyDescent="0.25">
      <c r="A21085" s="2"/>
    </row>
    <row r="21086" spans="1:1" x14ac:dyDescent="0.25">
      <c r="A21086" s="2"/>
    </row>
    <row r="21087" spans="1:1" x14ac:dyDescent="0.25">
      <c r="A21087" s="2"/>
    </row>
    <row r="21088" spans="1:1" x14ac:dyDescent="0.25">
      <c r="A21088" s="2"/>
    </row>
    <row r="21089" spans="1:1" x14ac:dyDescent="0.25">
      <c r="A21089" s="2"/>
    </row>
    <row r="21090" spans="1:1" x14ac:dyDescent="0.25">
      <c r="A21090" s="2"/>
    </row>
    <row r="21091" spans="1:1" x14ac:dyDescent="0.25">
      <c r="A21091" s="2"/>
    </row>
    <row r="21092" spans="1:1" x14ac:dyDescent="0.25">
      <c r="A21092" s="2"/>
    </row>
    <row r="21093" spans="1:1" x14ac:dyDescent="0.25">
      <c r="A21093" s="2"/>
    </row>
    <row r="21094" spans="1:1" x14ac:dyDescent="0.25">
      <c r="A21094" s="2"/>
    </row>
    <row r="21095" spans="1:1" x14ac:dyDescent="0.25">
      <c r="A21095" s="2"/>
    </row>
    <row r="21096" spans="1:1" x14ac:dyDescent="0.25">
      <c r="A21096" s="2"/>
    </row>
    <row r="21097" spans="1:1" x14ac:dyDescent="0.25">
      <c r="A21097" s="2"/>
    </row>
    <row r="21098" spans="1:1" x14ac:dyDescent="0.25">
      <c r="A21098" s="2"/>
    </row>
    <row r="21099" spans="1:1" x14ac:dyDescent="0.25">
      <c r="A21099" s="2"/>
    </row>
    <row r="21100" spans="1:1" x14ac:dyDescent="0.25">
      <c r="A21100" s="2"/>
    </row>
    <row r="21101" spans="1:1" x14ac:dyDescent="0.25">
      <c r="A21101" s="2"/>
    </row>
    <row r="21102" spans="1:1" x14ac:dyDescent="0.25">
      <c r="A21102" s="2"/>
    </row>
    <row r="21103" spans="1:1" x14ac:dyDescent="0.25">
      <c r="A21103" s="2"/>
    </row>
    <row r="21104" spans="1:1" x14ac:dyDescent="0.25">
      <c r="A21104" s="2"/>
    </row>
    <row r="21105" spans="1:1" x14ac:dyDescent="0.25">
      <c r="A21105" s="2"/>
    </row>
    <row r="21106" spans="1:1" x14ac:dyDescent="0.25">
      <c r="A21106" s="2"/>
    </row>
    <row r="21107" spans="1:1" x14ac:dyDescent="0.25">
      <c r="A21107" s="2"/>
    </row>
    <row r="21108" spans="1:1" x14ac:dyDescent="0.25">
      <c r="A21108" s="2"/>
    </row>
    <row r="21109" spans="1:1" x14ac:dyDescent="0.25">
      <c r="A21109" s="2"/>
    </row>
    <row r="21110" spans="1:1" x14ac:dyDescent="0.25">
      <c r="A21110" s="2"/>
    </row>
    <row r="21111" spans="1:1" x14ac:dyDescent="0.25">
      <c r="A21111" s="2"/>
    </row>
    <row r="21112" spans="1:1" x14ac:dyDescent="0.25">
      <c r="A21112" s="2"/>
    </row>
    <row r="21113" spans="1:1" x14ac:dyDescent="0.25">
      <c r="A21113" s="2"/>
    </row>
    <row r="21114" spans="1:1" x14ac:dyDescent="0.25">
      <c r="A21114" s="2"/>
    </row>
    <row r="21115" spans="1:1" x14ac:dyDescent="0.25">
      <c r="A21115" s="2"/>
    </row>
    <row r="21116" spans="1:1" x14ac:dyDescent="0.25">
      <c r="A21116" s="2"/>
    </row>
    <row r="21117" spans="1:1" x14ac:dyDescent="0.25">
      <c r="A21117" s="2"/>
    </row>
    <row r="21118" spans="1:1" x14ac:dyDescent="0.25">
      <c r="A21118" s="2"/>
    </row>
    <row r="21119" spans="1:1" x14ac:dyDescent="0.25">
      <c r="A21119" s="2"/>
    </row>
    <row r="21120" spans="1:1" x14ac:dyDescent="0.25">
      <c r="A21120" s="2"/>
    </row>
    <row r="21121" spans="1:1" x14ac:dyDescent="0.25">
      <c r="A21121" s="2"/>
    </row>
    <row r="21122" spans="1:1" x14ac:dyDescent="0.25">
      <c r="A21122" s="2"/>
    </row>
    <row r="21123" spans="1:1" x14ac:dyDescent="0.25">
      <c r="A21123" s="2"/>
    </row>
    <row r="21124" spans="1:1" x14ac:dyDescent="0.25">
      <c r="A21124" s="2"/>
    </row>
    <row r="21125" spans="1:1" x14ac:dyDescent="0.25">
      <c r="A21125" s="2"/>
    </row>
    <row r="21126" spans="1:1" x14ac:dyDescent="0.25">
      <c r="A21126" s="2"/>
    </row>
    <row r="21127" spans="1:1" x14ac:dyDescent="0.25">
      <c r="A21127" s="2"/>
    </row>
    <row r="21128" spans="1:1" x14ac:dyDescent="0.25">
      <c r="A21128" s="2"/>
    </row>
    <row r="21129" spans="1:1" x14ac:dyDescent="0.25">
      <c r="A21129" s="2"/>
    </row>
    <row r="21130" spans="1:1" x14ac:dyDescent="0.25">
      <c r="A21130" s="2"/>
    </row>
    <row r="21131" spans="1:1" x14ac:dyDescent="0.25">
      <c r="A21131" s="2"/>
    </row>
    <row r="21132" spans="1:1" x14ac:dyDescent="0.25">
      <c r="A21132" s="2"/>
    </row>
    <row r="21133" spans="1:1" x14ac:dyDescent="0.25">
      <c r="A21133" s="2"/>
    </row>
    <row r="21134" spans="1:1" x14ac:dyDescent="0.25">
      <c r="A21134" s="2"/>
    </row>
    <row r="21135" spans="1:1" x14ac:dyDescent="0.25">
      <c r="A21135" s="2"/>
    </row>
    <row r="21136" spans="1:1" x14ac:dyDescent="0.25">
      <c r="A21136" s="2"/>
    </row>
    <row r="21137" spans="1:1" x14ac:dyDescent="0.25">
      <c r="A21137" s="2"/>
    </row>
    <row r="21138" spans="1:1" x14ac:dyDescent="0.25">
      <c r="A21138" s="2"/>
    </row>
    <row r="21139" spans="1:1" x14ac:dyDescent="0.25">
      <c r="A21139" s="2"/>
    </row>
    <row r="21140" spans="1:1" x14ac:dyDescent="0.25">
      <c r="A21140" s="2"/>
    </row>
    <row r="21141" spans="1:1" x14ac:dyDescent="0.25">
      <c r="A21141" s="2"/>
    </row>
    <row r="21142" spans="1:1" x14ac:dyDescent="0.25">
      <c r="A21142" s="2"/>
    </row>
    <row r="21143" spans="1:1" x14ac:dyDescent="0.25">
      <c r="A21143" s="2"/>
    </row>
    <row r="21144" spans="1:1" x14ac:dyDescent="0.25">
      <c r="A21144" s="2"/>
    </row>
    <row r="21145" spans="1:1" x14ac:dyDescent="0.25">
      <c r="A21145" s="2"/>
    </row>
    <row r="21146" spans="1:1" x14ac:dyDescent="0.25">
      <c r="A21146" s="2"/>
    </row>
    <row r="21147" spans="1:1" x14ac:dyDescent="0.25">
      <c r="A21147" s="2"/>
    </row>
    <row r="21148" spans="1:1" x14ac:dyDescent="0.25">
      <c r="A21148" s="2"/>
    </row>
    <row r="21149" spans="1:1" x14ac:dyDescent="0.25">
      <c r="A21149" s="2"/>
    </row>
    <row r="21150" spans="1:1" x14ac:dyDescent="0.25">
      <c r="A21150" s="2"/>
    </row>
    <row r="21151" spans="1:1" x14ac:dyDescent="0.25">
      <c r="A21151" s="2"/>
    </row>
    <row r="21152" spans="1:1" x14ac:dyDescent="0.25">
      <c r="A21152" s="2"/>
    </row>
    <row r="21153" spans="1:1" x14ac:dyDescent="0.25">
      <c r="A21153" s="2"/>
    </row>
    <row r="21154" spans="1:1" x14ac:dyDescent="0.25">
      <c r="A21154" s="2"/>
    </row>
    <row r="21155" spans="1:1" x14ac:dyDescent="0.25">
      <c r="A21155" s="2"/>
    </row>
    <row r="21156" spans="1:1" x14ac:dyDescent="0.25">
      <c r="A21156" s="2"/>
    </row>
    <row r="21157" spans="1:1" x14ac:dyDescent="0.25">
      <c r="A21157" s="2"/>
    </row>
    <row r="21158" spans="1:1" x14ac:dyDescent="0.25">
      <c r="A21158" s="2"/>
    </row>
    <row r="21159" spans="1:1" x14ac:dyDescent="0.25">
      <c r="A21159" s="2"/>
    </row>
    <row r="21160" spans="1:1" x14ac:dyDescent="0.25">
      <c r="A21160" s="2"/>
    </row>
    <row r="21161" spans="1:1" x14ac:dyDescent="0.25">
      <c r="A21161" s="2"/>
    </row>
    <row r="21162" spans="1:1" x14ac:dyDescent="0.25">
      <c r="A21162" s="2"/>
    </row>
    <row r="21163" spans="1:1" x14ac:dyDescent="0.25">
      <c r="A21163" s="2"/>
    </row>
    <row r="21164" spans="1:1" x14ac:dyDescent="0.25">
      <c r="A21164" s="2"/>
    </row>
    <row r="21165" spans="1:1" x14ac:dyDescent="0.25">
      <c r="A21165" s="2"/>
    </row>
    <row r="21166" spans="1:1" x14ac:dyDescent="0.25">
      <c r="A21166" s="2"/>
    </row>
    <row r="21167" spans="1:1" x14ac:dyDescent="0.25">
      <c r="A21167" s="2"/>
    </row>
    <row r="21168" spans="1:1" x14ac:dyDescent="0.25">
      <c r="A21168" s="2"/>
    </row>
    <row r="21169" spans="1:1" x14ac:dyDescent="0.25">
      <c r="A21169" s="2"/>
    </row>
    <row r="21170" spans="1:1" x14ac:dyDescent="0.25">
      <c r="A21170" s="2"/>
    </row>
    <row r="21171" spans="1:1" x14ac:dyDescent="0.25">
      <c r="A21171" s="2"/>
    </row>
    <row r="21172" spans="1:1" x14ac:dyDescent="0.25">
      <c r="A21172" s="2"/>
    </row>
    <row r="21173" spans="1:1" x14ac:dyDescent="0.25">
      <c r="A21173" s="2"/>
    </row>
    <row r="21174" spans="1:1" x14ac:dyDescent="0.25">
      <c r="A21174" s="2"/>
    </row>
    <row r="21175" spans="1:1" x14ac:dyDescent="0.25">
      <c r="A21175" s="2"/>
    </row>
    <row r="21176" spans="1:1" x14ac:dyDescent="0.25">
      <c r="A21176" s="2"/>
    </row>
    <row r="21177" spans="1:1" x14ac:dyDescent="0.25">
      <c r="A21177" s="2"/>
    </row>
    <row r="21178" spans="1:1" x14ac:dyDescent="0.25">
      <c r="A21178" s="2"/>
    </row>
    <row r="21179" spans="1:1" x14ac:dyDescent="0.25">
      <c r="A21179" s="2"/>
    </row>
    <row r="21180" spans="1:1" x14ac:dyDescent="0.25">
      <c r="A21180" s="2"/>
    </row>
    <row r="21181" spans="1:1" x14ac:dyDescent="0.25">
      <c r="A21181" s="2"/>
    </row>
    <row r="21182" spans="1:1" x14ac:dyDescent="0.25">
      <c r="A21182" s="2"/>
    </row>
    <row r="21183" spans="1:1" x14ac:dyDescent="0.25">
      <c r="A21183" s="2"/>
    </row>
    <row r="21184" spans="1:1" x14ac:dyDescent="0.25">
      <c r="A21184" s="2"/>
    </row>
    <row r="21185" spans="1:1" x14ac:dyDescent="0.25">
      <c r="A21185" s="2"/>
    </row>
    <row r="21186" spans="1:1" x14ac:dyDescent="0.25">
      <c r="A21186" s="2"/>
    </row>
    <row r="21187" spans="1:1" x14ac:dyDescent="0.25">
      <c r="A21187" s="2"/>
    </row>
    <row r="21188" spans="1:1" x14ac:dyDescent="0.25">
      <c r="A21188" s="2"/>
    </row>
    <row r="21189" spans="1:1" x14ac:dyDescent="0.25">
      <c r="A21189" s="2"/>
    </row>
    <row r="21190" spans="1:1" x14ac:dyDescent="0.25">
      <c r="A21190" s="2"/>
    </row>
    <row r="21191" spans="1:1" x14ac:dyDescent="0.25">
      <c r="A21191" s="2"/>
    </row>
    <row r="21192" spans="1:1" x14ac:dyDescent="0.25">
      <c r="A21192" s="2"/>
    </row>
    <row r="21193" spans="1:1" x14ac:dyDescent="0.25">
      <c r="A21193" s="2"/>
    </row>
    <row r="21194" spans="1:1" x14ac:dyDescent="0.25">
      <c r="A21194" s="2"/>
    </row>
    <row r="21195" spans="1:1" x14ac:dyDescent="0.25">
      <c r="A21195" s="2"/>
    </row>
    <row r="21196" spans="1:1" x14ac:dyDescent="0.25">
      <c r="A21196" s="2"/>
    </row>
    <row r="21197" spans="1:1" x14ac:dyDescent="0.25">
      <c r="A21197" s="2"/>
    </row>
    <row r="21198" spans="1:1" x14ac:dyDescent="0.25">
      <c r="A21198" s="2"/>
    </row>
    <row r="21199" spans="1:1" x14ac:dyDescent="0.25">
      <c r="A21199" s="2"/>
    </row>
    <row r="21200" spans="1:1" x14ac:dyDescent="0.25">
      <c r="A21200" s="2"/>
    </row>
    <row r="21201" spans="1:1" x14ac:dyDescent="0.25">
      <c r="A21201" s="2"/>
    </row>
    <row r="21202" spans="1:1" x14ac:dyDescent="0.25">
      <c r="A21202" s="2"/>
    </row>
    <row r="21203" spans="1:1" x14ac:dyDescent="0.25">
      <c r="A21203" s="2"/>
    </row>
    <row r="21204" spans="1:1" x14ac:dyDescent="0.25">
      <c r="A21204" s="2"/>
    </row>
    <row r="21205" spans="1:1" x14ac:dyDescent="0.25">
      <c r="A21205" s="2"/>
    </row>
    <row r="21206" spans="1:1" x14ac:dyDescent="0.25">
      <c r="A21206" s="2"/>
    </row>
    <row r="21207" spans="1:1" x14ac:dyDescent="0.25">
      <c r="A21207" s="2"/>
    </row>
    <row r="21208" spans="1:1" x14ac:dyDescent="0.25">
      <c r="A21208" s="2"/>
    </row>
    <row r="21209" spans="1:1" x14ac:dyDescent="0.25">
      <c r="A21209" s="2"/>
    </row>
    <row r="21210" spans="1:1" x14ac:dyDescent="0.25">
      <c r="A21210" s="2"/>
    </row>
    <row r="21211" spans="1:1" x14ac:dyDescent="0.25">
      <c r="A21211" s="2"/>
    </row>
    <row r="21212" spans="1:1" x14ac:dyDescent="0.25">
      <c r="A21212" s="2"/>
    </row>
    <row r="21213" spans="1:1" x14ac:dyDescent="0.25">
      <c r="A21213" s="2"/>
    </row>
    <row r="21214" spans="1:1" x14ac:dyDescent="0.25">
      <c r="A21214" s="2"/>
    </row>
    <row r="21215" spans="1:1" x14ac:dyDescent="0.25">
      <c r="A21215" s="2"/>
    </row>
    <row r="21216" spans="1:1" x14ac:dyDescent="0.25">
      <c r="A21216" s="2"/>
    </row>
    <row r="21217" spans="1:1" x14ac:dyDescent="0.25">
      <c r="A21217" s="2"/>
    </row>
    <row r="21218" spans="1:1" x14ac:dyDescent="0.25">
      <c r="A21218" s="2"/>
    </row>
    <row r="21219" spans="1:1" x14ac:dyDescent="0.25">
      <c r="A21219" s="2"/>
    </row>
    <row r="21220" spans="1:1" x14ac:dyDescent="0.25">
      <c r="A21220" s="2"/>
    </row>
    <row r="21221" spans="1:1" x14ac:dyDescent="0.25">
      <c r="A21221" s="2"/>
    </row>
    <row r="21222" spans="1:1" x14ac:dyDescent="0.25">
      <c r="A21222" s="2"/>
    </row>
    <row r="21223" spans="1:1" x14ac:dyDescent="0.25">
      <c r="A21223" s="2"/>
    </row>
    <row r="21224" spans="1:1" x14ac:dyDescent="0.25">
      <c r="A21224" s="2"/>
    </row>
    <row r="21225" spans="1:1" x14ac:dyDescent="0.25">
      <c r="A21225" s="2"/>
    </row>
    <row r="21226" spans="1:1" x14ac:dyDescent="0.25">
      <c r="A21226" s="2"/>
    </row>
    <row r="21227" spans="1:1" x14ac:dyDescent="0.25">
      <c r="A21227" s="2"/>
    </row>
    <row r="21228" spans="1:1" x14ac:dyDescent="0.25">
      <c r="A21228" s="2"/>
    </row>
    <row r="21229" spans="1:1" x14ac:dyDescent="0.25">
      <c r="A21229" s="2"/>
    </row>
    <row r="21230" spans="1:1" x14ac:dyDescent="0.25">
      <c r="A21230" s="2"/>
    </row>
    <row r="21231" spans="1:1" x14ac:dyDescent="0.25">
      <c r="A21231" s="2"/>
    </row>
    <row r="21232" spans="1:1" x14ac:dyDescent="0.25">
      <c r="A21232" s="2"/>
    </row>
    <row r="21233" spans="1:1" x14ac:dyDescent="0.25">
      <c r="A21233" s="2"/>
    </row>
    <row r="21234" spans="1:1" x14ac:dyDescent="0.25">
      <c r="A21234" s="2"/>
    </row>
    <row r="21235" spans="1:1" x14ac:dyDescent="0.25">
      <c r="A21235" s="2"/>
    </row>
    <row r="21236" spans="1:1" x14ac:dyDescent="0.25">
      <c r="A21236" s="2"/>
    </row>
    <row r="21237" spans="1:1" x14ac:dyDescent="0.25">
      <c r="A21237" s="2"/>
    </row>
    <row r="21238" spans="1:1" x14ac:dyDescent="0.25">
      <c r="A21238" s="2"/>
    </row>
    <row r="21239" spans="1:1" x14ac:dyDescent="0.25">
      <c r="A21239" s="2"/>
    </row>
    <row r="21240" spans="1:1" x14ac:dyDescent="0.25">
      <c r="A21240" s="2"/>
    </row>
    <row r="21241" spans="1:1" x14ac:dyDescent="0.25">
      <c r="A21241" s="2"/>
    </row>
    <row r="21242" spans="1:1" x14ac:dyDescent="0.25">
      <c r="A21242" s="2"/>
    </row>
    <row r="21243" spans="1:1" x14ac:dyDescent="0.25">
      <c r="A21243" s="2"/>
    </row>
    <row r="21244" spans="1:1" x14ac:dyDescent="0.25">
      <c r="A21244" s="2"/>
    </row>
    <row r="21245" spans="1:1" x14ac:dyDescent="0.25">
      <c r="A21245" s="2"/>
    </row>
    <row r="21246" spans="1:1" x14ac:dyDescent="0.25">
      <c r="A21246" s="2"/>
    </row>
    <row r="21247" spans="1:1" x14ac:dyDescent="0.25">
      <c r="A21247" s="2"/>
    </row>
    <row r="21248" spans="1:1" x14ac:dyDescent="0.25">
      <c r="A21248" s="2"/>
    </row>
    <row r="21249" spans="1:1" x14ac:dyDescent="0.25">
      <c r="A21249" s="2"/>
    </row>
    <row r="21250" spans="1:1" x14ac:dyDescent="0.25">
      <c r="A21250" s="2"/>
    </row>
    <row r="21251" spans="1:1" x14ac:dyDescent="0.25">
      <c r="A21251" s="2"/>
    </row>
    <row r="21252" spans="1:1" x14ac:dyDescent="0.25">
      <c r="A21252" s="2"/>
    </row>
    <row r="21253" spans="1:1" x14ac:dyDescent="0.25">
      <c r="A21253" s="2"/>
    </row>
    <row r="21254" spans="1:1" x14ac:dyDescent="0.25">
      <c r="A21254" s="2"/>
    </row>
    <row r="21255" spans="1:1" x14ac:dyDescent="0.25">
      <c r="A21255" s="2"/>
    </row>
    <row r="21256" spans="1:1" x14ac:dyDescent="0.25">
      <c r="A21256" s="2"/>
    </row>
    <row r="21257" spans="1:1" x14ac:dyDescent="0.25">
      <c r="A21257" s="2"/>
    </row>
    <row r="21258" spans="1:1" x14ac:dyDescent="0.25">
      <c r="A21258" s="2"/>
    </row>
    <row r="21259" spans="1:1" x14ac:dyDescent="0.25">
      <c r="A21259" s="2"/>
    </row>
    <row r="21260" spans="1:1" x14ac:dyDescent="0.25">
      <c r="A21260" s="2"/>
    </row>
    <row r="21261" spans="1:1" x14ac:dyDescent="0.25">
      <c r="A21261" s="2"/>
    </row>
    <row r="21262" spans="1:1" x14ac:dyDescent="0.25">
      <c r="A21262" s="2"/>
    </row>
    <row r="21263" spans="1:1" x14ac:dyDescent="0.25">
      <c r="A21263" s="2"/>
    </row>
    <row r="21264" spans="1:1" x14ac:dyDescent="0.25">
      <c r="A21264" s="2"/>
    </row>
    <row r="21265" spans="1:1" x14ac:dyDescent="0.25">
      <c r="A21265" s="2"/>
    </row>
    <row r="21266" spans="1:1" x14ac:dyDescent="0.25">
      <c r="A21266" s="2"/>
    </row>
    <row r="21267" spans="1:1" x14ac:dyDescent="0.25">
      <c r="A21267" s="2"/>
    </row>
    <row r="21268" spans="1:1" x14ac:dyDescent="0.25">
      <c r="A21268" s="2"/>
    </row>
    <row r="21269" spans="1:1" x14ac:dyDescent="0.25">
      <c r="A21269" s="2"/>
    </row>
    <row r="21270" spans="1:1" x14ac:dyDescent="0.25">
      <c r="A21270" s="2"/>
    </row>
    <row r="21271" spans="1:1" x14ac:dyDescent="0.25">
      <c r="A21271" s="2"/>
    </row>
    <row r="21272" spans="1:1" x14ac:dyDescent="0.25">
      <c r="A21272" s="2"/>
    </row>
    <row r="21273" spans="1:1" x14ac:dyDescent="0.25">
      <c r="A21273" s="2"/>
    </row>
    <row r="21274" spans="1:1" x14ac:dyDescent="0.25">
      <c r="A21274" s="2"/>
    </row>
    <row r="21275" spans="1:1" x14ac:dyDescent="0.25">
      <c r="A21275" s="2"/>
    </row>
    <row r="21276" spans="1:1" x14ac:dyDescent="0.25">
      <c r="A21276" s="2"/>
    </row>
    <row r="21277" spans="1:1" x14ac:dyDescent="0.25">
      <c r="A21277" s="2"/>
    </row>
    <row r="21278" spans="1:1" x14ac:dyDescent="0.25">
      <c r="A21278" s="2"/>
    </row>
    <row r="21279" spans="1:1" x14ac:dyDescent="0.25">
      <c r="A21279" s="2"/>
    </row>
    <row r="21280" spans="1:1" x14ac:dyDescent="0.25">
      <c r="A21280" s="2"/>
    </row>
    <row r="21281" spans="1:1" x14ac:dyDescent="0.25">
      <c r="A21281" s="2"/>
    </row>
    <row r="21282" spans="1:1" x14ac:dyDescent="0.25">
      <c r="A21282" s="2"/>
    </row>
    <row r="21283" spans="1:1" x14ac:dyDescent="0.25">
      <c r="A21283" s="2"/>
    </row>
    <row r="21284" spans="1:1" x14ac:dyDescent="0.25">
      <c r="A21284" s="2"/>
    </row>
    <row r="21285" spans="1:1" x14ac:dyDescent="0.25">
      <c r="A21285" s="2"/>
    </row>
    <row r="21286" spans="1:1" x14ac:dyDescent="0.25">
      <c r="A21286" s="2"/>
    </row>
    <row r="21287" spans="1:1" x14ac:dyDescent="0.25">
      <c r="A21287" s="2"/>
    </row>
    <row r="21288" spans="1:1" x14ac:dyDescent="0.25">
      <c r="A21288" s="2"/>
    </row>
    <row r="21289" spans="1:1" x14ac:dyDescent="0.25">
      <c r="A21289" s="2"/>
    </row>
    <row r="21290" spans="1:1" x14ac:dyDescent="0.25">
      <c r="A21290" s="2"/>
    </row>
    <row r="21291" spans="1:1" x14ac:dyDescent="0.25">
      <c r="A21291" s="2"/>
    </row>
    <row r="21292" spans="1:1" x14ac:dyDescent="0.25">
      <c r="A21292" s="2"/>
    </row>
    <row r="21293" spans="1:1" x14ac:dyDescent="0.25">
      <c r="A21293" s="2"/>
    </row>
    <row r="21294" spans="1:1" x14ac:dyDescent="0.25">
      <c r="A21294" s="2"/>
    </row>
    <row r="21295" spans="1:1" x14ac:dyDescent="0.25">
      <c r="A21295" s="2"/>
    </row>
    <row r="21296" spans="1:1" x14ac:dyDescent="0.25">
      <c r="A21296" s="2"/>
    </row>
    <row r="21297" spans="1:1" x14ac:dyDescent="0.25">
      <c r="A21297" s="2"/>
    </row>
    <row r="21298" spans="1:1" x14ac:dyDescent="0.25">
      <c r="A21298" s="2"/>
    </row>
    <row r="21299" spans="1:1" x14ac:dyDescent="0.25">
      <c r="A21299" s="2"/>
    </row>
    <row r="21300" spans="1:1" x14ac:dyDescent="0.25">
      <c r="A21300" s="2"/>
    </row>
    <row r="21301" spans="1:1" x14ac:dyDescent="0.25">
      <c r="A21301" s="2"/>
    </row>
    <row r="21302" spans="1:1" x14ac:dyDescent="0.25">
      <c r="A21302" s="2"/>
    </row>
    <row r="21303" spans="1:1" x14ac:dyDescent="0.25">
      <c r="A21303" s="2"/>
    </row>
    <row r="21304" spans="1:1" x14ac:dyDescent="0.25">
      <c r="A21304" s="2"/>
    </row>
    <row r="21305" spans="1:1" x14ac:dyDescent="0.25">
      <c r="A21305" s="2"/>
    </row>
    <row r="21306" spans="1:1" x14ac:dyDescent="0.25">
      <c r="A21306" s="2"/>
    </row>
    <row r="21307" spans="1:1" x14ac:dyDescent="0.25">
      <c r="A21307" s="2"/>
    </row>
    <row r="21308" spans="1:1" x14ac:dyDescent="0.25">
      <c r="A21308" s="2"/>
    </row>
    <row r="21309" spans="1:1" x14ac:dyDescent="0.25">
      <c r="A21309" s="2"/>
    </row>
    <row r="21310" spans="1:1" x14ac:dyDescent="0.25">
      <c r="A21310" s="2"/>
    </row>
    <row r="21311" spans="1:1" x14ac:dyDescent="0.25">
      <c r="A21311" s="2"/>
    </row>
    <row r="21312" spans="1:1" x14ac:dyDescent="0.25">
      <c r="A21312" s="2"/>
    </row>
    <row r="21313" spans="1:1" x14ac:dyDescent="0.25">
      <c r="A21313" s="2"/>
    </row>
    <row r="21314" spans="1:1" x14ac:dyDescent="0.25">
      <c r="A21314" s="2"/>
    </row>
    <row r="21315" spans="1:1" x14ac:dyDescent="0.25">
      <c r="A21315" s="2"/>
    </row>
    <row r="21316" spans="1:1" x14ac:dyDescent="0.25">
      <c r="A21316" s="2"/>
    </row>
    <row r="21317" spans="1:1" x14ac:dyDescent="0.25">
      <c r="A21317" s="2"/>
    </row>
    <row r="21318" spans="1:1" x14ac:dyDescent="0.25">
      <c r="A21318" s="2"/>
    </row>
    <row r="21319" spans="1:1" x14ac:dyDescent="0.25">
      <c r="A21319" s="2"/>
    </row>
    <row r="21320" spans="1:1" x14ac:dyDescent="0.25">
      <c r="A21320" s="2"/>
    </row>
    <row r="21321" spans="1:1" x14ac:dyDescent="0.25">
      <c r="A21321" s="2"/>
    </row>
    <row r="21322" spans="1:1" x14ac:dyDescent="0.25">
      <c r="A21322" s="2"/>
    </row>
    <row r="21323" spans="1:1" x14ac:dyDescent="0.25">
      <c r="A21323" s="2"/>
    </row>
    <row r="21324" spans="1:1" x14ac:dyDescent="0.25">
      <c r="A21324" s="2"/>
    </row>
    <row r="21325" spans="1:1" x14ac:dyDescent="0.25">
      <c r="A21325" s="2"/>
    </row>
    <row r="21326" spans="1:1" x14ac:dyDescent="0.25">
      <c r="A21326" s="2"/>
    </row>
    <row r="21327" spans="1:1" x14ac:dyDescent="0.25">
      <c r="A21327" s="2"/>
    </row>
    <row r="21328" spans="1:1" x14ac:dyDescent="0.25">
      <c r="A21328" s="2"/>
    </row>
    <row r="21329" spans="1:1" x14ac:dyDescent="0.25">
      <c r="A21329" s="2"/>
    </row>
    <row r="21330" spans="1:1" x14ac:dyDescent="0.25">
      <c r="A21330" s="2"/>
    </row>
    <row r="21331" spans="1:1" x14ac:dyDescent="0.25">
      <c r="A21331" s="2"/>
    </row>
    <row r="21332" spans="1:1" x14ac:dyDescent="0.25">
      <c r="A21332" s="2"/>
    </row>
    <row r="21333" spans="1:1" x14ac:dyDescent="0.25">
      <c r="A21333" s="2"/>
    </row>
    <row r="21334" spans="1:1" x14ac:dyDescent="0.25">
      <c r="A21334" s="2"/>
    </row>
    <row r="21335" spans="1:1" x14ac:dyDescent="0.25">
      <c r="A21335" s="2"/>
    </row>
    <row r="21336" spans="1:1" x14ac:dyDescent="0.25">
      <c r="A21336" s="2"/>
    </row>
    <row r="21337" spans="1:1" x14ac:dyDescent="0.25">
      <c r="A21337" s="2"/>
    </row>
    <row r="21338" spans="1:1" x14ac:dyDescent="0.25">
      <c r="A21338" s="2"/>
    </row>
    <row r="21339" spans="1:1" x14ac:dyDescent="0.25">
      <c r="A21339" s="2"/>
    </row>
    <row r="21340" spans="1:1" x14ac:dyDescent="0.25">
      <c r="A21340" s="2"/>
    </row>
    <row r="21341" spans="1:1" x14ac:dyDescent="0.25">
      <c r="A21341" s="2"/>
    </row>
    <row r="21342" spans="1:1" x14ac:dyDescent="0.25">
      <c r="A21342" s="2"/>
    </row>
    <row r="21343" spans="1:1" x14ac:dyDescent="0.25">
      <c r="A21343" s="2"/>
    </row>
    <row r="21344" spans="1:1" x14ac:dyDescent="0.25">
      <c r="A21344" s="2"/>
    </row>
    <row r="21345" spans="1:1" x14ac:dyDescent="0.25">
      <c r="A21345" s="2"/>
    </row>
    <row r="21346" spans="1:1" x14ac:dyDescent="0.25">
      <c r="A21346" s="2"/>
    </row>
    <row r="21347" spans="1:1" x14ac:dyDescent="0.25">
      <c r="A21347" s="2"/>
    </row>
    <row r="21348" spans="1:1" x14ac:dyDescent="0.25">
      <c r="A21348" s="2"/>
    </row>
    <row r="21349" spans="1:1" x14ac:dyDescent="0.25">
      <c r="A21349" s="2"/>
    </row>
    <row r="21350" spans="1:1" x14ac:dyDescent="0.25">
      <c r="A21350" s="2"/>
    </row>
    <row r="21351" spans="1:1" x14ac:dyDescent="0.25">
      <c r="A21351" s="2"/>
    </row>
    <row r="21352" spans="1:1" x14ac:dyDescent="0.25">
      <c r="A21352" s="2"/>
    </row>
    <row r="21353" spans="1:1" x14ac:dyDescent="0.25">
      <c r="A21353" s="2"/>
    </row>
    <row r="21354" spans="1:1" x14ac:dyDescent="0.25">
      <c r="A21354" s="2"/>
    </row>
    <row r="21355" spans="1:1" x14ac:dyDescent="0.25">
      <c r="A21355" s="2"/>
    </row>
    <row r="21356" spans="1:1" x14ac:dyDescent="0.25">
      <c r="A21356" s="2"/>
    </row>
    <row r="21357" spans="1:1" x14ac:dyDescent="0.25">
      <c r="A21357" s="2"/>
    </row>
    <row r="21358" spans="1:1" x14ac:dyDescent="0.25">
      <c r="A21358" s="2"/>
    </row>
    <row r="21359" spans="1:1" x14ac:dyDescent="0.25">
      <c r="A21359" s="2"/>
    </row>
    <row r="21360" spans="1:1" x14ac:dyDescent="0.25">
      <c r="A21360" s="2"/>
    </row>
    <row r="21361" spans="1:1" x14ac:dyDescent="0.25">
      <c r="A21361" s="2"/>
    </row>
    <row r="21362" spans="1:1" x14ac:dyDescent="0.25">
      <c r="A21362" s="2"/>
    </row>
    <row r="21363" spans="1:1" x14ac:dyDescent="0.25">
      <c r="A21363" s="2"/>
    </row>
    <row r="21364" spans="1:1" x14ac:dyDescent="0.25">
      <c r="A21364" s="2"/>
    </row>
    <row r="21365" spans="1:1" x14ac:dyDescent="0.25">
      <c r="A21365" s="2"/>
    </row>
    <row r="21366" spans="1:1" x14ac:dyDescent="0.25">
      <c r="A21366" s="2"/>
    </row>
    <row r="21367" spans="1:1" x14ac:dyDescent="0.25">
      <c r="A21367" s="2"/>
    </row>
    <row r="21368" spans="1:1" x14ac:dyDescent="0.25">
      <c r="A21368" s="2"/>
    </row>
    <row r="21369" spans="1:1" x14ac:dyDescent="0.25">
      <c r="A21369" s="2"/>
    </row>
    <row r="21370" spans="1:1" x14ac:dyDescent="0.25">
      <c r="A21370" s="2"/>
    </row>
    <row r="21371" spans="1:1" x14ac:dyDescent="0.25">
      <c r="A21371" s="2"/>
    </row>
    <row r="21372" spans="1:1" x14ac:dyDescent="0.25">
      <c r="A21372" s="2"/>
    </row>
    <row r="21373" spans="1:1" x14ac:dyDescent="0.25">
      <c r="A21373" s="2"/>
    </row>
    <row r="21374" spans="1:1" x14ac:dyDescent="0.25">
      <c r="A21374" s="2"/>
    </row>
    <row r="21375" spans="1:1" x14ac:dyDescent="0.25">
      <c r="A21375" s="2"/>
    </row>
    <row r="21376" spans="1:1" x14ac:dyDescent="0.25">
      <c r="A21376" s="2"/>
    </row>
    <row r="21377" spans="1:1" x14ac:dyDescent="0.25">
      <c r="A21377" s="2"/>
    </row>
    <row r="21378" spans="1:1" x14ac:dyDescent="0.25">
      <c r="A21378" s="2"/>
    </row>
    <row r="21379" spans="1:1" x14ac:dyDescent="0.25">
      <c r="A21379" s="2"/>
    </row>
    <row r="21380" spans="1:1" x14ac:dyDescent="0.25">
      <c r="A21380" s="2"/>
    </row>
    <row r="21381" spans="1:1" x14ac:dyDescent="0.25">
      <c r="A21381" s="2"/>
    </row>
    <row r="21382" spans="1:1" x14ac:dyDescent="0.25">
      <c r="A21382" s="2"/>
    </row>
    <row r="21383" spans="1:1" x14ac:dyDescent="0.25">
      <c r="A21383" s="2"/>
    </row>
    <row r="21384" spans="1:1" x14ac:dyDescent="0.25">
      <c r="A21384" s="2"/>
    </row>
    <row r="21385" spans="1:1" x14ac:dyDescent="0.25">
      <c r="A21385" s="2"/>
    </row>
    <row r="21386" spans="1:1" x14ac:dyDescent="0.25">
      <c r="A21386" s="2"/>
    </row>
    <row r="21387" spans="1:1" x14ac:dyDescent="0.25">
      <c r="A21387" s="2"/>
    </row>
    <row r="21388" spans="1:1" x14ac:dyDescent="0.25">
      <c r="A21388" s="2"/>
    </row>
    <row r="21389" spans="1:1" x14ac:dyDescent="0.25">
      <c r="A21389" s="2"/>
    </row>
    <row r="21390" spans="1:1" x14ac:dyDescent="0.25">
      <c r="A21390" s="2"/>
    </row>
    <row r="21391" spans="1:1" x14ac:dyDescent="0.25">
      <c r="A21391" s="2"/>
    </row>
    <row r="21392" spans="1:1" x14ac:dyDescent="0.25">
      <c r="A21392" s="2"/>
    </row>
    <row r="21393" spans="1:1" x14ac:dyDescent="0.25">
      <c r="A21393" s="2"/>
    </row>
    <row r="21394" spans="1:1" x14ac:dyDescent="0.25">
      <c r="A21394" s="2"/>
    </row>
    <row r="21395" spans="1:1" x14ac:dyDescent="0.25">
      <c r="A21395" s="2"/>
    </row>
    <row r="21396" spans="1:1" x14ac:dyDescent="0.25">
      <c r="A21396" s="2"/>
    </row>
    <row r="21397" spans="1:1" x14ac:dyDescent="0.25">
      <c r="A21397" s="2"/>
    </row>
    <row r="21398" spans="1:1" x14ac:dyDescent="0.25">
      <c r="A21398" s="2"/>
    </row>
    <row r="21399" spans="1:1" x14ac:dyDescent="0.25">
      <c r="A21399" s="2"/>
    </row>
    <row r="21400" spans="1:1" x14ac:dyDescent="0.25">
      <c r="A21400" s="2"/>
    </row>
    <row r="21401" spans="1:1" x14ac:dyDescent="0.25">
      <c r="A21401" s="2"/>
    </row>
    <row r="21402" spans="1:1" x14ac:dyDescent="0.25">
      <c r="A21402" s="2"/>
    </row>
    <row r="21403" spans="1:1" x14ac:dyDescent="0.25">
      <c r="A21403" s="2"/>
    </row>
    <row r="21404" spans="1:1" x14ac:dyDescent="0.25">
      <c r="A21404" s="2"/>
    </row>
    <row r="21405" spans="1:1" x14ac:dyDescent="0.25">
      <c r="A21405" s="2"/>
    </row>
    <row r="21406" spans="1:1" x14ac:dyDescent="0.25">
      <c r="A21406" s="2"/>
    </row>
    <row r="21407" spans="1:1" x14ac:dyDescent="0.25">
      <c r="A21407" s="2"/>
    </row>
    <row r="21408" spans="1:1" x14ac:dyDescent="0.25">
      <c r="A21408" s="2"/>
    </row>
    <row r="21409" spans="1:1" x14ac:dyDescent="0.25">
      <c r="A21409" s="2"/>
    </row>
    <row r="21410" spans="1:1" x14ac:dyDescent="0.25">
      <c r="A21410" s="2"/>
    </row>
    <row r="21411" spans="1:1" x14ac:dyDescent="0.25">
      <c r="A21411" s="2"/>
    </row>
    <row r="21412" spans="1:1" x14ac:dyDescent="0.25">
      <c r="A21412" s="2"/>
    </row>
    <row r="21413" spans="1:1" x14ac:dyDescent="0.25">
      <c r="A21413" s="2"/>
    </row>
    <row r="21414" spans="1:1" x14ac:dyDescent="0.25">
      <c r="A21414" s="2"/>
    </row>
    <row r="21415" spans="1:1" x14ac:dyDescent="0.25">
      <c r="A21415" s="2"/>
    </row>
    <row r="21416" spans="1:1" x14ac:dyDescent="0.25">
      <c r="A21416" s="2"/>
    </row>
    <row r="21417" spans="1:1" x14ac:dyDescent="0.25">
      <c r="A21417" s="2"/>
    </row>
    <row r="21418" spans="1:1" x14ac:dyDescent="0.25">
      <c r="A21418" s="2"/>
    </row>
    <row r="21419" spans="1:1" x14ac:dyDescent="0.25">
      <c r="A21419" s="2"/>
    </row>
    <row r="21420" spans="1:1" x14ac:dyDescent="0.25">
      <c r="A21420" s="2"/>
    </row>
    <row r="21421" spans="1:1" x14ac:dyDescent="0.25">
      <c r="A21421" s="2"/>
    </row>
    <row r="21422" spans="1:1" x14ac:dyDescent="0.25">
      <c r="A21422" s="2"/>
    </row>
    <row r="21423" spans="1:1" x14ac:dyDescent="0.25">
      <c r="A21423" s="2"/>
    </row>
    <row r="21424" spans="1:1" x14ac:dyDescent="0.25">
      <c r="A21424" s="2"/>
    </row>
    <row r="21425" spans="1:1" x14ac:dyDescent="0.25">
      <c r="A21425" s="2"/>
    </row>
    <row r="21426" spans="1:1" x14ac:dyDescent="0.25">
      <c r="A21426" s="2"/>
    </row>
    <row r="21427" spans="1:1" x14ac:dyDescent="0.25">
      <c r="A21427" s="2"/>
    </row>
    <row r="21428" spans="1:1" x14ac:dyDescent="0.25">
      <c r="A21428" s="2"/>
    </row>
    <row r="21429" spans="1:1" x14ac:dyDescent="0.25">
      <c r="A21429" s="2"/>
    </row>
    <row r="21430" spans="1:1" x14ac:dyDescent="0.25">
      <c r="A21430" s="2"/>
    </row>
    <row r="21431" spans="1:1" x14ac:dyDescent="0.25">
      <c r="A21431" s="2"/>
    </row>
    <row r="21432" spans="1:1" x14ac:dyDescent="0.25">
      <c r="A21432" s="2"/>
    </row>
    <row r="21433" spans="1:1" x14ac:dyDescent="0.25">
      <c r="A21433" s="2"/>
    </row>
    <row r="21434" spans="1:1" x14ac:dyDescent="0.25">
      <c r="A21434" s="2"/>
    </row>
    <row r="21435" spans="1:1" x14ac:dyDescent="0.25">
      <c r="A21435" s="2"/>
    </row>
    <row r="21436" spans="1:1" x14ac:dyDescent="0.25">
      <c r="A21436" s="2"/>
    </row>
    <row r="21437" spans="1:1" x14ac:dyDescent="0.25">
      <c r="A21437" s="2"/>
    </row>
    <row r="21438" spans="1:1" x14ac:dyDescent="0.25">
      <c r="A21438" s="2"/>
    </row>
    <row r="21439" spans="1:1" x14ac:dyDescent="0.25">
      <c r="A21439" s="2"/>
    </row>
    <row r="21440" spans="1:1" x14ac:dyDescent="0.25">
      <c r="A21440" s="2"/>
    </row>
    <row r="21441" spans="1:1" x14ac:dyDescent="0.25">
      <c r="A21441" s="2"/>
    </row>
    <row r="21442" spans="1:1" x14ac:dyDescent="0.25">
      <c r="A21442" s="2"/>
    </row>
    <row r="21443" spans="1:1" x14ac:dyDescent="0.25">
      <c r="A21443" s="2"/>
    </row>
    <row r="21444" spans="1:1" x14ac:dyDescent="0.25">
      <c r="A21444" s="2"/>
    </row>
    <row r="21445" spans="1:1" x14ac:dyDescent="0.25">
      <c r="A21445" s="2"/>
    </row>
    <row r="21446" spans="1:1" x14ac:dyDescent="0.25">
      <c r="A21446" s="2"/>
    </row>
    <row r="21447" spans="1:1" x14ac:dyDescent="0.25">
      <c r="A21447" s="2"/>
    </row>
    <row r="21448" spans="1:1" x14ac:dyDescent="0.25">
      <c r="A21448" s="2"/>
    </row>
    <row r="21449" spans="1:1" x14ac:dyDescent="0.25">
      <c r="A21449" s="2"/>
    </row>
    <row r="21450" spans="1:1" x14ac:dyDescent="0.25">
      <c r="A21450" s="2"/>
    </row>
    <row r="21451" spans="1:1" x14ac:dyDescent="0.25">
      <c r="A21451" s="2"/>
    </row>
    <row r="21452" spans="1:1" x14ac:dyDescent="0.25">
      <c r="A21452" s="2"/>
    </row>
    <row r="21453" spans="1:1" x14ac:dyDescent="0.25">
      <c r="A21453" s="2"/>
    </row>
    <row r="21454" spans="1:1" x14ac:dyDescent="0.25">
      <c r="A21454" s="2"/>
    </row>
    <row r="21455" spans="1:1" x14ac:dyDescent="0.25">
      <c r="A21455" s="2"/>
    </row>
    <row r="21456" spans="1:1" x14ac:dyDescent="0.25">
      <c r="A21456" s="2"/>
    </row>
    <row r="21457" spans="1:1" x14ac:dyDescent="0.25">
      <c r="A21457" s="2"/>
    </row>
    <row r="21458" spans="1:1" x14ac:dyDescent="0.25">
      <c r="A21458" s="2"/>
    </row>
    <row r="21459" spans="1:1" x14ac:dyDescent="0.25">
      <c r="A21459" s="2"/>
    </row>
    <row r="21460" spans="1:1" x14ac:dyDescent="0.25">
      <c r="A21460" s="2"/>
    </row>
    <row r="21461" spans="1:1" x14ac:dyDescent="0.25">
      <c r="A21461" s="2"/>
    </row>
    <row r="21462" spans="1:1" x14ac:dyDescent="0.25">
      <c r="A21462" s="2"/>
    </row>
    <row r="21463" spans="1:1" x14ac:dyDescent="0.25">
      <c r="A21463" s="2"/>
    </row>
    <row r="21464" spans="1:1" x14ac:dyDescent="0.25">
      <c r="A21464" s="2"/>
    </row>
    <row r="21465" spans="1:1" x14ac:dyDescent="0.25">
      <c r="A21465" s="2"/>
    </row>
    <row r="21466" spans="1:1" x14ac:dyDescent="0.25">
      <c r="A21466" s="2"/>
    </row>
    <row r="21467" spans="1:1" x14ac:dyDescent="0.25">
      <c r="A21467" s="2"/>
    </row>
    <row r="21468" spans="1:1" x14ac:dyDescent="0.25">
      <c r="A21468" s="2"/>
    </row>
    <row r="21469" spans="1:1" x14ac:dyDescent="0.25">
      <c r="A21469" s="2"/>
    </row>
    <row r="21470" spans="1:1" x14ac:dyDescent="0.25">
      <c r="A21470" s="2"/>
    </row>
    <row r="21471" spans="1:1" x14ac:dyDescent="0.25">
      <c r="A21471" s="2"/>
    </row>
    <row r="21472" spans="1:1" x14ac:dyDescent="0.25">
      <c r="A21472" s="2"/>
    </row>
    <row r="21473" spans="1:1" x14ac:dyDescent="0.25">
      <c r="A21473" s="2"/>
    </row>
    <row r="21474" spans="1:1" x14ac:dyDescent="0.25">
      <c r="A21474" s="2"/>
    </row>
    <row r="21475" spans="1:1" x14ac:dyDescent="0.25">
      <c r="A21475" s="2"/>
    </row>
    <row r="21476" spans="1:1" x14ac:dyDescent="0.25">
      <c r="A21476" s="2"/>
    </row>
    <row r="21477" spans="1:1" x14ac:dyDescent="0.25">
      <c r="A21477" s="2"/>
    </row>
    <row r="21478" spans="1:1" x14ac:dyDescent="0.25">
      <c r="A21478" s="2"/>
    </row>
    <row r="21479" spans="1:1" x14ac:dyDescent="0.25">
      <c r="A21479" s="2"/>
    </row>
    <row r="21480" spans="1:1" x14ac:dyDescent="0.25">
      <c r="A21480" s="2"/>
    </row>
    <row r="21481" spans="1:1" x14ac:dyDescent="0.25">
      <c r="A21481" s="2"/>
    </row>
    <row r="21482" spans="1:1" x14ac:dyDescent="0.25">
      <c r="A21482" s="2"/>
    </row>
    <row r="21483" spans="1:1" x14ac:dyDescent="0.25">
      <c r="A21483" s="2"/>
    </row>
    <row r="21484" spans="1:1" x14ac:dyDescent="0.25">
      <c r="A21484" s="2"/>
    </row>
    <row r="21485" spans="1:1" x14ac:dyDescent="0.25">
      <c r="A21485" s="2"/>
    </row>
    <row r="21486" spans="1:1" x14ac:dyDescent="0.25">
      <c r="A21486" s="2"/>
    </row>
    <row r="21487" spans="1:1" x14ac:dyDescent="0.25">
      <c r="A21487" s="2"/>
    </row>
    <row r="21488" spans="1:1" x14ac:dyDescent="0.25">
      <c r="A21488" s="2"/>
    </row>
    <row r="21489" spans="1:1" x14ac:dyDescent="0.25">
      <c r="A21489" s="2"/>
    </row>
    <row r="21490" spans="1:1" x14ac:dyDescent="0.25">
      <c r="A21490" s="2"/>
    </row>
    <row r="21491" spans="1:1" x14ac:dyDescent="0.25">
      <c r="A21491" s="2"/>
    </row>
    <row r="21492" spans="1:1" x14ac:dyDescent="0.25">
      <c r="A21492" s="2"/>
    </row>
    <row r="21493" spans="1:1" x14ac:dyDescent="0.25">
      <c r="A21493" s="2"/>
    </row>
    <row r="21494" spans="1:1" x14ac:dyDescent="0.25">
      <c r="A21494" s="2"/>
    </row>
    <row r="21495" spans="1:1" x14ac:dyDescent="0.25">
      <c r="A21495" s="2"/>
    </row>
    <row r="21496" spans="1:1" x14ac:dyDescent="0.25">
      <c r="A21496" s="2"/>
    </row>
    <row r="21497" spans="1:1" x14ac:dyDescent="0.25">
      <c r="A21497" s="2"/>
    </row>
    <row r="21498" spans="1:1" x14ac:dyDescent="0.25">
      <c r="A21498" s="2"/>
    </row>
    <row r="21499" spans="1:1" x14ac:dyDescent="0.25">
      <c r="A21499" s="2"/>
    </row>
    <row r="21500" spans="1:1" x14ac:dyDescent="0.25">
      <c r="A21500" s="2"/>
    </row>
    <row r="21501" spans="1:1" x14ac:dyDescent="0.25">
      <c r="A21501" s="2"/>
    </row>
    <row r="21502" spans="1:1" x14ac:dyDescent="0.25">
      <c r="A21502" s="2"/>
    </row>
    <row r="21503" spans="1:1" x14ac:dyDescent="0.25">
      <c r="A21503" s="2"/>
    </row>
    <row r="21504" spans="1:1" x14ac:dyDescent="0.25">
      <c r="A21504" s="2"/>
    </row>
    <row r="21505" spans="1:1" x14ac:dyDescent="0.25">
      <c r="A21505" s="2"/>
    </row>
    <row r="21506" spans="1:1" x14ac:dyDescent="0.25">
      <c r="A21506" s="2"/>
    </row>
    <row r="21507" spans="1:1" x14ac:dyDescent="0.25">
      <c r="A21507" s="2"/>
    </row>
    <row r="21508" spans="1:1" x14ac:dyDescent="0.25">
      <c r="A21508" s="2"/>
    </row>
    <row r="21509" spans="1:1" x14ac:dyDescent="0.25">
      <c r="A21509" s="2"/>
    </row>
    <row r="21510" spans="1:1" x14ac:dyDescent="0.25">
      <c r="A21510" s="2"/>
    </row>
    <row r="21511" spans="1:1" x14ac:dyDescent="0.25">
      <c r="A21511" s="2"/>
    </row>
    <row r="21512" spans="1:1" x14ac:dyDescent="0.25">
      <c r="A21512" s="2"/>
    </row>
    <row r="21513" spans="1:1" x14ac:dyDescent="0.25">
      <c r="A21513" s="2"/>
    </row>
    <row r="21514" spans="1:1" x14ac:dyDescent="0.25">
      <c r="A21514" s="2"/>
    </row>
    <row r="21515" spans="1:1" x14ac:dyDescent="0.25">
      <c r="A21515" s="2"/>
    </row>
    <row r="21516" spans="1:1" x14ac:dyDescent="0.25">
      <c r="A21516" s="2"/>
    </row>
    <row r="21517" spans="1:1" x14ac:dyDescent="0.25">
      <c r="A21517" s="2"/>
    </row>
    <row r="21518" spans="1:1" x14ac:dyDescent="0.25">
      <c r="A21518" s="2"/>
    </row>
    <row r="21519" spans="1:1" x14ac:dyDescent="0.25">
      <c r="A21519" s="2"/>
    </row>
    <row r="21520" spans="1:1" x14ac:dyDescent="0.25">
      <c r="A21520" s="2"/>
    </row>
    <row r="21521" spans="1:1" x14ac:dyDescent="0.25">
      <c r="A21521" s="2"/>
    </row>
    <row r="21522" spans="1:1" x14ac:dyDescent="0.25">
      <c r="A21522" s="2"/>
    </row>
    <row r="21523" spans="1:1" x14ac:dyDescent="0.25">
      <c r="A21523" s="2"/>
    </row>
    <row r="21524" spans="1:1" x14ac:dyDescent="0.25">
      <c r="A21524" s="2"/>
    </row>
    <row r="21525" spans="1:1" x14ac:dyDescent="0.25">
      <c r="A21525" s="2"/>
    </row>
    <row r="21526" spans="1:1" x14ac:dyDescent="0.25">
      <c r="A21526" s="2"/>
    </row>
    <row r="21527" spans="1:1" x14ac:dyDescent="0.25">
      <c r="A21527" s="2"/>
    </row>
    <row r="21528" spans="1:1" x14ac:dyDescent="0.25">
      <c r="A21528" s="2"/>
    </row>
    <row r="21529" spans="1:1" x14ac:dyDescent="0.25">
      <c r="A21529" s="2"/>
    </row>
    <row r="21530" spans="1:1" x14ac:dyDescent="0.25">
      <c r="A21530" s="2"/>
    </row>
    <row r="21531" spans="1:1" x14ac:dyDescent="0.25">
      <c r="A21531" s="2"/>
    </row>
    <row r="21532" spans="1:1" x14ac:dyDescent="0.25">
      <c r="A21532" s="2"/>
    </row>
    <row r="21533" spans="1:1" x14ac:dyDescent="0.25">
      <c r="A21533" s="2"/>
    </row>
    <row r="21534" spans="1:1" x14ac:dyDescent="0.25">
      <c r="A21534" s="2"/>
    </row>
    <row r="21535" spans="1:1" x14ac:dyDescent="0.25">
      <c r="A21535" s="2"/>
    </row>
    <row r="21536" spans="1:1" x14ac:dyDescent="0.25">
      <c r="A21536" s="2"/>
    </row>
    <row r="21537" spans="1:1" x14ac:dyDescent="0.25">
      <c r="A21537" s="2"/>
    </row>
    <row r="21538" spans="1:1" x14ac:dyDescent="0.25">
      <c r="A21538" s="2"/>
    </row>
    <row r="21539" spans="1:1" x14ac:dyDescent="0.25">
      <c r="A21539" s="2"/>
    </row>
    <row r="21540" spans="1:1" x14ac:dyDescent="0.25">
      <c r="A21540" s="2"/>
    </row>
    <row r="21541" spans="1:1" x14ac:dyDescent="0.25">
      <c r="A21541" s="2"/>
    </row>
    <row r="21542" spans="1:1" x14ac:dyDescent="0.25">
      <c r="A21542" s="2"/>
    </row>
    <row r="21543" spans="1:1" x14ac:dyDescent="0.25">
      <c r="A21543" s="2"/>
    </row>
    <row r="21544" spans="1:1" x14ac:dyDescent="0.25">
      <c r="A21544" s="2"/>
    </row>
    <row r="21545" spans="1:1" x14ac:dyDescent="0.25">
      <c r="A21545" s="2"/>
    </row>
    <row r="21546" spans="1:1" x14ac:dyDescent="0.25">
      <c r="A21546" s="2"/>
    </row>
    <row r="21547" spans="1:1" x14ac:dyDescent="0.25">
      <c r="A21547" s="2"/>
    </row>
    <row r="21548" spans="1:1" x14ac:dyDescent="0.25">
      <c r="A21548" s="2"/>
    </row>
    <row r="21549" spans="1:1" x14ac:dyDescent="0.25">
      <c r="A21549" s="2"/>
    </row>
    <row r="21550" spans="1:1" x14ac:dyDescent="0.25">
      <c r="A21550" s="2"/>
    </row>
    <row r="21551" spans="1:1" x14ac:dyDescent="0.25">
      <c r="A21551" s="2"/>
    </row>
    <row r="21552" spans="1:1" x14ac:dyDescent="0.25">
      <c r="A21552" s="2"/>
    </row>
    <row r="21553" spans="1:1" x14ac:dyDescent="0.25">
      <c r="A21553" s="2"/>
    </row>
    <row r="21554" spans="1:1" x14ac:dyDescent="0.25">
      <c r="A21554" s="2"/>
    </row>
    <row r="21555" spans="1:1" x14ac:dyDescent="0.25">
      <c r="A21555" s="2"/>
    </row>
    <row r="21556" spans="1:1" x14ac:dyDescent="0.25">
      <c r="A21556" s="2"/>
    </row>
    <row r="21557" spans="1:1" x14ac:dyDescent="0.25">
      <c r="A21557" s="2"/>
    </row>
    <row r="21558" spans="1:1" x14ac:dyDescent="0.25">
      <c r="A21558" s="2"/>
    </row>
    <row r="21559" spans="1:1" x14ac:dyDescent="0.25">
      <c r="A21559" s="2"/>
    </row>
    <row r="21560" spans="1:1" x14ac:dyDescent="0.25">
      <c r="A21560" s="2"/>
    </row>
    <row r="21561" spans="1:1" x14ac:dyDescent="0.25">
      <c r="A21561" s="2"/>
    </row>
    <row r="21562" spans="1:1" x14ac:dyDescent="0.25">
      <c r="A21562" s="2"/>
    </row>
    <row r="21563" spans="1:1" x14ac:dyDescent="0.25">
      <c r="A21563" s="2"/>
    </row>
    <row r="21564" spans="1:1" x14ac:dyDescent="0.25">
      <c r="A21564" s="2"/>
    </row>
    <row r="21565" spans="1:1" x14ac:dyDescent="0.25">
      <c r="A21565" s="2"/>
    </row>
    <row r="21566" spans="1:1" x14ac:dyDescent="0.25">
      <c r="A21566" s="2"/>
    </row>
    <row r="21567" spans="1:1" x14ac:dyDescent="0.25">
      <c r="A21567" s="2"/>
    </row>
    <row r="21568" spans="1:1" x14ac:dyDescent="0.25">
      <c r="A21568" s="2"/>
    </row>
    <row r="21569" spans="1:1" x14ac:dyDescent="0.25">
      <c r="A21569" s="2"/>
    </row>
    <row r="21570" spans="1:1" x14ac:dyDescent="0.25">
      <c r="A21570" s="2"/>
    </row>
    <row r="21571" spans="1:1" x14ac:dyDescent="0.25">
      <c r="A21571" s="2"/>
    </row>
    <row r="21572" spans="1:1" x14ac:dyDescent="0.25">
      <c r="A21572" s="2"/>
    </row>
    <row r="21573" spans="1:1" x14ac:dyDescent="0.25">
      <c r="A21573" s="2"/>
    </row>
    <row r="21574" spans="1:1" x14ac:dyDescent="0.25">
      <c r="A21574" s="2"/>
    </row>
    <row r="21575" spans="1:1" x14ac:dyDescent="0.25">
      <c r="A21575" s="2"/>
    </row>
    <row r="21576" spans="1:1" x14ac:dyDescent="0.25">
      <c r="A21576" s="2"/>
    </row>
    <row r="21577" spans="1:1" x14ac:dyDescent="0.25">
      <c r="A21577" s="2"/>
    </row>
    <row r="21578" spans="1:1" x14ac:dyDescent="0.25">
      <c r="A21578" s="2"/>
    </row>
    <row r="21579" spans="1:1" x14ac:dyDescent="0.25">
      <c r="A21579" s="2"/>
    </row>
    <row r="21580" spans="1:1" x14ac:dyDescent="0.25">
      <c r="A21580" s="2"/>
    </row>
    <row r="21581" spans="1:1" x14ac:dyDescent="0.25">
      <c r="A21581" s="2"/>
    </row>
    <row r="21582" spans="1:1" x14ac:dyDescent="0.25">
      <c r="A21582" s="2"/>
    </row>
    <row r="21583" spans="1:1" x14ac:dyDescent="0.25">
      <c r="A21583" s="2"/>
    </row>
    <row r="21584" spans="1:1" x14ac:dyDescent="0.25">
      <c r="A21584" s="2"/>
    </row>
    <row r="21585" spans="1:1" x14ac:dyDescent="0.25">
      <c r="A21585" s="2"/>
    </row>
    <row r="21586" spans="1:1" x14ac:dyDescent="0.25">
      <c r="A21586" s="2"/>
    </row>
    <row r="21587" spans="1:1" x14ac:dyDescent="0.25">
      <c r="A21587" s="2"/>
    </row>
    <row r="21588" spans="1:1" x14ac:dyDescent="0.25">
      <c r="A21588" s="2"/>
    </row>
    <row r="21589" spans="1:1" x14ac:dyDescent="0.25">
      <c r="A21589" s="2"/>
    </row>
    <row r="21590" spans="1:1" x14ac:dyDescent="0.25">
      <c r="A21590" s="2"/>
    </row>
    <row r="21591" spans="1:1" x14ac:dyDescent="0.25">
      <c r="A21591" s="2"/>
    </row>
    <row r="21592" spans="1:1" x14ac:dyDescent="0.25">
      <c r="A21592" s="2"/>
    </row>
    <row r="21593" spans="1:1" x14ac:dyDescent="0.25">
      <c r="A21593" s="2"/>
    </row>
    <row r="21594" spans="1:1" x14ac:dyDescent="0.25">
      <c r="A21594" s="2"/>
    </row>
    <row r="21595" spans="1:1" x14ac:dyDescent="0.25">
      <c r="A21595" s="2"/>
    </row>
    <row r="21596" spans="1:1" x14ac:dyDescent="0.25">
      <c r="A21596" s="2"/>
    </row>
    <row r="21597" spans="1:1" x14ac:dyDescent="0.25">
      <c r="A21597" s="2"/>
    </row>
    <row r="21598" spans="1:1" x14ac:dyDescent="0.25">
      <c r="A21598" s="2"/>
    </row>
    <row r="21599" spans="1:1" x14ac:dyDescent="0.25">
      <c r="A21599" s="2"/>
    </row>
    <row r="21600" spans="1:1" x14ac:dyDescent="0.25">
      <c r="A21600" s="2"/>
    </row>
    <row r="21601" spans="1:1" x14ac:dyDescent="0.25">
      <c r="A21601" s="2"/>
    </row>
    <row r="21602" spans="1:1" x14ac:dyDescent="0.25">
      <c r="A21602" s="2"/>
    </row>
    <row r="21603" spans="1:1" x14ac:dyDescent="0.25">
      <c r="A21603" s="2"/>
    </row>
    <row r="21604" spans="1:1" x14ac:dyDescent="0.25">
      <c r="A21604" s="2"/>
    </row>
    <row r="21605" spans="1:1" x14ac:dyDescent="0.25">
      <c r="A21605" s="2"/>
    </row>
    <row r="21606" spans="1:1" x14ac:dyDescent="0.25">
      <c r="A21606" s="2"/>
    </row>
    <row r="21607" spans="1:1" x14ac:dyDescent="0.25">
      <c r="A21607" s="2"/>
    </row>
    <row r="21608" spans="1:1" x14ac:dyDescent="0.25">
      <c r="A21608" s="2"/>
    </row>
    <row r="21609" spans="1:1" x14ac:dyDescent="0.25">
      <c r="A21609" s="2"/>
    </row>
    <row r="21610" spans="1:1" x14ac:dyDescent="0.25">
      <c r="A21610" s="2"/>
    </row>
    <row r="21611" spans="1:1" x14ac:dyDescent="0.25">
      <c r="A21611" s="2"/>
    </row>
    <row r="21612" spans="1:1" x14ac:dyDescent="0.25">
      <c r="A21612" s="2"/>
    </row>
    <row r="21613" spans="1:1" x14ac:dyDescent="0.25">
      <c r="A21613" s="2"/>
    </row>
    <row r="21614" spans="1:1" x14ac:dyDescent="0.25">
      <c r="A21614" s="2"/>
    </row>
    <row r="21615" spans="1:1" x14ac:dyDescent="0.25">
      <c r="A21615" s="2"/>
    </row>
    <row r="21616" spans="1:1" x14ac:dyDescent="0.25">
      <c r="A21616" s="2"/>
    </row>
    <row r="21617" spans="1:1" x14ac:dyDescent="0.25">
      <c r="A21617" s="2"/>
    </row>
    <row r="21618" spans="1:1" x14ac:dyDescent="0.25">
      <c r="A21618" s="2"/>
    </row>
    <row r="21619" spans="1:1" x14ac:dyDescent="0.25">
      <c r="A21619" s="2"/>
    </row>
    <row r="21620" spans="1:1" x14ac:dyDescent="0.25">
      <c r="A21620" s="2"/>
    </row>
    <row r="21621" spans="1:1" x14ac:dyDescent="0.25">
      <c r="A21621" s="2"/>
    </row>
    <row r="21622" spans="1:1" x14ac:dyDescent="0.25">
      <c r="A21622" s="2"/>
    </row>
    <row r="21623" spans="1:1" x14ac:dyDescent="0.25">
      <c r="A21623" s="2"/>
    </row>
    <row r="21624" spans="1:1" x14ac:dyDescent="0.25">
      <c r="A21624" s="2"/>
    </row>
    <row r="21625" spans="1:1" x14ac:dyDescent="0.25">
      <c r="A21625" s="2"/>
    </row>
    <row r="21626" spans="1:1" x14ac:dyDescent="0.25">
      <c r="A21626" s="2"/>
    </row>
    <row r="21627" spans="1:1" x14ac:dyDescent="0.25">
      <c r="A21627" s="2"/>
    </row>
    <row r="21628" spans="1:1" x14ac:dyDescent="0.25">
      <c r="A21628" s="2"/>
    </row>
    <row r="21629" spans="1:1" x14ac:dyDescent="0.25">
      <c r="A21629" s="2"/>
    </row>
    <row r="21630" spans="1:1" x14ac:dyDescent="0.25">
      <c r="A21630" s="2"/>
    </row>
    <row r="21631" spans="1:1" x14ac:dyDescent="0.25">
      <c r="A21631" s="2"/>
    </row>
    <row r="21632" spans="1:1" x14ac:dyDescent="0.25">
      <c r="A21632" s="2"/>
    </row>
    <row r="21633" spans="1:1" x14ac:dyDescent="0.25">
      <c r="A21633" s="2"/>
    </row>
    <row r="21634" spans="1:1" x14ac:dyDescent="0.25">
      <c r="A21634" s="2"/>
    </row>
    <row r="21635" spans="1:1" x14ac:dyDescent="0.25">
      <c r="A21635" s="2"/>
    </row>
    <row r="21636" spans="1:1" x14ac:dyDescent="0.25">
      <c r="A21636" s="2"/>
    </row>
    <row r="21637" spans="1:1" x14ac:dyDescent="0.25">
      <c r="A21637" s="2"/>
    </row>
    <row r="21638" spans="1:1" x14ac:dyDescent="0.25">
      <c r="A21638" s="2"/>
    </row>
    <row r="21639" spans="1:1" x14ac:dyDescent="0.25">
      <c r="A21639" s="2"/>
    </row>
    <row r="21640" spans="1:1" x14ac:dyDescent="0.25">
      <c r="A21640" s="2"/>
    </row>
    <row r="21641" spans="1:1" x14ac:dyDescent="0.25">
      <c r="A21641" s="2"/>
    </row>
    <row r="21642" spans="1:1" x14ac:dyDescent="0.25">
      <c r="A21642" s="2"/>
    </row>
    <row r="21643" spans="1:1" x14ac:dyDescent="0.25">
      <c r="A21643" s="2"/>
    </row>
    <row r="21644" spans="1:1" x14ac:dyDescent="0.25">
      <c r="A21644" s="2"/>
    </row>
    <row r="21645" spans="1:1" x14ac:dyDescent="0.25">
      <c r="A21645" s="2"/>
    </row>
    <row r="21646" spans="1:1" x14ac:dyDescent="0.25">
      <c r="A21646" s="2"/>
    </row>
    <row r="21647" spans="1:1" x14ac:dyDescent="0.25">
      <c r="A21647" s="2"/>
    </row>
    <row r="21648" spans="1:1" x14ac:dyDescent="0.25">
      <c r="A21648" s="2"/>
    </row>
    <row r="21649" spans="1:1" x14ac:dyDescent="0.25">
      <c r="A21649" s="2"/>
    </row>
    <row r="21650" spans="1:1" x14ac:dyDescent="0.25">
      <c r="A21650" s="2"/>
    </row>
    <row r="21651" spans="1:1" x14ac:dyDescent="0.25">
      <c r="A21651" s="2"/>
    </row>
    <row r="21652" spans="1:1" x14ac:dyDescent="0.25">
      <c r="A21652" s="2"/>
    </row>
    <row r="21653" spans="1:1" x14ac:dyDescent="0.25">
      <c r="A21653" s="2"/>
    </row>
    <row r="21654" spans="1:1" x14ac:dyDescent="0.25">
      <c r="A21654" s="2"/>
    </row>
    <row r="21655" spans="1:1" x14ac:dyDescent="0.25">
      <c r="A21655" s="2"/>
    </row>
    <row r="21656" spans="1:1" x14ac:dyDescent="0.25">
      <c r="A21656" s="2"/>
    </row>
    <row r="21657" spans="1:1" x14ac:dyDescent="0.25">
      <c r="A21657" s="2"/>
    </row>
    <row r="21658" spans="1:1" x14ac:dyDescent="0.25">
      <c r="A21658" s="2"/>
    </row>
    <row r="21659" spans="1:1" x14ac:dyDescent="0.25">
      <c r="A21659" s="2"/>
    </row>
    <row r="21660" spans="1:1" x14ac:dyDescent="0.25">
      <c r="A21660" s="2"/>
    </row>
    <row r="21661" spans="1:1" x14ac:dyDescent="0.25">
      <c r="A21661" s="2"/>
    </row>
    <row r="21662" spans="1:1" x14ac:dyDescent="0.25">
      <c r="A21662" s="2"/>
    </row>
    <row r="21663" spans="1:1" x14ac:dyDescent="0.25">
      <c r="A21663" s="2"/>
    </row>
    <row r="21664" spans="1:1" x14ac:dyDescent="0.25">
      <c r="A21664" s="2"/>
    </row>
    <row r="21665" spans="1:1" x14ac:dyDescent="0.25">
      <c r="A21665" s="2"/>
    </row>
    <row r="21666" spans="1:1" x14ac:dyDescent="0.25">
      <c r="A21666" s="2"/>
    </row>
    <row r="21667" spans="1:1" x14ac:dyDescent="0.25">
      <c r="A21667" s="2"/>
    </row>
    <row r="21668" spans="1:1" x14ac:dyDescent="0.25">
      <c r="A21668" s="2"/>
    </row>
    <row r="21669" spans="1:1" x14ac:dyDescent="0.25">
      <c r="A21669" s="2"/>
    </row>
    <row r="21670" spans="1:1" x14ac:dyDescent="0.25">
      <c r="A21670" s="2"/>
    </row>
    <row r="21671" spans="1:1" x14ac:dyDescent="0.25">
      <c r="A21671" s="2"/>
    </row>
    <row r="21672" spans="1:1" x14ac:dyDescent="0.25">
      <c r="A21672" s="2"/>
    </row>
    <row r="21673" spans="1:1" x14ac:dyDescent="0.25">
      <c r="A21673" s="2"/>
    </row>
    <row r="21674" spans="1:1" x14ac:dyDescent="0.25">
      <c r="A21674" s="2"/>
    </row>
    <row r="21675" spans="1:1" x14ac:dyDescent="0.25">
      <c r="A21675" s="2"/>
    </row>
    <row r="21676" spans="1:1" x14ac:dyDescent="0.25">
      <c r="A21676" s="2"/>
    </row>
    <row r="21677" spans="1:1" x14ac:dyDescent="0.25">
      <c r="A21677" s="2"/>
    </row>
    <row r="21678" spans="1:1" x14ac:dyDescent="0.25">
      <c r="A21678" s="2"/>
    </row>
    <row r="21679" spans="1:1" x14ac:dyDescent="0.25">
      <c r="A21679" s="2"/>
    </row>
    <row r="21680" spans="1:1" x14ac:dyDescent="0.25">
      <c r="A21680" s="2"/>
    </row>
    <row r="21681" spans="1:1" x14ac:dyDescent="0.25">
      <c r="A21681" s="2"/>
    </row>
    <row r="21682" spans="1:1" x14ac:dyDescent="0.25">
      <c r="A21682" s="2"/>
    </row>
    <row r="21683" spans="1:1" x14ac:dyDescent="0.25">
      <c r="A21683" s="2"/>
    </row>
    <row r="21684" spans="1:1" x14ac:dyDescent="0.25">
      <c r="A21684" s="2"/>
    </row>
    <row r="21685" spans="1:1" x14ac:dyDescent="0.25">
      <c r="A21685" s="2"/>
    </row>
    <row r="21686" spans="1:1" x14ac:dyDescent="0.25">
      <c r="A21686" s="2"/>
    </row>
    <row r="21687" spans="1:1" x14ac:dyDescent="0.25">
      <c r="A21687" s="2"/>
    </row>
    <row r="21688" spans="1:1" x14ac:dyDescent="0.25">
      <c r="A21688" s="2"/>
    </row>
    <row r="21689" spans="1:1" x14ac:dyDescent="0.25">
      <c r="A21689" s="2"/>
    </row>
    <row r="21690" spans="1:1" x14ac:dyDescent="0.25">
      <c r="A21690" s="2"/>
    </row>
    <row r="21691" spans="1:1" x14ac:dyDescent="0.25">
      <c r="A21691" s="2"/>
    </row>
    <row r="21692" spans="1:1" x14ac:dyDescent="0.25">
      <c r="A21692" s="2"/>
    </row>
    <row r="21693" spans="1:1" x14ac:dyDescent="0.25">
      <c r="A21693" s="2"/>
    </row>
    <row r="21694" spans="1:1" x14ac:dyDescent="0.25">
      <c r="A21694" s="2"/>
    </row>
    <row r="21695" spans="1:1" x14ac:dyDescent="0.25">
      <c r="A21695" s="2"/>
    </row>
    <row r="21696" spans="1:1" x14ac:dyDescent="0.25">
      <c r="A21696" s="2"/>
    </row>
    <row r="21697" spans="1:1" x14ac:dyDescent="0.25">
      <c r="A21697" s="2"/>
    </row>
    <row r="21698" spans="1:1" x14ac:dyDescent="0.25">
      <c r="A21698" s="2"/>
    </row>
    <row r="21699" spans="1:1" x14ac:dyDescent="0.25">
      <c r="A21699" s="2"/>
    </row>
    <row r="21700" spans="1:1" x14ac:dyDescent="0.25">
      <c r="A21700" s="2"/>
    </row>
    <row r="21701" spans="1:1" x14ac:dyDescent="0.25">
      <c r="A21701" s="2"/>
    </row>
    <row r="21702" spans="1:1" x14ac:dyDescent="0.25">
      <c r="A21702" s="2"/>
    </row>
    <row r="21703" spans="1:1" x14ac:dyDescent="0.25">
      <c r="A21703" s="2"/>
    </row>
    <row r="21704" spans="1:1" x14ac:dyDescent="0.25">
      <c r="A21704" s="2"/>
    </row>
    <row r="21705" spans="1:1" x14ac:dyDescent="0.25">
      <c r="A21705" s="2"/>
    </row>
    <row r="21706" spans="1:1" x14ac:dyDescent="0.25">
      <c r="A21706" s="2"/>
    </row>
    <row r="21707" spans="1:1" x14ac:dyDescent="0.25">
      <c r="A21707" s="2"/>
    </row>
    <row r="21708" spans="1:1" x14ac:dyDescent="0.25">
      <c r="A21708" s="2"/>
    </row>
    <row r="21709" spans="1:1" x14ac:dyDescent="0.25">
      <c r="A21709" s="2"/>
    </row>
    <row r="21710" spans="1:1" x14ac:dyDescent="0.25">
      <c r="A21710" s="2"/>
    </row>
    <row r="21711" spans="1:1" x14ac:dyDescent="0.25">
      <c r="A21711" s="2"/>
    </row>
    <row r="21712" spans="1:1" x14ac:dyDescent="0.25">
      <c r="A21712" s="2"/>
    </row>
    <row r="21713" spans="1:1" x14ac:dyDescent="0.25">
      <c r="A21713" s="2"/>
    </row>
    <row r="21714" spans="1:1" x14ac:dyDescent="0.25">
      <c r="A21714" s="2"/>
    </row>
    <row r="21715" spans="1:1" x14ac:dyDescent="0.25">
      <c r="A21715" s="2"/>
    </row>
    <row r="21716" spans="1:1" x14ac:dyDescent="0.25">
      <c r="A21716" s="2"/>
    </row>
    <row r="21717" spans="1:1" x14ac:dyDescent="0.25">
      <c r="A21717" s="2"/>
    </row>
    <row r="21718" spans="1:1" x14ac:dyDescent="0.25">
      <c r="A21718" s="2"/>
    </row>
    <row r="21719" spans="1:1" x14ac:dyDescent="0.25">
      <c r="A21719" s="2"/>
    </row>
    <row r="21720" spans="1:1" x14ac:dyDescent="0.25">
      <c r="A21720" s="2"/>
    </row>
    <row r="21721" spans="1:1" x14ac:dyDescent="0.25">
      <c r="A21721" s="2"/>
    </row>
    <row r="21722" spans="1:1" x14ac:dyDescent="0.25">
      <c r="A21722" s="2"/>
    </row>
    <row r="21723" spans="1:1" x14ac:dyDescent="0.25">
      <c r="A21723" s="2"/>
    </row>
    <row r="21724" spans="1:1" x14ac:dyDescent="0.25">
      <c r="A21724" s="2"/>
    </row>
    <row r="21725" spans="1:1" x14ac:dyDescent="0.25">
      <c r="A21725" s="2"/>
    </row>
    <row r="21726" spans="1:1" x14ac:dyDescent="0.25">
      <c r="A21726" s="2"/>
    </row>
    <row r="21727" spans="1:1" x14ac:dyDescent="0.25">
      <c r="A21727" s="2"/>
    </row>
    <row r="21728" spans="1:1" x14ac:dyDescent="0.25">
      <c r="A21728" s="2"/>
    </row>
    <row r="21729" spans="1:1" x14ac:dyDescent="0.25">
      <c r="A21729" s="2"/>
    </row>
    <row r="21730" spans="1:1" x14ac:dyDescent="0.25">
      <c r="A21730" s="2"/>
    </row>
    <row r="21731" spans="1:1" x14ac:dyDescent="0.25">
      <c r="A21731" s="2"/>
    </row>
    <row r="21732" spans="1:1" x14ac:dyDescent="0.25">
      <c r="A21732" s="2"/>
    </row>
    <row r="21733" spans="1:1" x14ac:dyDescent="0.25">
      <c r="A21733" s="2"/>
    </row>
    <row r="21734" spans="1:1" x14ac:dyDescent="0.25">
      <c r="A21734" s="2"/>
    </row>
    <row r="21735" spans="1:1" x14ac:dyDescent="0.25">
      <c r="A21735" s="2"/>
    </row>
    <row r="21736" spans="1:1" x14ac:dyDescent="0.25">
      <c r="A21736" s="2"/>
    </row>
    <row r="21737" spans="1:1" x14ac:dyDescent="0.25">
      <c r="A21737" s="2"/>
    </row>
    <row r="21738" spans="1:1" x14ac:dyDescent="0.25">
      <c r="A21738" s="2"/>
    </row>
    <row r="21739" spans="1:1" x14ac:dyDescent="0.25">
      <c r="A21739" s="2"/>
    </row>
    <row r="21740" spans="1:1" x14ac:dyDescent="0.25">
      <c r="A21740" s="2"/>
    </row>
    <row r="21741" spans="1:1" x14ac:dyDescent="0.25">
      <c r="A21741" s="2"/>
    </row>
    <row r="21742" spans="1:1" x14ac:dyDescent="0.25">
      <c r="A21742" s="2"/>
    </row>
    <row r="21743" spans="1:1" x14ac:dyDescent="0.25">
      <c r="A21743" s="2"/>
    </row>
    <row r="21744" spans="1:1" x14ac:dyDescent="0.25">
      <c r="A21744" s="2"/>
    </row>
    <row r="21745" spans="1:1" x14ac:dyDescent="0.25">
      <c r="A21745" s="2"/>
    </row>
    <row r="21746" spans="1:1" x14ac:dyDescent="0.25">
      <c r="A21746" s="2"/>
    </row>
    <row r="21747" spans="1:1" x14ac:dyDescent="0.25">
      <c r="A21747" s="2"/>
    </row>
    <row r="21748" spans="1:1" x14ac:dyDescent="0.25">
      <c r="A21748" s="2"/>
    </row>
    <row r="21749" spans="1:1" x14ac:dyDescent="0.25">
      <c r="A21749" s="2"/>
    </row>
    <row r="21750" spans="1:1" x14ac:dyDescent="0.25">
      <c r="A21750" s="2"/>
    </row>
    <row r="21751" spans="1:1" x14ac:dyDescent="0.25">
      <c r="A21751" s="2"/>
    </row>
    <row r="21752" spans="1:1" x14ac:dyDescent="0.25">
      <c r="A21752" s="2"/>
    </row>
    <row r="21753" spans="1:1" x14ac:dyDescent="0.25">
      <c r="A21753" s="2"/>
    </row>
    <row r="21754" spans="1:1" x14ac:dyDescent="0.25">
      <c r="A21754" s="2"/>
    </row>
    <row r="21755" spans="1:1" x14ac:dyDescent="0.25">
      <c r="A21755" s="2"/>
    </row>
    <row r="21756" spans="1:1" x14ac:dyDescent="0.25">
      <c r="A21756" s="2"/>
    </row>
    <row r="21757" spans="1:1" x14ac:dyDescent="0.25">
      <c r="A21757" s="2"/>
    </row>
    <row r="21758" spans="1:1" x14ac:dyDescent="0.25">
      <c r="A21758" s="2"/>
    </row>
    <row r="21759" spans="1:1" x14ac:dyDescent="0.25">
      <c r="A21759" s="2"/>
    </row>
    <row r="21760" spans="1:1" x14ac:dyDescent="0.25">
      <c r="A21760" s="2"/>
    </row>
    <row r="21761" spans="1:1" x14ac:dyDescent="0.25">
      <c r="A21761" s="2"/>
    </row>
    <row r="21762" spans="1:1" x14ac:dyDescent="0.25">
      <c r="A21762" s="2"/>
    </row>
    <row r="21763" spans="1:1" x14ac:dyDescent="0.25">
      <c r="A21763" s="2"/>
    </row>
    <row r="21764" spans="1:1" x14ac:dyDescent="0.25">
      <c r="A21764" s="2"/>
    </row>
    <row r="21765" spans="1:1" x14ac:dyDescent="0.25">
      <c r="A21765" s="2"/>
    </row>
    <row r="21766" spans="1:1" x14ac:dyDescent="0.25">
      <c r="A21766" s="2"/>
    </row>
    <row r="21767" spans="1:1" x14ac:dyDescent="0.25">
      <c r="A21767" s="2"/>
    </row>
    <row r="21768" spans="1:1" x14ac:dyDescent="0.25">
      <c r="A21768" s="2"/>
    </row>
    <row r="21769" spans="1:1" x14ac:dyDescent="0.25">
      <c r="A21769" s="2"/>
    </row>
    <row r="21770" spans="1:1" x14ac:dyDescent="0.25">
      <c r="A21770" s="2"/>
    </row>
    <row r="21771" spans="1:1" x14ac:dyDescent="0.25">
      <c r="A21771" s="2"/>
    </row>
    <row r="21772" spans="1:1" x14ac:dyDescent="0.25">
      <c r="A21772" s="2"/>
    </row>
    <row r="21773" spans="1:1" x14ac:dyDescent="0.25">
      <c r="A21773" s="2"/>
    </row>
    <row r="21774" spans="1:1" x14ac:dyDescent="0.25">
      <c r="A21774" s="2"/>
    </row>
    <row r="21775" spans="1:1" x14ac:dyDescent="0.25">
      <c r="A21775" s="2"/>
    </row>
    <row r="21776" spans="1:1" x14ac:dyDescent="0.25">
      <c r="A21776" s="2"/>
    </row>
    <row r="21777" spans="1:1" x14ac:dyDescent="0.25">
      <c r="A21777" s="2"/>
    </row>
    <row r="21778" spans="1:1" x14ac:dyDescent="0.25">
      <c r="A21778" s="2"/>
    </row>
    <row r="21779" spans="1:1" x14ac:dyDescent="0.25">
      <c r="A21779" s="2"/>
    </row>
    <row r="21780" spans="1:1" x14ac:dyDescent="0.25">
      <c r="A21780" s="2"/>
    </row>
    <row r="21781" spans="1:1" x14ac:dyDescent="0.25">
      <c r="A21781" s="2"/>
    </row>
    <row r="21782" spans="1:1" x14ac:dyDescent="0.25">
      <c r="A21782" s="2"/>
    </row>
    <row r="21783" spans="1:1" x14ac:dyDescent="0.25">
      <c r="A21783" s="2"/>
    </row>
    <row r="21784" spans="1:1" x14ac:dyDescent="0.25">
      <c r="A21784" s="2"/>
    </row>
    <row r="21785" spans="1:1" x14ac:dyDescent="0.25">
      <c r="A21785" s="2"/>
    </row>
    <row r="21786" spans="1:1" x14ac:dyDescent="0.25">
      <c r="A21786" s="2"/>
    </row>
    <row r="21787" spans="1:1" x14ac:dyDescent="0.25">
      <c r="A21787" s="2"/>
    </row>
    <row r="21788" spans="1:1" x14ac:dyDescent="0.25">
      <c r="A21788" s="2"/>
    </row>
    <row r="21789" spans="1:1" x14ac:dyDescent="0.25">
      <c r="A21789" s="2"/>
    </row>
    <row r="21790" spans="1:1" x14ac:dyDescent="0.25">
      <c r="A21790" s="2"/>
    </row>
    <row r="21791" spans="1:1" x14ac:dyDescent="0.25">
      <c r="A21791" s="2"/>
    </row>
    <row r="21792" spans="1:1" x14ac:dyDescent="0.25">
      <c r="A21792" s="2"/>
    </row>
    <row r="21793" spans="1:1" x14ac:dyDescent="0.25">
      <c r="A21793" s="2"/>
    </row>
    <row r="21794" spans="1:1" x14ac:dyDescent="0.25">
      <c r="A21794" s="2"/>
    </row>
    <row r="21795" spans="1:1" x14ac:dyDescent="0.25">
      <c r="A21795" s="2"/>
    </row>
    <row r="21796" spans="1:1" x14ac:dyDescent="0.25">
      <c r="A21796" s="2"/>
    </row>
    <row r="21797" spans="1:1" x14ac:dyDescent="0.25">
      <c r="A21797" s="2"/>
    </row>
    <row r="21798" spans="1:1" x14ac:dyDescent="0.25">
      <c r="A21798" s="2"/>
    </row>
    <row r="21799" spans="1:1" x14ac:dyDescent="0.25">
      <c r="A21799" s="2"/>
    </row>
    <row r="21800" spans="1:1" x14ac:dyDescent="0.25">
      <c r="A21800" s="2"/>
    </row>
    <row r="21801" spans="1:1" x14ac:dyDescent="0.25">
      <c r="A21801" s="2"/>
    </row>
    <row r="21802" spans="1:1" x14ac:dyDescent="0.25">
      <c r="A21802" s="2"/>
    </row>
    <row r="21803" spans="1:1" x14ac:dyDescent="0.25">
      <c r="A21803" s="2"/>
    </row>
    <row r="21804" spans="1:1" x14ac:dyDescent="0.25">
      <c r="A21804" s="2"/>
    </row>
    <row r="21805" spans="1:1" x14ac:dyDescent="0.25">
      <c r="A21805" s="2"/>
    </row>
    <row r="21806" spans="1:1" x14ac:dyDescent="0.25">
      <c r="A21806" s="2"/>
    </row>
    <row r="21807" spans="1:1" x14ac:dyDescent="0.25">
      <c r="A21807" s="2"/>
    </row>
    <row r="21808" spans="1:1" x14ac:dyDescent="0.25">
      <c r="A21808" s="2"/>
    </row>
    <row r="21809" spans="1:1" x14ac:dyDescent="0.25">
      <c r="A21809" s="2"/>
    </row>
    <row r="21810" spans="1:1" x14ac:dyDescent="0.25">
      <c r="A21810" s="2"/>
    </row>
    <row r="21811" spans="1:1" x14ac:dyDescent="0.25">
      <c r="A21811" s="2"/>
    </row>
    <row r="21812" spans="1:1" x14ac:dyDescent="0.25">
      <c r="A21812" s="2"/>
    </row>
    <row r="21813" spans="1:1" x14ac:dyDescent="0.25">
      <c r="A21813" s="2"/>
    </row>
    <row r="21814" spans="1:1" x14ac:dyDescent="0.25">
      <c r="A21814" s="2"/>
    </row>
    <row r="21815" spans="1:1" x14ac:dyDescent="0.25">
      <c r="A21815" s="2"/>
    </row>
    <row r="21816" spans="1:1" x14ac:dyDescent="0.25">
      <c r="A21816" s="2"/>
    </row>
    <row r="21817" spans="1:1" x14ac:dyDescent="0.25">
      <c r="A21817" s="2"/>
    </row>
    <row r="21818" spans="1:1" x14ac:dyDescent="0.25">
      <c r="A21818" s="2"/>
    </row>
    <row r="21819" spans="1:1" x14ac:dyDescent="0.25">
      <c r="A21819" s="2"/>
    </row>
    <row r="21820" spans="1:1" x14ac:dyDescent="0.25">
      <c r="A21820" s="2"/>
    </row>
    <row r="21821" spans="1:1" x14ac:dyDescent="0.25">
      <c r="A21821" s="2"/>
    </row>
    <row r="21822" spans="1:1" x14ac:dyDescent="0.25">
      <c r="A21822" s="2"/>
    </row>
    <row r="21823" spans="1:1" x14ac:dyDescent="0.25">
      <c r="A21823" s="2"/>
    </row>
    <row r="21824" spans="1:1" x14ac:dyDescent="0.25">
      <c r="A21824" s="2"/>
    </row>
    <row r="21825" spans="1:1" x14ac:dyDescent="0.25">
      <c r="A21825" s="2"/>
    </row>
    <row r="21826" spans="1:1" x14ac:dyDescent="0.25">
      <c r="A21826" s="2"/>
    </row>
    <row r="21827" spans="1:1" x14ac:dyDescent="0.25">
      <c r="A21827" s="2"/>
    </row>
    <row r="21828" spans="1:1" x14ac:dyDescent="0.25">
      <c r="A21828" s="2"/>
    </row>
    <row r="21829" spans="1:1" x14ac:dyDescent="0.25">
      <c r="A21829" s="2"/>
    </row>
    <row r="21830" spans="1:1" x14ac:dyDescent="0.25">
      <c r="A21830" s="2"/>
    </row>
    <row r="21831" spans="1:1" x14ac:dyDescent="0.25">
      <c r="A21831" s="2"/>
    </row>
    <row r="21832" spans="1:1" x14ac:dyDescent="0.25">
      <c r="A21832" s="2"/>
    </row>
    <row r="21833" spans="1:1" x14ac:dyDescent="0.25">
      <c r="A21833" s="2"/>
    </row>
    <row r="21834" spans="1:1" x14ac:dyDescent="0.25">
      <c r="A21834" s="2"/>
    </row>
    <row r="21835" spans="1:1" x14ac:dyDescent="0.25">
      <c r="A21835" s="2"/>
    </row>
    <row r="21836" spans="1:1" x14ac:dyDescent="0.25">
      <c r="A21836" s="2"/>
    </row>
    <row r="21837" spans="1:1" x14ac:dyDescent="0.25">
      <c r="A21837" s="2"/>
    </row>
    <row r="21838" spans="1:1" x14ac:dyDescent="0.25">
      <c r="A21838" s="2"/>
    </row>
    <row r="21839" spans="1:1" x14ac:dyDescent="0.25">
      <c r="A21839" s="2"/>
    </row>
    <row r="21840" spans="1:1" x14ac:dyDescent="0.25">
      <c r="A21840" s="2"/>
    </row>
    <row r="21841" spans="1:1" x14ac:dyDescent="0.25">
      <c r="A21841" s="2"/>
    </row>
    <row r="21842" spans="1:1" x14ac:dyDescent="0.25">
      <c r="A21842" s="2"/>
    </row>
    <row r="21843" spans="1:1" x14ac:dyDescent="0.25">
      <c r="A21843" s="2"/>
    </row>
    <row r="21844" spans="1:1" x14ac:dyDescent="0.25">
      <c r="A21844" s="2"/>
    </row>
    <row r="21845" spans="1:1" x14ac:dyDescent="0.25">
      <c r="A21845" s="2"/>
    </row>
    <row r="21846" spans="1:1" x14ac:dyDescent="0.25">
      <c r="A21846" s="2"/>
    </row>
    <row r="21847" spans="1:1" x14ac:dyDescent="0.25">
      <c r="A21847" s="2"/>
    </row>
    <row r="21848" spans="1:1" x14ac:dyDescent="0.25">
      <c r="A21848" s="2"/>
    </row>
    <row r="21849" spans="1:1" x14ac:dyDescent="0.25">
      <c r="A21849" s="2"/>
    </row>
    <row r="21850" spans="1:1" x14ac:dyDescent="0.25">
      <c r="A21850" s="2"/>
    </row>
    <row r="21851" spans="1:1" x14ac:dyDescent="0.25">
      <c r="A21851" s="2"/>
    </row>
    <row r="21852" spans="1:1" x14ac:dyDescent="0.25">
      <c r="A21852" s="2"/>
    </row>
    <row r="21853" spans="1:1" x14ac:dyDescent="0.25">
      <c r="A21853" s="2"/>
    </row>
    <row r="21854" spans="1:1" x14ac:dyDescent="0.25">
      <c r="A21854" s="2"/>
    </row>
    <row r="21855" spans="1:1" x14ac:dyDescent="0.25">
      <c r="A21855" s="2"/>
    </row>
    <row r="21856" spans="1:1" x14ac:dyDescent="0.25">
      <c r="A21856" s="2"/>
    </row>
    <row r="21857" spans="1:1" x14ac:dyDescent="0.25">
      <c r="A21857" s="2"/>
    </row>
    <row r="21858" spans="1:1" x14ac:dyDescent="0.25">
      <c r="A21858" s="2"/>
    </row>
    <row r="21859" spans="1:1" x14ac:dyDescent="0.25">
      <c r="A21859" s="2"/>
    </row>
    <row r="21860" spans="1:1" x14ac:dyDescent="0.25">
      <c r="A21860" s="2"/>
    </row>
    <row r="21861" spans="1:1" x14ac:dyDescent="0.25">
      <c r="A21861" s="2"/>
    </row>
    <row r="21862" spans="1:1" x14ac:dyDescent="0.25">
      <c r="A21862" s="2"/>
    </row>
    <row r="21863" spans="1:1" x14ac:dyDescent="0.25">
      <c r="A21863" s="2"/>
    </row>
    <row r="21864" spans="1:1" x14ac:dyDescent="0.25">
      <c r="A21864" s="2"/>
    </row>
    <row r="21865" spans="1:1" x14ac:dyDescent="0.25">
      <c r="A21865" s="2"/>
    </row>
    <row r="21866" spans="1:1" x14ac:dyDescent="0.25">
      <c r="A21866" s="2"/>
    </row>
    <row r="21867" spans="1:1" x14ac:dyDescent="0.25">
      <c r="A21867" s="2"/>
    </row>
    <row r="21868" spans="1:1" x14ac:dyDescent="0.25">
      <c r="A21868" s="2"/>
    </row>
    <row r="21869" spans="1:1" x14ac:dyDescent="0.25">
      <c r="A21869" s="2"/>
    </row>
    <row r="21870" spans="1:1" x14ac:dyDescent="0.25">
      <c r="A21870" s="2"/>
    </row>
    <row r="21871" spans="1:1" x14ac:dyDescent="0.25">
      <c r="A21871" s="2"/>
    </row>
    <row r="21872" spans="1:1" x14ac:dyDescent="0.25">
      <c r="A21872" s="2"/>
    </row>
    <row r="21873" spans="1:1" x14ac:dyDescent="0.25">
      <c r="A21873" s="2"/>
    </row>
    <row r="21874" spans="1:1" x14ac:dyDescent="0.25">
      <c r="A21874" s="2"/>
    </row>
    <row r="21875" spans="1:1" x14ac:dyDescent="0.25">
      <c r="A21875" s="2"/>
    </row>
    <row r="21876" spans="1:1" x14ac:dyDescent="0.25">
      <c r="A21876" s="2"/>
    </row>
    <row r="21877" spans="1:1" x14ac:dyDescent="0.25">
      <c r="A21877" s="2"/>
    </row>
    <row r="21878" spans="1:1" x14ac:dyDescent="0.25">
      <c r="A21878" s="2"/>
    </row>
    <row r="21879" spans="1:1" x14ac:dyDescent="0.25">
      <c r="A21879" s="2"/>
    </row>
    <row r="21880" spans="1:1" x14ac:dyDescent="0.25">
      <c r="A21880" s="2"/>
    </row>
    <row r="21881" spans="1:1" x14ac:dyDescent="0.25">
      <c r="A21881" s="2"/>
    </row>
    <row r="21882" spans="1:1" x14ac:dyDescent="0.25">
      <c r="A21882" s="2"/>
    </row>
    <row r="21883" spans="1:1" x14ac:dyDescent="0.25">
      <c r="A21883" s="2"/>
    </row>
    <row r="21884" spans="1:1" x14ac:dyDescent="0.25">
      <c r="A21884" s="2"/>
    </row>
    <row r="21885" spans="1:1" x14ac:dyDescent="0.25">
      <c r="A21885" s="2"/>
    </row>
    <row r="21886" spans="1:1" x14ac:dyDescent="0.25">
      <c r="A21886" s="2"/>
    </row>
    <row r="21887" spans="1:1" x14ac:dyDescent="0.25">
      <c r="A21887" s="2"/>
    </row>
    <row r="21888" spans="1:1" x14ac:dyDescent="0.25">
      <c r="A21888" s="2"/>
    </row>
    <row r="21889" spans="1:1" x14ac:dyDescent="0.25">
      <c r="A21889" s="2"/>
    </row>
    <row r="21890" spans="1:1" x14ac:dyDescent="0.25">
      <c r="A21890" s="2"/>
    </row>
    <row r="21891" spans="1:1" x14ac:dyDescent="0.25">
      <c r="A21891" s="2"/>
    </row>
    <row r="21892" spans="1:1" x14ac:dyDescent="0.25">
      <c r="A21892" s="2"/>
    </row>
    <row r="21893" spans="1:1" x14ac:dyDescent="0.25">
      <c r="A21893" s="2"/>
    </row>
    <row r="21894" spans="1:1" x14ac:dyDescent="0.25">
      <c r="A21894" s="2"/>
    </row>
    <row r="21895" spans="1:1" x14ac:dyDescent="0.25">
      <c r="A21895" s="2"/>
    </row>
    <row r="21896" spans="1:1" x14ac:dyDescent="0.25">
      <c r="A21896" s="2"/>
    </row>
    <row r="21897" spans="1:1" x14ac:dyDescent="0.25">
      <c r="A21897" s="2"/>
    </row>
    <row r="21898" spans="1:1" x14ac:dyDescent="0.25">
      <c r="A21898" s="2"/>
    </row>
    <row r="21899" spans="1:1" x14ac:dyDescent="0.25">
      <c r="A21899" s="2"/>
    </row>
    <row r="21900" spans="1:1" x14ac:dyDescent="0.25">
      <c r="A21900" s="2"/>
    </row>
    <row r="21901" spans="1:1" x14ac:dyDescent="0.25">
      <c r="A21901" s="2"/>
    </row>
    <row r="21902" spans="1:1" x14ac:dyDescent="0.25">
      <c r="A21902" s="2"/>
    </row>
    <row r="21903" spans="1:1" x14ac:dyDescent="0.25">
      <c r="A21903" s="2"/>
    </row>
    <row r="21904" spans="1:1" x14ac:dyDescent="0.25">
      <c r="A21904" s="2"/>
    </row>
    <row r="21905" spans="1:1" x14ac:dyDescent="0.25">
      <c r="A21905" s="2"/>
    </row>
    <row r="21906" spans="1:1" x14ac:dyDescent="0.25">
      <c r="A21906" s="2"/>
    </row>
    <row r="21907" spans="1:1" x14ac:dyDescent="0.25">
      <c r="A21907" s="2"/>
    </row>
    <row r="21908" spans="1:1" x14ac:dyDescent="0.25">
      <c r="A21908" s="2"/>
    </row>
    <row r="21909" spans="1:1" x14ac:dyDescent="0.25">
      <c r="A21909" s="2"/>
    </row>
    <row r="21910" spans="1:1" x14ac:dyDescent="0.25">
      <c r="A21910" s="2"/>
    </row>
    <row r="21911" spans="1:1" x14ac:dyDescent="0.25">
      <c r="A21911" s="2"/>
    </row>
    <row r="21912" spans="1:1" x14ac:dyDescent="0.25">
      <c r="A21912" s="2"/>
    </row>
    <row r="21913" spans="1:1" x14ac:dyDescent="0.25">
      <c r="A21913" s="2"/>
    </row>
    <row r="21914" spans="1:1" x14ac:dyDescent="0.25">
      <c r="A21914" s="2"/>
    </row>
    <row r="21915" spans="1:1" x14ac:dyDescent="0.25">
      <c r="A21915" s="2"/>
    </row>
    <row r="21916" spans="1:1" x14ac:dyDescent="0.25">
      <c r="A21916" s="2"/>
    </row>
    <row r="21917" spans="1:1" x14ac:dyDescent="0.25">
      <c r="A21917" s="2"/>
    </row>
    <row r="21918" spans="1:1" x14ac:dyDescent="0.25">
      <c r="A21918" s="2"/>
    </row>
    <row r="21919" spans="1:1" x14ac:dyDescent="0.25">
      <c r="A21919" s="2"/>
    </row>
    <row r="21920" spans="1:1" x14ac:dyDescent="0.25">
      <c r="A21920" s="2"/>
    </row>
    <row r="21921" spans="1:1" x14ac:dyDescent="0.25">
      <c r="A21921" s="2"/>
    </row>
    <row r="21922" spans="1:1" x14ac:dyDescent="0.25">
      <c r="A21922" s="2"/>
    </row>
    <row r="21923" spans="1:1" x14ac:dyDescent="0.25">
      <c r="A21923" s="2"/>
    </row>
    <row r="21924" spans="1:1" x14ac:dyDescent="0.25">
      <c r="A21924" s="2"/>
    </row>
    <row r="21925" spans="1:1" x14ac:dyDescent="0.25">
      <c r="A21925" s="2"/>
    </row>
    <row r="21926" spans="1:1" x14ac:dyDescent="0.25">
      <c r="A21926" s="2"/>
    </row>
    <row r="21927" spans="1:1" x14ac:dyDescent="0.25">
      <c r="A21927" s="2"/>
    </row>
    <row r="21928" spans="1:1" x14ac:dyDescent="0.25">
      <c r="A21928" s="2"/>
    </row>
    <row r="21929" spans="1:1" x14ac:dyDescent="0.25">
      <c r="A21929" s="2"/>
    </row>
    <row r="21930" spans="1:1" x14ac:dyDescent="0.25">
      <c r="A21930" s="2"/>
    </row>
    <row r="21931" spans="1:1" x14ac:dyDescent="0.25">
      <c r="A21931" s="2"/>
    </row>
    <row r="21932" spans="1:1" x14ac:dyDescent="0.25">
      <c r="A21932" s="2"/>
    </row>
    <row r="21933" spans="1:1" x14ac:dyDescent="0.25">
      <c r="A21933" s="2"/>
    </row>
    <row r="21934" spans="1:1" x14ac:dyDescent="0.25">
      <c r="A21934" s="2"/>
    </row>
    <row r="21935" spans="1:1" x14ac:dyDescent="0.25">
      <c r="A21935" s="2"/>
    </row>
    <row r="21936" spans="1:1" x14ac:dyDescent="0.25">
      <c r="A21936" s="2"/>
    </row>
    <row r="21937" spans="1:1" x14ac:dyDescent="0.25">
      <c r="A21937" s="2"/>
    </row>
    <row r="21938" spans="1:1" x14ac:dyDescent="0.25">
      <c r="A21938" s="2"/>
    </row>
    <row r="21939" spans="1:1" x14ac:dyDescent="0.25">
      <c r="A21939" s="2"/>
    </row>
    <row r="21940" spans="1:1" x14ac:dyDescent="0.25">
      <c r="A21940" s="2"/>
    </row>
    <row r="21941" spans="1:1" x14ac:dyDescent="0.25">
      <c r="A21941" s="2"/>
    </row>
    <row r="21942" spans="1:1" x14ac:dyDescent="0.25">
      <c r="A21942" s="2"/>
    </row>
    <row r="21943" spans="1:1" x14ac:dyDescent="0.25">
      <c r="A21943" s="2"/>
    </row>
    <row r="21944" spans="1:1" x14ac:dyDescent="0.25">
      <c r="A21944" s="2"/>
    </row>
    <row r="21945" spans="1:1" x14ac:dyDescent="0.25">
      <c r="A21945" s="2"/>
    </row>
    <row r="21946" spans="1:1" x14ac:dyDescent="0.25">
      <c r="A21946" s="2"/>
    </row>
    <row r="21947" spans="1:1" x14ac:dyDescent="0.25">
      <c r="A21947" s="2"/>
    </row>
    <row r="21948" spans="1:1" x14ac:dyDescent="0.25">
      <c r="A21948" s="2"/>
    </row>
    <row r="21949" spans="1:1" x14ac:dyDescent="0.25">
      <c r="A21949" s="2"/>
    </row>
    <row r="21950" spans="1:1" x14ac:dyDescent="0.25">
      <c r="A21950" s="2"/>
    </row>
    <row r="21951" spans="1:1" x14ac:dyDescent="0.25">
      <c r="A21951" s="2"/>
    </row>
    <row r="21952" spans="1:1" x14ac:dyDescent="0.25">
      <c r="A21952" s="2"/>
    </row>
    <row r="21953" spans="1:1" x14ac:dyDescent="0.25">
      <c r="A21953" s="2"/>
    </row>
    <row r="21954" spans="1:1" x14ac:dyDescent="0.25">
      <c r="A21954" s="2"/>
    </row>
    <row r="21955" spans="1:1" x14ac:dyDescent="0.25">
      <c r="A21955" s="2"/>
    </row>
    <row r="21956" spans="1:1" x14ac:dyDescent="0.25">
      <c r="A21956" s="2"/>
    </row>
    <row r="21957" spans="1:1" x14ac:dyDescent="0.25">
      <c r="A21957" s="2"/>
    </row>
    <row r="21958" spans="1:1" x14ac:dyDescent="0.25">
      <c r="A21958" s="2"/>
    </row>
    <row r="21959" spans="1:1" x14ac:dyDescent="0.25">
      <c r="A21959" s="2"/>
    </row>
    <row r="21960" spans="1:1" x14ac:dyDescent="0.25">
      <c r="A21960" s="2"/>
    </row>
    <row r="21961" spans="1:1" x14ac:dyDescent="0.25">
      <c r="A21961" s="2"/>
    </row>
    <row r="21962" spans="1:1" x14ac:dyDescent="0.25">
      <c r="A21962" s="2"/>
    </row>
    <row r="21963" spans="1:1" x14ac:dyDescent="0.25">
      <c r="A21963" s="2"/>
    </row>
    <row r="21964" spans="1:1" x14ac:dyDescent="0.25">
      <c r="A21964" s="2"/>
    </row>
    <row r="21965" spans="1:1" x14ac:dyDescent="0.25">
      <c r="A21965" s="2"/>
    </row>
    <row r="21966" spans="1:1" x14ac:dyDescent="0.25">
      <c r="A21966" s="2"/>
    </row>
    <row r="21967" spans="1:1" x14ac:dyDescent="0.25">
      <c r="A21967" s="2"/>
    </row>
    <row r="21968" spans="1:1" x14ac:dyDescent="0.25">
      <c r="A21968" s="2"/>
    </row>
    <row r="21969" spans="1:1" x14ac:dyDescent="0.25">
      <c r="A21969" s="2"/>
    </row>
    <row r="21970" spans="1:1" x14ac:dyDescent="0.25">
      <c r="A21970" s="2"/>
    </row>
    <row r="21971" spans="1:1" x14ac:dyDescent="0.25">
      <c r="A21971" s="2"/>
    </row>
    <row r="21972" spans="1:1" x14ac:dyDescent="0.25">
      <c r="A21972" s="2"/>
    </row>
    <row r="21973" spans="1:1" x14ac:dyDescent="0.25">
      <c r="A21973" s="2"/>
    </row>
    <row r="21974" spans="1:1" x14ac:dyDescent="0.25">
      <c r="A21974" s="2"/>
    </row>
    <row r="21975" spans="1:1" x14ac:dyDescent="0.25">
      <c r="A21975" s="2"/>
    </row>
    <row r="21976" spans="1:1" x14ac:dyDescent="0.25">
      <c r="A21976" s="2"/>
    </row>
    <row r="21977" spans="1:1" x14ac:dyDescent="0.25">
      <c r="A21977" s="2"/>
    </row>
    <row r="21978" spans="1:1" x14ac:dyDescent="0.25">
      <c r="A21978" s="2"/>
    </row>
    <row r="21979" spans="1:1" x14ac:dyDescent="0.25">
      <c r="A21979" s="2"/>
    </row>
    <row r="21980" spans="1:1" x14ac:dyDescent="0.25">
      <c r="A21980" s="2"/>
    </row>
    <row r="21981" spans="1:1" x14ac:dyDescent="0.25">
      <c r="A21981" s="2"/>
    </row>
    <row r="21982" spans="1:1" x14ac:dyDescent="0.25">
      <c r="A21982" s="2"/>
    </row>
    <row r="21983" spans="1:1" x14ac:dyDescent="0.25">
      <c r="A21983" s="2"/>
    </row>
    <row r="21984" spans="1:1" x14ac:dyDescent="0.25">
      <c r="A21984" s="2"/>
    </row>
    <row r="21985" spans="1:1" x14ac:dyDescent="0.25">
      <c r="A21985" s="2"/>
    </row>
    <row r="21986" spans="1:1" x14ac:dyDescent="0.25">
      <c r="A21986" s="2"/>
    </row>
    <row r="21987" spans="1:1" x14ac:dyDescent="0.25">
      <c r="A21987" s="2"/>
    </row>
    <row r="21988" spans="1:1" x14ac:dyDescent="0.25">
      <c r="A21988" s="2"/>
    </row>
    <row r="21989" spans="1:1" x14ac:dyDescent="0.25">
      <c r="A21989" s="2"/>
    </row>
    <row r="21990" spans="1:1" x14ac:dyDescent="0.25">
      <c r="A21990" s="2"/>
    </row>
    <row r="21991" spans="1:1" x14ac:dyDescent="0.25">
      <c r="A21991" s="2"/>
    </row>
    <row r="21992" spans="1:1" x14ac:dyDescent="0.25">
      <c r="A21992" s="2"/>
    </row>
    <row r="21993" spans="1:1" x14ac:dyDescent="0.25">
      <c r="A21993" s="2"/>
    </row>
    <row r="21994" spans="1:1" x14ac:dyDescent="0.25">
      <c r="A21994" s="2"/>
    </row>
    <row r="21995" spans="1:1" x14ac:dyDescent="0.25">
      <c r="A21995" s="2"/>
    </row>
    <row r="21996" spans="1:1" x14ac:dyDescent="0.25">
      <c r="A21996" s="2"/>
    </row>
    <row r="21997" spans="1:1" x14ac:dyDescent="0.25">
      <c r="A21997" s="2"/>
    </row>
    <row r="21998" spans="1:1" x14ac:dyDescent="0.25">
      <c r="A21998" s="2"/>
    </row>
    <row r="21999" spans="1:1" x14ac:dyDescent="0.25">
      <c r="A21999" s="2"/>
    </row>
    <row r="22000" spans="1:1" x14ac:dyDescent="0.25">
      <c r="A22000" s="2"/>
    </row>
    <row r="22001" spans="1:1" x14ac:dyDescent="0.25">
      <c r="A22001" s="2"/>
    </row>
    <row r="22002" spans="1:1" x14ac:dyDescent="0.25">
      <c r="A22002" s="2"/>
    </row>
    <row r="22003" spans="1:1" x14ac:dyDescent="0.25">
      <c r="A22003" s="2"/>
    </row>
    <row r="22004" spans="1:1" x14ac:dyDescent="0.25">
      <c r="A22004" s="2"/>
    </row>
    <row r="22005" spans="1:1" x14ac:dyDescent="0.25">
      <c r="A22005" s="2"/>
    </row>
    <row r="22006" spans="1:1" x14ac:dyDescent="0.25">
      <c r="A22006" s="2"/>
    </row>
    <row r="22007" spans="1:1" x14ac:dyDescent="0.25">
      <c r="A22007" s="2"/>
    </row>
    <row r="22008" spans="1:1" x14ac:dyDescent="0.25">
      <c r="A22008" s="2"/>
    </row>
    <row r="22009" spans="1:1" x14ac:dyDescent="0.25">
      <c r="A22009" s="2"/>
    </row>
    <row r="22010" spans="1:1" x14ac:dyDescent="0.25">
      <c r="A22010" s="2"/>
    </row>
    <row r="22011" spans="1:1" x14ac:dyDescent="0.25">
      <c r="A22011" s="2"/>
    </row>
    <row r="22012" spans="1:1" x14ac:dyDescent="0.25">
      <c r="A22012" s="2"/>
    </row>
    <row r="22013" spans="1:1" x14ac:dyDescent="0.25">
      <c r="A22013" s="2"/>
    </row>
    <row r="22014" spans="1:1" x14ac:dyDescent="0.25">
      <c r="A22014" s="2"/>
    </row>
    <row r="22015" spans="1:1" x14ac:dyDescent="0.25">
      <c r="A22015" s="2"/>
    </row>
    <row r="22016" spans="1:1" x14ac:dyDescent="0.25">
      <c r="A22016" s="2"/>
    </row>
    <row r="22017" spans="1:1" x14ac:dyDescent="0.25">
      <c r="A22017" s="2"/>
    </row>
    <row r="22018" spans="1:1" x14ac:dyDescent="0.25">
      <c r="A22018" s="2"/>
    </row>
    <row r="22019" spans="1:1" x14ac:dyDescent="0.25">
      <c r="A22019" s="2"/>
    </row>
    <row r="22020" spans="1:1" x14ac:dyDescent="0.25">
      <c r="A22020" s="2"/>
    </row>
    <row r="22021" spans="1:1" x14ac:dyDescent="0.25">
      <c r="A22021" s="2"/>
    </row>
    <row r="22022" spans="1:1" x14ac:dyDescent="0.25">
      <c r="A22022" s="2"/>
    </row>
    <row r="22023" spans="1:1" x14ac:dyDescent="0.25">
      <c r="A22023" s="2"/>
    </row>
    <row r="22024" spans="1:1" x14ac:dyDescent="0.25">
      <c r="A22024" s="2"/>
    </row>
    <row r="22025" spans="1:1" x14ac:dyDescent="0.25">
      <c r="A22025" s="2"/>
    </row>
    <row r="22026" spans="1:1" x14ac:dyDescent="0.25">
      <c r="A22026" s="2"/>
    </row>
    <row r="22027" spans="1:1" x14ac:dyDescent="0.25">
      <c r="A22027" s="2"/>
    </row>
    <row r="22028" spans="1:1" x14ac:dyDescent="0.25">
      <c r="A22028" s="2"/>
    </row>
    <row r="22029" spans="1:1" x14ac:dyDescent="0.25">
      <c r="A22029" s="2"/>
    </row>
    <row r="22030" spans="1:1" x14ac:dyDescent="0.25">
      <c r="A22030" s="2"/>
    </row>
    <row r="22031" spans="1:1" x14ac:dyDescent="0.25">
      <c r="A22031" s="2"/>
    </row>
    <row r="22032" spans="1:1" x14ac:dyDescent="0.25">
      <c r="A22032" s="2"/>
    </row>
    <row r="22033" spans="1:1" x14ac:dyDescent="0.25">
      <c r="A22033" s="2"/>
    </row>
    <row r="22034" spans="1:1" x14ac:dyDescent="0.25">
      <c r="A22034" s="2"/>
    </row>
    <row r="22035" spans="1:1" x14ac:dyDescent="0.25">
      <c r="A22035" s="2"/>
    </row>
    <row r="22036" spans="1:1" x14ac:dyDescent="0.25">
      <c r="A22036" s="2"/>
    </row>
    <row r="22037" spans="1:1" x14ac:dyDescent="0.25">
      <c r="A22037" s="2"/>
    </row>
    <row r="22038" spans="1:1" x14ac:dyDescent="0.25">
      <c r="A22038" s="2"/>
    </row>
    <row r="22039" spans="1:1" x14ac:dyDescent="0.25">
      <c r="A22039" s="2"/>
    </row>
    <row r="22040" spans="1:1" x14ac:dyDescent="0.25">
      <c r="A22040" s="2"/>
    </row>
    <row r="22041" spans="1:1" x14ac:dyDescent="0.25">
      <c r="A22041" s="2"/>
    </row>
    <row r="22042" spans="1:1" x14ac:dyDescent="0.25">
      <c r="A22042" s="2"/>
    </row>
    <row r="22043" spans="1:1" x14ac:dyDescent="0.25">
      <c r="A22043" s="2"/>
    </row>
    <row r="22044" spans="1:1" x14ac:dyDescent="0.25">
      <c r="A22044" s="2"/>
    </row>
    <row r="22045" spans="1:1" x14ac:dyDescent="0.25">
      <c r="A22045" s="2"/>
    </row>
    <row r="22046" spans="1:1" x14ac:dyDescent="0.25">
      <c r="A22046" s="2"/>
    </row>
    <row r="22047" spans="1:1" x14ac:dyDescent="0.25">
      <c r="A22047" s="2"/>
    </row>
    <row r="22048" spans="1:1" x14ac:dyDescent="0.25">
      <c r="A22048" s="2"/>
    </row>
    <row r="22049" spans="1:1" x14ac:dyDescent="0.25">
      <c r="A22049" s="2"/>
    </row>
    <row r="22050" spans="1:1" x14ac:dyDescent="0.25">
      <c r="A22050" s="2"/>
    </row>
    <row r="22051" spans="1:1" x14ac:dyDescent="0.25">
      <c r="A22051" s="2"/>
    </row>
    <row r="22052" spans="1:1" x14ac:dyDescent="0.25">
      <c r="A22052" s="2"/>
    </row>
    <row r="22053" spans="1:1" x14ac:dyDescent="0.25">
      <c r="A22053" s="2"/>
    </row>
    <row r="22054" spans="1:1" x14ac:dyDescent="0.25">
      <c r="A22054" s="2"/>
    </row>
    <row r="22055" spans="1:1" x14ac:dyDescent="0.25">
      <c r="A22055" s="2"/>
    </row>
    <row r="22056" spans="1:1" x14ac:dyDescent="0.25">
      <c r="A22056" s="2"/>
    </row>
    <row r="22057" spans="1:1" x14ac:dyDescent="0.25">
      <c r="A22057" s="2"/>
    </row>
    <row r="22058" spans="1:1" x14ac:dyDescent="0.25">
      <c r="A22058" s="2"/>
    </row>
    <row r="22059" spans="1:1" x14ac:dyDescent="0.25">
      <c r="A22059" s="2"/>
    </row>
    <row r="22060" spans="1:1" x14ac:dyDescent="0.25">
      <c r="A22060" s="2"/>
    </row>
    <row r="22061" spans="1:1" x14ac:dyDescent="0.25">
      <c r="A22061" s="2"/>
    </row>
    <row r="22062" spans="1:1" x14ac:dyDescent="0.25">
      <c r="A22062" s="2"/>
    </row>
    <row r="22063" spans="1:1" x14ac:dyDescent="0.25">
      <c r="A22063" s="2"/>
    </row>
    <row r="22064" spans="1:1" x14ac:dyDescent="0.25">
      <c r="A22064" s="2"/>
    </row>
    <row r="22065" spans="1:1" x14ac:dyDescent="0.25">
      <c r="A22065" s="2"/>
    </row>
    <row r="22066" spans="1:1" x14ac:dyDescent="0.25">
      <c r="A22066" s="2"/>
    </row>
    <row r="22067" spans="1:1" x14ac:dyDescent="0.25">
      <c r="A22067" s="2"/>
    </row>
    <row r="22068" spans="1:1" x14ac:dyDescent="0.25">
      <c r="A22068" s="2"/>
    </row>
    <row r="22069" spans="1:1" x14ac:dyDescent="0.25">
      <c r="A22069" s="2"/>
    </row>
    <row r="22070" spans="1:1" x14ac:dyDescent="0.25">
      <c r="A22070" s="2"/>
    </row>
    <row r="22071" spans="1:1" x14ac:dyDescent="0.25">
      <c r="A22071" s="2"/>
    </row>
    <row r="22072" spans="1:1" x14ac:dyDescent="0.25">
      <c r="A22072" s="2"/>
    </row>
    <row r="22073" spans="1:1" x14ac:dyDescent="0.25">
      <c r="A22073" s="2"/>
    </row>
    <row r="22074" spans="1:1" x14ac:dyDescent="0.25">
      <c r="A22074" s="2"/>
    </row>
    <row r="22075" spans="1:1" x14ac:dyDescent="0.25">
      <c r="A22075" s="2"/>
    </row>
    <row r="22076" spans="1:1" x14ac:dyDescent="0.25">
      <c r="A22076" s="2"/>
    </row>
    <row r="22077" spans="1:1" x14ac:dyDescent="0.25">
      <c r="A22077" s="2"/>
    </row>
    <row r="22078" spans="1:1" x14ac:dyDescent="0.25">
      <c r="A22078" s="2"/>
    </row>
    <row r="22079" spans="1:1" x14ac:dyDescent="0.25">
      <c r="A22079" s="2"/>
    </row>
    <row r="22080" spans="1:1" x14ac:dyDescent="0.25">
      <c r="A22080" s="2"/>
    </row>
    <row r="22081" spans="1:1" x14ac:dyDescent="0.25">
      <c r="A22081" s="2"/>
    </row>
    <row r="22082" spans="1:1" x14ac:dyDescent="0.25">
      <c r="A22082" s="2"/>
    </row>
    <row r="22083" spans="1:1" x14ac:dyDescent="0.25">
      <c r="A22083" s="2"/>
    </row>
    <row r="22084" spans="1:1" x14ac:dyDescent="0.25">
      <c r="A22084" s="2"/>
    </row>
    <row r="22085" spans="1:1" x14ac:dyDescent="0.25">
      <c r="A22085" s="2"/>
    </row>
    <row r="22086" spans="1:1" x14ac:dyDescent="0.25">
      <c r="A22086" s="2"/>
    </row>
    <row r="22087" spans="1:1" x14ac:dyDescent="0.25">
      <c r="A22087" s="2"/>
    </row>
    <row r="22088" spans="1:1" x14ac:dyDescent="0.25">
      <c r="A22088" s="2"/>
    </row>
    <row r="22089" spans="1:1" x14ac:dyDescent="0.25">
      <c r="A22089" s="2"/>
    </row>
    <row r="22090" spans="1:1" x14ac:dyDescent="0.25">
      <c r="A22090" s="2"/>
    </row>
    <row r="22091" spans="1:1" x14ac:dyDescent="0.25">
      <c r="A22091" s="2"/>
    </row>
    <row r="22092" spans="1:1" x14ac:dyDescent="0.25">
      <c r="A22092" s="2"/>
    </row>
    <row r="22093" spans="1:1" x14ac:dyDescent="0.25">
      <c r="A22093" s="2"/>
    </row>
    <row r="22094" spans="1:1" x14ac:dyDescent="0.25">
      <c r="A22094" s="2"/>
    </row>
    <row r="22095" spans="1:1" x14ac:dyDescent="0.25">
      <c r="A22095" s="2"/>
    </row>
    <row r="22096" spans="1:1" x14ac:dyDescent="0.25">
      <c r="A22096" s="2"/>
    </row>
    <row r="22097" spans="1:1" x14ac:dyDescent="0.25">
      <c r="A22097" s="2"/>
    </row>
    <row r="22098" spans="1:1" x14ac:dyDescent="0.25">
      <c r="A22098" s="2"/>
    </row>
    <row r="22099" spans="1:1" x14ac:dyDescent="0.25">
      <c r="A22099" s="2"/>
    </row>
    <row r="22100" spans="1:1" x14ac:dyDescent="0.25">
      <c r="A22100" s="2"/>
    </row>
    <row r="22101" spans="1:1" x14ac:dyDescent="0.25">
      <c r="A22101" s="2"/>
    </row>
    <row r="22102" spans="1:1" x14ac:dyDescent="0.25">
      <c r="A22102" s="2"/>
    </row>
    <row r="22103" spans="1:1" x14ac:dyDescent="0.25">
      <c r="A22103" s="2"/>
    </row>
    <row r="22104" spans="1:1" x14ac:dyDescent="0.25">
      <c r="A22104" s="2"/>
    </row>
    <row r="22105" spans="1:1" x14ac:dyDescent="0.25">
      <c r="A22105" s="2"/>
    </row>
    <row r="22106" spans="1:1" x14ac:dyDescent="0.25">
      <c r="A22106" s="2"/>
    </row>
    <row r="22107" spans="1:1" x14ac:dyDescent="0.25">
      <c r="A22107" s="2"/>
    </row>
    <row r="22108" spans="1:1" x14ac:dyDescent="0.25">
      <c r="A22108" s="2"/>
    </row>
    <row r="22109" spans="1:1" x14ac:dyDescent="0.25">
      <c r="A22109" s="2"/>
    </row>
    <row r="22110" spans="1:1" x14ac:dyDescent="0.25">
      <c r="A22110" s="2"/>
    </row>
    <row r="22111" spans="1:1" x14ac:dyDescent="0.25">
      <c r="A22111" s="2"/>
    </row>
    <row r="22112" spans="1:1" x14ac:dyDescent="0.25">
      <c r="A22112" s="2"/>
    </row>
    <row r="22113" spans="1:1" x14ac:dyDescent="0.25">
      <c r="A22113" s="2"/>
    </row>
    <row r="22114" spans="1:1" x14ac:dyDescent="0.25">
      <c r="A22114" s="2"/>
    </row>
    <row r="22115" spans="1:1" x14ac:dyDescent="0.25">
      <c r="A22115" s="2"/>
    </row>
    <row r="22116" spans="1:1" x14ac:dyDescent="0.25">
      <c r="A22116" s="2"/>
    </row>
    <row r="22117" spans="1:1" x14ac:dyDescent="0.25">
      <c r="A22117" s="2"/>
    </row>
    <row r="22118" spans="1:1" x14ac:dyDescent="0.25">
      <c r="A22118" s="2"/>
    </row>
    <row r="22119" spans="1:1" x14ac:dyDescent="0.25">
      <c r="A22119" s="2"/>
    </row>
    <row r="22120" spans="1:1" x14ac:dyDescent="0.25">
      <c r="A22120" s="2"/>
    </row>
    <row r="22121" spans="1:1" x14ac:dyDescent="0.25">
      <c r="A22121" s="2"/>
    </row>
    <row r="22122" spans="1:1" x14ac:dyDescent="0.25">
      <c r="A22122" s="2"/>
    </row>
    <row r="22123" spans="1:1" x14ac:dyDescent="0.25">
      <c r="A22123" s="2"/>
    </row>
    <row r="22124" spans="1:1" x14ac:dyDescent="0.25">
      <c r="A22124" s="2"/>
    </row>
    <row r="22125" spans="1:1" x14ac:dyDescent="0.25">
      <c r="A22125" s="2"/>
    </row>
    <row r="22126" spans="1:1" x14ac:dyDescent="0.25">
      <c r="A22126" s="2"/>
    </row>
    <row r="22127" spans="1:1" x14ac:dyDescent="0.25">
      <c r="A22127" s="2"/>
    </row>
    <row r="22128" spans="1:1" x14ac:dyDescent="0.25">
      <c r="A22128" s="2"/>
    </row>
    <row r="22129" spans="1:1" x14ac:dyDescent="0.25">
      <c r="A22129" s="2"/>
    </row>
    <row r="22130" spans="1:1" x14ac:dyDescent="0.25">
      <c r="A22130" s="2"/>
    </row>
    <row r="22131" spans="1:1" x14ac:dyDescent="0.25">
      <c r="A22131" s="2"/>
    </row>
    <row r="22132" spans="1:1" x14ac:dyDescent="0.25">
      <c r="A22132" s="2"/>
    </row>
    <row r="22133" spans="1:1" x14ac:dyDescent="0.25">
      <c r="A22133" s="2"/>
    </row>
    <row r="22134" spans="1:1" x14ac:dyDescent="0.25">
      <c r="A22134" s="2"/>
    </row>
    <row r="22135" spans="1:1" x14ac:dyDescent="0.25">
      <c r="A22135" s="2"/>
    </row>
    <row r="22136" spans="1:1" x14ac:dyDescent="0.25">
      <c r="A22136" s="2"/>
    </row>
    <row r="22137" spans="1:1" x14ac:dyDescent="0.25">
      <c r="A22137" s="2"/>
    </row>
    <row r="22138" spans="1:1" x14ac:dyDescent="0.25">
      <c r="A22138" s="2"/>
    </row>
    <row r="22139" spans="1:1" x14ac:dyDescent="0.25">
      <c r="A22139" s="2"/>
    </row>
    <row r="22140" spans="1:1" x14ac:dyDescent="0.25">
      <c r="A22140" s="2"/>
    </row>
    <row r="22141" spans="1:1" x14ac:dyDescent="0.25">
      <c r="A22141" s="2"/>
    </row>
    <row r="22142" spans="1:1" x14ac:dyDescent="0.25">
      <c r="A22142" s="2"/>
    </row>
    <row r="22143" spans="1:1" x14ac:dyDescent="0.25">
      <c r="A22143" s="2"/>
    </row>
    <row r="22144" spans="1:1" x14ac:dyDescent="0.25">
      <c r="A22144" s="2"/>
    </row>
    <row r="22145" spans="1:1" x14ac:dyDescent="0.25">
      <c r="A22145" s="2"/>
    </row>
    <row r="22146" spans="1:1" x14ac:dyDescent="0.25">
      <c r="A22146" s="2"/>
    </row>
    <row r="22147" spans="1:1" x14ac:dyDescent="0.25">
      <c r="A22147" s="2"/>
    </row>
    <row r="22148" spans="1:1" x14ac:dyDescent="0.25">
      <c r="A22148" s="2"/>
    </row>
    <row r="22149" spans="1:1" x14ac:dyDescent="0.25">
      <c r="A22149" s="2"/>
    </row>
    <row r="22150" spans="1:1" x14ac:dyDescent="0.25">
      <c r="A22150" s="2"/>
    </row>
    <row r="22151" spans="1:1" x14ac:dyDescent="0.25">
      <c r="A22151" s="2"/>
    </row>
    <row r="22152" spans="1:1" x14ac:dyDescent="0.25">
      <c r="A22152" s="2"/>
    </row>
    <row r="22153" spans="1:1" x14ac:dyDescent="0.25">
      <c r="A22153" s="2"/>
    </row>
    <row r="22154" spans="1:1" x14ac:dyDescent="0.25">
      <c r="A22154" s="2"/>
    </row>
    <row r="22155" spans="1:1" x14ac:dyDescent="0.25">
      <c r="A22155" s="2"/>
    </row>
    <row r="22156" spans="1:1" x14ac:dyDescent="0.25">
      <c r="A22156" s="2"/>
    </row>
    <row r="22157" spans="1:1" x14ac:dyDescent="0.25">
      <c r="A22157" s="2"/>
    </row>
    <row r="22158" spans="1:1" x14ac:dyDescent="0.25">
      <c r="A22158" s="2"/>
    </row>
    <row r="22159" spans="1:1" x14ac:dyDescent="0.25">
      <c r="A22159" s="2"/>
    </row>
    <row r="22160" spans="1:1" x14ac:dyDescent="0.25">
      <c r="A22160" s="2"/>
    </row>
    <row r="22161" spans="1:1" x14ac:dyDescent="0.25">
      <c r="A22161" s="2"/>
    </row>
    <row r="22162" spans="1:1" x14ac:dyDescent="0.25">
      <c r="A22162" s="2"/>
    </row>
    <row r="22163" spans="1:1" x14ac:dyDescent="0.25">
      <c r="A22163" s="2"/>
    </row>
    <row r="22164" spans="1:1" x14ac:dyDescent="0.25">
      <c r="A22164" s="2"/>
    </row>
    <row r="22165" spans="1:1" x14ac:dyDescent="0.25">
      <c r="A22165" s="2"/>
    </row>
    <row r="22166" spans="1:1" x14ac:dyDescent="0.25">
      <c r="A22166" s="2"/>
    </row>
    <row r="22167" spans="1:1" x14ac:dyDescent="0.25">
      <c r="A22167" s="2"/>
    </row>
    <row r="22168" spans="1:1" x14ac:dyDescent="0.25">
      <c r="A22168" s="2"/>
    </row>
    <row r="22169" spans="1:1" x14ac:dyDescent="0.25">
      <c r="A22169" s="2"/>
    </row>
    <row r="22170" spans="1:1" x14ac:dyDescent="0.25">
      <c r="A22170" s="2"/>
    </row>
    <row r="22171" spans="1:1" x14ac:dyDescent="0.25">
      <c r="A22171" s="2"/>
    </row>
    <row r="22172" spans="1:1" x14ac:dyDescent="0.25">
      <c r="A22172" s="2"/>
    </row>
    <row r="22173" spans="1:1" x14ac:dyDescent="0.25">
      <c r="A22173" s="2"/>
    </row>
    <row r="22174" spans="1:1" x14ac:dyDescent="0.25">
      <c r="A22174" s="2"/>
    </row>
    <row r="22175" spans="1:1" x14ac:dyDescent="0.25">
      <c r="A22175" s="2"/>
    </row>
    <row r="22176" spans="1:1" x14ac:dyDescent="0.25">
      <c r="A22176" s="2"/>
    </row>
    <row r="22177" spans="1:1" x14ac:dyDescent="0.25">
      <c r="A22177" s="2"/>
    </row>
    <row r="22178" spans="1:1" x14ac:dyDescent="0.25">
      <c r="A22178" s="2"/>
    </row>
    <row r="22179" spans="1:1" x14ac:dyDescent="0.25">
      <c r="A22179" s="2"/>
    </row>
    <row r="22180" spans="1:1" x14ac:dyDescent="0.25">
      <c r="A22180" s="2"/>
    </row>
    <row r="22181" spans="1:1" x14ac:dyDescent="0.25">
      <c r="A22181" s="2"/>
    </row>
    <row r="22182" spans="1:1" x14ac:dyDescent="0.25">
      <c r="A22182" s="2"/>
    </row>
    <row r="22183" spans="1:1" x14ac:dyDescent="0.25">
      <c r="A22183" s="2"/>
    </row>
    <row r="22184" spans="1:1" x14ac:dyDescent="0.25">
      <c r="A22184" s="2"/>
    </row>
    <row r="22185" spans="1:1" x14ac:dyDescent="0.25">
      <c r="A22185" s="2"/>
    </row>
    <row r="22186" spans="1:1" x14ac:dyDescent="0.25">
      <c r="A22186" s="2"/>
    </row>
    <row r="22187" spans="1:1" x14ac:dyDescent="0.25">
      <c r="A22187" s="2"/>
    </row>
    <row r="22188" spans="1:1" x14ac:dyDescent="0.25">
      <c r="A22188" s="2"/>
    </row>
    <row r="22189" spans="1:1" x14ac:dyDescent="0.25">
      <c r="A22189" s="2"/>
    </row>
    <row r="22190" spans="1:1" x14ac:dyDescent="0.25">
      <c r="A22190" s="2"/>
    </row>
    <row r="22191" spans="1:1" x14ac:dyDescent="0.25">
      <c r="A22191" s="2"/>
    </row>
    <row r="22192" spans="1:1" x14ac:dyDescent="0.25">
      <c r="A22192" s="2"/>
    </row>
    <row r="22193" spans="1:1" x14ac:dyDescent="0.25">
      <c r="A22193" s="2"/>
    </row>
    <row r="22194" spans="1:1" x14ac:dyDescent="0.25">
      <c r="A22194" s="2"/>
    </row>
    <row r="22195" spans="1:1" x14ac:dyDescent="0.25">
      <c r="A22195" s="2"/>
    </row>
    <row r="22196" spans="1:1" x14ac:dyDescent="0.25">
      <c r="A22196" s="2"/>
    </row>
    <row r="22197" spans="1:1" x14ac:dyDescent="0.25">
      <c r="A22197" s="2"/>
    </row>
    <row r="22198" spans="1:1" x14ac:dyDescent="0.25">
      <c r="A22198" s="2"/>
    </row>
    <row r="22199" spans="1:1" x14ac:dyDescent="0.25">
      <c r="A22199" s="2"/>
    </row>
    <row r="22200" spans="1:1" x14ac:dyDescent="0.25">
      <c r="A22200" s="2"/>
    </row>
    <row r="22201" spans="1:1" x14ac:dyDescent="0.25">
      <c r="A22201" s="2"/>
    </row>
    <row r="22202" spans="1:1" x14ac:dyDescent="0.25">
      <c r="A22202" s="2"/>
    </row>
    <row r="22203" spans="1:1" x14ac:dyDescent="0.25">
      <c r="A22203" s="2"/>
    </row>
    <row r="22204" spans="1:1" x14ac:dyDescent="0.25">
      <c r="A22204" s="2"/>
    </row>
    <row r="22205" spans="1:1" x14ac:dyDescent="0.25">
      <c r="A22205" s="2"/>
    </row>
    <row r="22206" spans="1:1" x14ac:dyDescent="0.25">
      <c r="A22206" s="2"/>
    </row>
    <row r="22207" spans="1:1" x14ac:dyDescent="0.25">
      <c r="A22207" s="2"/>
    </row>
    <row r="22208" spans="1:1" x14ac:dyDescent="0.25">
      <c r="A22208" s="2"/>
    </row>
    <row r="22209" spans="1:1" x14ac:dyDescent="0.25">
      <c r="A22209" s="2"/>
    </row>
    <row r="22210" spans="1:1" x14ac:dyDescent="0.25">
      <c r="A22210" s="2"/>
    </row>
    <row r="22211" spans="1:1" x14ac:dyDescent="0.25">
      <c r="A22211" s="2"/>
    </row>
    <row r="22212" spans="1:1" x14ac:dyDescent="0.25">
      <c r="A22212" s="2"/>
    </row>
    <row r="22213" spans="1:1" x14ac:dyDescent="0.25">
      <c r="A22213" s="2"/>
    </row>
    <row r="22214" spans="1:1" x14ac:dyDescent="0.25">
      <c r="A22214" s="2"/>
    </row>
    <row r="22215" spans="1:1" x14ac:dyDescent="0.25">
      <c r="A22215" s="2"/>
    </row>
    <row r="22216" spans="1:1" x14ac:dyDescent="0.25">
      <c r="A22216" s="2"/>
    </row>
    <row r="22217" spans="1:1" x14ac:dyDescent="0.25">
      <c r="A22217" s="2"/>
    </row>
    <row r="22218" spans="1:1" x14ac:dyDescent="0.25">
      <c r="A22218" s="2"/>
    </row>
    <row r="22219" spans="1:1" x14ac:dyDescent="0.25">
      <c r="A22219" s="2"/>
    </row>
    <row r="22220" spans="1:1" x14ac:dyDescent="0.25">
      <c r="A22220" s="2"/>
    </row>
    <row r="22221" spans="1:1" x14ac:dyDescent="0.25">
      <c r="A22221" s="2"/>
    </row>
    <row r="22222" spans="1:1" x14ac:dyDescent="0.25">
      <c r="A22222" s="2"/>
    </row>
    <row r="22223" spans="1:1" x14ac:dyDescent="0.25">
      <c r="A22223" s="2"/>
    </row>
    <row r="22224" spans="1:1" x14ac:dyDescent="0.25">
      <c r="A22224" s="2"/>
    </row>
    <row r="22225" spans="1:1" x14ac:dyDescent="0.25">
      <c r="A22225" s="2"/>
    </row>
    <row r="22226" spans="1:1" x14ac:dyDescent="0.25">
      <c r="A22226" s="2"/>
    </row>
    <row r="22227" spans="1:1" x14ac:dyDescent="0.25">
      <c r="A22227" s="2"/>
    </row>
    <row r="22228" spans="1:1" x14ac:dyDescent="0.25">
      <c r="A22228" s="2"/>
    </row>
    <row r="22229" spans="1:1" x14ac:dyDescent="0.25">
      <c r="A22229" s="2"/>
    </row>
    <row r="22230" spans="1:1" x14ac:dyDescent="0.25">
      <c r="A22230" s="2"/>
    </row>
    <row r="22231" spans="1:1" x14ac:dyDescent="0.25">
      <c r="A22231" s="2"/>
    </row>
    <row r="22232" spans="1:1" x14ac:dyDescent="0.25">
      <c r="A22232" s="2"/>
    </row>
    <row r="22233" spans="1:1" x14ac:dyDescent="0.25">
      <c r="A22233" s="2"/>
    </row>
    <row r="22234" spans="1:1" x14ac:dyDescent="0.25">
      <c r="A22234" s="2"/>
    </row>
    <row r="22235" spans="1:1" x14ac:dyDescent="0.25">
      <c r="A22235" s="2"/>
    </row>
    <row r="22236" spans="1:1" x14ac:dyDescent="0.25">
      <c r="A22236" s="2"/>
    </row>
    <row r="22237" spans="1:1" x14ac:dyDescent="0.25">
      <c r="A22237" s="2"/>
    </row>
    <row r="22238" spans="1:1" x14ac:dyDescent="0.25">
      <c r="A22238" s="2"/>
    </row>
    <row r="22239" spans="1:1" x14ac:dyDescent="0.25">
      <c r="A22239" s="2"/>
    </row>
    <row r="22240" spans="1:1" x14ac:dyDescent="0.25">
      <c r="A22240" s="2"/>
    </row>
    <row r="22241" spans="1:1" x14ac:dyDescent="0.25">
      <c r="A22241" s="2"/>
    </row>
    <row r="22242" spans="1:1" x14ac:dyDescent="0.25">
      <c r="A22242" s="2"/>
    </row>
    <row r="22243" spans="1:1" x14ac:dyDescent="0.25">
      <c r="A22243" s="2"/>
    </row>
    <row r="22244" spans="1:1" x14ac:dyDescent="0.25">
      <c r="A22244" s="2"/>
    </row>
    <row r="22245" spans="1:1" x14ac:dyDescent="0.25">
      <c r="A22245" s="2"/>
    </row>
    <row r="22246" spans="1:1" x14ac:dyDescent="0.25">
      <c r="A22246" s="2"/>
    </row>
    <row r="22247" spans="1:1" x14ac:dyDescent="0.25">
      <c r="A22247" s="2"/>
    </row>
    <row r="22248" spans="1:1" x14ac:dyDescent="0.25">
      <c r="A22248" s="2"/>
    </row>
    <row r="22249" spans="1:1" x14ac:dyDescent="0.25">
      <c r="A22249" s="2"/>
    </row>
    <row r="22250" spans="1:1" x14ac:dyDescent="0.25">
      <c r="A22250" s="2"/>
    </row>
    <row r="22251" spans="1:1" x14ac:dyDescent="0.25">
      <c r="A22251" s="2"/>
    </row>
    <row r="22252" spans="1:1" x14ac:dyDescent="0.25">
      <c r="A22252" s="2"/>
    </row>
    <row r="22253" spans="1:1" x14ac:dyDescent="0.25">
      <c r="A22253" s="2"/>
    </row>
    <row r="22254" spans="1:1" x14ac:dyDescent="0.25">
      <c r="A22254" s="2"/>
    </row>
    <row r="22255" spans="1:1" x14ac:dyDescent="0.25">
      <c r="A22255" s="2"/>
    </row>
    <row r="22256" spans="1:1" x14ac:dyDescent="0.25">
      <c r="A22256" s="2"/>
    </row>
    <row r="22257" spans="1:1" x14ac:dyDescent="0.25">
      <c r="A22257" s="2"/>
    </row>
    <row r="22258" spans="1:1" x14ac:dyDescent="0.25">
      <c r="A22258" s="2"/>
    </row>
    <row r="22259" spans="1:1" x14ac:dyDescent="0.25">
      <c r="A22259" s="2"/>
    </row>
    <row r="22260" spans="1:1" x14ac:dyDescent="0.25">
      <c r="A22260" s="2"/>
    </row>
    <row r="22261" spans="1:1" x14ac:dyDescent="0.25">
      <c r="A22261" s="2"/>
    </row>
    <row r="22262" spans="1:1" x14ac:dyDescent="0.25">
      <c r="A22262" s="2"/>
    </row>
    <row r="22263" spans="1:1" x14ac:dyDescent="0.25">
      <c r="A22263" s="2"/>
    </row>
    <row r="22264" spans="1:1" x14ac:dyDescent="0.25">
      <c r="A22264" s="2"/>
    </row>
    <row r="22265" spans="1:1" x14ac:dyDescent="0.25">
      <c r="A22265" s="2"/>
    </row>
    <row r="22266" spans="1:1" x14ac:dyDescent="0.25">
      <c r="A22266" s="2"/>
    </row>
    <row r="22267" spans="1:1" x14ac:dyDescent="0.25">
      <c r="A22267" s="2"/>
    </row>
    <row r="22268" spans="1:1" x14ac:dyDescent="0.25">
      <c r="A22268" s="2"/>
    </row>
    <row r="22269" spans="1:1" x14ac:dyDescent="0.25">
      <c r="A22269" s="2"/>
    </row>
    <row r="22270" spans="1:1" x14ac:dyDescent="0.25">
      <c r="A22270" s="2"/>
    </row>
    <row r="22271" spans="1:1" x14ac:dyDescent="0.25">
      <c r="A22271" s="2"/>
    </row>
    <row r="22272" spans="1:1" x14ac:dyDescent="0.25">
      <c r="A22272" s="2"/>
    </row>
    <row r="22273" spans="1:1" x14ac:dyDescent="0.25">
      <c r="A22273" s="2"/>
    </row>
    <row r="22274" spans="1:1" x14ac:dyDescent="0.25">
      <c r="A22274" s="2"/>
    </row>
    <row r="22275" spans="1:1" x14ac:dyDescent="0.25">
      <c r="A22275" s="2"/>
    </row>
    <row r="22276" spans="1:1" x14ac:dyDescent="0.25">
      <c r="A22276" s="2"/>
    </row>
    <row r="22277" spans="1:1" x14ac:dyDescent="0.25">
      <c r="A22277" s="2"/>
    </row>
    <row r="22278" spans="1:1" x14ac:dyDescent="0.25">
      <c r="A22278" s="2"/>
    </row>
    <row r="22279" spans="1:1" x14ac:dyDescent="0.25">
      <c r="A22279" s="2"/>
    </row>
    <row r="22280" spans="1:1" x14ac:dyDescent="0.25">
      <c r="A22280" s="2"/>
    </row>
    <row r="22281" spans="1:1" x14ac:dyDescent="0.25">
      <c r="A22281" s="2"/>
    </row>
    <row r="22282" spans="1:1" x14ac:dyDescent="0.25">
      <c r="A22282" s="2"/>
    </row>
    <row r="22283" spans="1:1" x14ac:dyDescent="0.25">
      <c r="A22283" s="2"/>
    </row>
    <row r="22284" spans="1:1" x14ac:dyDescent="0.25">
      <c r="A22284" s="2"/>
    </row>
    <row r="22285" spans="1:1" x14ac:dyDescent="0.25">
      <c r="A22285" s="2"/>
    </row>
    <row r="22286" spans="1:1" x14ac:dyDescent="0.25">
      <c r="A22286" s="2"/>
    </row>
    <row r="22287" spans="1:1" x14ac:dyDescent="0.25">
      <c r="A22287" s="2"/>
    </row>
    <row r="22288" spans="1:1" x14ac:dyDescent="0.25">
      <c r="A22288" s="2"/>
    </row>
    <row r="22289" spans="1:1" x14ac:dyDescent="0.25">
      <c r="A22289" s="2"/>
    </row>
    <row r="22290" spans="1:1" x14ac:dyDescent="0.25">
      <c r="A22290" s="2"/>
    </row>
    <row r="22291" spans="1:1" x14ac:dyDescent="0.25">
      <c r="A22291" s="2"/>
    </row>
    <row r="22292" spans="1:1" x14ac:dyDescent="0.25">
      <c r="A22292" s="2"/>
    </row>
    <row r="22293" spans="1:1" x14ac:dyDescent="0.25">
      <c r="A22293" s="2"/>
    </row>
    <row r="22294" spans="1:1" x14ac:dyDescent="0.25">
      <c r="A22294" s="2"/>
    </row>
    <row r="22295" spans="1:1" x14ac:dyDescent="0.25">
      <c r="A22295" s="2"/>
    </row>
    <row r="22296" spans="1:1" x14ac:dyDescent="0.25">
      <c r="A22296" s="2"/>
    </row>
    <row r="22297" spans="1:1" x14ac:dyDescent="0.25">
      <c r="A22297" s="2"/>
    </row>
    <row r="22298" spans="1:1" x14ac:dyDescent="0.25">
      <c r="A22298" s="2"/>
    </row>
    <row r="22299" spans="1:1" x14ac:dyDescent="0.25">
      <c r="A22299" s="2"/>
    </row>
    <row r="22300" spans="1:1" x14ac:dyDescent="0.25">
      <c r="A22300" s="2"/>
    </row>
    <row r="22301" spans="1:1" x14ac:dyDescent="0.25">
      <c r="A22301" s="2"/>
    </row>
    <row r="22302" spans="1:1" x14ac:dyDescent="0.25">
      <c r="A22302" s="2"/>
    </row>
    <row r="22303" spans="1:1" x14ac:dyDescent="0.25">
      <c r="A22303" s="2"/>
    </row>
    <row r="22304" spans="1:1" x14ac:dyDescent="0.25">
      <c r="A22304" s="2"/>
    </row>
    <row r="22305" spans="1:1" x14ac:dyDescent="0.25">
      <c r="A22305" s="2"/>
    </row>
    <row r="22306" spans="1:1" x14ac:dyDescent="0.25">
      <c r="A22306" s="2"/>
    </row>
    <row r="22307" spans="1:1" x14ac:dyDescent="0.25">
      <c r="A22307" s="2"/>
    </row>
    <row r="22308" spans="1:1" x14ac:dyDescent="0.25">
      <c r="A22308" s="2"/>
    </row>
    <row r="22309" spans="1:1" x14ac:dyDescent="0.25">
      <c r="A22309" s="2"/>
    </row>
    <row r="22310" spans="1:1" x14ac:dyDescent="0.25">
      <c r="A22310" s="2"/>
    </row>
    <row r="22311" spans="1:1" x14ac:dyDescent="0.25">
      <c r="A22311" s="2"/>
    </row>
    <row r="22312" spans="1:1" x14ac:dyDescent="0.25">
      <c r="A22312" s="2"/>
    </row>
    <row r="22313" spans="1:1" x14ac:dyDescent="0.25">
      <c r="A22313" s="2"/>
    </row>
    <row r="22314" spans="1:1" x14ac:dyDescent="0.25">
      <c r="A22314" s="2"/>
    </row>
    <row r="22315" spans="1:1" x14ac:dyDescent="0.25">
      <c r="A22315" s="2"/>
    </row>
    <row r="22316" spans="1:1" x14ac:dyDescent="0.25">
      <c r="A22316" s="2"/>
    </row>
    <row r="22317" spans="1:1" x14ac:dyDescent="0.25">
      <c r="A22317" s="2"/>
    </row>
    <row r="22318" spans="1:1" x14ac:dyDescent="0.25">
      <c r="A22318" s="2"/>
    </row>
    <row r="22319" spans="1:1" x14ac:dyDescent="0.25">
      <c r="A22319" s="2"/>
    </row>
    <row r="22320" spans="1:1" x14ac:dyDescent="0.25">
      <c r="A22320" s="2"/>
    </row>
    <row r="22321" spans="1:1" x14ac:dyDescent="0.25">
      <c r="A22321" s="2"/>
    </row>
    <row r="22322" spans="1:1" x14ac:dyDescent="0.25">
      <c r="A22322" s="2"/>
    </row>
    <row r="22323" spans="1:1" x14ac:dyDescent="0.25">
      <c r="A22323" s="2"/>
    </row>
    <row r="22324" spans="1:1" x14ac:dyDescent="0.25">
      <c r="A22324" s="2"/>
    </row>
    <row r="22325" spans="1:1" x14ac:dyDescent="0.25">
      <c r="A22325" s="2"/>
    </row>
    <row r="22326" spans="1:1" x14ac:dyDescent="0.25">
      <c r="A22326" s="2"/>
    </row>
    <row r="22327" spans="1:1" x14ac:dyDescent="0.25">
      <c r="A22327" s="2"/>
    </row>
    <row r="22328" spans="1:1" x14ac:dyDescent="0.25">
      <c r="A22328" s="2"/>
    </row>
    <row r="22329" spans="1:1" x14ac:dyDescent="0.25">
      <c r="A22329" s="2"/>
    </row>
    <row r="22330" spans="1:1" x14ac:dyDescent="0.25">
      <c r="A22330" s="2"/>
    </row>
    <row r="22331" spans="1:1" x14ac:dyDescent="0.25">
      <c r="A22331" s="2"/>
    </row>
    <row r="22332" spans="1:1" x14ac:dyDescent="0.25">
      <c r="A22332" s="2"/>
    </row>
    <row r="22333" spans="1:1" x14ac:dyDescent="0.25">
      <c r="A22333" s="2"/>
    </row>
    <row r="22334" spans="1:1" x14ac:dyDescent="0.25">
      <c r="A22334" s="2"/>
    </row>
    <row r="22335" spans="1:1" x14ac:dyDescent="0.25">
      <c r="A22335" s="2"/>
    </row>
    <row r="22336" spans="1:1" x14ac:dyDescent="0.25">
      <c r="A22336" s="2"/>
    </row>
    <row r="22337" spans="1:1" x14ac:dyDescent="0.25">
      <c r="A22337" s="2"/>
    </row>
    <row r="22338" spans="1:1" x14ac:dyDescent="0.25">
      <c r="A22338" s="2"/>
    </row>
    <row r="22339" spans="1:1" x14ac:dyDescent="0.25">
      <c r="A22339" s="2"/>
    </row>
    <row r="22340" spans="1:1" x14ac:dyDescent="0.25">
      <c r="A22340" s="2"/>
    </row>
    <row r="22341" spans="1:1" x14ac:dyDescent="0.25">
      <c r="A22341" s="2"/>
    </row>
    <row r="22342" spans="1:1" x14ac:dyDescent="0.25">
      <c r="A22342" s="2"/>
    </row>
    <row r="22343" spans="1:1" x14ac:dyDescent="0.25">
      <c r="A22343" s="2"/>
    </row>
    <row r="22344" spans="1:1" x14ac:dyDescent="0.25">
      <c r="A22344" s="2"/>
    </row>
    <row r="22345" spans="1:1" x14ac:dyDescent="0.25">
      <c r="A22345" s="2"/>
    </row>
    <row r="22346" spans="1:1" x14ac:dyDescent="0.25">
      <c r="A22346" s="2"/>
    </row>
    <row r="22347" spans="1:1" x14ac:dyDescent="0.25">
      <c r="A22347" s="2"/>
    </row>
    <row r="22348" spans="1:1" x14ac:dyDescent="0.25">
      <c r="A22348" s="2"/>
    </row>
    <row r="22349" spans="1:1" x14ac:dyDescent="0.25">
      <c r="A22349" s="2"/>
    </row>
    <row r="22350" spans="1:1" x14ac:dyDescent="0.25">
      <c r="A22350" s="2"/>
    </row>
    <row r="22351" spans="1:1" x14ac:dyDescent="0.25">
      <c r="A22351" s="2"/>
    </row>
    <row r="22352" spans="1:1" x14ac:dyDescent="0.25">
      <c r="A22352" s="2"/>
    </row>
    <row r="22353" spans="1:1" x14ac:dyDescent="0.25">
      <c r="A22353" s="2"/>
    </row>
    <row r="22354" spans="1:1" x14ac:dyDescent="0.25">
      <c r="A22354" s="2"/>
    </row>
    <row r="22355" spans="1:1" x14ac:dyDescent="0.25">
      <c r="A22355" s="2"/>
    </row>
    <row r="22356" spans="1:1" x14ac:dyDescent="0.25">
      <c r="A22356" s="2"/>
    </row>
    <row r="22357" spans="1:1" x14ac:dyDescent="0.25">
      <c r="A22357" s="2"/>
    </row>
    <row r="22358" spans="1:1" x14ac:dyDescent="0.25">
      <c r="A22358" s="2"/>
    </row>
    <row r="22359" spans="1:1" x14ac:dyDescent="0.25">
      <c r="A22359" s="2"/>
    </row>
    <row r="22360" spans="1:1" x14ac:dyDescent="0.25">
      <c r="A22360" s="2"/>
    </row>
    <row r="22361" spans="1:1" x14ac:dyDescent="0.25">
      <c r="A22361" s="2"/>
    </row>
    <row r="22362" spans="1:1" x14ac:dyDescent="0.25">
      <c r="A22362" s="2"/>
    </row>
    <row r="22363" spans="1:1" x14ac:dyDescent="0.25">
      <c r="A22363" s="2"/>
    </row>
    <row r="22364" spans="1:1" x14ac:dyDescent="0.25">
      <c r="A22364" s="2"/>
    </row>
    <row r="22365" spans="1:1" x14ac:dyDescent="0.25">
      <c r="A22365" s="2"/>
    </row>
    <row r="22366" spans="1:1" x14ac:dyDescent="0.25">
      <c r="A22366" s="2"/>
    </row>
    <row r="22367" spans="1:1" x14ac:dyDescent="0.25">
      <c r="A22367" s="2"/>
    </row>
    <row r="22368" spans="1:1" x14ac:dyDescent="0.25">
      <c r="A22368" s="2"/>
    </row>
    <row r="22369" spans="1:1" x14ac:dyDescent="0.25">
      <c r="A22369" s="2"/>
    </row>
    <row r="22370" spans="1:1" x14ac:dyDescent="0.25">
      <c r="A22370" s="2"/>
    </row>
    <row r="22371" spans="1:1" x14ac:dyDescent="0.25">
      <c r="A22371" s="2"/>
    </row>
    <row r="22372" spans="1:1" x14ac:dyDescent="0.25">
      <c r="A22372" s="2"/>
    </row>
    <row r="22373" spans="1:1" x14ac:dyDescent="0.25">
      <c r="A22373" s="2"/>
    </row>
    <row r="22374" spans="1:1" x14ac:dyDescent="0.25">
      <c r="A22374" s="2"/>
    </row>
    <row r="22375" spans="1:1" x14ac:dyDescent="0.25">
      <c r="A22375" s="2"/>
    </row>
    <row r="22376" spans="1:1" x14ac:dyDescent="0.25">
      <c r="A22376" s="2"/>
    </row>
    <row r="22377" spans="1:1" x14ac:dyDescent="0.25">
      <c r="A22377" s="2"/>
    </row>
    <row r="22378" spans="1:1" x14ac:dyDescent="0.25">
      <c r="A22378" s="2"/>
    </row>
    <row r="22379" spans="1:1" x14ac:dyDescent="0.25">
      <c r="A22379" s="2"/>
    </row>
    <row r="22380" spans="1:1" x14ac:dyDescent="0.25">
      <c r="A22380" s="2"/>
    </row>
    <row r="22381" spans="1:1" x14ac:dyDescent="0.25">
      <c r="A22381" s="2"/>
    </row>
    <row r="22382" spans="1:1" x14ac:dyDescent="0.25">
      <c r="A22382" s="2"/>
    </row>
    <row r="22383" spans="1:1" x14ac:dyDescent="0.25">
      <c r="A22383" s="2"/>
    </row>
    <row r="22384" spans="1:1" x14ac:dyDescent="0.25">
      <c r="A22384" s="2"/>
    </row>
    <row r="22385" spans="1:1" x14ac:dyDescent="0.25">
      <c r="A22385" s="2"/>
    </row>
    <row r="22386" spans="1:1" x14ac:dyDescent="0.25">
      <c r="A22386" s="2"/>
    </row>
    <row r="22387" spans="1:1" x14ac:dyDescent="0.25">
      <c r="A22387" s="2"/>
    </row>
    <row r="22388" spans="1:1" x14ac:dyDescent="0.25">
      <c r="A22388" s="2"/>
    </row>
    <row r="22389" spans="1:1" x14ac:dyDescent="0.25">
      <c r="A22389" s="2"/>
    </row>
    <row r="22390" spans="1:1" x14ac:dyDescent="0.25">
      <c r="A22390" s="2"/>
    </row>
    <row r="22391" spans="1:1" x14ac:dyDescent="0.25">
      <c r="A22391" s="2"/>
    </row>
    <row r="22392" spans="1:1" x14ac:dyDescent="0.25">
      <c r="A22392" s="2"/>
    </row>
    <row r="22393" spans="1:1" x14ac:dyDescent="0.25">
      <c r="A22393" s="2"/>
    </row>
    <row r="22394" spans="1:1" x14ac:dyDescent="0.25">
      <c r="A22394" s="2"/>
    </row>
    <row r="22395" spans="1:1" x14ac:dyDescent="0.25">
      <c r="A22395" s="2"/>
    </row>
    <row r="22396" spans="1:1" x14ac:dyDescent="0.25">
      <c r="A22396" s="2"/>
    </row>
    <row r="22397" spans="1:1" x14ac:dyDescent="0.25">
      <c r="A22397" s="2"/>
    </row>
    <row r="22398" spans="1:1" x14ac:dyDescent="0.25">
      <c r="A22398" s="2"/>
    </row>
    <row r="22399" spans="1:1" x14ac:dyDescent="0.25">
      <c r="A22399" s="2"/>
    </row>
    <row r="22400" spans="1:1" x14ac:dyDescent="0.25">
      <c r="A22400" s="2"/>
    </row>
    <row r="22401" spans="1:1" x14ac:dyDescent="0.25">
      <c r="A22401" s="2"/>
    </row>
    <row r="22402" spans="1:1" x14ac:dyDescent="0.25">
      <c r="A22402" s="2"/>
    </row>
    <row r="22403" spans="1:1" x14ac:dyDescent="0.25">
      <c r="A22403" s="2"/>
    </row>
    <row r="22404" spans="1:1" x14ac:dyDescent="0.25">
      <c r="A22404" s="2"/>
    </row>
    <row r="22405" spans="1:1" x14ac:dyDescent="0.25">
      <c r="A22405" s="2"/>
    </row>
    <row r="22406" spans="1:1" x14ac:dyDescent="0.25">
      <c r="A22406" s="2"/>
    </row>
    <row r="22407" spans="1:1" x14ac:dyDescent="0.25">
      <c r="A22407" s="2"/>
    </row>
    <row r="22408" spans="1:1" x14ac:dyDescent="0.25">
      <c r="A22408" s="2"/>
    </row>
    <row r="22409" spans="1:1" x14ac:dyDescent="0.25">
      <c r="A22409" s="2"/>
    </row>
    <row r="22410" spans="1:1" x14ac:dyDescent="0.25">
      <c r="A22410" s="2"/>
    </row>
    <row r="22411" spans="1:1" x14ac:dyDescent="0.25">
      <c r="A22411" s="2"/>
    </row>
    <row r="22412" spans="1:1" x14ac:dyDescent="0.25">
      <c r="A22412" s="2"/>
    </row>
    <row r="22413" spans="1:1" x14ac:dyDescent="0.25">
      <c r="A22413" s="2"/>
    </row>
    <row r="22414" spans="1:1" x14ac:dyDescent="0.25">
      <c r="A22414" s="2"/>
    </row>
    <row r="22415" spans="1:1" x14ac:dyDescent="0.25">
      <c r="A22415" s="2"/>
    </row>
    <row r="22416" spans="1:1" x14ac:dyDescent="0.25">
      <c r="A22416" s="2"/>
    </row>
    <row r="22417" spans="1:1" x14ac:dyDescent="0.25">
      <c r="A22417" s="2"/>
    </row>
    <row r="22418" spans="1:1" x14ac:dyDescent="0.25">
      <c r="A22418" s="2"/>
    </row>
    <row r="22419" spans="1:1" x14ac:dyDescent="0.25">
      <c r="A22419" s="2"/>
    </row>
    <row r="22420" spans="1:1" x14ac:dyDescent="0.25">
      <c r="A22420" s="2"/>
    </row>
    <row r="22421" spans="1:1" x14ac:dyDescent="0.25">
      <c r="A22421" s="2"/>
    </row>
    <row r="22422" spans="1:1" x14ac:dyDescent="0.25">
      <c r="A22422" s="2"/>
    </row>
    <row r="22423" spans="1:1" x14ac:dyDescent="0.25">
      <c r="A22423" s="2"/>
    </row>
    <row r="22424" spans="1:1" x14ac:dyDescent="0.25">
      <c r="A22424" s="2"/>
    </row>
    <row r="22425" spans="1:1" x14ac:dyDescent="0.25">
      <c r="A22425" s="2"/>
    </row>
    <row r="22426" spans="1:1" x14ac:dyDescent="0.25">
      <c r="A22426" s="2"/>
    </row>
    <row r="22427" spans="1:1" x14ac:dyDescent="0.25">
      <c r="A22427" s="2"/>
    </row>
    <row r="22428" spans="1:1" x14ac:dyDescent="0.25">
      <c r="A22428" s="2"/>
    </row>
    <row r="22429" spans="1:1" x14ac:dyDescent="0.25">
      <c r="A22429" s="2"/>
    </row>
    <row r="22430" spans="1:1" x14ac:dyDescent="0.25">
      <c r="A22430" s="2"/>
    </row>
    <row r="22431" spans="1:1" x14ac:dyDescent="0.25">
      <c r="A22431" s="2"/>
    </row>
    <row r="22432" spans="1:1" x14ac:dyDescent="0.25">
      <c r="A22432" s="2"/>
    </row>
    <row r="22433" spans="1:1" x14ac:dyDescent="0.25">
      <c r="A22433" s="2"/>
    </row>
    <row r="22434" spans="1:1" x14ac:dyDescent="0.25">
      <c r="A22434" s="2"/>
    </row>
    <row r="22435" spans="1:1" x14ac:dyDescent="0.25">
      <c r="A22435" s="2"/>
    </row>
    <row r="22436" spans="1:1" x14ac:dyDescent="0.25">
      <c r="A22436" s="2"/>
    </row>
    <row r="22437" spans="1:1" x14ac:dyDescent="0.25">
      <c r="A22437" s="2"/>
    </row>
    <row r="22438" spans="1:1" x14ac:dyDescent="0.25">
      <c r="A22438" s="2"/>
    </row>
    <row r="22439" spans="1:1" x14ac:dyDescent="0.25">
      <c r="A22439" s="2"/>
    </row>
    <row r="22440" spans="1:1" x14ac:dyDescent="0.25">
      <c r="A22440" s="2"/>
    </row>
    <row r="22441" spans="1:1" x14ac:dyDescent="0.25">
      <c r="A22441" s="2"/>
    </row>
    <row r="22442" spans="1:1" x14ac:dyDescent="0.25">
      <c r="A22442" s="2"/>
    </row>
    <row r="22443" spans="1:1" x14ac:dyDescent="0.25">
      <c r="A22443" s="2"/>
    </row>
    <row r="22444" spans="1:1" x14ac:dyDescent="0.25">
      <c r="A22444" s="2"/>
    </row>
    <row r="22445" spans="1:1" x14ac:dyDescent="0.25">
      <c r="A22445" s="2"/>
    </row>
    <row r="22446" spans="1:1" x14ac:dyDescent="0.25">
      <c r="A22446" s="2"/>
    </row>
    <row r="22447" spans="1:1" x14ac:dyDescent="0.25">
      <c r="A22447" s="2"/>
    </row>
    <row r="22448" spans="1:1" x14ac:dyDescent="0.25">
      <c r="A22448" s="2"/>
    </row>
    <row r="22449" spans="1:1" x14ac:dyDescent="0.25">
      <c r="A22449" s="2"/>
    </row>
    <row r="22450" spans="1:1" x14ac:dyDescent="0.25">
      <c r="A22450" s="2"/>
    </row>
    <row r="22451" spans="1:1" x14ac:dyDescent="0.25">
      <c r="A22451" s="2"/>
    </row>
    <row r="22452" spans="1:1" x14ac:dyDescent="0.25">
      <c r="A22452" s="2"/>
    </row>
    <row r="22453" spans="1:1" x14ac:dyDescent="0.25">
      <c r="A22453" s="2"/>
    </row>
    <row r="22454" spans="1:1" x14ac:dyDescent="0.25">
      <c r="A22454" s="2"/>
    </row>
    <row r="22455" spans="1:1" x14ac:dyDescent="0.25">
      <c r="A22455" s="2"/>
    </row>
    <row r="22456" spans="1:1" x14ac:dyDescent="0.25">
      <c r="A22456" s="2"/>
    </row>
    <row r="22457" spans="1:1" x14ac:dyDescent="0.25">
      <c r="A22457" s="2"/>
    </row>
    <row r="22458" spans="1:1" x14ac:dyDescent="0.25">
      <c r="A22458" s="2"/>
    </row>
    <row r="22459" spans="1:1" x14ac:dyDescent="0.25">
      <c r="A22459" s="2"/>
    </row>
    <row r="22460" spans="1:1" x14ac:dyDescent="0.25">
      <c r="A22460" s="2"/>
    </row>
    <row r="22461" spans="1:1" x14ac:dyDescent="0.25">
      <c r="A22461" s="2"/>
    </row>
    <row r="22462" spans="1:1" x14ac:dyDescent="0.25">
      <c r="A22462" s="2"/>
    </row>
    <row r="22463" spans="1:1" x14ac:dyDescent="0.25">
      <c r="A22463" s="2"/>
    </row>
    <row r="22464" spans="1:1" x14ac:dyDescent="0.25">
      <c r="A22464" s="2"/>
    </row>
    <row r="22465" spans="1:1" x14ac:dyDescent="0.25">
      <c r="A22465" s="2"/>
    </row>
    <row r="22466" spans="1:1" x14ac:dyDescent="0.25">
      <c r="A22466" s="2"/>
    </row>
    <row r="22467" spans="1:1" x14ac:dyDescent="0.25">
      <c r="A22467" s="2"/>
    </row>
    <row r="22468" spans="1:1" x14ac:dyDescent="0.25">
      <c r="A22468" s="2"/>
    </row>
    <row r="22469" spans="1:1" x14ac:dyDescent="0.25">
      <c r="A22469" s="2"/>
    </row>
    <row r="22470" spans="1:1" x14ac:dyDescent="0.25">
      <c r="A22470" s="2"/>
    </row>
    <row r="22471" spans="1:1" x14ac:dyDescent="0.25">
      <c r="A22471" s="2"/>
    </row>
    <row r="22472" spans="1:1" x14ac:dyDescent="0.25">
      <c r="A22472" s="2"/>
    </row>
    <row r="22473" spans="1:1" x14ac:dyDescent="0.25">
      <c r="A22473" s="2"/>
    </row>
    <row r="22474" spans="1:1" x14ac:dyDescent="0.25">
      <c r="A22474" s="2"/>
    </row>
    <row r="22475" spans="1:1" x14ac:dyDescent="0.25">
      <c r="A22475" s="2"/>
    </row>
    <row r="22476" spans="1:1" x14ac:dyDescent="0.25">
      <c r="A22476" s="2"/>
    </row>
    <row r="22477" spans="1:1" x14ac:dyDescent="0.25">
      <c r="A22477" s="2"/>
    </row>
    <row r="22478" spans="1:1" x14ac:dyDescent="0.25">
      <c r="A22478" s="2"/>
    </row>
    <row r="22479" spans="1:1" x14ac:dyDescent="0.25">
      <c r="A22479" s="2"/>
    </row>
    <row r="22480" spans="1:1" x14ac:dyDescent="0.25">
      <c r="A22480" s="2"/>
    </row>
    <row r="22481" spans="1:1" x14ac:dyDescent="0.25">
      <c r="A22481" s="2"/>
    </row>
    <row r="22482" spans="1:1" x14ac:dyDescent="0.25">
      <c r="A22482" s="2"/>
    </row>
    <row r="22483" spans="1:1" x14ac:dyDescent="0.25">
      <c r="A22483" s="2"/>
    </row>
    <row r="22484" spans="1:1" x14ac:dyDescent="0.25">
      <c r="A22484" s="2"/>
    </row>
    <row r="22485" spans="1:1" x14ac:dyDescent="0.25">
      <c r="A22485" s="2"/>
    </row>
    <row r="22486" spans="1:1" x14ac:dyDescent="0.25">
      <c r="A22486" s="2"/>
    </row>
    <row r="22487" spans="1:1" x14ac:dyDescent="0.25">
      <c r="A22487" s="2"/>
    </row>
    <row r="22488" spans="1:1" x14ac:dyDescent="0.25">
      <c r="A22488" s="2"/>
    </row>
    <row r="22489" spans="1:1" x14ac:dyDescent="0.25">
      <c r="A22489" s="2"/>
    </row>
    <row r="22490" spans="1:1" x14ac:dyDescent="0.25">
      <c r="A22490" s="2"/>
    </row>
    <row r="22491" spans="1:1" x14ac:dyDescent="0.25">
      <c r="A22491" s="2"/>
    </row>
    <row r="22492" spans="1:1" x14ac:dyDescent="0.25">
      <c r="A22492" s="2"/>
    </row>
    <row r="22493" spans="1:1" x14ac:dyDescent="0.25">
      <c r="A22493" s="2"/>
    </row>
    <row r="22494" spans="1:1" x14ac:dyDescent="0.25">
      <c r="A22494" s="2"/>
    </row>
    <row r="22495" spans="1:1" x14ac:dyDescent="0.25">
      <c r="A22495" s="2"/>
    </row>
    <row r="22496" spans="1:1" x14ac:dyDescent="0.25">
      <c r="A22496" s="2"/>
    </row>
    <row r="22497" spans="1:1" x14ac:dyDescent="0.25">
      <c r="A22497" s="2"/>
    </row>
    <row r="22498" spans="1:1" x14ac:dyDescent="0.25">
      <c r="A22498" s="2"/>
    </row>
    <row r="22499" spans="1:1" x14ac:dyDescent="0.25">
      <c r="A22499" s="2"/>
    </row>
    <row r="22500" spans="1:1" x14ac:dyDescent="0.25">
      <c r="A22500" s="2"/>
    </row>
    <row r="22501" spans="1:1" x14ac:dyDescent="0.25">
      <c r="A22501" s="2"/>
    </row>
    <row r="22502" spans="1:1" x14ac:dyDescent="0.25">
      <c r="A22502" s="2"/>
    </row>
    <row r="22503" spans="1:1" x14ac:dyDescent="0.25">
      <c r="A22503" s="2"/>
    </row>
    <row r="22504" spans="1:1" x14ac:dyDescent="0.25">
      <c r="A22504" s="2"/>
    </row>
    <row r="22505" spans="1:1" x14ac:dyDescent="0.25">
      <c r="A22505" s="2"/>
    </row>
    <row r="22506" spans="1:1" x14ac:dyDescent="0.25">
      <c r="A22506" s="2"/>
    </row>
    <row r="22507" spans="1:1" x14ac:dyDescent="0.25">
      <c r="A22507" s="2"/>
    </row>
    <row r="22508" spans="1:1" x14ac:dyDescent="0.25">
      <c r="A22508" s="2"/>
    </row>
    <row r="22509" spans="1:1" x14ac:dyDescent="0.25">
      <c r="A22509" s="2"/>
    </row>
    <row r="22510" spans="1:1" x14ac:dyDescent="0.25">
      <c r="A22510" s="2"/>
    </row>
    <row r="22511" spans="1:1" x14ac:dyDescent="0.25">
      <c r="A22511" s="2"/>
    </row>
    <row r="22512" spans="1:1" x14ac:dyDescent="0.25">
      <c r="A22512" s="2"/>
    </row>
    <row r="22513" spans="1:1" x14ac:dyDescent="0.25">
      <c r="A22513" s="2"/>
    </row>
    <row r="22514" spans="1:1" x14ac:dyDescent="0.25">
      <c r="A22514" s="2"/>
    </row>
    <row r="22515" spans="1:1" x14ac:dyDescent="0.25">
      <c r="A22515" s="2"/>
    </row>
    <row r="22516" spans="1:1" x14ac:dyDescent="0.25">
      <c r="A22516" s="2"/>
    </row>
    <row r="22517" spans="1:1" x14ac:dyDescent="0.25">
      <c r="A22517" s="2"/>
    </row>
    <row r="22518" spans="1:1" x14ac:dyDescent="0.25">
      <c r="A22518" s="2"/>
    </row>
    <row r="22519" spans="1:1" x14ac:dyDescent="0.25">
      <c r="A22519" s="2"/>
    </row>
    <row r="22520" spans="1:1" x14ac:dyDescent="0.25">
      <c r="A22520" s="2"/>
    </row>
    <row r="22521" spans="1:1" x14ac:dyDescent="0.25">
      <c r="A22521" s="2"/>
    </row>
    <row r="22522" spans="1:1" x14ac:dyDescent="0.25">
      <c r="A22522" s="2"/>
    </row>
    <row r="22523" spans="1:1" x14ac:dyDescent="0.25">
      <c r="A22523" s="2"/>
    </row>
    <row r="22524" spans="1:1" x14ac:dyDescent="0.25">
      <c r="A22524" s="2"/>
    </row>
    <row r="22525" spans="1:1" x14ac:dyDescent="0.25">
      <c r="A22525" s="2"/>
    </row>
    <row r="22526" spans="1:1" x14ac:dyDescent="0.25">
      <c r="A22526" s="2"/>
    </row>
    <row r="22527" spans="1:1" x14ac:dyDescent="0.25">
      <c r="A22527" s="2"/>
    </row>
    <row r="22528" spans="1:1" x14ac:dyDescent="0.25">
      <c r="A22528" s="2"/>
    </row>
    <row r="22529" spans="1:1" x14ac:dyDescent="0.25">
      <c r="A22529" s="2"/>
    </row>
    <row r="22530" spans="1:1" x14ac:dyDescent="0.25">
      <c r="A22530" s="2"/>
    </row>
    <row r="22531" spans="1:1" x14ac:dyDescent="0.25">
      <c r="A22531" s="2"/>
    </row>
    <row r="22532" spans="1:1" x14ac:dyDescent="0.25">
      <c r="A22532" s="2"/>
    </row>
    <row r="22533" spans="1:1" x14ac:dyDescent="0.25">
      <c r="A22533" s="2"/>
    </row>
    <row r="22534" spans="1:1" x14ac:dyDescent="0.25">
      <c r="A22534" s="2"/>
    </row>
    <row r="22535" spans="1:1" x14ac:dyDescent="0.25">
      <c r="A22535" s="2"/>
    </row>
    <row r="22536" spans="1:1" x14ac:dyDescent="0.25">
      <c r="A22536" s="2"/>
    </row>
    <row r="22537" spans="1:1" x14ac:dyDescent="0.25">
      <c r="A22537" s="2"/>
    </row>
    <row r="22538" spans="1:1" x14ac:dyDescent="0.25">
      <c r="A22538" s="2"/>
    </row>
    <row r="22539" spans="1:1" x14ac:dyDescent="0.25">
      <c r="A22539" s="2"/>
    </row>
    <row r="22540" spans="1:1" x14ac:dyDescent="0.25">
      <c r="A22540" s="2"/>
    </row>
    <row r="22541" spans="1:1" x14ac:dyDescent="0.25">
      <c r="A22541" s="2"/>
    </row>
    <row r="22542" spans="1:1" x14ac:dyDescent="0.25">
      <c r="A22542" s="2"/>
    </row>
    <row r="22543" spans="1:1" x14ac:dyDescent="0.25">
      <c r="A22543" s="2"/>
    </row>
    <row r="22544" spans="1:1" x14ac:dyDescent="0.25">
      <c r="A22544" s="2"/>
    </row>
    <row r="22545" spans="1:1" x14ac:dyDescent="0.25">
      <c r="A22545" s="2"/>
    </row>
    <row r="22546" spans="1:1" x14ac:dyDescent="0.25">
      <c r="A22546" s="2"/>
    </row>
    <row r="22547" spans="1:1" x14ac:dyDescent="0.25">
      <c r="A22547" s="2"/>
    </row>
    <row r="22548" spans="1:1" x14ac:dyDescent="0.25">
      <c r="A22548" s="2"/>
    </row>
    <row r="22549" spans="1:1" x14ac:dyDescent="0.25">
      <c r="A22549" s="2"/>
    </row>
    <row r="22550" spans="1:1" x14ac:dyDescent="0.25">
      <c r="A22550" s="2"/>
    </row>
    <row r="22551" spans="1:1" x14ac:dyDescent="0.25">
      <c r="A22551" s="2"/>
    </row>
    <row r="22552" spans="1:1" x14ac:dyDescent="0.25">
      <c r="A22552" s="2"/>
    </row>
    <row r="22553" spans="1:1" x14ac:dyDescent="0.25">
      <c r="A22553" s="2"/>
    </row>
    <row r="22554" spans="1:1" x14ac:dyDescent="0.25">
      <c r="A22554" s="2"/>
    </row>
    <row r="22555" spans="1:1" x14ac:dyDescent="0.25">
      <c r="A22555" s="2"/>
    </row>
    <row r="22556" spans="1:1" x14ac:dyDescent="0.25">
      <c r="A22556" s="2"/>
    </row>
    <row r="22557" spans="1:1" x14ac:dyDescent="0.25">
      <c r="A22557" s="2"/>
    </row>
    <row r="22558" spans="1:1" x14ac:dyDescent="0.25">
      <c r="A22558" s="2"/>
    </row>
    <row r="22559" spans="1:1" x14ac:dyDescent="0.25">
      <c r="A22559" s="2"/>
    </row>
    <row r="22560" spans="1:1" x14ac:dyDescent="0.25">
      <c r="A22560" s="2"/>
    </row>
    <row r="22561" spans="1:1" x14ac:dyDescent="0.25">
      <c r="A22561" s="2"/>
    </row>
    <row r="22562" spans="1:1" x14ac:dyDescent="0.25">
      <c r="A22562" s="2"/>
    </row>
    <row r="22563" spans="1:1" x14ac:dyDescent="0.25">
      <c r="A22563" s="2"/>
    </row>
    <row r="22564" spans="1:1" x14ac:dyDescent="0.25">
      <c r="A22564" s="2"/>
    </row>
    <row r="22565" spans="1:1" x14ac:dyDescent="0.25">
      <c r="A22565" s="2"/>
    </row>
    <row r="22566" spans="1:1" x14ac:dyDescent="0.25">
      <c r="A22566" s="2"/>
    </row>
    <row r="22567" spans="1:1" x14ac:dyDescent="0.25">
      <c r="A22567" s="2"/>
    </row>
    <row r="22568" spans="1:1" x14ac:dyDescent="0.25">
      <c r="A22568" s="2"/>
    </row>
    <row r="22569" spans="1:1" x14ac:dyDescent="0.25">
      <c r="A22569" s="2"/>
    </row>
    <row r="22570" spans="1:1" x14ac:dyDescent="0.25">
      <c r="A22570" s="2"/>
    </row>
    <row r="22571" spans="1:1" x14ac:dyDescent="0.25">
      <c r="A22571" s="2"/>
    </row>
    <row r="22572" spans="1:1" x14ac:dyDescent="0.25">
      <c r="A22572" s="2"/>
    </row>
    <row r="22573" spans="1:1" x14ac:dyDescent="0.25">
      <c r="A22573" s="2"/>
    </row>
    <row r="22574" spans="1:1" x14ac:dyDescent="0.25">
      <c r="A22574" s="2"/>
    </row>
    <row r="22575" spans="1:1" x14ac:dyDescent="0.25">
      <c r="A22575" s="2"/>
    </row>
    <row r="22576" spans="1:1" x14ac:dyDescent="0.25">
      <c r="A22576" s="2"/>
    </row>
    <row r="22577" spans="1:1" x14ac:dyDescent="0.25">
      <c r="A22577" s="2"/>
    </row>
    <row r="22578" spans="1:1" x14ac:dyDescent="0.25">
      <c r="A22578" s="2"/>
    </row>
    <row r="22579" spans="1:1" x14ac:dyDescent="0.25">
      <c r="A22579" s="2"/>
    </row>
    <row r="22580" spans="1:1" x14ac:dyDescent="0.25">
      <c r="A22580" s="2"/>
    </row>
    <row r="22581" spans="1:1" x14ac:dyDescent="0.25">
      <c r="A22581" s="2"/>
    </row>
    <row r="22582" spans="1:1" x14ac:dyDescent="0.25">
      <c r="A22582" s="2"/>
    </row>
    <row r="22583" spans="1:1" x14ac:dyDescent="0.25">
      <c r="A22583" s="2"/>
    </row>
    <row r="22584" spans="1:1" x14ac:dyDescent="0.25">
      <c r="A22584" s="2"/>
    </row>
    <row r="22585" spans="1:1" x14ac:dyDescent="0.25">
      <c r="A22585" s="2"/>
    </row>
    <row r="22586" spans="1:1" x14ac:dyDescent="0.25">
      <c r="A22586" s="2"/>
    </row>
    <row r="22587" spans="1:1" x14ac:dyDescent="0.25">
      <c r="A22587" s="2"/>
    </row>
    <row r="22588" spans="1:1" x14ac:dyDescent="0.25">
      <c r="A22588" s="2"/>
    </row>
    <row r="22589" spans="1:1" x14ac:dyDescent="0.25">
      <c r="A22589" s="2"/>
    </row>
    <row r="22590" spans="1:1" x14ac:dyDescent="0.25">
      <c r="A22590" s="2"/>
    </row>
    <row r="22591" spans="1:1" x14ac:dyDescent="0.25">
      <c r="A22591" s="2"/>
    </row>
    <row r="22592" spans="1:1" x14ac:dyDescent="0.25">
      <c r="A22592" s="2"/>
    </row>
    <row r="22593" spans="1:1" x14ac:dyDescent="0.25">
      <c r="A22593" s="2"/>
    </row>
    <row r="22594" spans="1:1" x14ac:dyDescent="0.25">
      <c r="A22594" s="2"/>
    </row>
    <row r="22595" spans="1:1" x14ac:dyDescent="0.25">
      <c r="A22595" s="2"/>
    </row>
    <row r="22596" spans="1:1" x14ac:dyDescent="0.25">
      <c r="A22596" s="2"/>
    </row>
    <row r="22597" spans="1:1" x14ac:dyDescent="0.25">
      <c r="A22597" s="2"/>
    </row>
    <row r="22598" spans="1:1" x14ac:dyDescent="0.25">
      <c r="A22598" s="2"/>
    </row>
    <row r="22599" spans="1:1" x14ac:dyDescent="0.25">
      <c r="A22599" s="2"/>
    </row>
    <row r="22600" spans="1:1" x14ac:dyDescent="0.25">
      <c r="A22600" s="2"/>
    </row>
    <row r="22601" spans="1:1" x14ac:dyDescent="0.25">
      <c r="A22601" s="2"/>
    </row>
    <row r="22602" spans="1:1" x14ac:dyDescent="0.25">
      <c r="A22602" s="2"/>
    </row>
    <row r="22603" spans="1:1" x14ac:dyDescent="0.25">
      <c r="A22603" s="2"/>
    </row>
    <row r="22604" spans="1:1" x14ac:dyDescent="0.25">
      <c r="A22604" s="2"/>
    </row>
    <row r="22605" spans="1:1" x14ac:dyDescent="0.25">
      <c r="A22605" s="2"/>
    </row>
    <row r="22606" spans="1:1" x14ac:dyDescent="0.25">
      <c r="A22606" s="2"/>
    </row>
    <row r="22607" spans="1:1" x14ac:dyDescent="0.25">
      <c r="A22607" s="2"/>
    </row>
    <row r="22608" spans="1:1" x14ac:dyDescent="0.25">
      <c r="A22608" s="2"/>
    </row>
    <row r="22609" spans="1:1" x14ac:dyDescent="0.25">
      <c r="A22609" s="2"/>
    </row>
    <row r="22610" spans="1:1" x14ac:dyDescent="0.25">
      <c r="A22610" s="2"/>
    </row>
    <row r="22611" spans="1:1" x14ac:dyDescent="0.25">
      <c r="A22611" s="2"/>
    </row>
    <row r="22612" spans="1:1" x14ac:dyDescent="0.25">
      <c r="A22612" s="2"/>
    </row>
    <row r="22613" spans="1:1" x14ac:dyDescent="0.25">
      <c r="A22613" s="2"/>
    </row>
    <row r="22614" spans="1:1" x14ac:dyDescent="0.25">
      <c r="A22614" s="2"/>
    </row>
    <row r="22615" spans="1:1" x14ac:dyDescent="0.25">
      <c r="A22615" s="2"/>
    </row>
    <row r="22616" spans="1:1" x14ac:dyDescent="0.25">
      <c r="A22616" s="2"/>
    </row>
    <row r="22617" spans="1:1" x14ac:dyDescent="0.25">
      <c r="A22617" s="2"/>
    </row>
    <row r="22618" spans="1:1" x14ac:dyDescent="0.25">
      <c r="A22618" s="2"/>
    </row>
    <row r="22619" spans="1:1" x14ac:dyDescent="0.25">
      <c r="A22619" s="2"/>
    </row>
    <row r="22620" spans="1:1" x14ac:dyDescent="0.25">
      <c r="A22620" s="2"/>
    </row>
    <row r="22621" spans="1:1" x14ac:dyDescent="0.25">
      <c r="A22621" s="2"/>
    </row>
    <row r="22622" spans="1:1" x14ac:dyDescent="0.25">
      <c r="A22622" s="2"/>
    </row>
    <row r="22623" spans="1:1" x14ac:dyDescent="0.25">
      <c r="A22623" s="2"/>
    </row>
    <row r="22624" spans="1:1" x14ac:dyDescent="0.25">
      <c r="A22624" s="2"/>
    </row>
    <row r="22625" spans="1:1" x14ac:dyDescent="0.25">
      <c r="A22625" s="2"/>
    </row>
    <row r="22626" spans="1:1" x14ac:dyDescent="0.25">
      <c r="A22626" s="2"/>
    </row>
    <row r="22627" spans="1:1" x14ac:dyDescent="0.25">
      <c r="A22627" s="2"/>
    </row>
    <row r="22628" spans="1:1" x14ac:dyDescent="0.25">
      <c r="A22628" s="2"/>
    </row>
    <row r="22629" spans="1:1" x14ac:dyDescent="0.25">
      <c r="A22629" s="2"/>
    </row>
    <row r="22630" spans="1:1" x14ac:dyDescent="0.25">
      <c r="A22630" s="2"/>
    </row>
    <row r="22631" spans="1:1" x14ac:dyDescent="0.25">
      <c r="A22631" s="2"/>
    </row>
    <row r="22632" spans="1:1" x14ac:dyDescent="0.25">
      <c r="A22632" s="2"/>
    </row>
    <row r="22633" spans="1:1" x14ac:dyDescent="0.25">
      <c r="A22633" s="2"/>
    </row>
    <row r="22634" spans="1:1" x14ac:dyDescent="0.25">
      <c r="A22634" s="2"/>
    </row>
    <row r="22635" spans="1:1" x14ac:dyDescent="0.25">
      <c r="A22635" s="2"/>
    </row>
    <row r="22636" spans="1:1" x14ac:dyDescent="0.25">
      <c r="A22636" s="2"/>
    </row>
    <row r="22637" spans="1:1" x14ac:dyDescent="0.25">
      <c r="A22637" s="2"/>
    </row>
    <row r="22638" spans="1:1" x14ac:dyDescent="0.25">
      <c r="A22638" s="2"/>
    </row>
    <row r="22639" spans="1:1" x14ac:dyDescent="0.25">
      <c r="A22639" s="2"/>
    </row>
    <row r="22640" spans="1:1" x14ac:dyDescent="0.25">
      <c r="A22640" s="2"/>
    </row>
    <row r="22641" spans="1:1" x14ac:dyDescent="0.25">
      <c r="A22641" s="2"/>
    </row>
    <row r="22642" spans="1:1" x14ac:dyDescent="0.25">
      <c r="A22642" s="2"/>
    </row>
    <row r="22643" spans="1:1" x14ac:dyDescent="0.25">
      <c r="A22643" s="2"/>
    </row>
    <row r="22644" spans="1:1" x14ac:dyDescent="0.25">
      <c r="A22644" s="2"/>
    </row>
    <row r="22645" spans="1:1" x14ac:dyDescent="0.25">
      <c r="A22645" s="2"/>
    </row>
    <row r="22646" spans="1:1" x14ac:dyDescent="0.25">
      <c r="A22646" s="2"/>
    </row>
    <row r="22647" spans="1:1" x14ac:dyDescent="0.25">
      <c r="A22647" s="2"/>
    </row>
    <row r="22648" spans="1:1" x14ac:dyDescent="0.25">
      <c r="A22648" s="2"/>
    </row>
    <row r="22649" spans="1:1" x14ac:dyDescent="0.25">
      <c r="A22649" s="2"/>
    </row>
    <row r="22650" spans="1:1" x14ac:dyDescent="0.25">
      <c r="A22650" s="2"/>
    </row>
    <row r="22651" spans="1:1" x14ac:dyDescent="0.25">
      <c r="A22651" s="2"/>
    </row>
    <row r="22652" spans="1:1" x14ac:dyDescent="0.25">
      <c r="A22652" s="2"/>
    </row>
    <row r="22653" spans="1:1" x14ac:dyDescent="0.25">
      <c r="A22653" s="2"/>
    </row>
    <row r="22654" spans="1:1" x14ac:dyDescent="0.25">
      <c r="A22654" s="2"/>
    </row>
    <row r="22655" spans="1:1" x14ac:dyDescent="0.25">
      <c r="A22655" s="2"/>
    </row>
    <row r="22656" spans="1:1" x14ac:dyDescent="0.25">
      <c r="A22656" s="2"/>
    </row>
    <row r="22657" spans="1:1" x14ac:dyDescent="0.25">
      <c r="A22657" s="2"/>
    </row>
    <row r="22658" spans="1:1" x14ac:dyDescent="0.25">
      <c r="A22658" s="2"/>
    </row>
    <row r="22659" spans="1:1" x14ac:dyDescent="0.25">
      <c r="A22659" s="2"/>
    </row>
    <row r="22660" spans="1:1" x14ac:dyDescent="0.25">
      <c r="A22660" s="2"/>
    </row>
    <row r="22661" spans="1:1" x14ac:dyDescent="0.25">
      <c r="A22661" s="2"/>
    </row>
    <row r="22662" spans="1:1" x14ac:dyDescent="0.25">
      <c r="A22662" s="2"/>
    </row>
    <row r="22663" spans="1:1" x14ac:dyDescent="0.25">
      <c r="A22663" s="2"/>
    </row>
    <row r="22664" spans="1:1" x14ac:dyDescent="0.25">
      <c r="A22664" s="2"/>
    </row>
    <row r="22665" spans="1:1" x14ac:dyDescent="0.25">
      <c r="A22665" s="2"/>
    </row>
    <row r="22666" spans="1:1" x14ac:dyDescent="0.25">
      <c r="A22666" s="2"/>
    </row>
    <row r="22667" spans="1:1" x14ac:dyDescent="0.25">
      <c r="A22667" s="2"/>
    </row>
    <row r="22668" spans="1:1" x14ac:dyDescent="0.25">
      <c r="A22668" s="2"/>
    </row>
    <row r="22669" spans="1:1" x14ac:dyDescent="0.25">
      <c r="A22669" s="2"/>
    </row>
    <row r="22670" spans="1:1" x14ac:dyDescent="0.25">
      <c r="A22670" s="2"/>
    </row>
    <row r="22671" spans="1:1" x14ac:dyDescent="0.25">
      <c r="A22671" s="2"/>
    </row>
    <row r="22672" spans="1:1" x14ac:dyDescent="0.25">
      <c r="A22672" s="2"/>
    </row>
    <row r="22673" spans="1:1" x14ac:dyDescent="0.25">
      <c r="A22673" s="2"/>
    </row>
    <row r="22674" spans="1:1" x14ac:dyDescent="0.25">
      <c r="A22674" s="2"/>
    </row>
    <row r="22675" spans="1:1" x14ac:dyDescent="0.25">
      <c r="A22675" s="2"/>
    </row>
    <row r="22676" spans="1:1" x14ac:dyDescent="0.25">
      <c r="A22676" s="2"/>
    </row>
    <row r="22677" spans="1:1" x14ac:dyDescent="0.25">
      <c r="A22677" s="2"/>
    </row>
    <row r="22678" spans="1:1" x14ac:dyDescent="0.25">
      <c r="A22678" s="2"/>
    </row>
    <row r="22679" spans="1:1" x14ac:dyDescent="0.25">
      <c r="A22679" s="2"/>
    </row>
    <row r="22680" spans="1:1" x14ac:dyDescent="0.25">
      <c r="A22680" s="2"/>
    </row>
    <row r="22681" spans="1:1" x14ac:dyDescent="0.25">
      <c r="A22681" s="2"/>
    </row>
    <row r="22682" spans="1:1" x14ac:dyDescent="0.25">
      <c r="A22682" s="2"/>
    </row>
    <row r="22683" spans="1:1" x14ac:dyDescent="0.25">
      <c r="A22683" s="2"/>
    </row>
    <row r="22684" spans="1:1" x14ac:dyDescent="0.25">
      <c r="A22684" s="2"/>
    </row>
    <row r="22685" spans="1:1" x14ac:dyDescent="0.25">
      <c r="A22685" s="2"/>
    </row>
    <row r="22686" spans="1:1" x14ac:dyDescent="0.25">
      <c r="A22686" s="2"/>
    </row>
    <row r="22687" spans="1:1" x14ac:dyDescent="0.25">
      <c r="A22687" s="2"/>
    </row>
    <row r="22688" spans="1:1" x14ac:dyDescent="0.25">
      <c r="A22688" s="2"/>
    </row>
    <row r="22689" spans="1:1" x14ac:dyDescent="0.25">
      <c r="A22689" s="2"/>
    </row>
    <row r="22690" spans="1:1" x14ac:dyDescent="0.25">
      <c r="A22690" s="2"/>
    </row>
    <row r="22691" spans="1:1" x14ac:dyDescent="0.25">
      <c r="A22691" s="2"/>
    </row>
    <row r="22692" spans="1:1" x14ac:dyDescent="0.25">
      <c r="A22692" s="2"/>
    </row>
    <row r="22693" spans="1:1" x14ac:dyDescent="0.25">
      <c r="A22693" s="2"/>
    </row>
    <row r="22694" spans="1:1" x14ac:dyDescent="0.25">
      <c r="A22694" s="2"/>
    </row>
    <row r="22695" spans="1:1" x14ac:dyDescent="0.25">
      <c r="A22695" s="2"/>
    </row>
    <row r="22696" spans="1:1" x14ac:dyDescent="0.25">
      <c r="A22696" s="2"/>
    </row>
    <row r="22697" spans="1:1" x14ac:dyDescent="0.25">
      <c r="A22697" s="2"/>
    </row>
    <row r="22698" spans="1:1" x14ac:dyDescent="0.25">
      <c r="A22698" s="2"/>
    </row>
    <row r="22699" spans="1:1" x14ac:dyDescent="0.25">
      <c r="A22699" s="2"/>
    </row>
    <row r="22700" spans="1:1" x14ac:dyDescent="0.25">
      <c r="A22700" s="2"/>
    </row>
    <row r="22701" spans="1:1" x14ac:dyDescent="0.25">
      <c r="A22701" s="2"/>
    </row>
    <row r="22702" spans="1:1" x14ac:dyDescent="0.25">
      <c r="A22702" s="2"/>
    </row>
    <row r="22703" spans="1:1" x14ac:dyDescent="0.25">
      <c r="A22703" s="2"/>
    </row>
    <row r="22704" spans="1:1" x14ac:dyDescent="0.25">
      <c r="A22704" s="2"/>
    </row>
    <row r="22705" spans="1:1" x14ac:dyDescent="0.25">
      <c r="A22705" s="2"/>
    </row>
    <row r="22706" spans="1:1" x14ac:dyDescent="0.25">
      <c r="A22706" s="2"/>
    </row>
    <row r="22707" spans="1:1" x14ac:dyDescent="0.25">
      <c r="A22707" s="2"/>
    </row>
    <row r="22708" spans="1:1" x14ac:dyDescent="0.25">
      <c r="A22708" s="2"/>
    </row>
    <row r="22709" spans="1:1" x14ac:dyDescent="0.25">
      <c r="A22709" s="2"/>
    </row>
    <row r="22710" spans="1:1" x14ac:dyDescent="0.25">
      <c r="A22710" s="2"/>
    </row>
    <row r="22711" spans="1:1" x14ac:dyDescent="0.25">
      <c r="A22711" s="2"/>
    </row>
    <row r="22712" spans="1:1" x14ac:dyDescent="0.25">
      <c r="A22712" s="2"/>
    </row>
    <row r="22713" spans="1:1" x14ac:dyDescent="0.25">
      <c r="A22713" s="2"/>
    </row>
    <row r="22714" spans="1:1" x14ac:dyDescent="0.25">
      <c r="A22714" s="2"/>
    </row>
    <row r="22715" spans="1:1" x14ac:dyDescent="0.25">
      <c r="A22715" s="2"/>
    </row>
    <row r="22716" spans="1:1" x14ac:dyDescent="0.25">
      <c r="A22716" s="2"/>
    </row>
    <row r="22717" spans="1:1" x14ac:dyDescent="0.25">
      <c r="A22717" s="2"/>
    </row>
    <row r="22718" spans="1:1" x14ac:dyDescent="0.25">
      <c r="A22718" s="2"/>
    </row>
    <row r="22719" spans="1:1" x14ac:dyDescent="0.25">
      <c r="A22719" s="2"/>
    </row>
    <row r="22720" spans="1:1" x14ac:dyDescent="0.25">
      <c r="A22720" s="2"/>
    </row>
    <row r="22721" spans="1:1" x14ac:dyDescent="0.25">
      <c r="A22721" s="2"/>
    </row>
    <row r="22722" spans="1:1" x14ac:dyDescent="0.25">
      <c r="A22722" s="2"/>
    </row>
    <row r="22723" spans="1:1" x14ac:dyDescent="0.25">
      <c r="A22723" s="2"/>
    </row>
    <row r="22724" spans="1:1" x14ac:dyDescent="0.25">
      <c r="A22724" s="2"/>
    </row>
    <row r="22725" spans="1:1" x14ac:dyDescent="0.25">
      <c r="A22725" s="2"/>
    </row>
    <row r="22726" spans="1:1" x14ac:dyDescent="0.25">
      <c r="A22726" s="2"/>
    </row>
    <row r="22727" spans="1:1" x14ac:dyDescent="0.25">
      <c r="A22727" s="2"/>
    </row>
    <row r="22728" spans="1:1" x14ac:dyDescent="0.25">
      <c r="A22728" s="2"/>
    </row>
    <row r="22729" spans="1:1" x14ac:dyDescent="0.25">
      <c r="A22729" s="2"/>
    </row>
    <row r="22730" spans="1:1" x14ac:dyDescent="0.25">
      <c r="A22730" s="2"/>
    </row>
    <row r="22731" spans="1:1" x14ac:dyDescent="0.25">
      <c r="A22731" s="2"/>
    </row>
    <row r="22732" spans="1:1" x14ac:dyDescent="0.25">
      <c r="A22732" s="2"/>
    </row>
    <row r="22733" spans="1:1" x14ac:dyDescent="0.25">
      <c r="A22733" s="2"/>
    </row>
    <row r="22734" spans="1:1" x14ac:dyDescent="0.25">
      <c r="A22734" s="2"/>
    </row>
    <row r="22735" spans="1:1" x14ac:dyDescent="0.25">
      <c r="A22735" s="2"/>
    </row>
    <row r="22736" spans="1:1" x14ac:dyDescent="0.25">
      <c r="A22736" s="2"/>
    </row>
    <row r="22737" spans="1:1" x14ac:dyDescent="0.25">
      <c r="A22737" s="2"/>
    </row>
    <row r="22738" spans="1:1" x14ac:dyDescent="0.25">
      <c r="A22738" s="2"/>
    </row>
    <row r="22739" spans="1:1" x14ac:dyDescent="0.25">
      <c r="A22739" s="2"/>
    </row>
    <row r="22740" spans="1:1" x14ac:dyDescent="0.25">
      <c r="A22740" s="2"/>
    </row>
    <row r="22741" spans="1:1" x14ac:dyDescent="0.25">
      <c r="A22741" s="2"/>
    </row>
    <row r="22742" spans="1:1" x14ac:dyDescent="0.25">
      <c r="A22742" s="2"/>
    </row>
    <row r="22743" spans="1:1" x14ac:dyDescent="0.25">
      <c r="A22743" s="2"/>
    </row>
    <row r="22744" spans="1:1" x14ac:dyDescent="0.25">
      <c r="A22744" s="2"/>
    </row>
    <row r="22745" spans="1:1" x14ac:dyDescent="0.25">
      <c r="A22745" s="2"/>
    </row>
    <row r="22746" spans="1:1" x14ac:dyDescent="0.25">
      <c r="A22746" s="2"/>
    </row>
    <row r="22747" spans="1:1" x14ac:dyDescent="0.25">
      <c r="A22747" s="2"/>
    </row>
    <row r="22748" spans="1:1" x14ac:dyDescent="0.25">
      <c r="A22748" s="2"/>
    </row>
    <row r="22749" spans="1:1" x14ac:dyDescent="0.25">
      <c r="A22749" s="2"/>
    </row>
    <row r="22750" spans="1:1" x14ac:dyDescent="0.25">
      <c r="A22750" s="2"/>
    </row>
    <row r="22751" spans="1:1" x14ac:dyDescent="0.25">
      <c r="A22751" s="2"/>
    </row>
    <row r="22752" spans="1:1" x14ac:dyDescent="0.25">
      <c r="A22752" s="2"/>
    </row>
    <row r="22753" spans="1:1" x14ac:dyDescent="0.25">
      <c r="A22753" s="2"/>
    </row>
    <row r="22754" spans="1:1" x14ac:dyDescent="0.25">
      <c r="A22754" s="2"/>
    </row>
    <row r="22755" spans="1:1" x14ac:dyDescent="0.25">
      <c r="A22755" s="2"/>
    </row>
    <row r="22756" spans="1:1" x14ac:dyDescent="0.25">
      <c r="A22756" s="2"/>
    </row>
    <row r="22757" spans="1:1" x14ac:dyDescent="0.25">
      <c r="A22757" s="2"/>
    </row>
    <row r="22758" spans="1:1" x14ac:dyDescent="0.25">
      <c r="A22758" s="2"/>
    </row>
    <row r="22759" spans="1:1" x14ac:dyDescent="0.25">
      <c r="A22759" s="2"/>
    </row>
    <row r="22760" spans="1:1" x14ac:dyDescent="0.25">
      <c r="A22760" s="2"/>
    </row>
    <row r="22761" spans="1:1" x14ac:dyDescent="0.25">
      <c r="A22761" s="2"/>
    </row>
    <row r="22762" spans="1:1" x14ac:dyDescent="0.25">
      <c r="A22762" s="2"/>
    </row>
    <row r="22763" spans="1:1" x14ac:dyDescent="0.25">
      <c r="A22763" s="2"/>
    </row>
    <row r="22764" spans="1:1" x14ac:dyDescent="0.25">
      <c r="A22764" s="2"/>
    </row>
    <row r="22765" spans="1:1" x14ac:dyDescent="0.25">
      <c r="A22765" s="2"/>
    </row>
    <row r="22766" spans="1:1" x14ac:dyDescent="0.25">
      <c r="A22766" s="2"/>
    </row>
    <row r="22767" spans="1:1" x14ac:dyDescent="0.25">
      <c r="A22767" s="2"/>
    </row>
    <row r="22768" spans="1:1" x14ac:dyDescent="0.25">
      <c r="A22768" s="2"/>
    </row>
    <row r="22769" spans="1:1" x14ac:dyDescent="0.25">
      <c r="A22769" s="2"/>
    </row>
    <row r="22770" spans="1:1" x14ac:dyDescent="0.25">
      <c r="A22770" s="2"/>
    </row>
    <row r="22771" spans="1:1" x14ac:dyDescent="0.25">
      <c r="A22771" s="2"/>
    </row>
    <row r="22772" spans="1:1" x14ac:dyDescent="0.25">
      <c r="A22772" s="2"/>
    </row>
    <row r="22773" spans="1:1" x14ac:dyDescent="0.25">
      <c r="A22773" s="2"/>
    </row>
    <row r="22774" spans="1:1" x14ac:dyDescent="0.25">
      <c r="A22774" s="2"/>
    </row>
    <row r="22775" spans="1:1" x14ac:dyDescent="0.25">
      <c r="A22775" s="2"/>
    </row>
    <row r="22776" spans="1:1" x14ac:dyDescent="0.25">
      <c r="A22776" s="2"/>
    </row>
    <row r="22777" spans="1:1" x14ac:dyDescent="0.25">
      <c r="A22777" s="2"/>
    </row>
    <row r="22778" spans="1:1" x14ac:dyDescent="0.25">
      <c r="A22778" s="2"/>
    </row>
    <row r="22779" spans="1:1" x14ac:dyDescent="0.25">
      <c r="A22779" s="2"/>
    </row>
    <row r="22780" spans="1:1" x14ac:dyDescent="0.25">
      <c r="A22780" s="2"/>
    </row>
    <row r="22781" spans="1:1" x14ac:dyDescent="0.25">
      <c r="A22781" s="2"/>
    </row>
    <row r="22782" spans="1:1" x14ac:dyDescent="0.25">
      <c r="A22782" s="2"/>
    </row>
    <row r="22783" spans="1:1" x14ac:dyDescent="0.25">
      <c r="A22783" s="2"/>
    </row>
    <row r="22784" spans="1:1" x14ac:dyDescent="0.25">
      <c r="A22784" s="2"/>
    </row>
    <row r="22785" spans="1:1" x14ac:dyDescent="0.25">
      <c r="A22785" s="2"/>
    </row>
    <row r="22786" spans="1:1" x14ac:dyDescent="0.25">
      <c r="A22786" s="2"/>
    </row>
    <row r="22787" spans="1:1" x14ac:dyDescent="0.25">
      <c r="A22787" s="2"/>
    </row>
    <row r="22788" spans="1:1" x14ac:dyDescent="0.25">
      <c r="A22788" s="2"/>
    </row>
    <row r="22789" spans="1:1" x14ac:dyDescent="0.25">
      <c r="A22789" s="2"/>
    </row>
    <row r="22790" spans="1:1" x14ac:dyDescent="0.25">
      <c r="A22790" s="2"/>
    </row>
    <row r="22791" spans="1:1" x14ac:dyDescent="0.25">
      <c r="A22791" s="2"/>
    </row>
    <row r="22792" spans="1:1" x14ac:dyDescent="0.25">
      <c r="A22792" s="2"/>
    </row>
    <row r="22793" spans="1:1" x14ac:dyDescent="0.25">
      <c r="A22793" s="2"/>
    </row>
    <row r="22794" spans="1:1" x14ac:dyDescent="0.25">
      <c r="A22794" s="2"/>
    </row>
    <row r="22795" spans="1:1" x14ac:dyDescent="0.25">
      <c r="A22795" s="2"/>
    </row>
    <row r="22796" spans="1:1" x14ac:dyDescent="0.25">
      <c r="A22796" s="2"/>
    </row>
    <row r="22797" spans="1:1" x14ac:dyDescent="0.25">
      <c r="A22797" s="2"/>
    </row>
    <row r="22798" spans="1:1" x14ac:dyDescent="0.25">
      <c r="A22798" s="2"/>
    </row>
    <row r="22799" spans="1:1" x14ac:dyDescent="0.25">
      <c r="A22799" s="2"/>
    </row>
    <row r="22800" spans="1:1" x14ac:dyDescent="0.25">
      <c r="A22800" s="2"/>
    </row>
    <row r="22801" spans="1:1" x14ac:dyDescent="0.25">
      <c r="A22801" s="2"/>
    </row>
    <row r="22802" spans="1:1" x14ac:dyDescent="0.25">
      <c r="A22802" s="2"/>
    </row>
    <row r="22803" spans="1:1" x14ac:dyDescent="0.25">
      <c r="A22803" s="2"/>
    </row>
    <row r="22804" spans="1:1" x14ac:dyDescent="0.25">
      <c r="A22804" s="2"/>
    </row>
    <row r="22805" spans="1:1" x14ac:dyDescent="0.25">
      <c r="A22805" s="2"/>
    </row>
    <row r="22806" spans="1:1" x14ac:dyDescent="0.25">
      <c r="A22806" s="2"/>
    </row>
    <row r="22807" spans="1:1" x14ac:dyDescent="0.25">
      <c r="A22807" s="2"/>
    </row>
    <row r="22808" spans="1:1" x14ac:dyDescent="0.25">
      <c r="A22808" s="2"/>
    </row>
    <row r="22809" spans="1:1" x14ac:dyDescent="0.25">
      <c r="A22809" s="2"/>
    </row>
    <row r="22810" spans="1:1" x14ac:dyDescent="0.25">
      <c r="A22810" s="2"/>
    </row>
    <row r="22811" spans="1:1" x14ac:dyDescent="0.25">
      <c r="A22811" s="2"/>
    </row>
    <row r="22812" spans="1:1" x14ac:dyDescent="0.25">
      <c r="A22812" s="2"/>
    </row>
    <row r="22813" spans="1:1" x14ac:dyDescent="0.25">
      <c r="A22813" s="2"/>
    </row>
    <row r="22814" spans="1:1" x14ac:dyDescent="0.25">
      <c r="A22814" s="2"/>
    </row>
    <row r="22815" spans="1:1" x14ac:dyDescent="0.25">
      <c r="A22815" s="2"/>
    </row>
    <row r="22816" spans="1:1" x14ac:dyDescent="0.25">
      <c r="A22816" s="2"/>
    </row>
    <row r="22817" spans="1:1" x14ac:dyDescent="0.25">
      <c r="A22817" s="2"/>
    </row>
    <row r="22818" spans="1:1" x14ac:dyDescent="0.25">
      <c r="A22818" s="2"/>
    </row>
    <row r="22819" spans="1:1" x14ac:dyDescent="0.25">
      <c r="A22819" s="2"/>
    </row>
    <row r="22820" spans="1:1" x14ac:dyDescent="0.25">
      <c r="A22820" s="2"/>
    </row>
    <row r="22821" spans="1:1" x14ac:dyDescent="0.25">
      <c r="A22821" s="2"/>
    </row>
    <row r="22822" spans="1:1" x14ac:dyDescent="0.25">
      <c r="A22822" s="2"/>
    </row>
    <row r="22823" spans="1:1" x14ac:dyDescent="0.25">
      <c r="A22823" s="2"/>
    </row>
    <row r="22824" spans="1:1" x14ac:dyDescent="0.25">
      <c r="A22824" s="2"/>
    </row>
    <row r="22825" spans="1:1" x14ac:dyDescent="0.25">
      <c r="A22825" s="2"/>
    </row>
    <row r="22826" spans="1:1" x14ac:dyDescent="0.25">
      <c r="A22826" s="2"/>
    </row>
    <row r="22827" spans="1:1" x14ac:dyDescent="0.25">
      <c r="A22827" s="2"/>
    </row>
    <row r="22828" spans="1:1" x14ac:dyDescent="0.25">
      <c r="A22828" s="2"/>
    </row>
    <row r="22829" spans="1:1" x14ac:dyDescent="0.25">
      <c r="A22829" s="2"/>
    </row>
    <row r="22830" spans="1:1" x14ac:dyDescent="0.25">
      <c r="A22830" s="2"/>
    </row>
    <row r="22831" spans="1:1" x14ac:dyDescent="0.25">
      <c r="A22831" s="2"/>
    </row>
    <row r="22832" spans="1:1" x14ac:dyDescent="0.25">
      <c r="A22832" s="2"/>
    </row>
    <row r="22833" spans="1:1" x14ac:dyDescent="0.25">
      <c r="A22833" s="2"/>
    </row>
    <row r="22834" spans="1:1" x14ac:dyDescent="0.25">
      <c r="A22834" s="2"/>
    </row>
    <row r="22835" spans="1:1" x14ac:dyDescent="0.25">
      <c r="A22835" s="2"/>
    </row>
    <row r="22836" spans="1:1" x14ac:dyDescent="0.25">
      <c r="A22836" s="2"/>
    </row>
    <row r="22837" spans="1:1" x14ac:dyDescent="0.25">
      <c r="A22837" s="2"/>
    </row>
    <row r="22838" spans="1:1" x14ac:dyDescent="0.25">
      <c r="A22838" s="2"/>
    </row>
    <row r="22839" spans="1:1" x14ac:dyDescent="0.25">
      <c r="A22839" s="2"/>
    </row>
    <row r="22840" spans="1:1" x14ac:dyDescent="0.25">
      <c r="A22840" s="2"/>
    </row>
    <row r="22841" spans="1:1" x14ac:dyDescent="0.25">
      <c r="A22841" s="2"/>
    </row>
    <row r="22842" spans="1:1" x14ac:dyDescent="0.25">
      <c r="A22842" s="2"/>
    </row>
    <row r="22843" spans="1:1" x14ac:dyDescent="0.25">
      <c r="A22843" s="2"/>
    </row>
    <row r="22844" spans="1:1" x14ac:dyDescent="0.25">
      <c r="A22844" s="2"/>
    </row>
    <row r="22845" spans="1:1" x14ac:dyDescent="0.25">
      <c r="A22845" s="2"/>
    </row>
    <row r="22846" spans="1:1" x14ac:dyDescent="0.25">
      <c r="A22846" s="2"/>
    </row>
    <row r="22847" spans="1:1" x14ac:dyDescent="0.25">
      <c r="A22847" s="2"/>
    </row>
    <row r="22848" spans="1:1" x14ac:dyDescent="0.25">
      <c r="A22848" s="2"/>
    </row>
    <row r="22849" spans="1:1" x14ac:dyDescent="0.25">
      <c r="A22849" s="2"/>
    </row>
    <row r="22850" spans="1:1" x14ac:dyDescent="0.25">
      <c r="A22850" s="2"/>
    </row>
    <row r="22851" spans="1:1" x14ac:dyDescent="0.25">
      <c r="A22851" s="2"/>
    </row>
    <row r="22852" spans="1:1" x14ac:dyDescent="0.25">
      <c r="A22852" s="2"/>
    </row>
    <row r="22853" spans="1:1" x14ac:dyDescent="0.25">
      <c r="A22853" s="2"/>
    </row>
    <row r="22854" spans="1:1" x14ac:dyDescent="0.25">
      <c r="A22854" s="2"/>
    </row>
    <row r="22855" spans="1:1" x14ac:dyDescent="0.25">
      <c r="A22855" s="2"/>
    </row>
    <row r="22856" spans="1:1" x14ac:dyDescent="0.25">
      <c r="A22856" s="2"/>
    </row>
    <row r="22857" spans="1:1" x14ac:dyDescent="0.25">
      <c r="A22857" s="2"/>
    </row>
    <row r="22858" spans="1:1" x14ac:dyDescent="0.25">
      <c r="A22858" s="2"/>
    </row>
    <row r="22859" spans="1:1" x14ac:dyDescent="0.25">
      <c r="A22859" s="2"/>
    </row>
    <row r="22860" spans="1:1" x14ac:dyDescent="0.25">
      <c r="A22860" s="2"/>
    </row>
    <row r="22861" spans="1:1" x14ac:dyDescent="0.25">
      <c r="A22861" s="2"/>
    </row>
    <row r="22862" spans="1:1" x14ac:dyDescent="0.25">
      <c r="A22862" s="2"/>
    </row>
    <row r="22863" spans="1:1" x14ac:dyDescent="0.25">
      <c r="A22863" s="2"/>
    </row>
    <row r="22864" spans="1:1" x14ac:dyDescent="0.25">
      <c r="A22864" s="2"/>
    </row>
    <row r="22865" spans="1:1" x14ac:dyDescent="0.25">
      <c r="A22865" s="2"/>
    </row>
    <row r="22866" spans="1:1" x14ac:dyDescent="0.25">
      <c r="A22866" s="2"/>
    </row>
    <row r="22867" spans="1:1" x14ac:dyDescent="0.25">
      <c r="A22867" s="2"/>
    </row>
    <row r="22868" spans="1:1" x14ac:dyDescent="0.25">
      <c r="A22868" s="2"/>
    </row>
    <row r="22869" spans="1:1" x14ac:dyDescent="0.25">
      <c r="A22869" s="2"/>
    </row>
    <row r="22870" spans="1:1" x14ac:dyDescent="0.25">
      <c r="A22870" s="2"/>
    </row>
    <row r="22871" spans="1:1" x14ac:dyDescent="0.25">
      <c r="A22871" s="2"/>
    </row>
    <row r="22872" spans="1:1" x14ac:dyDescent="0.25">
      <c r="A22872" s="2"/>
    </row>
    <row r="22873" spans="1:1" x14ac:dyDescent="0.25">
      <c r="A22873" s="2"/>
    </row>
    <row r="22874" spans="1:1" x14ac:dyDescent="0.25">
      <c r="A22874" s="2"/>
    </row>
    <row r="22875" spans="1:1" x14ac:dyDescent="0.25">
      <c r="A22875" s="2"/>
    </row>
    <row r="22876" spans="1:1" x14ac:dyDescent="0.25">
      <c r="A22876" s="2"/>
    </row>
    <row r="22877" spans="1:1" x14ac:dyDescent="0.25">
      <c r="A22877" s="2"/>
    </row>
    <row r="22878" spans="1:1" x14ac:dyDescent="0.25">
      <c r="A22878" s="2"/>
    </row>
    <row r="22879" spans="1:1" x14ac:dyDescent="0.25">
      <c r="A22879" s="2"/>
    </row>
    <row r="22880" spans="1:1" x14ac:dyDescent="0.25">
      <c r="A22880" s="2"/>
    </row>
    <row r="22881" spans="1:1" x14ac:dyDescent="0.25">
      <c r="A22881" s="2"/>
    </row>
    <row r="22882" spans="1:1" x14ac:dyDescent="0.25">
      <c r="A22882" s="2"/>
    </row>
    <row r="22883" spans="1:1" x14ac:dyDescent="0.25">
      <c r="A22883" s="2"/>
    </row>
    <row r="22884" spans="1:1" x14ac:dyDescent="0.25">
      <c r="A22884" s="2"/>
    </row>
    <row r="22885" spans="1:1" x14ac:dyDescent="0.25">
      <c r="A22885" s="2"/>
    </row>
    <row r="22886" spans="1:1" x14ac:dyDescent="0.25">
      <c r="A22886" s="2"/>
    </row>
    <row r="22887" spans="1:1" x14ac:dyDescent="0.25">
      <c r="A22887" s="2"/>
    </row>
    <row r="22888" spans="1:1" x14ac:dyDescent="0.25">
      <c r="A22888" s="2"/>
    </row>
    <row r="22889" spans="1:1" x14ac:dyDescent="0.25">
      <c r="A22889" s="2"/>
    </row>
    <row r="22890" spans="1:1" x14ac:dyDescent="0.25">
      <c r="A22890" s="2"/>
    </row>
    <row r="22891" spans="1:1" x14ac:dyDescent="0.25">
      <c r="A22891" s="2"/>
    </row>
    <row r="22892" spans="1:1" x14ac:dyDescent="0.25">
      <c r="A22892" s="2"/>
    </row>
    <row r="22893" spans="1:1" x14ac:dyDescent="0.25">
      <c r="A22893" s="2"/>
    </row>
    <row r="22894" spans="1:1" x14ac:dyDescent="0.25">
      <c r="A22894" s="2"/>
    </row>
    <row r="22895" spans="1:1" x14ac:dyDescent="0.25">
      <c r="A22895" s="2"/>
    </row>
    <row r="22896" spans="1:1" x14ac:dyDescent="0.25">
      <c r="A22896" s="2"/>
    </row>
    <row r="22897" spans="1:1" x14ac:dyDescent="0.25">
      <c r="A22897" s="2"/>
    </row>
    <row r="22898" spans="1:1" x14ac:dyDescent="0.25">
      <c r="A22898" s="2"/>
    </row>
    <row r="22899" spans="1:1" x14ac:dyDescent="0.25">
      <c r="A22899" s="2"/>
    </row>
    <row r="22900" spans="1:1" x14ac:dyDescent="0.25">
      <c r="A22900" s="2"/>
    </row>
    <row r="22901" spans="1:1" x14ac:dyDescent="0.25">
      <c r="A22901" s="2"/>
    </row>
    <row r="22902" spans="1:1" x14ac:dyDescent="0.25">
      <c r="A22902" s="2"/>
    </row>
    <row r="22903" spans="1:1" x14ac:dyDescent="0.25">
      <c r="A22903" s="2"/>
    </row>
    <row r="22904" spans="1:1" x14ac:dyDescent="0.25">
      <c r="A22904" s="2"/>
    </row>
    <row r="22905" spans="1:1" x14ac:dyDescent="0.25">
      <c r="A22905" s="2"/>
    </row>
    <row r="22906" spans="1:1" x14ac:dyDescent="0.25">
      <c r="A22906" s="2"/>
    </row>
    <row r="22907" spans="1:1" x14ac:dyDescent="0.25">
      <c r="A22907" s="2"/>
    </row>
    <row r="22908" spans="1:1" x14ac:dyDescent="0.25">
      <c r="A22908" s="2"/>
    </row>
    <row r="22909" spans="1:1" x14ac:dyDescent="0.25">
      <c r="A22909" s="2"/>
    </row>
    <row r="22910" spans="1:1" x14ac:dyDescent="0.25">
      <c r="A22910" s="2"/>
    </row>
    <row r="22911" spans="1:1" x14ac:dyDescent="0.25">
      <c r="A22911" s="2"/>
    </row>
    <row r="22912" spans="1:1" x14ac:dyDescent="0.25">
      <c r="A22912" s="2"/>
    </row>
    <row r="22913" spans="1:1" x14ac:dyDescent="0.25">
      <c r="A22913" s="2"/>
    </row>
    <row r="22914" spans="1:1" x14ac:dyDescent="0.25">
      <c r="A22914" s="2"/>
    </row>
    <row r="22915" spans="1:1" x14ac:dyDescent="0.25">
      <c r="A22915" s="2"/>
    </row>
    <row r="22916" spans="1:1" x14ac:dyDescent="0.25">
      <c r="A22916" s="2"/>
    </row>
    <row r="22917" spans="1:1" x14ac:dyDescent="0.25">
      <c r="A22917" s="2"/>
    </row>
    <row r="22918" spans="1:1" x14ac:dyDescent="0.25">
      <c r="A22918" s="2"/>
    </row>
    <row r="22919" spans="1:1" x14ac:dyDescent="0.25">
      <c r="A22919" s="2"/>
    </row>
    <row r="22920" spans="1:1" x14ac:dyDescent="0.25">
      <c r="A22920" s="2"/>
    </row>
    <row r="22921" spans="1:1" x14ac:dyDescent="0.25">
      <c r="A22921" s="2"/>
    </row>
    <row r="22922" spans="1:1" x14ac:dyDescent="0.25">
      <c r="A22922" s="2"/>
    </row>
    <row r="22923" spans="1:1" x14ac:dyDescent="0.25">
      <c r="A22923" s="2"/>
    </row>
    <row r="22924" spans="1:1" x14ac:dyDescent="0.25">
      <c r="A22924" s="2"/>
    </row>
    <row r="22925" spans="1:1" x14ac:dyDescent="0.25">
      <c r="A22925" s="2"/>
    </row>
    <row r="22926" spans="1:1" x14ac:dyDescent="0.25">
      <c r="A22926" s="2"/>
    </row>
    <row r="22927" spans="1:1" x14ac:dyDescent="0.25">
      <c r="A22927" s="2"/>
    </row>
    <row r="22928" spans="1:1" x14ac:dyDescent="0.25">
      <c r="A22928" s="2"/>
    </row>
    <row r="22929" spans="1:1" x14ac:dyDescent="0.25">
      <c r="A22929" s="2"/>
    </row>
    <row r="22930" spans="1:1" x14ac:dyDescent="0.25">
      <c r="A22930" s="2"/>
    </row>
    <row r="22931" spans="1:1" x14ac:dyDescent="0.25">
      <c r="A22931" s="2"/>
    </row>
    <row r="22932" spans="1:1" x14ac:dyDescent="0.25">
      <c r="A22932" s="2"/>
    </row>
    <row r="22933" spans="1:1" x14ac:dyDescent="0.25">
      <c r="A22933" s="2"/>
    </row>
    <row r="22934" spans="1:1" x14ac:dyDescent="0.25">
      <c r="A22934" s="2"/>
    </row>
    <row r="22935" spans="1:1" x14ac:dyDescent="0.25">
      <c r="A22935" s="2"/>
    </row>
    <row r="22936" spans="1:1" x14ac:dyDescent="0.25">
      <c r="A22936" s="2"/>
    </row>
    <row r="22937" spans="1:1" x14ac:dyDescent="0.25">
      <c r="A22937" s="2"/>
    </row>
    <row r="22938" spans="1:1" x14ac:dyDescent="0.25">
      <c r="A22938" s="2"/>
    </row>
    <row r="22939" spans="1:1" x14ac:dyDescent="0.25">
      <c r="A22939" s="2"/>
    </row>
    <row r="22940" spans="1:1" x14ac:dyDescent="0.25">
      <c r="A22940" s="2"/>
    </row>
    <row r="22941" spans="1:1" x14ac:dyDescent="0.25">
      <c r="A22941" s="2"/>
    </row>
    <row r="22942" spans="1:1" x14ac:dyDescent="0.25">
      <c r="A22942" s="2"/>
    </row>
    <row r="22943" spans="1:1" x14ac:dyDescent="0.25">
      <c r="A22943" s="2"/>
    </row>
    <row r="22944" spans="1:1" x14ac:dyDescent="0.25">
      <c r="A22944" s="2"/>
    </row>
    <row r="22945" spans="1:1" x14ac:dyDescent="0.25">
      <c r="A22945" s="2"/>
    </row>
    <row r="22946" spans="1:1" x14ac:dyDescent="0.25">
      <c r="A22946" s="2"/>
    </row>
    <row r="22947" spans="1:1" x14ac:dyDescent="0.25">
      <c r="A22947" s="2"/>
    </row>
    <row r="22948" spans="1:1" x14ac:dyDescent="0.25">
      <c r="A22948" s="2"/>
    </row>
    <row r="22949" spans="1:1" x14ac:dyDescent="0.25">
      <c r="A22949" s="2"/>
    </row>
    <row r="22950" spans="1:1" x14ac:dyDescent="0.25">
      <c r="A22950" s="2"/>
    </row>
    <row r="22951" spans="1:1" x14ac:dyDescent="0.25">
      <c r="A22951" s="2"/>
    </row>
    <row r="22952" spans="1:1" x14ac:dyDescent="0.25">
      <c r="A22952" s="2"/>
    </row>
    <row r="22953" spans="1:1" x14ac:dyDescent="0.25">
      <c r="A22953" s="2"/>
    </row>
    <row r="22954" spans="1:1" x14ac:dyDescent="0.25">
      <c r="A22954" s="2"/>
    </row>
    <row r="22955" spans="1:1" x14ac:dyDescent="0.25">
      <c r="A22955" s="2"/>
    </row>
    <row r="22956" spans="1:1" x14ac:dyDescent="0.25">
      <c r="A22956" s="2"/>
    </row>
    <row r="22957" spans="1:1" x14ac:dyDescent="0.25">
      <c r="A22957" s="2"/>
    </row>
    <row r="22958" spans="1:1" x14ac:dyDescent="0.25">
      <c r="A22958" s="2"/>
    </row>
    <row r="22959" spans="1:1" x14ac:dyDescent="0.25">
      <c r="A22959" s="2"/>
    </row>
    <row r="22960" spans="1:1" x14ac:dyDescent="0.25">
      <c r="A22960" s="2"/>
    </row>
    <row r="22961" spans="1:1" x14ac:dyDescent="0.25">
      <c r="A22961" s="2"/>
    </row>
    <row r="22962" spans="1:1" x14ac:dyDescent="0.25">
      <c r="A22962" s="2"/>
    </row>
    <row r="22963" spans="1:1" x14ac:dyDescent="0.25">
      <c r="A22963" s="2"/>
    </row>
    <row r="22964" spans="1:1" x14ac:dyDescent="0.25">
      <c r="A22964" s="2"/>
    </row>
    <row r="22965" spans="1:1" x14ac:dyDescent="0.25">
      <c r="A22965" s="2"/>
    </row>
    <row r="22966" spans="1:1" x14ac:dyDescent="0.25">
      <c r="A22966" s="2"/>
    </row>
    <row r="22967" spans="1:1" x14ac:dyDescent="0.25">
      <c r="A22967" s="2"/>
    </row>
    <row r="22968" spans="1:1" x14ac:dyDescent="0.25">
      <c r="A22968" s="2"/>
    </row>
    <row r="22969" spans="1:1" x14ac:dyDescent="0.25">
      <c r="A22969" s="2"/>
    </row>
    <row r="22970" spans="1:1" x14ac:dyDescent="0.25">
      <c r="A22970" s="2"/>
    </row>
    <row r="22971" spans="1:1" x14ac:dyDescent="0.25">
      <c r="A22971" s="2"/>
    </row>
    <row r="22972" spans="1:1" x14ac:dyDescent="0.25">
      <c r="A22972" s="2"/>
    </row>
    <row r="22973" spans="1:1" x14ac:dyDescent="0.25">
      <c r="A22973" s="2"/>
    </row>
    <row r="22974" spans="1:1" x14ac:dyDescent="0.25">
      <c r="A22974" s="2"/>
    </row>
    <row r="22975" spans="1:1" x14ac:dyDescent="0.25">
      <c r="A22975" s="2"/>
    </row>
    <row r="22976" spans="1:1" x14ac:dyDescent="0.25">
      <c r="A22976" s="2"/>
    </row>
    <row r="22977" spans="1:1" x14ac:dyDescent="0.25">
      <c r="A22977" s="2"/>
    </row>
    <row r="22978" spans="1:1" x14ac:dyDescent="0.25">
      <c r="A22978" s="2"/>
    </row>
    <row r="22979" spans="1:1" x14ac:dyDescent="0.25">
      <c r="A22979" s="2"/>
    </row>
    <row r="22980" spans="1:1" x14ac:dyDescent="0.25">
      <c r="A22980" s="2"/>
    </row>
    <row r="22981" spans="1:1" x14ac:dyDescent="0.25">
      <c r="A22981" s="2"/>
    </row>
    <row r="22982" spans="1:1" x14ac:dyDescent="0.25">
      <c r="A22982" s="2"/>
    </row>
    <row r="22983" spans="1:1" x14ac:dyDescent="0.25">
      <c r="A22983" s="2"/>
    </row>
    <row r="22984" spans="1:1" x14ac:dyDescent="0.25">
      <c r="A22984" s="2"/>
    </row>
    <row r="22985" spans="1:1" x14ac:dyDescent="0.25">
      <c r="A22985" s="2"/>
    </row>
    <row r="22986" spans="1:1" x14ac:dyDescent="0.25">
      <c r="A22986" s="2"/>
    </row>
    <row r="22987" spans="1:1" x14ac:dyDescent="0.25">
      <c r="A22987" s="2"/>
    </row>
    <row r="22988" spans="1:1" x14ac:dyDescent="0.25">
      <c r="A22988" s="2"/>
    </row>
    <row r="22989" spans="1:1" x14ac:dyDescent="0.25">
      <c r="A22989" s="2"/>
    </row>
    <row r="22990" spans="1:1" x14ac:dyDescent="0.25">
      <c r="A22990" s="2"/>
    </row>
    <row r="22991" spans="1:1" x14ac:dyDescent="0.25">
      <c r="A22991" s="2"/>
    </row>
    <row r="22992" spans="1:1" x14ac:dyDescent="0.25">
      <c r="A22992" s="2"/>
    </row>
    <row r="22993" spans="1:1" x14ac:dyDescent="0.25">
      <c r="A22993" s="2"/>
    </row>
    <row r="22994" spans="1:1" x14ac:dyDescent="0.25">
      <c r="A22994" s="2"/>
    </row>
    <row r="22995" spans="1:1" x14ac:dyDescent="0.25">
      <c r="A22995" s="2"/>
    </row>
    <row r="22996" spans="1:1" x14ac:dyDescent="0.25">
      <c r="A22996" s="2"/>
    </row>
    <row r="22997" spans="1:1" x14ac:dyDescent="0.25">
      <c r="A22997" s="2"/>
    </row>
    <row r="22998" spans="1:1" x14ac:dyDescent="0.25">
      <c r="A22998" s="2"/>
    </row>
    <row r="22999" spans="1:1" x14ac:dyDescent="0.25">
      <c r="A22999" s="2"/>
    </row>
    <row r="23000" spans="1:1" x14ac:dyDescent="0.25">
      <c r="A23000" s="2"/>
    </row>
    <row r="23001" spans="1:1" x14ac:dyDescent="0.25">
      <c r="A23001" s="2"/>
    </row>
    <row r="23002" spans="1:1" x14ac:dyDescent="0.25">
      <c r="A23002" s="2"/>
    </row>
    <row r="23003" spans="1:1" x14ac:dyDescent="0.25">
      <c r="A23003" s="2"/>
    </row>
    <row r="23004" spans="1:1" x14ac:dyDescent="0.25">
      <c r="A23004" s="2"/>
    </row>
    <row r="23005" spans="1:1" x14ac:dyDescent="0.25">
      <c r="A23005" s="2"/>
    </row>
    <row r="23006" spans="1:1" x14ac:dyDescent="0.25">
      <c r="A23006" s="2"/>
    </row>
    <row r="23007" spans="1:1" x14ac:dyDescent="0.25">
      <c r="A23007" s="2"/>
    </row>
    <row r="23008" spans="1:1" x14ac:dyDescent="0.25">
      <c r="A23008" s="2"/>
    </row>
    <row r="23009" spans="1:1" x14ac:dyDescent="0.25">
      <c r="A23009" s="2"/>
    </row>
    <row r="23010" spans="1:1" x14ac:dyDescent="0.25">
      <c r="A23010" s="2"/>
    </row>
    <row r="23011" spans="1:1" x14ac:dyDescent="0.25">
      <c r="A23011" s="2"/>
    </row>
    <row r="23012" spans="1:1" x14ac:dyDescent="0.25">
      <c r="A23012" s="2"/>
    </row>
    <row r="23013" spans="1:1" x14ac:dyDescent="0.25">
      <c r="A23013" s="2"/>
    </row>
    <row r="23014" spans="1:1" x14ac:dyDescent="0.25">
      <c r="A23014" s="2"/>
    </row>
    <row r="23015" spans="1:1" x14ac:dyDescent="0.25">
      <c r="A23015" s="2"/>
    </row>
    <row r="23016" spans="1:1" x14ac:dyDescent="0.25">
      <c r="A23016" s="2"/>
    </row>
    <row r="23017" spans="1:1" x14ac:dyDescent="0.25">
      <c r="A23017" s="2"/>
    </row>
    <row r="23018" spans="1:1" x14ac:dyDescent="0.25">
      <c r="A23018" s="2"/>
    </row>
    <row r="23019" spans="1:1" x14ac:dyDescent="0.25">
      <c r="A23019" s="2"/>
    </row>
    <row r="23020" spans="1:1" x14ac:dyDescent="0.25">
      <c r="A23020" s="2"/>
    </row>
    <row r="23021" spans="1:1" x14ac:dyDescent="0.25">
      <c r="A23021" s="2"/>
    </row>
    <row r="23022" spans="1:1" x14ac:dyDescent="0.25">
      <c r="A23022" s="2"/>
    </row>
    <row r="23023" spans="1:1" x14ac:dyDescent="0.25">
      <c r="A23023" s="2"/>
    </row>
    <row r="23024" spans="1:1" x14ac:dyDescent="0.25">
      <c r="A23024" s="2"/>
    </row>
    <row r="23025" spans="1:1" x14ac:dyDescent="0.25">
      <c r="A23025" s="2"/>
    </row>
    <row r="23026" spans="1:1" x14ac:dyDescent="0.25">
      <c r="A23026" s="2"/>
    </row>
    <row r="23027" spans="1:1" x14ac:dyDescent="0.25">
      <c r="A23027" s="2"/>
    </row>
    <row r="23028" spans="1:1" x14ac:dyDescent="0.25">
      <c r="A23028" s="2"/>
    </row>
    <row r="23029" spans="1:1" x14ac:dyDescent="0.25">
      <c r="A23029" s="2"/>
    </row>
    <row r="23030" spans="1:1" x14ac:dyDescent="0.25">
      <c r="A23030" s="2"/>
    </row>
    <row r="23031" spans="1:1" x14ac:dyDescent="0.25">
      <c r="A23031" s="2"/>
    </row>
    <row r="23032" spans="1:1" x14ac:dyDescent="0.25">
      <c r="A23032" s="2"/>
    </row>
    <row r="23033" spans="1:1" x14ac:dyDescent="0.25">
      <c r="A23033" s="2"/>
    </row>
    <row r="23034" spans="1:1" x14ac:dyDescent="0.25">
      <c r="A23034" s="2"/>
    </row>
    <row r="23035" spans="1:1" x14ac:dyDescent="0.25">
      <c r="A23035" s="2"/>
    </row>
    <row r="23036" spans="1:1" x14ac:dyDescent="0.25">
      <c r="A23036" s="2"/>
    </row>
    <row r="23037" spans="1:1" x14ac:dyDescent="0.25">
      <c r="A23037" s="2"/>
    </row>
    <row r="23038" spans="1:1" x14ac:dyDescent="0.25">
      <c r="A23038" s="2"/>
    </row>
    <row r="23039" spans="1:1" x14ac:dyDescent="0.25">
      <c r="A23039" s="2"/>
    </row>
    <row r="23040" spans="1:1" x14ac:dyDescent="0.25">
      <c r="A23040" s="2"/>
    </row>
    <row r="23041" spans="1:1" x14ac:dyDescent="0.25">
      <c r="A23041" s="2"/>
    </row>
    <row r="23042" spans="1:1" x14ac:dyDescent="0.25">
      <c r="A23042" s="2"/>
    </row>
    <row r="23043" spans="1:1" x14ac:dyDescent="0.25">
      <c r="A23043" s="2"/>
    </row>
    <row r="23044" spans="1:1" x14ac:dyDescent="0.25">
      <c r="A23044" s="2"/>
    </row>
    <row r="23045" spans="1:1" x14ac:dyDescent="0.25">
      <c r="A23045" s="2"/>
    </row>
    <row r="23046" spans="1:1" x14ac:dyDescent="0.25">
      <c r="A23046" s="2"/>
    </row>
    <row r="23047" spans="1:1" x14ac:dyDescent="0.25">
      <c r="A23047" s="2"/>
    </row>
    <row r="23048" spans="1:1" x14ac:dyDescent="0.25">
      <c r="A23048" s="2"/>
    </row>
    <row r="23049" spans="1:1" x14ac:dyDescent="0.25">
      <c r="A23049" s="2"/>
    </row>
    <row r="23050" spans="1:1" x14ac:dyDescent="0.25">
      <c r="A23050" s="2"/>
    </row>
    <row r="23051" spans="1:1" x14ac:dyDescent="0.25">
      <c r="A23051" s="2"/>
    </row>
    <row r="23052" spans="1:1" x14ac:dyDescent="0.25">
      <c r="A23052" s="2"/>
    </row>
    <row r="23053" spans="1:1" x14ac:dyDescent="0.25">
      <c r="A23053" s="2"/>
    </row>
    <row r="23054" spans="1:1" x14ac:dyDescent="0.25">
      <c r="A23054" s="2"/>
    </row>
    <row r="23055" spans="1:1" x14ac:dyDescent="0.25">
      <c r="A23055" s="2"/>
    </row>
    <row r="23056" spans="1:1" x14ac:dyDescent="0.25">
      <c r="A23056" s="2"/>
    </row>
    <row r="23057" spans="1:1" x14ac:dyDescent="0.25">
      <c r="A23057" s="2"/>
    </row>
    <row r="23058" spans="1:1" x14ac:dyDescent="0.25">
      <c r="A23058" s="2"/>
    </row>
    <row r="23059" spans="1:1" x14ac:dyDescent="0.25">
      <c r="A23059" s="2"/>
    </row>
    <row r="23060" spans="1:1" x14ac:dyDescent="0.25">
      <c r="A23060" s="2"/>
    </row>
    <row r="23061" spans="1:1" x14ac:dyDescent="0.25">
      <c r="A23061" s="2"/>
    </row>
    <row r="23062" spans="1:1" x14ac:dyDescent="0.25">
      <c r="A23062" s="2"/>
    </row>
    <row r="23063" spans="1:1" x14ac:dyDescent="0.25">
      <c r="A23063" s="2"/>
    </row>
    <row r="23064" spans="1:1" x14ac:dyDescent="0.25">
      <c r="A23064" s="2"/>
    </row>
    <row r="23065" spans="1:1" x14ac:dyDescent="0.25">
      <c r="A23065" s="2"/>
    </row>
    <row r="23066" spans="1:1" x14ac:dyDescent="0.25">
      <c r="A23066" s="2"/>
    </row>
    <row r="23067" spans="1:1" x14ac:dyDescent="0.25">
      <c r="A23067" s="2"/>
    </row>
    <row r="23068" spans="1:1" x14ac:dyDescent="0.25">
      <c r="A23068" s="2"/>
    </row>
    <row r="23069" spans="1:1" x14ac:dyDescent="0.25">
      <c r="A23069" s="2"/>
    </row>
    <row r="23070" spans="1:1" x14ac:dyDescent="0.25">
      <c r="A23070" s="2"/>
    </row>
    <row r="23071" spans="1:1" x14ac:dyDescent="0.25">
      <c r="A23071" s="2"/>
    </row>
    <row r="23072" spans="1:1" x14ac:dyDescent="0.25">
      <c r="A23072" s="2"/>
    </row>
    <row r="23073" spans="1:1" x14ac:dyDescent="0.25">
      <c r="A23073" s="2"/>
    </row>
    <row r="23074" spans="1:1" x14ac:dyDescent="0.25">
      <c r="A23074" s="2"/>
    </row>
    <row r="23075" spans="1:1" x14ac:dyDescent="0.25">
      <c r="A23075" s="2"/>
    </row>
    <row r="23076" spans="1:1" x14ac:dyDescent="0.25">
      <c r="A23076" s="2"/>
    </row>
    <row r="23077" spans="1:1" x14ac:dyDescent="0.25">
      <c r="A23077" s="2"/>
    </row>
    <row r="23078" spans="1:1" x14ac:dyDescent="0.25">
      <c r="A23078" s="2"/>
    </row>
    <row r="23079" spans="1:1" x14ac:dyDescent="0.25">
      <c r="A23079" s="2"/>
    </row>
    <row r="23080" spans="1:1" x14ac:dyDescent="0.25">
      <c r="A23080" s="2"/>
    </row>
    <row r="23081" spans="1:1" x14ac:dyDescent="0.25">
      <c r="A23081" s="2"/>
    </row>
    <row r="23082" spans="1:1" x14ac:dyDescent="0.25">
      <c r="A23082" s="2"/>
    </row>
    <row r="23083" spans="1:1" x14ac:dyDescent="0.25">
      <c r="A23083" s="2"/>
    </row>
    <row r="23084" spans="1:1" x14ac:dyDescent="0.25">
      <c r="A23084" s="2"/>
    </row>
    <row r="23085" spans="1:1" x14ac:dyDescent="0.25">
      <c r="A23085" s="2"/>
    </row>
    <row r="23086" spans="1:1" x14ac:dyDescent="0.25">
      <c r="A23086" s="2"/>
    </row>
    <row r="23087" spans="1:1" x14ac:dyDescent="0.25">
      <c r="A23087" s="2"/>
    </row>
    <row r="23088" spans="1:1" x14ac:dyDescent="0.25">
      <c r="A23088" s="2"/>
    </row>
    <row r="23089" spans="1:1" x14ac:dyDescent="0.25">
      <c r="A23089" s="2"/>
    </row>
    <row r="23090" spans="1:1" x14ac:dyDescent="0.25">
      <c r="A23090" s="2"/>
    </row>
    <row r="23091" spans="1:1" x14ac:dyDescent="0.25">
      <c r="A23091" s="2"/>
    </row>
    <row r="23092" spans="1:1" x14ac:dyDescent="0.25">
      <c r="A23092" s="2"/>
    </row>
    <row r="23093" spans="1:1" x14ac:dyDescent="0.25">
      <c r="A23093" s="2"/>
    </row>
    <row r="23094" spans="1:1" x14ac:dyDescent="0.25">
      <c r="A23094" s="2"/>
    </row>
    <row r="23095" spans="1:1" x14ac:dyDescent="0.25">
      <c r="A23095" s="2"/>
    </row>
    <row r="23096" spans="1:1" x14ac:dyDescent="0.25">
      <c r="A23096" s="2"/>
    </row>
    <row r="23097" spans="1:1" x14ac:dyDescent="0.25">
      <c r="A23097" s="2"/>
    </row>
    <row r="23098" spans="1:1" x14ac:dyDescent="0.25">
      <c r="A23098" s="2"/>
    </row>
    <row r="23099" spans="1:1" x14ac:dyDescent="0.25">
      <c r="A23099" s="2"/>
    </row>
    <row r="23100" spans="1:1" x14ac:dyDescent="0.25">
      <c r="A23100" s="2"/>
    </row>
    <row r="23101" spans="1:1" x14ac:dyDescent="0.25">
      <c r="A23101" s="2"/>
    </row>
    <row r="23102" spans="1:1" x14ac:dyDescent="0.25">
      <c r="A23102" s="2"/>
    </row>
    <row r="23103" spans="1:1" x14ac:dyDescent="0.25">
      <c r="A23103" s="2"/>
    </row>
    <row r="23104" spans="1:1" x14ac:dyDescent="0.25">
      <c r="A23104" s="2"/>
    </row>
    <row r="23105" spans="1:1" x14ac:dyDescent="0.25">
      <c r="A23105" s="2"/>
    </row>
    <row r="23106" spans="1:1" x14ac:dyDescent="0.25">
      <c r="A23106" s="2"/>
    </row>
    <row r="23107" spans="1:1" x14ac:dyDescent="0.25">
      <c r="A23107" s="2"/>
    </row>
    <row r="23108" spans="1:1" x14ac:dyDescent="0.25">
      <c r="A23108" s="2"/>
    </row>
    <row r="23109" spans="1:1" x14ac:dyDescent="0.25">
      <c r="A23109" s="2"/>
    </row>
    <row r="23110" spans="1:1" x14ac:dyDescent="0.25">
      <c r="A23110" s="2"/>
    </row>
    <row r="23111" spans="1:1" x14ac:dyDescent="0.25">
      <c r="A23111" s="2"/>
    </row>
    <row r="23112" spans="1:1" x14ac:dyDescent="0.25">
      <c r="A23112" s="2"/>
    </row>
    <row r="23113" spans="1:1" x14ac:dyDescent="0.25">
      <c r="A23113" s="2"/>
    </row>
    <row r="23114" spans="1:1" x14ac:dyDescent="0.25">
      <c r="A23114" s="2"/>
    </row>
    <row r="23115" spans="1:1" x14ac:dyDescent="0.25">
      <c r="A23115" s="2"/>
    </row>
    <row r="23116" spans="1:1" x14ac:dyDescent="0.25">
      <c r="A23116" s="2"/>
    </row>
    <row r="23117" spans="1:1" x14ac:dyDescent="0.25">
      <c r="A23117" s="2"/>
    </row>
    <row r="23118" spans="1:1" x14ac:dyDescent="0.25">
      <c r="A23118" s="2"/>
    </row>
    <row r="23119" spans="1:1" x14ac:dyDescent="0.25">
      <c r="A23119" s="2"/>
    </row>
    <row r="23120" spans="1:1" x14ac:dyDescent="0.25">
      <c r="A23120" s="2"/>
    </row>
    <row r="23121" spans="1:1" x14ac:dyDescent="0.25">
      <c r="A23121" s="2"/>
    </row>
    <row r="23122" spans="1:1" x14ac:dyDescent="0.25">
      <c r="A23122" s="2"/>
    </row>
    <row r="23123" spans="1:1" x14ac:dyDescent="0.25">
      <c r="A23123" s="2"/>
    </row>
    <row r="23124" spans="1:1" x14ac:dyDescent="0.25">
      <c r="A23124" s="2"/>
    </row>
    <row r="23125" spans="1:1" x14ac:dyDescent="0.25">
      <c r="A23125" s="2"/>
    </row>
    <row r="23126" spans="1:1" x14ac:dyDescent="0.25">
      <c r="A23126" s="2"/>
    </row>
    <row r="23127" spans="1:1" x14ac:dyDescent="0.25">
      <c r="A23127" s="2"/>
    </row>
    <row r="23128" spans="1:1" x14ac:dyDescent="0.25">
      <c r="A23128" s="2"/>
    </row>
    <row r="23129" spans="1:1" x14ac:dyDescent="0.25">
      <c r="A23129" s="2"/>
    </row>
    <row r="23130" spans="1:1" x14ac:dyDescent="0.25">
      <c r="A23130" s="2"/>
    </row>
    <row r="23131" spans="1:1" x14ac:dyDescent="0.25">
      <c r="A23131" s="2"/>
    </row>
    <row r="23132" spans="1:1" x14ac:dyDescent="0.25">
      <c r="A23132" s="2"/>
    </row>
    <row r="23133" spans="1:1" x14ac:dyDescent="0.25">
      <c r="A23133" s="2"/>
    </row>
    <row r="23134" spans="1:1" x14ac:dyDescent="0.25">
      <c r="A23134" s="2"/>
    </row>
    <row r="23135" spans="1:1" x14ac:dyDescent="0.25">
      <c r="A23135" s="2"/>
    </row>
    <row r="23136" spans="1:1" x14ac:dyDescent="0.25">
      <c r="A23136" s="2"/>
    </row>
    <row r="23137" spans="1:1" x14ac:dyDescent="0.25">
      <c r="A23137" s="2"/>
    </row>
    <row r="23138" spans="1:1" x14ac:dyDescent="0.25">
      <c r="A23138" s="2"/>
    </row>
    <row r="23139" spans="1:1" x14ac:dyDescent="0.25">
      <c r="A23139" s="2"/>
    </row>
    <row r="23140" spans="1:1" x14ac:dyDescent="0.25">
      <c r="A23140" s="2"/>
    </row>
    <row r="23141" spans="1:1" x14ac:dyDescent="0.25">
      <c r="A23141" s="2"/>
    </row>
    <row r="23142" spans="1:1" x14ac:dyDescent="0.25">
      <c r="A23142" s="2"/>
    </row>
    <row r="23143" spans="1:1" x14ac:dyDescent="0.25">
      <c r="A23143" s="2"/>
    </row>
    <row r="23144" spans="1:1" x14ac:dyDescent="0.25">
      <c r="A23144" s="2"/>
    </row>
    <row r="23145" spans="1:1" x14ac:dyDescent="0.25">
      <c r="A23145" s="2"/>
    </row>
    <row r="23146" spans="1:1" x14ac:dyDescent="0.25">
      <c r="A23146" s="2"/>
    </row>
    <row r="23147" spans="1:1" x14ac:dyDescent="0.25">
      <c r="A23147" s="2"/>
    </row>
    <row r="23148" spans="1:1" x14ac:dyDescent="0.25">
      <c r="A23148" s="2"/>
    </row>
    <row r="23149" spans="1:1" x14ac:dyDescent="0.25">
      <c r="A23149" s="2"/>
    </row>
    <row r="23150" spans="1:1" x14ac:dyDescent="0.25">
      <c r="A23150" s="2"/>
    </row>
    <row r="23151" spans="1:1" x14ac:dyDescent="0.25">
      <c r="A23151" s="2"/>
    </row>
    <row r="23152" spans="1:1" x14ac:dyDescent="0.25">
      <c r="A23152" s="2"/>
    </row>
    <row r="23153" spans="1:1" x14ac:dyDescent="0.25">
      <c r="A23153" s="2"/>
    </row>
    <row r="23154" spans="1:1" x14ac:dyDescent="0.25">
      <c r="A23154" s="2"/>
    </row>
    <row r="23155" spans="1:1" x14ac:dyDescent="0.25">
      <c r="A23155" s="2"/>
    </row>
    <row r="23156" spans="1:1" x14ac:dyDescent="0.25">
      <c r="A23156" s="2"/>
    </row>
    <row r="23157" spans="1:1" x14ac:dyDescent="0.25">
      <c r="A23157" s="2"/>
    </row>
    <row r="23158" spans="1:1" x14ac:dyDescent="0.25">
      <c r="A23158" s="2"/>
    </row>
    <row r="23159" spans="1:1" x14ac:dyDescent="0.25">
      <c r="A23159" s="2"/>
    </row>
    <row r="23160" spans="1:1" x14ac:dyDescent="0.25">
      <c r="A23160" s="2"/>
    </row>
    <row r="23161" spans="1:1" x14ac:dyDescent="0.25">
      <c r="A23161" s="2"/>
    </row>
    <row r="23162" spans="1:1" x14ac:dyDescent="0.25">
      <c r="A23162" s="2"/>
    </row>
    <row r="23163" spans="1:1" x14ac:dyDescent="0.25">
      <c r="A23163" s="2"/>
    </row>
    <row r="23164" spans="1:1" x14ac:dyDescent="0.25">
      <c r="A23164" s="2"/>
    </row>
    <row r="23165" spans="1:1" x14ac:dyDescent="0.25">
      <c r="A23165" s="2"/>
    </row>
    <row r="23166" spans="1:1" x14ac:dyDescent="0.25">
      <c r="A23166" s="2"/>
    </row>
    <row r="23167" spans="1:1" x14ac:dyDescent="0.25">
      <c r="A23167" s="2"/>
    </row>
    <row r="23168" spans="1:1" x14ac:dyDescent="0.25">
      <c r="A23168" s="2"/>
    </row>
    <row r="23169" spans="1:1" x14ac:dyDescent="0.25">
      <c r="A23169" s="2"/>
    </row>
    <row r="23170" spans="1:1" x14ac:dyDescent="0.25">
      <c r="A23170" s="2"/>
    </row>
    <row r="23171" spans="1:1" x14ac:dyDescent="0.25">
      <c r="A23171" s="2"/>
    </row>
    <row r="23172" spans="1:1" x14ac:dyDescent="0.25">
      <c r="A23172" s="2"/>
    </row>
    <row r="23173" spans="1:1" x14ac:dyDescent="0.25">
      <c r="A23173" s="2"/>
    </row>
    <row r="23174" spans="1:1" x14ac:dyDescent="0.25">
      <c r="A23174" s="2"/>
    </row>
    <row r="23175" spans="1:1" x14ac:dyDescent="0.25">
      <c r="A23175" s="2"/>
    </row>
    <row r="23176" spans="1:1" x14ac:dyDescent="0.25">
      <c r="A23176" s="2"/>
    </row>
    <row r="23177" spans="1:1" x14ac:dyDescent="0.25">
      <c r="A23177" s="2"/>
    </row>
    <row r="23178" spans="1:1" x14ac:dyDescent="0.25">
      <c r="A23178" s="2"/>
    </row>
    <row r="23179" spans="1:1" x14ac:dyDescent="0.25">
      <c r="A23179" s="2"/>
    </row>
    <row r="23180" spans="1:1" x14ac:dyDescent="0.25">
      <c r="A23180" s="2"/>
    </row>
    <row r="23181" spans="1:1" x14ac:dyDescent="0.25">
      <c r="A23181" s="2"/>
    </row>
    <row r="23182" spans="1:1" x14ac:dyDescent="0.25">
      <c r="A23182" s="2"/>
    </row>
    <row r="23183" spans="1:1" x14ac:dyDescent="0.25">
      <c r="A23183" s="2"/>
    </row>
    <row r="23184" spans="1:1" x14ac:dyDescent="0.25">
      <c r="A23184" s="2"/>
    </row>
    <row r="23185" spans="1:1" x14ac:dyDescent="0.25">
      <c r="A23185" s="2"/>
    </row>
    <row r="23186" spans="1:1" x14ac:dyDescent="0.25">
      <c r="A23186" s="2"/>
    </row>
    <row r="23187" spans="1:1" x14ac:dyDescent="0.25">
      <c r="A23187" s="2"/>
    </row>
    <row r="23188" spans="1:1" x14ac:dyDescent="0.25">
      <c r="A23188" s="2"/>
    </row>
    <row r="23189" spans="1:1" x14ac:dyDescent="0.25">
      <c r="A23189" s="2"/>
    </row>
    <row r="23190" spans="1:1" x14ac:dyDescent="0.25">
      <c r="A23190" s="2"/>
    </row>
    <row r="23191" spans="1:1" x14ac:dyDescent="0.25">
      <c r="A23191" s="2"/>
    </row>
    <row r="23192" spans="1:1" x14ac:dyDescent="0.25">
      <c r="A23192" s="2"/>
    </row>
    <row r="23193" spans="1:1" x14ac:dyDescent="0.25">
      <c r="A23193" s="2"/>
    </row>
    <row r="23194" spans="1:1" x14ac:dyDescent="0.25">
      <c r="A23194" s="2"/>
    </row>
    <row r="23195" spans="1:1" x14ac:dyDescent="0.25">
      <c r="A23195" s="2"/>
    </row>
    <row r="23196" spans="1:1" x14ac:dyDescent="0.25">
      <c r="A23196" s="2"/>
    </row>
    <row r="23197" spans="1:1" x14ac:dyDescent="0.25">
      <c r="A23197" s="2"/>
    </row>
    <row r="23198" spans="1:1" x14ac:dyDescent="0.25">
      <c r="A23198" s="2"/>
    </row>
    <row r="23199" spans="1:1" x14ac:dyDescent="0.25">
      <c r="A23199" s="2"/>
    </row>
    <row r="23200" spans="1:1" x14ac:dyDescent="0.25">
      <c r="A23200" s="2"/>
    </row>
    <row r="23201" spans="1:1" x14ac:dyDescent="0.25">
      <c r="A23201" s="2"/>
    </row>
    <row r="23202" spans="1:1" x14ac:dyDescent="0.25">
      <c r="A23202" s="2"/>
    </row>
    <row r="23203" spans="1:1" x14ac:dyDescent="0.25">
      <c r="A23203" s="2"/>
    </row>
    <row r="23204" spans="1:1" x14ac:dyDescent="0.25">
      <c r="A23204" s="2"/>
    </row>
    <row r="23205" spans="1:1" x14ac:dyDescent="0.25">
      <c r="A23205" s="2"/>
    </row>
    <row r="23206" spans="1:1" x14ac:dyDescent="0.25">
      <c r="A23206" s="2"/>
    </row>
    <row r="23207" spans="1:1" x14ac:dyDescent="0.25">
      <c r="A23207" s="2"/>
    </row>
    <row r="23208" spans="1:1" x14ac:dyDescent="0.25">
      <c r="A23208" s="2"/>
    </row>
    <row r="23209" spans="1:1" x14ac:dyDescent="0.25">
      <c r="A23209" s="2"/>
    </row>
    <row r="23210" spans="1:1" x14ac:dyDescent="0.25">
      <c r="A23210" s="2"/>
    </row>
    <row r="23211" spans="1:1" x14ac:dyDescent="0.25">
      <c r="A23211" s="2"/>
    </row>
    <row r="23212" spans="1:1" x14ac:dyDescent="0.25">
      <c r="A23212" s="2"/>
    </row>
    <row r="23213" spans="1:1" x14ac:dyDescent="0.25">
      <c r="A23213" s="2"/>
    </row>
    <row r="23214" spans="1:1" x14ac:dyDescent="0.25">
      <c r="A23214" s="2"/>
    </row>
    <row r="23215" spans="1:1" x14ac:dyDescent="0.25">
      <c r="A23215" s="2"/>
    </row>
    <row r="23216" spans="1:1" x14ac:dyDescent="0.25">
      <c r="A23216" s="2"/>
    </row>
    <row r="23217" spans="1:1" x14ac:dyDescent="0.25">
      <c r="A23217" s="2"/>
    </row>
    <row r="23218" spans="1:1" x14ac:dyDescent="0.25">
      <c r="A23218" s="2"/>
    </row>
    <row r="23219" spans="1:1" x14ac:dyDescent="0.25">
      <c r="A23219" s="2"/>
    </row>
    <row r="23220" spans="1:1" x14ac:dyDescent="0.25">
      <c r="A23220" s="2"/>
    </row>
    <row r="23221" spans="1:1" x14ac:dyDescent="0.25">
      <c r="A23221" s="2"/>
    </row>
    <row r="23222" spans="1:1" x14ac:dyDescent="0.25">
      <c r="A23222" s="2"/>
    </row>
    <row r="23223" spans="1:1" x14ac:dyDescent="0.25">
      <c r="A23223" s="2"/>
    </row>
    <row r="23224" spans="1:1" x14ac:dyDescent="0.25">
      <c r="A23224" s="2"/>
    </row>
    <row r="23225" spans="1:1" x14ac:dyDescent="0.25">
      <c r="A23225" s="2"/>
    </row>
    <row r="23226" spans="1:1" x14ac:dyDescent="0.25">
      <c r="A23226" s="2"/>
    </row>
    <row r="23227" spans="1:1" x14ac:dyDescent="0.25">
      <c r="A23227" s="2"/>
    </row>
    <row r="23228" spans="1:1" x14ac:dyDescent="0.25">
      <c r="A23228" s="2"/>
    </row>
    <row r="23229" spans="1:1" x14ac:dyDescent="0.25">
      <c r="A23229" s="2"/>
    </row>
    <row r="23230" spans="1:1" x14ac:dyDescent="0.25">
      <c r="A23230" s="2"/>
    </row>
    <row r="23231" spans="1:1" x14ac:dyDescent="0.25">
      <c r="A23231" s="2"/>
    </row>
    <row r="23232" spans="1:1" x14ac:dyDescent="0.25">
      <c r="A23232" s="2"/>
    </row>
    <row r="23233" spans="1:1" x14ac:dyDescent="0.25">
      <c r="A23233" s="2"/>
    </row>
    <row r="23234" spans="1:1" x14ac:dyDescent="0.25">
      <c r="A23234" s="2"/>
    </row>
    <row r="23235" spans="1:1" x14ac:dyDescent="0.25">
      <c r="A23235" s="2"/>
    </row>
    <row r="23236" spans="1:1" x14ac:dyDescent="0.25">
      <c r="A23236" s="2"/>
    </row>
    <row r="23237" spans="1:1" x14ac:dyDescent="0.25">
      <c r="A23237" s="2"/>
    </row>
    <row r="23238" spans="1:1" x14ac:dyDescent="0.25">
      <c r="A23238" s="2"/>
    </row>
    <row r="23239" spans="1:1" x14ac:dyDescent="0.25">
      <c r="A23239" s="2"/>
    </row>
    <row r="23240" spans="1:1" x14ac:dyDescent="0.25">
      <c r="A23240" s="2"/>
    </row>
    <row r="23241" spans="1:1" x14ac:dyDescent="0.25">
      <c r="A23241" s="2"/>
    </row>
    <row r="23242" spans="1:1" x14ac:dyDescent="0.25">
      <c r="A23242" s="2"/>
    </row>
    <row r="23243" spans="1:1" x14ac:dyDescent="0.25">
      <c r="A23243" s="2"/>
    </row>
    <row r="23244" spans="1:1" x14ac:dyDescent="0.25">
      <c r="A23244" s="2"/>
    </row>
    <row r="23245" spans="1:1" x14ac:dyDescent="0.25">
      <c r="A23245" s="2"/>
    </row>
    <row r="23246" spans="1:1" x14ac:dyDescent="0.25">
      <c r="A23246" s="2"/>
    </row>
    <row r="23247" spans="1:1" x14ac:dyDescent="0.25">
      <c r="A23247" s="2"/>
    </row>
    <row r="23248" spans="1:1" x14ac:dyDescent="0.25">
      <c r="A23248" s="2"/>
    </row>
    <row r="23249" spans="1:1" x14ac:dyDescent="0.25">
      <c r="A23249" s="2"/>
    </row>
    <row r="23250" spans="1:1" x14ac:dyDescent="0.25">
      <c r="A23250" s="2"/>
    </row>
    <row r="23251" spans="1:1" x14ac:dyDescent="0.25">
      <c r="A23251" s="2"/>
    </row>
    <row r="23252" spans="1:1" x14ac:dyDescent="0.25">
      <c r="A23252" s="2"/>
    </row>
    <row r="23253" spans="1:1" x14ac:dyDescent="0.25">
      <c r="A23253" s="2"/>
    </row>
    <row r="23254" spans="1:1" x14ac:dyDescent="0.25">
      <c r="A23254" s="2"/>
    </row>
    <row r="23255" spans="1:1" x14ac:dyDescent="0.25">
      <c r="A23255" s="2"/>
    </row>
    <row r="23256" spans="1:1" x14ac:dyDescent="0.25">
      <c r="A23256" s="2"/>
    </row>
    <row r="23257" spans="1:1" x14ac:dyDescent="0.25">
      <c r="A23257" s="2"/>
    </row>
    <row r="23258" spans="1:1" x14ac:dyDescent="0.25">
      <c r="A23258" s="2"/>
    </row>
    <row r="23259" spans="1:1" x14ac:dyDescent="0.25">
      <c r="A23259" s="2"/>
    </row>
    <row r="23260" spans="1:1" x14ac:dyDescent="0.25">
      <c r="A23260" s="2"/>
    </row>
    <row r="23261" spans="1:1" x14ac:dyDescent="0.25">
      <c r="A23261" s="2"/>
    </row>
    <row r="23262" spans="1:1" x14ac:dyDescent="0.25">
      <c r="A23262" s="2"/>
    </row>
    <row r="23263" spans="1:1" x14ac:dyDescent="0.25">
      <c r="A23263" s="2"/>
    </row>
    <row r="23264" spans="1:1" x14ac:dyDescent="0.25">
      <c r="A23264" s="2"/>
    </row>
    <row r="23265" spans="1:1" x14ac:dyDescent="0.25">
      <c r="A23265" s="2"/>
    </row>
    <row r="23266" spans="1:1" x14ac:dyDescent="0.25">
      <c r="A23266" s="2"/>
    </row>
    <row r="23267" spans="1:1" x14ac:dyDescent="0.25">
      <c r="A23267" s="2"/>
    </row>
    <row r="23268" spans="1:1" x14ac:dyDescent="0.25">
      <c r="A23268" s="2"/>
    </row>
    <row r="23269" spans="1:1" x14ac:dyDescent="0.25">
      <c r="A23269" s="2"/>
    </row>
    <row r="23270" spans="1:1" x14ac:dyDescent="0.25">
      <c r="A23270" s="2"/>
    </row>
    <row r="23271" spans="1:1" x14ac:dyDescent="0.25">
      <c r="A23271" s="2"/>
    </row>
    <row r="23272" spans="1:1" x14ac:dyDescent="0.25">
      <c r="A23272" s="2"/>
    </row>
    <row r="23273" spans="1:1" x14ac:dyDescent="0.25">
      <c r="A23273" s="2"/>
    </row>
    <row r="23274" spans="1:1" x14ac:dyDescent="0.25">
      <c r="A23274" s="2"/>
    </row>
    <row r="23275" spans="1:1" x14ac:dyDescent="0.25">
      <c r="A23275" s="2"/>
    </row>
    <row r="23276" spans="1:1" x14ac:dyDescent="0.25">
      <c r="A23276" s="2"/>
    </row>
    <row r="23277" spans="1:1" x14ac:dyDescent="0.25">
      <c r="A23277" s="2"/>
    </row>
    <row r="23278" spans="1:1" x14ac:dyDescent="0.25">
      <c r="A23278" s="2"/>
    </row>
    <row r="23279" spans="1:1" x14ac:dyDescent="0.25">
      <c r="A23279" s="2"/>
    </row>
    <row r="23280" spans="1:1" x14ac:dyDescent="0.25">
      <c r="A23280" s="2"/>
    </row>
    <row r="23281" spans="1:1" x14ac:dyDescent="0.25">
      <c r="A23281" s="2"/>
    </row>
    <row r="23282" spans="1:1" x14ac:dyDescent="0.25">
      <c r="A23282" s="2"/>
    </row>
    <row r="23283" spans="1:1" x14ac:dyDescent="0.25">
      <c r="A23283" s="2"/>
    </row>
    <row r="23284" spans="1:1" x14ac:dyDescent="0.25">
      <c r="A23284" s="2"/>
    </row>
    <row r="23285" spans="1:1" x14ac:dyDescent="0.25">
      <c r="A23285" s="2"/>
    </row>
    <row r="23286" spans="1:1" x14ac:dyDescent="0.25">
      <c r="A23286" s="2"/>
    </row>
    <row r="23287" spans="1:1" x14ac:dyDescent="0.25">
      <c r="A23287" s="2"/>
    </row>
    <row r="23288" spans="1:1" x14ac:dyDescent="0.25">
      <c r="A23288" s="2"/>
    </row>
    <row r="23289" spans="1:1" x14ac:dyDescent="0.25">
      <c r="A23289" s="2"/>
    </row>
    <row r="23290" spans="1:1" x14ac:dyDescent="0.25">
      <c r="A23290" s="2"/>
    </row>
    <row r="23291" spans="1:1" x14ac:dyDescent="0.25">
      <c r="A23291" s="2"/>
    </row>
    <row r="23292" spans="1:1" x14ac:dyDescent="0.25">
      <c r="A23292" s="2"/>
    </row>
    <row r="23293" spans="1:1" x14ac:dyDescent="0.25">
      <c r="A23293" s="2"/>
    </row>
    <row r="23294" spans="1:1" x14ac:dyDescent="0.25">
      <c r="A23294" s="2"/>
    </row>
    <row r="23295" spans="1:1" x14ac:dyDescent="0.25">
      <c r="A23295" s="2"/>
    </row>
    <row r="23296" spans="1:1" x14ac:dyDescent="0.25">
      <c r="A23296" s="2"/>
    </row>
    <row r="23297" spans="1:1" x14ac:dyDescent="0.25">
      <c r="A23297" s="2"/>
    </row>
    <row r="23298" spans="1:1" x14ac:dyDescent="0.25">
      <c r="A23298" s="2"/>
    </row>
    <row r="23299" spans="1:1" x14ac:dyDescent="0.25">
      <c r="A23299" s="2"/>
    </row>
    <row r="23300" spans="1:1" x14ac:dyDescent="0.25">
      <c r="A23300" s="2"/>
    </row>
    <row r="23301" spans="1:1" x14ac:dyDescent="0.25">
      <c r="A23301" s="2"/>
    </row>
    <row r="23302" spans="1:1" x14ac:dyDescent="0.25">
      <c r="A23302" s="2"/>
    </row>
    <row r="23303" spans="1:1" x14ac:dyDescent="0.25">
      <c r="A23303" s="2"/>
    </row>
    <row r="23304" spans="1:1" x14ac:dyDescent="0.25">
      <c r="A23304" s="2"/>
    </row>
    <row r="23305" spans="1:1" x14ac:dyDescent="0.25">
      <c r="A23305" s="2"/>
    </row>
    <row r="23306" spans="1:1" x14ac:dyDescent="0.25">
      <c r="A23306" s="2"/>
    </row>
    <row r="23307" spans="1:1" x14ac:dyDescent="0.25">
      <c r="A23307" s="2"/>
    </row>
    <row r="23308" spans="1:1" x14ac:dyDescent="0.25">
      <c r="A23308" s="2"/>
    </row>
    <row r="23309" spans="1:1" x14ac:dyDescent="0.25">
      <c r="A23309" s="2"/>
    </row>
    <row r="23310" spans="1:1" x14ac:dyDescent="0.25">
      <c r="A23310" s="2"/>
    </row>
    <row r="23311" spans="1:1" x14ac:dyDescent="0.25">
      <c r="A23311" s="2"/>
    </row>
    <row r="23312" spans="1:1" x14ac:dyDescent="0.25">
      <c r="A23312" s="2"/>
    </row>
    <row r="23313" spans="1:1" x14ac:dyDescent="0.25">
      <c r="A23313" s="2"/>
    </row>
    <row r="23314" spans="1:1" x14ac:dyDescent="0.25">
      <c r="A23314" s="2"/>
    </row>
    <row r="23315" spans="1:1" x14ac:dyDescent="0.25">
      <c r="A23315" s="2"/>
    </row>
    <row r="23316" spans="1:1" x14ac:dyDescent="0.25">
      <c r="A23316" s="2"/>
    </row>
    <row r="23317" spans="1:1" x14ac:dyDescent="0.25">
      <c r="A23317" s="2"/>
    </row>
    <row r="23318" spans="1:1" x14ac:dyDescent="0.25">
      <c r="A23318" s="2"/>
    </row>
    <row r="23319" spans="1:1" x14ac:dyDescent="0.25">
      <c r="A23319" s="2"/>
    </row>
    <row r="23320" spans="1:1" x14ac:dyDescent="0.25">
      <c r="A23320" s="2"/>
    </row>
    <row r="23321" spans="1:1" x14ac:dyDescent="0.25">
      <c r="A23321" s="2"/>
    </row>
    <row r="23322" spans="1:1" x14ac:dyDescent="0.25">
      <c r="A23322" s="2"/>
    </row>
    <row r="23323" spans="1:1" x14ac:dyDescent="0.25">
      <c r="A23323" s="2"/>
    </row>
    <row r="23324" spans="1:1" x14ac:dyDescent="0.25">
      <c r="A23324" s="2"/>
    </row>
    <row r="23325" spans="1:1" x14ac:dyDescent="0.25">
      <c r="A23325" s="2"/>
    </row>
    <row r="23326" spans="1:1" x14ac:dyDescent="0.25">
      <c r="A23326" s="2"/>
    </row>
    <row r="23327" spans="1:1" x14ac:dyDescent="0.25">
      <c r="A23327" s="2"/>
    </row>
    <row r="23328" spans="1:1" x14ac:dyDescent="0.25">
      <c r="A23328" s="2"/>
    </row>
    <row r="23329" spans="1:1" x14ac:dyDescent="0.25">
      <c r="A23329" s="2"/>
    </row>
    <row r="23330" spans="1:1" x14ac:dyDescent="0.25">
      <c r="A23330" s="2"/>
    </row>
    <row r="23331" spans="1:1" x14ac:dyDescent="0.25">
      <c r="A23331" s="2"/>
    </row>
    <row r="23332" spans="1:1" x14ac:dyDescent="0.25">
      <c r="A23332" s="2"/>
    </row>
    <row r="23333" spans="1:1" x14ac:dyDescent="0.25">
      <c r="A23333" s="2"/>
    </row>
    <row r="23334" spans="1:1" x14ac:dyDescent="0.25">
      <c r="A23334" s="2"/>
    </row>
    <row r="23335" spans="1:1" x14ac:dyDescent="0.25">
      <c r="A23335" s="2"/>
    </row>
    <row r="23336" spans="1:1" x14ac:dyDescent="0.25">
      <c r="A23336" s="2"/>
    </row>
    <row r="23337" spans="1:1" x14ac:dyDescent="0.25">
      <c r="A23337" s="2"/>
    </row>
    <row r="23338" spans="1:1" x14ac:dyDescent="0.25">
      <c r="A23338" s="2"/>
    </row>
    <row r="23339" spans="1:1" x14ac:dyDescent="0.25">
      <c r="A23339" s="2"/>
    </row>
    <row r="23340" spans="1:1" x14ac:dyDescent="0.25">
      <c r="A23340" s="2"/>
    </row>
    <row r="23341" spans="1:1" x14ac:dyDescent="0.25">
      <c r="A23341" s="2"/>
    </row>
    <row r="23342" spans="1:1" x14ac:dyDescent="0.25">
      <c r="A23342" s="2"/>
    </row>
    <row r="23343" spans="1:1" x14ac:dyDescent="0.25">
      <c r="A23343" s="2"/>
    </row>
    <row r="23344" spans="1:1" x14ac:dyDescent="0.25">
      <c r="A23344" s="2"/>
    </row>
    <row r="23345" spans="1:1" x14ac:dyDescent="0.25">
      <c r="A23345" s="2"/>
    </row>
    <row r="23346" spans="1:1" x14ac:dyDescent="0.25">
      <c r="A23346" s="2"/>
    </row>
    <row r="23347" spans="1:1" x14ac:dyDescent="0.25">
      <c r="A23347" s="2"/>
    </row>
    <row r="23348" spans="1:1" x14ac:dyDescent="0.25">
      <c r="A23348" s="2"/>
    </row>
    <row r="23349" spans="1:1" x14ac:dyDescent="0.25">
      <c r="A23349" s="2"/>
    </row>
    <row r="23350" spans="1:1" x14ac:dyDescent="0.25">
      <c r="A23350" s="2"/>
    </row>
    <row r="23351" spans="1:1" x14ac:dyDescent="0.25">
      <c r="A23351" s="2"/>
    </row>
    <row r="23352" spans="1:1" x14ac:dyDescent="0.25">
      <c r="A23352" s="2"/>
    </row>
    <row r="23353" spans="1:1" x14ac:dyDescent="0.25">
      <c r="A23353" s="2"/>
    </row>
    <row r="23354" spans="1:1" x14ac:dyDescent="0.25">
      <c r="A23354" s="2"/>
    </row>
    <row r="23355" spans="1:1" x14ac:dyDescent="0.25">
      <c r="A23355" s="2"/>
    </row>
    <row r="23356" spans="1:1" x14ac:dyDescent="0.25">
      <c r="A23356" s="2"/>
    </row>
    <row r="23357" spans="1:1" x14ac:dyDescent="0.25">
      <c r="A23357" s="2"/>
    </row>
    <row r="23358" spans="1:1" x14ac:dyDescent="0.25">
      <c r="A23358" s="2"/>
    </row>
    <row r="23359" spans="1:1" x14ac:dyDescent="0.25">
      <c r="A23359" s="2"/>
    </row>
    <row r="23360" spans="1:1" x14ac:dyDescent="0.25">
      <c r="A23360" s="2"/>
    </row>
    <row r="23361" spans="1:1" x14ac:dyDescent="0.25">
      <c r="A23361" s="2"/>
    </row>
    <row r="23362" spans="1:1" x14ac:dyDescent="0.25">
      <c r="A23362" s="2"/>
    </row>
    <row r="23363" spans="1:1" x14ac:dyDescent="0.25">
      <c r="A23363" s="2"/>
    </row>
    <row r="23364" spans="1:1" x14ac:dyDescent="0.25">
      <c r="A23364" s="2"/>
    </row>
    <row r="23365" spans="1:1" x14ac:dyDescent="0.25">
      <c r="A23365" s="2"/>
    </row>
    <row r="23366" spans="1:1" x14ac:dyDescent="0.25">
      <c r="A23366" s="2"/>
    </row>
    <row r="23367" spans="1:1" x14ac:dyDescent="0.25">
      <c r="A23367" s="2"/>
    </row>
    <row r="23368" spans="1:1" x14ac:dyDescent="0.25">
      <c r="A23368" s="2"/>
    </row>
    <row r="23369" spans="1:1" x14ac:dyDescent="0.25">
      <c r="A23369" s="2"/>
    </row>
    <row r="23370" spans="1:1" x14ac:dyDescent="0.25">
      <c r="A23370" s="2"/>
    </row>
    <row r="23371" spans="1:1" x14ac:dyDescent="0.25">
      <c r="A23371" s="2"/>
    </row>
    <row r="23372" spans="1:1" x14ac:dyDescent="0.25">
      <c r="A23372" s="2"/>
    </row>
    <row r="23373" spans="1:1" x14ac:dyDescent="0.25">
      <c r="A23373" s="2"/>
    </row>
    <row r="23374" spans="1:1" x14ac:dyDescent="0.25">
      <c r="A23374" s="2"/>
    </row>
    <row r="23375" spans="1:1" x14ac:dyDescent="0.25">
      <c r="A23375" s="2"/>
    </row>
    <row r="23376" spans="1:1" x14ac:dyDescent="0.25">
      <c r="A23376" s="2"/>
    </row>
    <row r="23377" spans="1:1" x14ac:dyDescent="0.25">
      <c r="A23377" s="2"/>
    </row>
    <row r="23378" spans="1:1" x14ac:dyDescent="0.25">
      <c r="A23378" s="2"/>
    </row>
    <row r="23379" spans="1:1" x14ac:dyDescent="0.25">
      <c r="A23379" s="2"/>
    </row>
    <row r="23380" spans="1:1" x14ac:dyDescent="0.25">
      <c r="A23380" s="2"/>
    </row>
    <row r="23381" spans="1:1" x14ac:dyDescent="0.25">
      <c r="A23381" s="2"/>
    </row>
    <row r="23382" spans="1:1" x14ac:dyDescent="0.25">
      <c r="A23382" s="2"/>
    </row>
    <row r="23383" spans="1:1" x14ac:dyDescent="0.25">
      <c r="A23383" s="2"/>
    </row>
    <row r="23384" spans="1:1" x14ac:dyDescent="0.25">
      <c r="A23384" s="2"/>
    </row>
    <row r="23385" spans="1:1" x14ac:dyDescent="0.25">
      <c r="A23385" s="2"/>
    </row>
    <row r="23386" spans="1:1" x14ac:dyDescent="0.25">
      <c r="A23386" s="2"/>
    </row>
    <row r="23387" spans="1:1" x14ac:dyDescent="0.25">
      <c r="A23387" s="2"/>
    </row>
    <row r="23388" spans="1:1" x14ac:dyDescent="0.25">
      <c r="A23388" s="2"/>
    </row>
    <row r="23389" spans="1:1" x14ac:dyDescent="0.25">
      <c r="A23389" s="2"/>
    </row>
    <row r="23390" spans="1:1" x14ac:dyDescent="0.25">
      <c r="A23390" s="2"/>
    </row>
    <row r="23391" spans="1:1" x14ac:dyDescent="0.25">
      <c r="A23391" s="2"/>
    </row>
    <row r="23392" spans="1:1" x14ac:dyDescent="0.25">
      <c r="A23392" s="2"/>
    </row>
    <row r="23393" spans="1:1" x14ac:dyDescent="0.25">
      <c r="A23393" s="2"/>
    </row>
    <row r="23394" spans="1:1" x14ac:dyDescent="0.25">
      <c r="A23394" s="2"/>
    </row>
    <row r="23395" spans="1:1" x14ac:dyDescent="0.25">
      <c r="A23395" s="2"/>
    </row>
    <row r="23396" spans="1:1" x14ac:dyDescent="0.25">
      <c r="A23396" s="2"/>
    </row>
    <row r="23397" spans="1:1" x14ac:dyDescent="0.25">
      <c r="A23397" s="2"/>
    </row>
    <row r="23398" spans="1:1" x14ac:dyDescent="0.25">
      <c r="A23398" s="2"/>
    </row>
    <row r="23399" spans="1:1" x14ac:dyDescent="0.25">
      <c r="A23399" s="2"/>
    </row>
    <row r="23400" spans="1:1" x14ac:dyDescent="0.25">
      <c r="A23400" s="2"/>
    </row>
    <row r="23401" spans="1:1" x14ac:dyDescent="0.25">
      <c r="A23401" s="2"/>
    </row>
    <row r="23402" spans="1:1" x14ac:dyDescent="0.25">
      <c r="A23402" s="2"/>
    </row>
    <row r="23403" spans="1:1" x14ac:dyDescent="0.25">
      <c r="A23403" s="2"/>
    </row>
    <row r="23404" spans="1:1" x14ac:dyDescent="0.25">
      <c r="A23404" s="2"/>
    </row>
    <row r="23405" spans="1:1" x14ac:dyDescent="0.25">
      <c r="A23405" s="2"/>
    </row>
    <row r="23406" spans="1:1" x14ac:dyDescent="0.25">
      <c r="A23406" s="2"/>
    </row>
    <row r="23407" spans="1:1" x14ac:dyDescent="0.25">
      <c r="A23407" s="2"/>
    </row>
    <row r="23408" spans="1:1" x14ac:dyDescent="0.25">
      <c r="A23408" s="2"/>
    </row>
    <row r="23409" spans="1:1" x14ac:dyDescent="0.25">
      <c r="A23409" s="2"/>
    </row>
    <row r="23410" spans="1:1" x14ac:dyDescent="0.25">
      <c r="A23410" s="2"/>
    </row>
    <row r="23411" spans="1:1" x14ac:dyDescent="0.25">
      <c r="A23411" s="2"/>
    </row>
    <row r="23412" spans="1:1" x14ac:dyDescent="0.25">
      <c r="A23412" s="2"/>
    </row>
    <row r="23413" spans="1:1" x14ac:dyDescent="0.25">
      <c r="A23413" s="2"/>
    </row>
    <row r="23414" spans="1:1" x14ac:dyDescent="0.25">
      <c r="A23414" s="2"/>
    </row>
    <row r="23415" spans="1:1" x14ac:dyDescent="0.25">
      <c r="A23415" s="2"/>
    </row>
    <row r="23416" spans="1:1" x14ac:dyDescent="0.25">
      <c r="A23416" s="2"/>
    </row>
    <row r="23417" spans="1:1" x14ac:dyDescent="0.25">
      <c r="A23417" s="2"/>
    </row>
    <row r="23418" spans="1:1" x14ac:dyDescent="0.25">
      <c r="A23418" s="2"/>
    </row>
    <row r="23419" spans="1:1" x14ac:dyDescent="0.25">
      <c r="A23419" s="2"/>
    </row>
    <row r="23420" spans="1:1" x14ac:dyDescent="0.25">
      <c r="A23420" s="2"/>
    </row>
    <row r="23421" spans="1:1" x14ac:dyDescent="0.25">
      <c r="A23421" s="2"/>
    </row>
    <row r="23422" spans="1:1" x14ac:dyDescent="0.25">
      <c r="A23422" s="2"/>
    </row>
    <row r="23423" spans="1:1" x14ac:dyDescent="0.25">
      <c r="A23423" s="2"/>
    </row>
    <row r="23424" spans="1:1" x14ac:dyDescent="0.25">
      <c r="A23424" s="2"/>
    </row>
    <row r="23425" spans="1:1" x14ac:dyDescent="0.25">
      <c r="A23425" s="2"/>
    </row>
    <row r="23426" spans="1:1" x14ac:dyDescent="0.25">
      <c r="A23426" s="2"/>
    </row>
    <row r="23427" spans="1:1" x14ac:dyDescent="0.25">
      <c r="A23427" s="2"/>
    </row>
    <row r="23428" spans="1:1" x14ac:dyDescent="0.25">
      <c r="A23428" s="2"/>
    </row>
    <row r="23429" spans="1:1" x14ac:dyDescent="0.25">
      <c r="A23429" s="2"/>
    </row>
    <row r="23430" spans="1:1" x14ac:dyDescent="0.25">
      <c r="A23430" s="2"/>
    </row>
    <row r="23431" spans="1:1" x14ac:dyDescent="0.25">
      <c r="A23431" s="2"/>
    </row>
    <row r="23432" spans="1:1" x14ac:dyDescent="0.25">
      <c r="A23432" s="2"/>
    </row>
    <row r="23433" spans="1:1" x14ac:dyDescent="0.25">
      <c r="A23433" s="2"/>
    </row>
    <row r="23434" spans="1:1" x14ac:dyDescent="0.25">
      <c r="A23434" s="2"/>
    </row>
    <row r="23435" spans="1:1" x14ac:dyDescent="0.25">
      <c r="A23435" s="2"/>
    </row>
    <row r="23436" spans="1:1" x14ac:dyDescent="0.25">
      <c r="A23436" s="2"/>
    </row>
    <row r="23437" spans="1:1" x14ac:dyDescent="0.25">
      <c r="A23437" s="2"/>
    </row>
    <row r="23438" spans="1:1" x14ac:dyDescent="0.25">
      <c r="A23438" s="2"/>
    </row>
    <row r="23439" spans="1:1" x14ac:dyDescent="0.25">
      <c r="A23439" s="2"/>
    </row>
    <row r="23440" spans="1:1" x14ac:dyDescent="0.25">
      <c r="A23440" s="2"/>
    </row>
    <row r="23441" spans="1:1" x14ac:dyDescent="0.25">
      <c r="A23441" s="2"/>
    </row>
    <row r="23442" spans="1:1" x14ac:dyDescent="0.25">
      <c r="A23442" s="2"/>
    </row>
    <row r="23443" spans="1:1" x14ac:dyDescent="0.25">
      <c r="A23443" s="2"/>
    </row>
    <row r="23444" spans="1:1" x14ac:dyDescent="0.25">
      <c r="A23444" s="2"/>
    </row>
    <row r="23445" spans="1:1" x14ac:dyDescent="0.25">
      <c r="A23445" s="2"/>
    </row>
    <row r="23446" spans="1:1" x14ac:dyDescent="0.25">
      <c r="A23446" s="2"/>
    </row>
    <row r="23447" spans="1:1" x14ac:dyDescent="0.25">
      <c r="A23447" s="2"/>
    </row>
    <row r="23448" spans="1:1" x14ac:dyDescent="0.25">
      <c r="A23448" s="2"/>
    </row>
    <row r="23449" spans="1:1" x14ac:dyDescent="0.25">
      <c r="A23449" s="2"/>
    </row>
    <row r="23450" spans="1:1" x14ac:dyDescent="0.25">
      <c r="A23450" s="2"/>
    </row>
    <row r="23451" spans="1:1" x14ac:dyDescent="0.25">
      <c r="A23451" s="2"/>
    </row>
    <row r="23452" spans="1:1" x14ac:dyDescent="0.25">
      <c r="A23452" s="2"/>
    </row>
    <row r="23453" spans="1:1" x14ac:dyDescent="0.25">
      <c r="A23453" s="2"/>
    </row>
    <row r="23454" spans="1:1" x14ac:dyDescent="0.25">
      <c r="A23454" s="2"/>
    </row>
    <row r="23455" spans="1:1" x14ac:dyDescent="0.25">
      <c r="A23455" s="2"/>
    </row>
    <row r="23456" spans="1:1" x14ac:dyDescent="0.25">
      <c r="A23456" s="2"/>
    </row>
    <row r="23457" spans="1:1" x14ac:dyDescent="0.25">
      <c r="A23457" s="2"/>
    </row>
    <row r="23458" spans="1:1" x14ac:dyDescent="0.25">
      <c r="A23458" s="2"/>
    </row>
    <row r="23459" spans="1:1" x14ac:dyDescent="0.25">
      <c r="A23459" s="2"/>
    </row>
    <row r="23460" spans="1:1" x14ac:dyDescent="0.25">
      <c r="A23460" s="2"/>
    </row>
    <row r="23461" spans="1:1" x14ac:dyDescent="0.25">
      <c r="A23461" s="2"/>
    </row>
    <row r="23462" spans="1:1" x14ac:dyDescent="0.25">
      <c r="A23462" s="2"/>
    </row>
    <row r="23463" spans="1:1" x14ac:dyDescent="0.25">
      <c r="A23463" s="2"/>
    </row>
    <row r="23464" spans="1:1" x14ac:dyDescent="0.25">
      <c r="A23464" s="2"/>
    </row>
    <row r="23465" spans="1:1" x14ac:dyDescent="0.25">
      <c r="A23465" s="2"/>
    </row>
    <row r="23466" spans="1:1" x14ac:dyDescent="0.25">
      <c r="A23466" s="2"/>
    </row>
    <row r="23467" spans="1:1" x14ac:dyDescent="0.25">
      <c r="A23467" s="2"/>
    </row>
    <row r="23468" spans="1:1" x14ac:dyDescent="0.25">
      <c r="A23468" s="2"/>
    </row>
    <row r="23469" spans="1:1" x14ac:dyDescent="0.25">
      <c r="A23469" s="2"/>
    </row>
    <row r="23470" spans="1:1" x14ac:dyDescent="0.25">
      <c r="A23470" s="2"/>
    </row>
    <row r="23471" spans="1:1" x14ac:dyDescent="0.25">
      <c r="A23471" s="2"/>
    </row>
    <row r="23472" spans="1:1" x14ac:dyDescent="0.25">
      <c r="A23472" s="2"/>
    </row>
    <row r="23473" spans="1:1" x14ac:dyDescent="0.25">
      <c r="A23473" s="2"/>
    </row>
    <row r="23474" spans="1:1" x14ac:dyDescent="0.25">
      <c r="A23474" s="2"/>
    </row>
    <row r="23475" spans="1:1" x14ac:dyDescent="0.25">
      <c r="A23475" s="2"/>
    </row>
    <row r="23476" spans="1:1" x14ac:dyDescent="0.25">
      <c r="A23476" s="2"/>
    </row>
    <row r="23477" spans="1:1" x14ac:dyDescent="0.25">
      <c r="A23477" s="2"/>
    </row>
    <row r="23478" spans="1:1" x14ac:dyDescent="0.25">
      <c r="A23478" s="2"/>
    </row>
    <row r="23479" spans="1:1" x14ac:dyDescent="0.25">
      <c r="A23479" s="2"/>
    </row>
    <row r="23480" spans="1:1" x14ac:dyDescent="0.25">
      <c r="A23480" s="2"/>
    </row>
    <row r="23481" spans="1:1" x14ac:dyDescent="0.25">
      <c r="A23481" s="2"/>
    </row>
    <row r="23482" spans="1:1" x14ac:dyDescent="0.25">
      <c r="A23482" s="2"/>
    </row>
    <row r="23483" spans="1:1" x14ac:dyDescent="0.25">
      <c r="A23483" s="2"/>
    </row>
    <row r="23484" spans="1:1" x14ac:dyDescent="0.25">
      <c r="A23484" s="2"/>
    </row>
    <row r="23485" spans="1:1" x14ac:dyDescent="0.25">
      <c r="A23485" s="2"/>
    </row>
    <row r="23486" spans="1:1" x14ac:dyDescent="0.25">
      <c r="A23486" s="2"/>
    </row>
    <row r="23487" spans="1:1" x14ac:dyDescent="0.25">
      <c r="A23487" s="2"/>
    </row>
    <row r="23488" spans="1:1" x14ac:dyDescent="0.25">
      <c r="A23488" s="2"/>
    </row>
    <row r="23489" spans="1:1" x14ac:dyDescent="0.25">
      <c r="A23489" s="2"/>
    </row>
    <row r="23490" spans="1:1" x14ac:dyDescent="0.25">
      <c r="A23490" s="2"/>
    </row>
    <row r="23491" spans="1:1" x14ac:dyDescent="0.25">
      <c r="A23491" s="2"/>
    </row>
    <row r="23492" spans="1:1" x14ac:dyDescent="0.25">
      <c r="A23492" s="2"/>
    </row>
    <row r="23493" spans="1:1" x14ac:dyDescent="0.25">
      <c r="A23493" s="2"/>
    </row>
    <row r="23494" spans="1:1" x14ac:dyDescent="0.25">
      <c r="A23494" s="2"/>
    </row>
    <row r="23495" spans="1:1" x14ac:dyDescent="0.25">
      <c r="A23495" s="2"/>
    </row>
    <row r="23496" spans="1:1" x14ac:dyDescent="0.25">
      <c r="A23496" s="2"/>
    </row>
    <row r="23497" spans="1:1" x14ac:dyDescent="0.25">
      <c r="A23497" s="2"/>
    </row>
    <row r="23498" spans="1:1" x14ac:dyDescent="0.25">
      <c r="A23498" s="2"/>
    </row>
    <row r="23499" spans="1:1" x14ac:dyDescent="0.25">
      <c r="A23499" s="2"/>
    </row>
    <row r="23500" spans="1:1" x14ac:dyDescent="0.25">
      <c r="A23500" s="2"/>
    </row>
    <row r="23501" spans="1:1" x14ac:dyDescent="0.25">
      <c r="A23501" s="2"/>
    </row>
    <row r="23502" spans="1:1" x14ac:dyDescent="0.25">
      <c r="A23502" s="2"/>
    </row>
    <row r="23503" spans="1:1" x14ac:dyDescent="0.25">
      <c r="A23503" s="2"/>
    </row>
    <row r="23504" spans="1:1" x14ac:dyDescent="0.25">
      <c r="A23504" s="2"/>
    </row>
    <row r="23505" spans="1:1" x14ac:dyDescent="0.25">
      <c r="A23505" s="2"/>
    </row>
    <row r="23506" spans="1:1" x14ac:dyDescent="0.25">
      <c r="A23506" s="2"/>
    </row>
    <row r="23507" spans="1:1" x14ac:dyDescent="0.25">
      <c r="A23507" s="2"/>
    </row>
    <row r="23508" spans="1:1" x14ac:dyDescent="0.25">
      <c r="A23508" s="2"/>
    </row>
    <row r="23509" spans="1:1" x14ac:dyDescent="0.25">
      <c r="A23509" s="2"/>
    </row>
    <row r="23510" spans="1:1" x14ac:dyDescent="0.25">
      <c r="A23510" s="2"/>
    </row>
    <row r="23511" spans="1:1" x14ac:dyDescent="0.25">
      <c r="A23511" s="2"/>
    </row>
    <row r="23512" spans="1:1" x14ac:dyDescent="0.25">
      <c r="A23512" s="2"/>
    </row>
    <row r="23513" spans="1:1" x14ac:dyDescent="0.25">
      <c r="A23513" s="2"/>
    </row>
    <row r="23514" spans="1:1" x14ac:dyDescent="0.25">
      <c r="A23514" s="2"/>
    </row>
    <row r="23515" spans="1:1" x14ac:dyDescent="0.25">
      <c r="A23515" s="2"/>
    </row>
    <row r="23516" spans="1:1" x14ac:dyDescent="0.25">
      <c r="A23516" s="2"/>
    </row>
    <row r="23517" spans="1:1" x14ac:dyDescent="0.25">
      <c r="A23517" s="2"/>
    </row>
    <row r="23518" spans="1:1" x14ac:dyDescent="0.25">
      <c r="A23518" s="2"/>
    </row>
    <row r="23519" spans="1:1" x14ac:dyDescent="0.25">
      <c r="A23519" s="2"/>
    </row>
    <row r="23520" spans="1:1" x14ac:dyDescent="0.25">
      <c r="A23520" s="2"/>
    </row>
    <row r="23521" spans="1:1" x14ac:dyDescent="0.25">
      <c r="A23521" s="2"/>
    </row>
    <row r="23522" spans="1:1" x14ac:dyDescent="0.25">
      <c r="A23522" s="2"/>
    </row>
    <row r="23523" spans="1:1" x14ac:dyDescent="0.25">
      <c r="A23523" s="2"/>
    </row>
    <row r="23524" spans="1:1" x14ac:dyDescent="0.25">
      <c r="A23524" s="2"/>
    </row>
    <row r="23525" spans="1:1" x14ac:dyDescent="0.25">
      <c r="A23525" s="2"/>
    </row>
    <row r="23526" spans="1:1" x14ac:dyDescent="0.25">
      <c r="A23526" s="2"/>
    </row>
    <row r="23527" spans="1:1" x14ac:dyDescent="0.25">
      <c r="A23527" s="2"/>
    </row>
    <row r="23528" spans="1:1" x14ac:dyDescent="0.25">
      <c r="A23528" s="2"/>
    </row>
    <row r="23529" spans="1:1" x14ac:dyDescent="0.25">
      <c r="A23529" s="2"/>
    </row>
    <row r="23530" spans="1:1" x14ac:dyDescent="0.25">
      <c r="A23530" s="2"/>
    </row>
    <row r="23531" spans="1:1" x14ac:dyDescent="0.25">
      <c r="A23531" s="2"/>
    </row>
    <row r="23532" spans="1:1" x14ac:dyDescent="0.25">
      <c r="A23532" s="2"/>
    </row>
    <row r="23533" spans="1:1" x14ac:dyDescent="0.25">
      <c r="A23533" s="2"/>
    </row>
    <row r="23534" spans="1:1" x14ac:dyDescent="0.25">
      <c r="A23534" s="2"/>
    </row>
    <row r="23535" spans="1:1" x14ac:dyDescent="0.25">
      <c r="A23535" s="2"/>
    </row>
    <row r="23536" spans="1:1" x14ac:dyDescent="0.25">
      <c r="A23536" s="2"/>
    </row>
    <row r="23537" spans="1:1" x14ac:dyDescent="0.25">
      <c r="A23537" s="2"/>
    </row>
    <row r="23538" spans="1:1" x14ac:dyDescent="0.25">
      <c r="A23538" s="2"/>
    </row>
    <row r="23539" spans="1:1" x14ac:dyDescent="0.25">
      <c r="A23539" s="2"/>
    </row>
    <row r="23540" spans="1:1" x14ac:dyDescent="0.25">
      <c r="A23540" s="2"/>
    </row>
    <row r="23541" spans="1:1" x14ac:dyDescent="0.25">
      <c r="A23541" s="2"/>
    </row>
    <row r="23542" spans="1:1" x14ac:dyDescent="0.25">
      <c r="A23542" s="2"/>
    </row>
    <row r="23543" spans="1:1" x14ac:dyDescent="0.25">
      <c r="A23543" s="2"/>
    </row>
    <row r="23544" spans="1:1" x14ac:dyDescent="0.25">
      <c r="A23544" s="2"/>
    </row>
    <row r="23545" spans="1:1" x14ac:dyDescent="0.25">
      <c r="A23545" s="2"/>
    </row>
    <row r="23546" spans="1:1" x14ac:dyDescent="0.25">
      <c r="A23546" s="2"/>
    </row>
    <row r="23547" spans="1:1" x14ac:dyDescent="0.25">
      <c r="A23547" s="2"/>
    </row>
    <row r="23548" spans="1:1" x14ac:dyDescent="0.25">
      <c r="A23548" s="2"/>
    </row>
    <row r="23549" spans="1:1" x14ac:dyDescent="0.25">
      <c r="A23549" s="2"/>
    </row>
    <row r="23550" spans="1:1" x14ac:dyDescent="0.25">
      <c r="A23550" s="2"/>
    </row>
    <row r="23551" spans="1:1" x14ac:dyDescent="0.25">
      <c r="A23551" s="2"/>
    </row>
    <row r="23552" spans="1:1" x14ac:dyDescent="0.25">
      <c r="A23552" s="2"/>
    </row>
    <row r="23553" spans="1:1" x14ac:dyDescent="0.25">
      <c r="A23553" s="2"/>
    </row>
    <row r="23554" spans="1:1" x14ac:dyDescent="0.25">
      <c r="A23554" s="2"/>
    </row>
    <row r="23555" spans="1:1" x14ac:dyDescent="0.25">
      <c r="A23555" s="2"/>
    </row>
    <row r="23556" spans="1:1" x14ac:dyDescent="0.25">
      <c r="A23556" s="2"/>
    </row>
    <row r="23557" spans="1:1" x14ac:dyDescent="0.25">
      <c r="A23557" s="2"/>
    </row>
    <row r="23558" spans="1:1" x14ac:dyDescent="0.25">
      <c r="A23558" s="2"/>
    </row>
    <row r="23559" spans="1:1" x14ac:dyDescent="0.25">
      <c r="A23559" s="2"/>
    </row>
    <row r="23560" spans="1:1" x14ac:dyDescent="0.25">
      <c r="A23560" s="2"/>
    </row>
    <row r="23561" spans="1:1" x14ac:dyDescent="0.25">
      <c r="A23561" s="2"/>
    </row>
    <row r="23562" spans="1:1" x14ac:dyDescent="0.25">
      <c r="A23562" s="2"/>
    </row>
    <row r="23563" spans="1:1" x14ac:dyDescent="0.25">
      <c r="A23563" s="2"/>
    </row>
    <row r="23564" spans="1:1" x14ac:dyDescent="0.25">
      <c r="A23564" s="2"/>
    </row>
    <row r="23565" spans="1:1" x14ac:dyDescent="0.25">
      <c r="A23565" s="2"/>
    </row>
    <row r="23566" spans="1:1" x14ac:dyDescent="0.25">
      <c r="A23566" s="2"/>
    </row>
    <row r="23567" spans="1:1" x14ac:dyDescent="0.25">
      <c r="A23567" s="2"/>
    </row>
    <row r="23568" spans="1:1" x14ac:dyDescent="0.25">
      <c r="A23568" s="2"/>
    </row>
    <row r="23569" spans="1:1" x14ac:dyDescent="0.25">
      <c r="A23569" s="2"/>
    </row>
    <row r="23570" spans="1:1" x14ac:dyDescent="0.25">
      <c r="A23570" s="2"/>
    </row>
    <row r="23571" spans="1:1" x14ac:dyDescent="0.25">
      <c r="A23571" s="2"/>
    </row>
    <row r="23572" spans="1:1" x14ac:dyDescent="0.25">
      <c r="A23572" s="2"/>
    </row>
    <row r="23573" spans="1:1" x14ac:dyDescent="0.25">
      <c r="A23573" s="2"/>
    </row>
    <row r="23574" spans="1:1" x14ac:dyDescent="0.25">
      <c r="A23574" s="2"/>
    </row>
    <row r="23575" spans="1:1" x14ac:dyDescent="0.25">
      <c r="A23575" s="2"/>
    </row>
    <row r="23576" spans="1:1" x14ac:dyDescent="0.25">
      <c r="A23576" s="2"/>
    </row>
    <row r="23577" spans="1:1" x14ac:dyDescent="0.25">
      <c r="A23577" s="2"/>
    </row>
    <row r="23578" spans="1:1" x14ac:dyDescent="0.25">
      <c r="A23578" s="2"/>
    </row>
    <row r="23579" spans="1:1" x14ac:dyDescent="0.25">
      <c r="A23579" s="2"/>
    </row>
    <row r="23580" spans="1:1" x14ac:dyDescent="0.25">
      <c r="A23580" s="2"/>
    </row>
    <row r="23581" spans="1:1" x14ac:dyDescent="0.25">
      <c r="A23581" s="2"/>
    </row>
    <row r="23582" spans="1:1" x14ac:dyDescent="0.25">
      <c r="A23582" s="2"/>
    </row>
    <row r="23583" spans="1:1" x14ac:dyDescent="0.25">
      <c r="A23583" s="2"/>
    </row>
    <row r="23584" spans="1:1" x14ac:dyDescent="0.25">
      <c r="A23584" s="2"/>
    </row>
    <row r="23585" spans="1:1" x14ac:dyDescent="0.25">
      <c r="A23585" s="2"/>
    </row>
    <row r="23586" spans="1:1" x14ac:dyDescent="0.25">
      <c r="A23586" s="2"/>
    </row>
    <row r="23587" spans="1:1" x14ac:dyDescent="0.25">
      <c r="A23587" s="2"/>
    </row>
    <row r="23588" spans="1:1" x14ac:dyDescent="0.25">
      <c r="A23588" s="2"/>
    </row>
    <row r="23589" spans="1:1" x14ac:dyDescent="0.25">
      <c r="A23589" s="2"/>
    </row>
    <row r="23590" spans="1:1" x14ac:dyDescent="0.25">
      <c r="A23590" s="2"/>
    </row>
    <row r="23591" spans="1:1" x14ac:dyDescent="0.25">
      <c r="A23591" s="2"/>
    </row>
    <row r="23592" spans="1:1" x14ac:dyDescent="0.25">
      <c r="A23592" s="2"/>
    </row>
    <row r="23593" spans="1:1" x14ac:dyDescent="0.25">
      <c r="A23593" s="2"/>
    </row>
    <row r="23594" spans="1:1" x14ac:dyDescent="0.25">
      <c r="A23594" s="2"/>
    </row>
    <row r="23595" spans="1:1" x14ac:dyDescent="0.25">
      <c r="A23595" s="2"/>
    </row>
    <row r="23596" spans="1:1" x14ac:dyDescent="0.25">
      <c r="A23596" s="2"/>
    </row>
    <row r="23597" spans="1:1" x14ac:dyDescent="0.25">
      <c r="A23597" s="2"/>
    </row>
    <row r="23598" spans="1:1" x14ac:dyDescent="0.25">
      <c r="A23598" s="2"/>
    </row>
    <row r="23599" spans="1:1" x14ac:dyDescent="0.25">
      <c r="A23599" s="2"/>
    </row>
    <row r="23600" spans="1:1" x14ac:dyDescent="0.25">
      <c r="A23600" s="2"/>
    </row>
    <row r="23601" spans="1:1" x14ac:dyDescent="0.25">
      <c r="A23601" s="2"/>
    </row>
    <row r="23602" spans="1:1" x14ac:dyDescent="0.25">
      <c r="A23602" s="2"/>
    </row>
    <row r="23603" spans="1:1" x14ac:dyDescent="0.25">
      <c r="A23603" s="2"/>
    </row>
    <row r="23604" spans="1:1" x14ac:dyDescent="0.25">
      <c r="A23604" s="2"/>
    </row>
    <row r="23605" spans="1:1" x14ac:dyDescent="0.25">
      <c r="A23605" s="2"/>
    </row>
    <row r="23606" spans="1:1" x14ac:dyDescent="0.25">
      <c r="A23606" s="2"/>
    </row>
    <row r="23607" spans="1:1" x14ac:dyDescent="0.25">
      <c r="A23607" s="2"/>
    </row>
    <row r="23608" spans="1:1" x14ac:dyDescent="0.25">
      <c r="A23608" s="2"/>
    </row>
    <row r="23609" spans="1:1" x14ac:dyDescent="0.25">
      <c r="A23609" s="2"/>
    </row>
    <row r="23610" spans="1:1" x14ac:dyDescent="0.25">
      <c r="A23610" s="2"/>
    </row>
    <row r="23611" spans="1:1" x14ac:dyDescent="0.25">
      <c r="A23611" s="2"/>
    </row>
    <row r="23612" spans="1:1" x14ac:dyDescent="0.25">
      <c r="A23612" s="2"/>
    </row>
    <row r="23613" spans="1:1" x14ac:dyDescent="0.25">
      <c r="A23613" s="2"/>
    </row>
    <row r="23614" spans="1:1" x14ac:dyDescent="0.25">
      <c r="A23614" s="2"/>
    </row>
    <row r="23615" spans="1:1" x14ac:dyDescent="0.25">
      <c r="A23615" s="2"/>
    </row>
    <row r="23616" spans="1:1" x14ac:dyDescent="0.25">
      <c r="A23616" s="2"/>
    </row>
    <row r="23617" spans="1:1" x14ac:dyDescent="0.25">
      <c r="A23617" s="2"/>
    </row>
    <row r="23618" spans="1:1" x14ac:dyDescent="0.25">
      <c r="A23618" s="2"/>
    </row>
    <row r="23619" spans="1:1" x14ac:dyDescent="0.25">
      <c r="A23619" s="2"/>
    </row>
    <row r="23620" spans="1:1" x14ac:dyDescent="0.25">
      <c r="A23620" s="2"/>
    </row>
    <row r="23621" spans="1:1" x14ac:dyDescent="0.25">
      <c r="A23621" s="2"/>
    </row>
    <row r="23622" spans="1:1" x14ac:dyDescent="0.25">
      <c r="A23622" s="2"/>
    </row>
    <row r="23623" spans="1:1" x14ac:dyDescent="0.25">
      <c r="A23623" s="2"/>
    </row>
    <row r="23624" spans="1:1" x14ac:dyDescent="0.25">
      <c r="A23624" s="2"/>
    </row>
    <row r="23625" spans="1:1" x14ac:dyDescent="0.25">
      <c r="A23625" s="2"/>
    </row>
    <row r="23626" spans="1:1" x14ac:dyDescent="0.25">
      <c r="A23626" s="2"/>
    </row>
    <row r="23627" spans="1:1" x14ac:dyDescent="0.25">
      <c r="A23627" s="2"/>
    </row>
    <row r="23628" spans="1:1" x14ac:dyDescent="0.25">
      <c r="A23628" s="2"/>
    </row>
    <row r="23629" spans="1:1" x14ac:dyDescent="0.25">
      <c r="A23629" s="2"/>
    </row>
    <row r="23630" spans="1:1" x14ac:dyDescent="0.25">
      <c r="A23630" s="2"/>
    </row>
    <row r="23631" spans="1:1" x14ac:dyDescent="0.25">
      <c r="A23631" s="2"/>
    </row>
    <row r="23632" spans="1:1" x14ac:dyDescent="0.25">
      <c r="A23632" s="2"/>
    </row>
    <row r="23633" spans="1:1" x14ac:dyDescent="0.25">
      <c r="A23633" s="2"/>
    </row>
    <row r="23634" spans="1:1" x14ac:dyDescent="0.25">
      <c r="A23634" s="2"/>
    </row>
    <row r="23635" spans="1:1" x14ac:dyDescent="0.25">
      <c r="A23635" s="2"/>
    </row>
    <row r="23636" spans="1:1" x14ac:dyDescent="0.25">
      <c r="A23636" s="2"/>
    </row>
    <row r="23637" spans="1:1" x14ac:dyDescent="0.25">
      <c r="A23637" s="2"/>
    </row>
    <row r="23638" spans="1:1" x14ac:dyDescent="0.25">
      <c r="A23638" s="2"/>
    </row>
    <row r="23639" spans="1:1" x14ac:dyDescent="0.25">
      <c r="A23639" s="2"/>
    </row>
    <row r="23640" spans="1:1" x14ac:dyDescent="0.25">
      <c r="A23640" s="2"/>
    </row>
    <row r="23641" spans="1:1" x14ac:dyDescent="0.25">
      <c r="A23641" s="2"/>
    </row>
    <row r="23642" spans="1:1" x14ac:dyDescent="0.25">
      <c r="A23642" s="2"/>
    </row>
    <row r="23643" spans="1:1" x14ac:dyDescent="0.25">
      <c r="A23643" s="2"/>
    </row>
    <row r="23644" spans="1:1" x14ac:dyDescent="0.25">
      <c r="A23644" s="2"/>
    </row>
    <row r="23645" spans="1:1" x14ac:dyDescent="0.25">
      <c r="A23645" s="2"/>
    </row>
    <row r="23646" spans="1:1" x14ac:dyDescent="0.25">
      <c r="A23646" s="2"/>
    </row>
    <row r="23647" spans="1:1" x14ac:dyDescent="0.25">
      <c r="A23647" s="2"/>
    </row>
    <row r="23648" spans="1:1" x14ac:dyDescent="0.25">
      <c r="A23648" s="2"/>
    </row>
    <row r="23649" spans="1:1" x14ac:dyDescent="0.25">
      <c r="A23649" s="2"/>
    </row>
    <row r="23650" spans="1:1" x14ac:dyDescent="0.25">
      <c r="A23650" s="2"/>
    </row>
    <row r="23651" spans="1:1" x14ac:dyDescent="0.25">
      <c r="A23651" s="2"/>
    </row>
    <row r="23652" spans="1:1" x14ac:dyDescent="0.25">
      <c r="A23652" s="2"/>
    </row>
    <row r="23653" spans="1:1" x14ac:dyDescent="0.25">
      <c r="A23653" s="2"/>
    </row>
    <row r="23654" spans="1:1" x14ac:dyDescent="0.25">
      <c r="A23654" s="2"/>
    </row>
    <row r="23655" spans="1:1" x14ac:dyDescent="0.25">
      <c r="A23655" s="2"/>
    </row>
    <row r="23656" spans="1:1" x14ac:dyDescent="0.25">
      <c r="A23656" s="2"/>
    </row>
    <row r="23657" spans="1:1" x14ac:dyDescent="0.25">
      <c r="A23657" s="2"/>
    </row>
    <row r="23658" spans="1:1" x14ac:dyDescent="0.25">
      <c r="A23658" s="2"/>
    </row>
    <row r="23659" spans="1:1" x14ac:dyDescent="0.25">
      <c r="A23659" s="2"/>
    </row>
    <row r="23660" spans="1:1" x14ac:dyDescent="0.25">
      <c r="A23660" s="2"/>
    </row>
    <row r="23661" spans="1:1" x14ac:dyDescent="0.25">
      <c r="A23661" s="2"/>
    </row>
    <row r="23662" spans="1:1" x14ac:dyDescent="0.25">
      <c r="A23662" s="2"/>
    </row>
    <row r="23663" spans="1:1" x14ac:dyDescent="0.25">
      <c r="A23663" s="2"/>
    </row>
    <row r="23664" spans="1:1" x14ac:dyDescent="0.25">
      <c r="A23664" s="2"/>
    </row>
    <row r="23665" spans="1:1" x14ac:dyDescent="0.25">
      <c r="A23665" s="2"/>
    </row>
    <row r="23666" spans="1:1" x14ac:dyDescent="0.25">
      <c r="A23666" s="2"/>
    </row>
    <row r="23667" spans="1:1" x14ac:dyDescent="0.25">
      <c r="A23667" s="2"/>
    </row>
    <row r="23668" spans="1:1" x14ac:dyDescent="0.25">
      <c r="A23668" s="2"/>
    </row>
    <row r="23669" spans="1:1" x14ac:dyDescent="0.25">
      <c r="A23669" s="2"/>
    </row>
    <row r="23670" spans="1:1" x14ac:dyDescent="0.25">
      <c r="A23670" s="2"/>
    </row>
    <row r="23671" spans="1:1" x14ac:dyDescent="0.25">
      <c r="A23671" s="2"/>
    </row>
    <row r="23672" spans="1:1" x14ac:dyDescent="0.25">
      <c r="A23672" s="2"/>
    </row>
    <row r="23673" spans="1:1" x14ac:dyDescent="0.25">
      <c r="A23673" s="2"/>
    </row>
    <row r="23674" spans="1:1" x14ac:dyDescent="0.25">
      <c r="A23674" s="2"/>
    </row>
    <row r="23675" spans="1:1" x14ac:dyDescent="0.25">
      <c r="A23675" s="2"/>
    </row>
    <row r="23676" spans="1:1" x14ac:dyDescent="0.25">
      <c r="A23676" s="2"/>
    </row>
    <row r="23677" spans="1:1" x14ac:dyDescent="0.25">
      <c r="A23677" s="2"/>
    </row>
    <row r="23678" spans="1:1" x14ac:dyDescent="0.25">
      <c r="A23678" s="2"/>
    </row>
    <row r="23679" spans="1:1" x14ac:dyDescent="0.25">
      <c r="A23679" s="2"/>
    </row>
    <row r="23680" spans="1:1" x14ac:dyDescent="0.25">
      <c r="A23680" s="2"/>
    </row>
    <row r="23681" spans="1:1" x14ac:dyDescent="0.25">
      <c r="A23681" s="2"/>
    </row>
    <row r="23682" spans="1:1" x14ac:dyDescent="0.25">
      <c r="A23682" s="2"/>
    </row>
    <row r="23683" spans="1:1" x14ac:dyDescent="0.25">
      <c r="A23683" s="2"/>
    </row>
    <row r="23684" spans="1:1" x14ac:dyDescent="0.25">
      <c r="A23684" s="2"/>
    </row>
    <row r="23685" spans="1:1" x14ac:dyDescent="0.25">
      <c r="A23685" s="2"/>
    </row>
    <row r="23686" spans="1:1" x14ac:dyDescent="0.25">
      <c r="A23686" s="2"/>
    </row>
    <row r="23687" spans="1:1" x14ac:dyDescent="0.25">
      <c r="A23687" s="2"/>
    </row>
    <row r="23688" spans="1:1" x14ac:dyDescent="0.25">
      <c r="A23688" s="2"/>
    </row>
    <row r="23689" spans="1:1" x14ac:dyDescent="0.25">
      <c r="A23689" s="2"/>
    </row>
    <row r="23690" spans="1:1" x14ac:dyDescent="0.25">
      <c r="A23690" s="2"/>
    </row>
    <row r="23691" spans="1:1" x14ac:dyDescent="0.25">
      <c r="A23691" s="2"/>
    </row>
    <row r="23692" spans="1:1" x14ac:dyDescent="0.25">
      <c r="A23692" s="2"/>
    </row>
    <row r="23693" spans="1:1" x14ac:dyDescent="0.25">
      <c r="A23693" s="2"/>
    </row>
    <row r="23694" spans="1:1" x14ac:dyDescent="0.25">
      <c r="A23694" s="2"/>
    </row>
    <row r="23695" spans="1:1" x14ac:dyDescent="0.25">
      <c r="A23695" s="2"/>
    </row>
    <row r="23696" spans="1:1" x14ac:dyDescent="0.25">
      <c r="A23696" s="2"/>
    </row>
    <row r="23697" spans="1:1" x14ac:dyDescent="0.25">
      <c r="A23697" s="2"/>
    </row>
    <row r="23698" spans="1:1" x14ac:dyDescent="0.25">
      <c r="A23698" s="2"/>
    </row>
    <row r="23699" spans="1:1" x14ac:dyDescent="0.25">
      <c r="A23699" s="2"/>
    </row>
    <row r="23700" spans="1:1" x14ac:dyDescent="0.25">
      <c r="A23700" s="2"/>
    </row>
    <row r="23701" spans="1:1" x14ac:dyDescent="0.25">
      <c r="A23701" s="2"/>
    </row>
    <row r="23702" spans="1:1" x14ac:dyDescent="0.25">
      <c r="A23702" s="2"/>
    </row>
    <row r="23703" spans="1:1" x14ac:dyDescent="0.25">
      <c r="A23703" s="2"/>
    </row>
    <row r="23704" spans="1:1" x14ac:dyDescent="0.25">
      <c r="A23704" s="2"/>
    </row>
    <row r="23705" spans="1:1" x14ac:dyDescent="0.25">
      <c r="A23705" s="2"/>
    </row>
    <row r="23706" spans="1:1" x14ac:dyDescent="0.25">
      <c r="A23706" s="2"/>
    </row>
    <row r="23707" spans="1:1" x14ac:dyDescent="0.25">
      <c r="A23707" s="2"/>
    </row>
    <row r="23708" spans="1:1" x14ac:dyDescent="0.25">
      <c r="A23708" s="2"/>
    </row>
    <row r="23709" spans="1:1" x14ac:dyDescent="0.25">
      <c r="A23709" s="2"/>
    </row>
    <row r="23710" spans="1:1" x14ac:dyDescent="0.25">
      <c r="A23710" s="2"/>
    </row>
    <row r="23711" spans="1:1" x14ac:dyDescent="0.25">
      <c r="A23711" s="2"/>
    </row>
    <row r="23712" spans="1:1" x14ac:dyDescent="0.25">
      <c r="A23712" s="2"/>
    </row>
    <row r="23713" spans="1:1" x14ac:dyDescent="0.25">
      <c r="A23713" s="2"/>
    </row>
    <row r="23714" spans="1:1" x14ac:dyDescent="0.25">
      <c r="A23714" s="2"/>
    </row>
    <row r="23715" spans="1:1" x14ac:dyDescent="0.25">
      <c r="A23715" s="2"/>
    </row>
    <row r="23716" spans="1:1" x14ac:dyDescent="0.25">
      <c r="A23716" s="2"/>
    </row>
    <row r="23717" spans="1:1" x14ac:dyDescent="0.25">
      <c r="A23717" s="2"/>
    </row>
    <row r="23718" spans="1:1" x14ac:dyDescent="0.25">
      <c r="A23718" s="2"/>
    </row>
    <row r="23719" spans="1:1" x14ac:dyDescent="0.25">
      <c r="A23719" s="2"/>
    </row>
    <row r="23720" spans="1:1" x14ac:dyDescent="0.25">
      <c r="A23720" s="2"/>
    </row>
    <row r="23721" spans="1:1" x14ac:dyDescent="0.25">
      <c r="A23721" s="2"/>
    </row>
    <row r="23722" spans="1:1" x14ac:dyDescent="0.25">
      <c r="A23722" s="2"/>
    </row>
    <row r="23723" spans="1:1" x14ac:dyDescent="0.25">
      <c r="A23723" s="2"/>
    </row>
    <row r="23724" spans="1:1" x14ac:dyDescent="0.25">
      <c r="A23724" s="2"/>
    </row>
    <row r="23725" spans="1:1" x14ac:dyDescent="0.25">
      <c r="A23725" s="2"/>
    </row>
    <row r="23726" spans="1:1" x14ac:dyDescent="0.25">
      <c r="A23726" s="2"/>
    </row>
    <row r="23727" spans="1:1" x14ac:dyDescent="0.25">
      <c r="A23727" s="2"/>
    </row>
    <row r="23728" spans="1:1" x14ac:dyDescent="0.25">
      <c r="A23728" s="2"/>
    </row>
    <row r="23729" spans="1:1" x14ac:dyDescent="0.25">
      <c r="A23729" s="2"/>
    </row>
    <row r="23730" spans="1:1" x14ac:dyDescent="0.25">
      <c r="A23730" s="2"/>
    </row>
    <row r="23731" spans="1:1" x14ac:dyDescent="0.25">
      <c r="A23731" s="2"/>
    </row>
    <row r="23732" spans="1:1" x14ac:dyDescent="0.25">
      <c r="A23732" s="2"/>
    </row>
    <row r="23733" spans="1:1" x14ac:dyDescent="0.25">
      <c r="A23733" s="2"/>
    </row>
    <row r="23734" spans="1:1" x14ac:dyDescent="0.25">
      <c r="A23734" s="2"/>
    </row>
    <row r="23735" spans="1:1" x14ac:dyDescent="0.25">
      <c r="A23735" s="2"/>
    </row>
    <row r="23736" spans="1:1" x14ac:dyDescent="0.25">
      <c r="A23736" s="2"/>
    </row>
    <row r="23737" spans="1:1" x14ac:dyDescent="0.25">
      <c r="A23737" s="2"/>
    </row>
    <row r="23738" spans="1:1" x14ac:dyDescent="0.25">
      <c r="A23738" s="2"/>
    </row>
    <row r="23739" spans="1:1" x14ac:dyDescent="0.25">
      <c r="A23739" s="2"/>
    </row>
    <row r="23740" spans="1:1" x14ac:dyDescent="0.25">
      <c r="A23740" s="2"/>
    </row>
    <row r="23741" spans="1:1" x14ac:dyDescent="0.25">
      <c r="A23741" s="2"/>
    </row>
    <row r="23742" spans="1:1" x14ac:dyDescent="0.25">
      <c r="A23742" s="2"/>
    </row>
    <row r="23743" spans="1:1" x14ac:dyDescent="0.25">
      <c r="A23743" s="2"/>
    </row>
    <row r="23744" spans="1:1" x14ac:dyDescent="0.25">
      <c r="A23744" s="2"/>
    </row>
    <row r="23745" spans="1:1" x14ac:dyDescent="0.25">
      <c r="A23745" s="2"/>
    </row>
    <row r="23746" spans="1:1" x14ac:dyDescent="0.25">
      <c r="A23746" s="2"/>
    </row>
    <row r="23747" spans="1:1" x14ac:dyDescent="0.25">
      <c r="A23747" s="2"/>
    </row>
    <row r="23748" spans="1:1" x14ac:dyDescent="0.25">
      <c r="A23748" s="2"/>
    </row>
    <row r="23749" spans="1:1" x14ac:dyDescent="0.25">
      <c r="A23749" s="2"/>
    </row>
    <row r="23750" spans="1:1" x14ac:dyDescent="0.25">
      <c r="A23750" s="2"/>
    </row>
    <row r="23751" spans="1:1" x14ac:dyDescent="0.25">
      <c r="A23751" s="2"/>
    </row>
    <row r="23752" spans="1:1" x14ac:dyDescent="0.25">
      <c r="A23752" s="2"/>
    </row>
    <row r="23753" spans="1:1" x14ac:dyDescent="0.25">
      <c r="A23753" s="2"/>
    </row>
    <row r="23754" spans="1:1" x14ac:dyDescent="0.25">
      <c r="A23754" s="2"/>
    </row>
    <row r="23755" spans="1:1" x14ac:dyDescent="0.25">
      <c r="A23755" s="2"/>
    </row>
    <row r="23756" spans="1:1" x14ac:dyDescent="0.25">
      <c r="A23756" s="2"/>
    </row>
    <row r="23757" spans="1:1" x14ac:dyDescent="0.25">
      <c r="A23757" s="2"/>
    </row>
    <row r="23758" spans="1:1" x14ac:dyDescent="0.25">
      <c r="A23758" s="2"/>
    </row>
    <row r="23759" spans="1:1" x14ac:dyDescent="0.25">
      <c r="A23759" s="2"/>
    </row>
    <row r="23760" spans="1:1" x14ac:dyDescent="0.25">
      <c r="A23760" s="2"/>
    </row>
    <row r="23761" spans="1:1" x14ac:dyDescent="0.25">
      <c r="A23761" s="2"/>
    </row>
    <row r="23762" spans="1:1" x14ac:dyDescent="0.25">
      <c r="A23762" s="2"/>
    </row>
    <row r="23763" spans="1:1" x14ac:dyDescent="0.25">
      <c r="A23763" s="2"/>
    </row>
    <row r="23764" spans="1:1" x14ac:dyDescent="0.25">
      <c r="A23764" s="2"/>
    </row>
    <row r="23765" spans="1:1" x14ac:dyDescent="0.25">
      <c r="A23765" s="2"/>
    </row>
    <row r="23766" spans="1:1" x14ac:dyDescent="0.25">
      <c r="A23766" s="2"/>
    </row>
    <row r="23767" spans="1:1" x14ac:dyDescent="0.25">
      <c r="A23767" s="2"/>
    </row>
    <row r="23768" spans="1:1" x14ac:dyDescent="0.25">
      <c r="A23768" s="2"/>
    </row>
    <row r="23769" spans="1:1" x14ac:dyDescent="0.25">
      <c r="A23769" s="2"/>
    </row>
    <row r="23770" spans="1:1" x14ac:dyDescent="0.25">
      <c r="A23770" s="2"/>
    </row>
    <row r="23771" spans="1:1" x14ac:dyDescent="0.25">
      <c r="A23771" s="2"/>
    </row>
    <row r="23772" spans="1:1" x14ac:dyDescent="0.25">
      <c r="A23772" s="2"/>
    </row>
    <row r="23773" spans="1:1" x14ac:dyDescent="0.25">
      <c r="A23773" s="2"/>
    </row>
    <row r="23774" spans="1:1" x14ac:dyDescent="0.25">
      <c r="A23774" s="2"/>
    </row>
    <row r="23775" spans="1:1" x14ac:dyDescent="0.25">
      <c r="A23775" s="2"/>
    </row>
    <row r="23776" spans="1:1" x14ac:dyDescent="0.25">
      <c r="A23776" s="2"/>
    </row>
    <row r="23777" spans="1:1" x14ac:dyDescent="0.25">
      <c r="A23777" s="2"/>
    </row>
    <row r="23778" spans="1:1" x14ac:dyDescent="0.25">
      <c r="A23778" s="2"/>
    </row>
    <row r="23779" spans="1:1" x14ac:dyDescent="0.25">
      <c r="A23779" s="2"/>
    </row>
    <row r="23780" spans="1:1" x14ac:dyDescent="0.25">
      <c r="A23780" s="2"/>
    </row>
    <row r="23781" spans="1:1" x14ac:dyDescent="0.25">
      <c r="A23781" s="2"/>
    </row>
    <row r="23782" spans="1:1" x14ac:dyDescent="0.25">
      <c r="A23782" s="2"/>
    </row>
    <row r="23783" spans="1:1" x14ac:dyDescent="0.25">
      <c r="A23783" s="2"/>
    </row>
    <row r="23784" spans="1:1" x14ac:dyDescent="0.25">
      <c r="A23784" s="2"/>
    </row>
    <row r="23785" spans="1:1" x14ac:dyDescent="0.25">
      <c r="A23785" s="2"/>
    </row>
    <row r="23786" spans="1:1" x14ac:dyDescent="0.25">
      <c r="A23786" s="2"/>
    </row>
    <row r="23787" spans="1:1" x14ac:dyDescent="0.25">
      <c r="A23787" s="2"/>
    </row>
    <row r="23788" spans="1:1" x14ac:dyDescent="0.25">
      <c r="A23788" s="2"/>
    </row>
    <row r="23789" spans="1:1" x14ac:dyDescent="0.25">
      <c r="A23789" s="2"/>
    </row>
    <row r="23790" spans="1:1" x14ac:dyDescent="0.25">
      <c r="A23790" s="2"/>
    </row>
    <row r="23791" spans="1:1" x14ac:dyDescent="0.25">
      <c r="A23791" s="2"/>
    </row>
    <row r="23792" spans="1:1" x14ac:dyDescent="0.25">
      <c r="A23792" s="2"/>
    </row>
    <row r="23793" spans="1:1" x14ac:dyDescent="0.25">
      <c r="A23793" s="2"/>
    </row>
    <row r="23794" spans="1:1" x14ac:dyDescent="0.25">
      <c r="A23794" s="2"/>
    </row>
    <row r="23795" spans="1:1" x14ac:dyDescent="0.25">
      <c r="A23795" s="2"/>
    </row>
    <row r="23796" spans="1:1" x14ac:dyDescent="0.25">
      <c r="A23796" s="2"/>
    </row>
    <row r="23797" spans="1:1" x14ac:dyDescent="0.25">
      <c r="A23797" s="2"/>
    </row>
    <row r="23798" spans="1:1" x14ac:dyDescent="0.25">
      <c r="A23798" s="2"/>
    </row>
    <row r="23799" spans="1:1" x14ac:dyDescent="0.25">
      <c r="A23799" s="2"/>
    </row>
    <row r="23800" spans="1:1" x14ac:dyDescent="0.25">
      <c r="A23800" s="2"/>
    </row>
    <row r="23801" spans="1:1" x14ac:dyDescent="0.25">
      <c r="A23801" s="2"/>
    </row>
    <row r="23802" spans="1:1" x14ac:dyDescent="0.25">
      <c r="A23802" s="2"/>
    </row>
    <row r="23803" spans="1:1" x14ac:dyDescent="0.25">
      <c r="A23803" s="2"/>
    </row>
    <row r="23804" spans="1:1" x14ac:dyDescent="0.25">
      <c r="A23804" s="2"/>
    </row>
    <row r="23805" spans="1:1" x14ac:dyDescent="0.25">
      <c r="A23805" s="2"/>
    </row>
    <row r="23806" spans="1:1" x14ac:dyDescent="0.25">
      <c r="A23806" s="2"/>
    </row>
    <row r="23807" spans="1:1" x14ac:dyDescent="0.25">
      <c r="A23807" s="2"/>
    </row>
    <row r="23808" spans="1:1" x14ac:dyDescent="0.25">
      <c r="A23808" s="2"/>
    </row>
    <row r="23809" spans="1:1" x14ac:dyDescent="0.25">
      <c r="A23809" s="2"/>
    </row>
    <row r="23810" spans="1:1" x14ac:dyDescent="0.25">
      <c r="A23810" s="2"/>
    </row>
    <row r="23811" spans="1:1" x14ac:dyDescent="0.25">
      <c r="A23811" s="2"/>
    </row>
    <row r="23812" spans="1:1" x14ac:dyDescent="0.25">
      <c r="A23812" s="2"/>
    </row>
    <row r="23813" spans="1:1" x14ac:dyDescent="0.25">
      <c r="A23813" s="2"/>
    </row>
    <row r="23814" spans="1:1" x14ac:dyDescent="0.25">
      <c r="A23814" s="2"/>
    </row>
    <row r="23815" spans="1:1" x14ac:dyDescent="0.25">
      <c r="A23815" s="2"/>
    </row>
    <row r="23816" spans="1:1" x14ac:dyDescent="0.25">
      <c r="A23816" s="2"/>
    </row>
    <row r="23817" spans="1:1" x14ac:dyDescent="0.25">
      <c r="A23817" s="2"/>
    </row>
    <row r="23818" spans="1:1" x14ac:dyDescent="0.25">
      <c r="A23818" s="2"/>
    </row>
    <row r="23819" spans="1:1" x14ac:dyDescent="0.25">
      <c r="A23819" s="2"/>
    </row>
    <row r="23820" spans="1:1" x14ac:dyDescent="0.25">
      <c r="A23820" s="2"/>
    </row>
    <row r="23821" spans="1:1" x14ac:dyDescent="0.25">
      <c r="A23821" s="2"/>
    </row>
    <row r="23822" spans="1:1" x14ac:dyDescent="0.25">
      <c r="A23822" s="2"/>
    </row>
    <row r="23823" spans="1:1" x14ac:dyDescent="0.25">
      <c r="A23823" s="2"/>
    </row>
    <row r="23824" spans="1:1" x14ac:dyDescent="0.25">
      <c r="A23824" s="2"/>
    </row>
    <row r="23825" spans="1:1" x14ac:dyDescent="0.25">
      <c r="A23825" s="2"/>
    </row>
    <row r="23826" spans="1:1" x14ac:dyDescent="0.25">
      <c r="A23826" s="2"/>
    </row>
    <row r="23827" spans="1:1" x14ac:dyDescent="0.25">
      <c r="A23827" s="2"/>
    </row>
    <row r="23828" spans="1:1" x14ac:dyDescent="0.25">
      <c r="A23828" s="2"/>
    </row>
    <row r="23829" spans="1:1" x14ac:dyDescent="0.25">
      <c r="A23829" s="2"/>
    </row>
    <row r="23830" spans="1:1" x14ac:dyDescent="0.25">
      <c r="A23830" s="2"/>
    </row>
    <row r="23831" spans="1:1" x14ac:dyDescent="0.25">
      <c r="A23831" s="2"/>
    </row>
    <row r="23832" spans="1:1" x14ac:dyDescent="0.25">
      <c r="A23832" s="2"/>
    </row>
    <row r="23833" spans="1:1" x14ac:dyDescent="0.25">
      <c r="A23833" s="2"/>
    </row>
    <row r="23834" spans="1:1" x14ac:dyDescent="0.25">
      <c r="A23834" s="2"/>
    </row>
    <row r="23835" spans="1:1" x14ac:dyDescent="0.25">
      <c r="A23835" s="2"/>
    </row>
    <row r="23836" spans="1:1" x14ac:dyDescent="0.25">
      <c r="A23836" s="2"/>
    </row>
    <row r="23837" spans="1:1" x14ac:dyDescent="0.25">
      <c r="A23837" s="2"/>
    </row>
    <row r="23838" spans="1:1" x14ac:dyDescent="0.25">
      <c r="A23838" s="2"/>
    </row>
    <row r="23839" spans="1:1" x14ac:dyDescent="0.25">
      <c r="A23839" s="2"/>
    </row>
    <row r="23840" spans="1:1" x14ac:dyDescent="0.25">
      <c r="A23840" s="2"/>
    </row>
    <row r="23841" spans="1:1" x14ac:dyDescent="0.25">
      <c r="A23841" s="2"/>
    </row>
    <row r="23842" spans="1:1" x14ac:dyDescent="0.25">
      <c r="A23842" s="2"/>
    </row>
    <row r="23843" spans="1:1" x14ac:dyDescent="0.25">
      <c r="A23843" s="2"/>
    </row>
    <row r="23844" spans="1:1" x14ac:dyDescent="0.25">
      <c r="A23844" s="2"/>
    </row>
    <row r="23845" spans="1:1" x14ac:dyDescent="0.25">
      <c r="A23845" s="2"/>
    </row>
    <row r="23846" spans="1:1" x14ac:dyDescent="0.25">
      <c r="A23846" s="2"/>
    </row>
    <row r="23847" spans="1:1" x14ac:dyDescent="0.25">
      <c r="A23847" s="2"/>
    </row>
    <row r="23848" spans="1:1" x14ac:dyDescent="0.25">
      <c r="A23848" s="2"/>
    </row>
    <row r="23849" spans="1:1" x14ac:dyDescent="0.25">
      <c r="A23849" s="2"/>
    </row>
    <row r="23850" spans="1:1" x14ac:dyDescent="0.25">
      <c r="A23850" s="2"/>
    </row>
    <row r="23851" spans="1:1" x14ac:dyDescent="0.25">
      <c r="A23851" s="2"/>
    </row>
    <row r="23852" spans="1:1" x14ac:dyDescent="0.25">
      <c r="A23852" s="2"/>
    </row>
    <row r="23853" spans="1:1" x14ac:dyDescent="0.25">
      <c r="A23853" s="2"/>
    </row>
    <row r="23854" spans="1:1" x14ac:dyDescent="0.25">
      <c r="A23854" s="2"/>
    </row>
    <row r="23855" spans="1:1" x14ac:dyDescent="0.25">
      <c r="A23855" s="2"/>
    </row>
    <row r="23856" spans="1:1" x14ac:dyDescent="0.25">
      <c r="A23856" s="2"/>
    </row>
    <row r="23857" spans="1:1" x14ac:dyDescent="0.25">
      <c r="A23857" s="2"/>
    </row>
    <row r="23858" spans="1:1" x14ac:dyDescent="0.25">
      <c r="A23858" s="2"/>
    </row>
    <row r="23859" spans="1:1" x14ac:dyDescent="0.25">
      <c r="A23859" s="2"/>
    </row>
    <row r="23860" spans="1:1" x14ac:dyDescent="0.25">
      <c r="A23860" s="2"/>
    </row>
    <row r="23861" spans="1:1" x14ac:dyDescent="0.25">
      <c r="A23861" s="2"/>
    </row>
    <row r="23862" spans="1:1" x14ac:dyDescent="0.25">
      <c r="A23862" s="2"/>
    </row>
    <row r="23863" spans="1:1" x14ac:dyDescent="0.25">
      <c r="A23863" s="2"/>
    </row>
    <row r="23864" spans="1:1" x14ac:dyDescent="0.25">
      <c r="A23864" s="2"/>
    </row>
    <row r="23865" spans="1:1" x14ac:dyDescent="0.25">
      <c r="A23865" s="2"/>
    </row>
    <row r="23866" spans="1:1" x14ac:dyDescent="0.25">
      <c r="A23866" s="2"/>
    </row>
    <row r="23867" spans="1:1" x14ac:dyDescent="0.25">
      <c r="A23867" s="2"/>
    </row>
    <row r="23868" spans="1:1" x14ac:dyDescent="0.25">
      <c r="A23868" s="2"/>
    </row>
    <row r="23869" spans="1:1" x14ac:dyDescent="0.25">
      <c r="A23869" s="2"/>
    </row>
    <row r="23870" spans="1:1" x14ac:dyDescent="0.25">
      <c r="A23870" s="2"/>
    </row>
    <row r="23871" spans="1:1" x14ac:dyDescent="0.25">
      <c r="A23871" s="2"/>
    </row>
    <row r="23872" spans="1:1" x14ac:dyDescent="0.25">
      <c r="A23872" s="2"/>
    </row>
    <row r="23873" spans="1:1" x14ac:dyDescent="0.25">
      <c r="A23873" s="2"/>
    </row>
    <row r="23874" spans="1:1" x14ac:dyDescent="0.25">
      <c r="A23874" s="2"/>
    </row>
    <row r="23875" spans="1:1" x14ac:dyDescent="0.25">
      <c r="A23875" s="2"/>
    </row>
    <row r="23876" spans="1:1" x14ac:dyDescent="0.25">
      <c r="A23876" s="2"/>
    </row>
    <row r="23877" spans="1:1" x14ac:dyDescent="0.25">
      <c r="A23877" s="2"/>
    </row>
    <row r="23878" spans="1:1" x14ac:dyDescent="0.25">
      <c r="A23878" s="2"/>
    </row>
    <row r="23879" spans="1:1" x14ac:dyDescent="0.25">
      <c r="A23879" s="2"/>
    </row>
    <row r="23880" spans="1:1" x14ac:dyDescent="0.25">
      <c r="A23880" s="2"/>
    </row>
    <row r="23881" spans="1:1" x14ac:dyDescent="0.25">
      <c r="A23881" s="2"/>
    </row>
    <row r="23882" spans="1:1" x14ac:dyDescent="0.25">
      <c r="A23882" s="2"/>
    </row>
    <row r="23883" spans="1:1" x14ac:dyDescent="0.25">
      <c r="A23883" s="2"/>
    </row>
    <row r="23884" spans="1:1" x14ac:dyDescent="0.25">
      <c r="A23884" s="2"/>
    </row>
    <row r="23885" spans="1:1" x14ac:dyDescent="0.25">
      <c r="A23885" s="2"/>
    </row>
    <row r="23886" spans="1:1" x14ac:dyDescent="0.25">
      <c r="A23886" s="2"/>
    </row>
    <row r="23887" spans="1:1" x14ac:dyDescent="0.25">
      <c r="A23887" s="2"/>
    </row>
    <row r="23888" spans="1:1" x14ac:dyDescent="0.25">
      <c r="A23888" s="2"/>
    </row>
    <row r="23889" spans="1:1" x14ac:dyDescent="0.25">
      <c r="A23889" s="2"/>
    </row>
    <row r="23890" spans="1:1" x14ac:dyDescent="0.25">
      <c r="A23890" s="2"/>
    </row>
    <row r="23891" spans="1:1" x14ac:dyDescent="0.25">
      <c r="A23891" s="2"/>
    </row>
    <row r="23892" spans="1:1" x14ac:dyDescent="0.25">
      <c r="A23892" s="2"/>
    </row>
    <row r="23893" spans="1:1" x14ac:dyDescent="0.25">
      <c r="A23893" s="2"/>
    </row>
    <row r="23894" spans="1:1" x14ac:dyDescent="0.25">
      <c r="A23894" s="2"/>
    </row>
    <row r="23895" spans="1:1" x14ac:dyDescent="0.25">
      <c r="A23895" s="2"/>
    </row>
    <row r="23896" spans="1:1" x14ac:dyDescent="0.25">
      <c r="A23896" s="2"/>
    </row>
    <row r="23897" spans="1:1" x14ac:dyDescent="0.25">
      <c r="A23897" s="2"/>
    </row>
    <row r="23898" spans="1:1" x14ac:dyDescent="0.25">
      <c r="A23898" s="2"/>
    </row>
    <row r="23899" spans="1:1" x14ac:dyDescent="0.25">
      <c r="A23899" s="2"/>
    </row>
    <row r="23900" spans="1:1" x14ac:dyDescent="0.25">
      <c r="A23900" s="2"/>
    </row>
    <row r="23901" spans="1:1" x14ac:dyDescent="0.25">
      <c r="A23901" s="2"/>
    </row>
    <row r="23902" spans="1:1" x14ac:dyDescent="0.25">
      <c r="A23902" s="2"/>
    </row>
    <row r="23903" spans="1:1" x14ac:dyDescent="0.25">
      <c r="A23903" s="2"/>
    </row>
    <row r="23904" spans="1:1" x14ac:dyDescent="0.25">
      <c r="A23904" s="2"/>
    </row>
    <row r="23905" spans="1:1" x14ac:dyDescent="0.25">
      <c r="A23905" s="2"/>
    </row>
    <row r="23906" spans="1:1" x14ac:dyDescent="0.25">
      <c r="A23906" s="2"/>
    </row>
    <row r="23907" spans="1:1" x14ac:dyDescent="0.25">
      <c r="A23907" s="2"/>
    </row>
    <row r="23908" spans="1:1" x14ac:dyDescent="0.25">
      <c r="A23908" s="2"/>
    </row>
    <row r="23909" spans="1:1" x14ac:dyDescent="0.25">
      <c r="A23909" s="2"/>
    </row>
    <row r="23910" spans="1:1" x14ac:dyDescent="0.25">
      <c r="A23910" s="2"/>
    </row>
    <row r="23911" spans="1:1" x14ac:dyDescent="0.25">
      <c r="A23911" s="2"/>
    </row>
    <row r="23912" spans="1:1" x14ac:dyDescent="0.25">
      <c r="A23912" s="2"/>
    </row>
    <row r="23913" spans="1:1" x14ac:dyDescent="0.25">
      <c r="A23913" s="2"/>
    </row>
    <row r="23914" spans="1:1" x14ac:dyDescent="0.25">
      <c r="A23914" s="2"/>
    </row>
    <row r="23915" spans="1:1" x14ac:dyDescent="0.25">
      <c r="A23915" s="2"/>
    </row>
    <row r="23916" spans="1:1" x14ac:dyDescent="0.25">
      <c r="A23916" s="2"/>
    </row>
    <row r="23917" spans="1:1" x14ac:dyDescent="0.25">
      <c r="A23917" s="2"/>
    </row>
    <row r="23918" spans="1:1" x14ac:dyDescent="0.25">
      <c r="A23918" s="2"/>
    </row>
    <row r="23919" spans="1:1" x14ac:dyDescent="0.25">
      <c r="A23919" s="2"/>
    </row>
    <row r="23920" spans="1:1" x14ac:dyDescent="0.25">
      <c r="A23920" s="2"/>
    </row>
    <row r="23921" spans="1:1" x14ac:dyDescent="0.25">
      <c r="A23921" s="2"/>
    </row>
    <row r="23922" spans="1:1" x14ac:dyDescent="0.25">
      <c r="A23922" s="2"/>
    </row>
    <row r="23923" spans="1:1" x14ac:dyDescent="0.25">
      <c r="A23923" s="2"/>
    </row>
    <row r="23924" spans="1:1" x14ac:dyDescent="0.25">
      <c r="A23924" s="2"/>
    </row>
    <row r="23925" spans="1:1" x14ac:dyDescent="0.25">
      <c r="A23925" s="2"/>
    </row>
    <row r="23926" spans="1:1" x14ac:dyDescent="0.25">
      <c r="A23926" s="2"/>
    </row>
    <row r="23927" spans="1:1" x14ac:dyDescent="0.25">
      <c r="A23927" s="2"/>
    </row>
    <row r="23928" spans="1:1" x14ac:dyDescent="0.25">
      <c r="A23928" s="2"/>
    </row>
    <row r="23929" spans="1:1" x14ac:dyDescent="0.25">
      <c r="A23929" s="2"/>
    </row>
    <row r="23930" spans="1:1" x14ac:dyDescent="0.25">
      <c r="A23930" s="2"/>
    </row>
    <row r="23931" spans="1:1" x14ac:dyDescent="0.25">
      <c r="A23931" s="2"/>
    </row>
    <row r="23932" spans="1:1" x14ac:dyDescent="0.25">
      <c r="A23932" s="2"/>
    </row>
    <row r="23933" spans="1:1" x14ac:dyDescent="0.25">
      <c r="A23933" s="2"/>
    </row>
    <row r="23934" spans="1:1" x14ac:dyDescent="0.25">
      <c r="A23934" s="2"/>
    </row>
    <row r="23935" spans="1:1" x14ac:dyDescent="0.25">
      <c r="A23935" s="2"/>
    </row>
    <row r="23936" spans="1:1" x14ac:dyDescent="0.25">
      <c r="A23936" s="2"/>
    </row>
    <row r="23937" spans="1:1" x14ac:dyDescent="0.25">
      <c r="A23937" s="2"/>
    </row>
    <row r="23938" spans="1:1" x14ac:dyDescent="0.25">
      <c r="A23938" s="2"/>
    </row>
    <row r="23939" spans="1:1" x14ac:dyDescent="0.25">
      <c r="A23939" s="2"/>
    </row>
    <row r="23940" spans="1:1" x14ac:dyDescent="0.25">
      <c r="A23940" s="2"/>
    </row>
    <row r="23941" spans="1:1" x14ac:dyDescent="0.25">
      <c r="A23941" s="2"/>
    </row>
    <row r="23942" spans="1:1" x14ac:dyDescent="0.25">
      <c r="A23942" s="2"/>
    </row>
    <row r="23943" spans="1:1" x14ac:dyDescent="0.25">
      <c r="A23943" s="2"/>
    </row>
    <row r="23944" spans="1:1" x14ac:dyDescent="0.25">
      <c r="A23944" s="2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Spread Analysis</vt:lpstr>
      <vt:lpstr>Curve Analysis</vt:lpstr>
      <vt:lpstr>1yr</vt:lpstr>
      <vt:lpstr>2yr</vt:lpstr>
      <vt:lpstr>3yr</vt:lpstr>
      <vt:lpstr>5yr</vt:lpstr>
      <vt:lpstr>7yr</vt:lpstr>
      <vt:lpstr>10yr</vt:lpstr>
      <vt:lpstr>20yr</vt:lpstr>
      <vt:lpstr>30yr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2020-05-12T14:04:42Z</dcterms:created>
  <dcterms:modified xsi:type="dcterms:W3CDTF">2021-02-09T14:17:56Z</dcterms:modified>
</cp:coreProperties>
</file>